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ers\rafael.mora\Documents\Supersalud\Circular 06 de 2014\2016\"/>
    </mc:Choice>
  </mc:AlternateContent>
  <workbookProtection workbookAlgorithmName="SHA-512" workbookHashValue="j9qv+n+qs1dXSc2gK9MN3Mx6eWLQFk17OeiJJarlwSfELUsh+OLPyFn0D+k7sqto6hW3zg2k02eU7Wjl+wkUZA==" workbookSaltValue="VJvEBSLetcU8u1B3obbiEQ==" workbookSpinCount="100000" lockStructure="1"/>
  <bookViews>
    <workbookView xWindow="0" yWindow="0" windowWidth="28800" windowHeight="11835" activeTab="1"/>
  </bookViews>
  <sheets>
    <sheet name="Balance General" sheetId="6" r:id="rId1"/>
    <sheet name="Estado Resultado" sheetId="4" r:id="rId2"/>
  </sheets>
  <definedNames>
    <definedName name="_xlnm._FilterDatabase" localSheetId="0" hidden="1">'Balance General'!$A$11:$M$7526</definedName>
    <definedName name="_xlnm._FilterDatabase" localSheetId="1" hidden="1">'Estado Resultado'!$A$11:$L$11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526" i="6" l="1"/>
  <c r="J7526" i="6" s="1"/>
  <c r="E7526" i="6"/>
  <c r="H7525" i="6"/>
  <c r="J7525" i="6" s="1"/>
  <c r="E7525" i="6"/>
  <c r="H7524" i="6"/>
  <c r="J7524" i="6" s="1"/>
  <c r="E7524" i="6"/>
  <c r="H7523" i="6"/>
  <c r="J7523" i="6" s="1"/>
  <c r="E7523" i="6"/>
  <c r="H7522" i="6"/>
  <c r="J7522" i="6" s="1"/>
  <c r="E7522" i="6"/>
  <c r="H7521" i="6"/>
  <c r="J7521" i="6" s="1"/>
  <c r="E7521" i="6"/>
  <c r="H7520" i="6"/>
  <c r="J7520" i="6" s="1"/>
  <c r="E7520" i="6"/>
  <c r="H7519" i="6"/>
  <c r="J7519" i="6" s="1"/>
  <c r="E7519" i="6"/>
  <c r="H7518" i="6"/>
  <c r="J7518" i="6" s="1"/>
  <c r="E7518" i="6"/>
  <c r="H7517" i="6"/>
  <c r="J7517" i="6" s="1"/>
  <c r="E7517" i="6"/>
  <c r="H7516" i="6"/>
  <c r="J7516" i="6" s="1"/>
  <c r="E7516" i="6"/>
  <c r="H7515" i="6"/>
  <c r="J7515" i="6" s="1"/>
  <c r="E7515" i="6"/>
  <c r="H7514" i="6"/>
  <c r="J7514" i="6" s="1"/>
  <c r="E7514" i="6"/>
  <c r="H7513" i="6"/>
  <c r="J7513" i="6" s="1"/>
  <c r="E7513" i="6"/>
  <c r="H7512" i="6"/>
  <c r="J7512" i="6" s="1"/>
  <c r="E7512" i="6"/>
  <c r="H7511" i="6"/>
  <c r="J7511" i="6" s="1"/>
  <c r="E7511" i="6"/>
  <c r="H7510" i="6"/>
  <c r="J7510" i="6" s="1"/>
  <c r="E7510" i="6"/>
  <c r="H7509" i="6"/>
  <c r="J7509" i="6" s="1"/>
  <c r="E7509" i="6"/>
  <c r="H7508" i="6"/>
  <c r="J7508" i="6" s="1"/>
  <c r="E7508" i="6"/>
  <c r="H7507" i="6"/>
  <c r="J7507" i="6" s="1"/>
  <c r="E7507" i="6"/>
  <c r="H7506" i="6"/>
  <c r="J7506" i="6" s="1"/>
  <c r="E7506" i="6"/>
  <c r="H7505" i="6"/>
  <c r="J7505" i="6" s="1"/>
  <c r="E7505" i="6"/>
  <c r="H7504" i="6"/>
  <c r="J7504" i="6" s="1"/>
  <c r="E7504" i="6"/>
  <c r="H7503" i="6"/>
  <c r="J7503" i="6" s="1"/>
  <c r="E7503" i="6"/>
  <c r="H7502" i="6"/>
  <c r="J7502" i="6" s="1"/>
  <c r="E7502" i="6"/>
  <c r="H7501" i="6"/>
  <c r="J7501" i="6" s="1"/>
  <c r="E7501" i="6"/>
  <c r="H7500" i="6"/>
  <c r="J7500" i="6" s="1"/>
  <c r="E7500" i="6"/>
  <c r="H7499" i="6"/>
  <c r="J7499" i="6" s="1"/>
  <c r="E7499" i="6"/>
  <c r="H7498" i="6"/>
  <c r="J7498" i="6" s="1"/>
  <c r="E7498" i="6"/>
  <c r="H7497" i="6"/>
  <c r="J7497" i="6" s="1"/>
  <c r="E7497" i="6"/>
  <c r="J7496" i="6"/>
  <c r="H7496" i="6"/>
  <c r="E7496" i="6"/>
  <c r="H7495" i="6"/>
  <c r="J7495" i="6" s="1"/>
  <c r="E7495" i="6"/>
  <c r="H7494" i="6"/>
  <c r="J7494" i="6" s="1"/>
  <c r="E7494" i="6"/>
  <c r="J7493" i="6"/>
  <c r="H7493" i="6"/>
  <c r="E7493" i="6"/>
  <c r="H7492" i="6"/>
  <c r="J7492" i="6" s="1"/>
  <c r="E7492" i="6"/>
  <c r="H7491" i="6"/>
  <c r="J7491" i="6" s="1"/>
  <c r="E7491" i="6"/>
  <c r="H7490" i="6"/>
  <c r="J7490" i="6" s="1"/>
  <c r="E7490" i="6"/>
  <c r="H7489" i="6"/>
  <c r="J7489" i="6" s="1"/>
  <c r="E7489" i="6"/>
  <c r="H7488" i="6"/>
  <c r="J7488" i="6" s="1"/>
  <c r="E7488" i="6"/>
  <c r="H7487" i="6"/>
  <c r="J7487" i="6" s="1"/>
  <c r="E7487" i="6"/>
  <c r="J7486" i="6"/>
  <c r="H7486" i="6"/>
  <c r="E7486" i="6"/>
  <c r="H7485" i="6"/>
  <c r="J7485" i="6" s="1"/>
  <c r="E7485" i="6"/>
  <c r="H7484" i="6"/>
  <c r="J7484" i="6" s="1"/>
  <c r="E7484" i="6"/>
  <c r="H7483" i="6"/>
  <c r="J7483" i="6" s="1"/>
  <c r="E7483" i="6"/>
  <c r="H7482" i="6"/>
  <c r="J7482" i="6" s="1"/>
  <c r="E7482" i="6"/>
  <c r="H7481" i="6"/>
  <c r="J7481" i="6" s="1"/>
  <c r="E7481" i="6"/>
  <c r="H7480" i="6"/>
  <c r="J7480" i="6" s="1"/>
  <c r="E7480" i="6"/>
  <c r="H7479" i="6"/>
  <c r="J7479" i="6" s="1"/>
  <c r="E7479" i="6"/>
  <c r="H7478" i="6"/>
  <c r="J7478" i="6" s="1"/>
  <c r="E7478" i="6"/>
  <c r="H7477" i="6"/>
  <c r="J7477" i="6" s="1"/>
  <c r="E7477" i="6"/>
  <c r="H7476" i="6"/>
  <c r="J7476" i="6" s="1"/>
  <c r="E7476" i="6"/>
  <c r="H7475" i="6"/>
  <c r="J7475" i="6" s="1"/>
  <c r="E7475" i="6"/>
  <c r="H7474" i="6"/>
  <c r="J7474" i="6" s="1"/>
  <c r="E7474" i="6"/>
  <c r="H7473" i="6"/>
  <c r="J7473" i="6" s="1"/>
  <c r="E7473" i="6"/>
  <c r="H7472" i="6"/>
  <c r="J7472" i="6" s="1"/>
  <c r="E7472" i="6"/>
  <c r="H7471" i="6"/>
  <c r="J7471" i="6" s="1"/>
  <c r="E7471" i="6"/>
  <c r="H7470" i="6"/>
  <c r="J7470" i="6" s="1"/>
  <c r="E7470" i="6"/>
  <c r="H7469" i="6"/>
  <c r="J7469" i="6" s="1"/>
  <c r="E7469" i="6"/>
  <c r="H7468" i="6"/>
  <c r="J7468" i="6" s="1"/>
  <c r="E7468" i="6"/>
  <c r="H7467" i="6"/>
  <c r="J7467" i="6" s="1"/>
  <c r="E7467" i="6"/>
  <c r="H7466" i="6"/>
  <c r="J7466" i="6" s="1"/>
  <c r="E7466" i="6"/>
  <c r="H7465" i="6"/>
  <c r="J7465" i="6" s="1"/>
  <c r="E7465" i="6"/>
  <c r="H7464" i="6"/>
  <c r="J7464" i="6" s="1"/>
  <c r="E7464" i="6"/>
  <c r="H7463" i="6"/>
  <c r="J7463" i="6" s="1"/>
  <c r="E7463" i="6"/>
  <c r="H7462" i="6"/>
  <c r="J7462" i="6" s="1"/>
  <c r="E7462" i="6"/>
  <c r="J7461" i="6"/>
  <c r="H7461" i="6"/>
  <c r="E7461" i="6"/>
  <c r="H7460" i="6"/>
  <c r="J7460" i="6" s="1"/>
  <c r="E7460" i="6"/>
  <c r="H7459" i="6"/>
  <c r="J7459" i="6" s="1"/>
  <c r="E7459" i="6"/>
  <c r="H7458" i="6"/>
  <c r="J7458" i="6" s="1"/>
  <c r="E7458" i="6"/>
  <c r="H7457" i="6"/>
  <c r="J7457" i="6" s="1"/>
  <c r="E7457" i="6"/>
  <c r="H7456" i="6"/>
  <c r="J7456" i="6" s="1"/>
  <c r="E7456" i="6"/>
  <c r="H7455" i="6"/>
  <c r="J7455" i="6" s="1"/>
  <c r="E7455" i="6"/>
  <c r="H7454" i="6"/>
  <c r="J7454" i="6" s="1"/>
  <c r="E7454" i="6"/>
  <c r="H7453" i="6"/>
  <c r="J7453" i="6" s="1"/>
  <c r="E7453" i="6"/>
  <c r="H7452" i="6"/>
  <c r="J7452" i="6" s="1"/>
  <c r="E7452" i="6"/>
  <c r="H7451" i="6"/>
  <c r="J7451" i="6" s="1"/>
  <c r="E7451" i="6"/>
  <c r="H7450" i="6"/>
  <c r="J7450" i="6" s="1"/>
  <c r="E7450" i="6"/>
  <c r="H7449" i="6"/>
  <c r="J7449" i="6" s="1"/>
  <c r="E7449" i="6"/>
  <c r="H7448" i="6"/>
  <c r="J7448" i="6" s="1"/>
  <c r="E7448" i="6"/>
  <c r="H7447" i="6"/>
  <c r="J7447" i="6" s="1"/>
  <c r="E7447" i="6"/>
  <c r="H7446" i="6"/>
  <c r="J7446" i="6" s="1"/>
  <c r="E7446" i="6"/>
  <c r="H7445" i="6"/>
  <c r="J7445" i="6" s="1"/>
  <c r="E7445" i="6"/>
  <c r="H7444" i="6"/>
  <c r="J7444" i="6" s="1"/>
  <c r="E7444" i="6"/>
  <c r="H7443" i="6"/>
  <c r="J7443" i="6" s="1"/>
  <c r="E7443" i="6"/>
  <c r="H7442" i="6"/>
  <c r="J7442" i="6" s="1"/>
  <c r="E7442" i="6"/>
  <c r="H7441" i="6"/>
  <c r="J7441" i="6" s="1"/>
  <c r="E7441" i="6"/>
  <c r="H7440" i="6"/>
  <c r="J7440" i="6" s="1"/>
  <c r="E7440" i="6"/>
  <c r="H7439" i="6"/>
  <c r="J7439" i="6" s="1"/>
  <c r="E7439" i="6"/>
  <c r="H7438" i="6"/>
  <c r="J7438" i="6" s="1"/>
  <c r="E7438" i="6"/>
  <c r="J7437" i="6"/>
  <c r="H7437" i="6"/>
  <c r="E7437" i="6"/>
  <c r="H7436" i="6"/>
  <c r="J7436" i="6" s="1"/>
  <c r="E7436" i="6"/>
  <c r="H7435" i="6"/>
  <c r="J7435" i="6" s="1"/>
  <c r="E7435" i="6"/>
  <c r="H7434" i="6"/>
  <c r="J7434" i="6" s="1"/>
  <c r="E7434" i="6"/>
  <c r="H7433" i="6"/>
  <c r="J7433" i="6" s="1"/>
  <c r="E7433" i="6"/>
  <c r="H7432" i="6"/>
  <c r="J7432" i="6" s="1"/>
  <c r="E7432" i="6"/>
  <c r="H7431" i="6"/>
  <c r="J7431" i="6" s="1"/>
  <c r="E7431" i="6"/>
  <c r="H7430" i="6"/>
  <c r="J7430" i="6" s="1"/>
  <c r="E7430" i="6"/>
  <c r="H7429" i="6"/>
  <c r="J7429" i="6" s="1"/>
  <c r="E7429" i="6"/>
  <c r="H7428" i="6"/>
  <c r="J7428" i="6" s="1"/>
  <c r="E7428" i="6"/>
  <c r="H7427" i="6"/>
  <c r="J7427" i="6" s="1"/>
  <c r="E7427" i="6"/>
  <c r="H7426" i="6"/>
  <c r="J7426" i="6" s="1"/>
  <c r="E7426" i="6"/>
  <c r="H7425" i="6"/>
  <c r="J7425" i="6" s="1"/>
  <c r="E7425" i="6"/>
  <c r="H7424" i="6"/>
  <c r="J7424" i="6" s="1"/>
  <c r="E7424" i="6"/>
  <c r="H7423" i="6"/>
  <c r="J7423" i="6" s="1"/>
  <c r="E7423" i="6"/>
  <c r="H7422" i="6"/>
  <c r="J7422" i="6" s="1"/>
  <c r="E7422" i="6"/>
  <c r="H7421" i="6"/>
  <c r="J7421" i="6" s="1"/>
  <c r="E7421" i="6"/>
  <c r="H7420" i="6"/>
  <c r="J7420" i="6" s="1"/>
  <c r="E7420" i="6"/>
  <c r="H7419" i="6"/>
  <c r="J7419" i="6" s="1"/>
  <c r="E7419" i="6"/>
  <c r="H7418" i="6"/>
  <c r="J7418" i="6" s="1"/>
  <c r="E7418" i="6"/>
  <c r="H7417" i="6"/>
  <c r="J7417" i="6" s="1"/>
  <c r="E7417" i="6"/>
  <c r="H7416" i="6"/>
  <c r="J7416" i="6" s="1"/>
  <c r="E7416" i="6"/>
  <c r="H7415" i="6"/>
  <c r="J7415" i="6" s="1"/>
  <c r="E7415" i="6"/>
  <c r="H7414" i="6"/>
  <c r="J7414" i="6" s="1"/>
  <c r="E7414" i="6"/>
  <c r="H7413" i="6"/>
  <c r="J7413" i="6" s="1"/>
  <c r="E7413" i="6"/>
  <c r="H7412" i="6"/>
  <c r="J7412" i="6" s="1"/>
  <c r="E7412" i="6"/>
  <c r="H7411" i="6"/>
  <c r="J7411" i="6" s="1"/>
  <c r="E7411" i="6"/>
  <c r="H7410" i="6"/>
  <c r="J7410" i="6" s="1"/>
  <c r="E7410" i="6"/>
  <c r="H7409" i="6"/>
  <c r="J7409" i="6" s="1"/>
  <c r="E7409" i="6"/>
  <c r="H7408" i="6"/>
  <c r="J7408" i="6" s="1"/>
  <c r="E7408" i="6"/>
  <c r="H7407" i="6"/>
  <c r="J7407" i="6" s="1"/>
  <c r="E7407" i="6"/>
  <c r="H7406" i="6"/>
  <c r="J7406" i="6" s="1"/>
  <c r="E7406" i="6"/>
  <c r="H7405" i="6"/>
  <c r="J7405" i="6" s="1"/>
  <c r="E7405" i="6"/>
  <c r="H7404" i="6"/>
  <c r="J7404" i="6" s="1"/>
  <c r="E7404" i="6"/>
  <c r="H7403" i="6"/>
  <c r="J7403" i="6" s="1"/>
  <c r="E7403" i="6"/>
  <c r="H7402" i="6"/>
  <c r="J7402" i="6" s="1"/>
  <c r="E7402" i="6"/>
  <c r="J7401" i="6"/>
  <c r="H7401" i="6"/>
  <c r="E7401" i="6"/>
  <c r="H7400" i="6"/>
  <c r="J7400" i="6" s="1"/>
  <c r="E7400" i="6"/>
  <c r="H7399" i="6"/>
  <c r="J7399" i="6" s="1"/>
  <c r="E7399" i="6"/>
  <c r="H7398" i="6"/>
  <c r="J7398" i="6" s="1"/>
  <c r="E7398" i="6"/>
  <c r="H7397" i="6"/>
  <c r="J7397" i="6" s="1"/>
  <c r="E7397" i="6"/>
  <c r="J7396" i="6"/>
  <c r="H7396" i="6"/>
  <c r="E7396" i="6"/>
  <c r="H7395" i="6"/>
  <c r="J7395" i="6" s="1"/>
  <c r="E7395" i="6"/>
  <c r="H7394" i="6"/>
  <c r="J7394" i="6" s="1"/>
  <c r="E7394" i="6"/>
  <c r="H7393" i="6"/>
  <c r="J7393" i="6" s="1"/>
  <c r="E7393" i="6"/>
  <c r="H7392" i="6"/>
  <c r="J7392" i="6" s="1"/>
  <c r="E7392" i="6"/>
  <c r="H7391" i="6"/>
  <c r="J7391" i="6" s="1"/>
  <c r="E7391" i="6"/>
  <c r="H7390" i="6"/>
  <c r="J7390" i="6" s="1"/>
  <c r="E7390" i="6"/>
  <c r="H7389" i="6"/>
  <c r="J7389" i="6" s="1"/>
  <c r="E7389" i="6"/>
  <c r="H7388" i="6"/>
  <c r="J7388" i="6" s="1"/>
  <c r="E7388" i="6"/>
  <c r="H7387" i="6"/>
  <c r="J7387" i="6" s="1"/>
  <c r="E7387" i="6"/>
  <c r="H7386" i="6"/>
  <c r="J7386" i="6" s="1"/>
  <c r="E7386" i="6"/>
  <c r="H7385" i="6"/>
  <c r="J7385" i="6" s="1"/>
  <c r="E7385" i="6"/>
  <c r="H7384" i="6"/>
  <c r="J7384" i="6" s="1"/>
  <c r="E7384" i="6"/>
  <c r="H7383" i="6"/>
  <c r="J7383" i="6" s="1"/>
  <c r="E7383" i="6"/>
  <c r="H7382" i="6"/>
  <c r="J7382" i="6" s="1"/>
  <c r="E7382" i="6"/>
  <c r="J7381" i="6"/>
  <c r="H7381" i="6"/>
  <c r="E7381" i="6"/>
  <c r="H7380" i="6"/>
  <c r="J7380" i="6" s="1"/>
  <c r="E7380" i="6"/>
  <c r="H7379" i="6"/>
  <c r="J7379" i="6" s="1"/>
  <c r="E7379" i="6"/>
  <c r="H7378" i="6"/>
  <c r="J7378" i="6" s="1"/>
  <c r="E7378" i="6"/>
  <c r="H7377" i="6"/>
  <c r="J7377" i="6" s="1"/>
  <c r="E7377" i="6"/>
  <c r="H7376" i="6"/>
  <c r="J7376" i="6" s="1"/>
  <c r="E7376" i="6"/>
  <c r="H7375" i="6"/>
  <c r="J7375" i="6" s="1"/>
  <c r="E7375" i="6"/>
  <c r="H7374" i="6"/>
  <c r="J7374" i="6" s="1"/>
  <c r="E7374" i="6"/>
  <c r="H7373" i="6"/>
  <c r="J7373" i="6" s="1"/>
  <c r="E7373" i="6"/>
  <c r="H7372" i="6"/>
  <c r="J7372" i="6" s="1"/>
  <c r="E7372" i="6"/>
  <c r="H7371" i="6"/>
  <c r="J7371" i="6" s="1"/>
  <c r="E7371" i="6"/>
  <c r="H7370" i="6"/>
  <c r="J7370" i="6" s="1"/>
  <c r="E7370" i="6"/>
  <c r="H7369" i="6"/>
  <c r="J7369" i="6" s="1"/>
  <c r="E7369" i="6"/>
  <c r="H7368" i="6"/>
  <c r="J7368" i="6" s="1"/>
  <c r="E7368" i="6"/>
  <c r="H7367" i="6"/>
  <c r="J7367" i="6" s="1"/>
  <c r="E7367" i="6"/>
  <c r="H7366" i="6"/>
  <c r="J7366" i="6" s="1"/>
  <c r="E7366" i="6"/>
  <c r="H7365" i="6"/>
  <c r="J7365" i="6" s="1"/>
  <c r="E7365" i="6"/>
  <c r="H7364" i="6"/>
  <c r="J7364" i="6" s="1"/>
  <c r="E7364" i="6"/>
  <c r="H7363" i="6"/>
  <c r="J7363" i="6" s="1"/>
  <c r="E7363" i="6"/>
  <c r="H7362" i="6"/>
  <c r="J7362" i="6" s="1"/>
  <c r="E7362" i="6"/>
  <c r="H7361" i="6"/>
  <c r="J7361" i="6" s="1"/>
  <c r="E7361" i="6"/>
  <c r="H7360" i="6"/>
  <c r="J7360" i="6" s="1"/>
  <c r="E7360" i="6"/>
  <c r="H7359" i="6"/>
  <c r="J7359" i="6" s="1"/>
  <c r="E7359" i="6"/>
  <c r="H7358" i="6"/>
  <c r="J7358" i="6" s="1"/>
  <c r="E7358" i="6"/>
  <c r="H7357" i="6"/>
  <c r="J7357" i="6" s="1"/>
  <c r="E7357" i="6"/>
  <c r="H7356" i="6"/>
  <c r="J7356" i="6" s="1"/>
  <c r="E7356" i="6"/>
  <c r="H7355" i="6"/>
  <c r="J7355" i="6" s="1"/>
  <c r="E7355" i="6"/>
  <c r="H7354" i="6"/>
  <c r="J7354" i="6" s="1"/>
  <c r="E7354" i="6"/>
  <c r="H7353" i="6"/>
  <c r="J7353" i="6" s="1"/>
  <c r="E7353" i="6"/>
  <c r="H7352" i="6"/>
  <c r="J7352" i="6" s="1"/>
  <c r="E7352" i="6"/>
  <c r="H7351" i="6"/>
  <c r="J7351" i="6" s="1"/>
  <c r="E7351" i="6"/>
  <c r="H7350" i="6"/>
  <c r="J7350" i="6" s="1"/>
  <c r="E7350" i="6"/>
  <c r="J7349" i="6"/>
  <c r="H7349" i="6"/>
  <c r="E7349" i="6"/>
  <c r="H7348" i="6"/>
  <c r="J7348" i="6" s="1"/>
  <c r="E7348" i="6"/>
  <c r="H7347" i="6"/>
  <c r="J7347" i="6" s="1"/>
  <c r="E7347" i="6"/>
  <c r="H7346" i="6"/>
  <c r="J7346" i="6" s="1"/>
  <c r="E7346" i="6"/>
  <c r="H7345" i="6"/>
  <c r="J7345" i="6" s="1"/>
  <c r="E7345" i="6"/>
  <c r="H7344" i="6"/>
  <c r="J7344" i="6" s="1"/>
  <c r="E7344" i="6"/>
  <c r="H7343" i="6"/>
  <c r="J7343" i="6" s="1"/>
  <c r="E7343" i="6"/>
  <c r="H7342" i="6"/>
  <c r="J7342" i="6" s="1"/>
  <c r="E7342" i="6"/>
  <c r="J7341" i="6"/>
  <c r="H7341" i="6"/>
  <c r="E7341" i="6"/>
  <c r="H7340" i="6"/>
  <c r="J7340" i="6" s="1"/>
  <c r="E7340" i="6"/>
  <c r="H7339" i="6"/>
  <c r="J7339" i="6" s="1"/>
  <c r="E7339" i="6"/>
  <c r="H7338" i="6"/>
  <c r="J7338" i="6" s="1"/>
  <c r="E7338" i="6"/>
  <c r="H7337" i="6"/>
  <c r="J7337" i="6" s="1"/>
  <c r="E7337" i="6"/>
  <c r="H7336" i="6"/>
  <c r="J7336" i="6" s="1"/>
  <c r="E7336" i="6"/>
  <c r="H7335" i="6"/>
  <c r="J7335" i="6" s="1"/>
  <c r="E7335" i="6"/>
  <c r="H7334" i="6"/>
  <c r="J7334" i="6" s="1"/>
  <c r="E7334" i="6"/>
  <c r="H7333" i="6"/>
  <c r="J7333" i="6" s="1"/>
  <c r="E7333" i="6"/>
  <c r="H7332" i="6"/>
  <c r="J7332" i="6" s="1"/>
  <c r="E7332" i="6"/>
  <c r="H7331" i="6"/>
  <c r="J7331" i="6" s="1"/>
  <c r="E7331" i="6"/>
  <c r="H7330" i="6"/>
  <c r="J7330" i="6" s="1"/>
  <c r="E7330" i="6"/>
  <c r="H7329" i="6"/>
  <c r="J7329" i="6" s="1"/>
  <c r="E7329" i="6"/>
  <c r="H7328" i="6"/>
  <c r="J7328" i="6" s="1"/>
  <c r="E7328" i="6"/>
  <c r="H7327" i="6"/>
  <c r="J7327" i="6" s="1"/>
  <c r="E7327" i="6"/>
  <c r="H7326" i="6"/>
  <c r="J7326" i="6" s="1"/>
  <c r="E7326" i="6"/>
  <c r="J7325" i="6"/>
  <c r="H7325" i="6"/>
  <c r="E7325" i="6"/>
  <c r="H7324" i="6"/>
  <c r="J7324" i="6" s="1"/>
  <c r="E7324" i="6"/>
  <c r="H7323" i="6"/>
  <c r="J7323" i="6" s="1"/>
  <c r="E7323" i="6"/>
  <c r="H7322" i="6"/>
  <c r="J7322" i="6" s="1"/>
  <c r="E7322" i="6"/>
  <c r="H7321" i="6"/>
  <c r="J7321" i="6" s="1"/>
  <c r="E7321" i="6"/>
  <c r="H7320" i="6"/>
  <c r="J7320" i="6" s="1"/>
  <c r="E7320" i="6"/>
  <c r="H7319" i="6"/>
  <c r="J7319" i="6" s="1"/>
  <c r="E7319" i="6"/>
  <c r="H7318" i="6"/>
  <c r="J7318" i="6" s="1"/>
  <c r="E7318" i="6"/>
  <c r="H7317" i="6"/>
  <c r="J7317" i="6" s="1"/>
  <c r="E7317" i="6"/>
  <c r="H7316" i="6"/>
  <c r="J7316" i="6" s="1"/>
  <c r="E7316" i="6"/>
  <c r="H7315" i="6"/>
  <c r="J7315" i="6" s="1"/>
  <c r="E7315" i="6"/>
  <c r="H7314" i="6"/>
  <c r="J7314" i="6" s="1"/>
  <c r="E7314" i="6"/>
  <c r="H7313" i="6"/>
  <c r="J7313" i="6" s="1"/>
  <c r="E7313" i="6"/>
  <c r="H7312" i="6"/>
  <c r="J7312" i="6" s="1"/>
  <c r="E7312" i="6"/>
  <c r="H7311" i="6"/>
  <c r="J7311" i="6" s="1"/>
  <c r="E7311" i="6"/>
  <c r="H7310" i="6"/>
  <c r="J7310" i="6" s="1"/>
  <c r="E7310" i="6"/>
  <c r="H7309" i="6"/>
  <c r="J7309" i="6" s="1"/>
  <c r="E7309" i="6"/>
  <c r="H7308" i="6"/>
  <c r="J7308" i="6" s="1"/>
  <c r="E7308" i="6"/>
  <c r="H7307" i="6"/>
  <c r="J7307" i="6" s="1"/>
  <c r="E7307" i="6"/>
  <c r="H7306" i="6"/>
  <c r="J7306" i="6" s="1"/>
  <c r="E7306" i="6"/>
  <c r="H7305" i="6"/>
  <c r="J7305" i="6" s="1"/>
  <c r="E7305" i="6"/>
  <c r="H7304" i="6"/>
  <c r="J7304" i="6" s="1"/>
  <c r="E7304" i="6"/>
  <c r="H7303" i="6"/>
  <c r="J7303" i="6" s="1"/>
  <c r="E7303" i="6"/>
  <c r="H7302" i="6"/>
  <c r="J7302" i="6" s="1"/>
  <c r="E7302" i="6"/>
  <c r="J7301" i="6"/>
  <c r="H7301" i="6"/>
  <c r="E7301" i="6"/>
  <c r="H7300" i="6"/>
  <c r="J7300" i="6" s="1"/>
  <c r="E7300" i="6"/>
  <c r="H7299" i="6"/>
  <c r="J7299" i="6" s="1"/>
  <c r="E7299" i="6"/>
  <c r="H7298" i="6"/>
  <c r="J7298" i="6" s="1"/>
  <c r="E7298" i="6"/>
  <c r="H7297" i="6"/>
  <c r="J7297" i="6" s="1"/>
  <c r="E7297" i="6"/>
  <c r="H7296" i="6"/>
  <c r="J7296" i="6" s="1"/>
  <c r="E7296" i="6"/>
  <c r="H7295" i="6"/>
  <c r="J7295" i="6" s="1"/>
  <c r="E7295" i="6"/>
  <c r="H7294" i="6"/>
  <c r="J7294" i="6" s="1"/>
  <c r="E7294" i="6"/>
  <c r="H7293" i="6"/>
  <c r="J7293" i="6" s="1"/>
  <c r="E7293" i="6"/>
  <c r="H7292" i="6"/>
  <c r="J7292" i="6" s="1"/>
  <c r="E7292" i="6"/>
  <c r="H7291" i="6"/>
  <c r="J7291" i="6" s="1"/>
  <c r="E7291" i="6"/>
  <c r="H7290" i="6"/>
  <c r="J7290" i="6" s="1"/>
  <c r="E7290" i="6"/>
  <c r="H7289" i="6"/>
  <c r="J7289" i="6" s="1"/>
  <c r="E7289" i="6"/>
  <c r="H7288" i="6"/>
  <c r="J7288" i="6" s="1"/>
  <c r="E7288" i="6"/>
  <c r="H7287" i="6"/>
  <c r="J7287" i="6" s="1"/>
  <c r="E7287" i="6"/>
  <c r="H7286" i="6"/>
  <c r="J7286" i="6" s="1"/>
  <c r="E7286" i="6"/>
  <c r="H7285" i="6"/>
  <c r="J7285" i="6" s="1"/>
  <c r="E7285" i="6"/>
  <c r="H7284" i="6"/>
  <c r="J7284" i="6" s="1"/>
  <c r="E7284" i="6"/>
  <c r="H7283" i="6"/>
  <c r="J7283" i="6" s="1"/>
  <c r="E7283" i="6"/>
  <c r="H7282" i="6"/>
  <c r="J7282" i="6" s="1"/>
  <c r="E7282" i="6"/>
  <c r="H7281" i="6"/>
  <c r="J7281" i="6" s="1"/>
  <c r="E7281" i="6"/>
  <c r="H7280" i="6"/>
  <c r="J7280" i="6" s="1"/>
  <c r="E7280" i="6"/>
  <c r="H7279" i="6"/>
  <c r="J7279" i="6" s="1"/>
  <c r="E7279" i="6"/>
  <c r="H7278" i="6"/>
  <c r="J7278" i="6" s="1"/>
  <c r="E7278" i="6"/>
  <c r="H7277" i="6"/>
  <c r="J7277" i="6" s="1"/>
  <c r="E7277" i="6"/>
  <c r="H7276" i="6"/>
  <c r="J7276" i="6" s="1"/>
  <c r="E7276" i="6"/>
  <c r="H7275" i="6"/>
  <c r="J7275" i="6" s="1"/>
  <c r="E7275" i="6"/>
  <c r="H7274" i="6"/>
  <c r="J7274" i="6" s="1"/>
  <c r="E7274" i="6"/>
  <c r="H7273" i="6"/>
  <c r="J7273" i="6" s="1"/>
  <c r="E7273" i="6"/>
  <c r="H7272" i="6"/>
  <c r="J7272" i="6" s="1"/>
  <c r="E7272" i="6"/>
  <c r="H7271" i="6"/>
  <c r="J7271" i="6" s="1"/>
  <c r="E7271" i="6"/>
  <c r="H7270" i="6"/>
  <c r="J7270" i="6" s="1"/>
  <c r="E7270" i="6"/>
  <c r="H7269" i="6"/>
  <c r="J7269" i="6" s="1"/>
  <c r="E7269" i="6"/>
  <c r="H7268" i="6"/>
  <c r="J7268" i="6" s="1"/>
  <c r="E7268" i="6"/>
  <c r="H7267" i="6"/>
  <c r="J7267" i="6" s="1"/>
  <c r="E7267" i="6"/>
  <c r="H7266" i="6"/>
  <c r="J7266" i="6" s="1"/>
  <c r="E7266" i="6"/>
  <c r="J7265" i="6"/>
  <c r="H7265" i="6"/>
  <c r="E7265" i="6"/>
  <c r="H7264" i="6"/>
  <c r="J7264" i="6" s="1"/>
  <c r="E7264" i="6"/>
  <c r="H7263" i="6"/>
  <c r="J7263" i="6" s="1"/>
  <c r="E7263" i="6"/>
  <c r="H7262" i="6"/>
  <c r="J7262" i="6" s="1"/>
  <c r="E7262" i="6"/>
  <c r="H7261" i="6"/>
  <c r="J7261" i="6" s="1"/>
  <c r="E7261" i="6"/>
  <c r="H7260" i="6"/>
  <c r="J7260" i="6" s="1"/>
  <c r="E7260" i="6"/>
  <c r="H7259" i="6"/>
  <c r="J7259" i="6" s="1"/>
  <c r="E7259" i="6"/>
  <c r="H7258" i="6"/>
  <c r="J7258" i="6" s="1"/>
  <c r="E7258" i="6"/>
  <c r="H7257" i="6"/>
  <c r="J7257" i="6" s="1"/>
  <c r="E7257" i="6"/>
  <c r="H7256" i="6"/>
  <c r="J7256" i="6" s="1"/>
  <c r="E7256" i="6"/>
  <c r="H7255" i="6"/>
  <c r="J7255" i="6" s="1"/>
  <c r="E7255" i="6"/>
  <c r="H7254" i="6"/>
  <c r="J7254" i="6" s="1"/>
  <c r="E7254" i="6"/>
  <c r="H7253" i="6"/>
  <c r="J7253" i="6" s="1"/>
  <c r="E7253" i="6"/>
  <c r="H7252" i="6"/>
  <c r="J7252" i="6" s="1"/>
  <c r="E7252" i="6"/>
  <c r="H7251" i="6"/>
  <c r="J7251" i="6" s="1"/>
  <c r="E7251" i="6"/>
  <c r="H7250" i="6"/>
  <c r="J7250" i="6" s="1"/>
  <c r="E7250" i="6"/>
  <c r="H7249" i="6"/>
  <c r="J7249" i="6" s="1"/>
  <c r="E7249" i="6"/>
  <c r="H7248" i="6"/>
  <c r="J7248" i="6" s="1"/>
  <c r="E7248" i="6"/>
  <c r="H7247" i="6"/>
  <c r="J7247" i="6" s="1"/>
  <c r="E7247" i="6"/>
  <c r="H7246" i="6"/>
  <c r="J7246" i="6" s="1"/>
  <c r="E7246" i="6"/>
  <c r="H7245" i="6"/>
  <c r="J7245" i="6" s="1"/>
  <c r="E7245" i="6"/>
  <c r="H7244" i="6"/>
  <c r="J7244" i="6" s="1"/>
  <c r="E7244" i="6"/>
  <c r="H7243" i="6"/>
  <c r="J7243" i="6" s="1"/>
  <c r="E7243" i="6"/>
  <c r="H7242" i="6"/>
  <c r="J7242" i="6" s="1"/>
  <c r="E7242" i="6"/>
  <c r="H7241" i="6"/>
  <c r="J7241" i="6" s="1"/>
  <c r="E7241" i="6"/>
  <c r="H7240" i="6"/>
  <c r="J7240" i="6" s="1"/>
  <c r="E7240" i="6"/>
  <c r="H7239" i="6"/>
  <c r="J7239" i="6" s="1"/>
  <c r="E7239" i="6"/>
  <c r="J7238" i="6"/>
  <c r="H7238" i="6"/>
  <c r="E7238" i="6"/>
  <c r="H7237" i="6"/>
  <c r="J7237" i="6" s="1"/>
  <c r="E7237" i="6"/>
  <c r="H7236" i="6"/>
  <c r="J7236" i="6" s="1"/>
  <c r="E7236" i="6"/>
  <c r="H7235" i="6"/>
  <c r="J7235" i="6" s="1"/>
  <c r="E7235" i="6"/>
  <c r="H7234" i="6"/>
  <c r="J7234" i="6" s="1"/>
  <c r="E7234" i="6"/>
  <c r="H7233" i="6"/>
  <c r="J7233" i="6" s="1"/>
  <c r="E7233" i="6"/>
  <c r="H7232" i="6"/>
  <c r="J7232" i="6" s="1"/>
  <c r="E7232" i="6"/>
  <c r="H7231" i="6"/>
  <c r="J7231" i="6" s="1"/>
  <c r="E7231" i="6"/>
  <c r="H7230" i="6"/>
  <c r="J7230" i="6" s="1"/>
  <c r="E7230" i="6"/>
  <c r="H7229" i="6"/>
  <c r="J7229" i="6" s="1"/>
  <c r="E7229" i="6"/>
  <c r="H7228" i="6"/>
  <c r="J7228" i="6" s="1"/>
  <c r="E7228" i="6"/>
  <c r="H7227" i="6"/>
  <c r="J7227" i="6" s="1"/>
  <c r="E7227" i="6"/>
  <c r="H7226" i="6"/>
  <c r="J7226" i="6" s="1"/>
  <c r="E7226" i="6"/>
  <c r="J7225" i="6"/>
  <c r="H7225" i="6"/>
  <c r="E7225" i="6"/>
  <c r="H7224" i="6"/>
  <c r="J7224" i="6" s="1"/>
  <c r="E7224" i="6"/>
  <c r="H7223" i="6"/>
  <c r="J7223" i="6" s="1"/>
  <c r="E7223" i="6"/>
  <c r="J7222" i="6"/>
  <c r="H7222" i="6"/>
  <c r="E7222" i="6"/>
  <c r="H7221" i="6"/>
  <c r="J7221" i="6" s="1"/>
  <c r="E7221" i="6"/>
  <c r="H7220" i="6"/>
  <c r="J7220" i="6" s="1"/>
  <c r="E7220" i="6"/>
  <c r="H7219" i="6"/>
  <c r="J7219" i="6" s="1"/>
  <c r="E7219" i="6"/>
  <c r="H7218" i="6"/>
  <c r="J7218" i="6" s="1"/>
  <c r="E7218" i="6"/>
  <c r="H7217" i="6"/>
  <c r="J7217" i="6" s="1"/>
  <c r="E7217" i="6"/>
  <c r="H7216" i="6"/>
  <c r="J7216" i="6" s="1"/>
  <c r="E7216" i="6"/>
  <c r="H7215" i="6"/>
  <c r="J7215" i="6" s="1"/>
  <c r="E7215" i="6"/>
  <c r="H7214" i="6"/>
  <c r="J7214" i="6" s="1"/>
  <c r="E7214" i="6"/>
  <c r="H7213" i="6"/>
  <c r="J7213" i="6" s="1"/>
  <c r="E7213" i="6"/>
  <c r="H7212" i="6"/>
  <c r="J7212" i="6" s="1"/>
  <c r="E7212" i="6"/>
  <c r="H7211" i="6"/>
  <c r="J7211" i="6" s="1"/>
  <c r="E7211" i="6"/>
  <c r="H7210" i="6"/>
  <c r="J7210" i="6" s="1"/>
  <c r="E7210" i="6"/>
  <c r="H7209" i="6"/>
  <c r="J7209" i="6" s="1"/>
  <c r="E7209" i="6"/>
  <c r="H7208" i="6"/>
  <c r="J7208" i="6" s="1"/>
  <c r="E7208" i="6"/>
  <c r="H7207" i="6"/>
  <c r="J7207" i="6" s="1"/>
  <c r="E7207" i="6"/>
  <c r="J7206" i="6"/>
  <c r="H7206" i="6"/>
  <c r="E7206" i="6"/>
  <c r="H7205" i="6"/>
  <c r="J7205" i="6" s="1"/>
  <c r="E7205" i="6"/>
  <c r="H7204" i="6"/>
  <c r="J7204" i="6" s="1"/>
  <c r="E7204" i="6"/>
  <c r="H7203" i="6"/>
  <c r="J7203" i="6" s="1"/>
  <c r="E7203" i="6"/>
  <c r="H7202" i="6"/>
  <c r="J7202" i="6" s="1"/>
  <c r="E7202" i="6"/>
  <c r="H7201" i="6"/>
  <c r="J7201" i="6" s="1"/>
  <c r="E7201" i="6"/>
  <c r="H7200" i="6"/>
  <c r="J7200" i="6" s="1"/>
  <c r="E7200" i="6"/>
  <c r="J7199" i="6"/>
  <c r="H7199" i="6"/>
  <c r="E7199" i="6"/>
  <c r="H7198" i="6"/>
  <c r="J7198" i="6" s="1"/>
  <c r="E7198" i="6"/>
  <c r="H7197" i="6"/>
  <c r="J7197" i="6" s="1"/>
  <c r="E7197" i="6"/>
  <c r="H7196" i="6"/>
  <c r="J7196" i="6" s="1"/>
  <c r="E7196" i="6"/>
  <c r="H7195" i="6"/>
  <c r="J7195" i="6" s="1"/>
  <c r="E7195" i="6"/>
  <c r="H7194" i="6"/>
  <c r="J7194" i="6" s="1"/>
  <c r="E7194" i="6"/>
  <c r="H7193" i="6"/>
  <c r="J7193" i="6" s="1"/>
  <c r="E7193" i="6"/>
  <c r="H7192" i="6"/>
  <c r="J7192" i="6" s="1"/>
  <c r="E7192" i="6"/>
  <c r="H7191" i="6"/>
  <c r="J7191" i="6" s="1"/>
  <c r="E7191" i="6"/>
  <c r="H7190" i="6"/>
  <c r="J7190" i="6" s="1"/>
  <c r="E7190" i="6"/>
  <c r="H7189" i="6"/>
  <c r="J7189" i="6" s="1"/>
  <c r="E7189" i="6"/>
  <c r="H7188" i="6"/>
  <c r="J7188" i="6" s="1"/>
  <c r="E7188" i="6"/>
  <c r="H7187" i="6"/>
  <c r="J7187" i="6" s="1"/>
  <c r="E7187" i="6"/>
  <c r="H7186" i="6"/>
  <c r="J7186" i="6" s="1"/>
  <c r="E7186" i="6"/>
  <c r="H7185" i="6"/>
  <c r="J7185" i="6" s="1"/>
  <c r="E7185" i="6"/>
  <c r="H7184" i="6"/>
  <c r="J7184" i="6" s="1"/>
  <c r="E7184" i="6"/>
  <c r="H7183" i="6"/>
  <c r="J7183" i="6" s="1"/>
  <c r="E7183" i="6"/>
  <c r="H7182" i="6"/>
  <c r="J7182" i="6" s="1"/>
  <c r="E7182" i="6"/>
  <c r="H7181" i="6"/>
  <c r="J7181" i="6" s="1"/>
  <c r="E7181" i="6"/>
  <c r="H7180" i="6"/>
  <c r="J7180" i="6" s="1"/>
  <c r="E7180" i="6"/>
  <c r="H7179" i="6"/>
  <c r="J7179" i="6" s="1"/>
  <c r="E7179" i="6"/>
  <c r="H7178" i="6"/>
  <c r="J7178" i="6" s="1"/>
  <c r="E7178" i="6"/>
  <c r="H7177" i="6"/>
  <c r="J7177" i="6" s="1"/>
  <c r="E7177" i="6"/>
  <c r="H7176" i="6"/>
  <c r="J7176" i="6" s="1"/>
  <c r="E7176" i="6"/>
  <c r="H7175" i="6"/>
  <c r="J7175" i="6" s="1"/>
  <c r="E7175" i="6"/>
  <c r="H7174" i="6"/>
  <c r="J7174" i="6" s="1"/>
  <c r="E7174" i="6"/>
  <c r="H7173" i="6"/>
  <c r="J7173" i="6" s="1"/>
  <c r="E7173" i="6"/>
  <c r="H7172" i="6"/>
  <c r="J7172" i="6" s="1"/>
  <c r="E7172" i="6"/>
  <c r="H7171" i="6"/>
  <c r="J7171" i="6" s="1"/>
  <c r="E7171" i="6"/>
  <c r="H7170" i="6"/>
  <c r="J7170" i="6" s="1"/>
  <c r="E7170" i="6"/>
  <c r="H7169" i="6"/>
  <c r="J7169" i="6" s="1"/>
  <c r="E7169" i="6"/>
  <c r="H7168" i="6"/>
  <c r="J7168" i="6" s="1"/>
  <c r="E7168" i="6"/>
  <c r="H7167" i="6"/>
  <c r="J7167" i="6" s="1"/>
  <c r="E7167" i="6"/>
  <c r="H7166" i="6"/>
  <c r="J7166" i="6" s="1"/>
  <c r="E7166" i="6"/>
  <c r="H7165" i="6"/>
  <c r="J7165" i="6" s="1"/>
  <c r="E7165" i="6"/>
  <c r="H7164" i="6"/>
  <c r="J7164" i="6" s="1"/>
  <c r="E7164" i="6"/>
  <c r="H7163" i="6"/>
  <c r="J7163" i="6" s="1"/>
  <c r="E7163" i="6"/>
  <c r="H7162" i="6"/>
  <c r="J7162" i="6" s="1"/>
  <c r="E7162" i="6"/>
  <c r="J7161" i="6"/>
  <c r="H7161" i="6"/>
  <c r="E7161" i="6"/>
  <c r="H7160" i="6"/>
  <c r="J7160" i="6" s="1"/>
  <c r="E7160" i="6"/>
  <c r="H7159" i="6"/>
  <c r="J7159" i="6" s="1"/>
  <c r="E7159" i="6"/>
  <c r="H7158" i="6"/>
  <c r="J7158" i="6" s="1"/>
  <c r="E7158" i="6"/>
  <c r="H7157" i="6"/>
  <c r="J7157" i="6" s="1"/>
  <c r="E7157" i="6"/>
  <c r="H7156" i="6"/>
  <c r="J7156" i="6" s="1"/>
  <c r="E7156" i="6"/>
  <c r="H7155" i="6"/>
  <c r="J7155" i="6" s="1"/>
  <c r="E7155" i="6"/>
  <c r="H7154" i="6"/>
  <c r="J7154" i="6" s="1"/>
  <c r="E7154" i="6"/>
  <c r="H7153" i="6"/>
  <c r="J7153" i="6" s="1"/>
  <c r="E7153" i="6"/>
  <c r="H7152" i="6"/>
  <c r="J7152" i="6" s="1"/>
  <c r="E7152" i="6"/>
  <c r="H7151" i="6"/>
  <c r="J7151" i="6" s="1"/>
  <c r="E7151" i="6"/>
  <c r="H7150" i="6"/>
  <c r="J7150" i="6" s="1"/>
  <c r="E7150" i="6"/>
  <c r="H7149" i="6"/>
  <c r="J7149" i="6" s="1"/>
  <c r="E7149" i="6"/>
  <c r="H7148" i="6"/>
  <c r="J7148" i="6" s="1"/>
  <c r="E7148" i="6"/>
  <c r="H7147" i="6"/>
  <c r="J7147" i="6" s="1"/>
  <c r="E7147" i="6"/>
  <c r="H7146" i="6"/>
  <c r="J7146" i="6" s="1"/>
  <c r="E7146" i="6"/>
  <c r="H7145" i="6"/>
  <c r="J7145" i="6" s="1"/>
  <c r="E7145" i="6"/>
  <c r="H7144" i="6"/>
  <c r="J7144" i="6" s="1"/>
  <c r="E7144" i="6"/>
  <c r="J7143" i="6"/>
  <c r="H7143" i="6"/>
  <c r="E7143" i="6"/>
  <c r="H7142" i="6"/>
  <c r="J7142" i="6" s="1"/>
  <c r="E7142" i="6"/>
  <c r="H7141" i="6"/>
  <c r="J7141" i="6" s="1"/>
  <c r="E7141" i="6"/>
  <c r="H7140" i="6"/>
  <c r="J7140" i="6" s="1"/>
  <c r="E7140" i="6"/>
  <c r="H7139" i="6"/>
  <c r="J7139" i="6" s="1"/>
  <c r="E7139" i="6"/>
  <c r="H7138" i="6"/>
  <c r="J7138" i="6" s="1"/>
  <c r="E7138" i="6"/>
  <c r="H7137" i="6"/>
  <c r="J7137" i="6" s="1"/>
  <c r="E7137" i="6"/>
  <c r="H7136" i="6"/>
  <c r="J7136" i="6" s="1"/>
  <c r="E7136" i="6"/>
  <c r="H7135" i="6"/>
  <c r="J7135" i="6" s="1"/>
  <c r="E7135" i="6"/>
  <c r="H7134" i="6"/>
  <c r="J7134" i="6" s="1"/>
  <c r="E7134" i="6"/>
  <c r="H7133" i="6"/>
  <c r="J7133" i="6" s="1"/>
  <c r="E7133" i="6"/>
  <c r="H7132" i="6"/>
  <c r="J7132" i="6" s="1"/>
  <c r="E7132" i="6"/>
  <c r="H7131" i="6"/>
  <c r="J7131" i="6" s="1"/>
  <c r="E7131" i="6"/>
  <c r="H7130" i="6"/>
  <c r="J7130" i="6" s="1"/>
  <c r="E7130" i="6"/>
  <c r="H7129" i="6"/>
  <c r="J7129" i="6" s="1"/>
  <c r="E7129" i="6"/>
  <c r="H7128" i="6"/>
  <c r="J7128" i="6" s="1"/>
  <c r="E7128" i="6"/>
  <c r="H7127" i="6"/>
  <c r="J7127" i="6" s="1"/>
  <c r="E7127" i="6"/>
  <c r="H7126" i="6"/>
  <c r="J7126" i="6" s="1"/>
  <c r="E7126" i="6"/>
  <c r="H7125" i="6"/>
  <c r="J7125" i="6" s="1"/>
  <c r="E7125" i="6"/>
  <c r="H7124" i="6"/>
  <c r="J7124" i="6" s="1"/>
  <c r="E7124" i="6"/>
  <c r="H7123" i="6"/>
  <c r="J7123" i="6" s="1"/>
  <c r="E7123" i="6"/>
  <c r="H7122" i="6"/>
  <c r="J7122" i="6" s="1"/>
  <c r="E7122" i="6"/>
  <c r="H7121" i="6"/>
  <c r="J7121" i="6" s="1"/>
  <c r="E7121" i="6"/>
  <c r="H7120" i="6"/>
  <c r="J7120" i="6" s="1"/>
  <c r="E7120" i="6"/>
  <c r="H7119" i="6"/>
  <c r="J7119" i="6" s="1"/>
  <c r="E7119" i="6"/>
  <c r="H7118" i="6"/>
  <c r="J7118" i="6" s="1"/>
  <c r="E7118" i="6"/>
  <c r="H7117" i="6"/>
  <c r="J7117" i="6" s="1"/>
  <c r="E7117" i="6"/>
  <c r="H7116" i="6"/>
  <c r="J7116" i="6" s="1"/>
  <c r="E7116" i="6"/>
  <c r="H7115" i="6"/>
  <c r="J7115" i="6" s="1"/>
  <c r="E7115" i="6"/>
  <c r="H7114" i="6"/>
  <c r="J7114" i="6" s="1"/>
  <c r="E7114" i="6"/>
  <c r="H7113" i="6"/>
  <c r="J7113" i="6" s="1"/>
  <c r="E7113" i="6"/>
  <c r="H7112" i="6"/>
  <c r="J7112" i="6" s="1"/>
  <c r="E7112" i="6"/>
  <c r="H7111" i="6"/>
  <c r="J7111" i="6" s="1"/>
  <c r="E7111" i="6"/>
  <c r="H7110" i="6"/>
  <c r="J7110" i="6" s="1"/>
  <c r="E7110" i="6"/>
  <c r="H7109" i="6"/>
  <c r="J7109" i="6" s="1"/>
  <c r="E7109" i="6"/>
  <c r="H7108" i="6"/>
  <c r="J7108" i="6" s="1"/>
  <c r="E7108" i="6"/>
  <c r="H7107" i="6"/>
  <c r="J7107" i="6" s="1"/>
  <c r="E7107" i="6"/>
  <c r="H7106" i="6"/>
  <c r="J7106" i="6" s="1"/>
  <c r="E7106" i="6"/>
  <c r="H7105" i="6"/>
  <c r="J7105" i="6" s="1"/>
  <c r="E7105" i="6"/>
  <c r="H7104" i="6"/>
  <c r="J7104" i="6" s="1"/>
  <c r="E7104" i="6"/>
  <c r="H7103" i="6"/>
  <c r="J7103" i="6" s="1"/>
  <c r="E7103" i="6"/>
  <c r="H7102" i="6"/>
  <c r="J7102" i="6" s="1"/>
  <c r="E7102" i="6"/>
  <c r="H7101" i="6"/>
  <c r="J7101" i="6" s="1"/>
  <c r="E7101" i="6"/>
  <c r="H7100" i="6"/>
  <c r="J7100" i="6" s="1"/>
  <c r="E7100" i="6"/>
  <c r="H7099" i="6"/>
  <c r="J7099" i="6" s="1"/>
  <c r="E7099" i="6"/>
  <c r="H7098" i="6"/>
  <c r="J7098" i="6" s="1"/>
  <c r="E7098" i="6"/>
  <c r="H7097" i="6"/>
  <c r="J7097" i="6" s="1"/>
  <c r="E7097" i="6"/>
  <c r="J7096" i="6"/>
  <c r="H7096" i="6"/>
  <c r="E7096" i="6"/>
  <c r="H7095" i="6"/>
  <c r="J7095" i="6" s="1"/>
  <c r="E7095" i="6"/>
  <c r="H7094" i="6"/>
  <c r="J7094" i="6" s="1"/>
  <c r="E7094" i="6"/>
  <c r="H7093" i="6"/>
  <c r="J7093" i="6" s="1"/>
  <c r="E7093" i="6"/>
  <c r="H7092" i="6"/>
  <c r="J7092" i="6" s="1"/>
  <c r="E7092" i="6"/>
  <c r="H7091" i="6"/>
  <c r="J7091" i="6" s="1"/>
  <c r="E7091" i="6"/>
  <c r="H7090" i="6"/>
  <c r="J7090" i="6" s="1"/>
  <c r="E7090" i="6"/>
  <c r="H7089" i="6"/>
  <c r="J7089" i="6" s="1"/>
  <c r="E7089" i="6"/>
  <c r="H7088" i="6"/>
  <c r="J7088" i="6" s="1"/>
  <c r="E7088" i="6"/>
  <c r="H7087" i="6"/>
  <c r="J7087" i="6" s="1"/>
  <c r="E7087" i="6"/>
  <c r="H7086" i="6"/>
  <c r="J7086" i="6" s="1"/>
  <c r="E7086" i="6"/>
  <c r="H7085" i="6"/>
  <c r="J7085" i="6" s="1"/>
  <c r="E7085" i="6"/>
  <c r="H7084" i="6"/>
  <c r="J7084" i="6" s="1"/>
  <c r="E7084" i="6"/>
  <c r="H7083" i="6"/>
  <c r="J7083" i="6" s="1"/>
  <c r="E7083" i="6"/>
  <c r="H7082" i="6"/>
  <c r="J7082" i="6" s="1"/>
  <c r="E7082" i="6"/>
  <c r="H7081" i="6"/>
  <c r="J7081" i="6" s="1"/>
  <c r="E7081" i="6"/>
  <c r="H7080" i="6"/>
  <c r="J7080" i="6" s="1"/>
  <c r="E7080" i="6"/>
  <c r="H7079" i="6"/>
  <c r="J7079" i="6" s="1"/>
  <c r="E7079" i="6"/>
  <c r="H7078" i="6"/>
  <c r="J7078" i="6" s="1"/>
  <c r="E7078" i="6"/>
  <c r="J7077" i="6"/>
  <c r="H7077" i="6"/>
  <c r="E7077" i="6"/>
  <c r="H7076" i="6"/>
  <c r="J7076" i="6" s="1"/>
  <c r="E7076" i="6"/>
  <c r="H7075" i="6"/>
  <c r="J7075" i="6" s="1"/>
  <c r="E7075" i="6"/>
  <c r="H7074" i="6"/>
  <c r="J7074" i="6" s="1"/>
  <c r="E7074" i="6"/>
  <c r="H7073" i="6"/>
  <c r="J7073" i="6" s="1"/>
  <c r="E7073" i="6"/>
  <c r="H7072" i="6"/>
  <c r="J7072" i="6" s="1"/>
  <c r="E7072" i="6"/>
  <c r="H7071" i="6"/>
  <c r="J7071" i="6" s="1"/>
  <c r="E7071" i="6"/>
  <c r="H7070" i="6"/>
  <c r="J7070" i="6" s="1"/>
  <c r="E7070" i="6"/>
  <c r="H7069" i="6"/>
  <c r="J7069" i="6" s="1"/>
  <c r="E7069" i="6"/>
  <c r="H7068" i="6"/>
  <c r="J7068" i="6" s="1"/>
  <c r="E7068" i="6"/>
  <c r="H7067" i="6"/>
  <c r="J7067" i="6" s="1"/>
  <c r="E7067" i="6"/>
  <c r="H7066" i="6"/>
  <c r="J7066" i="6" s="1"/>
  <c r="E7066" i="6"/>
  <c r="H7065" i="6"/>
  <c r="J7065" i="6" s="1"/>
  <c r="E7065" i="6"/>
  <c r="H7064" i="6"/>
  <c r="J7064" i="6" s="1"/>
  <c r="E7064" i="6"/>
  <c r="H7063" i="6"/>
  <c r="J7063" i="6" s="1"/>
  <c r="E7063" i="6"/>
  <c r="H7062" i="6"/>
  <c r="J7062" i="6" s="1"/>
  <c r="E7062" i="6"/>
  <c r="J7061" i="6"/>
  <c r="H7061" i="6"/>
  <c r="E7061" i="6"/>
  <c r="H7060" i="6"/>
  <c r="J7060" i="6" s="1"/>
  <c r="E7060" i="6"/>
  <c r="H7059" i="6"/>
  <c r="J7059" i="6" s="1"/>
  <c r="E7059" i="6"/>
  <c r="H7058" i="6"/>
  <c r="J7058" i="6" s="1"/>
  <c r="E7058" i="6"/>
  <c r="H7057" i="6"/>
  <c r="J7057" i="6" s="1"/>
  <c r="E7057" i="6"/>
  <c r="H7056" i="6"/>
  <c r="J7056" i="6" s="1"/>
  <c r="E7056" i="6"/>
  <c r="H7055" i="6"/>
  <c r="J7055" i="6" s="1"/>
  <c r="E7055" i="6"/>
  <c r="H7054" i="6"/>
  <c r="J7054" i="6" s="1"/>
  <c r="E7054" i="6"/>
  <c r="H7053" i="6"/>
  <c r="J7053" i="6" s="1"/>
  <c r="E7053" i="6"/>
  <c r="H7052" i="6"/>
  <c r="J7052" i="6" s="1"/>
  <c r="E7052" i="6"/>
  <c r="H7051" i="6"/>
  <c r="J7051" i="6" s="1"/>
  <c r="E7051" i="6"/>
  <c r="H7050" i="6"/>
  <c r="J7050" i="6" s="1"/>
  <c r="E7050" i="6"/>
  <c r="H7049" i="6"/>
  <c r="J7049" i="6" s="1"/>
  <c r="E7049" i="6"/>
  <c r="H7048" i="6"/>
  <c r="J7048" i="6" s="1"/>
  <c r="E7048" i="6"/>
  <c r="H7047" i="6"/>
  <c r="J7047" i="6" s="1"/>
  <c r="E7047" i="6"/>
  <c r="H7046" i="6"/>
  <c r="J7046" i="6" s="1"/>
  <c r="E7046" i="6"/>
  <c r="H7045" i="6"/>
  <c r="J7045" i="6" s="1"/>
  <c r="E7045" i="6"/>
  <c r="H7044" i="6"/>
  <c r="J7044" i="6" s="1"/>
  <c r="E7044" i="6"/>
  <c r="H7043" i="6"/>
  <c r="J7043" i="6" s="1"/>
  <c r="E7043" i="6"/>
  <c r="H7042" i="6"/>
  <c r="J7042" i="6" s="1"/>
  <c r="E7042" i="6"/>
  <c r="H7041" i="6"/>
  <c r="J7041" i="6" s="1"/>
  <c r="E7041" i="6"/>
  <c r="H7040" i="6"/>
  <c r="J7040" i="6" s="1"/>
  <c r="E7040" i="6"/>
  <c r="H7039" i="6"/>
  <c r="J7039" i="6" s="1"/>
  <c r="E7039" i="6"/>
  <c r="J7038" i="6"/>
  <c r="H7038" i="6"/>
  <c r="E7038" i="6"/>
  <c r="H7037" i="6"/>
  <c r="J7037" i="6" s="1"/>
  <c r="E7037" i="6"/>
  <c r="J7036" i="6"/>
  <c r="H7036" i="6"/>
  <c r="E7036" i="6"/>
  <c r="H7035" i="6"/>
  <c r="J7035" i="6" s="1"/>
  <c r="E7035" i="6"/>
  <c r="H7034" i="6"/>
  <c r="J7034" i="6" s="1"/>
  <c r="E7034" i="6"/>
  <c r="H7033" i="6"/>
  <c r="J7033" i="6" s="1"/>
  <c r="E7033" i="6"/>
  <c r="H7032" i="6"/>
  <c r="J7032" i="6" s="1"/>
  <c r="E7032" i="6"/>
  <c r="H7031" i="6"/>
  <c r="J7031" i="6" s="1"/>
  <c r="E7031" i="6"/>
  <c r="H7030" i="6"/>
  <c r="J7030" i="6" s="1"/>
  <c r="E7030" i="6"/>
  <c r="H7029" i="6"/>
  <c r="J7029" i="6" s="1"/>
  <c r="E7029" i="6"/>
  <c r="H7028" i="6"/>
  <c r="J7028" i="6" s="1"/>
  <c r="E7028" i="6"/>
  <c r="H7027" i="6"/>
  <c r="J7027" i="6" s="1"/>
  <c r="E7027" i="6"/>
  <c r="H7026" i="6"/>
  <c r="J7026" i="6" s="1"/>
  <c r="E7026" i="6"/>
  <c r="H7025" i="6"/>
  <c r="J7025" i="6" s="1"/>
  <c r="E7025" i="6"/>
  <c r="H7024" i="6"/>
  <c r="J7024" i="6" s="1"/>
  <c r="E7024" i="6"/>
  <c r="H7023" i="6"/>
  <c r="J7023" i="6" s="1"/>
  <c r="E7023" i="6"/>
  <c r="H7022" i="6"/>
  <c r="J7022" i="6" s="1"/>
  <c r="E7022" i="6"/>
  <c r="H7021" i="6"/>
  <c r="J7021" i="6" s="1"/>
  <c r="E7021" i="6"/>
  <c r="H7020" i="6"/>
  <c r="J7020" i="6" s="1"/>
  <c r="E7020" i="6"/>
  <c r="H7019" i="6"/>
  <c r="J7019" i="6" s="1"/>
  <c r="E7019" i="6"/>
  <c r="H7018" i="6"/>
  <c r="J7018" i="6" s="1"/>
  <c r="E7018" i="6"/>
  <c r="J7017" i="6"/>
  <c r="H7017" i="6"/>
  <c r="E7017" i="6"/>
  <c r="H7016" i="6"/>
  <c r="J7016" i="6" s="1"/>
  <c r="E7016" i="6"/>
  <c r="H7015" i="6"/>
  <c r="J7015" i="6" s="1"/>
  <c r="E7015" i="6"/>
  <c r="H7014" i="6"/>
  <c r="J7014" i="6" s="1"/>
  <c r="E7014" i="6"/>
  <c r="H7013" i="6"/>
  <c r="J7013" i="6" s="1"/>
  <c r="E7013" i="6"/>
  <c r="H7012" i="6"/>
  <c r="J7012" i="6" s="1"/>
  <c r="E7012" i="6"/>
  <c r="H7011" i="6"/>
  <c r="J7011" i="6" s="1"/>
  <c r="E7011" i="6"/>
  <c r="H7010" i="6"/>
  <c r="J7010" i="6" s="1"/>
  <c r="E7010" i="6"/>
  <c r="H7009" i="6"/>
  <c r="J7009" i="6" s="1"/>
  <c r="E7009" i="6"/>
  <c r="H7008" i="6"/>
  <c r="J7008" i="6" s="1"/>
  <c r="E7008" i="6"/>
  <c r="H7007" i="6"/>
  <c r="J7007" i="6" s="1"/>
  <c r="E7007" i="6"/>
  <c r="H7006" i="6"/>
  <c r="J7006" i="6" s="1"/>
  <c r="E7006" i="6"/>
  <c r="H7005" i="6"/>
  <c r="J7005" i="6" s="1"/>
  <c r="E7005" i="6"/>
  <c r="H7004" i="6"/>
  <c r="J7004" i="6" s="1"/>
  <c r="E7004" i="6"/>
  <c r="H7003" i="6"/>
  <c r="J7003" i="6" s="1"/>
  <c r="E7003" i="6"/>
  <c r="H7002" i="6"/>
  <c r="J7002" i="6" s="1"/>
  <c r="E7002" i="6"/>
  <c r="H7001" i="6"/>
  <c r="J7001" i="6" s="1"/>
  <c r="E7001" i="6"/>
  <c r="H7000" i="6"/>
  <c r="J7000" i="6" s="1"/>
  <c r="E7000" i="6"/>
  <c r="H6999" i="6"/>
  <c r="J6999" i="6" s="1"/>
  <c r="E6999" i="6"/>
  <c r="H6998" i="6"/>
  <c r="J6998" i="6" s="1"/>
  <c r="E6998" i="6"/>
  <c r="H6997" i="6"/>
  <c r="J6997" i="6" s="1"/>
  <c r="E6997" i="6"/>
  <c r="H6996" i="6"/>
  <c r="J6996" i="6" s="1"/>
  <c r="E6996" i="6"/>
  <c r="H6995" i="6"/>
  <c r="J6995" i="6" s="1"/>
  <c r="E6995" i="6"/>
  <c r="H6994" i="6"/>
  <c r="J6994" i="6" s="1"/>
  <c r="E6994" i="6"/>
  <c r="H6993" i="6"/>
  <c r="J6993" i="6" s="1"/>
  <c r="E6993" i="6"/>
  <c r="H6992" i="6"/>
  <c r="J6992" i="6" s="1"/>
  <c r="E6992" i="6"/>
  <c r="H6991" i="6"/>
  <c r="J6991" i="6" s="1"/>
  <c r="E6991" i="6"/>
  <c r="H6990" i="6"/>
  <c r="J6990" i="6" s="1"/>
  <c r="E6990" i="6"/>
  <c r="J6989" i="6"/>
  <c r="H6989" i="6"/>
  <c r="E6989" i="6"/>
  <c r="H6988" i="6"/>
  <c r="J6988" i="6" s="1"/>
  <c r="E6988" i="6"/>
  <c r="H6987" i="6"/>
  <c r="J6987" i="6" s="1"/>
  <c r="E6987" i="6"/>
  <c r="H6986" i="6"/>
  <c r="J6986" i="6" s="1"/>
  <c r="E6986" i="6"/>
  <c r="H6985" i="6"/>
  <c r="J6985" i="6" s="1"/>
  <c r="E6985" i="6"/>
  <c r="H6984" i="6"/>
  <c r="J6984" i="6" s="1"/>
  <c r="E6984" i="6"/>
  <c r="H6983" i="6"/>
  <c r="J6983" i="6" s="1"/>
  <c r="E6983" i="6"/>
  <c r="H6982" i="6"/>
  <c r="J6982" i="6" s="1"/>
  <c r="E6982" i="6"/>
  <c r="H6981" i="6"/>
  <c r="J6981" i="6" s="1"/>
  <c r="E6981" i="6"/>
  <c r="H6980" i="6"/>
  <c r="J6980" i="6" s="1"/>
  <c r="E6980" i="6"/>
  <c r="H6979" i="6"/>
  <c r="J6979" i="6" s="1"/>
  <c r="E6979" i="6"/>
  <c r="H6978" i="6"/>
  <c r="J6978" i="6" s="1"/>
  <c r="E6978" i="6"/>
  <c r="H6977" i="6"/>
  <c r="J6977" i="6" s="1"/>
  <c r="E6977" i="6"/>
  <c r="H6976" i="6"/>
  <c r="J6976" i="6" s="1"/>
  <c r="E6976" i="6"/>
  <c r="H6975" i="6"/>
  <c r="J6975" i="6" s="1"/>
  <c r="E6975" i="6"/>
  <c r="H6974" i="6"/>
  <c r="J6974" i="6" s="1"/>
  <c r="E6974" i="6"/>
  <c r="H6973" i="6"/>
  <c r="J6973" i="6" s="1"/>
  <c r="E6973" i="6"/>
  <c r="H6972" i="6"/>
  <c r="J6972" i="6" s="1"/>
  <c r="E6972" i="6"/>
  <c r="H6971" i="6"/>
  <c r="J6971" i="6" s="1"/>
  <c r="E6971" i="6"/>
  <c r="H6970" i="6"/>
  <c r="J6970" i="6" s="1"/>
  <c r="E6970" i="6"/>
  <c r="H6969" i="6"/>
  <c r="J6969" i="6" s="1"/>
  <c r="E6969" i="6"/>
  <c r="H6968" i="6"/>
  <c r="J6968" i="6" s="1"/>
  <c r="E6968" i="6"/>
  <c r="H6967" i="6"/>
  <c r="J6967" i="6" s="1"/>
  <c r="E6967" i="6"/>
  <c r="H6966" i="6"/>
  <c r="J6966" i="6" s="1"/>
  <c r="E6966" i="6"/>
  <c r="H6965" i="6"/>
  <c r="J6965" i="6" s="1"/>
  <c r="E6965" i="6"/>
  <c r="H6964" i="6"/>
  <c r="J6964" i="6" s="1"/>
  <c r="E6964" i="6"/>
  <c r="H6963" i="6"/>
  <c r="J6963" i="6" s="1"/>
  <c r="E6963" i="6"/>
  <c r="H6962" i="6"/>
  <c r="J6962" i="6" s="1"/>
  <c r="E6962" i="6"/>
  <c r="J6961" i="6"/>
  <c r="H6961" i="6"/>
  <c r="E6961" i="6"/>
  <c r="H6960" i="6"/>
  <c r="J6960" i="6" s="1"/>
  <c r="E6960" i="6"/>
  <c r="H6959" i="6"/>
  <c r="J6959" i="6" s="1"/>
  <c r="E6959" i="6"/>
  <c r="H6958" i="6"/>
  <c r="J6958" i="6" s="1"/>
  <c r="E6958" i="6"/>
  <c r="H6957" i="6"/>
  <c r="J6957" i="6" s="1"/>
  <c r="E6957" i="6"/>
  <c r="H6956" i="6"/>
  <c r="J6956" i="6" s="1"/>
  <c r="E6956" i="6"/>
  <c r="H6955" i="6"/>
  <c r="J6955" i="6" s="1"/>
  <c r="E6955" i="6"/>
  <c r="H6954" i="6"/>
  <c r="J6954" i="6" s="1"/>
  <c r="E6954" i="6"/>
  <c r="H6953" i="6"/>
  <c r="J6953" i="6" s="1"/>
  <c r="E6953" i="6"/>
  <c r="H6952" i="6"/>
  <c r="J6952" i="6" s="1"/>
  <c r="E6952" i="6"/>
  <c r="J6951" i="6"/>
  <c r="H6951" i="6"/>
  <c r="E6951" i="6"/>
  <c r="H6950" i="6"/>
  <c r="J6950" i="6" s="1"/>
  <c r="E6950" i="6"/>
  <c r="H6949" i="6"/>
  <c r="J6949" i="6" s="1"/>
  <c r="E6949" i="6"/>
  <c r="J6948" i="6"/>
  <c r="H6948" i="6"/>
  <c r="E6948" i="6"/>
  <c r="H6947" i="6"/>
  <c r="J6947" i="6" s="1"/>
  <c r="E6947" i="6"/>
  <c r="H6946" i="6"/>
  <c r="J6946" i="6" s="1"/>
  <c r="E6946" i="6"/>
  <c r="H6945" i="6"/>
  <c r="J6945" i="6" s="1"/>
  <c r="E6945" i="6"/>
  <c r="H6944" i="6"/>
  <c r="J6944" i="6" s="1"/>
  <c r="E6944" i="6"/>
  <c r="H6943" i="6"/>
  <c r="J6943" i="6" s="1"/>
  <c r="E6943" i="6"/>
  <c r="H6942" i="6"/>
  <c r="J6942" i="6" s="1"/>
  <c r="E6942" i="6"/>
  <c r="H6941" i="6"/>
  <c r="J6941" i="6" s="1"/>
  <c r="E6941" i="6"/>
  <c r="H6940" i="6"/>
  <c r="J6940" i="6" s="1"/>
  <c r="E6940" i="6"/>
  <c r="H6939" i="6"/>
  <c r="J6939" i="6" s="1"/>
  <c r="E6939" i="6"/>
  <c r="H6938" i="6"/>
  <c r="J6938" i="6" s="1"/>
  <c r="E6938" i="6"/>
  <c r="H6937" i="6"/>
  <c r="J6937" i="6" s="1"/>
  <c r="E6937" i="6"/>
  <c r="H6936" i="6"/>
  <c r="J6936" i="6" s="1"/>
  <c r="E6936" i="6"/>
  <c r="H6935" i="6"/>
  <c r="J6935" i="6" s="1"/>
  <c r="E6935" i="6"/>
  <c r="H6934" i="6"/>
  <c r="J6934" i="6" s="1"/>
  <c r="E6934" i="6"/>
  <c r="H6933" i="6"/>
  <c r="J6933" i="6" s="1"/>
  <c r="E6933" i="6"/>
  <c r="H6932" i="6"/>
  <c r="J6932" i="6" s="1"/>
  <c r="E6932" i="6"/>
  <c r="H6931" i="6"/>
  <c r="J6931" i="6" s="1"/>
  <c r="E6931" i="6"/>
  <c r="H6930" i="6"/>
  <c r="J6930" i="6" s="1"/>
  <c r="E6930" i="6"/>
  <c r="H6929" i="6"/>
  <c r="J6929" i="6" s="1"/>
  <c r="E6929" i="6"/>
  <c r="H6928" i="6"/>
  <c r="J6928" i="6" s="1"/>
  <c r="E6928" i="6"/>
  <c r="H6927" i="6"/>
  <c r="J6927" i="6" s="1"/>
  <c r="E6927" i="6"/>
  <c r="H6926" i="6"/>
  <c r="J6926" i="6" s="1"/>
  <c r="E6926" i="6"/>
  <c r="H6925" i="6"/>
  <c r="J6925" i="6" s="1"/>
  <c r="E6925" i="6"/>
  <c r="H6924" i="6"/>
  <c r="J6924" i="6" s="1"/>
  <c r="E6924" i="6"/>
  <c r="H6923" i="6"/>
  <c r="J6923" i="6" s="1"/>
  <c r="E6923" i="6"/>
  <c r="H6922" i="6"/>
  <c r="J6922" i="6" s="1"/>
  <c r="E6922" i="6"/>
  <c r="H6921" i="6"/>
  <c r="J6921" i="6" s="1"/>
  <c r="E6921" i="6"/>
  <c r="H6920" i="6"/>
  <c r="J6920" i="6" s="1"/>
  <c r="E6920" i="6"/>
  <c r="H6919" i="6"/>
  <c r="J6919" i="6" s="1"/>
  <c r="E6919" i="6"/>
  <c r="H6918" i="6"/>
  <c r="J6918" i="6" s="1"/>
  <c r="E6918" i="6"/>
  <c r="H6917" i="6"/>
  <c r="J6917" i="6" s="1"/>
  <c r="E6917" i="6"/>
  <c r="H6916" i="6"/>
  <c r="J6916" i="6" s="1"/>
  <c r="E6916" i="6"/>
  <c r="H6915" i="6"/>
  <c r="J6915" i="6" s="1"/>
  <c r="E6915" i="6"/>
  <c r="H6914" i="6"/>
  <c r="J6914" i="6" s="1"/>
  <c r="E6914" i="6"/>
  <c r="H6913" i="6"/>
  <c r="J6913" i="6" s="1"/>
  <c r="E6913" i="6"/>
  <c r="H6912" i="6"/>
  <c r="J6912" i="6" s="1"/>
  <c r="E6912" i="6"/>
  <c r="H6911" i="6"/>
  <c r="J6911" i="6" s="1"/>
  <c r="E6911" i="6"/>
  <c r="H6910" i="6"/>
  <c r="J6910" i="6" s="1"/>
  <c r="E6910" i="6"/>
  <c r="H6909" i="6"/>
  <c r="J6909" i="6" s="1"/>
  <c r="E6909" i="6"/>
  <c r="H6908" i="6"/>
  <c r="J6908" i="6" s="1"/>
  <c r="E6908" i="6"/>
  <c r="H6907" i="6"/>
  <c r="J6907" i="6" s="1"/>
  <c r="E6907" i="6"/>
  <c r="H6906" i="6"/>
  <c r="J6906" i="6" s="1"/>
  <c r="E6906" i="6"/>
  <c r="H6905" i="6"/>
  <c r="J6905" i="6" s="1"/>
  <c r="E6905" i="6"/>
  <c r="H6904" i="6"/>
  <c r="J6904" i="6" s="1"/>
  <c r="E6904" i="6"/>
  <c r="H6903" i="6"/>
  <c r="J6903" i="6" s="1"/>
  <c r="E6903" i="6"/>
  <c r="H6902" i="6"/>
  <c r="J6902" i="6" s="1"/>
  <c r="E6902" i="6"/>
  <c r="J6901" i="6"/>
  <c r="H6901" i="6"/>
  <c r="E6901" i="6"/>
  <c r="H6900" i="6"/>
  <c r="J6900" i="6" s="1"/>
  <c r="E6900" i="6"/>
  <c r="H6899" i="6"/>
  <c r="J6899" i="6" s="1"/>
  <c r="E6899" i="6"/>
  <c r="H6898" i="6"/>
  <c r="J6898" i="6" s="1"/>
  <c r="E6898" i="6"/>
  <c r="H6897" i="6"/>
  <c r="J6897" i="6" s="1"/>
  <c r="E6897" i="6"/>
  <c r="H6896" i="6"/>
  <c r="J6896" i="6" s="1"/>
  <c r="E6896" i="6"/>
  <c r="H6895" i="6"/>
  <c r="J6895" i="6" s="1"/>
  <c r="E6895" i="6"/>
  <c r="H6894" i="6"/>
  <c r="J6894" i="6" s="1"/>
  <c r="E6894" i="6"/>
  <c r="H6893" i="6"/>
  <c r="J6893" i="6" s="1"/>
  <c r="E6893" i="6"/>
  <c r="H6892" i="6"/>
  <c r="J6892" i="6" s="1"/>
  <c r="E6892" i="6"/>
  <c r="H6891" i="6"/>
  <c r="J6891" i="6" s="1"/>
  <c r="E6891" i="6"/>
  <c r="H6890" i="6"/>
  <c r="J6890" i="6" s="1"/>
  <c r="E6890" i="6"/>
  <c r="H6889" i="6"/>
  <c r="J6889" i="6" s="1"/>
  <c r="E6889" i="6"/>
  <c r="H6888" i="6"/>
  <c r="J6888" i="6" s="1"/>
  <c r="E6888" i="6"/>
  <c r="H6887" i="6"/>
  <c r="J6887" i="6" s="1"/>
  <c r="E6887" i="6"/>
  <c r="H6886" i="6"/>
  <c r="J6886" i="6" s="1"/>
  <c r="E6886" i="6"/>
  <c r="H6885" i="6"/>
  <c r="J6885" i="6" s="1"/>
  <c r="E6885" i="6"/>
  <c r="H6884" i="6"/>
  <c r="J6884" i="6" s="1"/>
  <c r="E6884" i="6"/>
  <c r="H6883" i="6"/>
  <c r="J6883" i="6" s="1"/>
  <c r="E6883" i="6"/>
  <c r="H6882" i="6"/>
  <c r="J6882" i="6" s="1"/>
  <c r="E6882" i="6"/>
  <c r="H6881" i="6"/>
  <c r="J6881" i="6" s="1"/>
  <c r="E6881" i="6"/>
  <c r="H6880" i="6"/>
  <c r="J6880" i="6" s="1"/>
  <c r="E6880" i="6"/>
  <c r="H6879" i="6"/>
  <c r="J6879" i="6" s="1"/>
  <c r="E6879" i="6"/>
  <c r="H6878" i="6"/>
  <c r="J6878" i="6" s="1"/>
  <c r="E6878" i="6"/>
  <c r="H6877" i="6"/>
  <c r="J6877" i="6" s="1"/>
  <c r="E6877" i="6"/>
  <c r="H6876" i="6"/>
  <c r="J6876" i="6" s="1"/>
  <c r="E6876" i="6"/>
  <c r="H6875" i="6"/>
  <c r="J6875" i="6" s="1"/>
  <c r="E6875" i="6"/>
  <c r="H6874" i="6"/>
  <c r="J6874" i="6" s="1"/>
  <c r="E6874" i="6"/>
  <c r="H6873" i="6"/>
  <c r="J6873" i="6" s="1"/>
  <c r="E6873" i="6"/>
  <c r="H6872" i="6"/>
  <c r="J6872" i="6" s="1"/>
  <c r="E6872" i="6"/>
  <c r="H6871" i="6"/>
  <c r="J6871" i="6" s="1"/>
  <c r="E6871" i="6"/>
  <c r="H6870" i="6"/>
  <c r="J6870" i="6" s="1"/>
  <c r="E6870" i="6"/>
  <c r="H6869" i="6"/>
  <c r="J6869" i="6" s="1"/>
  <c r="E6869" i="6"/>
  <c r="H6868" i="6"/>
  <c r="J6868" i="6" s="1"/>
  <c r="E6868" i="6"/>
  <c r="H6867" i="6"/>
  <c r="J6867" i="6" s="1"/>
  <c r="E6867" i="6"/>
  <c r="H6866" i="6"/>
  <c r="J6866" i="6" s="1"/>
  <c r="E6866" i="6"/>
  <c r="H6865" i="6"/>
  <c r="J6865" i="6" s="1"/>
  <c r="E6865" i="6"/>
  <c r="H6864" i="6"/>
  <c r="J6864" i="6" s="1"/>
  <c r="E6864" i="6"/>
  <c r="H6863" i="6"/>
  <c r="J6863" i="6" s="1"/>
  <c r="E6863" i="6"/>
  <c r="H6862" i="6"/>
  <c r="J6862" i="6" s="1"/>
  <c r="E6862" i="6"/>
  <c r="H6861" i="6"/>
  <c r="J6861" i="6" s="1"/>
  <c r="E6861" i="6"/>
  <c r="H6860" i="6"/>
  <c r="J6860" i="6" s="1"/>
  <c r="E6860" i="6"/>
  <c r="H6859" i="6"/>
  <c r="J6859" i="6" s="1"/>
  <c r="E6859" i="6"/>
  <c r="H6858" i="6"/>
  <c r="J6858" i="6" s="1"/>
  <c r="E6858" i="6"/>
  <c r="H6857" i="6"/>
  <c r="J6857" i="6" s="1"/>
  <c r="E6857" i="6"/>
  <c r="H6856" i="6"/>
  <c r="J6856" i="6" s="1"/>
  <c r="E6856" i="6"/>
  <c r="H6855" i="6"/>
  <c r="J6855" i="6" s="1"/>
  <c r="E6855" i="6"/>
  <c r="H6854" i="6"/>
  <c r="J6854" i="6" s="1"/>
  <c r="E6854" i="6"/>
  <c r="H6853" i="6"/>
  <c r="J6853" i="6" s="1"/>
  <c r="E6853" i="6"/>
  <c r="H6852" i="6"/>
  <c r="J6852" i="6" s="1"/>
  <c r="E6852" i="6"/>
  <c r="H6851" i="6"/>
  <c r="J6851" i="6" s="1"/>
  <c r="E6851" i="6"/>
  <c r="H6850" i="6"/>
  <c r="J6850" i="6" s="1"/>
  <c r="E6850" i="6"/>
  <c r="J6849" i="6"/>
  <c r="H6849" i="6"/>
  <c r="E6849" i="6"/>
  <c r="H6848" i="6"/>
  <c r="J6848" i="6" s="1"/>
  <c r="E6848" i="6"/>
  <c r="H6847" i="6"/>
  <c r="J6847" i="6" s="1"/>
  <c r="E6847" i="6"/>
  <c r="H6846" i="6"/>
  <c r="J6846" i="6" s="1"/>
  <c r="E6846" i="6"/>
  <c r="H6845" i="6"/>
  <c r="J6845" i="6" s="1"/>
  <c r="E6845" i="6"/>
  <c r="H6844" i="6"/>
  <c r="J6844" i="6" s="1"/>
  <c r="E6844" i="6"/>
  <c r="H6843" i="6"/>
  <c r="J6843" i="6" s="1"/>
  <c r="E6843" i="6"/>
  <c r="J6842" i="6"/>
  <c r="H6842" i="6"/>
  <c r="E6842" i="6"/>
  <c r="H6841" i="6"/>
  <c r="J6841" i="6" s="1"/>
  <c r="E6841" i="6"/>
  <c r="H6840" i="6"/>
  <c r="J6840" i="6" s="1"/>
  <c r="E6840" i="6"/>
  <c r="H6839" i="6"/>
  <c r="J6839" i="6" s="1"/>
  <c r="E6839" i="6"/>
  <c r="J6838" i="6"/>
  <c r="H6838" i="6"/>
  <c r="E6838" i="6"/>
  <c r="H6837" i="6"/>
  <c r="J6837" i="6" s="1"/>
  <c r="E6837" i="6"/>
  <c r="H6836" i="6"/>
  <c r="J6836" i="6" s="1"/>
  <c r="E6836" i="6"/>
  <c r="H6835" i="6"/>
  <c r="J6835" i="6" s="1"/>
  <c r="E6835" i="6"/>
  <c r="H6834" i="6"/>
  <c r="J6834" i="6" s="1"/>
  <c r="E6834" i="6"/>
  <c r="H6833" i="6"/>
  <c r="J6833" i="6" s="1"/>
  <c r="E6833" i="6"/>
  <c r="H6832" i="6"/>
  <c r="J6832" i="6" s="1"/>
  <c r="E6832" i="6"/>
  <c r="H6831" i="6"/>
  <c r="J6831" i="6" s="1"/>
  <c r="E6831" i="6"/>
  <c r="H6830" i="6"/>
  <c r="J6830" i="6" s="1"/>
  <c r="E6830" i="6"/>
  <c r="H6829" i="6"/>
  <c r="J6829" i="6" s="1"/>
  <c r="E6829" i="6"/>
  <c r="H6828" i="6"/>
  <c r="J6828" i="6" s="1"/>
  <c r="E6828" i="6"/>
  <c r="H6827" i="6"/>
  <c r="J6827" i="6" s="1"/>
  <c r="E6827" i="6"/>
  <c r="H6826" i="6"/>
  <c r="J6826" i="6" s="1"/>
  <c r="E6826" i="6"/>
  <c r="H6825" i="6"/>
  <c r="J6825" i="6" s="1"/>
  <c r="E6825" i="6"/>
  <c r="H6824" i="6"/>
  <c r="J6824" i="6" s="1"/>
  <c r="E6824" i="6"/>
  <c r="H6823" i="6"/>
  <c r="J6823" i="6" s="1"/>
  <c r="E6823" i="6"/>
  <c r="H6822" i="6"/>
  <c r="J6822" i="6" s="1"/>
  <c r="E6822" i="6"/>
  <c r="H6821" i="6"/>
  <c r="J6821" i="6" s="1"/>
  <c r="E6821" i="6"/>
  <c r="H6820" i="6"/>
  <c r="J6820" i="6" s="1"/>
  <c r="E6820" i="6"/>
  <c r="H6819" i="6"/>
  <c r="J6819" i="6" s="1"/>
  <c r="E6819" i="6"/>
  <c r="H6818" i="6"/>
  <c r="J6818" i="6" s="1"/>
  <c r="E6818" i="6"/>
  <c r="H6817" i="6"/>
  <c r="J6817" i="6" s="1"/>
  <c r="E6817" i="6"/>
  <c r="H6816" i="6"/>
  <c r="J6816" i="6" s="1"/>
  <c r="E6816" i="6"/>
  <c r="H6815" i="6"/>
  <c r="J6815" i="6" s="1"/>
  <c r="E6815" i="6"/>
  <c r="H6814" i="6"/>
  <c r="J6814" i="6" s="1"/>
  <c r="E6814" i="6"/>
  <c r="H6813" i="6"/>
  <c r="J6813" i="6" s="1"/>
  <c r="E6813" i="6"/>
  <c r="H6812" i="6"/>
  <c r="J6812" i="6" s="1"/>
  <c r="E6812" i="6"/>
  <c r="H6811" i="6"/>
  <c r="J6811" i="6" s="1"/>
  <c r="E6811" i="6"/>
  <c r="H6810" i="6"/>
  <c r="J6810" i="6" s="1"/>
  <c r="E6810" i="6"/>
  <c r="H6809" i="6"/>
  <c r="J6809" i="6" s="1"/>
  <c r="E6809" i="6"/>
  <c r="H6808" i="6"/>
  <c r="J6808" i="6" s="1"/>
  <c r="E6808" i="6"/>
  <c r="H6807" i="6"/>
  <c r="J6807" i="6" s="1"/>
  <c r="E6807" i="6"/>
  <c r="J6806" i="6"/>
  <c r="H6806" i="6"/>
  <c r="E6806" i="6"/>
  <c r="H6805" i="6"/>
  <c r="J6805" i="6" s="1"/>
  <c r="E6805" i="6"/>
  <c r="H6804" i="6"/>
  <c r="J6804" i="6" s="1"/>
  <c r="E6804" i="6"/>
  <c r="H6803" i="6"/>
  <c r="J6803" i="6" s="1"/>
  <c r="E6803" i="6"/>
  <c r="H6802" i="6"/>
  <c r="J6802" i="6" s="1"/>
  <c r="E6802" i="6"/>
  <c r="H6801" i="6"/>
  <c r="J6801" i="6" s="1"/>
  <c r="E6801" i="6"/>
  <c r="H6800" i="6"/>
  <c r="J6800" i="6" s="1"/>
  <c r="E6800" i="6"/>
  <c r="H6799" i="6"/>
  <c r="J6799" i="6" s="1"/>
  <c r="E6799" i="6"/>
  <c r="H6798" i="6"/>
  <c r="J6798" i="6" s="1"/>
  <c r="E6798" i="6"/>
  <c r="H6797" i="6"/>
  <c r="J6797" i="6" s="1"/>
  <c r="E6797" i="6"/>
  <c r="H6796" i="6"/>
  <c r="J6796" i="6" s="1"/>
  <c r="E6796" i="6"/>
  <c r="H6795" i="6"/>
  <c r="J6795" i="6" s="1"/>
  <c r="E6795" i="6"/>
  <c r="H6794" i="6"/>
  <c r="J6794" i="6" s="1"/>
  <c r="E6794" i="6"/>
  <c r="H6793" i="6"/>
  <c r="J6793" i="6" s="1"/>
  <c r="E6793" i="6"/>
  <c r="H6792" i="6"/>
  <c r="J6792" i="6" s="1"/>
  <c r="E6792" i="6"/>
  <c r="H6791" i="6"/>
  <c r="J6791" i="6" s="1"/>
  <c r="E6791" i="6"/>
  <c r="J6790" i="6"/>
  <c r="H6790" i="6"/>
  <c r="E6790" i="6"/>
  <c r="H6789" i="6"/>
  <c r="J6789" i="6" s="1"/>
  <c r="E6789" i="6"/>
  <c r="H6788" i="6"/>
  <c r="J6788" i="6" s="1"/>
  <c r="E6788" i="6"/>
  <c r="H6787" i="6"/>
  <c r="J6787" i="6" s="1"/>
  <c r="E6787" i="6"/>
  <c r="H6786" i="6"/>
  <c r="J6786" i="6" s="1"/>
  <c r="E6786" i="6"/>
  <c r="H6785" i="6"/>
  <c r="J6785" i="6" s="1"/>
  <c r="E6785" i="6"/>
  <c r="H6784" i="6"/>
  <c r="J6784" i="6" s="1"/>
  <c r="E6784" i="6"/>
  <c r="H6783" i="6"/>
  <c r="J6783" i="6" s="1"/>
  <c r="E6783" i="6"/>
  <c r="H6782" i="6"/>
  <c r="J6782" i="6" s="1"/>
  <c r="E6782" i="6"/>
  <c r="H6781" i="6"/>
  <c r="J6781" i="6" s="1"/>
  <c r="E6781" i="6"/>
  <c r="H6780" i="6"/>
  <c r="J6780" i="6" s="1"/>
  <c r="E6780" i="6"/>
  <c r="H6779" i="6"/>
  <c r="J6779" i="6" s="1"/>
  <c r="E6779" i="6"/>
  <c r="H6778" i="6"/>
  <c r="J6778" i="6" s="1"/>
  <c r="E6778" i="6"/>
  <c r="H6777" i="6"/>
  <c r="J6777" i="6" s="1"/>
  <c r="E6777" i="6"/>
  <c r="H6776" i="6"/>
  <c r="J6776" i="6" s="1"/>
  <c r="E6776" i="6"/>
  <c r="H6775" i="6"/>
  <c r="J6775" i="6" s="1"/>
  <c r="E6775" i="6"/>
  <c r="H6774" i="6"/>
  <c r="J6774" i="6" s="1"/>
  <c r="E6774" i="6"/>
  <c r="H6773" i="6"/>
  <c r="J6773" i="6" s="1"/>
  <c r="E6773" i="6"/>
  <c r="H6772" i="6"/>
  <c r="J6772" i="6" s="1"/>
  <c r="E6772" i="6"/>
  <c r="H6771" i="6"/>
  <c r="J6771" i="6" s="1"/>
  <c r="E6771" i="6"/>
  <c r="H6770" i="6"/>
  <c r="J6770" i="6" s="1"/>
  <c r="E6770" i="6"/>
  <c r="H6769" i="6"/>
  <c r="J6769" i="6" s="1"/>
  <c r="E6769" i="6"/>
  <c r="H6768" i="6"/>
  <c r="J6768" i="6" s="1"/>
  <c r="E6768" i="6"/>
  <c r="H6767" i="6"/>
  <c r="J6767" i="6" s="1"/>
  <c r="E6767" i="6"/>
  <c r="H6766" i="6"/>
  <c r="J6766" i="6" s="1"/>
  <c r="E6766" i="6"/>
  <c r="H6765" i="6"/>
  <c r="J6765" i="6" s="1"/>
  <c r="E6765" i="6"/>
  <c r="H6764" i="6"/>
  <c r="J6764" i="6" s="1"/>
  <c r="E6764" i="6"/>
  <c r="H6763" i="6"/>
  <c r="J6763" i="6" s="1"/>
  <c r="E6763" i="6"/>
  <c r="H6762" i="6"/>
  <c r="J6762" i="6" s="1"/>
  <c r="E6762" i="6"/>
  <c r="H6761" i="6"/>
  <c r="J6761" i="6" s="1"/>
  <c r="E6761" i="6"/>
  <c r="H6760" i="6"/>
  <c r="J6760" i="6" s="1"/>
  <c r="E6760" i="6"/>
  <c r="H6759" i="6"/>
  <c r="J6759" i="6" s="1"/>
  <c r="E6759" i="6"/>
  <c r="J6758" i="6"/>
  <c r="H6758" i="6"/>
  <c r="E6758" i="6"/>
  <c r="H6757" i="6"/>
  <c r="J6757" i="6" s="1"/>
  <c r="E6757" i="6"/>
  <c r="H6756" i="6"/>
  <c r="J6756" i="6" s="1"/>
  <c r="E6756" i="6"/>
  <c r="H6755" i="6"/>
  <c r="J6755" i="6" s="1"/>
  <c r="E6755" i="6"/>
  <c r="H6754" i="6"/>
  <c r="J6754" i="6" s="1"/>
  <c r="E6754" i="6"/>
  <c r="H6753" i="6"/>
  <c r="J6753" i="6" s="1"/>
  <c r="E6753" i="6"/>
  <c r="J6752" i="6"/>
  <c r="H6752" i="6"/>
  <c r="E6752" i="6"/>
  <c r="H6751" i="6"/>
  <c r="J6751" i="6" s="1"/>
  <c r="E6751" i="6"/>
  <c r="H6750" i="6"/>
  <c r="J6750" i="6" s="1"/>
  <c r="E6750" i="6"/>
  <c r="H6749" i="6"/>
  <c r="J6749" i="6" s="1"/>
  <c r="E6749" i="6"/>
  <c r="H6748" i="6"/>
  <c r="J6748" i="6" s="1"/>
  <c r="E6748" i="6"/>
  <c r="H6747" i="6"/>
  <c r="J6747" i="6" s="1"/>
  <c r="E6747" i="6"/>
  <c r="J6746" i="6"/>
  <c r="H6746" i="6"/>
  <c r="E6746" i="6"/>
  <c r="H6745" i="6"/>
  <c r="J6745" i="6" s="1"/>
  <c r="E6745" i="6"/>
  <c r="H6744" i="6"/>
  <c r="J6744" i="6" s="1"/>
  <c r="E6744" i="6"/>
  <c r="H6743" i="6"/>
  <c r="J6743" i="6" s="1"/>
  <c r="E6743" i="6"/>
  <c r="J6742" i="6"/>
  <c r="H6742" i="6"/>
  <c r="E6742" i="6"/>
  <c r="H6741" i="6"/>
  <c r="J6741" i="6" s="1"/>
  <c r="E6741" i="6"/>
  <c r="H6740" i="6"/>
  <c r="J6740" i="6" s="1"/>
  <c r="E6740" i="6"/>
  <c r="H6739" i="6"/>
  <c r="J6739" i="6" s="1"/>
  <c r="E6739" i="6"/>
  <c r="H6738" i="6"/>
  <c r="J6738" i="6" s="1"/>
  <c r="E6738" i="6"/>
  <c r="H6737" i="6"/>
  <c r="J6737" i="6" s="1"/>
  <c r="E6737" i="6"/>
  <c r="H6736" i="6"/>
  <c r="J6736" i="6" s="1"/>
  <c r="E6736" i="6"/>
  <c r="H6735" i="6"/>
  <c r="J6735" i="6" s="1"/>
  <c r="E6735" i="6"/>
  <c r="H6734" i="6"/>
  <c r="J6734" i="6" s="1"/>
  <c r="E6734" i="6"/>
  <c r="H6733" i="6"/>
  <c r="J6733" i="6" s="1"/>
  <c r="E6733" i="6"/>
  <c r="H6732" i="6"/>
  <c r="J6732" i="6" s="1"/>
  <c r="E6732" i="6"/>
  <c r="H6731" i="6"/>
  <c r="J6731" i="6" s="1"/>
  <c r="E6731" i="6"/>
  <c r="H6730" i="6"/>
  <c r="J6730" i="6" s="1"/>
  <c r="E6730" i="6"/>
  <c r="H6729" i="6"/>
  <c r="J6729" i="6" s="1"/>
  <c r="E6729" i="6"/>
  <c r="H6728" i="6"/>
  <c r="J6728" i="6" s="1"/>
  <c r="E6728" i="6"/>
  <c r="H6727" i="6"/>
  <c r="J6727" i="6" s="1"/>
  <c r="E6727" i="6"/>
  <c r="H6726" i="6"/>
  <c r="J6726" i="6" s="1"/>
  <c r="E6726" i="6"/>
  <c r="H6725" i="6"/>
  <c r="J6725" i="6" s="1"/>
  <c r="E6725" i="6"/>
  <c r="H6724" i="6"/>
  <c r="J6724" i="6" s="1"/>
  <c r="E6724" i="6"/>
  <c r="H6723" i="6"/>
  <c r="J6723" i="6" s="1"/>
  <c r="E6723" i="6"/>
  <c r="H6722" i="6"/>
  <c r="J6722" i="6" s="1"/>
  <c r="E6722" i="6"/>
  <c r="H6721" i="6"/>
  <c r="J6721" i="6" s="1"/>
  <c r="E6721" i="6"/>
  <c r="H6720" i="6"/>
  <c r="J6720" i="6" s="1"/>
  <c r="E6720" i="6"/>
  <c r="H6719" i="6"/>
  <c r="J6719" i="6" s="1"/>
  <c r="E6719" i="6"/>
  <c r="H6718" i="6"/>
  <c r="J6718" i="6" s="1"/>
  <c r="E6718" i="6"/>
  <c r="H6717" i="6"/>
  <c r="J6717" i="6" s="1"/>
  <c r="E6717" i="6"/>
  <c r="H6716" i="6"/>
  <c r="J6716" i="6" s="1"/>
  <c r="E6716" i="6"/>
  <c r="H6715" i="6"/>
  <c r="J6715" i="6" s="1"/>
  <c r="E6715" i="6"/>
  <c r="J6714" i="6"/>
  <c r="H6714" i="6"/>
  <c r="E6714" i="6"/>
  <c r="H6713" i="6"/>
  <c r="J6713" i="6" s="1"/>
  <c r="E6713" i="6"/>
  <c r="H6712" i="6"/>
  <c r="J6712" i="6" s="1"/>
  <c r="E6712" i="6"/>
  <c r="H6711" i="6"/>
  <c r="J6711" i="6" s="1"/>
  <c r="E6711" i="6"/>
  <c r="J6710" i="6"/>
  <c r="H6710" i="6"/>
  <c r="E6710" i="6"/>
  <c r="H6709" i="6"/>
  <c r="J6709" i="6" s="1"/>
  <c r="E6709" i="6"/>
  <c r="H6708" i="6"/>
  <c r="J6708" i="6" s="1"/>
  <c r="E6708" i="6"/>
  <c r="H6707" i="6"/>
  <c r="J6707" i="6" s="1"/>
  <c r="E6707" i="6"/>
  <c r="H6706" i="6"/>
  <c r="J6706" i="6" s="1"/>
  <c r="E6706" i="6"/>
  <c r="H6705" i="6"/>
  <c r="J6705" i="6" s="1"/>
  <c r="E6705" i="6"/>
  <c r="H6704" i="6"/>
  <c r="J6704" i="6" s="1"/>
  <c r="E6704" i="6"/>
  <c r="H6703" i="6"/>
  <c r="J6703" i="6" s="1"/>
  <c r="E6703" i="6"/>
  <c r="H6702" i="6"/>
  <c r="J6702" i="6" s="1"/>
  <c r="E6702" i="6"/>
  <c r="H6701" i="6"/>
  <c r="J6701" i="6" s="1"/>
  <c r="E6701" i="6"/>
  <c r="H6700" i="6"/>
  <c r="J6700" i="6" s="1"/>
  <c r="E6700" i="6"/>
  <c r="H6699" i="6"/>
  <c r="J6699" i="6" s="1"/>
  <c r="E6699" i="6"/>
  <c r="H6698" i="6"/>
  <c r="J6698" i="6" s="1"/>
  <c r="E6698" i="6"/>
  <c r="H6697" i="6"/>
  <c r="J6697" i="6" s="1"/>
  <c r="E6697" i="6"/>
  <c r="H6696" i="6"/>
  <c r="J6696" i="6" s="1"/>
  <c r="E6696" i="6"/>
  <c r="H6695" i="6"/>
  <c r="J6695" i="6" s="1"/>
  <c r="E6695" i="6"/>
  <c r="J6694" i="6"/>
  <c r="H6694" i="6"/>
  <c r="E6694" i="6"/>
  <c r="H6693" i="6"/>
  <c r="J6693" i="6" s="1"/>
  <c r="E6693" i="6"/>
  <c r="H6692" i="6"/>
  <c r="J6692" i="6" s="1"/>
  <c r="E6692" i="6"/>
  <c r="H6691" i="6"/>
  <c r="J6691" i="6" s="1"/>
  <c r="E6691" i="6"/>
  <c r="H6690" i="6"/>
  <c r="J6690" i="6" s="1"/>
  <c r="E6690" i="6"/>
  <c r="H6689" i="6"/>
  <c r="J6689" i="6" s="1"/>
  <c r="E6689" i="6"/>
  <c r="H6688" i="6"/>
  <c r="J6688" i="6" s="1"/>
  <c r="E6688" i="6"/>
  <c r="H6687" i="6"/>
  <c r="J6687" i="6" s="1"/>
  <c r="E6687" i="6"/>
  <c r="H6686" i="6"/>
  <c r="J6686" i="6" s="1"/>
  <c r="E6686" i="6"/>
  <c r="H6685" i="6"/>
  <c r="J6685" i="6" s="1"/>
  <c r="E6685" i="6"/>
  <c r="H6684" i="6"/>
  <c r="J6684" i="6" s="1"/>
  <c r="E6684" i="6"/>
  <c r="H6683" i="6"/>
  <c r="J6683" i="6" s="1"/>
  <c r="E6683" i="6"/>
  <c r="H6682" i="6"/>
  <c r="J6682" i="6" s="1"/>
  <c r="E6682" i="6"/>
  <c r="H6681" i="6"/>
  <c r="J6681" i="6" s="1"/>
  <c r="E6681" i="6"/>
  <c r="H6680" i="6"/>
  <c r="J6680" i="6" s="1"/>
  <c r="E6680" i="6"/>
  <c r="H6679" i="6"/>
  <c r="J6679" i="6" s="1"/>
  <c r="E6679" i="6"/>
  <c r="J6678" i="6"/>
  <c r="H6678" i="6"/>
  <c r="E6678" i="6"/>
  <c r="H6677" i="6"/>
  <c r="J6677" i="6" s="1"/>
  <c r="E6677" i="6"/>
  <c r="H6676" i="6"/>
  <c r="J6676" i="6" s="1"/>
  <c r="E6676" i="6"/>
  <c r="H6675" i="6"/>
  <c r="J6675" i="6" s="1"/>
  <c r="E6675" i="6"/>
  <c r="H6674" i="6"/>
  <c r="J6674" i="6" s="1"/>
  <c r="E6674" i="6"/>
  <c r="H6673" i="6"/>
  <c r="J6673" i="6" s="1"/>
  <c r="E6673" i="6"/>
  <c r="H6672" i="6"/>
  <c r="J6672" i="6" s="1"/>
  <c r="E6672" i="6"/>
  <c r="H6671" i="6"/>
  <c r="J6671" i="6" s="1"/>
  <c r="E6671" i="6"/>
  <c r="H6670" i="6"/>
  <c r="J6670" i="6" s="1"/>
  <c r="E6670" i="6"/>
  <c r="H6669" i="6"/>
  <c r="J6669" i="6" s="1"/>
  <c r="E6669" i="6"/>
  <c r="H6668" i="6"/>
  <c r="J6668" i="6" s="1"/>
  <c r="E6668" i="6"/>
  <c r="H6667" i="6"/>
  <c r="J6667" i="6" s="1"/>
  <c r="E6667" i="6"/>
  <c r="H6666" i="6"/>
  <c r="J6666" i="6" s="1"/>
  <c r="E6666" i="6"/>
  <c r="H6665" i="6"/>
  <c r="J6665" i="6" s="1"/>
  <c r="E6665" i="6"/>
  <c r="H6664" i="6"/>
  <c r="J6664" i="6" s="1"/>
  <c r="E6664" i="6"/>
  <c r="H6663" i="6"/>
  <c r="J6663" i="6" s="1"/>
  <c r="E6663" i="6"/>
  <c r="J6662" i="6"/>
  <c r="H6662" i="6"/>
  <c r="E6662" i="6"/>
  <c r="H6661" i="6"/>
  <c r="J6661" i="6" s="1"/>
  <c r="E6661" i="6"/>
  <c r="H6660" i="6"/>
  <c r="J6660" i="6" s="1"/>
  <c r="E6660" i="6"/>
  <c r="H6659" i="6"/>
  <c r="J6659" i="6" s="1"/>
  <c r="E6659" i="6"/>
  <c r="H6658" i="6"/>
  <c r="J6658" i="6" s="1"/>
  <c r="E6658" i="6"/>
  <c r="H6657" i="6"/>
  <c r="J6657" i="6" s="1"/>
  <c r="E6657" i="6"/>
  <c r="H6656" i="6"/>
  <c r="J6656" i="6" s="1"/>
  <c r="E6656" i="6"/>
  <c r="H6655" i="6"/>
  <c r="J6655" i="6" s="1"/>
  <c r="E6655" i="6"/>
  <c r="H6654" i="6"/>
  <c r="J6654" i="6" s="1"/>
  <c r="E6654" i="6"/>
  <c r="H6653" i="6"/>
  <c r="J6653" i="6" s="1"/>
  <c r="E6653" i="6"/>
  <c r="H6652" i="6"/>
  <c r="J6652" i="6" s="1"/>
  <c r="E6652" i="6"/>
  <c r="H6651" i="6"/>
  <c r="J6651" i="6" s="1"/>
  <c r="E6651" i="6"/>
  <c r="J6650" i="6"/>
  <c r="H6650" i="6"/>
  <c r="E6650" i="6"/>
  <c r="H6649" i="6"/>
  <c r="J6649" i="6" s="1"/>
  <c r="E6649" i="6"/>
  <c r="H6648" i="6"/>
  <c r="J6648" i="6" s="1"/>
  <c r="E6648" i="6"/>
  <c r="H6647" i="6"/>
  <c r="J6647" i="6" s="1"/>
  <c r="E6647" i="6"/>
  <c r="H6646" i="6"/>
  <c r="J6646" i="6" s="1"/>
  <c r="E6646" i="6"/>
  <c r="H6645" i="6"/>
  <c r="J6645" i="6" s="1"/>
  <c r="E6645" i="6"/>
  <c r="H6644" i="6"/>
  <c r="J6644" i="6" s="1"/>
  <c r="E6644" i="6"/>
  <c r="H6643" i="6"/>
  <c r="J6643" i="6" s="1"/>
  <c r="E6643" i="6"/>
  <c r="H6642" i="6"/>
  <c r="J6642" i="6" s="1"/>
  <c r="E6642" i="6"/>
  <c r="H6641" i="6"/>
  <c r="J6641" i="6" s="1"/>
  <c r="E6641" i="6"/>
  <c r="H6640" i="6"/>
  <c r="J6640" i="6" s="1"/>
  <c r="E6640" i="6"/>
  <c r="H6639" i="6"/>
  <c r="J6639" i="6" s="1"/>
  <c r="E6639" i="6"/>
  <c r="H6638" i="6"/>
  <c r="J6638" i="6" s="1"/>
  <c r="E6638" i="6"/>
  <c r="H6637" i="6"/>
  <c r="J6637" i="6" s="1"/>
  <c r="E6637" i="6"/>
  <c r="H6636" i="6"/>
  <c r="J6636" i="6" s="1"/>
  <c r="E6636" i="6"/>
  <c r="H6635" i="6"/>
  <c r="J6635" i="6" s="1"/>
  <c r="E6635" i="6"/>
  <c r="H6634" i="6"/>
  <c r="J6634" i="6" s="1"/>
  <c r="E6634" i="6"/>
  <c r="H6633" i="6"/>
  <c r="J6633" i="6" s="1"/>
  <c r="E6633" i="6"/>
  <c r="H6632" i="6"/>
  <c r="J6632" i="6" s="1"/>
  <c r="E6632" i="6"/>
  <c r="H6631" i="6"/>
  <c r="J6631" i="6" s="1"/>
  <c r="E6631" i="6"/>
  <c r="H6630" i="6"/>
  <c r="J6630" i="6" s="1"/>
  <c r="E6630" i="6"/>
  <c r="H6629" i="6"/>
  <c r="J6629" i="6" s="1"/>
  <c r="E6629" i="6"/>
  <c r="H6628" i="6"/>
  <c r="J6628" i="6" s="1"/>
  <c r="E6628" i="6"/>
  <c r="H6627" i="6"/>
  <c r="J6627" i="6" s="1"/>
  <c r="E6627" i="6"/>
  <c r="J6626" i="6"/>
  <c r="H6626" i="6"/>
  <c r="E6626" i="6"/>
  <c r="H6625" i="6"/>
  <c r="J6625" i="6" s="1"/>
  <c r="E6625" i="6"/>
  <c r="H6624" i="6"/>
  <c r="J6624" i="6" s="1"/>
  <c r="E6624" i="6"/>
  <c r="J6623" i="6"/>
  <c r="H6623" i="6"/>
  <c r="E6623" i="6"/>
  <c r="H6622" i="6"/>
  <c r="J6622" i="6" s="1"/>
  <c r="E6622" i="6"/>
  <c r="H6621" i="6"/>
  <c r="J6621" i="6" s="1"/>
  <c r="E6621" i="6"/>
  <c r="H6620" i="6"/>
  <c r="J6620" i="6" s="1"/>
  <c r="E6620" i="6"/>
  <c r="H6619" i="6"/>
  <c r="J6619" i="6" s="1"/>
  <c r="E6619" i="6"/>
  <c r="H6618" i="6"/>
  <c r="J6618" i="6" s="1"/>
  <c r="E6618" i="6"/>
  <c r="H6617" i="6"/>
  <c r="J6617" i="6" s="1"/>
  <c r="E6617" i="6"/>
  <c r="H6616" i="6"/>
  <c r="J6616" i="6" s="1"/>
  <c r="E6616" i="6"/>
  <c r="H6615" i="6"/>
  <c r="J6615" i="6" s="1"/>
  <c r="E6615" i="6"/>
  <c r="H6614" i="6"/>
  <c r="J6614" i="6" s="1"/>
  <c r="E6614" i="6"/>
  <c r="H6613" i="6"/>
  <c r="J6613" i="6" s="1"/>
  <c r="E6613" i="6"/>
  <c r="H6612" i="6"/>
  <c r="J6612" i="6" s="1"/>
  <c r="E6612" i="6"/>
  <c r="H6611" i="6"/>
  <c r="J6611" i="6" s="1"/>
  <c r="E6611" i="6"/>
  <c r="H6610" i="6"/>
  <c r="J6610" i="6" s="1"/>
  <c r="E6610" i="6"/>
  <c r="H6609" i="6"/>
  <c r="J6609" i="6" s="1"/>
  <c r="E6609" i="6"/>
  <c r="H6608" i="6"/>
  <c r="J6608" i="6" s="1"/>
  <c r="E6608" i="6"/>
  <c r="H6607" i="6"/>
  <c r="J6607" i="6" s="1"/>
  <c r="E6607" i="6"/>
  <c r="H6606" i="6"/>
  <c r="J6606" i="6" s="1"/>
  <c r="E6606" i="6"/>
  <c r="H6605" i="6"/>
  <c r="J6605" i="6" s="1"/>
  <c r="E6605" i="6"/>
  <c r="H6604" i="6"/>
  <c r="J6604" i="6" s="1"/>
  <c r="E6604" i="6"/>
  <c r="H6603" i="6"/>
  <c r="J6603" i="6" s="1"/>
  <c r="E6603" i="6"/>
  <c r="J6602" i="6"/>
  <c r="H6602" i="6"/>
  <c r="E6602" i="6"/>
  <c r="H6601" i="6"/>
  <c r="J6601" i="6" s="1"/>
  <c r="E6601" i="6"/>
  <c r="H6600" i="6"/>
  <c r="J6600" i="6" s="1"/>
  <c r="E6600" i="6"/>
  <c r="H6599" i="6"/>
  <c r="J6599" i="6" s="1"/>
  <c r="E6599" i="6"/>
  <c r="J6598" i="6"/>
  <c r="H6598" i="6"/>
  <c r="E6598" i="6"/>
  <c r="H6597" i="6"/>
  <c r="J6597" i="6" s="1"/>
  <c r="E6597" i="6"/>
  <c r="H6596" i="6"/>
  <c r="J6596" i="6" s="1"/>
  <c r="E6596" i="6"/>
  <c r="H6595" i="6"/>
  <c r="J6595" i="6" s="1"/>
  <c r="E6595" i="6"/>
  <c r="H6594" i="6"/>
  <c r="J6594" i="6" s="1"/>
  <c r="E6594" i="6"/>
  <c r="H6593" i="6"/>
  <c r="J6593" i="6" s="1"/>
  <c r="E6593" i="6"/>
  <c r="H6592" i="6"/>
  <c r="J6592" i="6" s="1"/>
  <c r="E6592" i="6"/>
  <c r="H6591" i="6"/>
  <c r="J6591" i="6" s="1"/>
  <c r="E6591" i="6"/>
  <c r="J6590" i="6"/>
  <c r="H6590" i="6"/>
  <c r="E6590" i="6"/>
  <c r="H6589" i="6"/>
  <c r="J6589" i="6" s="1"/>
  <c r="E6589" i="6"/>
  <c r="H6588" i="6"/>
  <c r="J6588" i="6" s="1"/>
  <c r="E6588" i="6"/>
  <c r="H6587" i="6"/>
  <c r="J6587" i="6" s="1"/>
  <c r="E6587" i="6"/>
  <c r="H6586" i="6"/>
  <c r="J6586" i="6" s="1"/>
  <c r="E6586" i="6"/>
  <c r="H6585" i="6"/>
  <c r="J6585" i="6" s="1"/>
  <c r="E6585" i="6"/>
  <c r="H6584" i="6"/>
  <c r="J6584" i="6" s="1"/>
  <c r="E6584" i="6"/>
  <c r="H6583" i="6"/>
  <c r="J6583" i="6" s="1"/>
  <c r="E6583" i="6"/>
  <c r="H6582" i="6"/>
  <c r="J6582" i="6" s="1"/>
  <c r="E6582" i="6"/>
  <c r="H6581" i="6"/>
  <c r="J6581" i="6" s="1"/>
  <c r="E6581" i="6"/>
  <c r="H6580" i="6"/>
  <c r="J6580" i="6" s="1"/>
  <c r="E6580" i="6"/>
  <c r="H6579" i="6"/>
  <c r="J6579" i="6" s="1"/>
  <c r="E6579" i="6"/>
  <c r="H6578" i="6"/>
  <c r="J6578" i="6" s="1"/>
  <c r="E6578" i="6"/>
  <c r="H6577" i="6"/>
  <c r="J6577" i="6" s="1"/>
  <c r="E6577" i="6"/>
  <c r="H6576" i="6"/>
  <c r="J6576" i="6" s="1"/>
  <c r="E6576" i="6"/>
  <c r="H6575" i="6"/>
  <c r="J6575" i="6" s="1"/>
  <c r="E6575" i="6"/>
  <c r="H6574" i="6"/>
  <c r="J6574" i="6" s="1"/>
  <c r="E6574" i="6"/>
  <c r="H6573" i="6"/>
  <c r="J6573" i="6" s="1"/>
  <c r="E6573" i="6"/>
  <c r="H6572" i="6"/>
  <c r="J6572" i="6" s="1"/>
  <c r="E6572" i="6"/>
  <c r="H6571" i="6"/>
  <c r="J6571" i="6" s="1"/>
  <c r="E6571" i="6"/>
  <c r="J6570" i="6"/>
  <c r="H6570" i="6"/>
  <c r="E6570" i="6"/>
  <c r="H6569" i="6"/>
  <c r="J6569" i="6" s="1"/>
  <c r="E6569" i="6"/>
  <c r="H6568" i="6"/>
  <c r="J6568" i="6" s="1"/>
  <c r="E6568" i="6"/>
  <c r="H6567" i="6"/>
  <c r="J6567" i="6" s="1"/>
  <c r="E6567" i="6"/>
  <c r="H6566" i="6"/>
  <c r="J6566" i="6" s="1"/>
  <c r="E6566" i="6"/>
  <c r="H6565" i="6"/>
  <c r="J6565" i="6" s="1"/>
  <c r="E6565" i="6"/>
  <c r="H6564" i="6"/>
  <c r="J6564" i="6" s="1"/>
  <c r="E6564" i="6"/>
  <c r="H6563" i="6"/>
  <c r="J6563" i="6" s="1"/>
  <c r="E6563" i="6"/>
  <c r="H6562" i="6"/>
  <c r="J6562" i="6" s="1"/>
  <c r="E6562" i="6"/>
  <c r="H6561" i="6"/>
  <c r="J6561" i="6" s="1"/>
  <c r="E6561" i="6"/>
  <c r="H6560" i="6"/>
  <c r="J6560" i="6" s="1"/>
  <c r="E6560" i="6"/>
  <c r="H6559" i="6"/>
  <c r="J6559" i="6" s="1"/>
  <c r="E6559" i="6"/>
  <c r="H6558" i="6"/>
  <c r="J6558" i="6" s="1"/>
  <c r="E6558" i="6"/>
  <c r="H6557" i="6"/>
  <c r="J6557" i="6" s="1"/>
  <c r="E6557" i="6"/>
  <c r="H6556" i="6"/>
  <c r="J6556" i="6" s="1"/>
  <c r="E6556" i="6"/>
  <c r="H6555" i="6"/>
  <c r="J6555" i="6" s="1"/>
  <c r="E6555" i="6"/>
  <c r="H6554" i="6"/>
  <c r="J6554" i="6" s="1"/>
  <c r="E6554" i="6"/>
  <c r="H6553" i="6"/>
  <c r="J6553" i="6" s="1"/>
  <c r="E6553" i="6"/>
  <c r="H6552" i="6"/>
  <c r="J6552" i="6" s="1"/>
  <c r="E6552" i="6"/>
  <c r="H6551" i="6"/>
  <c r="J6551" i="6" s="1"/>
  <c r="E6551" i="6"/>
  <c r="J6550" i="6"/>
  <c r="H6550" i="6"/>
  <c r="E6550" i="6"/>
  <c r="H6549" i="6"/>
  <c r="J6549" i="6" s="1"/>
  <c r="E6549" i="6"/>
  <c r="K7526" i="6" l="1"/>
  <c r="L7526" i="6"/>
  <c r="L7525" i="6"/>
  <c r="K7525" i="6"/>
  <c r="K7524" i="6"/>
  <c r="L7523" i="6"/>
  <c r="K7523" i="6"/>
  <c r="L7522" i="6"/>
  <c r="K7522" i="6"/>
  <c r="K7521" i="6"/>
  <c r="L7520" i="6"/>
  <c r="K7520" i="6"/>
  <c r="K7519" i="6"/>
  <c r="K7518" i="6"/>
  <c r="L7518" i="6"/>
  <c r="L7517" i="6"/>
  <c r="K7517" i="6"/>
  <c r="K7516" i="6"/>
  <c r="K7515" i="6"/>
  <c r="L7514" i="6"/>
  <c r="K7514" i="6"/>
  <c r="K7513" i="6"/>
  <c r="L7512" i="6"/>
  <c r="K7512" i="6"/>
  <c r="K7511" i="6"/>
  <c r="K7510" i="6"/>
  <c r="L7509" i="6"/>
  <c r="K7509" i="6"/>
  <c r="L7508" i="6"/>
  <c r="K7508" i="6"/>
  <c r="K7507" i="6"/>
  <c r="L7506" i="6"/>
  <c r="K7506" i="6"/>
  <c r="K7505" i="6"/>
  <c r="L7504" i="6"/>
  <c r="K7504" i="6"/>
  <c r="K7503" i="6"/>
  <c r="K7502" i="6"/>
  <c r="L7501" i="6"/>
  <c r="K7501" i="6"/>
  <c r="K7500" i="6"/>
  <c r="L7499" i="6"/>
  <c r="K7499" i="6"/>
  <c r="L7498" i="6"/>
  <c r="K7498" i="6"/>
  <c r="K7497" i="6"/>
  <c r="L7496" i="6"/>
  <c r="K7496" i="6"/>
  <c r="K7495" i="6"/>
  <c r="K7494" i="6"/>
  <c r="L7494" i="6"/>
  <c r="L7493" i="6"/>
  <c r="K7493" i="6"/>
  <c r="K7492" i="6"/>
  <c r="L7491" i="6"/>
  <c r="K7491" i="6"/>
  <c r="L7490" i="6"/>
  <c r="K7490" i="6"/>
  <c r="K7489" i="6"/>
  <c r="L7488" i="6"/>
  <c r="K7488" i="6"/>
  <c r="K7487" i="6"/>
  <c r="K7486" i="6"/>
  <c r="L7486" i="6"/>
  <c r="L7485" i="6"/>
  <c r="K7485" i="6"/>
  <c r="K7484" i="6"/>
  <c r="K7483" i="6"/>
  <c r="L7482" i="6"/>
  <c r="K7482" i="6"/>
  <c r="K7481" i="6"/>
  <c r="L7480" i="6"/>
  <c r="K7480" i="6"/>
  <c r="K7479" i="6"/>
  <c r="K7478" i="6"/>
  <c r="L7477" i="6"/>
  <c r="K7477" i="6"/>
  <c r="L7476" i="6"/>
  <c r="K7476" i="6"/>
  <c r="K7475" i="6"/>
  <c r="L7474" i="6"/>
  <c r="K7474" i="6"/>
  <c r="K7473" i="6"/>
  <c r="K7472" i="6"/>
  <c r="L7472" i="6"/>
  <c r="K7471" i="6"/>
  <c r="K7470" i="6"/>
  <c r="L7470" i="6"/>
  <c r="L7469" i="6"/>
  <c r="K7469" i="6"/>
  <c r="K7468" i="6"/>
  <c r="L7468" i="6"/>
  <c r="L7467" i="6"/>
  <c r="K7467" i="6"/>
  <c r="K7466" i="6"/>
  <c r="K7465" i="6"/>
  <c r="K7464" i="6"/>
  <c r="L7464" i="6"/>
  <c r="K7463" i="6"/>
  <c r="K7462" i="6"/>
  <c r="L7462" i="6"/>
  <c r="L7461" i="6"/>
  <c r="K7461" i="6"/>
  <c r="K7460" i="6"/>
  <c r="K7459" i="6"/>
  <c r="L7458" i="6"/>
  <c r="K7458" i="6"/>
  <c r="K7457" i="6"/>
  <c r="L7456" i="6"/>
  <c r="K7456" i="6"/>
  <c r="K7455" i="6"/>
  <c r="K7454" i="6"/>
  <c r="L7454" i="6"/>
  <c r="L7453" i="6"/>
  <c r="K7453" i="6"/>
  <c r="K7452" i="6"/>
  <c r="L7452" i="6"/>
  <c r="K7451" i="6"/>
  <c r="L7450" i="6"/>
  <c r="K7450" i="6"/>
  <c r="K7449" i="6"/>
  <c r="L7448" i="6"/>
  <c r="K7448" i="6"/>
  <c r="K7447" i="6"/>
  <c r="K7446" i="6"/>
  <c r="L7446" i="6"/>
  <c r="L7445" i="6"/>
  <c r="K7445" i="6"/>
  <c r="K7444" i="6"/>
  <c r="L7443" i="6"/>
  <c r="K7443" i="6"/>
  <c r="K7442" i="6"/>
  <c r="K7441" i="6"/>
  <c r="K7440" i="6"/>
  <c r="L7440" i="6"/>
  <c r="K7439" i="6"/>
  <c r="K7438" i="6"/>
  <c r="L7437" i="6"/>
  <c r="K7437" i="6"/>
  <c r="K7436" i="6"/>
  <c r="K7435" i="6"/>
  <c r="K7434" i="6"/>
  <c r="K7433" i="6"/>
  <c r="K7432" i="6"/>
  <c r="L7432" i="6"/>
  <c r="K7431" i="6"/>
  <c r="K7430" i="6"/>
  <c r="L7430" i="6"/>
  <c r="L7429" i="6"/>
  <c r="K7429" i="6"/>
  <c r="L7428" i="6"/>
  <c r="K7428" i="6"/>
  <c r="L7427" i="6"/>
  <c r="K7427" i="6"/>
  <c r="L7426" i="6"/>
  <c r="K7426" i="6"/>
  <c r="K7425" i="6"/>
  <c r="L7424" i="6"/>
  <c r="K7424" i="6"/>
  <c r="K7423" i="6"/>
  <c r="K7422" i="6"/>
  <c r="L7421" i="6"/>
  <c r="K7421" i="6"/>
  <c r="L7420" i="6"/>
  <c r="K7420" i="6"/>
  <c r="K7419" i="6"/>
  <c r="L7418" i="6"/>
  <c r="K7418" i="6"/>
  <c r="K7417" i="6"/>
  <c r="L7416" i="6"/>
  <c r="K7416" i="6"/>
  <c r="K7415" i="6"/>
  <c r="L7415" i="6"/>
  <c r="K7414" i="6"/>
  <c r="L7414" i="6"/>
  <c r="L7413" i="6"/>
  <c r="K7413" i="6"/>
  <c r="K7412" i="6"/>
  <c r="L7411" i="6"/>
  <c r="K7411" i="6"/>
  <c r="K7410" i="6"/>
  <c r="K7409" i="6"/>
  <c r="K7408" i="6"/>
  <c r="L7408" i="6"/>
  <c r="K7407" i="6"/>
  <c r="K7406" i="6"/>
  <c r="L7405" i="6"/>
  <c r="K7405" i="6"/>
  <c r="K7404" i="6"/>
  <c r="K7403" i="6"/>
  <c r="K7402" i="6"/>
  <c r="K7401" i="6"/>
  <c r="K7400" i="6"/>
  <c r="L7400" i="6"/>
  <c r="K7399" i="6"/>
  <c r="K7398" i="6"/>
  <c r="L7398" i="6"/>
  <c r="L7397" i="6"/>
  <c r="K7397" i="6"/>
  <c r="L7396" i="6"/>
  <c r="K7396" i="6"/>
  <c r="L7395" i="6"/>
  <c r="K7395" i="6"/>
  <c r="L7394" i="6"/>
  <c r="K7394" i="6"/>
  <c r="K7393" i="6"/>
  <c r="K7392" i="6"/>
  <c r="L7392" i="6"/>
  <c r="K7391" i="6"/>
  <c r="L7391" i="6"/>
  <c r="K7390" i="6"/>
  <c r="L7390" i="6"/>
  <c r="L7389" i="6"/>
  <c r="K7389" i="6"/>
  <c r="K7388" i="6"/>
  <c r="L7388" i="6"/>
  <c r="L7387" i="6"/>
  <c r="K7387" i="6"/>
  <c r="K7386" i="6"/>
  <c r="K7385" i="6"/>
  <c r="K7384" i="6"/>
  <c r="L7384" i="6"/>
  <c r="K7383" i="6"/>
  <c r="K7382" i="6"/>
  <c r="L7381" i="6"/>
  <c r="K7381" i="6"/>
  <c r="K7380" i="6"/>
  <c r="L7379" i="6"/>
  <c r="K7379" i="6"/>
  <c r="K7378" i="6"/>
  <c r="K7377" i="6"/>
  <c r="K7376" i="6"/>
  <c r="L7376" i="6"/>
  <c r="K7375" i="6"/>
  <c r="K7374" i="6"/>
  <c r="L7373" i="6"/>
  <c r="K7373" i="6"/>
  <c r="L7372" i="6"/>
  <c r="K7372" i="6"/>
  <c r="L7371" i="6"/>
  <c r="K7371" i="6"/>
  <c r="L7370" i="6"/>
  <c r="K7370" i="6"/>
  <c r="K7369" i="6"/>
  <c r="L7368" i="6"/>
  <c r="K7368" i="6"/>
  <c r="K7367" i="6"/>
  <c r="K7366" i="6"/>
  <c r="L7366" i="6"/>
  <c r="L7365" i="6"/>
  <c r="K7365" i="6"/>
  <c r="L7364" i="6"/>
  <c r="K7364" i="6"/>
  <c r="K7363" i="6"/>
  <c r="L7362" i="6"/>
  <c r="K7362" i="6"/>
  <c r="K7361" i="6"/>
  <c r="L7360" i="6"/>
  <c r="K7360" i="6"/>
  <c r="K7359" i="6"/>
  <c r="L7359" i="6"/>
  <c r="K7358" i="6"/>
  <c r="L7358" i="6"/>
  <c r="L7357" i="6"/>
  <c r="K7357" i="6"/>
  <c r="K7356" i="6"/>
  <c r="L7355" i="6"/>
  <c r="K7355" i="6"/>
  <c r="K7354" i="6"/>
  <c r="K7353" i="6"/>
  <c r="K7352" i="6"/>
  <c r="L7352" i="6"/>
  <c r="K7351" i="6"/>
  <c r="K7350" i="6"/>
  <c r="L7349" i="6"/>
  <c r="K7349" i="6"/>
  <c r="K7348" i="6"/>
  <c r="K7347" i="6"/>
  <c r="K7346" i="6"/>
  <c r="K7345" i="6"/>
  <c r="K7344" i="6"/>
  <c r="L7344" i="6"/>
  <c r="K7343" i="6"/>
  <c r="K7342" i="6"/>
  <c r="L7342" i="6"/>
  <c r="L7341" i="6"/>
  <c r="K7341" i="6"/>
  <c r="L7340" i="6"/>
  <c r="K7340" i="6"/>
  <c r="L7339" i="6"/>
  <c r="K7339" i="6"/>
  <c r="L7338" i="6"/>
  <c r="K7338" i="6"/>
  <c r="K7337" i="6"/>
  <c r="L7336" i="6"/>
  <c r="K7336" i="6"/>
  <c r="K7335" i="6"/>
  <c r="K7334" i="6"/>
  <c r="L7333" i="6"/>
  <c r="K7333" i="6"/>
  <c r="L7332" i="6"/>
  <c r="K7332" i="6"/>
  <c r="L7331" i="6"/>
  <c r="K7331" i="6"/>
  <c r="L7330" i="6"/>
  <c r="K7330" i="6"/>
  <c r="K7329" i="6"/>
  <c r="L7328" i="6"/>
  <c r="K7328" i="6"/>
  <c r="K7327" i="6"/>
  <c r="L7327" i="6"/>
  <c r="K7326" i="6"/>
  <c r="L7326" i="6"/>
  <c r="L7325" i="6"/>
  <c r="K7325" i="6"/>
  <c r="K7324" i="6"/>
  <c r="L7323" i="6"/>
  <c r="K7323" i="6"/>
  <c r="K7322" i="6"/>
  <c r="K7321" i="6"/>
  <c r="K7320" i="6"/>
  <c r="L7320" i="6"/>
  <c r="K7319" i="6"/>
  <c r="K7318" i="6"/>
  <c r="L7317" i="6"/>
  <c r="K7317" i="6"/>
  <c r="K7316" i="6"/>
  <c r="K7315" i="6"/>
  <c r="K7314" i="6"/>
  <c r="K7313" i="6"/>
  <c r="K7312" i="6"/>
  <c r="L7312" i="6"/>
  <c r="K7311" i="6"/>
  <c r="K7310" i="6"/>
  <c r="L7310" i="6"/>
  <c r="L7309" i="6"/>
  <c r="K7309" i="6"/>
  <c r="L7308" i="6"/>
  <c r="K7308" i="6"/>
  <c r="L7307" i="6"/>
  <c r="K7307" i="6"/>
  <c r="L7306" i="6"/>
  <c r="K7306" i="6"/>
  <c r="K7305" i="6"/>
  <c r="L7304" i="6"/>
  <c r="K7304" i="6"/>
  <c r="K7303" i="6"/>
  <c r="K7302" i="6"/>
  <c r="L7301" i="6"/>
  <c r="K7301" i="6"/>
  <c r="L7300" i="6"/>
  <c r="K7300" i="6"/>
  <c r="K7299" i="6"/>
  <c r="L7298" i="6"/>
  <c r="K7298" i="6"/>
  <c r="K7297" i="6"/>
  <c r="L7296" i="6"/>
  <c r="K7296" i="6"/>
  <c r="K7295" i="6"/>
  <c r="K7294" i="6"/>
  <c r="L7294" i="6"/>
  <c r="L7293" i="6"/>
  <c r="K7293" i="6"/>
  <c r="K7292" i="6"/>
  <c r="L7291" i="6"/>
  <c r="K7291" i="6"/>
  <c r="K7290" i="6"/>
  <c r="K7289" i="6"/>
  <c r="K7288" i="6"/>
  <c r="L7288" i="6"/>
  <c r="K7287" i="6"/>
  <c r="K7286" i="6"/>
  <c r="L7285" i="6"/>
  <c r="K7285" i="6"/>
  <c r="K7284" i="6"/>
  <c r="K7283" i="6"/>
  <c r="K7282" i="6"/>
  <c r="K7281" i="6"/>
  <c r="K7280" i="6"/>
  <c r="L7280" i="6"/>
  <c r="K7279" i="6"/>
  <c r="K7278" i="6"/>
  <c r="L7278" i="6"/>
  <c r="L7277" i="6"/>
  <c r="K7277" i="6"/>
  <c r="L7276" i="6"/>
  <c r="K7276" i="6"/>
  <c r="L7275" i="6"/>
  <c r="K7275" i="6"/>
  <c r="L7274" i="6"/>
  <c r="K7274" i="6"/>
  <c r="K7273" i="6"/>
  <c r="L7272" i="6"/>
  <c r="K7272" i="6"/>
  <c r="K7271" i="6"/>
  <c r="K7270" i="6"/>
  <c r="L7269" i="6"/>
  <c r="K7269" i="6"/>
  <c r="L7268" i="6"/>
  <c r="K7268" i="6"/>
  <c r="K7267" i="6"/>
  <c r="L7266" i="6"/>
  <c r="K7266" i="6"/>
  <c r="K7265" i="6"/>
  <c r="L7264" i="6"/>
  <c r="K7264" i="6"/>
  <c r="K7263" i="6"/>
  <c r="L7263" i="6"/>
  <c r="K7262" i="6"/>
  <c r="L7262" i="6"/>
  <c r="L7261" i="6"/>
  <c r="K7261" i="6"/>
  <c r="K7260" i="6"/>
  <c r="L7259" i="6"/>
  <c r="K7259" i="6"/>
  <c r="L7258" i="6"/>
  <c r="K7258" i="6"/>
  <c r="K7257" i="6"/>
  <c r="L7256" i="6"/>
  <c r="K7256" i="6"/>
  <c r="K7255" i="6"/>
  <c r="K7254" i="6"/>
  <c r="L7254" i="6"/>
  <c r="L7253" i="6"/>
  <c r="K7253" i="6"/>
  <c r="K7252" i="6"/>
  <c r="K7251" i="6"/>
  <c r="L7250" i="6"/>
  <c r="K7250" i="6"/>
  <c r="K7249" i="6"/>
  <c r="L7248" i="6"/>
  <c r="K7248" i="6"/>
  <c r="K7247" i="6"/>
  <c r="L7247" i="6"/>
  <c r="K7246" i="6"/>
  <c r="L7246" i="6"/>
  <c r="L7245" i="6"/>
  <c r="K7245" i="6"/>
  <c r="K7244" i="6"/>
  <c r="L7244" i="6"/>
  <c r="K7243" i="6"/>
  <c r="K7242" i="6"/>
  <c r="K7241" i="6"/>
  <c r="K7240" i="6"/>
  <c r="L7240" i="6"/>
  <c r="K7239" i="6"/>
  <c r="K7238" i="6"/>
  <c r="L7238" i="6"/>
  <c r="L7237" i="6"/>
  <c r="K7237" i="6"/>
  <c r="K7236" i="6"/>
  <c r="L7236" i="6"/>
  <c r="L7235" i="6"/>
  <c r="K7235" i="6"/>
  <c r="K7234" i="6"/>
  <c r="K7233" i="6"/>
  <c r="L7232" i="6"/>
  <c r="K7232" i="6"/>
  <c r="K7231" i="6"/>
  <c r="K7230" i="6"/>
  <c r="L7229" i="6"/>
  <c r="K7229" i="6"/>
  <c r="L7228" i="6"/>
  <c r="K7228" i="6"/>
  <c r="K7227" i="6"/>
  <c r="K7226" i="6"/>
  <c r="L7226" i="6"/>
  <c r="K7225" i="6"/>
  <c r="K7224" i="6"/>
  <c r="L7224" i="6"/>
  <c r="K7223" i="6"/>
  <c r="K7222" i="6"/>
  <c r="L7222" i="6"/>
  <c r="L7221" i="6"/>
  <c r="K7221" i="6"/>
  <c r="L7220" i="6"/>
  <c r="K7220" i="6"/>
  <c r="L7219" i="6"/>
  <c r="K7219" i="6"/>
  <c r="L7218" i="6"/>
  <c r="K7218" i="6"/>
  <c r="K7217" i="6"/>
  <c r="L7216" i="6"/>
  <c r="K7216" i="6"/>
  <c r="K7215" i="6"/>
  <c r="K7214" i="6"/>
  <c r="L7214" i="6"/>
  <c r="L7213" i="6"/>
  <c r="K7213" i="6"/>
  <c r="L7212" i="6"/>
  <c r="K7212" i="6"/>
  <c r="K7211" i="6"/>
  <c r="L7210" i="6"/>
  <c r="K7210" i="6"/>
  <c r="K7209" i="6"/>
  <c r="L7208" i="6"/>
  <c r="K7208" i="6"/>
  <c r="K7207" i="6"/>
  <c r="K7206" i="6"/>
  <c r="L7206" i="6"/>
  <c r="L7205" i="6"/>
  <c r="K7205" i="6"/>
  <c r="K7204" i="6"/>
  <c r="L7203" i="6"/>
  <c r="K7203" i="6"/>
  <c r="L7202" i="6"/>
  <c r="K7202" i="6"/>
  <c r="K7201" i="6"/>
  <c r="L7200" i="6"/>
  <c r="K7200" i="6"/>
  <c r="K7199" i="6"/>
  <c r="K7198" i="6"/>
  <c r="L7198" i="6"/>
  <c r="L7197" i="6"/>
  <c r="K7197" i="6"/>
  <c r="K7196" i="6"/>
  <c r="K7195" i="6"/>
  <c r="L7194" i="6"/>
  <c r="K7194" i="6"/>
  <c r="K7193" i="6"/>
  <c r="L7192" i="6"/>
  <c r="K7192" i="6"/>
  <c r="K7191" i="6"/>
  <c r="K7190" i="6"/>
  <c r="L7190" i="6"/>
  <c r="L7189" i="6"/>
  <c r="K7189" i="6"/>
  <c r="K7188" i="6"/>
  <c r="L7188" i="6"/>
  <c r="L7187" i="6"/>
  <c r="K7187" i="6"/>
  <c r="K7186" i="6"/>
  <c r="K7185" i="6"/>
  <c r="K7184" i="6"/>
  <c r="L7183" i="6"/>
  <c r="K7183" i="6"/>
  <c r="K7182" i="6"/>
  <c r="L7181" i="6"/>
  <c r="K7181" i="6"/>
  <c r="K7180" i="6"/>
  <c r="K7179" i="6"/>
  <c r="L7179" i="6"/>
  <c r="K7178" i="6"/>
  <c r="L7178" i="6"/>
  <c r="K7177" i="6"/>
  <c r="L7177" i="6"/>
  <c r="L7176" i="6"/>
  <c r="K7176" i="6"/>
  <c r="K7175" i="6"/>
  <c r="L7174" i="6"/>
  <c r="K7174" i="6"/>
  <c r="K7173" i="6"/>
  <c r="K7172" i="6"/>
  <c r="K7171" i="6"/>
  <c r="L7171" i="6"/>
  <c r="L7170" i="6"/>
  <c r="K7170" i="6"/>
  <c r="K7169" i="6"/>
  <c r="K7168" i="6"/>
  <c r="L7167" i="6"/>
  <c r="K7167" i="6"/>
  <c r="K7166" i="6"/>
  <c r="L7165" i="6"/>
  <c r="K7165" i="6"/>
  <c r="K7164" i="6"/>
  <c r="L7164" i="6"/>
  <c r="K7163" i="6"/>
  <c r="L7163" i="6"/>
  <c r="K7162" i="6"/>
  <c r="L7162" i="6"/>
  <c r="K7161" i="6"/>
  <c r="L7161" i="6"/>
  <c r="L7160" i="6"/>
  <c r="K7160" i="6"/>
  <c r="L7159" i="6"/>
  <c r="K7159" i="6"/>
  <c r="L7158" i="6"/>
  <c r="K7158" i="6"/>
  <c r="K7157" i="6"/>
  <c r="K7156" i="6"/>
  <c r="K7155" i="6"/>
  <c r="L7155" i="6"/>
  <c r="L7154" i="6"/>
  <c r="K7154" i="6"/>
  <c r="L7153" i="6"/>
  <c r="K7153" i="6"/>
  <c r="K7152" i="6"/>
  <c r="L7151" i="6"/>
  <c r="K7151" i="6"/>
  <c r="K7150" i="6"/>
  <c r="L7149" i="6"/>
  <c r="K7149" i="6"/>
  <c r="K7148" i="6"/>
  <c r="L7148" i="6"/>
  <c r="K7147" i="6"/>
  <c r="L7147" i="6"/>
  <c r="K7146" i="6"/>
  <c r="L7146" i="6"/>
  <c r="K7145" i="6"/>
  <c r="L7145" i="6"/>
  <c r="L7144" i="6"/>
  <c r="K7144" i="6"/>
  <c r="K7143" i="6"/>
  <c r="L7142" i="6"/>
  <c r="K7142" i="6"/>
  <c r="K7141" i="6"/>
  <c r="K7140" i="6"/>
  <c r="K7139" i="6"/>
  <c r="L7139" i="6"/>
  <c r="L7138" i="6"/>
  <c r="K7138" i="6"/>
  <c r="L7137" i="6"/>
  <c r="K7137" i="6"/>
  <c r="K7136" i="6"/>
  <c r="L7135" i="6"/>
  <c r="K7135" i="6"/>
  <c r="K7134" i="6"/>
  <c r="L7133" i="6"/>
  <c r="K7133" i="6"/>
  <c r="K7132" i="6"/>
  <c r="K7131" i="6"/>
  <c r="L7131" i="6"/>
  <c r="L7130" i="6"/>
  <c r="K7130" i="6"/>
  <c r="L7129" i="6"/>
  <c r="K7129" i="6"/>
  <c r="K7128" i="6"/>
  <c r="K7127" i="6"/>
  <c r="L7127" i="6"/>
  <c r="K7126" i="6"/>
  <c r="L7126" i="6"/>
  <c r="L7125" i="6"/>
  <c r="K7125" i="6"/>
  <c r="K7124" i="6"/>
  <c r="L7123" i="6"/>
  <c r="K7123" i="6"/>
  <c r="K7122" i="6"/>
  <c r="K7121" i="6"/>
  <c r="L7121" i="6"/>
  <c r="L7120" i="6"/>
  <c r="K7120" i="6"/>
  <c r="L7119" i="6"/>
  <c r="K7119" i="6"/>
  <c r="L7118" i="6"/>
  <c r="K7118" i="6"/>
  <c r="K7117" i="6"/>
  <c r="K7116" i="6"/>
  <c r="L7115" i="6"/>
  <c r="K7115" i="6"/>
  <c r="K7114" i="6"/>
  <c r="L7113" i="6"/>
  <c r="K7113" i="6"/>
  <c r="K7112" i="6"/>
  <c r="L7112" i="6"/>
  <c r="K7111" i="6"/>
  <c r="L7111" i="6"/>
  <c r="L7110" i="6"/>
  <c r="K7110" i="6"/>
  <c r="K7109" i="6"/>
  <c r="K7108" i="6"/>
  <c r="L7107" i="6"/>
  <c r="K7107" i="6"/>
  <c r="L7106" i="6"/>
  <c r="K7106" i="6"/>
  <c r="L7105" i="6"/>
  <c r="K7105" i="6"/>
  <c r="K7104" i="6"/>
  <c r="L7103" i="6"/>
  <c r="K7103" i="6"/>
  <c r="K7102" i="6"/>
  <c r="L7101" i="6"/>
  <c r="K7101" i="6"/>
  <c r="K7100" i="6"/>
  <c r="L7100" i="6"/>
  <c r="K7099" i="6"/>
  <c r="L7099" i="6"/>
  <c r="L7098" i="6"/>
  <c r="K7098" i="6"/>
  <c r="K7097" i="6"/>
  <c r="L7097" i="6"/>
  <c r="L7096" i="6"/>
  <c r="K7096" i="6"/>
  <c r="L7095" i="6"/>
  <c r="K7095" i="6"/>
  <c r="K7094" i="6"/>
  <c r="L7094" i="6"/>
  <c r="L7093" i="6"/>
  <c r="K7093" i="6"/>
  <c r="K7092" i="6"/>
  <c r="K7091" i="6"/>
  <c r="L7091" i="6"/>
  <c r="K7090" i="6"/>
  <c r="K7089" i="6"/>
  <c r="L7089" i="6"/>
  <c r="L7088" i="6"/>
  <c r="K7088" i="6"/>
  <c r="K7087" i="6"/>
  <c r="L7087" i="6"/>
  <c r="L7086" i="6"/>
  <c r="K7086" i="6"/>
  <c r="K7085" i="6"/>
  <c r="K7084" i="6"/>
  <c r="L7083" i="6"/>
  <c r="K7083" i="6"/>
  <c r="K7082" i="6"/>
  <c r="K7081" i="6"/>
  <c r="L7081" i="6"/>
  <c r="K7080" i="6"/>
  <c r="L7080" i="6"/>
  <c r="K7079" i="6"/>
  <c r="L7079" i="6"/>
  <c r="L7078" i="6"/>
  <c r="K7078" i="6"/>
  <c r="K7077" i="6"/>
  <c r="K7076" i="6"/>
  <c r="K7075" i="6"/>
  <c r="L7075" i="6"/>
  <c r="L7074" i="6"/>
  <c r="K7074" i="6"/>
  <c r="L7073" i="6"/>
  <c r="K7073" i="6"/>
  <c r="K7072" i="6"/>
  <c r="L7071" i="6"/>
  <c r="K7071" i="6"/>
  <c r="K7070" i="6"/>
  <c r="K7069" i="6"/>
  <c r="K7068" i="6"/>
  <c r="L7068" i="6"/>
  <c r="K7067" i="6"/>
  <c r="L7067" i="6"/>
  <c r="L7066" i="6"/>
  <c r="K7066" i="6"/>
  <c r="K7065" i="6"/>
  <c r="L7064" i="6"/>
  <c r="K7064" i="6"/>
  <c r="K7063" i="6"/>
  <c r="K7062" i="6"/>
  <c r="L7062" i="6"/>
  <c r="L7061" i="6"/>
  <c r="K7061" i="6"/>
  <c r="K7060" i="6"/>
  <c r="K7059" i="6"/>
  <c r="L7059" i="6"/>
  <c r="K7058" i="6"/>
  <c r="K7057" i="6"/>
  <c r="L7057" i="6"/>
  <c r="L7056" i="6"/>
  <c r="K7056" i="6"/>
  <c r="L7055" i="6"/>
  <c r="K7055" i="6"/>
  <c r="L7054" i="6"/>
  <c r="K7054" i="6"/>
  <c r="K7053" i="6"/>
  <c r="K7052" i="6"/>
  <c r="L7051" i="6"/>
  <c r="K7051" i="6"/>
  <c r="K7050" i="6"/>
  <c r="L7049" i="6"/>
  <c r="K7049" i="6"/>
  <c r="K7048" i="6"/>
  <c r="L7048" i="6"/>
  <c r="K7047" i="6"/>
  <c r="L7047" i="6"/>
  <c r="K7046" i="6"/>
  <c r="K7045" i="6"/>
  <c r="K7044" i="6"/>
  <c r="L7043" i="6"/>
  <c r="K7043" i="6"/>
  <c r="K7042" i="6"/>
  <c r="L7041" i="6"/>
  <c r="K7041" i="6"/>
  <c r="K7040" i="6"/>
  <c r="L7039" i="6"/>
  <c r="K7039" i="6"/>
  <c r="K7038" i="6"/>
  <c r="K7037" i="6"/>
  <c r="K7036" i="6"/>
  <c r="K7035" i="6"/>
  <c r="L7035" i="6"/>
  <c r="L7034" i="6"/>
  <c r="K7034" i="6"/>
  <c r="L7033" i="6"/>
  <c r="K7033" i="6"/>
  <c r="L7032" i="6"/>
  <c r="K7032" i="6"/>
  <c r="L7031" i="6"/>
  <c r="K7031" i="6"/>
  <c r="K7030" i="6"/>
  <c r="L7030" i="6"/>
  <c r="L7029" i="6"/>
  <c r="K7029" i="6"/>
  <c r="K7028" i="6"/>
  <c r="L7027" i="6"/>
  <c r="K7027" i="6"/>
  <c r="K7026" i="6"/>
  <c r="K7025" i="6"/>
  <c r="L7025" i="6"/>
  <c r="L7024" i="6"/>
  <c r="K7024" i="6"/>
  <c r="K7023" i="6"/>
  <c r="L7023" i="6"/>
  <c r="L7022" i="6"/>
  <c r="K7022" i="6"/>
  <c r="K7021" i="6"/>
  <c r="L7021" i="6"/>
  <c r="K7020" i="6"/>
  <c r="L7019" i="6"/>
  <c r="K7019" i="6"/>
  <c r="K7018" i="6"/>
  <c r="K7017" i="6"/>
  <c r="L7017" i="6"/>
  <c r="K7016" i="6"/>
  <c r="K7015" i="6"/>
  <c r="L7015" i="6"/>
  <c r="K7014" i="6"/>
  <c r="K7013" i="6"/>
  <c r="K7012" i="6"/>
  <c r="K7011" i="6"/>
  <c r="L7011" i="6"/>
  <c r="K7010" i="6"/>
  <c r="L7009" i="6"/>
  <c r="K7009" i="6"/>
  <c r="K7008" i="6"/>
  <c r="L7007" i="6"/>
  <c r="K7007" i="6"/>
  <c r="K7006" i="6"/>
  <c r="K7005" i="6"/>
  <c r="K7004" i="6"/>
  <c r="L7004" i="6"/>
  <c r="K7003" i="6"/>
  <c r="K7002" i="6"/>
  <c r="L7002" i="6"/>
  <c r="K7001" i="6"/>
  <c r="K7000" i="6"/>
  <c r="L7000" i="6"/>
  <c r="L6999" i="6"/>
  <c r="K6999" i="6"/>
  <c r="L6998" i="6"/>
  <c r="K6998" i="6"/>
  <c r="L6997" i="6"/>
  <c r="K6997" i="6"/>
  <c r="L6996" i="6"/>
  <c r="K6996" i="6"/>
  <c r="K6995" i="6"/>
  <c r="L6994" i="6"/>
  <c r="K6994" i="6"/>
  <c r="K6993" i="6"/>
  <c r="K6992" i="6"/>
  <c r="L6992" i="6"/>
  <c r="L6991" i="6"/>
  <c r="K6991" i="6"/>
  <c r="K6990" i="6"/>
  <c r="L6990" i="6"/>
  <c r="K6989" i="6"/>
  <c r="L6988" i="6"/>
  <c r="K6988" i="6"/>
  <c r="K6987" i="6"/>
  <c r="K6986" i="6"/>
  <c r="L6986" i="6"/>
  <c r="K6985" i="6"/>
  <c r="K6984" i="6"/>
  <c r="L6984" i="6"/>
  <c r="L6983" i="6"/>
  <c r="K6983" i="6"/>
  <c r="L6982" i="6"/>
  <c r="K6982" i="6"/>
  <c r="K6981" i="6"/>
  <c r="K6980" i="6"/>
  <c r="L6980" i="6"/>
  <c r="K6979" i="6"/>
  <c r="K6978" i="6"/>
  <c r="L6978" i="6"/>
  <c r="K6977" i="6"/>
  <c r="K6976" i="6"/>
  <c r="L6976" i="6"/>
  <c r="L6975" i="6"/>
  <c r="K6975" i="6"/>
  <c r="L6974" i="6"/>
  <c r="K6974" i="6"/>
  <c r="L6973" i="6"/>
  <c r="K6973" i="6"/>
  <c r="L6972" i="6"/>
  <c r="K6972" i="6"/>
  <c r="K6971" i="6"/>
  <c r="L6970" i="6"/>
  <c r="K6970" i="6"/>
  <c r="K6969" i="6"/>
  <c r="K6968" i="6"/>
  <c r="L6968" i="6"/>
  <c r="L6967" i="6"/>
  <c r="K6967" i="6"/>
  <c r="K6966" i="6"/>
  <c r="K6965" i="6"/>
  <c r="K6964" i="6"/>
  <c r="K6963" i="6"/>
  <c r="K6962" i="6"/>
  <c r="L6962" i="6"/>
  <c r="K6961" i="6"/>
  <c r="K6960" i="6"/>
  <c r="L6960" i="6"/>
  <c r="L6959" i="6"/>
  <c r="K6959" i="6"/>
  <c r="K6958" i="6"/>
  <c r="L6958" i="6"/>
  <c r="L6957" i="6"/>
  <c r="K6957" i="6"/>
  <c r="L6956" i="6"/>
  <c r="K6956" i="6"/>
  <c r="K6955" i="6"/>
  <c r="L6954" i="6"/>
  <c r="K6954" i="6"/>
  <c r="K6953" i="6"/>
  <c r="K6952" i="6"/>
  <c r="L6952" i="6"/>
  <c r="L6951" i="6"/>
  <c r="K6951" i="6"/>
  <c r="K6950" i="6"/>
  <c r="K6949" i="6"/>
  <c r="K6948" i="6"/>
  <c r="L6948" i="6"/>
  <c r="K6947" i="6"/>
  <c r="L6946" i="6"/>
  <c r="K6946" i="6"/>
  <c r="K6945" i="6"/>
  <c r="L6945" i="6"/>
  <c r="K6944" i="6"/>
  <c r="L6944" i="6"/>
  <c r="L6943" i="6"/>
  <c r="K6943" i="6"/>
  <c r="K6942" i="6"/>
  <c r="L6942" i="6"/>
  <c r="K6941" i="6"/>
  <c r="K6940" i="6"/>
  <c r="K6939" i="6"/>
  <c r="L6938" i="6"/>
  <c r="K6938" i="6"/>
  <c r="K6937" i="6"/>
  <c r="K6936" i="6"/>
  <c r="L6936" i="6"/>
  <c r="L6935" i="6"/>
  <c r="K6935" i="6"/>
  <c r="K6934" i="6"/>
  <c r="L6934" i="6"/>
  <c r="L6933" i="6"/>
  <c r="K6933" i="6"/>
  <c r="L6932" i="6"/>
  <c r="K6932" i="6"/>
  <c r="K6931" i="6"/>
  <c r="L6930" i="6"/>
  <c r="K6930" i="6"/>
  <c r="K6929" i="6"/>
  <c r="L6929" i="6"/>
  <c r="K6928" i="6"/>
  <c r="L6928" i="6"/>
  <c r="L6927" i="6"/>
  <c r="K6927" i="6"/>
  <c r="K6926" i="6"/>
  <c r="L6925" i="6"/>
  <c r="K6925" i="6"/>
  <c r="K6924" i="6"/>
  <c r="L6924" i="6"/>
  <c r="K6923" i="6"/>
  <c r="L6922" i="6"/>
  <c r="K6922" i="6"/>
  <c r="K6921" i="6"/>
  <c r="K6920" i="6"/>
  <c r="L6920" i="6"/>
  <c r="L6919" i="6"/>
  <c r="K6919" i="6"/>
  <c r="L6918" i="6"/>
  <c r="K6918" i="6"/>
  <c r="L6917" i="6"/>
  <c r="K6917" i="6"/>
  <c r="L6916" i="6"/>
  <c r="K6916" i="6"/>
  <c r="K6915" i="6"/>
  <c r="L6914" i="6"/>
  <c r="K6914" i="6"/>
  <c r="K6913" i="6"/>
  <c r="K6912" i="6"/>
  <c r="L6912" i="6"/>
  <c r="L6911" i="6"/>
  <c r="K6911" i="6"/>
  <c r="L6910" i="6"/>
  <c r="K6910" i="6"/>
  <c r="K6909" i="6"/>
  <c r="K6908" i="6"/>
  <c r="L6908" i="6"/>
  <c r="K6907" i="6"/>
  <c r="K6906" i="6"/>
  <c r="L6906" i="6"/>
  <c r="K6905" i="6"/>
  <c r="K6904" i="6"/>
  <c r="L6904" i="6"/>
  <c r="L6903" i="6"/>
  <c r="K6903" i="6"/>
  <c r="K6902" i="6"/>
  <c r="L6902" i="6"/>
  <c r="L6901" i="6"/>
  <c r="K6901" i="6"/>
  <c r="K6900" i="6"/>
  <c r="K6899" i="6"/>
  <c r="K6898" i="6"/>
  <c r="L6898" i="6"/>
  <c r="K6897" i="6"/>
  <c r="K6896" i="6"/>
  <c r="L6896" i="6"/>
  <c r="L6895" i="6"/>
  <c r="K6895" i="6"/>
  <c r="K6894" i="6"/>
  <c r="K6893" i="6"/>
  <c r="L6892" i="6"/>
  <c r="K6892" i="6"/>
  <c r="K6891" i="6"/>
  <c r="L6890" i="6"/>
  <c r="K6890" i="6"/>
  <c r="K6889" i="6"/>
  <c r="L6889" i="6"/>
  <c r="K6888" i="6"/>
  <c r="L6888" i="6"/>
  <c r="L6887" i="6"/>
  <c r="K6887" i="6"/>
  <c r="K6886" i="6"/>
  <c r="L6886" i="6"/>
  <c r="K6885" i="6"/>
  <c r="K6884" i="6"/>
  <c r="K6883" i="6"/>
  <c r="K6882" i="6"/>
  <c r="L6882" i="6"/>
  <c r="K6881" i="6"/>
  <c r="K6880" i="6"/>
  <c r="L6880" i="6"/>
  <c r="L6879" i="6"/>
  <c r="K6879" i="6"/>
  <c r="L6878" i="6"/>
  <c r="K6878" i="6"/>
  <c r="L6877" i="6"/>
  <c r="K6877" i="6"/>
  <c r="L6876" i="6"/>
  <c r="K6876" i="6"/>
  <c r="K6875" i="6"/>
  <c r="L6874" i="6"/>
  <c r="K6874" i="6"/>
  <c r="K6873" i="6"/>
  <c r="K6872" i="6"/>
  <c r="L6872" i="6"/>
  <c r="L6871" i="6"/>
  <c r="K6871" i="6"/>
  <c r="L6870" i="6"/>
  <c r="K6870" i="6"/>
  <c r="K6869" i="6"/>
  <c r="K6868" i="6"/>
  <c r="L6868" i="6"/>
  <c r="K6867" i="6"/>
  <c r="K6866" i="6"/>
  <c r="L6866" i="6"/>
  <c r="K6865" i="6"/>
  <c r="K6864" i="6"/>
  <c r="L6864" i="6"/>
  <c r="L6863" i="6"/>
  <c r="K6863" i="6"/>
  <c r="L6862" i="6"/>
  <c r="K6862" i="6"/>
  <c r="L6861" i="6"/>
  <c r="K6861" i="6"/>
  <c r="L6860" i="6"/>
  <c r="K6860" i="6"/>
  <c r="K6859" i="6"/>
  <c r="L6858" i="6"/>
  <c r="K6858" i="6"/>
  <c r="K6857" i="6"/>
  <c r="K6856" i="6"/>
  <c r="L6856" i="6"/>
  <c r="L6855" i="6"/>
  <c r="K6855" i="6"/>
  <c r="L6854" i="6"/>
  <c r="K6854" i="6"/>
  <c r="K6853" i="6"/>
  <c r="K6852" i="6"/>
  <c r="L6852" i="6"/>
  <c r="K6851" i="6"/>
  <c r="K6850" i="6"/>
  <c r="L6850" i="6"/>
  <c r="K6849" i="6"/>
  <c r="K6848" i="6"/>
  <c r="L6848" i="6"/>
  <c r="L6847" i="6"/>
  <c r="K6847" i="6"/>
  <c r="L6846" i="6"/>
  <c r="K6846" i="6"/>
  <c r="L6845" i="6"/>
  <c r="K6845" i="6"/>
  <c r="L6844" i="6"/>
  <c r="K6844" i="6"/>
  <c r="K6843" i="6"/>
  <c r="L6842" i="6"/>
  <c r="K6842" i="6"/>
  <c r="K6841" i="6"/>
  <c r="K6840" i="6"/>
  <c r="L6840" i="6"/>
  <c r="L6839" i="6"/>
  <c r="K6839" i="6"/>
  <c r="K6838" i="6"/>
  <c r="L6838" i="6"/>
  <c r="L6837" i="6"/>
  <c r="K6837" i="6"/>
  <c r="L6836" i="6"/>
  <c r="K6836" i="6"/>
  <c r="K6835" i="6"/>
  <c r="L6834" i="6"/>
  <c r="K6834" i="6"/>
  <c r="K6833" i="6"/>
  <c r="K6832" i="6"/>
  <c r="L6832" i="6"/>
  <c r="L6831" i="6"/>
  <c r="K6831" i="6"/>
  <c r="K6830" i="6"/>
  <c r="K6829" i="6"/>
  <c r="L6829" i="6"/>
  <c r="L6828" i="6"/>
  <c r="K6828" i="6"/>
  <c r="L6827" i="6"/>
  <c r="K6827" i="6"/>
  <c r="L6826" i="6"/>
  <c r="K6826" i="6"/>
  <c r="K6825" i="6"/>
  <c r="K6824" i="6"/>
  <c r="L6824" i="6"/>
  <c r="L6823" i="6"/>
  <c r="K6823" i="6"/>
  <c r="K6822" i="6"/>
  <c r="K6821" i="6"/>
  <c r="L6821" i="6"/>
  <c r="L6820" i="6"/>
  <c r="K6820" i="6"/>
  <c r="K6819" i="6"/>
  <c r="L6818" i="6"/>
  <c r="K6818" i="6"/>
  <c r="K6817" i="6"/>
  <c r="K6816" i="6"/>
  <c r="L6816" i="6"/>
  <c r="K6815" i="6"/>
  <c r="L6815" i="6"/>
  <c r="L6814" i="6"/>
  <c r="K6814" i="6"/>
  <c r="K6813" i="6"/>
  <c r="K6812" i="6"/>
  <c r="L6811" i="6"/>
  <c r="K6811" i="6"/>
  <c r="K6810" i="6"/>
  <c r="L6810" i="6"/>
  <c r="K6809" i="6"/>
  <c r="K6808" i="6"/>
  <c r="L6808" i="6"/>
  <c r="K6807" i="6"/>
  <c r="K6806" i="6"/>
  <c r="L6806" i="6"/>
  <c r="L6805" i="6"/>
  <c r="K6805" i="6"/>
  <c r="K6804" i="6"/>
  <c r="L6804" i="6"/>
  <c r="K6803" i="6"/>
  <c r="K6802" i="6"/>
  <c r="L6802" i="6"/>
  <c r="K6801" i="6"/>
  <c r="L6800" i="6"/>
  <c r="K6800" i="6"/>
  <c r="K6799" i="6"/>
  <c r="L6799" i="6"/>
  <c r="L6798" i="6"/>
  <c r="K6798" i="6"/>
  <c r="K6797" i="6"/>
  <c r="L6797" i="6"/>
  <c r="L6796" i="6"/>
  <c r="K6796" i="6"/>
  <c r="K6795" i="6"/>
  <c r="K6794" i="6"/>
  <c r="K6793" i="6"/>
  <c r="K6792" i="6"/>
  <c r="L6792" i="6"/>
  <c r="L6791" i="6"/>
  <c r="K6791" i="6"/>
  <c r="K6790" i="6"/>
  <c r="L6789" i="6"/>
  <c r="K6789" i="6"/>
  <c r="K6788" i="6"/>
  <c r="L6788" i="6"/>
  <c r="K6787" i="6"/>
  <c r="L6786" i="6"/>
  <c r="K6786" i="6"/>
  <c r="K6785" i="6"/>
  <c r="L6784" i="6"/>
  <c r="K6784" i="6"/>
  <c r="K6783" i="6"/>
  <c r="L6783" i="6"/>
  <c r="L6782" i="6"/>
  <c r="K6782" i="6"/>
  <c r="K6781" i="6"/>
  <c r="K6780" i="6"/>
  <c r="L6779" i="6"/>
  <c r="K6779" i="6"/>
  <c r="K6778" i="6"/>
  <c r="L6778" i="6"/>
  <c r="K6777" i="6"/>
  <c r="K6776" i="6"/>
  <c r="L6776" i="6"/>
  <c r="K6775" i="6"/>
  <c r="K6774" i="6"/>
  <c r="L6774" i="6"/>
  <c r="L6773" i="6"/>
  <c r="K6773" i="6"/>
  <c r="K6772" i="6"/>
  <c r="L6772" i="6"/>
  <c r="K6771" i="6"/>
  <c r="K6770" i="6"/>
  <c r="L6770" i="6"/>
  <c r="K6769" i="6"/>
  <c r="L6768" i="6"/>
  <c r="K6768" i="6"/>
  <c r="K6767" i="6"/>
  <c r="L6767" i="6"/>
  <c r="L6766" i="6"/>
  <c r="K6766" i="6"/>
  <c r="K6765" i="6"/>
  <c r="L6765" i="6"/>
  <c r="L6764" i="6"/>
  <c r="K6764" i="6"/>
  <c r="K6763" i="6"/>
  <c r="K6762" i="6"/>
  <c r="K6761" i="6"/>
  <c r="K6760" i="6"/>
  <c r="L6760" i="6"/>
  <c r="L6759" i="6"/>
  <c r="K6759" i="6"/>
  <c r="K6758" i="6"/>
  <c r="L6757" i="6"/>
  <c r="K6757" i="6"/>
  <c r="K6756" i="6"/>
  <c r="L6756" i="6"/>
  <c r="K6755" i="6"/>
  <c r="L6754" i="6"/>
  <c r="K6754" i="6"/>
  <c r="K6753" i="6"/>
  <c r="L6752" i="6"/>
  <c r="K6752" i="6"/>
  <c r="K6751" i="6"/>
  <c r="L6751" i="6"/>
  <c r="L6750" i="6"/>
  <c r="K6750" i="6"/>
  <c r="K6749" i="6"/>
  <c r="K6748" i="6"/>
  <c r="L6747" i="6"/>
  <c r="K6747" i="6"/>
  <c r="K6746" i="6"/>
  <c r="L6746" i="6"/>
  <c r="K6745" i="6"/>
  <c r="K6744" i="6"/>
  <c r="L6744" i="6"/>
  <c r="K6743" i="6"/>
  <c r="K6742" i="6"/>
  <c r="L6742" i="6"/>
  <c r="L6741" i="6"/>
  <c r="K6741" i="6"/>
  <c r="K6740" i="6"/>
  <c r="L6740" i="6"/>
  <c r="K6739" i="6"/>
  <c r="K6738" i="6"/>
  <c r="L6738" i="6"/>
  <c r="K6737" i="6"/>
  <c r="L6736" i="6"/>
  <c r="K6736" i="6"/>
  <c r="K6735" i="6"/>
  <c r="L6735" i="6"/>
  <c r="L6734" i="6"/>
  <c r="K6734" i="6"/>
  <c r="K6733" i="6"/>
  <c r="L6733" i="6"/>
  <c r="L6732" i="6"/>
  <c r="K6732" i="6"/>
  <c r="K6731" i="6"/>
  <c r="K6730" i="6"/>
  <c r="K6729" i="6"/>
  <c r="K6728" i="6"/>
  <c r="L6728" i="6"/>
  <c r="L6727" i="6"/>
  <c r="K6727" i="6"/>
  <c r="K6726" i="6"/>
  <c r="L6725" i="6"/>
  <c r="K6725" i="6"/>
  <c r="K6724" i="6"/>
  <c r="L6724" i="6"/>
  <c r="K6723" i="6"/>
  <c r="K6722" i="6"/>
  <c r="L6722" i="6"/>
  <c r="K6721" i="6"/>
  <c r="L6720" i="6"/>
  <c r="K6720" i="6"/>
  <c r="K6719" i="6"/>
  <c r="L6719" i="6"/>
  <c r="L6718" i="6"/>
  <c r="K6718" i="6"/>
  <c r="L6717" i="6"/>
  <c r="K6717" i="6"/>
  <c r="K6716" i="6"/>
  <c r="L6715" i="6"/>
  <c r="K6715" i="6"/>
  <c r="K6714" i="6"/>
  <c r="L6714" i="6"/>
  <c r="K6713" i="6"/>
  <c r="K6712" i="6"/>
  <c r="L6712" i="6"/>
  <c r="K6711" i="6"/>
  <c r="K6710" i="6"/>
  <c r="L6710" i="6"/>
  <c r="L6709" i="6"/>
  <c r="K6709" i="6"/>
  <c r="K6708" i="6"/>
  <c r="L6708" i="6"/>
  <c r="K6707" i="6"/>
  <c r="K6706" i="6"/>
  <c r="L6706" i="6"/>
  <c r="K6705" i="6"/>
  <c r="L6704" i="6"/>
  <c r="K6704" i="6"/>
  <c r="K6703" i="6"/>
  <c r="L6703" i="6"/>
  <c r="L6702" i="6"/>
  <c r="K6702" i="6"/>
  <c r="K6701" i="6"/>
  <c r="L6700" i="6"/>
  <c r="K6700" i="6"/>
  <c r="K6699" i="6"/>
  <c r="K6698" i="6"/>
  <c r="K6697" i="6"/>
  <c r="K6696" i="6"/>
  <c r="L6696" i="6"/>
  <c r="L6695" i="6"/>
  <c r="K6695" i="6"/>
  <c r="K6694" i="6"/>
  <c r="L6693" i="6"/>
  <c r="K6693" i="6"/>
  <c r="L6692" i="6"/>
  <c r="K6692" i="6"/>
  <c r="K6691" i="6"/>
  <c r="L6690" i="6"/>
  <c r="K6690" i="6"/>
  <c r="K6689" i="6"/>
  <c r="L6688" i="6"/>
  <c r="K6688" i="6"/>
  <c r="K6687" i="6"/>
  <c r="L6687" i="6"/>
  <c r="L6686" i="6"/>
  <c r="K6686" i="6"/>
  <c r="K6685" i="6"/>
  <c r="L6685" i="6"/>
  <c r="K6684" i="6"/>
  <c r="L6684" i="6"/>
  <c r="L6683" i="6"/>
  <c r="K6683" i="6"/>
  <c r="K6682" i="6"/>
  <c r="L6682" i="6"/>
  <c r="K6681" i="6"/>
  <c r="K6680" i="6"/>
  <c r="L6680" i="6"/>
  <c r="K6679" i="6"/>
  <c r="L6678" i="6"/>
  <c r="K6678" i="6"/>
  <c r="K6677" i="6"/>
  <c r="K6676" i="6"/>
  <c r="L6676" i="6"/>
  <c r="K6675" i="6"/>
  <c r="K6674" i="6"/>
  <c r="L6674" i="6"/>
  <c r="K6673" i="6"/>
  <c r="L6673" i="6"/>
  <c r="L6672" i="6"/>
  <c r="K6672" i="6"/>
  <c r="K6671" i="6"/>
  <c r="L6671" i="6"/>
  <c r="L6670" i="6"/>
  <c r="K6670" i="6"/>
  <c r="K6669" i="6"/>
  <c r="L6668" i="6"/>
  <c r="K6668" i="6"/>
  <c r="K6667" i="6"/>
  <c r="K6666" i="6"/>
  <c r="K6665" i="6"/>
  <c r="K6664" i="6"/>
  <c r="L6664" i="6"/>
  <c r="L6663" i="6"/>
  <c r="K6663" i="6"/>
  <c r="L6662" i="6"/>
  <c r="K6662" i="6"/>
  <c r="L6661" i="6"/>
  <c r="K6661" i="6"/>
  <c r="L6660" i="6"/>
  <c r="K6660" i="6"/>
  <c r="K6659" i="6"/>
  <c r="L6658" i="6"/>
  <c r="K6658" i="6"/>
  <c r="K6657" i="6"/>
  <c r="L6656" i="6"/>
  <c r="K6656" i="6"/>
  <c r="K6655" i="6"/>
  <c r="L6655" i="6"/>
  <c r="L6654" i="6"/>
  <c r="K6654" i="6"/>
  <c r="K6653" i="6"/>
  <c r="L6653" i="6"/>
  <c r="K6652" i="6"/>
  <c r="L6652" i="6"/>
  <c r="L6651" i="6"/>
  <c r="K6651" i="6"/>
  <c r="K6650" i="6"/>
  <c r="L6650" i="6"/>
  <c r="K6649" i="6"/>
  <c r="K6648" i="6"/>
  <c r="L6648" i="6"/>
  <c r="K6647" i="6"/>
  <c r="L6647" i="6"/>
  <c r="L6646" i="6"/>
  <c r="K6646" i="6"/>
  <c r="K6645" i="6"/>
  <c r="L6645" i="6"/>
  <c r="L6644" i="6"/>
  <c r="K6644" i="6"/>
  <c r="L6643" i="6"/>
  <c r="K6643" i="6"/>
  <c r="K6642" i="6"/>
  <c r="L6642" i="6"/>
  <c r="K6641" i="6"/>
  <c r="K6640" i="6"/>
  <c r="L6640" i="6"/>
  <c r="K6639" i="6"/>
  <c r="L6639" i="6"/>
  <c r="K6638" i="6"/>
  <c r="L6638" i="6"/>
  <c r="L6637" i="6"/>
  <c r="K6637" i="6"/>
  <c r="K6636" i="6"/>
  <c r="L6636" i="6"/>
  <c r="K6635" i="6"/>
  <c r="K6634" i="6"/>
  <c r="L6634" i="6"/>
  <c r="K6633" i="6"/>
  <c r="L6633" i="6"/>
  <c r="K6632" i="6"/>
  <c r="L6632" i="6"/>
  <c r="L6631" i="6"/>
  <c r="K6631" i="6"/>
  <c r="K6630" i="6"/>
  <c r="L6630" i="6"/>
  <c r="L6629" i="6"/>
  <c r="K6629" i="6"/>
  <c r="K6628" i="6"/>
  <c r="L6627" i="6"/>
  <c r="K6627" i="6"/>
  <c r="K6626" i="6"/>
  <c r="L6626" i="6"/>
  <c r="K6625" i="6"/>
  <c r="L6625" i="6"/>
  <c r="K6624" i="6"/>
  <c r="L6624" i="6"/>
  <c r="L6623" i="6"/>
  <c r="K6623" i="6"/>
  <c r="K6622" i="6"/>
  <c r="L6622" i="6"/>
  <c r="L6621" i="6"/>
  <c r="K6621" i="6"/>
  <c r="K6620" i="6"/>
  <c r="K6619" i="6"/>
  <c r="L6619" i="6"/>
  <c r="K6618" i="6"/>
  <c r="L6618" i="6"/>
  <c r="K6617" i="6"/>
  <c r="L6617" i="6"/>
  <c r="L6616" i="6"/>
  <c r="K6616" i="6"/>
  <c r="K6615" i="6"/>
  <c r="L6615" i="6"/>
  <c r="K6614" i="6"/>
  <c r="L6614" i="6"/>
  <c r="L6613" i="6"/>
  <c r="K6613" i="6"/>
  <c r="L6612" i="6"/>
  <c r="K6612" i="6"/>
  <c r="K6611" i="6"/>
  <c r="K6610" i="6"/>
  <c r="L6610" i="6"/>
  <c r="K6609" i="6"/>
  <c r="L6609" i="6"/>
  <c r="L6608" i="6"/>
  <c r="K6608" i="6"/>
  <c r="K6607" i="6"/>
  <c r="K6606" i="6"/>
  <c r="L6606" i="6"/>
  <c r="L6605" i="6"/>
  <c r="K6605" i="6"/>
  <c r="K6604" i="6"/>
  <c r="L6604" i="6"/>
  <c r="K6603" i="6"/>
  <c r="K6602" i="6"/>
  <c r="L6602" i="6"/>
  <c r="K6601" i="6"/>
  <c r="L6601" i="6"/>
  <c r="K6600" i="6"/>
  <c r="L6600" i="6"/>
  <c r="L6599" i="6"/>
  <c r="K6599" i="6"/>
  <c r="K6598" i="6"/>
  <c r="L6598" i="6"/>
  <c r="L6597" i="6"/>
  <c r="K6597" i="6"/>
  <c r="K6596" i="6"/>
  <c r="L6595" i="6"/>
  <c r="K6595" i="6"/>
  <c r="K6594" i="6"/>
  <c r="L6594" i="6"/>
  <c r="K6593" i="6"/>
  <c r="L6593" i="6"/>
  <c r="K6592" i="6"/>
  <c r="L6592" i="6"/>
  <c r="L6591" i="6"/>
  <c r="K6591" i="6"/>
  <c r="K6590" i="6"/>
  <c r="L6590" i="6"/>
  <c r="L6589" i="6"/>
  <c r="K6589" i="6"/>
  <c r="K6588" i="6"/>
  <c r="K6587" i="6"/>
  <c r="L6587" i="6"/>
  <c r="K6586" i="6"/>
  <c r="L6586" i="6"/>
  <c r="K6585" i="6"/>
  <c r="L6585" i="6"/>
  <c r="L6584" i="6"/>
  <c r="K6584" i="6"/>
  <c r="K6583" i="6"/>
  <c r="L6583" i="6"/>
  <c r="K6582" i="6"/>
  <c r="L6582" i="6"/>
  <c r="L6581" i="6"/>
  <c r="K6581" i="6"/>
  <c r="L6580" i="6"/>
  <c r="K6580" i="6"/>
  <c r="K6579" i="6"/>
  <c r="K6578" i="6"/>
  <c r="L6578" i="6"/>
  <c r="K6577" i="6"/>
  <c r="L6577" i="6"/>
  <c r="L6576" i="6"/>
  <c r="K6576" i="6"/>
  <c r="K6575" i="6"/>
  <c r="K6574" i="6"/>
  <c r="L6574" i="6"/>
  <c r="L6573" i="6"/>
  <c r="K6573" i="6"/>
  <c r="K6572" i="6"/>
  <c r="L6572" i="6"/>
  <c r="K6571" i="6"/>
  <c r="K6570" i="6"/>
  <c r="L6570" i="6"/>
  <c r="K6569" i="6"/>
  <c r="L6569" i="6"/>
  <c r="K6568" i="6"/>
  <c r="L6568" i="6"/>
  <c r="L6567" i="6"/>
  <c r="K6567" i="6"/>
  <c r="K6566" i="6"/>
  <c r="L6566" i="6"/>
  <c r="L6565" i="6"/>
  <c r="K6565" i="6"/>
  <c r="K6564" i="6"/>
  <c r="L6563" i="6"/>
  <c r="K6563" i="6"/>
  <c r="K6562" i="6"/>
  <c r="L6562" i="6"/>
  <c r="K6561" i="6"/>
  <c r="L6561" i="6"/>
  <c r="K6560" i="6"/>
  <c r="L6560" i="6"/>
  <c r="L6559" i="6"/>
  <c r="K6559" i="6"/>
  <c r="K6558" i="6"/>
  <c r="L6558" i="6"/>
  <c r="L6557" i="6"/>
  <c r="K6557" i="6"/>
  <c r="K6556" i="6"/>
  <c r="K6555" i="6"/>
  <c r="L6555" i="6"/>
  <c r="K6554" i="6"/>
  <c r="L6554" i="6"/>
  <c r="K6553" i="6"/>
  <c r="L6553" i="6"/>
  <c r="L6552" i="6"/>
  <c r="K6552" i="6"/>
  <c r="K6551" i="6"/>
  <c r="L6551" i="6"/>
  <c r="K6550" i="6"/>
  <c r="L6550" i="6"/>
  <c r="L6549" i="6"/>
  <c r="K6549" i="6"/>
  <c r="L6851" i="6" l="1"/>
  <c r="L6964" i="6"/>
  <c r="L6989" i="6"/>
  <c r="L7052" i="6"/>
  <c r="L7143" i="6"/>
  <c r="L6707" i="6"/>
  <c r="L6849" i="6"/>
  <c r="L6884" i="6"/>
  <c r="L6926" i="6"/>
  <c r="L6979" i="6"/>
  <c r="L7058" i="6"/>
  <c r="L7175" i="6"/>
  <c r="L7313" i="6"/>
  <c r="L7402" i="6"/>
  <c r="L7507" i="6"/>
  <c r="L7513" i="6"/>
  <c r="L7515" i="6"/>
  <c r="L6556" i="6"/>
  <c r="L6571" i="6"/>
  <c r="L6649" i="6"/>
  <c r="L6705" i="6"/>
  <c r="L6745" i="6"/>
  <c r="L6749" i="6"/>
  <c r="L6777" i="6"/>
  <c r="L6781" i="6"/>
  <c r="L6809" i="6"/>
  <c r="L6813" i="6"/>
  <c r="L6841" i="6"/>
  <c r="L7281" i="6"/>
  <c r="L7305" i="6"/>
  <c r="L7316" i="6"/>
  <c r="L7345" i="6"/>
  <c r="L7383" i="6"/>
  <c r="L7505" i="6"/>
  <c r="L6657" i="6"/>
  <c r="L6667" i="6"/>
  <c r="L6669" i="6"/>
  <c r="L6675" i="6"/>
  <c r="L6681" i="6"/>
  <c r="L6699" i="6"/>
  <c r="L6701" i="6"/>
  <c r="L6716" i="6"/>
  <c r="L6726" i="6"/>
  <c r="L6739" i="6"/>
  <c r="L6758" i="6"/>
  <c r="L6771" i="6"/>
  <c r="L6790" i="6"/>
  <c r="L6803" i="6"/>
  <c r="L6950" i="6"/>
  <c r="L7013" i="6"/>
  <c r="L7063" i="6"/>
  <c r="L7209" i="6"/>
  <c r="L7211" i="6"/>
  <c r="L7273" i="6"/>
  <c r="L7284" i="6"/>
  <c r="L7297" i="6"/>
  <c r="L7299" i="6"/>
  <c r="L6564" i="6"/>
  <c r="L6575" i="6"/>
  <c r="L6579" i="6"/>
  <c r="L6596" i="6"/>
  <c r="L6607" i="6"/>
  <c r="L6611" i="6"/>
  <c r="L6628" i="6"/>
  <c r="L6665" i="6"/>
  <c r="L6677" i="6"/>
  <c r="L6689" i="6"/>
  <c r="L6697" i="6"/>
  <c r="L6737" i="6"/>
  <c r="L6769" i="6"/>
  <c r="L6801" i="6"/>
  <c r="L6822" i="6"/>
  <c r="L6830" i="6"/>
  <c r="L6900" i="6"/>
  <c r="L7018" i="6"/>
  <c r="L7020" i="6"/>
  <c r="L7026" i="6"/>
  <c r="L7070" i="6"/>
  <c r="L7128" i="6"/>
  <c r="L7182" i="6"/>
  <c r="L7193" i="6"/>
  <c r="L7195" i="6"/>
  <c r="L7207" i="6"/>
  <c r="L7234" i="6"/>
  <c r="L6666" i="6"/>
  <c r="L6694" i="6"/>
  <c r="L6713" i="6"/>
  <c r="L7050" i="6"/>
  <c r="L7046" i="6"/>
  <c r="L7354" i="6"/>
  <c r="L6731" i="6"/>
  <c r="L6763" i="6"/>
  <c r="L6780" i="6"/>
  <c r="L6795" i="6"/>
  <c r="L6812" i="6"/>
  <c r="L6909" i="6"/>
  <c r="L7346" i="6"/>
  <c r="L6867" i="6"/>
  <c r="L6940" i="6"/>
  <c r="L6966" i="6"/>
  <c r="L7014" i="6"/>
  <c r="L6635" i="6"/>
  <c r="L6817" i="6"/>
  <c r="L6987" i="6"/>
  <c r="L7037" i="6"/>
  <c r="L6641" i="6"/>
  <c r="L6588" i="6"/>
  <c r="L6603" i="6"/>
  <c r="L6620" i="6"/>
  <c r="L6748" i="6"/>
  <c r="L6894" i="6"/>
  <c r="L7016" i="6"/>
  <c r="L7122" i="6"/>
  <c r="L7180" i="6"/>
  <c r="L7361" i="6"/>
  <c r="L7473" i="6"/>
  <c r="L6729" i="6"/>
  <c r="L6761" i="6"/>
  <c r="L6793" i="6"/>
  <c r="L6819" i="6"/>
  <c r="L7003" i="6"/>
  <c r="L7040" i="6"/>
  <c r="L7042" i="6"/>
  <c r="L7109" i="6"/>
  <c r="L7191" i="6"/>
  <c r="L7243" i="6"/>
  <c r="L7265" i="6"/>
  <c r="L7267" i="6"/>
  <c r="L7271" i="6"/>
  <c r="L7279" i="6"/>
  <c r="L7295" i="6"/>
  <c r="L7386" i="6"/>
  <c r="L7497" i="6"/>
  <c r="L7503" i="6"/>
  <c r="L7511" i="6"/>
  <c r="L6835" i="6"/>
  <c r="L6843" i="6"/>
  <c r="L6853" i="6"/>
  <c r="L6869" i="6"/>
  <c r="L6981" i="6"/>
  <c r="L7005" i="6"/>
  <c r="L7038" i="6"/>
  <c r="L7077" i="6"/>
  <c r="L7166" i="6"/>
  <c r="L7185" i="6"/>
  <c r="L7314" i="6"/>
  <c r="L7335" i="6"/>
  <c r="L7343" i="6"/>
  <c r="L7363" i="6"/>
  <c r="L7403" i="6"/>
  <c r="L7475" i="6"/>
  <c r="L7481" i="6"/>
  <c r="L7483" i="6"/>
  <c r="L7495" i="6"/>
  <c r="L6753" i="6"/>
  <c r="L6785" i="6"/>
  <c r="L6865" i="6"/>
  <c r="L6965" i="6"/>
  <c r="L6659" i="6"/>
  <c r="L6691" i="6"/>
  <c r="L6723" i="6"/>
  <c r="L6755" i="6"/>
  <c r="L6787" i="6"/>
  <c r="L6883" i="6"/>
  <c r="L6891" i="6"/>
  <c r="L6893" i="6"/>
  <c r="L6905" i="6"/>
  <c r="L6931" i="6"/>
  <c r="L6939" i="6"/>
  <c r="L6949" i="6"/>
  <c r="L6963" i="6"/>
  <c r="L6977" i="6"/>
  <c r="L7001" i="6"/>
  <c r="L7006" i="6"/>
  <c r="L7045" i="6"/>
  <c r="L7069" i="6"/>
  <c r="L7082" i="6"/>
  <c r="L7084" i="6"/>
  <c r="L7090" i="6"/>
  <c r="L7186" i="6"/>
  <c r="L7227" i="6"/>
  <c r="L7233" i="6"/>
  <c r="L7260" i="6"/>
  <c r="L7393" i="6"/>
  <c r="L7404" i="6"/>
  <c r="L7425" i="6"/>
  <c r="L7436" i="6"/>
  <c r="L7451" i="6"/>
  <c r="L6721" i="6"/>
  <c r="L6881" i="6"/>
  <c r="L6907" i="6"/>
  <c r="L6921" i="6"/>
  <c r="L6993" i="6"/>
  <c r="L7008" i="6"/>
  <c r="L7036" i="6"/>
  <c r="L7124" i="6"/>
  <c r="L7150" i="6"/>
  <c r="L7239" i="6"/>
  <c r="L7433" i="6"/>
  <c r="L7471" i="6"/>
  <c r="L7524" i="6"/>
  <c r="L6679" i="6"/>
  <c r="L6698" i="6"/>
  <c r="L6711" i="6"/>
  <c r="L6730" i="6"/>
  <c r="L6743" i="6"/>
  <c r="L6762" i="6"/>
  <c r="L6775" i="6"/>
  <c r="L6794" i="6"/>
  <c r="L6807" i="6"/>
  <c r="L6885" i="6"/>
  <c r="L6937" i="6"/>
  <c r="L6941" i="6"/>
  <c r="L6947" i="6"/>
  <c r="L6961" i="6"/>
  <c r="L7010" i="6"/>
  <c r="L7065" i="6"/>
  <c r="L7092" i="6"/>
  <c r="L7102" i="6"/>
  <c r="L7169" i="6"/>
  <c r="L7242" i="6"/>
  <c r="L7322" i="6"/>
  <c r="L7347" i="6"/>
  <c r="L7385" i="6"/>
  <c r="L7399" i="6"/>
  <c r="L7417" i="6"/>
  <c r="L7419" i="6"/>
  <c r="L7423" i="6"/>
  <c r="L7431" i="6"/>
  <c r="L7447" i="6"/>
  <c r="L6833" i="6"/>
  <c r="L6857" i="6"/>
  <c r="L6859" i="6"/>
  <c r="L6913" i="6"/>
  <c r="L6915" i="6"/>
  <c r="L6969" i="6"/>
  <c r="L6971" i="6"/>
  <c r="L6995" i="6"/>
  <c r="L7028" i="6"/>
  <c r="L7085" i="6"/>
  <c r="L7104" i="6"/>
  <c r="L7114" i="6"/>
  <c r="L7116" i="6"/>
  <c r="L7141" i="6"/>
  <c r="L7157" i="6"/>
  <c r="L7173" i="6"/>
  <c r="L7231" i="6"/>
  <c r="L7252" i="6"/>
  <c r="L7282" i="6"/>
  <c r="L7303" i="6"/>
  <c r="L7311" i="6"/>
  <c r="L7329" i="6"/>
  <c r="L7337" i="6"/>
  <c r="L7348" i="6"/>
  <c r="L7434" i="6"/>
  <c r="L7449" i="6"/>
  <c r="L7457" i="6"/>
  <c r="L7459" i="6"/>
  <c r="L7465" i="6"/>
  <c r="L7479" i="6"/>
  <c r="L6897" i="6"/>
  <c r="L6923" i="6"/>
  <c r="L7060" i="6"/>
  <c r="L7117" i="6"/>
  <c r="L7136" i="6"/>
  <c r="L7204" i="6"/>
  <c r="L7283" i="6"/>
  <c r="L7380" i="6"/>
  <c r="L7410" i="6"/>
  <c r="L7435" i="6"/>
  <c r="L7492" i="6"/>
  <c r="L7500" i="6"/>
  <c r="L6825" i="6"/>
  <c r="L6873" i="6"/>
  <c r="L6875" i="6"/>
  <c r="L6899" i="6"/>
  <c r="L6953" i="6"/>
  <c r="L6955" i="6"/>
  <c r="L6985" i="6"/>
  <c r="L7053" i="6"/>
  <c r="L7072" i="6"/>
  <c r="L7132" i="6"/>
  <c r="L7134" i="6"/>
  <c r="L7152" i="6"/>
  <c r="L7168" i="6"/>
  <c r="L7184" i="6"/>
  <c r="L7290" i="6"/>
  <c r="L7315" i="6"/>
  <c r="L7378" i="6"/>
  <c r="L7401" i="6"/>
  <c r="L7442" i="6"/>
  <c r="L7196" i="6"/>
  <c r="L7215" i="6"/>
  <c r="L7225" i="6"/>
  <c r="L7286" i="6"/>
  <c r="L7292" i="6"/>
  <c r="L7318" i="6"/>
  <c r="L7324" i="6"/>
  <c r="L7350" i="6"/>
  <c r="L7356" i="6"/>
  <c r="L7406" i="6"/>
  <c r="L7412" i="6"/>
  <c r="L7438" i="6"/>
  <c r="L7444" i="6"/>
  <c r="L7460" i="6"/>
  <c r="L7466" i="6"/>
  <c r="L7484" i="6"/>
  <c r="L7516" i="6"/>
  <c r="L7140" i="6"/>
  <c r="L7156" i="6"/>
  <c r="L7172" i="6"/>
  <c r="L7223" i="6"/>
  <c r="L7241" i="6"/>
  <c r="L7374" i="6"/>
  <c r="L7478" i="6"/>
  <c r="L7510" i="6"/>
  <c r="L7012" i="6"/>
  <c r="L7044" i="6"/>
  <c r="L7076" i="6"/>
  <c r="L7108" i="6"/>
  <c r="L7249" i="6"/>
  <c r="L7251" i="6"/>
  <c r="L7217" i="6"/>
  <c r="L7230" i="6"/>
  <c r="L7367" i="6"/>
  <c r="L7369" i="6"/>
  <c r="L7382" i="6"/>
  <c r="L7455" i="6"/>
  <c r="L7375" i="6"/>
  <c r="L7377" i="6"/>
  <c r="L7199" i="6"/>
  <c r="L7201" i="6"/>
  <c r="L7255" i="6"/>
  <c r="L7257" i="6"/>
  <c r="L7270" i="6"/>
  <c r="L7287" i="6"/>
  <c r="L7289" i="6"/>
  <c r="L7302" i="6"/>
  <c r="L7319" i="6"/>
  <c r="L7321" i="6"/>
  <c r="L7334" i="6"/>
  <c r="L7351" i="6"/>
  <c r="L7353" i="6"/>
  <c r="L7407" i="6"/>
  <c r="L7409" i="6"/>
  <c r="L7422" i="6"/>
  <c r="L7439" i="6"/>
  <c r="L7441" i="6"/>
  <c r="L7463" i="6"/>
  <c r="L7487" i="6"/>
  <c r="L7489" i="6"/>
  <c r="L7502" i="6"/>
  <c r="L7519" i="6"/>
  <c r="L7521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K1873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K2515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K2566" i="6"/>
  <c r="K2567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K2739" i="6"/>
  <c r="K2740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K2753" i="6"/>
  <c r="K2754" i="6"/>
  <c r="K2755" i="6"/>
  <c r="K2756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K3223" i="6"/>
  <c r="K3224" i="6"/>
  <c r="K3225" i="6"/>
  <c r="K3226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K3254" i="6"/>
  <c r="K3255" i="6"/>
  <c r="K3256" i="6"/>
  <c r="K3257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K3855" i="6"/>
  <c r="K3856" i="6"/>
  <c r="K3857" i="6"/>
  <c r="K3858" i="6"/>
  <c r="K3859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3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6" i="6"/>
  <c r="K4887" i="6"/>
  <c r="K4888" i="6"/>
  <c r="K4889" i="6"/>
  <c r="K4890" i="6"/>
  <c r="K4891" i="6"/>
  <c r="K4892" i="6"/>
  <c r="K4893" i="6"/>
  <c r="K4894" i="6"/>
  <c r="K4895" i="6"/>
  <c r="K4896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3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067" i="6"/>
  <c r="K5068" i="6"/>
  <c r="K5069" i="6"/>
  <c r="K5070" i="6"/>
  <c r="K5071" i="6"/>
  <c r="K5072" i="6"/>
  <c r="K5073" i="6"/>
  <c r="K5074" i="6"/>
  <c r="K5075" i="6"/>
  <c r="K5076" i="6"/>
  <c r="K5077" i="6"/>
  <c r="K5078" i="6"/>
  <c r="K5079" i="6"/>
  <c r="K5080" i="6"/>
  <c r="K5081" i="6"/>
  <c r="K5082" i="6"/>
  <c r="K5083" i="6"/>
  <c r="K5084" i="6"/>
  <c r="K5085" i="6"/>
  <c r="K5086" i="6"/>
  <c r="K5087" i="6"/>
  <c r="K5088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1" i="6"/>
  <c r="K5102" i="6"/>
  <c r="K5103" i="6"/>
  <c r="K5104" i="6"/>
  <c r="K5105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6" i="6"/>
  <c r="K5187" i="6"/>
  <c r="K5188" i="6"/>
  <c r="K5189" i="6"/>
  <c r="K5190" i="6"/>
  <c r="K5191" i="6"/>
  <c r="K5192" i="6"/>
  <c r="K5193" i="6"/>
  <c r="K5194" i="6"/>
  <c r="K5195" i="6"/>
  <c r="K5196" i="6"/>
  <c r="K5197" i="6"/>
  <c r="K5198" i="6"/>
  <c r="K5199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3" i="6"/>
  <c r="K5214" i="6"/>
  <c r="K5215" i="6"/>
  <c r="K5216" i="6"/>
  <c r="K5217" i="6"/>
  <c r="K5218" i="6"/>
  <c r="K5219" i="6"/>
  <c r="K5220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4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8" i="6"/>
  <c r="K5349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K5371" i="6"/>
  <c r="K5372" i="6"/>
  <c r="K5373" i="6"/>
  <c r="K5374" i="6"/>
  <c r="K5375" i="6"/>
  <c r="K5376" i="6"/>
  <c r="K5377" i="6"/>
  <c r="K5378" i="6"/>
  <c r="K5379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3" i="6"/>
  <c r="K5404" i="6"/>
  <c r="K5405" i="6"/>
  <c r="K5406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1" i="6"/>
  <c r="K5452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5474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3" i="6"/>
  <c r="K5504" i="6"/>
  <c r="K5505" i="6"/>
  <c r="K5506" i="6"/>
  <c r="K5507" i="6"/>
  <c r="K5508" i="6"/>
  <c r="K5509" i="6"/>
  <c r="K5510" i="6"/>
  <c r="K5511" i="6"/>
  <c r="K5512" i="6"/>
  <c r="K5513" i="6"/>
  <c r="K5514" i="6"/>
  <c r="K5515" i="6"/>
  <c r="K5516" i="6"/>
  <c r="K5517" i="6"/>
  <c r="K5518" i="6"/>
  <c r="K5519" i="6"/>
  <c r="K5520" i="6"/>
  <c r="K5521" i="6"/>
  <c r="K5522" i="6"/>
  <c r="K5523" i="6"/>
  <c r="K5524" i="6"/>
  <c r="K5525" i="6"/>
  <c r="K5526" i="6"/>
  <c r="K5527" i="6"/>
  <c r="K5528" i="6"/>
  <c r="K5529" i="6"/>
  <c r="K5530" i="6"/>
  <c r="K5531" i="6"/>
  <c r="K5532" i="6"/>
  <c r="K5533" i="6"/>
  <c r="K5534" i="6"/>
  <c r="K5535" i="6"/>
  <c r="K5536" i="6"/>
  <c r="K5537" i="6"/>
  <c r="K5538" i="6"/>
  <c r="K5539" i="6"/>
  <c r="K5540" i="6"/>
  <c r="K5541" i="6"/>
  <c r="K5542" i="6"/>
  <c r="K5543" i="6"/>
  <c r="K5544" i="6"/>
  <c r="K5545" i="6"/>
  <c r="K5546" i="6"/>
  <c r="K5547" i="6"/>
  <c r="K5548" i="6"/>
  <c r="K5549" i="6"/>
  <c r="K5550" i="6"/>
  <c r="K5551" i="6"/>
  <c r="K5552" i="6"/>
  <c r="K5553" i="6"/>
  <c r="K5554" i="6"/>
  <c r="K5555" i="6"/>
  <c r="K5556" i="6"/>
  <c r="K5557" i="6"/>
  <c r="K5558" i="6"/>
  <c r="K5559" i="6"/>
  <c r="K5560" i="6"/>
  <c r="K5561" i="6"/>
  <c r="K5562" i="6"/>
  <c r="K5563" i="6"/>
  <c r="K5564" i="6"/>
  <c r="K5565" i="6"/>
  <c r="K5566" i="6"/>
  <c r="K5567" i="6"/>
  <c r="K5568" i="6"/>
  <c r="K5569" i="6"/>
  <c r="K5570" i="6"/>
  <c r="K5571" i="6"/>
  <c r="K5572" i="6"/>
  <c r="K5573" i="6"/>
  <c r="K5574" i="6"/>
  <c r="K5575" i="6"/>
  <c r="K5576" i="6"/>
  <c r="K5577" i="6"/>
  <c r="K5578" i="6"/>
  <c r="K5579" i="6"/>
  <c r="K5580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2" i="6"/>
  <c r="K5643" i="6"/>
  <c r="K5644" i="6"/>
  <c r="K5645" i="6"/>
  <c r="K5646" i="6"/>
  <c r="K5647" i="6"/>
  <c r="K5648" i="6"/>
  <c r="K5649" i="6"/>
  <c r="K5650" i="6"/>
  <c r="K5651" i="6"/>
  <c r="K5652" i="6"/>
  <c r="K5653" i="6"/>
  <c r="K5654" i="6"/>
  <c r="K5655" i="6"/>
  <c r="K5656" i="6"/>
  <c r="K5657" i="6"/>
  <c r="K5658" i="6"/>
  <c r="K5659" i="6"/>
  <c r="K5660" i="6"/>
  <c r="K5661" i="6"/>
  <c r="K5662" i="6"/>
  <c r="K5663" i="6"/>
  <c r="K5664" i="6"/>
  <c r="K5665" i="6"/>
  <c r="K5666" i="6"/>
  <c r="K5667" i="6"/>
  <c r="K5668" i="6"/>
  <c r="K5669" i="6"/>
  <c r="K5670" i="6"/>
  <c r="K5671" i="6"/>
  <c r="K5672" i="6"/>
  <c r="K5673" i="6"/>
  <c r="K5674" i="6"/>
  <c r="K5675" i="6"/>
  <c r="K5676" i="6"/>
  <c r="K5677" i="6"/>
  <c r="K5678" i="6"/>
  <c r="K5679" i="6"/>
  <c r="K5680" i="6"/>
  <c r="K5681" i="6"/>
  <c r="K5682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K5710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K5788" i="6"/>
  <c r="K5789" i="6"/>
  <c r="K5790" i="6"/>
  <c r="K5791" i="6"/>
  <c r="K5792" i="6"/>
  <c r="K5793" i="6"/>
  <c r="K5794" i="6"/>
  <c r="K5795" i="6"/>
  <c r="K5796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K5849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K5911" i="6"/>
  <c r="K5912" i="6"/>
  <c r="K5913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K5959" i="6"/>
  <c r="K5960" i="6"/>
  <c r="K5961" i="6"/>
  <c r="K5962" i="6"/>
  <c r="K5963" i="6"/>
  <c r="K5964" i="6"/>
  <c r="K5965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3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4" i="6"/>
  <c r="K6035" i="6"/>
  <c r="K6036" i="6"/>
  <c r="K6037" i="6"/>
  <c r="K6038" i="6"/>
  <c r="K6039" i="6"/>
  <c r="K6040" i="6"/>
  <c r="K6041" i="6"/>
  <c r="K6042" i="6"/>
  <c r="K6043" i="6"/>
  <c r="K6044" i="6"/>
  <c r="K6045" i="6"/>
  <c r="K6046" i="6"/>
  <c r="K6047" i="6"/>
  <c r="K6048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K6164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K6478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6494" i="6"/>
  <c r="K6495" i="6"/>
  <c r="K6496" i="6"/>
  <c r="K6497" i="6"/>
  <c r="K6498" i="6"/>
  <c r="K6499" i="6"/>
  <c r="K6500" i="6"/>
  <c r="K6501" i="6"/>
  <c r="K6502" i="6"/>
  <c r="K6503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K6543" i="6"/>
  <c r="K6544" i="6"/>
  <c r="K6545" i="6"/>
  <c r="K6546" i="6"/>
  <c r="K6547" i="6"/>
  <c r="K6548" i="6"/>
  <c r="K12" i="6"/>
  <c r="J669" i="6"/>
  <c r="J797" i="6"/>
  <c r="J1050" i="6"/>
  <c r="J1454" i="6"/>
  <c r="J1468" i="6"/>
  <c r="J1852" i="6"/>
  <c r="J1980" i="6"/>
  <c r="J2337" i="6"/>
  <c r="J2417" i="6"/>
  <c r="J2427" i="6"/>
  <c r="J2622" i="6"/>
  <c r="J2707" i="6"/>
  <c r="J2851" i="6"/>
  <c r="J2916" i="6"/>
  <c r="J2931" i="6"/>
  <c r="J3001" i="6"/>
  <c r="J3161" i="6"/>
  <c r="J3196" i="6"/>
  <c r="J3260" i="6"/>
  <c r="J3357" i="6"/>
  <c r="J3429" i="6"/>
  <c r="J3457" i="6"/>
  <c r="J3685" i="6"/>
  <c r="J3713" i="6"/>
  <c r="J3725" i="6"/>
  <c r="J3905" i="6"/>
  <c r="J3921" i="6"/>
  <c r="J3949" i="6"/>
  <c r="J3953" i="6"/>
  <c r="J4193" i="6"/>
  <c r="J4233" i="6"/>
  <c r="J4241" i="6"/>
  <c r="J4414" i="6"/>
  <c r="J4420" i="6"/>
  <c r="J4521" i="6"/>
  <c r="J4537" i="6"/>
  <c r="J4540" i="6"/>
  <c r="J4621" i="6"/>
  <c r="J4665" i="6"/>
  <c r="J4668" i="6"/>
  <c r="J4793" i="6"/>
  <c r="J4796" i="6"/>
  <c r="J4882" i="6"/>
  <c r="J4885" i="6"/>
  <c r="J4993" i="6"/>
  <c r="J5005" i="6"/>
  <c r="J5013" i="6"/>
  <c r="J5137" i="6"/>
  <c r="J5177" i="6"/>
  <c r="J5199" i="6"/>
  <c r="J5305" i="6"/>
  <c r="J5308" i="6"/>
  <c r="J5341" i="6"/>
  <c r="J5473" i="6"/>
  <c r="J5521" i="6"/>
  <c r="J5693" i="6"/>
  <c r="J5725" i="6"/>
  <c r="J5805" i="6"/>
  <c r="J6061" i="6"/>
  <c r="J6077" i="6"/>
  <c r="J6109" i="6"/>
  <c r="J6365" i="6"/>
  <c r="J6445" i="6"/>
  <c r="J6461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J132" i="6" s="1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J285" i="6" s="1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J314" i="6" s="1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J410" i="6" s="1"/>
  <c r="H411" i="6"/>
  <c r="H412" i="6"/>
  <c r="H413" i="6"/>
  <c r="J413" i="6" s="1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J1053" i="6" s="1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J1172" i="6" s="1"/>
  <c r="H1173" i="6"/>
  <c r="H1174" i="6"/>
  <c r="J1174" i="6" s="1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J1260" i="6" s="1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J1276" i="6" s="1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J1324" i="6" s="1"/>
  <c r="H1325" i="6"/>
  <c r="H1326" i="6"/>
  <c r="J1326" i="6" s="1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J1340" i="6" s="1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J1388" i="6" s="1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J1404" i="6" s="1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J1452" i="6" s="1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J1516" i="6" s="1"/>
  <c r="H1517" i="6"/>
  <c r="H1518" i="6"/>
  <c r="J1518" i="6" s="1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J1532" i="6" s="1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J1596" i="6" s="1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J1644" i="6" s="1"/>
  <c r="H1645" i="6"/>
  <c r="H1646" i="6"/>
  <c r="J1646" i="6" s="1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J1660" i="6" s="1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J1708" i="6" s="1"/>
  <c r="H1709" i="6"/>
  <c r="H1710" i="6"/>
  <c r="J1710" i="6" s="1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J1772" i="6" s="1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J1788" i="6" s="1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J1836" i="6" s="1"/>
  <c r="H1837" i="6"/>
  <c r="H1838" i="6"/>
  <c r="J1838" i="6" s="1"/>
  <c r="H1839" i="6"/>
  <c r="H1840" i="6"/>
  <c r="H1841" i="6"/>
  <c r="H1842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J1900" i="6" s="1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J1916" i="6" s="1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J1964" i="6" s="1"/>
  <c r="H1965" i="6"/>
  <c r="H1966" i="6"/>
  <c r="J1966" i="6" s="1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2005" i="6"/>
  <c r="H2006" i="6"/>
  <c r="H2007" i="6"/>
  <c r="H2008" i="6"/>
  <c r="H2009" i="6"/>
  <c r="H2010" i="6"/>
  <c r="H2011" i="6"/>
  <c r="H2012" i="6"/>
  <c r="H2013" i="6"/>
  <c r="H2014" i="6"/>
  <c r="H2015" i="6"/>
  <c r="H2016" i="6"/>
  <c r="H2017" i="6"/>
  <c r="H2018" i="6"/>
  <c r="H2019" i="6"/>
  <c r="H2020" i="6"/>
  <c r="H2021" i="6"/>
  <c r="H2022" i="6"/>
  <c r="H2023" i="6"/>
  <c r="H2024" i="6"/>
  <c r="H2025" i="6"/>
  <c r="H2026" i="6"/>
  <c r="H2027" i="6"/>
  <c r="H2028" i="6"/>
  <c r="J2028" i="6" s="1"/>
  <c r="H2029" i="6"/>
  <c r="H2030" i="6"/>
  <c r="J2030" i="6" s="1"/>
  <c r="H2031" i="6"/>
  <c r="H2032" i="6"/>
  <c r="H2033" i="6"/>
  <c r="H2034" i="6"/>
  <c r="H2035" i="6"/>
  <c r="H2036" i="6"/>
  <c r="H2037" i="6"/>
  <c r="H2038" i="6"/>
  <c r="H2039" i="6"/>
  <c r="H2040" i="6"/>
  <c r="H2041" i="6"/>
  <c r="H2042" i="6"/>
  <c r="H2043" i="6"/>
  <c r="H2044" i="6"/>
  <c r="J2044" i="6" s="1"/>
  <c r="H2045" i="6"/>
  <c r="H2046" i="6"/>
  <c r="H2047" i="6"/>
  <c r="H2048" i="6"/>
  <c r="H2049" i="6"/>
  <c r="H2050" i="6"/>
  <c r="H2051" i="6"/>
  <c r="H2052" i="6"/>
  <c r="H2053" i="6"/>
  <c r="H2054" i="6"/>
  <c r="H2055" i="6"/>
  <c r="H2056" i="6"/>
  <c r="H2057" i="6"/>
  <c r="H2058" i="6"/>
  <c r="H2059" i="6"/>
  <c r="H2060" i="6"/>
  <c r="H2061" i="6"/>
  <c r="H2062" i="6"/>
  <c r="H2063" i="6"/>
  <c r="H2064" i="6"/>
  <c r="H2065" i="6"/>
  <c r="H2066" i="6"/>
  <c r="H2067" i="6"/>
  <c r="H2068" i="6"/>
  <c r="H2069" i="6"/>
  <c r="H2070" i="6"/>
  <c r="H2071" i="6"/>
  <c r="H2072" i="6"/>
  <c r="H2073" i="6"/>
  <c r="H2074" i="6"/>
  <c r="H2075" i="6"/>
  <c r="H2076" i="6"/>
  <c r="H2077" i="6"/>
  <c r="H2078" i="6"/>
  <c r="H2079" i="6"/>
  <c r="H2080" i="6"/>
  <c r="H2081" i="6"/>
  <c r="H2082" i="6"/>
  <c r="H2083" i="6"/>
  <c r="H2084" i="6"/>
  <c r="H2085" i="6"/>
  <c r="H2086" i="6"/>
  <c r="H2087" i="6"/>
  <c r="H2088" i="6"/>
  <c r="H2089" i="6"/>
  <c r="H2090" i="6"/>
  <c r="H2091" i="6"/>
  <c r="H2092" i="6"/>
  <c r="H2093" i="6"/>
  <c r="H2094" i="6"/>
  <c r="H2095" i="6"/>
  <c r="H2096" i="6"/>
  <c r="H2097" i="6"/>
  <c r="H2098" i="6"/>
  <c r="H2099" i="6"/>
  <c r="H2100" i="6"/>
  <c r="H2101" i="6"/>
  <c r="H2102" i="6"/>
  <c r="H2103" i="6"/>
  <c r="H2104" i="6"/>
  <c r="H2105" i="6"/>
  <c r="H2106" i="6"/>
  <c r="H2107" i="6"/>
  <c r="H2108" i="6"/>
  <c r="J2108" i="6" s="1"/>
  <c r="H2109" i="6"/>
  <c r="H2110" i="6"/>
  <c r="H2111" i="6"/>
  <c r="H2112" i="6"/>
  <c r="H2113" i="6"/>
  <c r="H2114" i="6"/>
  <c r="H2115" i="6"/>
  <c r="H2116" i="6"/>
  <c r="H2117" i="6"/>
  <c r="H2118" i="6"/>
  <c r="H2119" i="6"/>
  <c r="H2120" i="6"/>
  <c r="H2121" i="6"/>
  <c r="H2122" i="6"/>
  <c r="H2123" i="6"/>
  <c r="H2124" i="6"/>
  <c r="H2125" i="6"/>
  <c r="H2126" i="6"/>
  <c r="H2127" i="6"/>
  <c r="H2128" i="6"/>
  <c r="H2129" i="6"/>
  <c r="H2130" i="6"/>
  <c r="H2131" i="6"/>
  <c r="H2132" i="6"/>
  <c r="H2133" i="6"/>
  <c r="H2134" i="6"/>
  <c r="H2135" i="6"/>
  <c r="H2136" i="6"/>
  <c r="H2137" i="6"/>
  <c r="H2138" i="6"/>
  <c r="H2139" i="6"/>
  <c r="H2140" i="6"/>
  <c r="H2141" i="6"/>
  <c r="H2142" i="6"/>
  <c r="H2143" i="6"/>
  <c r="H2144" i="6"/>
  <c r="H2145" i="6"/>
  <c r="H2146" i="6"/>
  <c r="H2147" i="6"/>
  <c r="H2148" i="6"/>
  <c r="H2149" i="6"/>
  <c r="H2150" i="6"/>
  <c r="H2151" i="6"/>
  <c r="H2152" i="6"/>
  <c r="H2153" i="6"/>
  <c r="H2154" i="6"/>
  <c r="H2155" i="6"/>
  <c r="H2156" i="6"/>
  <c r="J2156" i="6" s="1"/>
  <c r="H2157" i="6"/>
  <c r="H2158" i="6"/>
  <c r="J2158" i="6" s="1"/>
  <c r="H2159" i="6"/>
  <c r="H2160" i="6"/>
  <c r="H2161" i="6"/>
  <c r="H2162" i="6"/>
  <c r="H2163" i="6"/>
  <c r="H2164" i="6"/>
  <c r="H2165" i="6"/>
  <c r="H2166" i="6"/>
  <c r="H2167" i="6"/>
  <c r="H2168" i="6"/>
  <c r="H2169" i="6"/>
  <c r="H2170" i="6"/>
  <c r="H2171" i="6"/>
  <c r="H2172" i="6"/>
  <c r="J2172" i="6" s="1"/>
  <c r="H2173" i="6"/>
  <c r="H2174" i="6"/>
  <c r="H2175" i="6"/>
  <c r="H2176" i="6"/>
  <c r="H2177" i="6"/>
  <c r="H2178" i="6"/>
  <c r="H2179" i="6"/>
  <c r="H2180" i="6"/>
  <c r="H2181" i="6"/>
  <c r="H2182" i="6"/>
  <c r="H2183" i="6"/>
  <c r="H2184" i="6"/>
  <c r="H2185" i="6"/>
  <c r="H2186" i="6"/>
  <c r="H2187" i="6"/>
  <c r="H2188" i="6"/>
  <c r="H2189" i="6"/>
  <c r="H2190" i="6"/>
  <c r="H2191" i="6"/>
  <c r="H2192" i="6"/>
  <c r="H2193" i="6"/>
  <c r="H2194" i="6"/>
  <c r="H2195" i="6"/>
  <c r="H2196" i="6"/>
  <c r="H2197" i="6"/>
  <c r="H2198" i="6"/>
  <c r="H2199" i="6"/>
  <c r="H2200" i="6"/>
  <c r="H2201" i="6"/>
  <c r="H2202" i="6"/>
  <c r="H2203" i="6"/>
  <c r="H2204" i="6"/>
  <c r="H2205" i="6"/>
  <c r="H2206" i="6"/>
  <c r="H2207" i="6"/>
  <c r="H2208" i="6"/>
  <c r="H2209" i="6"/>
  <c r="H2210" i="6"/>
  <c r="H2211" i="6"/>
  <c r="H2212" i="6"/>
  <c r="H2213" i="6"/>
  <c r="H2214" i="6"/>
  <c r="H2215" i="6"/>
  <c r="H2216" i="6"/>
  <c r="H2217" i="6"/>
  <c r="H2218" i="6"/>
  <c r="H2219" i="6"/>
  <c r="H2220" i="6"/>
  <c r="J2220" i="6" s="1"/>
  <c r="H2221" i="6"/>
  <c r="H2222" i="6"/>
  <c r="J2222" i="6" s="1"/>
  <c r="H2223" i="6"/>
  <c r="H2224" i="6"/>
  <c r="H2225" i="6"/>
  <c r="H2226" i="6"/>
  <c r="H2227" i="6"/>
  <c r="H2228" i="6"/>
  <c r="H2229" i="6"/>
  <c r="H2230" i="6"/>
  <c r="H2231" i="6"/>
  <c r="H2232" i="6"/>
  <c r="H2233" i="6"/>
  <c r="H2234" i="6"/>
  <c r="H2235" i="6"/>
  <c r="H2236" i="6"/>
  <c r="H2237" i="6"/>
  <c r="H2238" i="6"/>
  <c r="H2239" i="6"/>
  <c r="H2240" i="6"/>
  <c r="H2241" i="6"/>
  <c r="H2242" i="6"/>
  <c r="H2243" i="6"/>
  <c r="H2244" i="6"/>
  <c r="H2245" i="6"/>
  <c r="H2246" i="6"/>
  <c r="H2247" i="6"/>
  <c r="H2248" i="6"/>
  <c r="H2249" i="6"/>
  <c r="H2250" i="6"/>
  <c r="H2251" i="6"/>
  <c r="H2252" i="6"/>
  <c r="H2253" i="6"/>
  <c r="H2254" i="6"/>
  <c r="H2255" i="6"/>
  <c r="H2256" i="6"/>
  <c r="H2257" i="6"/>
  <c r="H2258" i="6"/>
  <c r="H2259" i="6"/>
  <c r="H2260" i="6"/>
  <c r="H2261" i="6"/>
  <c r="H2262" i="6"/>
  <c r="H2263" i="6"/>
  <c r="H2264" i="6"/>
  <c r="H2265" i="6"/>
  <c r="H2266" i="6"/>
  <c r="H2267" i="6"/>
  <c r="H2268" i="6"/>
  <c r="H2269" i="6"/>
  <c r="H2270" i="6"/>
  <c r="H2271" i="6"/>
  <c r="H2272" i="6"/>
  <c r="H2273" i="6"/>
  <c r="H2274" i="6"/>
  <c r="H2275" i="6"/>
  <c r="H2276" i="6"/>
  <c r="H2277" i="6"/>
  <c r="H2278" i="6"/>
  <c r="H2279" i="6"/>
  <c r="H2280" i="6"/>
  <c r="H2281" i="6"/>
  <c r="H2282" i="6"/>
  <c r="H2283" i="6"/>
  <c r="H2284" i="6"/>
  <c r="H2285" i="6"/>
  <c r="H2286" i="6"/>
  <c r="H2287" i="6"/>
  <c r="H2288" i="6"/>
  <c r="H2289" i="6"/>
  <c r="H2290" i="6"/>
  <c r="H2291" i="6"/>
  <c r="H2292" i="6"/>
  <c r="H2293" i="6"/>
  <c r="H2294" i="6"/>
  <c r="H2295" i="6"/>
  <c r="H2296" i="6"/>
  <c r="H2297" i="6"/>
  <c r="H2298" i="6"/>
  <c r="H2299" i="6"/>
  <c r="H2300" i="6"/>
  <c r="H2301" i="6"/>
  <c r="H2302" i="6"/>
  <c r="H2303" i="6"/>
  <c r="H2304" i="6"/>
  <c r="H2305" i="6"/>
  <c r="H2306" i="6"/>
  <c r="H2307" i="6"/>
  <c r="H2308" i="6"/>
  <c r="H2309" i="6"/>
  <c r="H2310" i="6"/>
  <c r="H2311" i="6"/>
  <c r="H2312" i="6"/>
  <c r="H2313" i="6"/>
  <c r="H2314" i="6"/>
  <c r="H2315" i="6"/>
  <c r="H2316" i="6"/>
  <c r="H2317" i="6"/>
  <c r="H2318" i="6"/>
  <c r="H2319" i="6"/>
  <c r="H2320" i="6"/>
  <c r="H2321" i="6"/>
  <c r="H2322" i="6"/>
  <c r="H2323" i="6"/>
  <c r="H2324" i="6"/>
  <c r="H2325" i="6"/>
  <c r="H2326" i="6"/>
  <c r="H2327" i="6"/>
  <c r="H2328" i="6"/>
  <c r="H2329" i="6"/>
  <c r="J2329" i="6" s="1"/>
  <c r="H2330" i="6"/>
  <c r="H2331" i="6"/>
  <c r="H2332" i="6"/>
  <c r="J2332" i="6" s="1"/>
  <c r="H2333" i="6"/>
  <c r="H2334" i="6"/>
  <c r="H2335" i="6"/>
  <c r="H2336" i="6"/>
  <c r="H2337" i="6"/>
  <c r="H2338" i="6"/>
  <c r="H2339" i="6"/>
  <c r="H2340" i="6"/>
  <c r="H2341" i="6"/>
  <c r="H2342" i="6"/>
  <c r="H2343" i="6"/>
  <c r="H2344" i="6"/>
  <c r="H2345" i="6"/>
  <c r="H2346" i="6"/>
  <c r="H2347" i="6"/>
  <c r="H2348" i="6"/>
  <c r="H2349" i="6"/>
  <c r="H2350" i="6"/>
  <c r="H2351" i="6"/>
  <c r="H2352" i="6"/>
  <c r="H2353" i="6"/>
  <c r="H2354" i="6"/>
  <c r="H2355" i="6"/>
  <c r="H2356" i="6"/>
  <c r="H2357" i="6"/>
  <c r="H2358" i="6"/>
  <c r="H2359" i="6"/>
  <c r="H2360" i="6"/>
  <c r="H2361" i="6"/>
  <c r="H2362" i="6"/>
  <c r="H2363" i="6"/>
  <c r="H2364" i="6"/>
  <c r="H2365" i="6"/>
  <c r="H2366" i="6"/>
  <c r="H2367" i="6"/>
  <c r="H2368" i="6"/>
  <c r="H2369" i="6"/>
  <c r="H2370" i="6"/>
  <c r="H2371" i="6"/>
  <c r="H2372" i="6"/>
  <c r="H2373" i="6"/>
  <c r="H2374" i="6"/>
  <c r="H2375" i="6"/>
  <c r="H2376" i="6"/>
  <c r="H2377" i="6"/>
  <c r="H2378" i="6"/>
  <c r="H2379" i="6"/>
  <c r="H2380" i="6"/>
  <c r="H2381" i="6"/>
  <c r="H2382" i="6"/>
  <c r="H2383" i="6"/>
  <c r="H2384" i="6"/>
  <c r="H2385" i="6"/>
  <c r="H2386" i="6"/>
  <c r="H2387" i="6"/>
  <c r="H2388" i="6"/>
  <c r="H2389" i="6"/>
  <c r="H2390" i="6"/>
  <c r="H2391" i="6"/>
  <c r="H2392" i="6"/>
  <c r="H2393" i="6"/>
  <c r="H2394" i="6"/>
  <c r="H2395" i="6"/>
  <c r="H2396" i="6"/>
  <c r="H2397" i="6"/>
  <c r="H2398" i="6"/>
  <c r="H2399" i="6"/>
  <c r="H2400" i="6"/>
  <c r="H2401" i="6"/>
  <c r="H2402" i="6"/>
  <c r="H2403" i="6"/>
  <c r="H2404" i="6"/>
  <c r="H2405" i="6"/>
  <c r="H2406" i="6"/>
  <c r="H2407" i="6"/>
  <c r="H2408" i="6"/>
  <c r="H2409" i="6"/>
  <c r="H2410" i="6"/>
  <c r="H2411" i="6"/>
  <c r="H2412" i="6"/>
  <c r="H2413" i="6"/>
  <c r="H2414" i="6"/>
  <c r="H2415" i="6"/>
  <c r="H2416" i="6"/>
  <c r="H2417" i="6"/>
  <c r="H2418" i="6"/>
  <c r="H2419" i="6"/>
  <c r="H2420" i="6"/>
  <c r="H2421" i="6"/>
  <c r="H2422" i="6"/>
  <c r="H2423" i="6"/>
  <c r="H2424" i="6"/>
  <c r="H2425" i="6"/>
  <c r="H2426" i="6"/>
  <c r="H2427" i="6"/>
  <c r="H2428" i="6"/>
  <c r="H2429" i="6"/>
  <c r="H2430" i="6"/>
  <c r="H2431" i="6"/>
  <c r="H2432" i="6"/>
  <c r="H2433" i="6"/>
  <c r="H2434" i="6"/>
  <c r="H2435" i="6"/>
  <c r="H2436" i="6"/>
  <c r="H2437" i="6"/>
  <c r="H2438" i="6"/>
  <c r="H2439" i="6"/>
  <c r="H2440" i="6"/>
  <c r="H2441" i="6"/>
  <c r="H2442" i="6"/>
  <c r="H2443" i="6"/>
  <c r="H2444" i="6"/>
  <c r="H2445" i="6"/>
  <c r="H2446" i="6"/>
  <c r="H2447" i="6"/>
  <c r="H2448" i="6"/>
  <c r="H2449" i="6"/>
  <c r="H2450" i="6"/>
  <c r="H2451" i="6"/>
  <c r="H2452" i="6"/>
  <c r="H2453" i="6"/>
  <c r="H2454" i="6"/>
  <c r="H2455" i="6"/>
  <c r="H2456" i="6"/>
  <c r="H2457" i="6"/>
  <c r="J2457" i="6" s="1"/>
  <c r="H2458" i="6"/>
  <c r="H2459" i="6"/>
  <c r="H2460" i="6"/>
  <c r="H2461" i="6"/>
  <c r="H2462" i="6"/>
  <c r="H2463" i="6"/>
  <c r="H2464" i="6"/>
  <c r="H2465" i="6"/>
  <c r="H2466" i="6"/>
  <c r="H2467" i="6"/>
  <c r="H2468" i="6"/>
  <c r="H2469" i="6"/>
  <c r="H2470" i="6"/>
  <c r="H2471" i="6"/>
  <c r="H2472" i="6"/>
  <c r="H2473" i="6"/>
  <c r="H2474" i="6"/>
  <c r="H2475" i="6"/>
  <c r="H2476" i="6"/>
  <c r="H2477" i="6"/>
  <c r="H2478" i="6"/>
  <c r="H2479" i="6"/>
  <c r="H2480" i="6"/>
  <c r="H2481" i="6"/>
  <c r="H2482" i="6"/>
  <c r="H2483" i="6"/>
  <c r="H2484" i="6"/>
  <c r="H2485" i="6"/>
  <c r="H2486" i="6"/>
  <c r="H2487" i="6"/>
  <c r="H2488" i="6"/>
  <c r="H2489" i="6"/>
  <c r="H2490" i="6"/>
  <c r="H2491" i="6"/>
  <c r="H2492" i="6"/>
  <c r="H2493" i="6"/>
  <c r="H2494" i="6"/>
  <c r="H2495" i="6"/>
  <c r="H2496" i="6"/>
  <c r="H2497" i="6"/>
  <c r="H2498" i="6"/>
  <c r="H2499" i="6"/>
  <c r="H2500" i="6"/>
  <c r="H2501" i="6"/>
  <c r="H2502" i="6"/>
  <c r="H2503" i="6"/>
  <c r="H2504" i="6"/>
  <c r="H2505" i="6"/>
  <c r="H2506" i="6"/>
  <c r="H2507" i="6"/>
  <c r="J2507" i="6" s="1"/>
  <c r="H2508" i="6"/>
  <c r="H2509" i="6"/>
  <c r="H2510" i="6"/>
  <c r="H2511" i="6"/>
  <c r="H2512" i="6"/>
  <c r="H2513" i="6"/>
  <c r="H2514" i="6"/>
  <c r="H2515" i="6"/>
  <c r="H2516" i="6"/>
  <c r="H2517" i="6"/>
  <c r="H2518" i="6"/>
  <c r="H2519" i="6"/>
  <c r="H2520" i="6"/>
  <c r="H2521" i="6"/>
  <c r="J2521" i="6" s="1"/>
  <c r="H2522" i="6"/>
  <c r="H2523" i="6"/>
  <c r="H2524" i="6"/>
  <c r="H2525" i="6"/>
  <c r="H2526" i="6"/>
  <c r="H2527" i="6"/>
  <c r="H2528" i="6"/>
  <c r="H2529" i="6"/>
  <c r="H2530" i="6"/>
  <c r="H2531" i="6"/>
  <c r="H2532" i="6"/>
  <c r="H2533" i="6"/>
  <c r="H2534" i="6"/>
  <c r="H2535" i="6"/>
  <c r="H2536" i="6"/>
  <c r="H2537" i="6"/>
  <c r="H2538" i="6"/>
  <c r="H2539" i="6"/>
  <c r="H2540" i="6"/>
  <c r="J2540" i="6" s="1"/>
  <c r="H2541" i="6"/>
  <c r="H2542" i="6"/>
  <c r="J2542" i="6" s="1"/>
  <c r="H2543" i="6"/>
  <c r="H2544" i="6"/>
  <c r="H2545" i="6"/>
  <c r="H2546" i="6"/>
  <c r="H2547" i="6"/>
  <c r="H2548" i="6"/>
  <c r="H2549" i="6"/>
  <c r="H2550" i="6"/>
  <c r="H2551" i="6"/>
  <c r="H2552" i="6"/>
  <c r="H2553" i="6"/>
  <c r="H2554" i="6"/>
  <c r="H2555" i="6"/>
  <c r="H2556" i="6"/>
  <c r="H2557" i="6"/>
  <c r="H2558" i="6"/>
  <c r="H2559" i="6"/>
  <c r="H2560" i="6"/>
  <c r="H2561" i="6"/>
  <c r="H2562" i="6"/>
  <c r="H2563" i="6"/>
  <c r="H2564" i="6"/>
  <c r="H2565" i="6"/>
  <c r="H2566" i="6"/>
  <c r="H2567" i="6"/>
  <c r="H2568" i="6"/>
  <c r="H2569" i="6"/>
  <c r="H2570" i="6"/>
  <c r="H2571" i="6"/>
  <c r="H2572" i="6"/>
  <c r="H2573" i="6"/>
  <c r="H2574" i="6"/>
  <c r="H2575" i="6"/>
  <c r="H2576" i="6"/>
  <c r="H2577" i="6"/>
  <c r="H2578" i="6"/>
  <c r="H2579" i="6"/>
  <c r="H2580" i="6"/>
  <c r="J2580" i="6" s="1"/>
  <c r="H2581" i="6"/>
  <c r="H2582" i="6"/>
  <c r="H2583" i="6"/>
  <c r="H2584" i="6"/>
  <c r="H2585" i="6"/>
  <c r="H2586" i="6"/>
  <c r="H2587" i="6"/>
  <c r="H2588" i="6"/>
  <c r="H2589" i="6"/>
  <c r="H2590" i="6"/>
  <c r="H2591" i="6"/>
  <c r="H2592" i="6"/>
  <c r="H2593" i="6"/>
  <c r="H2594" i="6"/>
  <c r="H2595" i="6"/>
  <c r="H2596" i="6"/>
  <c r="H2597" i="6"/>
  <c r="H2598" i="6"/>
  <c r="H2599" i="6"/>
  <c r="H2600" i="6"/>
  <c r="H2601" i="6"/>
  <c r="H2602" i="6"/>
  <c r="H2603" i="6"/>
  <c r="H2604" i="6"/>
  <c r="H2605" i="6"/>
  <c r="H2606" i="6"/>
  <c r="J2606" i="6" s="1"/>
  <c r="H2607" i="6"/>
  <c r="H2608" i="6"/>
  <c r="H2609" i="6"/>
  <c r="H2610" i="6"/>
  <c r="H2611" i="6"/>
  <c r="H2612" i="6"/>
  <c r="H2613" i="6"/>
  <c r="H2614" i="6"/>
  <c r="H2615" i="6"/>
  <c r="H2616" i="6"/>
  <c r="H2617" i="6"/>
  <c r="H2618" i="6"/>
  <c r="H2619" i="6"/>
  <c r="H2620" i="6"/>
  <c r="J2620" i="6" s="1"/>
  <c r="H2621" i="6"/>
  <c r="H2622" i="6"/>
  <c r="H2623" i="6"/>
  <c r="H2624" i="6"/>
  <c r="H2625" i="6"/>
  <c r="H2626" i="6"/>
  <c r="H2627" i="6"/>
  <c r="H2628" i="6"/>
  <c r="H2629" i="6"/>
  <c r="H2630" i="6"/>
  <c r="H2631" i="6"/>
  <c r="H2632" i="6"/>
  <c r="H2633" i="6"/>
  <c r="H2634" i="6"/>
  <c r="H2635" i="6"/>
  <c r="H2636" i="6"/>
  <c r="H2637" i="6"/>
  <c r="H2638" i="6"/>
  <c r="H2639" i="6"/>
  <c r="H2640" i="6"/>
  <c r="H2641" i="6"/>
  <c r="H2642" i="6"/>
  <c r="H2643" i="6"/>
  <c r="H2644" i="6"/>
  <c r="H2645" i="6"/>
  <c r="H2646" i="6"/>
  <c r="H2647" i="6"/>
  <c r="H2648" i="6"/>
  <c r="H2649" i="6"/>
  <c r="H2650" i="6"/>
  <c r="H2651" i="6"/>
  <c r="H2652" i="6"/>
  <c r="H2653" i="6"/>
  <c r="H2654" i="6"/>
  <c r="H2655" i="6"/>
  <c r="H2656" i="6"/>
  <c r="H2657" i="6"/>
  <c r="H2658" i="6"/>
  <c r="H2659" i="6"/>
  <c r="H2660" i="6"/>
  <c r="J2660" i="6" s="1"/>
  <c r="H2661" i="6"/>
  <c r="H2662" i="6"/>
  <c r="H2663" i="6"/>
  <c r="H2664" i="6"/>
  <c r="H2665" i="6"/>
  <c r="H2666" i="6"/>
  <c r="H2667" i="6"/>
  <c r="H2668" i="6"/>
  <c r="H2669" i="6"/>
  <c r="H2670" i="6"/>
  <c r="H2671" i="6"/>
  <c r="J2671" i="6" s="1"/>
  <c r="H2672" i="6"/>
  <c r="H2673" i="6"/>
  <c r="H2674" i="6"/>
  <c r="H2675" i="6"/>
  <c r="H2676" i="6"/>
  <c r="H2677" i="6"/>
  <c r="H2678" i="6"/>
  <c r="H2679" i="6"/>
  <c r="H2680" i="6"/>
  <c r="H2681" i="6"/>
  <c r="H2682" i="6"/>
  <c r="H2683" i="6"/>
  <c r="H2684" i="6"/>
  <c r="H2685" i="6"/>
  <c r="H2686" i="6"/>
  <c r="J2686" i="6" s="1"/>
  <c r="H2687" i="6"/>
  <c r="H2688" i="6"/>
  <c r="H2689" i="6"/>
  <c r="H2690" i="6"/>
  <c r="H2691" i="6"/>
  <c r="H2692" i="6"/>
  <c r="H2693" i="6"/>
  <c r="H2694" i="6"/>
  <c r="H2695" i="6"/>
  <c r="H2696" i="6"/>
  <c r="H2697" i="6"/>
  <c r="H2698" i="6"/>
  <c r="H2699" i="6"/>
  <c r="H2700" i="6"/>
  <c r="J2700" i="6" s="1"/>
  <c r="H2701" i="6"/>
  <c r="H2702" i="6"/>
  <c r="H2703" i="6"/>
  <c r="H2704" i="6"/>
  <c r="H2705" i="6"/>
  <c r="H2706" i="6"/>
  <c r="H2707" i="6"/>
  <c r="H2708" i="6"/>
  <c r="H2709" i="6"/>
  <c r="H2710" i="6"/>
  <c r="H2711" i="6"/>
  <c r="H2712" i="6"/>
  <c r="H2713" i="6"/>
  <c r="H2714" i="6"/>
  <c r="H2715" i="6"/>
  <c r="H2716" i="6"/>
  <c r="H2717" i="6"/>
  <c r="H2718" i="6"/>
  <c r="H2719" i="6"/>
  <c r="H2720" i="6"/>
  <c r="H2721" i="6"/>
  <c r="H2722" i="6"/>
  <c r="H2723" i="6"/>
  <c r="H2724" i="6"/>
  <c r="H2725" i="6"/>
  <c r="H2726" i="6"/>
  <c r="H2727" i="6"/>
  <c r="H2728" i="6"/>
  <c r="H2729" i="6"/>
  <c r="H2730" i="6"/>
  <c r="H2731" i="6"/>
  <c r="H2732" i="6"/>
  <c r="H2733" i="6"/>
  <c r="H2734" i="6"/>
  <c r="H2735" i="6"/>
  <c r="H2736" i="6"/>
  <c r="H2737" i="6"/>
  <c r="H2738" i="6"/>
  <c r="H2739" i="6"/>
  <c r="H2740" i="6"/>
  <c r="H2741" i="6"/>
  <c r="H2742" i="6"/>
  <c r="H2743" i="6"/>
  <c r="H2744" i="6"/>
  <c r="H2745" i="6"/>
  <c r="H2746" i="6"/>
  <c r="H2747" i="6"/>
  <c r="H2748" i="6"/>
  <c r="H2749" i="6"/>
  <c r="H2750" i="6"/>
  <c r="H2751" i="6"/>
  <c r="H2752" i="6"/>
  <c r="H2753" i="6"/>
  <c r="H2754" i="6"/>
  <c r="H2755" i="6"/>
  <c r="H2756" i="6"/>
  <c r="H2757" i="6"/>
  <c r="H2758" i="6"/>
  <c r="H2759" i="6"/>
  <c r="H2760" i="6"/>
  <c r="H2761" i="6"/>
  <c r="H2762" i="6"/>
  <c r="H2763" i="6"/>
  <c r="H2764" i="6"/>
  <c r="H2765" i="6"/>
  <c r="H2766" i="6"/>
  <c r="H2767" i="6"/>
  <c r="H2768" i="6"/>
  <c r="H2769" i="6"/>
  <c r="H2770" i="6"/>
  <c r="H2771" i="6"/>
  <c r="J2771" i="6" s="1"/>
  <c r="H2772" i="6"/>
  <c r="H2773" i="6"/>
  <c r="H2774" i="6"/>
  <c r="H2775" i="6"/>
  <c r="H2776" i="6"/>
  <c r="H2777" i="6"/>
  <c r="H2778" i="6"/>
  <c r="H2779" i="6"/>
  <c r="H2780" i="6"/>
  <c r="H2781" i="6"/>
  <c r="H2782" i="6"/>
  <c r="H2783" i="6"/>
  <c r="H2784" i="6"/>
  <c r="H2785" i="6"/>
  <c r="H2786" i="6"/>
  <c r="H2787" i="6"/>
  <c r="J2787" i="6" s="1"/>
  <c r="H2788" i="6"/>
  <c r="H2789" i="6"/>
  <c r="H2790" i="6"/>
  <c r="H2791" i="6"/>
  <c r="H2792" i="6"/>
  <c r="H2793" i="6"/>
  <c r="H2794" i="6"/>
  <c r="H2795" i="6"/>
  <c r="H2796" i="6"/>
  <c r="J2796" i="6" s="1"/>
  <c r="H2797" i="6"/>
  <c r="H2798" i="6"/>
  <c r="H2799" i="6"/>
  <c r="H2800" i="6"/>
  <c r="H2801" i="6"/>
  <c r="H2802" i="6"/>
  <c r="H2803" i="6"/>
  <c r="H2804" i="6"/>
  <c r="H2805" i="6"/>
  <c r="H2806" i="6"/>
  <c r="H2807" i="6"/>
  <c r="H2808" i="6"/>
  <c r="H2809" i="6"/>
  <c r="H2810" i="6"/>
  <c r="H2811" i="6"/>
  <c r="H2812" i="6"/>
  <c r="H2813" i="6"/>
  <c r="H2814" i="6"/>
  <c r="H2815" i="6"/>
  <c r="H2816" i="6"/>
  <c r="H2817" i="6"/>
  <c r="H2818" i="6"/>
  <c r="H2819" i="6"/>
  <c r="H2820" i="6"/>
  <c r="H2821" i="6"/>
  <c r="H2822" i="6"/>
  <c r="H2823" i="6"/>
  <c r="H2824" i="6"/>
  <c r="H2825" i="6"/>
  <c r="H2826" i="6"/>
  <c r="H2827" i="6"/>
  <c r="H2828" i="6"/>
  <c r="H2829" i="6"/>
  <c r="H2830" i="6"/>
  <c r="H2831" i="6"/>
  <c r="H2832" i="6"/>
  <c r="H2833" i="6"/>
  <c r="H2834" i="6"/>
  <c r="H2835" i="6"/>
  <c r="H2836" i="6"/>
  <c r="J2836" i="6" s="1"/>
  <c r="H2837" i="6"/>
  <c r="H2838" i="6"/>
  <c r="H2839" i="6"/>
  <c r="H2840" i="6"/>
  <c r="H2841" i="6"/>
  <c r="H2842" i="6"/>
  <c r="H2843" i="6"/>
  <c r="H2844" i="6"/>
  <c r="H2845" i="6"/>
  <c r="H2846" i="6"/>
  <c r="H2847" i="6"/>
  <c r="H2848" i="6"/>
  <c r="H2849" i="6"/>
  <c r="H2850" i="6"/>
  <c r="H2851" i="6"/>
  <c r="H2852" i="6"/>
  <c r="H2853" i="6"/>
  <c r="H2854" i="6"/>
  <c r="H2855" i="6"/>
  <c r="H2856" i="6"/>
  <c r="H2857" i="6"/>
  <c r="H2858" i="6"/>
  <c r="H2859" i="6"/>
  <c r="H2860" i="6"/>
  <c r="H2861" i="6"/>
  <c r="H2862" i="6"/>
  <c r="H2863" i="6"/>
  <c r="H2864" i="6"/>
  <c r="H2865" i="6"/>
  <c r="H2866" i="6"/>
  <c r="H2867" i="6"/>
  <c r="J2867" i="6" s="1"/>
  <c r="H2868" i="6"/>
  <c r="H2869" i="6"/>
  <c r="H2870" i="6"/>
  <c r="H2871" i="6"/>
  <c r="H2872" i="6"/>
  <c r="H2873" i="6"/>
  <c r="H2874" i="6"/>
  <c r="H2875" i="6"/>
  <c r="H2876" i="6"/>
  <c r="J2876" i="6" s="1"/>
  <c r="H2877" i="6"/>
  <c r="H2878" i="6"/>
  <c r="H2879" i="6"/>
  <c r="H2880" i="6"/>
  <c r="H2881" i="6"/>
  <c r="H2882" i="6"/>
  <c r="H2883" i="6"/>
  <c r="H2884" i="6"/>
  <c r="H2885" i="6"/>
  <c r="H2886" i="6"/>
  <c r="H2887" i="6"/>
  <c r="H2888" i="6"/>
  <c r="H2889" i="6"/>
  <c r="H2890" i="6"/>
  <c r="H2891" i="6"/>
  <c r="H2892" i="6"/>
  <c r="H2893" i="6"/>
  <c r="H2894" i="6"/>
  <c r="H2895" i="6"/>
  <c r="H2896" i="6"/>
  <c r="H2897" i="6"/>
  <c r="H2898" i="6"/>
  <c r="H2899" i="6"/>
  <c r="H2900" i="6"/>
  <c r="H2901" i="6"/>
  <c r="H2902" i="6"/>
  <c r="H2903" i="6"/>
  <c r="H2904" i="6"/>
  <c r="H2905" i="6"/>
  <c r="H2906" i="6"/>
  <c r="H2907" i="6"/>
  <c r="H2908" i="6"/>
  <c r="H2909" i="6"/>
  <c r="H2910" i="6"/>
  <c r="H2911" i="6"/>
  <c r="H2912" i="6"/>
  <c r="H2913" i="6"/>
  <c r="H2914" i="6"/>
  <c r="H2915" i="6"/>
  <c r="H2916" i="6"/>
  <c r="H2917" i="6"/>
  <c r="H2918" i="6"/>
  <c r="H2919" i="6"/>
  <c r="H2920" i="6"/>
  <c r="H2921" i="6"/>
  <c r="H2922" i="6"/>
  <c r="H2923" i="6"/>
  <c r="H2924" i="6"/>
  <c r="H2925" i="6"/>
  <c r="H2926" i="6"/>
  <c r="H2927" i="6"/>
  <c r="H2928" i="6"/>
  <c r="H2929" i="6"/>
  <c r="H2930" i="6"/>
  <c r="H2931" i="6"/>
  <c r="H2932" i="6"/>
  <c r="H2933" i="6"/>
  <c r="H2934" i="6"/>
  <c r="H2935" i="6"/>
  <c r="H2936" i="6"/>
  <c r="H2937" i="6"/>
  <c r="H2938" i="6"/>
  <c r="H2939" i="6"/>
  <c r="H2940" i="6"/>
  <c r="H2941" i="6"/>
  <c r="H2942" i="6"/>
  <c r="H2943" i="6"/>
  <c r="H2944" i="6"/>
  <c r="H2945" i="6"/>
  <c r="H2946" i="6"/>
  <c r="H2947" i="6"/>
  <c r="H2948" i="6"/>
  <c r="H2949" i="6"/>
  <c r="H2950" i="6"/>
  <c r="J2950" i="6" s="1"/>
  <c r="H2951" i="6"/>
  <c r="H2952" i="6"/>
  <c r="H2953" i="6"/>
  <c r="H2954" i="6"/>
  <c r="H2955" i="6"/>
  <c r="H2956" i="6"/>
  <c r="J2956" i="6" s="1"/>
  <c r="H2957" i="6"/>
  <c r="H2958" i="6"/>
  <c r="H2959" i="6"/>
  <c r="H2960" i="6"/>
  <c r="H2961" i="6"/>
  <c r="H2962" i="6"/>
  <c r="H2963" i="6"/>
  <c r="H2964" i="6"/>
  <c r="H2965" i="6"/>
  <c r="H2966" i="6"/>
  <c r="H2967" i="6"/>
  <c r="H2968" i="6"/>
  <c r="H2969" i="6"/>
  <c r="H2970" i="6"/>
  <c r="H2971" i="6"/>
  <c r="H2972" i="6"/>
  <c r="H2973" i="6"/>
  <c r="H2974" i="6"/>
  <c r="H2975" i="6"/>
  <c r="H2976" i="6"/>
  <c r="H2977" i="6"/>
  <c r="H2978" i="6"/>
  <c r="H2979" i="6"/>
  <c r="H2980" i="6"/>
  <c r="H2981" i="6"/>
  <c r="H2982" i="6"/>
  <c r="H2983" i="6"/>
  <c r="H2984" i="6"/>
  <c r="H2985" i="6"/>
  <c r="H2986" i="6"/>
  <c r="H2987" i="6"/>
  <c r="H2988" i="6"/>
  <c r="H2989" i="6"/>
  <c r="H2990" i="6"/>
  <c r="H2991" i="6"/>
  <c r="H2992" i="6"/>
  <c r="H2993" i="6"/>
  <c r="H2994" i="6"/>
  <c r="H2995" i="6"/>
  <c r="H2996" i="6"/>
  <c r="H2997" i="6"/>
  <c r="H2998" i="6"/>
  <c r="H2999" i="6"/>
  <c r="H3000" i="6"/>
  <c r="H3001" i="6"/>
  <c r="H3002" i="6"/>
  <c r="H3003" i="6"/>
  <c r="H3004" i="6"/>
  <c r="H3005" i="6"/>
  <c r="H3006" i="6"/>
  <c r="H3007" i="6"/>
  <c r="H3008" i="6"/>
  <c r="H3009" i="6"/>
  <c r="H3010" i="6"/>
  <c r="H3011" i="6"/>
  <c r="H3012" i="6"/>
  <c r="H3013" i="6"/>
  <c r="H3014" i="6"/>
  <c r="H3015" i="6"/>
  <c r="H3016" i="6"/>
  <c r="H3017" i="6"/>
  <c r="H3018" i="6"/>
  <c r="H3019" i="6"/>
  <c r="H3020" i="6"/>
  <c r="H3021" i="6"/>
  <c r="H3022" i="6"/>
  <c r="H3023" i="6"/>
  <c r="H3024" i="6"/>
  <c r="H3025" i="6"/>
  <c r="H3026" i="6"/>
  <c r="H3027" i="6"/>
  <c r="H3028" i="6"/>
  <c r="H3029" i="6"/>
  <c r="H3030" i="6"/>
  <c r="J3030" i="6" s="1"/>
  <c r="H3031" i="6"/>
  <c r="J3031" i="6" s="1"/>
  <c r="H3032" i="6"/>
  <c r="H3033" i="6"/>
  <c r="H3034" i="6"/>
  <c r="H3035" i="6"/>
  <c r="H3036" i="6"/>
  <c r="H3037" i="6"/>
  <c r="H3038" i="6"/>
  <c r="H3039" i="6"/>
  <c r="H3040" i="6"/>
  <c r="H3041" i="6"/>
  <c r="J3041" i="6" s="1"/>
  <c r="H3042" i="6"/>
  <c r="H3043" i="6"/>
  <c r="H3044" i="6"/>
  <c r="H3045" i="6"/>
  <c r="H3046" i="6"/>
  <c r="H3047" i="6"/>
  <c r="H3048" i="6"/>
  <c r="H3049" i="6"/>
  <c r="H3050" i="6"/>
  <c r="H3051" i="6"/>
  <c r="H3052" i="6"/>
  <c r="H3053" i="6"/>
  <c r="H3054" i="6"/>
  <c r="H3055" i="6"/>
  <c r="H3056" i="6"/>
  <c r="H3057" i="6"/>
  <c r="H3058" i="6"/>
  <c r="H3059" i="6"/>
  <c r="H3060" i="6"/>
  <c r="H3061" i="6"/>
  <c r="H3062" i="6"/>
  <c r="H3063" i="6"/>
  <c r="H3064" i="6"/>
  <c r="H3065" i="6"/>
  <c r="H3066" i="6"/>
  <c r="H3067" i="6"/>
  <c r="H3068" i="6"/>
  <c r="H3069" i="6"/>
  <c r="H3070" i="6"/>
  <c r="H3071" i="6"/>
  <c r="H3072" i="6"/>
  <c r="H3073" i="6"/>
  <c r="H3074" i="6"/>
  <c r="H3075" i="6"/>
  <c r="H3076" i="6"/>
  <c r="H3077" i="6"/>
  <c r="H3078" i="6"/>
  <c r="H3079" i="6"/>
  <c r="H3080" i="6"/>
  <c r="H3081" i="6"/>
  <c r="J3081" i="6" s="1"/>
  <c r="H3082" i="6"/>
  <c r="H3083" i="6"/>
  <c r="H3084" i="6"/>
  <c r="H3085" i="6"/>
  <c r="H3086" i="6"/>
  <c r="H3087" i="6"/>
  <c r="H3088" i="6"/>
  <c r="H3089" i="6"/>
  <c r="H3090" i="6"/>
  <c r="H3091" i="6"/>
  <c r="H3092" i="6"/>
  <c r="H3093" i="6"/>
  <c r="H3094" i="6"/>
  <c r="H3095" i="6"/>
  <c r="J3095" i="6" s="1"/>
  <c r="H3096" i="6"/>
  <c r="H3097" i="6"/>
  <c r="H3098" i="6"/>
  <c r="H3099" i="6"/>
  <c r="H3100" i="6"/>
  <c r="H3101" i="6"/>
  <c r="H3102" i="6"/>
  <c r="H3103" i="6"/>
  <c r="H3104" i="6"/>
  <c r="H3105" i="6"/>
  <c r="H3106" i="6"/>
  <c r="H3107" i="6"/>
  <c r="H3108" i="6"/>
  <c r="H3109" i="6"/>
  <c r="H3110" i="6"/>
  <c r="J3110" i="6" s="1"/>
  <c r="H3111" i="6"/>
  <c r="H3112" i="6"/>
  <c r="H3113" i="6"/>
  <c r="H3114" i="6"/>
  <c r="H3115" i="6"/>
  <c r="H3116" i="6"/>
  <c r="J3116" i="6" s="1"/>
  <c r="H3117" i="6"/>
  <c r="H3118" i="6"/>
  <c r="H3119" i="6"/>
  <c r="H3120" i="6"/>
  <c r="H3121" i="6"/>
  <c r="J3121" i="6" s="1"/>
  <c r="H3122" i="6"/>
  <c r="H3123" i="6"/>
  <c r="H3124" i="6"/>
  <c r="H3125" i="6"/>
  <c r="H3126" i="6"/>
  <c r="H3127" i="6"/>
  <c r="H3128" i="6"/>
  <c r="H3129" i="6"/>
  <c r="H3130" i="6"/>
  <c r="H3131" i="6"/>
  <c r="H3132" i="6"/>
  <c r="H3133" i="6"/>
  <c r="H3134" i="6"/>
  <c r="H3135" i="6"/>
  <c r="H3136" i="6"/>
  <c r="H3137" i="6"/>
  <c r="H3138" i="6"/>
  <c r="H3139" i="6"/>
  <c r="H3140" i="6"/>
  <c r="H3141" i="6"/>
  <c r="H3142" i="6"/>
  <c r="H3143" i="6"/>
  <c r="H3144" i="6"/>
  <c r="H3145" i="6"/>
  <c r="H3146" i="6"/>
  <c r="H3147" i="6"/>
  <c r="H3148" i="6"/>
  <c r="H3149" i="6"/>
  <c r="H3150" i="6"/>
  <c r="H3151" i="6"/>
  <c r="H3152" i="6"/>
  <c r="H3153" i="6"/>
  <c r="H3154" i="6"/>
  <c r="H3155" i="6"/>
  <c r="H3156" i="6"/>
  <c r="J3156" i="6" s="1"/>
  <c r="H3157" i="6"/>
  <c r="H3158" i="6"/>
  <c r="H3159" i="6"/>
  <c r="H3160" i="6"/>
  <c r="H3161" i="6"/>
  <c r="H3162" i="6"/>
  <c r="H3163" i="6"/>
  <c r="H3164" i="6"/>
  <c r="H3165" i="6"/>
  <c r="H3166" i="6"/>
  <c r="H3167" i="6"/>
  <c r="H3168" i="6"/>
  <c r="H3169" i="6"/>
  <c r="H3170" i="6"/>
  <c r="H3171" i="6"/>
  <c r="H3172" i="6"/>
  <c r="H3173" i="6"/>
  <c r="H3174" i="6"/>
  <c r="H3175" i="6"/>
  <c r="H3176" i="6"/>
  <c r="H3177" i="6"/>
  <c r="H3178" i="6"/>
  <c r="H3179" i="6"/>
  <c r="H3180" i="6"/>
  <c r="J3180" i="6" s="1"/>
  <c r="H3181" i="6"/>
  <c r="H3182" i="6"/>
  <c r="H3183" i="6"/>
  <c r="H3184" i="6"/>
  <c r="H3185" i="6"/>
  <c r="H3186" i="6"/>
  <c r="H3187" i="6"/>
  <c r="H3188" i="6"/>
  <c r="H3189" i="6"/>
  <c r="H3190" i="6"/>
  <c r="H3191" i="6"/>
  <c r="H3192" i="6"/>
  <c r="H3193" i="6"/>
  <c r="H3194" i="6"/>
  <c r="H3195" i="6"/>
  <c r="H3196" i="6"/>
  <c r="H3197" i="6"/>
  <c r="H3198" i="6"/>
  <c r="H3199" i="6"/>
  <c r="H3200" i="6"/>
  <c r="H3201" i="6"/>
  <c r="H3202" i="6"/>
  <c r="H3203" i="6"/>
  <c r="H3204" i="6"/>
  <c r="H3205" i="6"/>
  <c r="H3206" i="6"/>
  <c r="J3206" i="6" s="1"/>
  <c r="H3207" i="6"/>
  <c r="H3208" i="6"/>
  <c r="H3209" i="6"/>
  <c r="H3210" i="6"/>
  <c r="H3211" i="6"/>
  <c r="H3212" i="6"/>
  <c r="H3213" i="6"/>
  <c r="H3214" i="6"/>
  <c r="H3215" i="6"/>
  <c r="H3216" i="6"/>
  <c r="H3217" i="6"/>
  <c r="H3218" i="6"/>
  <c r="H3219" i="6"/>
  <c r="H3220" i="6"/>
  <c r="H3221" i="6"/>
  <c r="H3222" i="6"/>
  <c r="H3223" i="6"/>
  <c r="H3224" i="6"/>
  <c r="H3225" i="6"/>
  <c r="H3226" i="6"/>
  <c r="H3227" i="6"/>
  <c r="H3228" i="6"/>
  <c r="H3229" i="6"/>
  <c r="H3230" i="6"/>
  <c r="H3231" i="6"/>
  <c r="H3232" i="6"/>
  <c r="H3233" i="6"/>
  <c r="H3234" i="6"/>
  <c r="H3235" i="6"/>
  <c r="H3236" i="6"/>
  <c r="J3236" i="6" s="1"/>
  <c r="H3237" i="6"/>
  <c r="H3238" i="6"/>
  <c r="H3239" i="6"/>
  <c r="H3240" i="6"/>
  <c r="H3241" i="6"/>
  <c r="H3242" i="6"/>
  <c r="H3243" i="6"/>
  <c r="H3244" i="6"/>
  <c r="H3245" i="6"/>
  <c r="H3246" i="6"/>
  <c r="J3246" i="6" s="1"/>
  <c r="H3247" i="6"/>
  <c r="H3248" i="6"/>
  <c r="H3249" i="6"/>
  <c r="H3250" i="6"/>
  <c r="H3251" i="6"/>
  <c r="H3252" i="6"/>
  <c r="H3253" i="6"/>
  <c r="H3254" i="6"/>
  <c r="H3255" i="6"/>
  <c r="H3256" i="6"/>
  <c r="H3257" i="6"/>
  <c r="H3258" i="6"/>
  <c r="H3259" i="6"/>
  <c r="H3260" i="6"/>
  <c r="H3261" i="6"/>
  <c r="H3262" i="6"/>
  <c r="H3263" i="6"/>
  <c r="H3264" i="6"/>
  <c r="H3265" i="6"/>
  <c r="H3266" i="6"/>
  <c r="H3267" i="6"/>
  <c r="H3268" i="6"/>
  <c r="H3269" i="6"/>
  <c r="H3270" i="6"/>
  <c r="H3271" i="6"/>
  <c r="H3272" i="6"/>
  <c r="H3273" i="6"/>
  <c r="J3273" i="6" s="1"/>
  <c r="H3274" i="6"/>
  <c r="H3275" i="6"/>
  <c r="H3276" i="6"/>
  <c r="H3277" i="6"/>
  <c r="H3278" i="6"/>
  <c r="H3279" i="6"/>
  <c r="H3280" i="6"/>
  <c r="H3281" i="6"/>
  <c r="H3282" i="6"/>
  <c r="H3283" i="6"/>
  <c r="H3284" i="6"/>
  <c r="H3285" i="6"/>
  <c r="H3286" i="6"/>
  <c r="H3287" i="6"/>
  <c r="H3288" i="6"/>
  <c r="H3289" i="6"/>
  <c r="H3290" i="6"/>
  <c r="H3291" i="6"/>
  <c r="H3292" i="6"/>
  <c r="H3293" i="6"/>
  <c r="H3294" i="6"/>
  <c r="H3295" i="6"/>
  <c r="H3296" i="6"/>
  <c r="H3297" i="6"/>
  <c r="H3298" i="6"/>
  <c r="H3299" i="6"/>
  <c r="H3300" i="6"/>
  <c r="H3301" i="6"/>
  <c r="J3301" i="6" s="1"/>
  <c r="H3302" i="6"/>
  <c r="H3303" i="6"/>
  <c r="H3304" i="6"/>
  <c r="H3305" i="6"/>
  <c r="H3306" i="6"/>
  <c r="H3307" i="6"/>
  <c r="H3308" i="6"/>
  <c r="H3309" i="6"/>
  <c r="H3310" i="6"/>
  <c r="H3311" i="6"/>
  <c r="H3312" i="6"/>
  <c r="H3313" i="6"/>
  <c r="J3313" i="6" s="1"/>
  <c r="H3314" i="6"/>
  <c r="H3315" i="6"/>
  <c r="H3316" i="6"/>
  <c r="H3317" i="6"/>
  <c r="H3318" i="6"/>
  <c r="H3319" i="6"/>
  <c r="H3320" i="6"/>
  <c r="H3321" i="6"/>
  <c r="H3322" i="6"/>
  <c r="H3323" i="6"/>
  <c r="H3324" i="6"/>
  <c r="H3325" i="6"/>
  <c r="J3325" i="6" s="1"/>
  <c r="H3326" i="6"/>
  <c r="J3326" i="6" s="1"/>
  <c r="H3327" i="6"/>
  <c r="H3328" i="6"/>
  <c r="H3329" i="6"/>
  <c r="J3329" i="6" s="1"/>
  <c r="H3330" i="6"/>
  <c r="H3331" i="6"/>
  <c r="H3332" i="6"/>
  <c r="H3333" i="6"/>
  <c r="H3334" i="6"/>
  <c r="H3335" i="6"/>
  <c r="H3336" i="6"/>
  <c r="H3337" i="6"/>
  <c r="H3338" i="6"/>
  <c r="H3339" i="6"/>
  <c r="H3340" i="6"/>
  <c r="H3341" i="6"/>
  <c r="H3342" i="6"/>
  <c r="H3343" i="6"/>
  <c r="H3344" i="6"/>
  <c r="H3345" i="6"/>
  <c r="H3346" i="6"/>
  <c r="H3347" i="6"/>
  <c r="H3348" i="6"/>
  <c r="H3349" i="6"/>
  <c r="H3350" i="6"/>
  <c r="H3351" i="6"/>
  <c r="H3352" i="6"/>
  <c r="H3353" i="6"/>
  <c r="H3354" i="6"/>
  <c r="H3355" i="6"/>
  <c r="H3356" i="6"/>
  <c r="H3357" i="6"/>
  <c r="H3358" i="6"/>
  <c r="H3359" i="6"/>
  <c r="H3360" i="6"/>
  <c r="H3361" i="6"/>
  <c r="H3362" i="6"/>
  <c r="H3363" i="6"/>
  <c r="H3364" i="6"/>
  <c r="H3365" i="6"/>
  <c r="H3366" i="6"/>
  <c r="J3366" i="6" s="1"/>
  <c r="H3367" i="6"/>
  <c r="H3368" i="6"/>
  <c r="H3369" i="6"/>
  <c r="H3370" i="6"/>
  <c r="H3371" i="6"/>
  <c r="H3372" i="6"/>
  <c r="H3373" i="6"/>
  <c r="H3374" i="6"/>
  <c r="H3375" i="6"/>
  <c r="H3376" i="6"/>
  <c r="J3376" i="6" s="1"/>
  <c r="H3377" i="6"/>
  <c r="H3378" i="6"/>
  <c r="H3379" i="6"/>
  <c r="H3380" i="6"/>
  <c r="H3381" i="6"/>
  <c r="H3382" i="6"/>
  <c r="J3382" i="6" s="1"/>
  <c r="H3383" i="6"/>
  <c r="H3384" i="6"/>
  <c r="H3385" i="6"/>
  <c r="H3386" i="6"/>
  <c r="H3387" i="6"/>
  <c r="H3388" i="6"/>
  <c r="H3389" i="6"/>
  <c r="H3390" i="6"/>
  <c r="H3391" i="6"/>
  <c r="H3392" i="6"/>
  <c r="H3393" i="6"/>
  <c r="H3394" i="6"/>
  <c r="H3395" i="6"/>
  <c r="H3396" i="6"/>
  <c r="H3397" i="6"/>
  <c r="H3398" i="6"/>
  <c r="H3399" i="6"/>
  <c r="H3400" i="6"/>
  <c r="H3401" i="6"/>
  <c r="H3402" i="6"/>
  <c r="H3403" i="6"/>
  <c r="H3404" i="6"/>
  <c r="H3405" i="6"/>
  <c r="H3406" i="6"/>
  <c r="H3407" i="6"/>
  <c r="J3407" i="6" s="1"/>
  <c r="H3408" i="6"/>
  <c r="H3409" i="6"/>
  <c r="H3410" i="6"/>
  <c r="H3411" i="6"/>
  <c r="H3412" i="6"/>
  <c r="H3413" i="6"/>
  <c r="H3414" i="6"/>
  <c r="H3415" i="6"/>
  <c r="H3416" i="6"/>
  <c r="J3416" i="6" s="1"/>
  <c r="H3417" i="6"/>
  <c r="H3418" i="6"/>
  <c r="H3419" i="6"/>
  <c r="H3420" i="6"/>
  <c r="H3421" i="6"/>
  <c r="H3422" i="6"/>
  <c r="H3423" i="6"/>
  <c r="H3424" i="6"/>
  <c r="H3425" i="6"/>
  <c r="H3426" i="6"/>
  <c r="H3427" i="6"/>
  <c r="H3428" i="6"/>
  <c r="H3429" i="6"/>
  <c r="H3430" i="6"/>
  <c r="H3431" i="6"/>
  <c r="H3432" i="6"/>
  <c r="H3433" i="6"/>
  <c r="H3434" i="6"/>
  <c r="H3435" i="6"/>
  <c r="H3436" i="6"/>
  <c r="H3437" i="6"/>
  <c r="H3438" i="6"/>
  <c r="H3439" i="6"/>
  <c r="H3440" i="6"/>
  <c r="H3441" i="6"/>
  <c r="H3442" i="6"/>
  <c r="H3443" i="6"/>
  <c r="H3444" i="6"/>
  <c r="H3445" i="6"/>
  <c r="H3446" i="6"/>
  <c r="H3447" i="6"/>
  <c r="H3448" i="6"/>
  <c r="H3449" i="6"/>
  <c r="H3450" i="6"/>
  <c r="H3451" i="6"/>
  <c r="H3452" i="6"/>
  <c r="H3453" i="6"/>
  <c r="H3454" i="6"/>
  <c r="H3455" i="6"/>
  <c r="H3456" i="6"/>
  <c r="H3457" i="6"/>
  <c r="H3458" i="6"/>
  <c r="H3459" i="6"/>
  <c r="H3460" i="6"/>
  <c r="H3461" i="6"/>
  <c r="H3462" i="6"/>
  <c r="H3463" i="6"/>
  <c r="H3464" i="6"/>
  <c r="H3465" i="6"/>
  <c r="H3466" i="6"/>
  <c r="H3467" i="6"/>
  <c r="H3468" i="6"/>
  <c r="H3469" i="6"/>
  <c r="J3469" i="6" s="1"/>
  <c r="H3470" i="6"/>
  <c r="H3471" i="6"/>
  <c r="H3472" i="6"/>
  <c r="H3473" i="6"/>
  <c r="H3474" i="6"/>
  <c r="H3475" i="6"/>
  <c r="H3476" i="6"/>
  <c r="H3477" i="6"/>
  <c r="H3478" i="6"/>
  <c r="J3478" i="6" s="1"/>
  <c r="H3479" i="6"/>
  <c r="H3480" i="6"/>
  <c r="H3481" i="6"/>
  <c r="H3482" i="6"/>
  <c r="H3483" i="6"/>
  <c r="H3484" i="6"/>
  <c r="H3485" i="6"/>
  <c r="J3485" i="6" s="1"/>
  <c r="H3486" i="6"/>
  <c r="H3487" i="6"/>
  <c r="H3488" i="6"/>
  <c r="H3489" i="6"/>
  <c r="H3490" i="6"/>
  <c r="H3491" i="6"/>
  <c r="H3492" i="6"/>
  <c r="H3493" i="6"/>
  <c r="H3494" i="6"/>
  <c r="H3495" i="6"/>
  <c r="H3496" i="6"/>
  <c r="H3497" i="6"/>
  <c r="H3498" i="6"/>
  <c r="H3499" i="6"/>
  <c r="H3500" i="6"/>
  <c r="H3501" i="6"/>
  <c r="H3502" i="6"/>
  <c r="H3503" i="6"/>
  <c r="H3504" i="6"/>
  <c r="H3505" i="6"/>
  <c r="H3506" i="6"/>
  <c r="H3507" i="6"/>
  <c r="H3508" i="6"/>
  <c r="H3509" i="6"/>
  <c r="H3510" i="6"/>
  <c r="H3511" i="6"/>
  <c r="H3512" i="6"/>
  <c r="H3513" i="6"/>
  <c r="H3514" i="6"/>
  <c r="H3515" i="6"/>
  <c r="H3516" i="6"/>
  <c r="H3517" i="6"/>
  <c r="H3518" i="6"/>
  <c r="H3519" i="6"/>
  <c r="H3520" i="6"/>
  <c r="H3521" i="6"/>
  <c r="H3522" i="6"/>
  <c r="H3523" i="6"/>
  <c r="H3524" i="6"/>
  <c r="H3525" i="6"/>
  <c r="H3526" i="6"/>
  <c r="H3527" i="6"/>
  <c r="H3528" i="6"/>
  <c r="H3529" i="6"/>
  <c r="J3529" i="6" s="1"/>
  <c r="H3530" i="6"/>
  <c r="H3531" i="6"/>
  <c r="H3532" i="6"/>
  <c r="H3533" i="6"/>
  <c r="H3534" i="6"/>
  <c r="H3535" i="6"/>
  <c r="H3536" i="6"/>
  <c r="H3537" i="6"/>
  <c r="H3538" i="6"/>
  <c r="H3539" i="6"/>
  <c r="H3540" i="6"/>
  <c r="H3541" i="6"/>
  <c r="H3542" i="6"/>
  <c r="H3543" i="6"/>
  <c r="H3544" i="6"/>
  <c r="H3545" i="6"/>
  <c r="H3546" i="6"/>
  <c r="H3547" i="6"/>
  <c r="H3548" i="6"/>
  <c r="H3549" i="6"/>
  <c r="H3550" i="6"/>
  <c r="H3551" i="6"/>
  <c r="H3552" i="6"/>
  <c r="H3553" i="6"/>
  <c r="H3554" i="6"/>
  <c r="H3555" i="6"/>
  <c r="H3556" i="6"/>
  <c r="H3557" i="6"/>
  <c r="J3557" i="6" s="1"/>
  <c r="H3558" i="6"/>
  <c r="H3559" i="6"/>
  <c r="H3560" i="6"/>
  <c r="J3560" i="6" s="1"/>
  <c r="H3561" i="6"/>
  <c r="H3562" i="6"/>
  <c r="H3563" i="6"/>
  <c r="H3564" i="6"/>
  <c r="H3565" i="6"/>
  <c r="H3566" i="6"/>
  <c r="H3567" i="6"/>
  <c r="H3568" i="6"/>
  <c r="H3569" i="6"/>
  <c r="J3569" i="6" s="1"/>
  <c r="H3570" i="6"/>
  <c r="H3571" i="6"/>
  <c r="H3572" i="6"/>
  <c r="H3573" i="6"/>
  <c r="H3574" i="6"/>
  <c r="H3575" i="6"/>
  <c r="H3576" i="6"/>
  <c r="H3577" i="6"/>
  <c r="H3578" i="6"/>
  <c r="H3579" i="6"/>
  <c r="H3580" i="6"/>
  <c r="H3581" i="6"/>
  <c r="J3581" i="6" s="1"/>
  <c r="H3582" i="6"/>
  <c r="J3582" i="6" s="1"/>
  <c r="H3583" i="6"/>
  <c r="H3584" i="6"/>
  <c r="H3585" i="6"/>
  <c r="J3585" i="6" s="1"/>
  <c r="H3586" i="6"/>
  <c r="H3587" i="6"/>
  <c r="H3588" i="6"/>
  <c r="H3589" i="6"/>
  <c r="H3590" i="6"/>
  <c r="H3591" i="6"/>
  <c r="H3592" i="6"/>
  <c r="H3593" i="6"/>
  <c r="H3594" i="6"/>
  <c r="H3595" i="6"/>
  <c r="H3596" i="6"/>
  <c r="H3597" i="6"/>
  <c r="H3598" i="6"/>
  <c r="H3599" i="6"/>
  <c r="H3600" i="6"/>
  <c r="H3601" i="6"/>
  <c r="H3602" i="6"/>
  <c r="H3603" i="6"/>
  <c r="H3604" i="6"/>
  <c r="H3605" i="6"/>
  <c r="H3606" i="6"/>
  <c r="H3607" i="6"/>
  <c r="H3608" i="6"/>
  <c r="H3609" i="6"/>
  <c r="H3610" i="6"/>
  <c r="H3611" i="6"/>
  <c r="H3612" i="6"/>
  <c r="H3613" i="6"/>
  <c r="J3613" i="6" s="1"/>
  <c r="H3614" i="6"/>
  <c r="H3615" i="6"/>
  <c r="H3616" i="6"/>
  <c r="H3617" i="6"/>
  <c r="H3618" i="6"/>
  <c r="H3619" i="6"/>
  <c r="H3620" i="6"/>
  <c r="H3621" i="6"/>
  <c r="H3622" i="6"/>
  <c r="H3623" i="6"/>
  <c r="H3624" i="6"/>
  <c r="H3625" i="6"/>
  <c r="H3626" i="6"/>
  <c r="H3627" i="6"/>
  <c r="H3628" i="6"/>
  <c r="H3629" i="6"/>
  <c r="H3630" i="6"/>
  <c r="H3631" i="6"/>
  <c r="H3632" i="6"/>
  <c r="H3633" i="6"/>
  <c r="H3634" i="6"/>
  <c r="H3635" i="6"/>
  <c r="H3636" i="6"/>
  <c r="H3637" i="6"/>
  <c r="H3638" i="6"/>
  <c r="H3639" i="6"/>
  <c r="H3640" i="6"/>
  <c r="H3641" i="6"/>
  <c r="H3642" i="6"/>
  <c r="H3643" i="6"/>
  <c r="H3644" i="6"/>
  <c r="H3645" i="6"/>
  <c r="H3646" i="6"/>
  <c r="H3647" i="6"/>
  <c r="H3648" i="6"/>
  <c r="H3649" i="6"/>
  <c r="H3650" i="6"/>
  <c r="H3651" i="6"/>
  <c r="H3652" i="6"/>
  <c r="H3653" i="6"/>
  <c r="H3654" i="6"/>
  <c r="H3655" i="6"/>
  <c r="H3656" i="6"/>
  <c r="H3657" i="6"/>
  <c r="H3658" i="6"/>
  <c r="H3659" i="6"/>
  <c r="H3660" i="6"/>
  <c r="H3661" i="6"/>
  <c r="H3662" i="6"/>
  <c r="H3663" i="6"/>
  <c r="H3664" i="6"/>
  <c r="H3665" i="6"/>
  <c r="H3666" i="6"/>
  <c r="H3667" i="6"/>
  <c r="H3668" i="6"/>
  <c r="H3669" i="6"/>
  <c r="H3670" i="6"/>
  <c r="H3671" i="6"/>
  <c r="H3672" i="6"/>
  <c r="H3673" i="6"/>
  <c r="H3674" i="6"/>
  <c r="H3675" i="6"/>
  <c r="H3676" i="6"/>
  <c r="H3677" i="6"/>
  <c r="H3678" i="6"/>
  <c r="H3679" i="6"/>
  <c r="H3680" i="6"/>
  <c r="H3681" i="6"/>
  <c r="H3682" i="6"/>
  <c r="H3683" i="6"/>
  <c r="H3684" i="6"/>
  <c r="H3685" i="6"/>
  <c r="H3686" i="6"/>
  <c r="H3687" i="6"/>
  <c r="H3688" i="6"/>
  <c r="H3689" i="6"/>
  <c r="H3690" i="6"/>
  <c r="H3691" i="6"/>
  <c r="H3692" i="6"/>
  <c r="H3693" i="6"/>
  <c r="H3694" i="6"/>
  <c r="H3695" i="6"/>
  <c r="H3696" i="6"/>
  <c r="H3697" i="6"/>
  <c r="H3698" i="6"/>
  <c r="H3699" i="6"/>
  <c r="H3700" i="6"/>
  <c r="H3701" i="6"/>
  <c r="H3702" i="6"/>
  <c r="H3703" i="6"/>
  <c r="H3704" i="6"/>
  <c r="H3705" i="6"/>
  <c r="H3706" i="6"/>
  <c r="H3707" i="6"/>
  <c r="H3708" i="6"/>
  <c r="H3709" i="6"/>
  <c r="H3710" i="6"/>
  <c r="H3711" i="6"/>
  <c r="H3712" i="6"/>
  <c r="H3713" i="6"/>
  <c r="H3714" i="6"/>
  <c r="H3715" i="6"/>
  <c r="H3716" i="6"/>
  <c r="H3717" i="6"/>
  <c r="H3718" i="6"/>
  <c r="H3719" i="6"/>
  <c r="H3720" i="6"/>
  <c r="H3721" i="6"/>
  <c r="H3722" i="6"/>
  <c r="H3723" i="6"/>
  <c r="H3724" i="6"/>
  <c r="H3725" i="6"/>
  <c r="H3726" i="6"/>
  <c r="H3727" i="6"/>
  <c r="H3728" i="6"/>
  <c r="H3729" i="6"/>
  <c r="H3730" i="6"/>
  <c r="H3731" i="6"/>
  <c r="H3732" i="6"/>
  <c r="H3733" i="6"/>
  <c r="H3734" i="6"/>
  <c r="H3735" i="6"/>
  <c r="J3735" i="6" s="1"/>
  <c r="H3736" i="6"/>
  <c r="H3737" i="6"/>
  <c r="H3738" i="6"/>
  <c r="H3739" i="6"/>
  <c r="H3740" i="6"/>
  <c r="H3741" i="6"/>
  <c r="J3741" i="6" s="1"/>
  <c r="H3742" i="6"/>
  <c r="H3743" i="6"/>
  <c r="H3744" i="6"/>
  <c r="H3745" i="6"/>
  <c r="H3746" i="6"/>
  <c r="H3747" i="6"/>
  <c r="H3748" i="6"/>
  <c r="H3749" i="6"/>
  <c r="H3750" i="6"/>
  <c r="H3751" i="6"/>
  <c r="H3752" i="6"/>
  <c r="H3753" i="6"/>
  <c r="H3754" i="6"/>
  <c r="H3755" i="6"/>
  <c r="H3756" i="6"/>
  <c r="H3757" i="6"/>
  <c r="H3758" i="6"/>
  <c r="H3759" i="6"/>
  <c r="H3760" i="6"/>
  <c r="H3761" i="6"/>
  <c r="H3762" i="6"/>
  <c r="H3763" i="6"/>
  <c r="H3764" i="6"/>
  <c r="H3765" i="6"/>
  <c r="H3766" i="6"/>
  <c r="H3767" i="6"/>
  <c r="H3768" i="6"/>
  <c r="H3769" i="6"/>
  <c r="H3770" i="6"/>
  <c r="H3771" i="6"/>
  <c r="H3772" i="6"/>
  <c r="H3773" i="6"/>
  <c r="H3774" i="6"/>
  <c r="H3775" i="6"/>
  <c r="H3776" i="6"/>
  <c r="H3777" i="6"/>
  <c r="H3778" i="6"/>
  <c r="H3779" i="6"/>
  <c r="H3780" i="6"/>
  <c r="H3781" i="6"/>
  <c r="H3782" i="6"/>
  <c r="H3783" i="6"/>
  <c r="H3784" i="6"/>
  <c r="H3785" i="6"/>
  <c r="J3785" i="6" s="1"/>
  <c r="H3786" i="6"/>
  <c r="H3787" i="6"/>
  <c r="H3788" i="6"/>
  <c r="H3789" i="6"/>
  <c r="H3790" i="6"/>
  <c r="H3791" i="6"/>
  <c r="H3792" i="6"/>
  <c r="H3793" i="6"/>
  <c r="H3794" i="6"/>
  <c r="H3795" i="6"/>
  <c r="H3796" i="6"/>
  <c r="H3797" i="6"/>
  <c r="H3798" i="6"/>
  <c r="H3799" i="6"/>
  <c r="H3800" i="6"/>
  <c r="H3801" i="6"/>
  <c r="H3802" i="6"/>
  <c r="H3803" i="6"/>
  <c r="H3804" i="6"/>
  <c r="H3805" i="6"/>
  <c r="H3806" i="6"/>
  <c r="H3807" i="6"/>
  <c r="H3808" i="6"/>
  <c r="H3809" i="6"/>
  <c r="H3810" i="6"/>
  <c r="H3811" i="6"/>
  <c r="H3812" i="6"/>
  <c r="H3813" i="6"/>
  <c r="J3813" i="6" s="1"/>
  <c r="H3814" i="6"/>
  <c r="H3815" i="6"/>
  <c r="H3816" i="6"/>
  <c r="H3817" i="6"/>
  <c r="H3818" i="6"/>
  <c r="H3819" i="6"/>
  <c r="H3820" i="6"/>
  <c r="H3821" i="6"/>
  <c r="H3822" i="6"/>
  <c r="H3823" i="6"/>
  <c r="H3824" i="6"/>
  <c r="H3825" i="6"/>
  <c r="J3825" i="6" s="1"/>
  <c r="H3826" i="6"/>
  <c r="H3827" i="6"/>
  <c r="H3828" i="6"/>
  <c r="H3829" i="6"/>
  <c r="H3830" i="6"/>
  <c r="H3831" i="6"/>
  <c r="H3832" i="6"/>
  <c r="H3833" i="6"/>
  <c r="H3834" i="6"/>
  <c r="H3835" i="6"/>
  <c r="H3836" i="6"/>
  <c r="H3837" i="6"/>
  <c r="H3838" i="6"/>
  <c r="J3838" i="6" s="1"/>
  <c r="H3839" i="6"/>
  <c r="H3840" i="6"/>
  <c r="H3841" i="6"/>
  <c r="J3841" i="6" s="1"/>
  <c r="H3842" i="6"/>
  <c r="H3843" i="6"/>
  <c r="H3844" i="6"/>
  <c r="H3845" i="6"/>
  <c r="H3846" i="6"/>
  <c r="H3847" i="6"/>
  <c r="H3848" i="6"/>
  <c r="H3849" i="6"/>
  <c r="H3850" i="6"/>
  <c r="H3851" i="6"/>
  <c r="H3852" i="6"/>
  <c r="H3853" i="6"/>
  <c r="H3854" i="6"/>
  <c r="H3855" i="6"/>
  <c r="H3856" i="6"/>
  <c r="H3857" i="6"/>
  <c r="H3858" i="6"/>
  <c r="H3859" i="6"/>
  <c r="H3860" i="6"/>
  <c r="H3861" i="6"/>
  <c r="H3862" i="6"/>
  <c r="H3863" i="6"/>
  <c r="H3864" i="6"/>
  <c r="J3864" i="6" s="1"/>
  <c r="H3865" i="6"/>
  <c r="H3866" i="6"/>
  <c r="H3867" i="6"/>
  <c r="H3868" i="6"/>
  <c r="H3869" i="6"/>
  <c r="H3870" i="6"/>
  <c r="H3871" i="6"/>
  <c r="H3872" i="6"/>
  <c r="H3873" i="6"/>
  <c r="J3873" i="6" s="1"/>
  <c r="H3874" i="6"/>
  <c r="H3875" i="6"/>
  <c r="H3876" i="6"/>
  <c r="H3877" i="6"/>
  <c r="H3878" i="6"/>
  <c r="H3879" i="6"/>
  <c r="H3880" i="6"/>
  <c r="H3881" i="6"/>
  <c r="H3882" i="6"/>
  <c r="H3883" i="6"/>
  <c r="H3884" i="6"/>
  <c r="H3885" i="6"/>
  <c r="H3886" i="6"/>
  <c r="H3887" i="6"/>
  <c r="H3888" i="6"/>
  <c r="H3889" i="6"/>
  <c r="H3890" i="6"/>
  <c r="H3891" i="6"/>
  <c r="H3892" i="6"/>
  <c r="H3893" i="6"/>
  <c r="H3894" i="6"/>
  <c r="H3895" i="6"/>
  <c r="H3896" i="6"/>
  <c r="H3897" i="6"/>
  <c r="H3898" i="6"/>
  <c r="H3899" i="6"/>
  <c r="H3900" i="6"/>
  <c r="H3901" i="6"/>
  <c r="H3902" i="6"/>
  <c r="H3903" i="6"/>
  <c r="H3904" i="6"/>
  <c r="H3905" i="6"/>
  <c r="H3906" i="6"/>
  <c r="H3907" i="6"/>
  <c r="H3908" i="6"/>
  <c r="H3909" i="6"/>
  <c r="H3910" i="6"/>
  <c r="H3911" i="6"/>
  <c r="H3912" i="6"/>
  <c r="H3913" i="6"/>
  <c r="J3913" i="6" s="1"/>
  <c r="H3914" i="6"/>
  <c r="H3915" i="6"/>
  <c r="H3916" i="6"/>
  <c r="H3917" i="6"/>
  <c r="H3918" i="6"/>
  <c r="H3919" i="6"/>
  <c r="H3920" i="6"/>
  <c r="H3921" i="6"/>
  <c r="H3922" i="6"/>
  <c r="H3923" i="6"/>
  <c r="H3924" i="6"/>
  <c r="H3925" i="6"/>
  <c r="H3926" i="6"/>
  <c r="H3927" i="6"/>
  <c r="H3928" i="6"/>
  <c r="H3929" i="6"/>
  <c r="H3930" i="6"/>
  <c r="H3931" i="6"/>
  <c r="H3932" i="6"/>
  <c r="H3933" i="6"/>
  <c r="H3934" i="6"/>
  <c r="H3935" i="6"/>
  <c r="H3936" i="6"/>
  <c r="H3937" i="6"/>
  <c r="H3938" i="6"/>
  <c r="H3939" i="6"/>
  <c r="H3940" i="6"/>
  <c r="H3941" i="6"/>
  <c r="H3942" i="6"/>
  <c r="H3943" i="6"/>
  <c r="H3944" i="6"/>
  <c r="H3945" i="6"/>
  <c r="H3946" i="6"/>
  <c r="H3947" i="6"/>
  <c r="H3948" i="6"/>
  <c r="H3949" i="6"/>
  <c r="H3950" i="6"/>
  <c r="H3951" i="6"/>
  <c r="H3952" i="6"/>
  <c r="H3953" i="6"/>
  <c r="H3954" i="6"/>
  <c r="H3955" i="6"/>
  <c r="H3956" i="6"/>
  <c r="H3957" i="6"/>
  <c r="H3958" i="6"/>
  <c r="H3959" i="6"/>
  <c r="H3960" i="6"/>
  <c r="H3961" i="6"/>
  <c r="H3962" i="6"/>
  <c r="H3963" i="6"/>
  <c r="H3964" i="6"/>
  <c r="H3965" i="6"/>
  <c r="J3965" i="6" s="1"/>
  <c r="H3966" i="6"/>
  <c r="H3967" i="6"/>
  <c r="H3968" i="6"/>
  <c r="H3969" i="6"/>
  <c r="H3970" i="6"/>
  <c r="H3971" i="6"/>
  <c r="H3972" i="6"/>
  <c r="H3973" i="6"/>
  <c r="H3974" i="6"/>
  <c r="H3975" i="6"/>
  <c r="H3976" i="6"/>
  <c r="H3977" i="6"/>
  <c r="H3978" i="6"/>
  <c r="H3979" i="6"/>
  <c r="H3980" i="6"/>
  <c r="H3981" i="6"/>
  <c r="H3982" i="6"/>
  <c r="H3983" i="6"/>
  <c r="H3984" i="6"/>
  <c r="H3985" i="6"/>
  <c r="H3986" i="6"/>
  <c r="H3987" i="6"/>
  <c r="H3988" i="6"/>
  <c r="H3989" i="6"/>
  <c r="H3990" i="6"/>
  <c r="J3990" i="6" s="1"/>
  <c r="H3991" i="6"/>
  <c r="H3992" i="6"/>
  <c r="H3993" i="6"/>
  <c r="H3994" i="6"/>
  <c r="H3995" i="6"/>
  <c r="H3996" i="6"/>
  <c r="H3997" i="6"/>
  <c r="H3998" i="6"/>
  <c r="H3999" i="6"/>
  <c r="H4000" i="6"/>
  <c r="H4001" i="6"/>
  <c r="H4002" i="6"/>
  <c r="H4003" i="6"/>
  <c r="H4004" i="6"/>
  <c r="H4005" i="6"/>
  <c r="J4005" i="6" s="1"/>
  <c r="H4006" i="6"/>
  <c r="H4007" i="6"/>
  <c r="H4008" i="6"/>
  <c r="H4009" i="6"/>
  <c r="H4010" i="6"/>
  <c r="H4011" i="6"/>
  <c r="H4012" i="6"/>
  <c r="H4013" i="6"/>
  <c r="H4014" i="6"/>
  <c r="H4015" i="6"/>
  <c r="H4016" i="6"/>
  <c r="H4017" i="6"/>
  <c r="H4018" i="6"/>
  <c r="H4019" i="6"/>
  <c r="H4020" i="6"/>
  <c r="H4021" i="6"/>
  <c r="H4022" i="6"/>
  <c r="H4023" i="6"/>
  <c r="H4024" i="6"/>
  <c r="H4025" i="6"/>
  <c r="H4026" i="6"/>
  <c r="H4027" i="6"/>
  <c r="H4028" i="6"/>
  <c r="H4029" i="6"/>
  <c r="H4030" i="6"/>
  <c r="J4030" i="6" s="1"/>
  <c r="H4031" i="6"/>
  <c r="H4032" i="6"/>
  <c r="H4033" i="6"/>
  <c r="H4034" i="6"/>
  <c r="H4035" i="6"/>
  <c r="H4036" i="6"/>
  <c r="H4037" i="6"/>
  <c r="H4038" i="6"/>
  <c r="J4038" i="6" s="1"/>
  <c r="H4039" i="6"/>
  <c r="H4040" i="6"/>
  <c r="H4041" i="6"/>
  <c r="H4042" i="6"/>
  <c r="H4043" i="6"/>
  <c r="H4044" i="6"/>
  <c r="H4045" i="6"/>
  <c r="J4045" i="6" s="1"/>
  <c r="H4046" i="6"/>
  <c r="H4047" i="6"/>
  <c r="H4048" i="6"/>
  <c r="H4049" i="6"/>
  <c r="J4049" i="6" s="1"/>
  <c r="H4050" i="6"/>
  <c r="H4051" i="6"/>
  <c r="H4052" i="6"/>
  <c r="H4053" i="6"/>
  <c r="H4054" i="6"/>
  <c r="H4055" i="6"/>
  <c r="H4056" i="6"/>
  <c r="H4057" i="6"/>
  <c r="H4058" i="6"/>
  <c r="H4059" i="6"/>
  <c r="H4060" i="6"/>
  <c r="H4061" i="6"/>
  <c r="H4062" i="6"/>
  <c r="H4063" i="6"/>
  <c r="H4064" i="6"/>
  <c r="H4065" i="6"/>
  <c r="H4066" i="6"/>
  <c r="H4067" i="6"/>
  <c r="H4068" i="6"/>
  <c r="H4069" i="6"/>
  <c r="H4070" i="6"/>
  <c r="J4070" i="6" s="1"/>
  <c r="H4071" i="6"/>
  <c r="H4072" i="6"/>
  <c r="H4073" i="6"/>
  <c r="H4074" i="6"/>
  <c r="H4075" i="6"/>
  <c r="H4076" i="6"/>
  <c r="H4077" i="6"/>
  <c r="H4078" i="6"/>
  <c r="H4079" i="6"/>
  <c r="J4079" i="6" s="1"/>
  <c r="H4080" i="6"/>
  <c r="H4081" i="6"/>
  <c r="H4082" i="6"/>
  <c r="H4083" i="6"/>
  <c r="H4084" i="6"/>
  <c r="H4085" i="6"/>
  <c r="H4086" i="6"/>
  <c r="J4086" i="6" s="1"/>
  <c r="H4087" i="6"/>
  <c r="H4088" i="6"/>
  <c r="H4089" i="6"/>
  <c r="H4090" i="6"/>
  <c r="H4091" i="6"/>
  <c r="H4092" i="6"/>
  <c r="H4093" i="6"/>
  <c r="H4094" i="6"/>
  <c r="H4095" i="6"/>
  <c r="H4096" i="6"/>
  <c r="H4097" i="6"/>
  <c r="H4098" i="6"/>
  <c r="H4099" i="6"/>
  <c r="H4100" i="6"/>
  <c r="H4101" i="6"/>
  <c r="H4102" i="6"/>
  <c r="H4103" i="6"/>
  <c r="H4104" i="6"/>
  <c r="H4105" i="6"/>
  <c r="H4106" i="6"/>
  <c r="H4107" i="6"/>
  <c r="H4108" i="6"/>
  <c r="H4109" i="6"/>
  <c r="H4110" i="6"/>
  <c r="H4111" i="6"/>
  <c r="H4112" i="6"/>
  <c r="H4113" i="6"/>
  <c r="H4114" i="6"/>
  <c r="H4115" i="6"/>
  <c r="H4116" i="6"/>
  <c r="H4117" i="6"/>
  <c r="H4118" i="6"/>
  <c r="H4119" i="6"/>
  <c r="H4120" i="6"/>
  <c r="H4121" i="6"/>
  <c r="H4122" i="6"/>
  <c r="H4123" i="6"/>
  <c r="H4124" i="6"/>
  <c r="H4125" i="6"/>
  <c r="H4126" i="6"/>
  <c r="H4127" i="6"/>
  <c r="H4128" i="6"/>
  <c r="H4129" i="6"/>
  <c r="H4130" i="6"/>
  <c r="H4131" i="6"/>
  <c r="H4132" i="6"/>
  <c r="H4133" i="6"/>
  <c r="H4134" i="6"/>
  <c r="H4135" i="6"/>
  <c r="H4136" i="6"/>
  <c r="H4137" i="6"/>
  <c r="H4138" i="6"/>
  <c r="H4139" i="6"/>
  <c r="H4140" i="6"/>
  <c r="H4141" i="6"/>
  <c r="H4142" i="6"/>
  <c r="H4143" i="6"/>
  <c r="H4144" i="6"/>
  <c r="H4145" i="6"/>
  <c r="H4146" i="6"/>
  <c r="H4147" i="6"/>
  <c r="H4148" i="6"/>
  <c r="H4149" i="6"/>
  <c r="H4150" i="6"/>
  <c r="H4151" i="6"/>
  <c r="H4152" i="6"/>
  <c r="J4152" i="6" s="1"/>
  <c r="H4153" i="6"/>
  <c r="H4154" i="6"/>
  <c r="H4155" i="6"/>
  <c r="H4156" i="6"/>
  <c r="H4157" i="6"/>
  <c r="H4158" i="6"/>
  <c r="H4159" i="6"/>
  <c r="J4159" i="6" s="1"/>
  <c r="H4160" i="6"/>
  <c r="H4161" i="6"/>
  <c r="H4162" i="6"/>
  <c r="H4163" i="6"/>
  <c r="H4164" i="6"/>
  <c r="H4165" i="6"/>
  <c r="H4166" i="6"/>
  <c r="H4167" i="6"/>
  <c r="H4168" i="6"/>
  <c r="J4168" i="6" s="1"/>
  <c r="H4169" i="6"/>
  <c r="H4170" i="6"/>
  <c r="H4171" i="6"/>
  <c r="H4172" i="6"/>
  <c r="H4173" i="6"/>
  <c r="H4174" i="6"/>
  <c r="H4175" i="6"/>
  <c r="H4176" i="6"/>
  <c r="H4177" i="6"/>
  <c r="H4178" i="6"/>
  <c r="H4179" i="6"/>
  <c r="H4180" i="6"/>
  <c r="H4181" i="6"/>
  <c r="H4182" i="6"/>
  <c r="H4183" i="6"/>
  <c r="H4184" i="6"/>
  <c r="H4185" i="6"/>
  <c r="H4186" i="6"/>
  <c r="H4187" i="6"/>
  <c r="H4188" i="6"/>
  <c r="H4189" i="6"/>
  <c r="H4190" i="6"/>
  <c r="H4191" i="6"/>
  <c r="H4192" i="6"/>
  <c r="H4193" i="6"/>
  <c r="H4194" i="6"/>
  <c r="H4195" i="6"/>
  <c r="H4196" i="6"/>
  <c r="H4197" i="6"/>
  <c r="H4198" i="6"/>
  <c r="H4199" i="6"/>
  <c r="H4200" i="6"/>
  <c r="J4200" i="6" s="1"/>
  <c r="H4201" i="6"/>
  <c r="H4202" i="6"/>
  <c r="H4203" i="6"/>
  <c r="H4204" i="6"/>
  <c r="H4205" i="6"/>
  <c r="H4206" i="6"/>
  <c r="H4207" i="6"/>
  <c r="H4208" i="6"/>
  <c r="H4209" i="6"/>
  <c r="H4210" i="6"/>
  <c r="H4211" i="6"/>
  <c r="H4212" i="6"/>
  <c r="H4213" i="6"/>
  <c r="H4214" i="6"/>
  <c r="H4215" i="6"/>
  <c r="H4216" i="6"/>
  <c r="H4217" i="6"/>
  <c r="H4218" i="6"/>
  <c r="H4219" i="6"/>
  <c r="H4220" i="6"/>
  <c r="H4221" i="6"/>
  <c r="H4222" i="6"/>
  <c r="H4223" i="6"/>
  <c r="H4224" i="6"/>
  <c r="H4225" i="6"/>
  <c r="H4226" i="6"/>
  <c r="H4227" i="6"/>
  <c r="H4228" i="6"/>
  <c r="H4229" i="6"/>
  <c r="H4230" i="6"/>
  <c r="H4231" i="6"/>
  <c r="H4232" i="6"/>
  <c r="H4233" i="6"/>
  <c r="H4234" i="6"/>
  <c r="H4235" i="6"/>
  <c r="H4236" i="6"/>
  <c r="H4237" i="6"/>
  <c r="H4238" i="6"/>
  <c r="H4239" i="6"/>
  <c r="H4240" i="6"/>
  <c r="H4241" i="6"/>
  <c r="H4242" i="6"/>
  <c r="H4243" i="6"/>
  <c r="H4244" i="6"/>
  <c r="H4245" i="6"/>
  <c r="H4246" i="6"/>
  <c r="H4247" i="6"/>
  <c r="H4248" i="6"/>
  <c r="J4248" i="6" s="1"/>
  <c r="H4249" i="6"/>
  <c r="H4250" i="6"/>
  <c r="H4251" i="6"/>
  <c r="H4252" i="6"/>
  <c r="H4253" i="6"/>
  <c r="H4254" i="6"/>
  <c r="H4255" i="6"/>
  <c r="H4256" i="6"/>
  <c r="H4257" i="6"/>
  <c r="H4258" i="6"/>
  <c r="H4259" i="6"/>
  <c r="H4260" i="6"/>
  <c r="H4261" i="6"/>
  <c r="H4262" i="6"/>
  <c r="H4263" i="6"/>
  <c r="H4264" i="6"/>
  <c r="H4265" i="6"/>
  <c r="H4266" i="6"/>
  <c r="H4267" i="6"/>
  <c r="H4268" i="6"/>
  <c r="H4269" i="6"/>
  <c r="H4270" i="6"/>
  <c r="H4271" i="6"/>
  <c r="J4271" i="6" s="1"/>
  <c r="H4272" i="6"/>
  <c r="H4273" i="6"/>
  <c r="H4274" i="6"/>
  <c r="H4275" i="6"/>
  <c r="H4276" i="6"/>
  <c r="H4277" i="6"/>
  <c r="H4278" i="6"/>
  <c r="J4278" i="6" s="1"/>
  <c r="H4279" i="6"/>
  <c r="H4280" i="6"/>
  <c r="H4281" i="6"/>
  <c r="H4282" i="6"/>
  <c r="H4283" i="6"/>
  <c r="H4284" i="6"/>
  <c r="H4285" i="6"/>
  <c r="J4285" i="6" s="1"/>
  <c r="H4286" i="6"/>
  <c r="H4287" i="6"/>
  <c r="H4288" i="6"/>
  <c r="H4289" i="6"/>
  <c r="H4290" i="6"/>
  <c r="H4291" i="6"/>
  <c r="H4292" i="6"/>
  <c r="H4293" i="6"/>
  <c r="H4294" i="6"/>
  <c r="H4295" i="6"/>
  <c r="H4296" i="6"/>
  <c r="H4297" i="6"/>
  <c r="H4298" i="6"/>
  <c r="H4299" i="6"/>
  <c r="H4300" i="6"/>
  <c r="H4301" i="6"/>
  <c r="H4302" i="6"/>
  <c r="H4303" i="6"/>
  <c r="H4304" i="6"/>
  <c r="H4305" i="6"/>
  <c r="J4305" i="6" s="1"/>
  <c r="H4306" i="6"/>
  <c r="H4307" i="6"/>
  <c r="H4308" i="6"/>
  <c r="H4309" i="6"/>
  <c r="H4310" i="6"/>
  <c r="H4311" i="6"/>
  <c r="H4312" i="6"/>
  <c r="H4313" i="6"/>
  <c r="H4314" i="6"/>
  <c r="H4315" i="6"/>
  <c r="H4316" i="6"/>
  <c r="H4317" i="6"/>
  <c r="H4318" i="6"/>
  <c r="H4319" i="6"/>
  <c r="H4320" i="6"/>
  <c r="H4321" i="6"/>
  <c r="J4321" i="6" s="1"/>
  <c r="H4322" i="6"/>
  <c r="H4323" i="6"/>
  <c r="H4324" i="6"/>
  <c r="H4325" i="6"/>
  <c r="H4326" i="6"/>
  <c r="H4327" i="6"/>
  <c r="H4328" i="6"/>
  <c r="H4329" i="6"/>
  <c r="H4330" i="6"/>
  <c r="H4331" i="6"/>
  <c r="H4332" i="6"/>
  <c r="H4333" i="6"/>
  <c r="H4334" i="6"/>
  <c r="H4335" i="6"/>
  <c r="H4336" i="6"/>
  <c r="H4337" i="6"/>
  <c r="J4337" i="6" s="1"/>
  <c r="H4338" i="6"/>
  <c r="H4339" i="6"/>
  <c r="H4340" i="6"/>
  <c r="H4341" i="6"/>
  <c r="H4342" i="6"/>
  <c r="H4343" i="6"/>
  <c r="H4344" i="6"/>
  <c r="H4345" i="6"/>
  <c r="J4345" i="6" s="1"/>
  <c r="H4346" i="6"/>
  <c r="H4347" i="6"/>
  <c r="H4348" i="6"/>
  <c r="H4349" i="6"/>
  <c r="H4350" i="6"/>
  <c r="J4350" i="6" s="1"/>
  <c r="H4351" i="6"/>
  <c r="H4352" i="6"/>
  <c r="H4353" i="6"/>
  <c r="H4354" i="6"/>
  <c r="H4355" i="6"/>
  <c r="H4356" i="6"/>
  <c r="H4357" i="6"/>
  <c r="H4358" i="6"/>
  <c r="H4359" i="6"/>
  <c r="H4360" i="6"/>
  <c r="H4361" i="6"/>
  <c r="H4362" i="6"/>
  <c r="H4363" i="6"/>
  <c r="H4364" i="6"/>
  <c r="J4364" i="6" s="1"/>
  <c r="H4365" i="6"/>
  <c r="H4366" i="6"/>
  <c r="J4366" i="6" s="1"/>
  <c r="H4367" i="6"/>
  <c r="H4368" i="6"/>
  <c r="H4369" i="6"/>
  <c r="H4370" i="6"/>
  <c r="H4371" i="6"/>
  <c r="H4372" i="6"/>
  <c r="H4373" i="6"/>
  <c r="H4374" i="6"/>
  <c r="H4375" i="6"/>
  <c r="J4375" i="6" s="1"/>
  <c r="H4376" i="6"/>
  <c r="H4377" i="6"/>
  <c r="J4377" i="6" s="1"/>
  <c r="H4378" i="6"/>
  <c r="H4379" i="6"/>
  <c r="H4380" i="6"/>
  <c r="H4381" i="6"/>
  <c r="H4382" i="6"/>
  <c r="H4383" i="6"/>
  <c r="H4384" i="6"/>
  <c r="H4385" i="6"/>
  <c r="H4386" i="6"/>
  <c r="H4387" i="6"/>
  <c r="H4388" i="6"/>
  <c r="H4389" i="6"/>
  <c r="H4390" i="6"/>
  <c r="H4391" i="6"/>
  <c r="H4392" i="6"/>
  <c r="H4393" i="6"/>
  <c r="H4394" i="6"/>
  <c r="H4395" i="6"/>
  <c r="H4396" i="6"/>
  <c r="H4397" i="6"/>
  <c r="H4398" i="6"/>
  <c r="H4399" i="6"/>
  <c r="H4400" i="6"/>
  <c r="H4401" i="6"/>
  <c r="H4402" i="6"/>
  <c r="H4403" i="6"/>
  <c r="H4404" i="6"/>
  <c r="H4405" i="6"/>
  <c r="H4406" i="6"/>
  <c r="H4407" i="6"/>
  <c r="H4408" i="6"/>
  <c r="H4409" i="6"/>
  <c r="H4410" i="6"/>
  <c r="H4411" i="6"/>
  <c r="H4412" i="6"/>
  <c r="J4412" i="6" s="1"/>
  <c r="H4413" i="6"/>
  <c r="H4414" i="6"/>
  <c r="H4415" i="6"/>
  <c r="H4416" i="6"/>
  <c r="H4417" i="6"/>
  <c r="H4418" i="6"/>
  <c r="H4419" i="6"/>
  <c r="H4420" i="6"/>
  <c r="H4421" i="6"/>
  <c r="H4422" i="6"/>
  <c r="H4423" i="6"/>
  <c r="J4423" i="6" s="1"/>
  <c r="H4424" i="6"/>
  <c r="H4425" i="6"/>
  <c r="H4426" i="6"/>
  <c r="H4427" i="6"/>
  <c r="H4428" i="6"/>
  <c r="J4428" i="6" s="1"/>
  <c r="H4429" i="6"/>
  <c r="H4430" i="6"/>
  <c r="H4431" i="6"/>
  <c r="H4432" i="6"/>
  <c r="H4433" i="6"/>
  <c r="H4434" i="6"/>
  <c r="H4435" i="6"/>
  <c r="H4436" i="6"/>
  <c r="H4437" i="6"/>
  <c r="H4438" i="6"/>
  <c r="H4439" i="6"/>
  <c r="J4439" i="6" s="1"/>
  <c r="H4440" i="6"/>
  <c r="H4441" i="6"/>
  <c r="H4442" i="6"/>
  <c r="H4443" i="6"/>
  <c r="H4444" i="6"/>
  <c r="J4444" i="6" s="1"/>
  <c r="H4445" i="6"/>
  <c r="H4446" i="6"/>
  <c r="H4447" i="6"/>
  <c r="H4448" i="6"/>
  <c r="H4449" i="6"/>
  <c r="H4450" i="6"/>
  <c r="H4451" i="6"/>
  <c r="H4452" i="6"/>
  <c r="H4453" i="6"/>
  <c r="H4454" i="6"/>
  <c r="H4455" i="6"/>
  <c r="H4456" i="6"/>
  <c r="H4457" i="6"/>
  <c r="H4458" i="6"/>
  <c r="H4459" i="6"/>
  <c r="H4460" i="6"/>
  <c r="J4460" i="6" s="1"/>
  <c r="H4461" i="6"/>
  <c r="H4462" i="6"/>
  <c r="H4463" i="6"/>
  <c r="H4464" i="6"/>
  <c r="J4464" i="6" s="1"/>
  <c r="H4465" i="6"/>
  <c r="H4466" i="6"/>
  <c r="H4467" i="6"/>
  <c r="H4468" i="6"/>
  <c r="J4468" i="6" s="1"/>
  <c r="H4469" i="6"/>
  <c r="H4470" i="6"/>
  <c r="H4471" i="6"/>
  <c r="H4472" i="6"/>
  <c r="H4473" i="6"/>
  <c r="J4473" i="6" s="1"/>
  <c r="H4474" i="6"/>
  <c r="H4475" i="6"/>
  <c r="H4476" i="6"/>
  <c r="J4476" i="6" s="1"/>
  <c r="H4477" i="6"/>
  <c r="H4478" i="6"/>
  <c r="H4479" i="6"/>
  <c r="H4480" i="6"/>
  <c r="H4481" i="6"/>
  <c r="H4482" i="6"/>
  <c r="H4483" i="6"/>
  <c r="H4484" i="6"/>
  <c r="J4484" i="6" s="1"/>
  <c r="H4485" i="6"/>
  <c r="H4486" i="6"/>
  <c r="H4487" i="6"/>
  <c r="J4487" i="6" s="1"/>
  <c r="H4488" i="6"/>
  <c r="H4489" i="6"/>
  <c r="H4490" i="6"/>
  <c r="H4491" i="6"/>
  <c r="H4492" i="6"/>
  <c r="H4493" i="6"/>
  <c r="J4493" i="6" s="1"/>
  <c r="H4494" i="6"/>
  <c r="H4495" i="6"/>
  <c r="H4496" i="6"/>
  <c r="J4496" i="6" s="1"/>
  <c r="H4497" i="6"/>
  <c r="H4498" i="6"/>
  <c r="H4499" i="6"/>
  <c r="H4500" i="6"/>
  <c r="H4501" i="6"/>
  <c r="H4502" i="6"/>
  <c r="H4503" i="6"/>
  <c r="H4504" i="6"/>
  <c r="H4505" i="6"/>
  <c r="H4506" i="6"/>
  <c r="H4507" i="6"/>
  <c r="H4508" i="6"/>
  <c r="J4508" i="6" s="1"/>
  <c r="H4509" i="6"/>
  <c r="H4510" i="6"/>
  <c r="H4511" i="6"/>
  <c r="H4512" i="6"/>
  <c r="J4512" i="6" s="1"/>
  <c r="H4513" i="6"/>
  <c r="H4514" i="6"/>
  <c r="H4515" i="6"/>
  <c r="H4516" i="6"/>
  <c r="H4517" i="6"/>
  <c r="H4518" i="6"/>
  <c r="H4519" i="6"/>
  <c r="H4520" i="6"/>
  <c r="H4521" i="6"/>
  <c r="H4522" i="6"/>
  <c r="H4523" i="6"/>
  <c r="H4524" i="6"/>
  <c r="J4524" i="6" s="1"/>
  <c r="H4525" i="6"/>
  <c r="H4526" i="6"/>
  <c r="H4527" i="6"/>
  <c r="H4528" i="6"/>
  <c r="H4529" i="6"/>
  <c r="H4530" i="6"/>
  <c r="H4531" i="6"/>
  <c r="H4532" i="6"/>
  <c r="J4532" i="6" s="1"/>
  <c r="H4533" i="6"/>
  <c r="H4534" i="6"/>
  <c r="H4535" i="6"/>
  <c r="H4536" i="6"/>
  <c r="H4537" i="6"/>
  <c r="H4538" i="6"/>
  <c r="H4539" i="6"/>
  <c r="H4540" i="6"/>
  <c r="H4541" i="6"/>
  <c r="H4542" i="6"/>
  <c r="H4543" i="6"/>
  <c r="H4544" i="6"/>
  <c r="H4545" i="6"/>
  <c r="J4545" i="6" s="1"/>
  <c r="H4546" i="6"/>
  <c r="H4547" i="6"/>
  <c r="H4548" i="6"/>
  <c r="H4549" i="6"/>
  <c r="H4550" i="6"/>
  <c r="H4551" i="6"/>
  <c r="H4552" i="6"/>
  <c r="H4553" i="6"/>
  <c r="H4554" i="6"/>
  <c r="H4555" i="6"/>
  <c r="H4556" i="6"/>
  <c r="H4557" i="6"/>
  <c r="J4557" i="6" s="1"/>
  <c r="H4558" i="6"/>
  <c r="H4559" i="6"/>
  <c r="H4560" i="6"/>
  <c r="H4561" i="6"/>
  <c r="H4562" i="6"/>
  <c r="J4562" i="6" s="1"/>
  <c r="H4563" i="6"/>
  <c r="H4564" i="6"/>
  <c r="J4564" i="6" s="1"/>
  <c r="H4565" i="6"/>
  <c r="J4565" i="6" s="1"/>
  <c r="H4566" i="6"/>
  <c r="H4567" i="6"/>
  <c r="H4568" i="6"/>
  <c r="H4569" i="6"/>
  <c r="J4569" i="6" s="1"/>
  <c r="H4570" i="6"/>
  <c r="H4571" i="6"/>
  <c r="H4572" i="6"/>
  <c r="H4573" i="6"/>
  <c r="H4574" i="6"/>
  <c r="H4575" i="6"/>
  <c r="H4576" i="6"/>
  <c r="H4577" i="6"/>
  <c r="H4578" i="6"/>
  <c r="H4579" i="6"/>
  <c r="H4580" i="6"/>
  <c r="H4581" i="6"/>
  <c r="H4582" i="6"/>
  <c r="H4583" i="6"/>
  <c r="H4584" i="6"/>
  <c r="H4585" i="6"/>
  <c r="H4586" i="6"/>
  <c r="H4587" i="6"/>
  <c r="H4588" i="6"/>
  <c r="H4589" i="6"/>
  <c r="H4590" i="6"/>
  <c r="H4591" i="6"/>
  <c r="H4592" i="6"/>
  <c r="H4593" i="6"/>
  <c r="H4594" i="6"/>
  <c r="H4595" i="6"/>
  <c r="H4596" i="6"/>
  <c r="J4596" i="6" s="1"/>
  <c r="H4597" i="6"/>
  <c r="H4598" i="6"/>
  <c r="H4599" i="6"/>
  <c r="H4600" i="6"/>
  <c r="H4601" i="6"/>
  <c r="J4601" i="6" s="1"/>
  <c r="H4602" i="6"/>
  <c r="H4603" i="6"/>
  <c r="H4604" i="6"/>
  <c r="J4604" i="6" s="1"/>
  <c r="H4605" i="6"/>
  <c r="H4606" i="6"/>
  <c r="H4607" i="6"/>
  <c r="H4608" i="6"/>
  <c r="H4609" i="6"/>
  <c r="J4609" i="6" s="1"/>
  <c r="H4610" i="6"/>
  <c r="H4611" i="6"/>
  <c r="H4612" i="6"/>
  <c r="H4613" i="6"/>
  <c r="H4614" i="6"/>
  <c r="H4615" i="6"/>
  <c r="H4616" i="6"/>
  <c r="H4617" i="6"/>
  <c r="H4618" i="6"/>
  <c r="H4619" i="6"/>
  <c r="H4620" i="6"/>
  <c r="H4621" i="6"/>
  <c r="H4622" i="6"/>
  <c r="H4623" i="6"/>
  <c r="H4624" i="6"/>
  <c r="H4625" i="6"/>
  <c r="H4626" i="6"/>
  <c r="J4626" i="6" s="1"/>
  <c r="H4627" i="6"/>
  <c r="H4628" i="6"/>
  <c r="J4628" i="6" s="1"/>
  <c r="H4629" i="6"/>
  <c r="H4630" i="6"/>
  <c r="H4631" i="6"/>
  <c r="H4632" i="6"/>
  <c r="H4633" i="6"/>
  <c r="J4633" i="6" s="1"/>
  <c r="H4634" i="6"/>
  <c r="H4635" i="6"/>
  <c r="H4636" i="6"/>
  <c r="H4637" i="6"/>
  <c r="H4638" i="6"/>
  <c r="H4639" i="6"/>
  <c r="H4640" i="6"/>
  <c r="H4641" i="6"/>
  <c r="H4642" i="6"/>
  <c r="H4643" i="6"/>
  <c r="H4644" i="6"/>
  <c r="H4645" i="6"/>
  <c r="H4646" i="6"/>
  <c r="H4647" i="6"/>
  <c r="H4648" i="6"/>
  <c r="H4649" i="6"/>
  <c r="H4650" i="6"/>
  <c r="H4651" i="6"/>
  <c r="H4652" i="6"/>
  <c r="H4653" i="6"/>
  <c r="H4654" i="6"/>
  <c r="H4655" i="6"/>
  <c r="H4656" i="6"/>
  <c r="H4657" i="6"/>
  <c r="H4658" i="6"/>
  <c r="H4659" i="6"/>
  <c r="H4660" i="6"/>
  <c r="J4660" i="6" s="1"/>
  <c r="H4661" i="6"/>
  <c r="H4662" i="6"/>
  <c r="H4663" i="6"/>
  <c r="H4664" i="6"/>
  <c r="H4665" i="6"/>
  <c r="H4666" i="6"/>
  <c r="H4667" i="6"/>
  <c r="H4668" i="6"/>
  <c r="H4669" i="6"/>
  <c r="H4670" i="6"/>
  <c r="H4671" i="6"/>
  <c r="H4672" i="6"/>
  <c r="H4673" i="6"/>
  <c r="J4673" i="6" s="1"/>
  <c r="H4674" i="6"/>
  <c r="H4675" i="6"/>
  <c r="H4676" i="6"/>
  <c r="H4677" i="6"/>
  <c r="H4678" i="6"/>
  <c r="H4679" i="6"/>
  <c r="H4680" i="6"/>
  <c r="H4681" i="6"/>
  <c r="H4682" i="6"/>
  <c r="H4683" i="6"/>
  <c r="H4684" i="6"/>
  <c r="H4685" i="6"/>
  <c r="J4685" i="6" s="1"/>
  <c r="H4686" i="6"/>
  <c r="H4687" i="6"/>
  <c r="H4688" i="6"/>
  <c r="H4689" i="6"/>
  <c r="H4690" i="6"/>
  <c r="H4691" i="6"/>
  <c r="H4692" i="6"/>
  <c r="J4692" i="6" s="1"/>
  <c r="H4693" i="6"/>
  <c r="J4693" i="6" s="1"/>
  <c r="H4694" i="6"/>
  <c r="H4695" i="6"/>
  <c r="H4696" i="6"/>
  <c r="H4697" i="6"/>
  <c r="J4697" i="6" s="1"/>
  <c r="H4698" i="6"/>
  <c r="H4699" i="6"/>
  <c r="H4700" i="6"/>
  <c r="H4701" i="6"/>
  <c r="H4702" i="6"/>
  <c r="H4703" i="6"/>
  <c r="H4704" i="6"/>
  <c r="H4705" i="6"/>
  <c r="H4706" i="6"/>
  <c r="H4707" i="6"/>
  <c r="H4708" i="6"/>
  <c r="H4709" i="6"/>
  <c r="H4710" i="6"/>
  <c r="H4711" i="6"/>
  <c r="J4711" i="6" s="1"/>
  <c r="H4712" i="6"/>
  <c r="H4713" i="6"/>
  <c r="H4714" i="6"/>
  <c r="H4715" i="6"/>
  <c r="H4716" i="6"/>
  <c r="H4717" i="6"/>
  <c r="H4718" i="6"/>
  <c r="H4719" i="6"/>
  <c r="H4720" i="6"/>
  <c r="H4721" i="6"/>
  <c r="H4722" i="6"/>
  <c r="H4723" i="6"/>
  <c r="H4724" i="6"/>
  <c r="J4724" i="6" s="1"/>
  <c r="H4725" i="6"/>
  <c r="H4726" i="6"/>
  <c r="H4727" i="6"/>
  <c r="H4728" i="6"/>
  <c r="H4729" i="6"/>
  <c r="J4729" i="6" s="1"/>
  <c r="H4730" i="6"/>
  <c r="H4731" i="6"/>
  <c r="H4732" i="6"/>
  <c r="J4732" i="6" s="1"/>
  <c r="H4733" i="6"/>
  <c r="H4734" i="6"/>
  <c r="H4735" i="6"/>
  <c r="H4736" i="6"/>
  <c r="H4737" i="6"/>
  <c r="J4737" i="6" s="1"/>
  <c r="H4738" i="6"/>
  <c r="H4739" i="6"/>
  <c r="H4740" i="6"/>
  <c r="H4741" i="6"/>
  <c r="H4742" i="6"/>
  <c r="H4743" i="6"/>
  <c r="H4744" i="6"/>
  <c r="H4745" i="6"/>
  <c r="H4746" i="6"/>
  <c r="H4747" i="6"/>
  <c r="H4748" i="6"/>
  <c r="H4749" i="6"/>
  <c r="H4750" i="6"/>
  <c r="H4751" i="6"/>
  <c r="H4752" i="6"/>
  <c r="H4753" i="6"/>
  <c r="H4754" i="6"/>
  <c r="H4755" i="6"/>
  <c r="H4756" i="6"/>
  <c r="J4756" i="6" s="1"/>
  <c r="H4757" i="6"/>
  <c r="J4757" i="6" s="1"/>
  <c r="H4758" i="6"/>
  <c r="H4759" i="6"/>
  <c r="H4760" i="6"/>
  <c r="H4761" i="6"/>
  <c r="J4761" i="6" s="1"/>
  <c r="H4762" i="6"/>
  <c r="H4763" i="6"/>
  <c r="H4764" i="6"/>
  <c r="H4765" i="6"/>
  <c r="H4766" i="6"/>
  <c r="H4767" i="6"/>
  <c r="H4768" i="6"/>
  <c r="H4769" i="6"/>
  <c r="H4770" i="6"/>
  <c r="H4771" i="6"/>
  <c r="H4772" i="6"/>
  <c r="H4773" i="6"/>
  <c r="H4774" i="6"/>
  <c r="H4775" i="6"/>
  <c r="J4775" i="6" s="1"/>
  <c r="H4776" i="6"/>
  <c r="H4777" i="6"/>
  <c r="H4778" i="6"/>
  <c r="H4779" i="6"/>
  <c r="H4780" i="6"/>
  <c r="H4781" i="6"/>
  <c r="H4782" i="6"/>
  <c r="H4783" i="6"/>
  <c r="H4784" i="6"/>
  <c r="H4785" i="6"/>
  <c r="H4786" i="6"/>
  <c r="H4787" i="6"/>
  <c r="H4788" i="6"/>
  <c r="J4788" i="6" s="1"/>
  <c r="H4789" i="6"/>
  <c r="H4790" i="6"/>
  <c r="H4791" i="6"/>
  <c r="H4792" i="6"/>
  <c r="H4793" i="6"/>
  <c r="H4794" i="6"/>
  <c r="H4795" i="6"/>
  <c r="H4796" i="6"/>
  <c r="H4797" i="6"/>
  <c r="H4798" i="6"/>
  <c r="H4799" i="6"/>
  <c r="H4800" i="6"/>
  <c r="H4801" i="6"/>
  <c r="J4801" i="6" s="1"/>
  <c r="H4802" i="6"/>
  <c r="H4803" i="6"/>
  <c r="H4804" i="6"/>
  <c r="H4805" i="6"/>
  <c r="H4806" i="6"/>
  <c r="H4807" i="6"/>
  <c r="H4808" i="6"/>
  <c r="H4809" i="6"/>
  <c r="H4810" i="6"/>
  <c r="H4811" i="6"/>
  <c r="H4812" i="6"/>
  <c r="H4813" i="6"/>
  <c r="J4813" i="6" s="1"/>
  <c r="H4814" i="6"/>
  <c r="H4815" i="6"/>
  <c r="H4816" i="6"/>
  <c r="H4817" i="6"/>
  <c r="H4818" i="6"/>
  <c r="H4819" i="6"/>
  <c r="H4820" i="6"/>
  <c r="J4820" i="6" s="1"/>
  <c r="H4821" i="6"/>
  <c r="J4821" i="6" s="1"/>
  <c r="H4822" i="6"/>
  <c r="H4823" i="6"/>
  <c r="H4824" i="6"/>
  <c r="H4825" i="6"/>
  <c r="J4825" i="6" s="1"/>
  <c r="H4826" i="6"/>
  <c r="H4827" i="6"/>
  <c r="H4828" i="6"/>
  <c r="H4829" i="6"/>
  <c r="H4830" i="6"/>
  <c r="H4831" i="6"/>
  <c r="H4832" i="6"/>
  <c r="H4833" i="6"/>
  <c r="H4834" i="6"/>
  <c r="H4835" i="6"/>
  <c r="H4836" i="6"/>
  <c r="H4837" i="6"/>
  <c r="H4838" i="6"/>
  <c r="H4839" i="6"/>
  <c r="J4839" i="6" s="1"/>
  <c r="H4840" i="6"/>
  <c r="H4841" i="6"/>
  <c r="H4842" i="6"/>
  <c r="H4843" i="6"/>
  <c r="H4844" i="6"/>
  <c r="H4845" i="6"/>
  <c r="H4846" i="6"/>
  <c r="H4847" i="6"/>
  <c r="H4848" i="6"/>
  <c r="H4849" i="6"/>
  <c r="H4850" i="6"/>
  <c r="H4851" i="6"/>
  <c r="H4852" i="6"/>
  <c r="J4852" i="6" s="1"/>
  <c r="H4853" i="6"/>
  <c r="H4854" i="6"/>
  <c r="H4855" i="6"/>
  <c r="H4856" i="6"/>
  <c r="H4857" i="6"/>
  <c r="J4857" i="6" s="1"/>
  <c r="H4858" i="6"/>
  <c r="H4859" i="6"/>
  <c r="H4860" i="6"/>
  <c r="J4860" i="6" s="1"/>
  <c r="H4861" i="6"/>
  <c r="H4862" i="6"/>
  <c r="H4863" i="6"/>
  <c r="H4864" i="6"/>
  <c r="H4865" i="6"/>
  <c r="J4865" i="6" s="1"/>
  <c r="H4866" i="6"/>
  <c r="H4867" i="6"/>
  <c r="H4868" i="6"/>
  <c r="H4869" i="6"/>
  <c r="H4870" i="6"/>
  <c r="H4871" i="6"/>
  <c r="H4872" i="6"/>
  <c r="H4873" i="6"/>
  <c r="H4874" i="6"/>
  <c r="H4875" i="6"/>
  <c r="H4876" i="6"/>
  <c r="H4877" i="6"/>
  <c r="J4877" i="6" s="1"/>
  <c r="H4878" i="6"/>
  <c r="H4879" i="6"/>
  <c r="H4880" i="6"/>
  <c r="H4881" i="6"/>
  <c r="H4882" i="6"/>
  <c r="H4883" i="6"/>
  <c r="H4884" i="6"/>
  <c r="J4884" i="6" s="1"/>
  <c r="H4885" i="6"/>
  <c r="H4886" i="6"/>
  <c r="H4887" i="6"/>
  <c r="H4888" i="6"/>
  <c r="H4889" i="6"/>
  <c r="J4889" i="6" s="1"/>
  <c r="H4890" i="6"/>
  <c r="H4891" i="6"/>
  <c r="H4892" i="6"/>
  <c r="H4893" i="6"/>
  <c r="H4894" i="6"/>
  <c r="H4895" i="6"/>
  <c r="H4896" i="6"/>
  <c r="H4897" i="6"/>
  <c r="H4898" i="6"/>
  <c r="H4899" i="6"/>
  <c r="H4900" i="6"/>
  <c r="H4901" i="6"/>
  <c r="H4902" i="6"/>
  <c r="H4903" i="6"/>
  <c r="J4903" i="6" s="1"/>
  <c r="H4904" i="6"/>
  <c r="H4905" i="6"/>
  <c r="H4906" i="6"/>
  <c r="H4907" i="6"/>
  <c r="H4908" i="6"/>
  <c r="H4909" i="6"/>
  <c r="H4910" i="6"/>
  <c r="H4911" i="6"/>
  <c r="H4912" i="6"/>
  <c r="H4913" i="6"/>
  <c r="H4914" i="6"/>
  <c r="H4915" i="6"/>
  <c r="H4916" i="6"/>
  <c r="H4917" i="6"/>
  <c r="H4918" i="6"/>
  <c r="H4919" i="6"/>
  <c r="H4920" i="6"/>
  <c r="H4921" i="6"/>
  <c r="J4921" i="6" s="1"/>
  <c r="H4922" i="6"/>
  <c r="H4923" i="6"/>
  <c r="H4924" i="6"/>
  <c r="H4925" i="6"/>
  <c r="H4926" i="6"/>
  <c r="H4927" i="6"/>
  <c r="H4928" i="6"/>
  <c r="H4929" i="6"/>
  <c r="J4929" i="6" s="1"/>
  <c r="H4930" i="6"/>
  <c r="H4931" i="6"/>
  <c r="H4932" i="6"/>
  <c r="H4933" i="6"/>
  <c r="H4934" i="6"/>
  <c r="H4935" i="6"/>
  <c r="H4936" i="6"/>
  <c r="H4937" i="6"/>
  <c r="H4938" i="6"/>
  <c r="H4939" i="6"/>
  <c r="H4940" i="6"/>
  <c r="H4941" i="6"/>
  <c r="J4941" i="6" s="1"/>
  <c r="H4942" i="6"/>
  <c r="H4943" i="6"/>
  <c r="H4944" i="6"/>
  <c r="H4945" i="6"/>
  <c r="H4946" i="6"/>
  <c r="J4946" i="6" s="1"/>
  <c r="H4947" i="6"/>
  <c r="H4948" i="6"/>
  <c r="H4949" i="6"/>
  <c r="J4949" i="6" s="1"/>
  <c r="H4950" i="6"/>
  <c r="H4951" i="6"/>
  <c r="H4952" i="6"/>
  <c r="H4953" i="6"/>
  <c r="J4953" i="6" s="1"/>
  <c r="H4954" i="6"/>
  <c r="H4955" i="6"/>
  <c r="H4956" i="6"/>
  <c r="H4957" i="6"/>
  <c r="H4958" i="6"/>
  <c r="H4959" i="6"/>
  <c r="H4960" i="6"/>
  <c r="H4961" i="6"/>
  <c r="H4962" i="6"/>
  <c r="H4963" i="6"/>
  <c r="H4964" i="6"/>
  <c r="H4965" i="6"/>
  <c r="H4966" i="6"/>
  <c r="H4967" i="6"/>
  <c r="J4967" i="6" s="1"/>
  <c r="H4968" i="6"/>
  <c r="H4969" i="6"/>
  <c r="H4970" i="6"/>
  <c r="H4971" i="6"/>
  <c r="H4972" i="6"/>
  <c r="H4973" i="6"/>
  <c r="H4974" i="6"/>
  <c r="H4975" i="6"/>
  <c r="H4976" i="6"/>
  <c r="H4977" i="6"/>
  <c r="H4978" i="6"/>
  <c r="H4979" i="6"/>
  <c r="H4980" i="6"/>
  <c r="H4981" i="6"/>
  <c r="H4982" i="6"/>
  <c r="H4983" i="6"/>
  <c r="H4984" i="6"/>
  <c r="H4985" i="6"/>
  <c r="J4985" i="6" s="1"/>
  <c r="H4986" i="6"/>
  <c r="H4987" i="6"/>
  <c r="H4988" i="6"/>
  <c r="H4989" i="6"/>
  <c r="H4990" i="6"/>
  <c r="H4991" i="6"/>
  <c r="H4992" i="6"/>
  <c r="H4993" i="6"/>
  <c r="H4994" i="6"/>
  <c r="H4995" i="6"/>
  <c r="H4996" i="6"/>
  <c r="H4997" i="6"/>
  <c r="H4998" i="6"/>
  <c r="H4999" i="6"/>
  <c r="H5000" i="6"/>
  <c r="H5001" i="6"/>
  <c r="H5002" i="6"/>
  <c r="H5003" i="6"/>
  <c r="H5004" i="6"/>
  <c r="H5005" i="6"/>
  <c r="H5006" i="6"/>
  <c r="H5007" i="6"/>
  <c r="H5008" i="6"/>
  <c r="H5009" i="6"/>
  <c r="H5010" i="6"/>
  <c r="H5011" i="6"/>
  <c r="H5012" i="6"/>
  <c r="H5013" i="6"/>
  <c r="H5014" i="6"/>
  <c r="H5015" i="6"/>
  <c r="H5016" i="6"/>
  <c r="H5017" i="6"/>
  <c r="J5017" i="6" s="1"/>
  <c r="H5018" i="6"/>
  <c r="H5019" i="6"/>
  <c r="H5020" i="6"/>
  <c r="H5021" i="6"/>
  <c r="H5022" i="6"/>
  <c r="H5023" i="6"/>
  <c r="H5024" i="6"/>
  <c r="H5025" i="6"/>
  <c r="H5026" i="6"/>
  <c r="H5027" i="6"/>
  <c r="H5028" i="6"/>
  <c r="H5029" i="6"/>
  <c r="H5030" i="6"/>
  <c r="H5031" i="6"/>
  <c r="H5032" i="6"/>
  <c r="H5033" i="6"/>
  <c r="H5034" i="6"/>
  <c r="H5035" i="6"/>
  <c r="H5036" i="6"/>
  <c r="H5037" i="6"/>
  <c r="H5038" i="6"/>
  <c r="H5039" i="6"/>
  <c r="H5040" i="6"/>
  <c r="H5041" i="6"/>
  <c r="H5042" i="6"/>
  <c r="H5043" i="6"/>
  <c r="H5044" i="6"/>
  <c r="H5045" i="6"/>
  <c r="J5045" i="6" s="1"/>
  <c r="H5046" i="6"/>
  <c r="H5047" i="6"/>
  <c r="H5048" i="6"/>
  <c r="H5049" i="6"/>
  <c r="J5049" i="6" s="1"/>
  <c r="H5050" i="6"/>
  <c r="H5051" i="6"/>
  <c r="H5052" i="6"/>
  <c r="J5052" i="6" s="1"/>
  <c r="H5053" i="6"/>
  <c r="H5054" i="6"/>
  <c r="H5055" i="6"/>
  <c r="H5056" i="6"/>
  <c r="H5057" i="6"/>
  <c r="H5058" i="6"/>
  <c r="H5059" i="6"/>
  <c r="H5060" i="6"/>
  <c r="H5061" i="6"/>
  <c r="H5062" i="6"/>
  <c r="H5063" i="6"/>
  <c r="H5064" i="6"/>
  <c r="H5065" i="6"/>
  <c r="H5066" i="6"/>
  <c r="H5067" i="6"/>
  <c r="H5068" i="6"/>
  <c r="H5069" i="6"/>
  <c r="H5070" i="6"/>
  <c r="H5071" i="6"/>
  <c r="J5071" i="6" s="1"/>
  <c r="H5072" i="6"/>
  <c r="H5073" i="6"/>
  <c r="J5073" i="6" s="1"/>
  <c r="H5074" i="6"/>
  <c r="H5075" i="6"/>
  <c r="H5076" i="6"/>
  <c r="H5077" i="6"/>
  <c r="H5078" i="6"/>
  <c r="H5079" i="6"/>
  <c r="H5080" i="6"/>
  <c r="H5081" i="6"/>
  <c r="H5082" i="6"/>
  <c r="H5083" i="6"/>
  <c r="H5084" i="6"/>
  <c r="H5085" i="6"/>
  <c r="J5085" i="6" s="1"/>
  <c r="H5086" i="6"/>
  <c r="H5087" i="6"/>
  <c r="H5088" i="6"/>
  <c r="H5089" i="6"/>
  <c r="J5089" i="6" s="1"/>
  <c r="H5090" i="6"/>
  <c r="H5091" i="6"/>
  <c r="H5092" i="6"/>
  <c r="H5093" i="6"/>
  <c r="H5094" i="6"/>
  <c r="H5095" i="6"/>
  <c r="H5096" i="6"/>
  <c r="H5097" i="6"/>
  <c r="H5098" i="6"/>
  <c r="H5099" i="6"/>
  <c r="H5100" i="6"/>
  <c r="J5100" i="6" s="1"/>
  <c r="H5101" i="6"/>
  <c r="H5102" i="6"/>
  <c r="H5103" i="6"/>
  <c r="H5104" i="6"/>
  <c r="H5105" i="6"/>
  <c r="H5106" i="6"/>
  <c r="H5107" i="6"/>
  <c r="H5108" i="6"/>
  <c r="H5109" i="6"/>
  <c r="H5110" i="6"/>
  <c r="H5111" i="6"/>
  <c r="H5112" i="6"/>
  <c r="H5113" i="6"/>
  <c r="H5114" i="6"/>
  <c r="H5115" i="6"/>
  <c r="H5116" i="6"/>
  <c r="H5117" i="6"/>
  <c r="H5118" i="6"/>
  <c r="H5119" i="6"/>
  <c r="J5119" i="6" s="1"/>
  <c r="H5120" i="6"/>
  <c r="H5121" i="6"/>
  <c r="H5122" i="6"/>
  <c r="J5122" i="6" s="1"/>
  <c r="H5123" i="6"/>
  <c r="H5124" i="6"/>
  <c r="H5125" i="6"/>
  <c r="H5126" i="6"/>
  <c r="H5127" i="6"/>
  <c r="H5128" i="6"/>
  <c r="H5129" i="6"/>
  <c r="H5130" i="6"/>
  <c r="H5131" i="6"/>
  <c r="H5132" i="6"/>
  <c r="H5133" i="6"/>
  <c r="H5134" i="6"/>
  <c r="H5135" i="6"/>
  <c r="H5136" i="6"/>
  <c r="H5137" i="6"/>
  <c r="H5138" i="6"/>
  <c r="H5139" i="6"/>
  <c r="H5140" i="6"/>
  <c r="H5141" i="6"/>
  <c r="H5142" i="6"/>
  <c r="H5143" i="6"/>
  <c r="H5144" i="6"/>
  <c r="H5145" i="6"/>
  <c r="H5146" i="6"/>
  <c r="H5147" i="6"/>
  <c r="H5148" i="6"/>
  <c r="H5149" i="6"/>
  <c r="H5150" i="6"/>
  <c r="H5151" i="6"/>
  <c r="H5152" i="6"/>
  <c r="H5153" i="6"/>
  <c r="H5154" i="6"/>
  <c r="H5155" i="6"/>
  <c r="H5156" i="6"/>
  <c r="H5157" i="6"/>
  <c r="H5158" i="6"/>
  <c r="H5159" i="6"/>
  <c r="J5159" i="6" s="1"/>
  <c r="H5160" i="6"/>
  <c r="H5161" i="6"/>
  <c r="H5162" i="6"/>
  <c r="J5162" i="6" s="1"/>
  <c r="H5163" i="6"/>
  <c r="H5164" i="6"/>
  <c r="H5165" i="6"/>
  <c r="H5166" i="6"/>
  <c r="H5167" i="6"/>
  <c r="H5168" i="6"/>
  <c r="H5169" i="6"/>
  <c r="H5170" i="6"/>
  <c r="H5171" i="6"/>
  <c r="H5172" i="6"/>
  <c r="H5173" i="6"/>
  <c r="J5173" i="6" s="1"/>
  <c r="H5174" i="6"/>
  <c r="H5175" i="6"/>
  <c r="H5176" i="6"/>
  <c r="H5177" i="6"/>
  <c r="H5178" i="6"/>
  <c r="H5179" i="6"/>
  <c r="H5180" i="6"/>
  <c r="H5181" i="6"/>
  <c r="H5182" i="6"/>
  <c r="H5183" i="6"/>
  <c r="H5184" i="6"/>
  <c r="H5185" i="6"/>
  <c r="H5186" i="6"/>
  <c r="H5187" i="6"/>
  <c r="H5188" i="6"/>
  <c r="H5189" i="6"/>
  <c r="H5190" i="6"/>
  <c r="H5191" i="6"/>
  <c r="H5192" i="6"/>
  <c r="J5192" i="6" s="1"/>
  <c r="H5193" i="6"/>
  <c r="H5194" i="6"/>
  <c r="H5195" i="6"/>
  <c r="H5196" i="6"/>
  <c r="H5197" i="6"/>
  <c r="H5198" i="6"/>
  <c r="H5199" i="6"/>
  <c r="H5200" i="6"/>
  <c r="H5201" i="6"/>
  <c r="J5201" i="6" s="1"/>
  <c r="H5202" i="6"/>
  <c r="H5203" i="6"/>
  <c r="H5204" i="6"/>
  <c r="H5205" i="6"/>
  <c r="H5206" i="6"/>
  <c r="H5207" i="6"/>
  <c r="H5208" i="6"/>
  <c r="H5209" i="6"/>
  <c r="H5210" i="6"/>
  <c r="J5210" i="6" s="1"/>
  <c r="H5211" i="6"/>
  <c r="H5212" i="6"/>
  <c r="H5213" i="6"/>
  <c r="J5213" i="6" s="1"/>
  <c r="H5214" i="6"/>
  <c r="H5215" i="6"/>
  <c r="H5216" i="6"/>
  <c r="H5217" i="6"/>
  <c r="J5217" i="6" s="1"/>
  <c r="H5218" i="6"/>
  <c r="H5219" i="6"/>
  <c r="H5220" i="6"/>
  <c r="H5221" i="6"/>
  <c r="H5222" i="6"/>
  <c r="J5222" i="6" s="1"/>
  <c r="H5223" i="6"/>
  <c r="H5224" i="6"/>
  <c r="H5225" i="6"/>
  <c r="H5226" i="6"/>
  <c r="H5227" i="6"/>
  <c r="H5228" i="6"/>
  <c r="H5229" i="6"/>
  <c r="H5230" i="6"/>
  <c r="H5231" i="6"/>
  <c r="H5232" i="6"/>
  <c r="H5233" i="6"/>
  <c r="H5234" i="6"/>
  <c r="H5235" i="6"/>
  <c r="H5236" i="6"/>
  <c r="H5237" i="6"/>
  <c r="H5238" i="6"/>
  <c r="H5239" i="6"/>
  <c r="H5240" i="6"/>
  <c r="H5241" i="6"/>
  <c r="H5242" i="6"/>
  <c r="H5243" i="6"/>
  <c r="H5244" i="6"/>
  <c r="H5245" i="6"/>
  <c r="H5246" i="6"/>
  <c r="H5247" i="6"/>
  <c r="J5247" i="6" s="1"/>
  <c r="H5248" i="6"/>
  <c r="H5249" i="6"/>
  <c r="H5250" i="6"/>
  <c r="J5250" i="6" s="1"/>
  <c r="H5251" i="6"/>
  <c r="H5252" i="6"/>
  <c r="H5253" i="6"/>
  <c r="J5253" i="6" s="1"/>
  <c r="H5254" i="6"/>
  <c r="H5255" i="6"/>
  <c r="H5256" i="6"/>
  <c r="H5257" i="6"/>
  <c r="H5258" i="6"/>
  <c r="H5259" i="6"/>
  <c r="H5260" i="6"/>
  <c r="H5261" i="6"/>
  <c r="H5262" i="6"/>
  <c r="H5263" i="6"/>
  <c r="H5264" i="6"/>
  <c r="H5265" i="6"/>
  <c r="J5265" i="6" s="1"/>
  <c r="H5266" i="6"/>
  <c r="H5267" i="6"/>
  <c r="H5268" i="6"/>
  <c r="H5269" i="6"/>
  <c r="H5270" i="6"/>
  <c r="H5271" i="6"/>
  <c r="H5272" i="6"/>
  <c r="H5273" i="6"/>
  <c r="H5274" i="6"/>
  <c r="H5275" i="6"/>
  <c r="H5276" i="6"/>
  <c r="H5277" i="6"/>
  <c r="H5278" i="6"/>
  <c r="H5279" i="6"/>
  <c r="H5280" i="6"/>
  <c r="H5281" i="6"/>
  <c r="H5282" i="6"/>
  <c r="H5283" i="6"/>
  <c r="H5284" i="6"/>
  <c r="H5285" i="6"/>
  <c r="H5286" i="6"/>
  <c r="H5287" i="6"/>
  <c r="H5288" i="6"/>
  <c r="H5289" i="6"/>
  <c r="H5290" i="6"/>
  <c r="J5290" i="6" s="1"/>
  <c r="H5291" i="6"/>
  <c r="H5292" i="6"/>
  <c r="H5293" i="6"/>
  <c r="H5294" i="6"/>
  <c r="H5295" i="6"/>
  <c r="H5296" i="6"/>
  <c r="H5297" i="6"/>
  <c r="H5298" i="6"/>
  <c r="H5299" i="6"/>
  <c r="H5300" i="6"/>
  <c r="H5301" i="6"/>
  <c r="J5301" i="6" s="1"/>
  <c r="H5302" i="6"/>
  <c r="H5303" i="6"/>
  <c r="H5304" i="6"/>
  <c r="H5305" i="6"/>
  <c r="H5306" i="6"/>
  <c r="H5307" i="6"/>
  <c r="H5308" i="6"/>
  <c r="H5309" i="6"/>
  <c r="H5310" i="6"/>
  <c r="H5311" i="6"/>
  <c r="H5312" i="6"/>
  <c r="H5313" i="6"/>
  <c r="H5314" i="6"/>
  <c r="H5315" i="6"/>
  <c r="H5316" i="6"/>
  <c r="H5317" i="6"/>
  <c r="H5318" i="6"/>
  <c r="H5319" i="6"/>
  <c r="H5320" i="6"/>
  <c r="J5320" i="6" s="1"/>
  <c r="H5321" i="6"/>
  <c r="H5322" i="6"/>
  <c r="H5323" i="6"/>
  <c r="H5324" i="6"/>
  <c r="H5325" i="6"/>
  <c r="H5326" i="6"/>
  <c r="H5327" i="6"/>
  <c r="H5328" i="6"/>
  <c r="H5329" i="6"/>
  <c r="J5329" i="6" s="1"/>
  <c r="H5330" i="6"/>
  <c r="H5331" i="6"/>
  <c r="H5332" i="6"/>
  <c r="H5333" i="6"/>
  <c r="H5334" i="6"/>
  <c r="H5335" i="6"/>
  <c r="H5336" i="6"/>
  <c r="H5337" i="6"/>
  <c r="H5338" i="6"/>
  <c r="H5339" i="6"/>
  <c r="H5340" i="6"/>
  <c r="H5341" i="6"/>
  <c r="H5342" i="6"/>
  <c r="H5343" i="6"/>
  <c r="H5344" i="6"/>
  <c r="H5345" i="6"/>
  <c r="J5345" i="6" s="1"/>
  <c r="H5346" i="6"/>
  <c r="H5347" i="6"/>
  <c r="H5348" i="6"/>
  <c r="H5349" i="6"/>
  <c r="H5350" i="6"/>
  <c r="H5351" i="6"/>
  <c r="H5352" i="6"/>
  <c r="H5353" i="6"/>
  <c r="H5354" i="6"/>
  <c r="H5355" i="6"/>
  <c r="H5356" i="6"/>
  <c r="H5357" i="6"/>
  <c r="H5358" i="6"/>
  <c r="H5359" i="6"/>
  <c r="H5360" i="6"/>
  <c r="J5360" i="6" s="1"/>
  <c r="H5361" i="6"/>
  <c r="H5362" i="6"/>
  <c r="H5363" i="6"/>
  <c r="H5364" i="6"/>
  <c r="H5365" i="6"/>
  <c r="H5366" i="6"/>
  <c r="H5367" i="6"/>
  <c r="H5368" i="6"/>
  <c r="H5369" i="6"/>
  <c r="H5370" i="6"/>
  <c r="H5371" i="6"/>
  <c r="H5372" i="6"/>
  <c r="H5373" i="6"/>
  <c r="H5374" i="6"/>
  <c r="H5375" i="6"/>
  <c r="H5376" i="6"/>
  <c r="H5377" i="6"/>
  <c r="H5378" i="6"/>
  <c r="H5379" i="6"/>
  <c r="H5380" i="6"/>
  <c r="H5381" i="6"/>
  <c r="J5381" i="6" s="1"/>
  <c r="H5382" i="6"/>
  <c r="H5383" i="6"/>
  <c r="H5384" i="6"/>
  <c r="H5385" i="6"/>
  <c r="H5386" i="6"/>
  <c r="H5387" i="6"/>
  <c r="H5388" i="6"/>
  <c r="H5389" i="6"/>
  <c r="H5390" i="6"/>
  <c r="H5391" i="6"/>
  <c r="H5392" i="6"/>
  <c r="H5393" i="6"/>
  <c r="J5393" i="6" s="1"/>
  <c r="H5394" i="6"/>
  <c r="H5395" i="6"/>
  <c r="H5396" i="6"/>
  <c r="J5396" i="6" s="1"/>
  <c r="H5397" i="6"/>
  <c r="H5398" i="6"/>
  <c r="H5399" i="6"/>
  <c r="H5400" i="6"/>
  <c r="J5400" i="6" s="1"/>
  <c r="H5401" i="6"/>
  <c r="H5402" i="6"/>
  <c r="H5403" i="6"/>
  <c r="H5404" i="6"/>
  <c r="H5405" i="6"/>
  <c r="H5406" i="6"/>
  <c r="H5407" i="6"/>
  <c r="H5408" i="6"/>
  <c r="H5409" i="6"/>
  <c r="H5410" i="6"/>
  <c r="H5411" i="6"/>
  <c r="H5412" i="6"/>
  <c r="H5413" i="6"/>
  <c r="H5414" i="6"/>
  <c r="H5415" i="6"/>
  <c r="J5415" i="6" s="1"/>
  <c r="H5416" i="6"/>
  <c r="H5417" i="6"/>
  <c r="H5418" i="6"/>
  <c r="H5419" i="6"/>
  <c r="H5420" i="6"/>
  <c r="H5421" i="6"/>
  <c r="H5422" i="6"/>
  <c r="H5423" i="6"/>
  <c r="H5424" i="6"/>
  <c r="H5425" i="6"/>
  <c r="H5426" i="6"/>
  <c r="H5427" i="6"/>
  <c r="H5428" i="6"/>
  <c r="H5429" i="6"/>
  <c r="J5429" i="6" s="1"/>
  <c r="H5430" i="6"/>
  <c r="H5431" i="6"/>
  <c r="H5432" i="6"/>
  <c r="H5433" i="6"/>
  <c r="J5433" i="6" s="1"/>
  <c r="H5434" i="6"/>
  <c r="H5435" i="6"/>
  <c r="H5436" i="6"/>
  <c r="J5436" i="6" s="1"/>
  <c r="H5437" i="6"/>
  <c r="H5438" i="6"/>
  <c r="H5439" i="6"/>
  <c r="H5440" i="6"/>
  <c r="H5441" i="6"/>
  <c r="H5442" i="6"/>
  <c r="H5443" i="6"/>
  <c r="H5444" i="6"/>
  <c r="H5445" i="6"/>
  <c r="H5446" i="6"/>
  <c r="H5447" i="6"/>
  <c r="H5448" i="6"/>
  <c r="J5448" i="6" s="1"/>
  <c r="H5449" i="6"/>
  <c r="H5450" i="6"/>
  <c r="H5451" i="6"/>
  <c r="H5452" i="6"/>
  <c r="H5453" i="6"/>
  <c r="H5454" i="6"/>
  <c r="H5455" i="6"/>
  <c r="J5455" i="6" s="1"/>
  <c r="H5456" i="6"/>
  <c r="H5457" i="6"/>
  <c r="J5457" i="6" s="1"/>
  <c r="H5458" i="6"/>
  <c r="H5459" i="6"/>
  <c r="H5460" i="6"/>
  <c r="H5461" i="6"/>
  <c r="H5462" i="6"/>
  <c r="H5463" i="6"/>
  <c r="H5464" i="6"/>
  <c r="H5465" i="6"/>
  <c r="H5466" i="6"/>
  <c r="J5466" i="6" s="1"/>
  <c r="H5467" i="6"/>
  <c r="H5468" i="6"/>
  <c r="H5469" i="6"/>
  <c r="H5470" i="6"/>
  <c r="H5471" i="6"/>
  <c r="H5472" i="6"/>
  <c r="H5473" i="6"/>
  <c r="H5474" i="6"/>
  <c r="H5475" i="6"/>
  <c r="H5476" i="6"/>
  <c r="H5477" i="6"/>
  <c r="H5478" i="6"/>
  <c r="H5479" i="6"/>
  <c r="H5480" i="6"/>
  <c r="H5481" i="6"/>
  <c r="H5482" i="6"/>
  <c r="H5483" i="6"/>
  <c r="H5484" i="6"/>
  <c r="H5485" i="6"/>
  <c r="H5486" i="6"/>
  <c r="H5487" i="6"/>
  <c r="H5488" i="6"/>
  <c r="H5489" i="6"/>
  <c r="H5490" i="6"/>
  <c r="H5491" i="6"/>
  <c r="H5492" i="6"/>
  <c r="H5493" i="6"/>
  <c r="H5494" i="6"/>
  <c r="H5495" i="6"/>
  <c r="H5496" i="6"/>
  <c r="H5497" i="6"/>
  <c r="H5498" i="6"/>
  <c r="H5499" i="6"/>
  <c r="H5500" i="6"/>
  <c r="H5501" i="6"/>
  <c r="H5502" i="6"/>
  <c r="H5503" i="6"/>
  <c r="J5503" i="6" s="1"/>
  <c r="H5504" i="6"/>
  <c r="H5505" i="6"/>
  <c r="H5506" i="6"/>
  <c r="J5506" i="6" s="1"/>
  <c r="H5507" i="6"/>
  <c r="H5508" i="6"/>
  <c r="H5509" i="6"/>
  <c r="J5509" i="6" s="1"/>
  <c r="H5510" i="6"/>
  <c r="H5511" i="6"/>
  <c r="H5512" i="6"/>
  <c r="H5513" i="6"/>
  <c r="H5514" i="6"/>
  <c r="H5515" i="6"/>
  <c r="H5516" i="6"/>
  <c r="H5517" i="6"/>
  <c r="H5518" i="6"/>
  <c r="H5519" i="6"/>
  <c r="H5520" i="6"/>
  <c r="H5521" i="6"/>
  <c r="H5522" i="6"/>
  <c r="H5523" i="6"/>
  <c r="H5524" i="6"/>
  <c r="H5525" i="6"/>
  <c r="H5526" i="6"/>
  <c r="H5527" i="6"/>
  <c r="H5528" i="6"/>
  <c r="H5529" i="6"/>
  <c r="H5530" i="6"/>
  <c r="H5531" i="6"/>
  <c r="H5532" i="6"/>
  <c r="H5533" i="6"/>
  <c r="H5534" i="6"/>
  <c r="H5535" i="6"/>
  <c r="H5536" i="6"/>
  <c r="H5537" i="6"/>
  <c r="H5538" i="6"/>
  <c r="H5539" i="6"/>
  <c r="H5540" i="6"/>
  <c r="H5541" i="6"/>
  <c r="H5542" i="6"/>
  <c r="H5543" i="6"/>
  <c r="J5543" i="6" s="1"/>
  <c r="H5544" i="6"/>
  <c r="H5545" i="6"/>
  <c r="H5546" i="6"/>
  <c r="J5546" i="6" s="1"/>
  <c r="H5547" i="6"/>
  <c r="H5548" i="6"/>
  <c r="H5549" i="6"/>
  <c r="H5550" i="6"/>
  <c r="H5551" i="6"/>
  <c r="H5552" i="6"/>
  <c r="H5553" i="6"/>
  <c r="H5554" i="6"/>
  <c r="H5555" i="6"/>
  <c r="H5556" i="6"/>
  <c r="H5557" i="6"/>
  <c r="J5557" i="6" s="1"/>
  <c r="H5558" i="6"/>
  <c r="H5559" i="6"/>
  <c r="H5560" i="6"/>
  <c r="H5561" i="6"/>
  <c r="J5561" i="6" s="1"/>
  <c r="H5562" i="6"/>
  <c r="H5563" i="6"/>
  <c r="H5564" i="6"/>
  <c r="H5565" i="6"/>
  <c r="H5566" i="6"/>
  <c r="H5567" i="6"/>
  <c r="H5568" i="6"/>
  <c r="H5569" i="6"/>
  <c r="H5570" i="6"/>
  <c r="H5571" i="6"/>
  <c r="H5572" i="6"/>
  <c r="H5573" i="6"/>
  <c r="H5574" i="6"/>
  <c r="H5575" i="6"/>
  <c r="H5576" i="6"/>
  <c r="H5577" i="6"/>
  <c r="H5578" i="6"/>
  <c r="H5579" i="6"/>
  <c r="H5580" i="6"/>
  <c r="H5581" i="6"/>
  <c r="H5582" i="6"/>
  <c r="H5583" i="6"/>
  <c r="J5583" i="6" s="1"/>
  <c r="H5584" i="6"/>
  <c r="H5585" i="6"/>
  <c r="H5586" i="6"/>
  <c r="H5587" i="6"/>
  <c r="H5588" i="6"/>
  <c r="H5589" i="6"/>
  <c r="H5590" i="6"/>
  <c r="H5591" i="6"/>
  <c r="H5592" i="6"/>
  <c r="H5593" i="6"/>
  <c r="H5594" i="6"/>
  <c r="J5594" i="6" s="1"/>
  <c r="H5595" i="6"/>
  <c r="H5596" i="6"/>
  <c r="H5597" i="6"/>
  <c r="J5597" i="6" s="1"/>
  <c r="H5598" i="6"/>
  <c r="H5599" i="6"/>
  <c r="H5600" i="6"/>
  <c r="H5601" i="6"/>
  <c r="J5601" i="6" s="1"/>
  <c r="H5602" i="6"/>
  <c r="H5603" i="6"/>
  <c r="H5604" i="6"/>
  <c r="H5605" i="6"/>
  <c r="H5606" i="6"/>
  <c r="H5607" i="6"/>
  <c r="H5608" i="6"/>
  <c r="H5609" i="6"/>
  <c r="H5610" i="6"/>
  <c r="H5611" i="6"/>
  <c r="H5612" i="6"/>
  <c r="H5613" i="6"/>
  <c r="H5614" i="6"/>
  <c r="H5615" i="6"/>
  <c r="H5616" i="6"/>
  <c r="H5617" i="6"/>
  <c r="H5618" i="6"/>
  <c r="H5619" i="6"/>
  <c r="H5620" i="6"/>
  <c r="H5621" i="6"/>
  <c r="H5622" i="6"/>
  <c r="H5623" i="6"/>
  <c r="H5624" i="6"/>
  <c r="H5625" i="6"/>
  <c r="H5626" i="6"/>
  <c r="H5627" i="6"/>
  <c r="H5628" i="6"/>
  <c r="H5629" i="6"/>
  <c r="J5629" i="6" s="1"/>
  <c r="H5630" i="6"/>
  <c r="H5631" i="6"/>
  <c r="H5632" i="6"/>
  <c r="J5632" i="6" s="1"/>
  <c r="H5633" i="6"/>
  <c r="H5634" i="6"/>
  <c r="H5635" i="6"/>
  <c r="H5636" i="6"/>
  <c r="H5637" i="6"/>
  <c r="H5638" i="6"/>
  <c r="H5639" i="6"/>
  <c r="H5640" i="6"/>
  <c r="H5641" i="6"/>
  <c r="H5642" i="6"/>
  <c r="H5643" i="6"/>
  <c r="H5644" i="6"/>
  <c r="H5645" i="6"/>
  <c r="J5645" i="6" s="1"/>
  <c r="H5646" i="6"/>
  <c r="H5647" i="6"/>
  <c r="H5648" i="6"/>
  <c r="J5648" i="6" s="1"/>
  <c r="H5649" i="6"/>
  <c r="H5650" i="6"/>
  <c r="H5651" i="6"/>
  <c r="H5652" i="6"/>
  <c r="H5653" i="6"/>
  <c r="H5654" i="6"/>
  <c r="H5655" i="6"/>
  <c r="H5656" i="6"/>
  <c r="H5657" i="6"/>
  <c r="H5658" i="6"/>
  <c r="H5659" i="6"/>
  <c r="H5660" i="6"/>
  <c r="H5661" i="6"/>
  <c r="H5662" i="6"/>
  <c r="H5663" i="6"/>
  <c r="H5664" i="6"/>
  <c r="H5665" i="6"/>
  <c r="H5666" i="6"/>
  <c r="H5667" i="6"/>
  <c r="H5668" i="6"/>
  <c r="H5669" i="6"/>
  <c r="H5670" i="6"/>
  <c r="H5671" i="6"/>
  <c r="H5672" i="6"/>
  <c r="H5673" i="6"/>
  <c r="H5674" i="6"/>
  <c r="H5675" i="6"/>
  <c r="H5676" i="6"/>
  <c r="H5677" i="6"/>
  <c r="J5677" i="6" s="1"/>
  <c r="H5678" i="6"/>
  <c r="H5679" i="6"/>
  <c r="H5680" i="6"/>
  <c r="H5681" i="6"/>
  <c r="H5682" i="6"/>
  <c r="H5683" i="6"/>
  <c r="H5684" i="6"/>
  <c r="H5685" i="6"/>
  <c r="H5686" i="6"/>
  <c r="H5687" i="6"/>
  <c r="H5688" i="6"/>
  <c r="H5689" i="6"/>
  <c r="H5690" i="6"/>
  <c r="H5691" i="6"/>
  <c r="H5692" i="6"/>
  <c r="H5693" i="6"/>
  <c r="H5694" i="6"/>
  <c r="H5695" i="6"/>
  <c r="H5696" i="6"/>
  <c r="J5696" i="6" s="1"/>
  <c r="H5697" i="6"/>
  <c r="H5698" i="6"/>
  <c r="H5699" i="6"/>
  <c r="H5700" i="6"/>
  <c r="H5701" i="6"/>
  <c r="H5702" i="6"/>
  <c r="H5703" i="6"/>
  <c r="H5704" i="6"/>
  <c r="H5705" i="6"/>
  <c r="H5706" i="6"/>
  <c r="H5707" i="6"/>
  <c r="H5708" i="6"/>
  <c r="H5709" i="6"/>
  <c r="J5709" i="6" s="1"/>
  <c r="H5710" i="6"/>
  <c r="H5711" i="6"/>
  <c r="H5712" i="6"/>
  <c r="H5713" i="6"/>
  <c r="H5714" i="6"/>
  <c r="H5715" i="6"/>
  <c r="H5716" i="6"/>
  <c r="H5717" i="6"/>
  <c r="H5718" i="6"/>
  <c r="H5719" i="6"/>
  <c r="H5720" i="6"/>
  <c r="H5721" i="6"/>
  <c r="H5722" i="6"/>
  <c r="H5723" i="6"/>
  <c r="H5724" i="6"/>
  <c r="H5725" i="6"/>
  <c r="H5726" i="6"/>
  <c r="H5727" i="6"/>
  <c r="H5728" i="6"/>
  <c r="J5728" i="6" s="1"/>
  <c r="H5729" i="6"/>
  <c r="H5730" i="6"/>
  <c r="H5731" i="6"/>
  <c r="H5732" i="6"/>
  <c r="H5733" i="6"/>
  <c r="H5734" i="6"/>
  <c r="H5735" i="6"/>
  <c r="H5736" i="6"/>
  <c r="H5737" i="6"/>
  <c r="H5738" i="6"/>
  <c r="H5739" i="6"/>
  <c r="H5740" i="6"/>
  <c r="H5741" i="6"/>
  <c r="J5741" i="6" s="1"/>
  <c r="H5742" i="6"/>
  <c r="H5743" i="6"/>
  <c r="H5744" i="6"/>
  <c r="H5745" i="6"/>
  <c r="H5746" i="6"/>
  <c r="H5747" i="6"/>
  <c r="H5748" i="6"/>
  <c r="H5749" i="6"/>
  <c r="H5750" i="6"/>
  <c r="H5751" i="6"/>
  <c r="H5752" i="6"/>
  <c r="H5753" i="6"/>
  <c r="H5754" i="6"/>
  <c r="H5755" i="6"/>
  <c r="H5756" i="6"/>
  <c r="H5757" i="6"/>
  <c r="J5757" i="6" s="1"/>
  <c r="H5758" i="6"/>
  <c r="H5759" i="6"/>
  <c r="H5760" i="6"/>
  <c r="J5760" i="6" s="1"/>
  <c r="H5761" i="6"/>
  <c r="H5762" i="6"/>
  <c r="H5763" i="6"/>
  <c r="H5764" i="6"/>
  <c r="H5765" i="6"/>
  <c r="H5766" i="6"/>
  <c r="H5767" i="6"/>
  <c r="H5768" i="6"/>
  <c r="H5769" i="6"/>
  <c r="H5770" i="6"/>
  <c r="H5771" i="6"/>
  <c r="H5772" i="6"/>
  <c r="H5773" i="6"/>
  <c r="J5773" i="6" s="1"/>
  <c r="H5774" i="6"/>
  <c r="H5775" i="6"/>
  <c r="H5776" i="6"/>
  <c r="H5777" i="6"/>
  <c r="H5778" i="6"/>
  <c r="H5779" i="6"/>
  <c r="H5780" i="6"/>
  <c r="H5781" i="6"/>
  <c r="H5782" i="6"/>
  <c r="H5783" i="6"/>
  <c r="H5784" i="6"/>
  <c r="H5785" i="6"/>
  <c r="H5786" i="6"/>
  <c r="H5787" i="6"/>
  <c r="H5788" i="6"/>
  <c r="H5789" i="6"/>
  <c r="H5790" i="6"/>
  <c r="H5791" i="6"/>
  <c r="H5792" i="6"/>
  <c r="H5793" i="6"/>
  <c r="H5794" i="6"/>
  <c r="H5795" i="6"/>
  <c r="H5796" i="6"/>
  <c r="H5797" i="6"/>
  <c r="H5798" i="6"/>
  <c r="H5799" i="6"/>
  <c r="H5800" i="6"/>
  <c r="H5801" i="6"/>
  <c r="H5802" i="6"/>
  <c r="H5803" i="6"/>
  <c r="H5804" i="6"/>
  <c r="H5805" i="6"/>
  <c r="H5806" i="6"/>
  <c r="H5807" i="6"/>
  <c r="H5808" i="6"/>
  <c r="J5808" i="6" s="1"/>
  <c r="H5809" i="6"/>
  <c r="H5810" i="6"/>
  <c r="H5811" i="6"/>
  <c r="H5812" i="6"/>
  <c r="H5813" i="6"/>
  <c r="H5814" i="6"/>
  <c r="H5815" i="6"/>
  <c r="H5816" i="6"/>
  <c r="H5817" i="6"/>
  <c r="H5818" i="6"/>
  <c r="H5819" i="6"/>
  <c r="H5820" i="6"/>
  <c r="H5821" i="6"/>
  <c r="J5821" i="6" s="1"/>
  <c r="H5822" i="6"/>
  <c r="H5823" i="6"/>
  <c r="H5824" i="6"/>
  <c r="H5825" i="6"/>
  <c r="H5826" i="6"/>
  <c r="H5827" i="6"/>
  <c r="H5828" i="6"/>
  <c r="H5829" i="6"/>
  <c r="H5830" i="6"/>
  <c r="H5831" i="6"/>
  <c r="H5832" i="6"/>
  <c r="H5833" i="6"/>
  <c r="H5834" i="6"/>
  <c r="H5835" i="6"/>
  <c r="H5836" i="6"/>
  <c r="H5837" i="6"/>
  <c r="J5837" i="6" s="1"/>
  <c r="H5838" i="6"/>
  <c r="H5839" i="6"/>
  <c r="H5840" i="6"/>
  <c r="H5841" i="6"/>
  <c r="H5842" i="6"/>
  <c r="H5843" i="6"/>
  <c r="H5844" i="6"/>
  <c r="H5845" i="6"/>
  <c r="H5846" i="6"/>
  <c r="H5847" i="6"/>
  <c r="H5848" i="6"/>
  <c r="H5849" i="6"/>
  <c r="H5850" i="6"/>
  <c r="H5851" i="6"/>
  <c r="H5852" i="6"/>
  <c r="H5853" i="6"/>
  <c r="J5853" i="6" s="1"/>
  <c r="H5854" i="6"/>
  <c r="H5855" i="6"/>
  <c r="H5856" i="6"/>
  <c r="J5856" i="6" s="1"/>
  <c r="H5857" i="6"/>
  <c r="H5858" i="6"/>
  <c r="H5859" i="6"/>
  <c r="H5860" i="6"/>
  <c r="H5861" i="6"/>
  <c r="H5862" i="6"/>
  <c r="H5863" i="6"/>
  <c r="H5864" i="6"/>
  <c r="H5865" i="6"/>
  <c r="H5866" i="6"/>
  <c r="H5867" i="6"/>
  <c r="H5868" i="6"/>
  <c r="H5869" i="6"/>
  <c r="J5869" i="6" s="1"/>
  <c r="H5870" i="6"/>
  <c r="H5871" i="6"/>
  <c r="H5872" i="6"/>
  <c r="H5873" i="6"/>
  <c r="H5874" i="6"/>
  <c r="H5875" i="6"/>
  <c r="H5876" i="6"/>
  <c r="H5877" i="6"/>
  <c r="H5878" i="6"/>
  <c r="H5879" i="6"/>
  <c r="H5880" i="6"/>
  <c r="H5881" i="6"/>
  <c r="H5882" i="6"/>
  <c r="H5883" i="6"/>
  <c r="H5884" i="6"/>
  <c r="H5885" i="6"/>
  <c r="J5885" i="6" s="1"/>
  <c r="H5886" i="6"/>
  <c r="H5887" i="6"/>
  <c r="H5888" i="6"/>
  <c r="J5888" i="6" s="1"/>
  <c r="H5889" i="6"/>
  <c r="H5890" i="6"/>
  <c r="H5891" i="6"/>
  <c r="H5892" i="6"/>
  <c r="H5893" i="6"/>
  <c r="H5894" i="6"/>
  <c r="H5895" i="6"/>
  <c r="H5896" i="6"/>
  <c r="H5897" i="6"/>
  <c r="H5898" i="6"/>
  <c r="H5899" i="6"/>
  <c r="H5900" i="6"/>
  <c r="H5901" i="6"/>
  <c r="J5901" i="6" s="1"/>
  <c r="H5902" i="6"/>
  <c r="H5903" i="6"/>
  <c r="H5904" i="6"/>
  <c r="J5904" i="6" s="1"/>
  <c r="H5905" i="6"/>
  <c r="H5906" i="6"/>
  <c r="H5907" i="6"/>
  <c r="H5908" i="6"/>
  <c r="H5909" i="6"/>
  <c r="H5910" i="6"/>
  <c r="H5911" i="6"/>
  <c r="H5912" i="6"/>
  <c r="H5913" i="6"/>
  <c r="H5914" i="6"/>
  <c r="H5915" i="6"/>
  <c r="H5916" i="6"/>
  <c r="H5917" i="6"/>
  <c r="H5918" i="6"/>
  <c r="H5919" i="6"/>
  <c r="H5920" i="6"/>
  <c r="H5921" i="6"/>
  <c r="H5922" i="6"/>
  <c r="H5923" i="6"/>
  <c r="H5924" i="6"/>
  <c r="H5925" i="6"/>
  <c r="H5926" i="6"/>
  <c r="H5927" i="6"/>
  <c r="H5928" i="6"/>
  <c r="H5929" i="6"/>
  <c r="H5930" i="6"/>
  <c r="H5931" i="6"/>
  <c r="H5932" i="6"/>
  <c r="H5933" i="6"/>
  <c r="J5933" i="6" s="1"/>
  <c r="H5934" i="6"/>
  <c r="H5935" i="6"/>
  <c r="H5936" i="6"/>
  <c r="J5936" i="6" s="1"/>
  <c r="H5937" i="6"/>
  <c r="H5938" i="6"/>
  <c r="H5939" i="6"/>
  <c r="H5940" i="6"/>
  <c r="H5941" i="6"/>
  <c r="H5942" i="6"/>
  <c r="H5943" i="6"/>
  <c r="H5944" i="6"/>
  <c r="H5945" i="6"/>
  <c r="H5946" i="6"/>
  <c r="H5947" i="6"/>
  <c r="H5948" i="6"/>
  <c r="H5949" i="6"/>
  <c r="J5949" i="6" s="1"/>
  <c r="H5950" i="6"/>
  <c r="H5951" i="6"/>
  <c r="H5952" i="6"/>
  <c r="H5953" i="6"/>
  <c r="H5954" i="6"/>
  <c r="H5955" i="6"/>
  <c r="H5956" i="6"/>
  <c r="H5957" i="6"/>
  <c r="H5958" i="6"/>
  <c r="H5959" i="6"/>
  <c r="H5960" i="6"/>
  <c r="H5961" i="6"/>
  <c r="H5962" i="6"/>
  <c r="H5963" i="6"/>
  <c r="H5964" i="6"/>
  <c r="H5965" i="6"/>
  <c r="J5965" i="6" s="1"/>
  <c r="H5966" i="6"/>
  <c r="H5967" i="6"/>
  <c r="H5968" i="6"/>
  <c r="J5968" i="6" s="1"/>
  <c r="H5969" i="6"/>
  <c r="H5970" i="6"/>
  <c r="H5971" i="6"/>
  <c r="H5972" i="6"/>
  <c r="H5973" i="6"/>
  <c r="H5974" i="6"/>
  <c r="H5975" i="6"/>
  <c r="H5976" i="6"/>
  <c r="H5977" i="6"/>
  <c r="H5978" i="6"/>
  <c r="H5979" i="6"/>
  <c r="H5980" i="6"/>
  <c r="H5981" i="6"/>
  <c r="J5981" i="6" s="1"/>
  <c r="H5982" i="6"/>
  <c r="H5983" i="6"/>
  <c r="H5984" i="6"/>
  <c r="H5985" i="6"/>
  <c r="H5986" i="6"/>
  <c r="H5987" i="6"/>
  <c r="H5988" i="6"/>
  <c r="H5989" i="6"/>
  <c r="H5990" i="6"/>
  <c r="H5991" i="6"/>
  <c r="H5992" i="6"/>
  <c r="H5993" i="6"/>
  <c r="H5994" i="6"/>
  <c r="H5995" i="6"/>
  <c r="H5996" i="6"/>
  <c r="H5997" i="6"/>
  <c r="J5997" i="6" s="1"/>
  <c r="H5998" i="6"/>
  <c r="H5999" i="6"/>
  <c r="H6000" i="6"/>
  <c r="H6001" i="6"/>
  <c r="H6002" i="6"/>
  <c r="H6003" i="6"/>
  <c r="H6004" i="6"/>
  <c r="H6005" i="6"/>
  <c r="H6006" i="6"/>
  <c r="H6007" i="6"/>
  <c r="H6008" i="6"/>
  <c r="H6009" i="6"/>
  <c r="H6010" i="6"/>
  <c r="H6011" i="6"/>
  <c r="H6012" i="6"/>
  <c r="H6013" i="6"/>
  <c r="J6013" i="6" s="1"/>
  <c r="H6014" i="6"/>
  <c r="H6015" i="6"/>
  <c r="H6016" i="6"/>
  <c r="J6016" i="6" s="1"/>
  <c r="H6017" i="6"/>
  <c r="H6018" i="6"/>
  <c r="H6019" i="6"/>
  <c r="H6020" i="6"/>
  <c r="H6021" i="6"/>
  <c r="H6022" i="6"/>
  <c r="H6023" i="6"/>
  <c r="H6024" i="6"/>
  <c r="H6025" i="6"/>
  <c r="H6026" i="6"/>
  <c r="H6027" i="6"/>
  <c r="H6028" i="6"/>
  <c r="H6029" i="6"/>
  <c r="J6029" i="6" s="1"/>
  <c r="H6030" i="6"/>
  <c r="H6031" i="6"/>
  <c r="H6032" i="6"/>
  <c r="J6032" i="6" s="1"/>
  <c r="H6033" i="6"/>
  <c r="H6034" i="6"/>
  <c r="H6035" i="6"/>
  <c r="H6036" i="6"/>
  <c r="H6037" i="6"/>
  <c r="H6038" i="6"/>
  <c r="H6039" i="6"/>
  <c r="H6040" i="6"/>
  <c r="H6041" i="6"/>
  <c r="H6042" i="6"/>
  <c r="H6043" i="6"/>
  <c r="H6044" i="6"/>
  <c r="H6045" i="6"/>
  <c r="H6046" i="6"/>
  <c r="H6047" i="6"/>
  <c r="H6048" i="6"/>
  <c r="J6048" i="6" s="1"/>
  <c r="H6049" i="6"/>
  <c r="H6050" i="6"/>
  <c r="H6051" i="6"/>
  <c r="H6052" i="6"/>
  <c r="H6053" i="6"/>
  <c r="H6054" i="6"/>
  <c r="H6055" i="6"/>
  <c r="H6056" i="6"/>
  <c r="H6057" i="6"/>
  <c r="H6058" i="6"/>
  <c r="H6059" i="6"/>
  <c r="H6060" i="6"/>
  <c r="H6061" i="6"/>
  <c r="H6062" i="6"/>
  <c r="H6063" i="6"/>
  <c r="H6064" i="6"/>
  <c r="H6065" i="6"/>
  <c r="H6066" i="6"/>
  <c r="J6066" i="6" s="1"/>
  <c r="H6067" i="6"/>
  <c r="H6068" i="6"/>
  <c r="H6069" i="6"/>
  <c r="H6070" i="6"/>
  <c r="H6071" i="6"/>
  <c r="H6072" i="6"/>
  <c r="H6073" i="6"/>
  <c r="H6074" i="6"/>
  <c r="H6075" i="6"/>
  <c r="H6076" i="6"/>
  <c r="H6077" i="6"/>
  <c r="H6078" i="6"/>
  <c r="H6079" i="6"/>
  <c r="H6080" i="6"/>
  <c r="J6080" i="6" s="1"/>
  <c r="H6081" i="6"/>
  <c r="H6082" i="6"/>
  <c r="H6083" i="6"/>
  <c r="H6084" i="6"/>
  <c r="H6085" i="6"/>
  <c r="H6086" i="6"/>
  <c r="H6087" i="6"/>
  <c r="H6088" i="6"/>
  <c r="H6089" i="6"/>
  <c r="H6090" i="6"/>
  <c r="H6091" i="6"/>
  <c r="H6092" i="6"/>
  <c r="H6093" i="6"/>
  <c r="J6093" i="6" s="1"/>
  <c r="H6094" i="6"/>
  <c r="H6095" i="6"/>
  <c r="H6096" i="6"/>
  <c r="J6096" i="6" s="1"/>
  <c r="H6097" i="6"/>
  <c r="H6098" i="6"/>
  <c r="H6099" i="6"/>
  <c r="H6100" i="6"/>
  <c r="H6101" i="6"/>
  <c r="H6102" i="6"/>
  <c r="H6103" i="6"/>
  <c r="H6104" i="6"/>
  <c r="H6105" i="6"/>
  <c r="H6106" i="6"/>
  <c r="H6107" i="6"/>
  <c r="H6108" i="6"/>
  <c r="H6109" i="6"/>
  <c r="H6110" i="6"/>
  <c r="H6111" i="6"/>
  <c r="H6112" i="6"/>
  <c r="J6112" i="6" s="1"/>
  <c r="H6113" i="6"/>
  <c r="H6114" i="6"/>
  <c r="H6115" i="6"/>
  <c r="H6116" i="6"/>
  <c r="H6117" i="6"/>
  <c r="H6118" i="6"/>
  <c r="H6119" i="6"/>
  <c r="H6120" i="6"/>
  <c r="H6121" i="6"/>
  <c r="H6122" i="6"/>
  <c r="H6123" i="6"/>
  <c r="H6124" i="6"/>
  <c r="H6125" i="6"/>
  <c r="J6125" i="6" s="1"/>
  <c r="H6126" i="6"/>
  <c r="H6127" i="6"/>
  <c r="H6128" i="6"/>
  <c r="H6129" i="6"/>
  <c r="H6130" i="6"/>
  <c r="H6131" i="6"/>
  <c r="H6132" i="6"/>
  <c r="H6133" i="6"/>
  <c r="H6134" i="6"/>
  <c r="H6135" i="6"/>
  <c r="H6136" i="6"/>
  <c r="H6137" i="6"/>
  <c r="H6138" i="6"/>
  <c r="H6139" i="6"/>
  <c r="H6140" i="6"/>
  <c r="H6141" i="6"/>
  <c r="J6141" i="6" s="1"/>
  <c r="H6142" i="6"/>
  <c r="H6143" i="6"/>
  <c r="H6144" i="6"/>
  <c r="J6144" i="6" s="1"/>
  <c r="H6145" i="6"/>
  <c r="H6146" i="6"/>
  <c r="H6147" i="6"/>
  <c r="H6148" i="6"/>
  <c r="H6149" i="6"/>
  <c r="H6150" i="6"/>
  <c r="H6151" i="6"/>
  <c r="H6152" i="6"/>
  <c r="H6153" i="6"/>
  <c r="H6154" i="6"/>
  <c r="H6155" i="6"/>
  <c r="H6156" i="6"/>
  <c r="H6157" i="6"/>
  <c r="J6157" i="6" s="1"/>
  <c r="H6158" i="6"/>
  <c r="H6159" i="6"/>
  <c r="H6160" i="6"/>
  <c r="H6161" i="6"/>
  <c r="H6162" i="6"/>
  <c r="H6163" i="6"/>
  <c r="H6164" i="6"/>
  <c r="H6165" i="6"/>
  <c r="H6166" i="6"/>
  <c r="H6167" i="6"/>
  <c r="H6168" i="6"/>
  <c r="H6169" i="6"/>
  <c r="H6170" i="6"/>
  <c r="H6171" i="6"/>
  <c r="H6172" i="6"/>
  <c r="H6173" i="6"/>
  <c r="H6174" i="6"/>
  <c r="H6175" i="6"/>
  <c r="H6176" i="6"/>
  <c r="H6177" i="6"/>
  <c r="H6178" i="6"/>
  <c r="H6179" i="6"/>
  <c r="H6180" i="6"/>
  <c r="H6181" i="6"/>
  <c r="H6182" i="6"/>
  <c r="H6183" i="6"/>
  <c r="H6184" i="6"/>
  <c r="H6185" i="6"/>
  <c r="H6186" i="6"/>
  <c r="H6187" i="6"/>
  <c r="H6188" i="6"/>
  <c r="H6189" i="6"/>
  <c r="J6189" i="6" s="1"/>
  <c r="H6190" i="6"/>
  <c r="H6191" i="6"/>
  <c r="H6192" i="6"/>
  <c r="J6192" i="6" s="1"/>
  <c r="H6193" i="6"/>
  <c r="H6194" i="6"/>
  <c r="H6195" i="6"/>
  <c r="H6196" i="6"/>
  <c r="H6197" i="6"/>
  <c r="H6198" i="6"/>
  <c r="H6199" i="6"/>
  <c r="H6200" i="6"/>
  <c r="H6201" i="6"/>
  <c r="H6202" i="6"/>
  <c r="H6203" i="6"/>
  <c r="H6204" i="6"/>
  <c r="H6205" i="6"/>
  <c r="J6205" i="6" s="1"/>
  <c r="H6206" i="6"/>
  <c r="H6207" i="6"/>
  <c r="H6208" i="6"/>
  <c r="J6208" i="6" s="1"/>
  <c r="H6209" i="6"/>
  <c r="H6210" i="6"/>
  <c r="H6211" i="6"/>
  <c r="H6212" i="6"/>
  <c r="H6213" i="6"/>
  <c r="H6214" i="6"/>
  <c r="H6215" i="6"/>
  <c r="H6216" i="6"/>
  <c r="H6217" i="6"/>
  <c r="H6218" i="6"/>
  <c r="H6219" i="6"/>
  <c r="H6220" i="6"/>
  <c r="H6221" i="6"/>
  <c r="J6221" i="6" s="1"/>
  <c r="H6222" i="6"/>
  <c r="H6223" i="6"/>
  <c r="H6224" i="6"/>
  <c r="H6225" i="6"/>
  <c r="H6226" i="6"/>
  <c r="H6227" i="6"/>
  <c r="H6228" i="6"/>
  <c r="H6229" i="6"/>
  <c r="H6230" i="6"/>
  <c r="H6231" i="6"/>
  <c r="H6232" i="6"/>
  <c r="H6233" i="6"/>
  <c r="H6234" i="6"/>
  <c r="H6235" i="6"/>
  <c r="H6236" i="6"/>
  <c r="H6237" i="6"/>
  <c r="J6237" i="6" s="1"/>
  <c r="H6238" i="6"/>
  <c r="H6239" i="6"/>
  <c r="H6240" i="6"/>
  <c r="H6241" i="6"/>
  <c r="H6242" i="6"/>
  <c r="H6243" i="6"/>
  <c r="H6244" i="6"/>
  <c r="H6245" i="6"/>
  <c r="H6246" i="6"/>
  <c r="H6247" i="6"/>
  <c r="H6248" i="6"/>
  <c r="H6249" i="6"/>
  <c r="H6250" i="6"/>
  <c r="H6251" i="6"/>
  <c r="H6252" i="6"/>
  <c r="H6253" i="6"/>
  <c r="J6253" i="6" s="1"/>
  <c r="H6254" i="6"/>
  <c r="H6255" i="6"/>
  <c r="H6256" i="6"/>
  <c r="H6257" i="6"/>
  <c r="H6258" i="6"/>
  <c r="H6259" i="6"/>
  <c r="H6260" i="6"/>
  <c r="H6261" i="6"/>
  <c r="H6262" i="6"/>
  <c r="H6263" i="6"/>
  <c r="H6264" i="6"/>
  <c r="H6265" i="6"/>
  <c r="H6266" i="6"/>
  <c r="H6267" i="6"/>
  <c r="H6268" i="6"/>
  <c r="H6269" i="6"/>
  <c r="J6269" i="6" s="1"/>
  <c r="H6270" i="6"/>
  <c r="H6271" i="6"/>
  <c r="H6272" i="6"/>
  <c r="H6273" i="6"/>
  <c r="H6274" i="6"/>
  <c r="H6275" i="6"/>
  <c r="H6276" i="6"/>
  <c r="H6277" i="6"/>
  <c r="H6278" i="6"/>
  <c r="H6279" i="6"/>
  <c r="H6280" i="6"/>
  <c r="H6281" i="6"/>
  <c r="H6282" i="6"/>
  <c r="H6283" i="6"/>
  <c r="H6284" i="6"/>
  <c r="H6285" i="6"/>
  <c r="J6285" i="6" s="1"/>
  <c r="H6286" i="6"/>
  <c r="H6287" i="6"/>
  <c r="H6288" i="6"/>
  <c r="J6288" i="6" s="1"/>
  <c r="H6289" i="6"/>
  <c r="H6290" i="6"/>
  <c r="H6291" i="6"/>
  <c r="H6292" i="6"/>
  <c r="H6293" i="6"/>
  <c r="H6294" i="6"/>
  <c r="H6295" i="6"/>
  <c r="H6296" i="6"/>
  <c r="H6297" i="6"/>
  <c r="H6298" i="6"/>
  <c r="H6299" i="6"/>
  <c r="H6300" i="6"/>
  <c r="H6301" i="6"/>
  <c r="H6302" i="6"/>
  <c r="H6303" i="6"/>
  <c r="H6304" i="6"/>
  <c r="H6305" i="6"/>
  <c r="H6306" i="6"/>
  <c r="H6307" i="6"/>
  <c r="H6308" i="6"/>
  <c r="H6309" i="6"/>
  <c r="H6310" i="6"/>
  <c r="H6311" i="6"/>
  <c r="H6312" i="6"/>
  <c r="H6313" i="6"/>
  <c r="H6314" i="6"/>
  <c r="H6315" i="6"/>
  <c r="H6316" i="6"/>
  <c r="H6317" i="6"/>
  <c r="J6317" i="6" s="1"/>
  <c r="H6318" i="6"/>
  <c r="H6319" i="6"/>
  <c r="H6320" i="6"/>
  <c r="J6320" i="6" s="1"/>
  <c r="H6321" i="6"/>
  <c r="H6322" i="6"/>
  <c r="H6323" i="6"/>
  <c r="H6324" i="6"/>
  <c r="H6325" i="6"/>
  <c r="H6326" i="6"/>
  <c r="H6327" i="6"/>
  <c r="H6328" i="6"/>
  <c r="H6329" i="6"/>
  <c r="H6330" i="6"/>
  <c r="H6331" i="6"/>
  <c r="H6332" i="6"/>
  <c r="H6333" i="6"/>
  <c r="J6333" i="6" s="1"/>
  <c r="H6334" i="6"/>
  <c r="H6335" i="6"/>
  <c r="H6336" i="6"/>
  <c r="H6337" i="6"/>
  <c r="H6338" i="6"/>
  <c r="H6339" i="6"/>
  <c r="H6340" i="6"/>
  <c r="H6341" i="6"/>
  <c r="H6342" i="6"/>
  <c r="H6343" i="6"/>
  <c r="H6344" i="6"/>
  <c r="H6345" i="6"/>
  <c r="H6346" i="6"/>
  <c r="H6347" i="6"/>
  <c r="H6348" i="6"/>
  <c r="H6349" i="6"/>
  <c r="J6349" i="6" s="1"/>
  <c r="H6350" i="6"/>
  <c r="H6351" i="6"/>
  <c r="H6352" i="6"/>
  <c r="J6352" i="6" s="1"/>
  <c r="H6353" i="6"/>
  <c r="H6354" i="6"/>
  <c r="H6355" i="6"/>
  <c r="H6356" i="6"/>
  <c r="H6357" i="6"/>
  <c r="H6358" i="6"/>
  <c r="H6359" i="6"/>
  <c r="H6360" i="6"/>
  <c r="H6361" i="6"/>
  <c r="H6362" i="6"/>
  <c r="H6363" i="6"/>
  <c r="H6364" i="6"/>
  <c r="H6365" i="6"/>
  <c r="H6366" i="6"/>
  <c r="H6367" i="6"/>
  <c r="H6368" i="6"/>
  <c r="J6368" i="6" s="1"/>
  <c r="H6369" i="6"/>
  <c r="H6370" i="6"/>
  <c r="H6371" i="6"/>
  <c r="H6372" i="6"/>
  <c r="H6373" i="6"/>
  <c r="H6374" i="6"/>
  <c r="H6375" i="6"/>
  <c r="H6376" i="6"/>
  <c r="H6377" i="6"/>
  <c r="H6378" i="6"/>
  <c r="H6379" i="6"/>
  <c r="H6380" i="6"/>
  <c r="H6381" i="6"/>
  <c r="J6381" i="6" s="1"/>
  <c r="H6382" i="6"/>
  <c r="H6383" i="6"/>
  <c r="H6384" i="6"/>
  <c r="H6385" i="6"/>
  <c r="H6386" i="6"/>
  <c r="H6387" i="6"/>
  <c r="H6388" i="6"/>
  <c r="H6389" i="6"/>
  <c r="H6390" i="6"/>
  <c r="H6391" i="6"/>
  <c r="H6392" i="6"/>
  <c r="H6393" i="6"/>
  <c r="H6394" i="6"/>
  <c r="H6395" i="6"/>
  <c r="H6396" i="6"/>
  <c r="H6397" i="6"/>
  <c r="J6397" i="6" s="1"/>
  <c r="H6398" i="6"/>
  <c r="H6399" i="6"/>
  <c r="H6400" i="6"/>
  <c r="J6400" i="6" s="1"/>
  <c r="H6401" i="6"/>
  <c r="H6402" i="6"/>
  <c r="H6403" i="6"/>
  <c r="H6404" i="6"/>
  <c r="H6405" i="6"/>
  <c r="H6406" i="6"/>
  <c r="H6407" i="6"/>
  <c r="H6408" i="6"/>
  <c r="H6409" i="6"/>
  <c r="H6410" i="6"/>
  <c r="H6411" i="6"/>
  <c r="H6412" i="6"/>
  <c r="H6413" i="6"/>
  <c r="J6413" i="6" s="1"/>
  <c r="H6414" i="6"/>
  <c r="H6415" i="6"/>
  <c r="H6416" i="6"/>
  <c r="H6417" i="6"/>
  <c r="H6418" i="6"/>
  <c r="H6419" i="6"/>
  <c r="H6420" i="6"/>
  <c r="H6421" i="6"/>
  <c r="H6422" i="6"/>
  <c r="H6423" i="6"/>
  <c r="H6424" i="6"/>
  <c r="H6425" i="6"/>
  <c r="H6426" i="6"/>
  <c r="H6427" i="6"/>
  <c r="H6428" i="6"/>
  <c r="H6429" i="6"/>
  <c r="H6430" i="6"/>
  <c r="H6431" i="6"/>
  <c r="H6432" i="6"/>
  <c r="H6433" i="6"/>
  <c r="H6434" i="6"/>
  <c r="H6435" i="6"/>
  <c r="H6436" i="6"/>
  <c r="H6437" i="6"/>
  <c r="H6438" i="6"/>
  <c r="H6439" i="6"/>
  <c r="H6440" i="6"/>
  <c r="H6441" i="6"/>
  <c r="H6442" i="6"/>
  <c r="H6443" i="6"/>
  <c r="H6444" i="6"/>
  <c r="H6445" i="6"/>
  <c r="H6446" i="6"/>
  <c r="H6447" i="6"/>
  <c r="H6448" i="6"/>
  <c r="J6448" i="6" s="1"/>
  <c r="H6449" i="6"/>
  <c r="H6450" i="6"/>
  <c r="H6451" i="6"/>
  <c r="H6452" i="6"/>
  <c r="H6453" i="6"/>
  <c r="H6454" i="6"/>
  <c r="H6455" i="6"/>
  <c r="H6456" i="6"/>
  <c r="H6457" i="6"/>
  <c r="H6458" i="6"/>
  <c r="H6459" i="6"/>
  <c r="H6460" i="6"/>
  <c r="H6461" i="6"/>
  <c r="H6462" i="6"/>
  <c r="H6463" i="6"/>
  <c r="H6464" i="6"/>
  <c r="J6464" i="6" s="1"/>
  <c r="H6465" i="6"/>
  <c r="H6466" i="6"/>
  <c r="H6467" i="6"/>
  <c r="H6468" i="6"/>
  <c r="H6469" i="6"/>
  <c r="H6470" i="6"/>
  <c r="H6471" i="6"/>
  <c r="H6472" i="6"/>
  <c r="H6473" i="6"/>
  <c r="H6474" i="6"/>
  <c r="H6475" i="6"/>
  <c r="H6476" i="6"/>
  <c r="H6477" i="6"/>
  <c r="J6477" i="6" s="1"/>
  <c r="H6478" i="6"/>
  <c r="H6479" i="6"/>
  <c r="H6480" i="6"/>
  <c r="J6480" i="6" s="1"/>
  <c r="H6481" i="6"/>
  <c r="H6482" i="6"/>
  <c r="H6483" i="6"/>
  <c r="H6484" i="6"/>
  <c r="H6485" i="6"/>
  <c r="H6486" i="6"/>
  <c r="H6487" i="6"/>
  <c r="H6488" i="6"/>
  <c r="H6489" i="6"/>
  <c r="H6490" i="6"/>
  <c r="H6491" i="6"/>
  <c r="H6492" i="6"/>
  <c r="H6493" i="6"/>
  <c r="J6493" i="6" s="1"/>
  <c r="H6494" i="6"/>
  <c r="H6495" i="6"/>
  <c r="H6496" i="6"/>
  <c r="J6496" i="6" s="1"/>
  <c r="H6497" i="6"/>
  <c r="H6498" i="6"/>
  <c r="H6499" i="6"/>
  <c r="H6500" i="6"/>
  <c r="H6501" i="6"/>
  <c r="H6502" i="6"/>
  <c r="H6503" i="6"/>
  <c r="H6504" i="6"/>
  <c r="H6505" i="6"/>
  <c r="H6506" i="6"/>
  <c r="H6507" i="6"/>
  <c r="H6508" i="6"/>
  <c r="H6509" i="6"/>
  <c r="J6509" i="6" s="1"/>
  <c r="H6510" i="6"/>
  <c r="H6511" i="6"/>
  <c r="H6512" i="6"/>
  <c r="H6513" i="6"/>
  <c r="H6514" i="6"/>
  <c r="H6515" i="6"/>
  <c r="H6516" i="6"/>
  <c r="H6517" i="6"/>
  <c r="J6517" i="6" s="1"/>
  <c r="H6518" i="6"/>
  <c r="H6519" i="6"/>
  <c r="H6520" i="6"/>
  <c r="H6521" i="6"/>
  <c r="H6522" i="6"/>
  <c r="H6523" i="6"/>
  <c r="H6524" i="6"/>
  <c r="H6525" i="6"/>
  <c r="H6526" i="6"/>
  <c r="J6526" i="6" s="1"/>
  <c r="H6527" i="6"/>
  <c r="H6528" i="6"/>
  <c r="H6529" i="6"/>
  <c r="J6529" i="6" s="1"/>
  <c r="H6530" i="6"/>
  <c r="H6531" i="6"/>
  <c r="H6532" i="6"/>
  <c r="J6532" i="6" s="1"/>
  <c r="H6533" i="6"/>
  <c r="H6534" i="6"/>
  <c r="H6535" i="6"/>
  <c r="H6536" i="6"/>
  <c r="H6537" i="6"/>
  <c r="H6538" i="6"/>
  <c r="H6539" i="6"/>
  <c r="H6540" i="6"/>
  <c r="H6541" i="6"/>
  <c r="H6542" i="6"/>
  <c r="J6542" i="6" s="1"/>
  <c r="H6543" i="6"/>
  <c r="H6544" i="6"/>
  <c r="H6545" i="6"/>
  <c r="H6546" i="6"/>
  <c r="J6546" i="6" s="1"/>
  <c r="H6547" i="6"/>
  <c r="H6548" i="6"/>
  <c r="H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2735" i="6"/>
  <c r="E2736" i="6"/>
  <c r="E2737" i="6"/>
  <c r="E2738" i="6"/>
  <c r="E2739" i="6"/>
  <c r="E2740" i="6"/>
  <c r="E2741" i="6"/>
  <c r="E2742" i="6"/>
  <c r="E2743" i="6"/>
  <c r="E2744" i="6"/>
  <c r="E2745" i="6"/>
  <c r="E2746" i="6"/>
  <c r="E2747" i="6"/>
  <c r="E2748" i="6"/>
  <c r="E2749" i="6"/>
  <c r="E2750" i="6"/>
  <c r="E2751" i="6"/>
  <c r="E2752" i="6"/>
  <c r="E2753" i="6"/>
  <c r="E2754" i="6"/>
  <c r="E2755" i="6"/>
  <c r="E2756" i="6"/>
  <c r="E2757" i="6"/>
  <c r="E2758" i="6"/>
  <c r="E2759" i="6"/>
  <c r="E2760" i="6"/>
  <c r="E2761" i="6"/>
  <c r="E2762" i="6"/>
  <c r="E2763" i="6"/>
  <c r="E2764" i="6"/>
  <c r="E2765" i="6"/>
  <c r="E2766" i="6"/>
  <c r="E2767" i="6"/>
  <c r="E2768" i="6"/>
  <c r="E2769" i="6"/>
  <c r="E2770" i="6"/>
  <c r="E2771" i="6"/>
  <c r="E2772" i="6"/>
  <c r="E2773" i="6"/>
  <c r="E2774" i="6"/>
  <c r="E2775" i="6"/>
  <c r="E2776" i="6"/>
  <c r="E2777" i="6"/>
  <c r="E2778" i="6"/>
  <c r="E2779" i="6"/>
  <c r="E2780" i="6"/>
  <c r="E2781" i="6"/>
  <c r="E2782" i="6"/>
  <c r="E2783" i="6"/>
  <c r="E2784" i="6"/>
  <c r="E2785" i="6"/>
  <c r="E2786" i="6"/>
  <c r="E2787" i="6"/>
  <c r="E2788" i="6"/>
  <c r="E2789" i="6"/>
  <c r="E2790" i="6"/>
  <c r="E2791" i="6"/>
  <c r="E2792" i="6"/>
  <c r="E2793" i="6"/>
  <c r="E2794" i="6"/>
  <c r="E2795" i="6"/>
  <c r="E2796" i="6"/>
  <c r="E2797" i="6"/>
  <c r="E2798" i="6"/>
  <c r="E2799" i="6"/>
  <c r="E2800" i="6"/>
  <c r="E2801" i="6"/>
  <c r="E2802" i="6"/>
  <c r="E2803" i="6"/>
  <c r="E2804" i="6"/>
  <c r="E2805" i="6"/>
  <c r="E2806" i="6"/>
  <c r="E2807" i="6"/>
  <c r="E2808" i="6"/>
  <c r="E2809" i="6"/>
  <c r="E2810" i="6"/>
  <c r="E2811" i="6"/>
  <c r="E2812" i="6"/>
  <c r="E2813" i="6"/>
  <c r="E2814" i="6"/>
  <c r="E2815" i="6"/>
  <c r="E2816" i="6"/>
  <c r="E2817" i="6"/>
  <c r="E2818" i="6"/>
  <c r="E2819" i="6"/>
  <c r="E2820" i="6"/>
  <c r="E2821" i="6"/>
  <c r="E2822" i="6"/>
  <c r="E2823" i="6"/>
  <c r="E2824" i="6"/>
  <c r="E2825" i="6"/>
  <c r="E2826" i="6"/>
  <c r="E2827" i="6"/>
  <c r="E2828" i="6"/>
  <c r="E2829" i="6"/>
  <c r="E2830" i="6"/>
  <c r="E2831" i="6"/>
  <c r="E2832" i="6"/>
  <c r="E2833" i="6"/>
  <c r="E2834" i="6"/>
  <c r="E2835" i="6"/>
  <c r="E2836" i="6"/>
  <c r="E2837" i="6"/>
  <c r="E2838" i="6"/>
  <c r="E2839" i="6"/>
  <c r="E2840" i="6"/>
  <c r="E2841" i="6"/>
  <c r="E2842" i="6"/>
  <c r="E2843" i="6"/>
  <c r="E2844" i="6"/>
  <c r="E2845" i="6"/>
  <c r="E2846" i="6"/>
  <c r="E2847" i="6"/>
  <c r="E2848" i="6"/>
  <c r="E2849" i="6"/>
  <c r="E2850" i="6"/>
  <c r="E2851" i="6"/>
  <c r="E2852" i="6"/>
  <c r="E2853" i="6"/>
  <c r="E2854" i="6"/>
  <c r="E2855" i="6"/>
  <c r="E2856" i="6"/>
  <c r="E2857" i="6"/>
  <c r="E2858" i="6"/>
  <c r="E2859" i="6"/>
  <c r="E2860" i="6"/>
  <c r="E2861" i="6"/>
  <c r="E2862" i="6"/>
  <c r="E2863" i="6"/>
  <c r="E2864" i="6"/>
  <c r="E2865" i="6"/>
  <c r="E2866" i="6"/>
  <c r="E2867" i="6"/>
  <c r="E2868" i="6"/>
  <c r="E2869" i="6"/>
  <c r="E2870" i="6"/>
  <c r="E2871" i="6"/>
  <c r="E2872" i="6"/>
  <c r="E2873" i="6"/>
  <c r="E2874" i="6"/>
  <c r="E2875" i="6"/>
  <c r="E2876" i="6"/>
  <c r="E2877" i="6"/>
  <c r="E2878" i="6"/>
  <c r="E2879" i="6"/>
  <c r="E2880" i="6"/>
  <c r="E2881" i="6"/>
  <c r="E2882" i="6"/>
  <c r="E2883" i="6"/>
  <c r="E2884" i="6"/>
  <c r="E2885" i="6"/>
  <c r="E2886" i="6"/>
  <c r="E2887" i="6"/>
  <c r="E2888" i="6"/>
  <c r="E2889" i="6"/>
  <c r="E2890" i="6"/>
  <c r="E2891" i="6"/>
  <c r="E2892" i="6"/>
  <c r="E2893" i="6"/>
  <c r="E2894" i="6"/>
  <c r="E2895" i="6"/>
  <c r="E2896" i="6"/>
  <c r="E2897" i="6"/>
  <c r="E2898" i="6"/>
  <c r="E2899" i="6"/>
  <c r="E2900" i="6"/>
  <c r="E2901" i="6"/>
  <c r="E2902" i="6"/>
  <c r="E2903" i="6"/>
  <c r="E2904" i="6"/>
  <c r="E2905" i="6"/>
  <c r="E2906" i="6"/>
  <c r="E2907" i="6"/>
  <c r="E2908" i="6"/>
  <c r="E2909" i="6"/>
  <c r="E2910" i="6"/>
  <c r="E2911" i="6"/>
  <c r="E2912" i="6"/>
  <c r="E2913" i="6"/>
  <c r="E2914" i="6"/>
  <c r="E2915" i="6"/>
  <c r="E2916" i="6"/>
  <c r="E2917" i="6"/>
  <c r="E2918" i="6"/>
  <c r="E2919" i="6"/>
  <c r="E2920" i="6"/>
  <c r="E2921" i="6"/>
  <c r="E2922" i="6"/>
  <c r="E2923" i="6"/>
  <c r="E2924" i="6"/>
  <c r="E2925" i="6"/>
  <c r="E2926" i="6"/>
  <c r="E2927" i="6"/>
  <c r="E2928" i="6"/>
  <c r="E2929" i="6"/>
  <c r="E2930" i="6"/>
  <c r="E2931" i="6"/>
  <c r="E2932" i="6"/>
  <c r="E2933" i="6"/>
  <c r="E2934" i="6"/>
  <c r="E2935" i="6"/>
  <c r="E2936" i="6"/>
  <c r="E2937" i="6"/>
  <c r="E2938" i="6"/>
  <c r="E2939" i="6"/>
  <c r="E2940" i="6"/>
  <c r="E2941" i="6"/>
  <c r="E2942" i="6"/>
  <c r="E2943" i="6"/>
  <c r="E2944" i="6"/>
  <c r="E2945" i="6"/>
  <c r="E2946" i="6"/>
  <c r="E2947" i="6"/>
  <c r="E2948" i="6"/>
  <c r="E2949" i="6"/>
  <c r="E2950" i="6"/>
  <c r="E2951" i="6"/>
  <c r="E2952" i="6"/>
  <c r="E2953" i="6"/>
  <c r="E2954" i="6"/>
  <c r="E2955" i="6"/>
  <c r="E2956" i="6"/>
  <c r="E2957" i="6"/>
  <c r="E2958" i="6"/>
  <c r="E2959" i="6"/>
  <c r="E2960" i="6"/>
  <c r="E2961" i="6"/>
  <c r="E2962" i="6"/>
  <c r="E2963" i="6"/>
  <c r="E2964" i="6"/>
  <c r="E2965" i="6"/>
  <c r="E2966" i="6"/>
  <c r="E2967" i="6"/>
  <c r="E2968" i="6"/>
  <c r="E2969" i="6"/>
  <c r="E2970" i="6"/>
  <c r="E2971" i="6"/>
  <c r="E2972" i="6"/>
  <c r="E2973" i="6"/>
  <c r="E2974" i="6"/>
  <c r="E2975" i="6"/>
  <c r="E2976" i="6"/>
  <c r="E2977" i="6"/>
  <c r="E2978" i="6"/>
  <c r="E2979" i="6"/>
  <c r="E2980" i="6"/>
  <c r="E2981" i="6"/>
  <c r="E2982" i="6"/>
  <c r="E2983" i="6"/>
  <c r="E2984" i="6"/>
  <c r="E2985" i="6"/>
  <c r="E2986" i="6"/>
  <c r="E2987" i="6"/>
  <c r="E2988" i="6"/>
  <c r="E2989" i="6"/>
  <c r="E2990" i="6"/>
  <c r="E2991" i="6"/>
  <c r="E2992" i="6"/>
  <c r="E2993" i="6"/>
  <c r="E2994" i="6"/>
  <c r="E2995" i="6"/>
  <c r="E2996" i="6"/>
  <c r="E2997" i="6"/>
  <c r="E2998" i="6"/>
  <c r="E2999" i="6"/>
  <c r="E3000" i="6"/>
  <c r="E3001" i="6"/>
  <c r="E3002" i="6"/>
  <c r="E3003" i="6"/>
  <c r="E3004" i="6"/>
  <c r="E3005" i="6"/>
  <c r="E3006" i="6"/>
  <c r="E3007" i="6"/>
  <c r="E3008" i="6"/>
  <c r="E3009" i="6"/>
  <c r="E3010" i="6"/>
  <c r="E3011" i="6"/>
  <c r="E3012" i="6"/>
  <c r="E3013" i="6"/>
  <c r="E3014" i="6"/>
  <c r="E3015" i="6"/>
  <c r="E3016" i="6"/>
  <c r="E3017" i="6"/>
  <c r="E3018" i="6"/>
  <c r="E3019" i="6"/>
  <c r="E3020" i="6"/>
  <c r="E3021" i="6"/>
  <c r="E3022" i="6"/>
  <c r="E3023" i="6"/>
  <c r="E3024" i="6"/>
  <c r="E3025" i="6"/>
  <c r="E3026" i="6"/>
  <c r="E3027" i="6"/>
  <c r="E3028" i="6"/>
  <c r="E3029" i="6"/>
  <c r="E3030" i="6"/>
  <c r="E3031" i="6"/>
  <c r="E3032" i="6"/>
  <c r="E3033" i="6"/>
  <c r="E3034" i="6"/>
  <c r="E3035" i="6"/>
  <c r="E3036" i="6"/>
  <c r="E3037" i="6"/>
  <c r="E3038" i="6"/>
  <c r="E3039" i="6"/>
  <c r="E3040" i="6"/>
  <c r="E3041" i="6"/>
  <c r="E3042" i="6"/>
  <c r="E3043" i="6"/>
  <c r="E3044" i="6"/>
  <c r="E3045" i="6"/>
  <c r="E3046" i="6"/>
  <c r="E3047" i="6"/>
  <c r="E3048" i="6"/>
  <c r="E3049" i="6"/>
  <c r="E3050" i="6"/>
  <c r="E3051" i="6"/>
  <c r="E3052" i="6"/>
  <c r="E3053" i="6"/>
  <c r="E3054" i="6"/>
  <c r="E3055" i="6"/>
  <c r="E3056" i="6"/>
  <c r="E3057" i="6"/>
  <c r="E3058" i="6"/>
  <c r="E3059" i="6"/>
  <c r="E3060" i="6"/>
  <c r="E3061" i="6"/>
  <c r="E3062" i="6"/>
  <c r="E3063" i="6"/>
  <c r="E3064" i="6"/>
  <c r="E3065" i="6"/>
  <c r="E3066" i="6"/>
  <c r="E3067" i="6"/>
  <c r="E3068" i="6"/>
  <c r="E3069" i="6"/>
  <c r="E3070" i="6"/>
  <c r="E3071" i="6"/>
  <c r="E3072" i="6"/>
  <c r="E3073" i="6"/>
  <c r="E3074" i="6"/>
  <c r="E3075" i="6"/>
  <c r="E3076" i="6"/>
  <c r="E3077" i="6"/>
  <c r="E3078" i="6"/>
  <c r="E3079" i="6"/>
  <c r="E3080" i="6"/>
  <c r="E3081" i="6"/>
  <c r="E3082" i="6"/>
  <c r="E3083" i="6"/>
  <c r="E3084" i="6"/>
  <c r="E3085" i="6"/>
  <c r="E3086" i="6"/>
  <c r="E3087" i="6"/>
  <c r="E3088" i="6"/>
  <c r="E3089" i="6"/>
  <c r="E3090" i="6"/>
  <c r="E3091" i="6"/>
  <c r="E3092" i="6"/>
  <c r="E3093" i="6"/>
  <c r="E3094" i="6"/>
  <c r="E3095" i="6"/>
  <c r="E3096" i="6"/>
  <c r="E3097" i="6"/>
  <c r="E3098" i="6"/>
  <c r="E3099" i="6"/>
  <c r="E3100" i="6"/>
  <c r="E3101" i="6"/>
  <c r="E3102" i="6"/>
  <c r="E3103" i="6"/>
  <c r="E3104" i="6"/>
  <c r="E3105" i="6"/>
  <c r="E3106" i="6"/>
  <c r="E3107" i="6"/>
  <c r="E3108" i="6"/>
  <c r="E3109" i="6"/>
  <c r="E3110" i="6"/>
  <c r="E3111" i="6"/>
  <c r="E3112" i="6"/>
  <c r="E3113" i="6"/>
  <c r="E3114" i="6"/>
  <c r="E3115" i="6"/>
  <c r="E3116" i="6"/>
  <c r="E3117" i="6"/>
  <c r="E3118" i="6"/>
  <c r="E3119" i="6"/>
  <c r="E3120" i="6"/>
  <c r="E3121" i="6"/>
  <c r="E3122" i="6"/>
  <c r="E3123" i="6"/>
  <c r="E3124" i="6"/>
  <c r="E3125" i="6"/>
  <c r="E3126" i="6"/>
  <c r="E3127" i="6"/>
  <c r="E3128" i="6"/>
  <c r="E3129" i="6"/>
  <c r="E3130" i="6"/>
  <c r="E3131" i="6"/>
  <c r="E3132" i="6"/>
  <c r="E3133" i="6"/>
  <c r="E3134" i="6"/>
  <c r="E3135" i="6"/>
  <c r="E3136" i="6"/>
  <c r="E3137" i="6"/>
  <c r="E3138" i="6"/>
  <c r="E3139" i="6"/>
  <c r="E3140" i="6"/>
  <c r="E3141" i="6"/>
  <c r="E3142" i="6"/>
  <c r="E3143" i="6"/>
  <c r="E3144" i="6"/>
  <c r="E3145" i="6"/>
  <c r="E3146" i="6"/>
  <c r="E3147" i="6"/>
  <c r="E3148" i="6"/>
  <c r="E3149" i="6"/>
  <c r="E3150" i="6"/>
  <c r="E3151" i="6"/>
  <c r="E3152" i="6"/>
  <c r="E3153" i="6"/>
  <c r="E3154" i="6"/>
  <c r="E3155" i="6"/>
  <c r="E3156" i="6"/>
  <c r="E3157" i="6"/>
  <c r="E3158" i="6"/>
  <c r="E3159" i="6"/>
  <c r="E3160" i="6"/>
  <c r="E3161" i="6"/>
  <c r="E3162" i="6"/>
  <c r="E3163" i="6"/>
  <c r="E3164" i="6"/>
  <c r="E3165" i="6"/>
  <c r="E3166" i="6"/>
  <c r="E3167" i="6"/>
  <c r="E3168" i="6"/>
  <c r="E3169" i="6"/>
  <c r="E3170" i="6"/>
  <c r="E3171" i="6"/>
  <c r="E3172" i="6"/>
  <c r="E3173" i="6"/>
  <c r="E3174" i="6"/>
  <c r="E3175" i="6"/>
  <c r="E3176" i="6"/>
  <c r="E3177" i="6"/>
  <c r="E3178" i="6"/>
  <c r="E3179" i="6"/>
  <c r="E3180" i="6"/>
  <c r="E3181" i="6"/>
  <c r="E3182" i="6"/>
  <c r="E3183" i="6"/>
  <c r="E3184" i="6"/>
  <c r="E3185" i="6"/>
  <c r="E3186" i="6"/>
  <c r="E3187" i="6"/>
  <c r="E3188" i="6"/>
  <c r="E3189" i="6"/>
  <c r="E3190" i="6"/>
  <c r="E3191" i="6"/>
  <c r="E3192" i="6"/>
  <c r="E3193" i="6"/>
  <c r="E3194" i="6"/>
  <c r="E3195" i="6"/>
  <c r="E3196" i="6"/>
  <c r="E3197" i="6"/>
  <c r="E3198" i="6"/>
  <c r="E3199" i="6"/>
  <c r="E3200" i="6"/>
  <c r="E3201" i="6"/>
  <c r="E3202" i="6"/>
  <c r="E3203" i="6"/>
  <c r="E3204" i="6"/>
  <c r="E3205" i="6"/>
  <c r="E3206" i="6"/>
  <c r="E3207" i="6"/>
  <c r="E3208" i="6"/>
  <c r="E3209" i="6"/>
  <c r="E3210" i="6"/>
  <c r="E3211" i="6"/>
  <c r="E3212" i="6"/>
  <c r="E3213" i="6"/>
  <c r="E3214" i="6"/>
  <c r="E3215" i="6"/>
  <c r="E3216" i="6"/>
  <c r="E3217" i="6"/>
  <c r="E3218" i="6"/>
  <c r="E3219" i="6"/>
  <c r="E3220" i="6"/>
  <c r="E3221" i="6"/>
  <c r="E3222" i="6"/>
  <c r="E3223" i="6"/>
  <c r="E3224" i="6"/>
  <c r="E3225" i="6"/>
  <c r="E3226" i="6"/>
  <c r="E3227" i="6"/>
  <c r="E3228" i="6"/>
  <c r="E3229" i="6"/>
  <c r="E3230" i="6"/>
  <c r="E3231" i="6"/>
  <c r="E3232" i="6"/>
  <c r="E3233" i="6"/>
  <c r="E3234" i="6"/>
  <c r="E3235" i="6"/>
  <c r="E3236" i="6"/>
  <c r="E3237" i="6"/>
  <c r="E3238" i="6"/>
  <c r="E3239" i="6"/>
  <c r="E3240" i="6"/>
  <c r="E3241" i="6"/>
  <c r="E3242" i="6"/>
  <c r="E3243" i="6"/>
  <c r="E3244" i="6"/>
  <c r="E3245" i="6"/>
  <c r="E3246" i="6"/>
  <c r="E3247" i="6"/>
  <c r="E3248" i="6"/>
  <c r="E3249" i="6"/>
  <c r="E3250" i="6"/>
  <c r="E3251" i="6"/>
  <c r="E3252" i="6"/>
  <c r="E3253" i="6"/>
  <c r="E3254" i="6"/>
  <c r="E3255" i="6"/>
  <c r="E3256" i="6"/>
  <c r="E3257" i="6"/>
  <c r="E3258" i="6"/>
  <c r="E3259" i="6"/>
  <c r="E3260" i="6"/>
  <c r="E3261" i="6"/>
  <c r="E3262" i="6"/>
  <c r="E3263" i="6"/>
  <c r="E3264" i="6"/>
  <c r="E3265" i="6"/>
  <c r="E3266" i="6"/>
  <c r="E3267" i="6"/>
  <c r="E3268" i="6"/>
  <c r="E3269" i="6"/>
  <c r="E3270" i="6"/>
  <c r="E3271" i="6"/>
  <c r="E3272" i="6"/>
  <c r="E3273" i="6"/>
  <c r="E3274" i="6"/>
  <c r="E3275" i="6"/>
  <c r="E3276" i="6"/>
  <c r="E3277" i="6"/>
  <c r="E3278" i="6"/>
  <c r="E3279" i="6"/>
  <c r="E3280" i="6"/>
  <c r="E3281" i="6"/>
  <c r="E3282" i="6"/>
  <c r="E3283" i="6"/>
  <c r="E3284" i="6"/>
  <c r="E3285" i="6"/>
  <c r="E3286" i="6"/>
  <c r="E3287" i="6"/>
  <c r="E3288" i="6"/>
  <c r="E3289" i="6"/>
  <c r="E3290" i="6"/>
  <c r="E3291" i="6"/>
  <c r="E3292" i="6"/>
  <c r="E3293" i="6"/>
  <c r="E3294" i="6"/>
  <c r="E3295" i="6"/>
  <c r="E3296" i="6"/>
  <c r="E3297" i="6"/>
  <c r="E3298" i="6"/>
  <c r="E3299" i="6"/>
  <c r="E3300" i="6"/>
  <c r="E3301" i="6"/>
  <c r="E3302" i="6"/>
  <c r="E3303" i="6"/>
  <c r="E3304" i="6"/>
  <c r="E3305" i="6"/>
  <c r="E3306" i="6"/>
  <c r="E3307" i="6"/>
  <c r="E3308" i="6"/>
  <c r="E3309" i="6"/>
  <c r="E3310" i="6"/>
  <c r="E3311" i="6"/>
  <c r="E3312" i="6"/>
  <c r="E3313" i="6"/>
  <c r="E3314" i="6"/>
  <c r="E3315" i="6"/>
  <c r="E3316" i="6"/>
  <c r="E3317" i="6"/>
  <c r="E3318" i="6"/>
  <c r="E3319" i="6"/>
  <c r="E3320" i="6"/>
  <c r="E3321" i="6"/>
  <c r="E3322" i="6"/>
  <c r="E3323" i="6"/>
  <c r="E3324" i="6"/>
  <c r="E3325" i="6"/>
  <c r="E3326" i="6"/>
  <c r="E3327" i="6"/>
  <c r="E3328" i="6"/>
  <c r="E3329" i="6"/>
  <c r="E3330" i="6"/>
  <c r="E3331" i="6"/>
  <c r="E3332" i="6"/>
  <c r="E3333" i="6"/>
  <c r="E3334" i="6"/>
  <c r="E3335" i="6"/>
  <c r="E3336" i="6"/>
  <c r="E3337" i="6"/>
  <c r="E3338" i="6"/>
  <c r="E3339" i="6"/>
  <c r="E3340" i="6"/>
  <c r="E3341" i="6"/>
  <c r="E3342" i="6"/>
  <c r="E3343" i="6"/>
  <c r="E3344" i="6"/>
  <c r="E3345" i="6"/>
  <c r="E3346" i="6"/>
  <c r="E3347" i="6"/>
  <c r="E3348" i="6"/>
  <c r="E3349" i="6"/>
  <c r="E3350" i="6"/>
  <c r="E3351" i="6"/>
  <c r="E3352" i="6"/>
  <c r="E3353" i="6"/>
  <c r="E3354" i="6"/>
  <c r="E3355" i="6"/>
  <c r="E3356" i="6"/>
  <c r="E3357" i="6"/>
  <c r="E3358" i="6"/>
  <c r="E3359" i="6"/>
  <c r="E3360" i="6"/>
  <c r="E3361" i="6"/>
  <c r="E3362" i="6"/>
  <c r="E3363" i="6"/>
  <c r="E3364" i="6"/>
  <c r="E3365" i="6"/>
  <c r="E3366" i="6"/>
  <c r="E3367" i="6"/>
  <c r="E3368" i="6"/>
  <c r="E3369" i="6"/>
  <c r="E3370" i="6"/>
  <c r="E3371" i="6"/>
  <c r="E3372" i="6"/>
  <c r="E3373" i="6"/>
  <c r="E3374" i="6"/>
  <c r="E3375" i="6"/>
  <c r="E3376" i="6"/>
  <c r="E3377" i="6"/>
  <c r="E3378" i="6"/>
  <c r="E3379" i="6"/>
  <c r="E3380" i="6"/>
  <c r="E3381" i="6"/>
  <c r="E3382" i="6"/>
  <c r="E3383" i="6"/>
  <c r="E3384" i="6"/>
  <c r="E3385" i="6"/>
  <c r="E3386" i="6"/>
  <c r="E3387" i="6"/>
  <c r="E3388" i="6"/>
  <c r="E3389" i="6"/>
  <c r="E3390" i="6"/>
  <c r="E3391" i="6"/>
  <c r="E3392" i="6"/>
  <c r="E3393" i="6"/>
  <c r="E3394" i="6"/>
  <c r="E3395" i="6"/>
  <c r="E3396" i="6"/>
  <c r="E3397" i="6"/>
  <c r="E3398" i="6"/>
  <c r="E3399" i="6"/>
  <c r="E3400" i="6"/>
  <c r="E3401" i="6"/>
  <c r="E3402" i="6"/>
  <c r="E3403" i="6"/>
  <c r="E3404" i="6"/>
  <c r="E3405" i="6"/>
  <c r="E3406" i="6"/>
  <c r="E3407" i="6"/>
  <c r="E3408" i="6"/>
  <c r="E3409" i="6"/>
  <c r="E3410" i="6"/>
  <c r="E3411" i="6"/>
  <c r="E3412" i="6"/>
  <c r="E3413" i="6"/>
  <c r="E3414" i="6"/>
  <c r="E3415" i="6"/>
  <c r="E3416" i="6"/>
  <c r="E3417" i="6"/>
  <c r="E3418" i="6"/>
  <c r="E3419" i="6"/>
  <c r="E3420" i="6"/>
  <c r="E3421" i="6"/>
  <c r="E3422" i="6"/>
  <c r="E3423" i="6"/>
  <c r="E3424" i="6"/>
  <c r="E3425" i="6"/>
  <c r="E3426" i="6"/>
  <c r="E3427" i="6"/>
  <c r="E3428" i="6"/>
  <c r="E3429" i="6"/>
  <c r="E3430" i="6"/>
  <c r="E3431" i="6"/>
  <c r="E3432" i="6"/>
  <c r="E3433" i="6"/>
  <c r="E3434" i="6"/>
  <c r="E3435" i="6"/>
  <c r="E3436" i="6"/>
  <c r="E3437" i="6"/>
  <c r="E3438" i="6"/>
  <c r="E3439" i="6"/>
  <c r="E3440" i="6"/>
  <c r="E3441" i="6"/>
  <c r="E3442" i="6"/>
  <c r="E3443" i="6"/>
  <c r="E3444" i="6"/>
  <c r="E3445" i="6"/>
  <c r="E3446" i="6"/>
  <c r="E3447" i="6"/>
  <c r="E3448" i="6"/>
  <c r="E3449" i="6"/>
  <c r="E3450" i="6"/>
  <c r="E3451" i="6"/>
  <c r="E3452" i="6"/>
  <c r="E3453" i="6"/>
  <c r="E3454" i="6"/>
  <c r="E3455" i="6"/>
  <c r="E3456" i="6"/>
  <c r="E3457" i="6"/>
  <c r="E3458" i="6"/>
  <c r="E3459" i="6"/>
  <c r="E3460" i="6"/>
  <c r="E3461" i="6"/>
  <c r="E3462" i="6"/>
  <c r="E3463" i="6"/>
  <c r="E3464" i="6"/>
  <c r="E3465" i="6"/>
  <c r="E3466" i="6"/>
  <c r="E3467" i="6"/>
  <c r="E3468" i="6"/>
  <c r="E3469" i="6"/>
  <c r="E3470" i="6"/>
  <c r="E3471" i="6"/>
  <c r="E3472" i="6"/>
  <c r="E3473" i="6"/>
  <c r="E3474" i="6"/>
  <c r="E3475" i="6"/>
  <c r="E3476" i="6"/>
  <c r="E3477" i="6"/>
  <c r="E3478" i="6"/>
  <c r="E3479" i="6"/>
  <c r="E3480" i="6"/>
  <c r="E3481" i="6"/>
  <c r="E3482" i="6"/>
  <c r="E3483" i="6"/>
  <c r="E3484" i="6"/>
  <c r="E3485" i="6"/>
  <c r="E3486" i="6"/>
  <c r="E3487" i="6"/>
  <c r="E3488" i="6"/>
  <c r="E3489" i="6"/>
  <c r="E3490" i="6"/>
  <c r="E3491" i="6"/>
  <c r="E3492" i="6"/>
  <c r="E3493" i="6"/>
  <c r="E3494" i="6"/>
  <c r="E3495" i="6"/>
  <c r="E3496" i="6"/>
  <c r="E3497" i="6"/>
  <c r="E3498" i="6"/>
  <c r="E3499" i="6"/>
  <c r="E3500" i="6"/>
  <c r="E3501" i="6"/>
  <c r="E3502" i="6"/>
  <c r="E3503" i="6"/>
  <c r="E3504" i="6"/>
  <c r="E3505" i="6"/>
  <c r="E3506" i="6"/>
  <c r="E3507" i="6"/>
  <c r="E3508" i="6"/>
  <c r="E3509" i="6"/>
  <c r="E3510" i="6"/>
  <c r="E3511" i="6"/>
  <c r="E3512" i="6"/>
  <c r="E3513" i="6"/>
  <c r="E3514" i="6"/>
  <c r="E3515" i="6"/>
  <c r="E3516" i="6"/>
  <c r="E3517" i="6"/>
  <c r="E3518" i="6"/>
  <c r="E3519" i="6"/>
  <c r="E3520" i="6"/>
  <c r="E3521" i="6"/>
  <c r="E3522" i="6"/>
  <c r="E3523" i="6"/>
  <c r="E3524" i="6"/>
  <c r="E3525" i="6"/>
  <c r="E3526" i="6"/>
  <c r="E3527" i="6"/>
  <c r="E3528" i="6"/>
  <c r="E3529" i="6"/>
  <c r="E3530" i="6"/>
  <c r="E3531" i="6"/>
  <c r="E3532" i="6"/>
  <c r="E3533" i="6"/>
  <c r="E3534" i="6"/>
  <c r="E3535" i="6"/>
  <c r="E3536" i="6"/>
  <c r="E3537" i="6"/>
  <c r="E3538" i="6"/>
  <c r="E3539" i="6"/>
  <c r="E3540" i="6"/>
  <c r="E3541" i="6"/>
  <c r="E3542" i="6"/>
  <c r="E3543" i="6"/>
  <c r="E3544" i="6"/>
  <c r="E3545" i="6"/>
  <c r="E3546" i="6"/>
  <c r="E3547" i="6"/>
  <c r="E3548" i="6"/>
  <c r="E3549" i="6"/>
  <c r="E3550" i="6"/>
  <c r="E3551" i="6"/>
  <c r="E3552" i="6"/>
  <c r="E3553" i="6"/>
  <c r="E3554" i="6"/>
  <c r="E3555" i="6"/>
  <c r="E3556" i="6"/>
  <c r="E3557" i="6"/>
  <c r="E3558" i="6"/>
  <c r="E3559" i="6"/>
  <c r="E3560" i="6"/>
  <c r="E3561" i="6"/>
  <c r="E3562" i="6"/>
  <c r="E3563" i="6"/>
  <c r="E3564" i="6"/>
  <c r="E3565" i="6"/>
  <c r="E3566" i="6"/>
  <c r="E3567" i="6"/>
  <c r="E3568" i="6"/>
  <c r="E3569" i="6"/>
  <c r="E3570" i="6"/>
  <c r="E3571" i="6"/>
  <c r="E3572" i="6"/>
  <c r="E3573" i="6"/>
  <c r="E3574" i="6"/>
  <c r="E3575" i="6"/>
  <c r="E3576" i="6"/>
  <c r="E3577" i="6"/>
  <c r="E3578" i="6"/>
  <c r="E3579" i="6"/>
  <c r="E3580" i="6"/>
  <c r="E3581" i="6"/>
  <c r="E3582" i="6"/>
  <c r="E3583" i="6"/>
  <c r="E3584" i="6"/>
  <c r="E3585" i="6"/>
  <c r="E3586" i="6"/>
  <c r="E3587" i="6"/>
  <c r="E3588" i="6"/>
  <c r="E3589" i="6"/>
  <c r="E3590" i="6"/>
  <c r="E3591" i="6"/>
  <c r="E3592" i="6"/>
  <c r="E3593" i="6"/>
  <c r="E3594" i="6"/>
  <c r="E3595" i="6"/>
  <c r="E3596" i="6"/>
  <c r="E3597" i="6"/>
  <c r="E3598" i="6"/>
  <c r="E3599" i="6"/>
  <c r="E3600" i="6"/>
  <c r="E3601" i="6"/>
  <c r="E3602" i="6"/>
  <c r="E3603" i="6"/>
  <c r="E3604" i="6"/>
  <c r="E3605" i="6"/>
  <c r="E3606" i="6"/>
  <c r="E3607" i="6"/>
  <c r="E3608" i="6"/>
  <c r="E3609" i="6"/>
  <c r="E3610" i="6"/>
  <c r="E3611" i="6"/>
  <c r="E3612" i="6"/>
  <c r="E3613" i="6"/>
  <c r="E3614" i="6"/>
  <c r="E3615" i="6"/>
  <c r="E3616" i="6"/>
  <c r="E3617" i="6"/>
  <c r="E3618" i="6"/>
  <c r="E3619" i="6"/>
  <c r="E3620" i="6"/>
  <c r="E3621" i="6"/>
  <c r="E3622" i="6"/>
  <c r="E3623" i="6"/>
  <c r="E3624" i="6"/>
  <c r="E3625" i="6"/>
  <c r="E3626" i="6"/>
  <c r="E3627" i="6"/>
  <c r="E3628" i="6"/>
  <c r="E3629" i="6"/>
  <c r="E3630" i="6"/>
  <c r="E3631" i="6"/>
  <c r="E3632" i="6"/>
  <c r="E3633" i="6"/>
  <c r="E3634" i="6"/>
  <c r="E3635" i="6"/>
  <c r="E3636" i="6"/>
  <c r="E3637" i="6"/>
  <c r="E3638" i="6"/>
  <c r="E3639" i="6"/>
  <c r="E3640" i="6"/>
  <c r="E3641" i="6"/>
  <c r="E3642" i="6"/>
  <c r="E3643" i="6"/>
  <c r="E3644" i="6"/>
  <c r="E3645" i="6"/>
  <c r="E3646" i="6"/>
  <c r="E3647" i="6"/>
  <c r="E3648" i="6"/>
  <c r="E3649" i="6"/>
  <c r="E3650" i="6"/>
  <c r="E3651" i="6"/>
  <c r="E3652" i="6"/>
  <c r="E3653" i="6"/>
  <c r="E3654" i="6"/>
  <c r="E3655" i="6"/>
  <c r="E3656" i="6"/>
  <c r="E3657" i="6"/>
  <c r="E3658" i="6"/>
  <c r="E3659" i="6"/>
  <c r="E3660" i="6"/>
  <c r="E3661" i="6"/>
  <c r="E3662" i="6"/>
  <c r="E3663" i="6"/>
  <c r="E3664" i="6"/>
  <c r="E3665" i="6"/>
  <c r="E3666" i="6"/>
  <c r="E3667" i="6"/>
  <c r="E3668" i="6"/>
  <c r="E3669" i="6"/>
  <c r="E3670" i="6"/>
  <c r="E3671" i="6"/>
  <c r="E3672" i="6"/>
  <c r="E3673" i="6"/>
  <c r="E3674" i="6"/>
  <c r="E3675" i="6"/>
  <c r="E3676" i="6"/>
  <c r="E3677" i="6"/>
  <c r="E3678" i="6"/>
  <c r="E3679" i="6"/>
  <c r="E3680" i="6"/>
  <c r="E3681" i="6"/>
  <c r="E3682" i="6"/>
  <c r="E3683" i="6"/>
  <c r="E3684" i="6"/>
  <c r="E3685" i="6"/>
  <c r="E3686" i="6"/>
  <c r="E3687" i="6"/>
  <c r="E3688" i="6"/>
  <c r="E3689" i="6"/>
  <c r="E3690" i="6"/>
  <c r="E3691" i="6"/>
  <c r="E3692" i="6"/>
  <c r="E3693" i="6"/>
  <c r="E3694" i="6"/>
  <c r="E3695" i="6"/>
  <c r="E3696" i="6"/>
  <c r="E3697" i="6"/>
  <c r="E3698" i="6"/>
  <c r="E3699" i="6"/>
  <c r="E3700" i="6"/>
  <c r="E3701" i="6"/>
  <c r="E3702" i="6"/>
  <c r="E3703" i="6"/>
  <c r="E3704" i="6"/>
  <c r="E3705" i="6"/>
  <c r="E3706" i="6"/>
  <c r="E3707" i="6"/>
  <c r="E3708" i="6"/>
  <c r="E3709" i="6"/>
  <c r="E3710" i="6"/>
  <c r="E3711" i="6"/>
  <c r="E3712" i="6"/>
  <c r="E3713" i="6"/>
  <c r="E3714" i="6"/>
  <c r="E3715" i="6"/>
  <c r="E3716" i="6"/>
  <c r="E3717" i="6"/>
  <c r="E3718" i="6"/>
  <c r="E3719" i="6"/>
  <c r="E3720" i="6"/>
  <c r="E3721" i="6"/>
  <c r="E3722" i="6"/>
  <c r="E3723" i="6"/>
  <c r="E3724" i="6"/>
  <c r="E3725" i="6"/>
  <c r="E3726" i="6"/>
  <c r="E3727" i="6"/>
  <c r="E3728" i="6"/>
  <c r="E3729" i="6"/>
  <c r="E3730" i="6"/>
  <c r="E3731" i="6"/>
  <c r="E3732" i="6"/>
  <c r="E3733" i="6"/>
  <c r="E3734" i="6"/>
  <c r="E3735" i="6"/>
  <c r="E3736" i="6"/>
  <c r="E3737" i="6"/>
  <c r="E3738" i="6"/>
  <c r="E3739" i="6"/>
  <c r="E3740" i="6"/>
  <c r="E3741" i="6"/>
  <c r="E3742" i="6"/>
  <c r="E3743" i="6"/>
  <c r="E3744" i="6"/>
  <c r="E3745" i="6"/>
  <c r="E3746" i="6"/>
  <c r="E3747" i="6"/>
  <c r="E3748" i="6"/>
  <c r="E3749" i="6"/>
  <c r="E3750" i="6"/>
  <c r="E3751" i="6"/>
  <c r="E3752" i="6"/>
  <c r="E3753" i="6"/>
  <c r="E3754" i="6"/>
  <c r="E3755" i="6"/>
  <c r="E3756" i="6"/>
  <c r="E3757" i="6"/>
  <c r="E3758" i="6"/>
  <c r="E3759" i="6"/>
  <c r="E3760" i="6"/>
  <c r="E3761" i="6"/>
  <c r="E3762" i="6"/>
  <c r="E3763" i="6"/>
  <c r="E3764" i="6"/>
  <c r="E3765" i="6"/>
  <c r="E3766" i="6"/>
  <c r="E3767" i="6"/>
  <c r="E3768" i="6"/>
  <c r="E3769" i="6"/>
  <c r="E3770" i="6"/>
  <c r="E3771" i="6"/>
  <c r="E3772" i="6"/>
  <c r="E3773" i="6"/>
  <c r="E3774" i="6"/>
  <c r="E3775" i="6"/>
  <c r="E3776" i="6"/>
  <c r="E3777" i="6"/>
  <c r="E3778" i="6"/>
  <c r="E3779" i="6"/>
  <c r="E3780" i="6"/>
  <c r="E3781" i="6"/>
  <c r="E3782" i="6"/>
  <c r="E3783" i="6"/>
  <c r="E3784" i="6"/>
  <c r="E3785" i="6"/>
  <c r="E3786" i="6"/>
  <c r="E3787" i="6"/>
  <c r="E3788" i="6"/>
  <c r="E3789" i="6"/>
  <c r="E3790" i="6"/>
  <c r="E3791" i="6"/>
  <c r="E3792" i="6"/>
  <c r="E3793" i="6"/>
  <c r="E3794" i="6"/>
  <c r="E3795" i="6"/>
  <c r="E3796" i="6"/>
  <c r="E3797" i="6"/>
  <c r="E3798" i="6"/>
  <c r="E3799" i="6"/>
  <c r="E3800" i="6"/>
  <c r="E3801" i="6"/>
  <c r="E3802" i="6"/>
  <c r="E3803" i="6"/>
  <c r="E3804" i="6"/>
  <c r="E3805" i="6"/>
  <c r="E3806" i="6"/>
  <c r="E3807" i="6"/>
  <c r="E3808" i="6"/>
  <c r="E3809" i="6"/>
  <c r="E3810" i="6"/>
  <c r="E3811" i="6"/>
  <c r="E3812" i="6"/>
  <c r="E3813" i="6"/>
  <c r="E3814" i="6"/>
  <c r="E3815" i="6"/>
  <c r="E3816" i="6"/>
  <c r="E3817" i="6"/>
  <c r="E3818" i="6"/>
  <c r="E3819" i="6"/>
  <c r="E3820" i="6"/>
  <c r="E3821" i="6"/>
  <c r="E3822" i="6"/>
  <c r="E3823" i="6"/>
  <c r="E3824" i="6"/>
  <c r="E3825" i="6"/>
  <c r="E3826" i="6"/>
  <c r="E3827" i="6"/>
  <c r="E3828" i="6"/>
  <c r="E3829" i="6"/>
  <c r="E3830" i="6"/>
  <c r="E3831" i="6"/>
  <c r="E3832" i="6"/>
  <c r="E3833" i="6"/>
  <c r="E3834" i="6"/>
  <c r="E3835" i="6"/>
  <c r="E3836" i="6"/>
  <c r="E3837" i="6"/>
  <c r="E3838" i="6"/>
  <c r="E3839" i="6"/>
  <c r="E3840" i="6"/>
  <c r="E3841" i="6"/>
  <c r="E3842" i="6"/>
  <c r="E3843" i="6"/>
  <c r="E3844" i="6"/>
  <c r="E3845" i="6"/>
  <c r="E3846" i="6"/>
  <c r="E3847" i="6"/>
  <c r="E3848" i="6"/>
  <c r="E3849" i="6"/>
  <c r="E3850" i="6"/>
  <c r="E3851" i="6"/>
  <c r="E3852" i="6"/>
  <c r="E3853" i="6"/>
  <c r="E3854" i="6"/>
  <c r="E3855" i="6"/>
  <c r="E3856" i="6"/>
  <c r="E3857" i="6"/>
  <c r="E3858" i="6"/>
  <c r="E3859" i="6"/>
  <c r="E3860" i="6"/>
  <c r="E3861" i="6"/>
  <c r="E3862" i="6"/>
  <c r="E3863" i="6"/>
  <c r="E3864" i="6"/>
  <c r="E3865" i="6"/>
  <c r="E3866" i="6"/>
  <c r="E3867" i="6"/>
  <c r="E3868" i="6"/>
  <c r="E3869" i="6"/>
  <c r="E3870" i="6"/>
  <c r="E3871" i="6"/>
  <c r="E3872" i="6"/>
  <c r="E3873" i="6"/>
  <c r="E3874" i="6"/>
  <c r="E3875" i="6"/>
  <c r="E3876" i="6"/>
  <c r="E3877" i="6"/>
  <c r="E3878" i="6"/>
  <c r="E3879" i="6"/>
  <c r="E3880" i="6"/>
  <c r="E3881" i="6"/>
  <c r="E3882" i="6"/>
  <c r="E3883" i="6"/>
  <c r="E3884" i="6"/>
  <c r="E3885" i="6"/>
  <c r="E3886" i="6"/>
  <c r="E3887" i="6"/>
  <c r="E3888" i="6"/>
  <c r="E3889" i="6"/>
  <c r="E3890" i="6"/>
  <c r="E3891" i="6"/>
  <c r="E3892" i="6"/>
  <c r="E3893" i="6"/>
  <c r="E3894" i="6"/>
  <c r="E3895" i="6"/>
  <c r="E3896" i="6"/>
  <c r="E3897" i="6"/>
  <c r="E3898" i="6"/>
  <c r="E3899" i="6"/>
  <c r="E3900" i="6"/>
  <c r="E3901" i="6"/>
  <c r="E3902" i="6"/>
  <c r="E3903" i="6"/>
  <c r="E3904" i="6"/>
  <c r="E3905" i="6"/>
  <c r="E3906" i="6"/>
  <c r="E3907" i="6"/>
  <c r="E3908" i="6"/>
  <c r="E3909" i="6"/>
  <c r="E3910" i="6"/>
  <c r="E3911" i="6"/>
  <c r="E3912" i="6"/>
  <c r="E3913" i="6"/>
  <c r="E3914" i="6"/>
  <c r="E3915" i="6"/>
  <c r="E3916" i="6"/>
  <c r="E3917" i="6"/>
  <c r="E3918" i="6"/>
  <c r="E3919" i="6"/>
  <c r="E3920" i="6"/>
  <c r="E3921" i="6"/>
  <c r="E3922" i="6"/>
  <c r="E3923" i="6"/>
  <c r="E3924" i="6"/>
  <c r="E3925" i="6"/>
  <c r="E3926" i="6"/>
  <c r="E3927" i="6"/>
  <c r="E3928" i="6"/>
  <c r="E3929" i="6"/>
  <c r="E3930" i="6"/>
  <c r="E3931" i="6"/>
  <c r="E3932" i="6"/>
  <c r="E3933" i="6"/>
  <c r="E3934" i="6"/>
  <c r="E3935" i="6"/>
  <c r="E3936" i="6"/>
  <c r="E3937" i="6"/>
  <c r="E3938" i="6"/>
  <c r="E3939" i="6"/>
  <c r="E3940" i="6"/>
  <c r="E3941" i="6"/>
  <c r="E3942" i="6"/>
  <c r="E3943" i="6"/>
  <c r="E3944" i="6"/>
  <c r="E3945" i="6"/>
  <c r="E3946" i="6"/>
  <c r="E3947" i="6"/>
  <c r="E3948" i="6"/>
  <c r="E3949" i="6"/>
  <c r="E3950" i="6"/>
  <c r="E3951" i="6"/>
  <c r="E3952" i="6"/>
  <c r="E3953" i="6"/>
  <c r="E3954" i="6"/>
  <c r="E3955" i="6"/>
  <c r="E3956" i="6"/>
  <c r="E3957" i="6"/>
  <c r="E3958" i="6"/>
  <c r="E3959" i="6"/>
  <c r="E3960" i="6"/>
  <c r="E3961" i="6"/>
  <c r="E3962" i="6"/>
  <c r="E3963" i="6"/>
  <c r="E3964" i="6"/>
  <c r="E3965" i="6"/>
  <c r="E3966" i="6"/>
  <c r="E3967" i="6"/>
  <c r="E3968" i="6"/>
  <c r="E3969" i="6"/>
  <c r="E3970" i="6"/>
  <c r="E3971" i="6"/>
  <c r="E3972" i="6"/>
  <c r="E3973" i="6"/>
  <c r="E3974" i="6"/>
  <c r="E3975" i="6"/>
  <c r="E3976" i="6"/>
  <c r="E3977" i="6"/>
  <c r="E3978" i="6"/>
  <c r="E3979" i="6"/>
  <c r="E3980" i="6"/>
  <c r="E3981" i="6"/>
  <c r="E3982" i="6"/>
  <c r="E3983" i="6"/>
  <c r="E3984" i="6"/>
  <c r="E3985" i="6"/>
  <c r="E3986" i="6"/>
  <c r="E3987" i="6"/>
  <c r="E3988" i="6"/>
  <c r="E3989" i="6"/>
  <c r="E3990" i="6"/>
  <c r="E3991" i="6"/>
  <c r="E3992" i="6"/>
  <c r="E3993" i="6"/>
  <c r="E3994" i="6"/>
  <c r="E3995" i="6"/>
  <c r="E3996" i="6"/>
  <c r="E3997" i="6"/>
  <c r="E3998" i="6"/>
  <c r="E3999" i="6"/>
  <c r="E4000" i="6"/>
  <c r="E4001" i="6"/>
  <c r="E4002" i="6"/>
  <c r="E4003" i="6"/>
  <c r="E4004" i="6"/>
  <c r="E4005" i="6"/>
  <c r="E4006" i="6"/>
  <c r="E4007" i="6"/>
  <c r="E4008" i="6"/>
  <c r="E4009" i="6"/>
  <c r="E4010" i="6"/>
  <c r="E4011" i="6"/>
  <c r="E4012" i="6"/>
  <c r="E4013" i="6"/>
  <c r="E4014" i="6"/>
  <c r="E4015" i="6"/>
  <c r="E4016" i="6"/>
  <c r="E4017" i="6"/>
  <c r="E4018" i="6"/>
  <c r="E4019" i="6"/>
  <c r="E4020" i="6"/>
  <c r="E4021" i="6"/>
  <c r="E4022" i="6"/>
  <c r="E4023" i="6"/>
  <c r="E4024" i="6"/>
  <c r="E4025" i="6"/>
  <c r="E4026" i="6"/>
  <c r="E4027" i="6"/>
  <c r="E4028" i="6"/>
  <c r="E4029" i="6"/>
  <c r="E4030" i="6"/>
  <c r="E4031" i="6"/>
  <c r="E4032" i="6"/>
  <c r="E4033" i="6"/>
  <c r="E4034" i="6"/>
  <c r="E4035" i="6"/>
  <c r="E4036" i="6"/>
  <c r="E4037" i="6"/>
  <c r="E4038" i="6"/>
  <c r="E4039" i="6"/>
  <c r="E4040" i="6"/>
  <c r="E4041" i="6"/>
  <c r="E4042" i="6"/>
  <c r="E4043" i="6"/>
  <c r="E4044" i="6"/>
  <c r="E4045" i="6"/>
  <c r="E4046" i="6"/>
  <c r="E4047" i="6"/>
  <c r="E4048" i="6"/>
  <c r="E4049" i="6"/>
  <c r="E4050" i="6"/>
  <c r="E4051" i="6"/>
  <c r="E4052" i="6"/>
  <c r="E4053" i="6"/>
  <c r="E4054" i="6"/>
  <c r="E4055" i="6"/>
  <c r="E4056" i="6"/>
  <c r="E4057" i="6"/>
  <c r="E4058" i="6"/>
  <c r="E4059" i="6"/>
  <c r="E4060" i="6"/>
  <c r="E4061" i="6"/>
  <c r="E4062" i="6"/>
  <c r="E4063" i="6"/>
  <c r="E4064" i="6"/>
  <c r="E4065" i="6"/>
  <c r="E4066" i="6"/>
  <c r="E4067" i="6"/>
  <c r="E4068" i="6"/>
  <c r="E4069" i="6"/>
  <c r="E4070" i="6"/>
  <c r="E4071" i="6"/>
  <c r="E4072" i="6"/>
  <c r="E4073" i="6"/>
  <c r="E4074" i="6"/>
  <c r="E4075" i="6"/>
  <c r="E4076" i="6"/>
  <c r="E4077" i="6"/>
  <c r="E4078" i="6"/>
  <c r="E4079" i="6"/>
  <c r="E4080" i="6"/>
  <c r="E4081" i="6"/>
  <c r="E4082" i="6"/>
  <c r="E4083" i="6"/>
  <c r="E4084" i="6"/>
  <c r="E4085" i="6"/>
  <c r="E4086" i="6"/>
  <c r="E4087" i="6"/>
  <c r="E4088" i="6"/>
  <c r="E4089" i="6"/>
  <c r="E4090" i="6"/>
  <c r="E4091" i="6"/>
  <c r="E4092" i="6"/>
  <c r="E4093" i="6"/>
  <c r="E4094" i="6"/>
  <c r="E4095" i="6"/>
  <c r="E4096" i="6"/>
  <c r="E4097" i="6"/>
  <c r="E4098" i="6"/>
  <c r="E4099" i="6"/>
  <c r="E4100" i="6"/>
  <c r="E4101" i="6"/>
  <c r="E4102" i="6"/>
  <c r="E4103" i="6"/>
  <c r="E4104" i="6"/>
  <c r="E4105" i="6"/>
  <c r="E4106" i="6"/>
  <c r="E4107" i="6"/>
  <c r="E4108" i="6"/>
  <c r="E4109" i="6"/>
  <c r="E4110" i="6"/>
  <c r="E4111" i="6"/>
  <c r="E4112" i="6"/>
  <c r="E4113" i="6"/>
  <c r="E4114" i="6"/>
  <c r="E4115" i="6"/>
  <c r="E4116" i="6"/>
  <c r="E4117" i="6"/>
  <c r="E4118" i="6"/>
  <c r="E4119" i="6"/>
  <c r="E4120" i="6"/>
  <c r="E4121" i="6"/>
  <c r="E4122" i="6"/>
  <c r="E4123" i="6"/>
  <c r="E4124" i="6"/>
  <c r="E4125" i="6"/>
  <c r="E4126" i="6"/>
  <c r="E4127" i="6"/>
  <c r="E4128" i="6"/>
  <c r="E4129" i="6"/>
  <c r="E4130" i="6"/>
  <c r="E4131" i="6"/>
  <c r="E4132" i="6"/>
  <c r="E4133" i="6"/>
  <c r="E4134" i="6"/>
  <c r="E4135" i="6"/>
  <c r="E4136" i="6"/>
  <c r="E4137" i="6"/>
  <c r="E4138" i="6"/>
  <c r="E4139" i="6"/>
  <c r="E4140" i="6"/>
  <c r="E4141" i="6"/>
  <c r="E4142" i="6"/>
  <c r="E4143" i="6"/>
  <c r="E4144" i="6"/>
  <c r="E4145" i="6"/>
  <c r="E4146" i="6"/>
  <c r="E4147" i="6"/>
  <c r="E4148" i="6"/>
  <c r="E4149" i="6"/>
  <c r="E4150" i="6"/>
  <c r="E4151" i="6"/>
  <c r="E4152" i="6"/>
  <c r="E4153" i="6"/>
  <c r="E4154" i="6"/>
  <c r="E4155" i="6"/>
  <c r="E4156" i="6"/>
  <c r="E4157" i="6"/>
  <c r="E4158" i="6"/>
  <c r="E4159" i="6"/>
  <c r="E4160" i="6"/>
  <c r="E4161" i="6"/>
  <c r="E4162" i="6"/>
  <c r="E4163" i="6"/>
  <c r="E4164" i="6"/>
  <c r="E4165" i="6"/>
  <c r="E4166" i="6"/>
  <c r="E4167" i="6"/>
  <c r="E4168" i="6"/>
  <c r="E4169" i="6"/>
  <c r="E4170" i="6"/>
  <c r="E4171" i="6"/>
  <c r="E4172" i="6"/>
  <c r="E4173" i="6"/>
  <c r="E4174" i="6"/>
  <c r="E4175" i="6"/>
  <c r="E4176" i="6"/>
  <c r="E4177" i="6"/>
  <c r="E4178" i="6"/>
  <c r="E4179" i="6"/>
  <c r="E4180" i="6"/>
  <c r="E4181" i="6"/>
  <c r="E4182" i="6"/>
  <c r="E4183" i="6"/>
  <c r="E4184" i="6"/>
  <c r="E4185" i="6"/>
  <c r="E4186" i="6"/>
  <c r="E4187" i="6"/>
  <c r="E4188" i="6"/>
  <c r="E4189" i="6"/>
  <c r="E4190" i="6"/>
  <c r="E4191" i="6"/>
  <c r="E4192" i="6"/>
  <c r="E4193" i="6"/>
  <c r="E4194" i="6"/>
  <c r="E4195" i="6"/>
  <c r="E4196" i="6"/>
  <c r="E4197" i="6"/>
  <c r="E4198" i="6"/>
  <c r="E4199" i="6"/>
  <c r="E4200" i="6"/>
  <c r="E4201" i="6"/>
  <c r="E4202" i="6"/>
  <c r="E4203" i="6"/>
  <c r="E4204" i="6"/>
  <c r="E4205" i="6"/>
  <c r="E4206" i="6"/>
  <c r="E4207" i="6"/>
  <c r="E4208" i="6"/>
  <c r="E4209" i="6"/>
  <c r="E4210" i="6"/>
  <c r="E4211" i="6"/>
  <c r="E4212" i="6"/>
  <c r="E4213" i="6"/>
  <c r="E4214" i="6"/>
  <c r="E4215" i="6"/>
  <c r="E4216" i="6"/>
  <c r="E4217" i="6"/>
  <c r="E4218" i="6"/>
  <c r="E4219" i="6"/>
  <c r="E4220" i="6"/>
  <c r="E4221" i="6"/>
  <c r="E4222" i="6"/>
  <c r="E4223" i="6"/>
  <c r="E4224" i="6"/>
  <c r="E4225" i="6"/>
  <c r="E4226" i="6"/>
  <c r="E4227" i="6"/>
  <c r="E4228" i="6"/>
  <c r="E4229" i="6"/>
  <c r="E4230" i="6"/>
  <c r="E4231" i="6"/>
  <c r="E4232" i="6"/>
  <c r="E4233" i="6"/>
  <c r="E4234" i="6"/>
  <c r="E4235" i="6"/>
  <c r="E4236" i="6"/>
  <c r="E4237" i="6"/>
  <c r="E4238" i="6"/>
  <c r="E4239" i="6"/>
  <c r="E4240" i="6"/>
  <c r="E4241" i="6"/>
  <c r="E4242" i="6"/>
  <c r="E4243" i="6"/>
  <c r="E4244" i="6"/>
  <c r="E4245" i="6"/>
  <c r="E4246" i="6"/>
  <c r="E4247" i="6"/>
  <c r="E4248" i="6"/>
  <c r="E4249" i="6"/>
  <c r="E4250" i="6"/>
  <c r="E4251" i="6"/>
  <c r="E4252" i="6"/>
  <c r="E4253" i="6"/>
  <c r="E4254" i="6"/>
  <c r="E4255" i="6"/>
  <c r="E4256" i="6"/>
  <c r="E4257" i="6"/>
  <c r="E4258" i="6"/>
  <c r="E4259" i="6"/>
  <c r="E4260" i="6"/>
  <c r="E4261" i="6"/>
  <c r="E4262" i="6"/>
  <c r="E4263" i="6"/>
  <c r="E4264" i="6"/>
  <c r="E4265" i="6"/>
  <c r="E4266" i="6"/>
  <c r="E4267" i="6"/>
  <c r="E4268" i="6"/>
  <c r="E4269" i="6"/>
  <c r="E4270" i="6"/>
  <c r="E4271" i="6"/>
  <c r="E4272" i="6"/>
  <c r="E4273" i="6"/>
  <c r="E4274" i="6"/>
  <c r="E4275" i="6"/>
  <c r="E4276" i="6"/>
  <c r="E4277" i="6"/>
  <c r="E4278" i="6"/>
  <c r="E4279" i="6"/>
  <c r="E4280" i="6"/>
  <c r="E4281" i="6"/>
  <c r="E4282" i="6"/>
  <c r="E4283" i="6"/>
  <c r="E4284" i="6"/>
  <c r="E4285" i="6"/>
  <c r="E4286" i="6"/>
  <c r="E4287" i="6"/>
  <c r="E4288" i="6"/>
  <c r="E4289" i="6"/>
  <c r="E4290" i="6"/>
  <c r="E4291" i="6"/>
  <c r="E4292" i="6"/>
  <c r="E4293" i="6"/>
  <c r="E4294" i="6"/>
  <c r="E4295" i="6"/>
  <c r="E4296" i="6"/>
  <c r="E4297" i="6"/>
  <c r="E4298" i="6"/>
  <c r="E4299" i="6"/>
  <c r="E4300" i="6"/>
  <c r="E4301" i="6"/>
  <c r="E4302" i="6"/>
  <c r="E4303" i="6"/>
  <c r="E4304" i="6"/>
  <c r="E4305" i="6"/>
  <c r="E4306" i="6"/>
  <c r="E4307" i="6"/>
  <c r="E4308" i="6"/>
  <c r="E4309" i="6"/>
  <c r="E4310" i="6"/>
  <c r="E4311" i="6"/>
  <c r="E4312" i="6"/>
  <c r="E4313" i="6"/>
  <c r="E4314" i="6"/>
  <c r="E4315" i="6"/>
  <c r="E4316" i="6"/>
  <c r="E4317" i="6"/>
  <c r="E4318" i="6"/>
  <c r="E4319" i="6"/>
  <c r="E4320" i="6"/>
  <c r="E4321" i="6"/>
  <c r="E4322" i="6"/>
  <c r="E4323" i="6"/>
  <c r="E4324" i="6"/>
  <c r="E4325" i="6"/>
  <c r="E4326" i="6"/>
  <c r="E4327" i="6"/>
  <c r="E4328" i="6"/>
  <c r="E4329" i="6"/>
  <c r="E4330" i="6"/>
  <c r="E4331" i="6"/>
  <c r="E4332" i="6"/>
  <c r="E4333" i="6"/>
  <c r="E4334" i="6"/>
  <c r="E4335" i="6"/>
  <c r="E4336" i="6"/>
  <c r="E4337" i="6"/>
  <c r="E4338" i="6"/>
  <c r="E4339" i="6"/>
  <c r="E4340" i="6"/>
  <c r="E4341" i="6"/>
  <c r="E4342" i="6"/>
  <c r="E4343" i="6"/>
  <c r="E4344" i="6"/>
  <c r="E4345" i="6"/>
  <c r="E4346" i="6"/>
  <c r="E4347" i="6"/>
  <c r="E4348" i="6"/>
  <c r="E4349" i="6"/>
  <c r="E4350" i="6"/>
  <c r="E4351" i="6"/>
  <c r="E4352" i="6"/>
  <c r="E4353" i="6"/>
  <c r="E4354" i="6"/>
  <c r="E4355" i="6"/>
  <c r="E4356" i="6"/>
  <c r="E4357" i="6"/>
  <c r="E4358" i="6"/>
  <c r="E4359" i="6"/>
  <c r="E4360" i="6"/>
  <c r="E4361" i="6"/>
  <c r="E4362" i="6"/>
  <c r="E4363" i="6"/>
  <c r="E4364" i="6"/>
  <c r="E4365" i="6"/>
  <c r="E4366" i="6"/>
  <c r="E4367" i="6"/>
  <c r="E4368" i="6"/>
  <c r="E4369" i="6"/>
  <c r="E4370" i="6"/>
  <c r="E4371" i="6"/>
  <c r="E4372" i="6"/>
  <c r="E4373" i="6"/>
  <c r="E4374" i="6"/>
  <c r="E4375" i="6"/>
  <c r="E4376" i="6"/>
  <c r="E4377" i="6"/>
  <c r="E4378" i="6"/>
  <c r="E4379" i="6"/>
  <c r="E4380" i="6"/>
  <c r="E4381" i="6"/>
  <c r="E4382" i="6"/>
  <c r="E4383" i="6"/>
  <c r="E4384" i="6"/>
  <c r="E4385" i="6"/>
  <c r="E4386" i="6"/>
  <c r="E4387" i="6"/>
  <c r="E4388" i="6"/>
  <c r="E4389" i="6"/>
  <c r="E4390" i="6"/>
  <c r="E4391" i="6"/>
  <c r="E4392" i="6"/>
  <c r="E4393" i="6"/>
  <c r="E4394" i="6"/>
  <c r="E4395" i="6"/>
  <c r="E4396" i="6"/>
  <c r="E4397" i="6"/>
  <c r="E4398" i="6"/>
  <c r="E4399" i="6"/>
  <c r="E4400" i="6"/>
  <c r="E4401" i="6"/>
  <c r="E4402" i="6"/>
  <c r="E4403" i="6"/>
  <c r="E4404" i="6"/>
  <c r="E4405" i="6"/>
  <c r="E4406" i="6"/>
  <c r="E4407" i="6"/>
  <c r="E4408" i="6"/>
  <c r="E4409" i="6"/>
  <c r="E4410" i="6"/>
  <c r="E4411" i="6"/>
  <c r="E4412" i="6"/>
  <c r="E4413" i="6"/>
  <c r="E4414" i="6"/>
  <c r="E4415" i="6"/>
  <c r="E4416" i="6"/>
  <c r="E4417" i="6"/>
  <c r="E4418" i="6"/>
  <c r="E4419" i="6"/>
  <c r="E4420" i="6"/>
  <c r="E4421" i="6"/>
  <c r="E4422" i="6"/>
  <c r="E4423" i="6"/>
  <c r="E4424" i="6"/>
  <c r="E4425" i="6"/>
  <c r="E4426" i="6"/>
  <c r="E4427" i="6"/>
  <c r="E4428" i="6"/>
  <c r="E4429" i="6"/>
  <c r="E4430" i="6"/>
  <c r="E4431" i="6"/>
  <c r="E4432" i="6"/>
  <c r="E4433" i="6"/>
  <c r="E4434" i="6"/>
  <c r="E4435" i="6"/>
  <c r="E4436" i="6"/>
  <c r="E4437" i="6"/>
  <c r="E4438" i="6"/>
  <c r="E4439" i="6"/>
  <c r="E4440" i="6"/>
  <c r="E4441" i="6"/>
  <c r="E4442" i="6"/>
  <c r="E4443" i="6"/>
  <c r="E4444" i="6"/>
  <c r="E4445" i="6"/>
  <c r="E4446" i="6"/>
  <c r="E4447" i="6"/>
  <c r="E4448" i="6"/>
  <c r="E4449" i="6"/>
  <c r="E4450" i="6"/>
  <c r="E4451" i="6"/>
  <c r="E4452" i="6"/>
  <c r="E4453" i="6"/>
  <c r="E4454" i="6"/>
  <c r="E4455" i="6"/>
  <c r="E4456" i="6"/>
  <c r="E4457" i="6"/>
  <c r="E4458" i="6"/>
  <c r="E4459" i="6"/>
  <c r="E4460" i="6"/>
  <c r="E4461" i="6"/>
  <c r="E4462" i="6"/>
  <c r="E4463" i="6"/>
  <c r="E4464" i="6"/>
  <c r="E4465" i="6"/>
  <c r="E4466" i="6"/>
  <c r="E4467" i="6"/>
  <c r="E4468" i="6"/>
  <c r="E4469" i="6"/>
  <c r="E4470" i="6"/>
  <c r="E4471" i="6"/>
  <c r="E4472" i="6"/>
  <c r="E4473" i="6"/>
  <c r="E4474" i="6"/>
  <c r="E4475" i="6"/>
  <c r="E4476" i="6"/>
  <c r="E4477" i="6"/>
  <c r="E4478" i="6"/>
  <c r="E4479" i="6"/>
  <c r="E4480" i="6"/>
  <c r="E4481" i="6"/>
  <c r="E4482" i="6"/>
  <c r="E4483" i="6"/>
  <c r="E4484" i="6"/>
  <c r="E4485" i="6"/>
  <c r="E4486" i="6"/>
  <c r="E4487" i="6"/>
  <c r="E4488" i="6"/>
  <c r="E4489" i="6"/>
  <c r="E4490" i="6"/>
  <c r="E4491" i="6"/>
  <c r="E4492" i="6"/>
  <c r="E4493" i="6"/>
  <c r="E4494" i="6"/>
  <c r="E4495" i="6"/>
  <c r="E4496" i="6"/>
  <c r="E4497" i="6"/>
  <c r="E4498" i="6"/>
  <c r="E4499" i="6"/>
  <c r="E4500" i="6"/>
  <c r="E4501" i="6"/>
  <c r="E4502" i="6"/>
  <c r="E4503" i="6"/>
  <c r="E4504" i="6"/>
  <c r="E4505" i="6"/>
  <c r="E4506" i="6"/>
  <c r="E4507" i="6"/>
  <c r="E4508" i="6"/>
  <c r="E4509" i="6"/>
  <c r="E4510" i="6"/>
  <c r="E4511" i="6"/>
  <c r="E4512" i="6"/>
  <c r="E4513" i="6"/>
  <c r="E4514" i="6"/>
  <c r="E4515" i="6"/>
  <c r="E4516" i="6"/>
  <c r="E4517" i="6"/>
  <c r="E4518" i="6"/>
  <c r="E4519" i="6"/>
  <c r="E4520" i="6"/>
  <c r="E4521" i="6"/>
  <c r="E4522" i="6"/>
  <c r="E4523" i="6"/>
  <c r="E4524" i="6"/>
  <c r="E4525" i="6"/>
  <c r="E4526" i="6"/>
  <c r="E4527" i="6"/>
  <c r="E4528" i="6"/>
  <c r="E4529" i="6"/>
  <c r="E4530" i="6"/>
  <c r="E4531" i="6"/>
  <c r="E4532" i="6"/>
  <c r="E4533" i="6"/>
  <c r="E4534" i="6"/>
  <c r="E4535" i="6"/>
  <c r="E4536" i="6"/>
  <c r="E4537" i="6"/>
  <c r="E4538" i="6"/>
  <c r="E4539" i="6"/>
  <c r="E4540" i="6"/>
  <c r="E4541" i="6"/>
  <c r="E4542" i="6"/>
  <c r="E4543" i="6"/>
  <c r="E4544" i="6"/>
  <c r="E4545" i="6"/>
  <c r="E4546" i="6"/>
  <c r="E4547" i="6"/>
  <c r="E4548" i="6"/>
  <c r="E4549" i="6"/>
  <c r="E4550" i="6"/>
  <c r="E4551" i="6"/>
  <c r="E4552" i="6"/>
  <c r="E4553" i="6"/>
  <c r="E4554" i="6"/>
  <c r="E4555" i="6"/>
  <c r="E4556" i="6"/>
  <c r="E4557" i="6"/>
  <c r="E4558" i="6"/>
  <c r="E4559" i="6"/>
  <c r="E4560" i="6"/>
  <c r="E4561" i="6"/>
  <c r="E4562" i="6"/>
  <c r="E4563" i="6"/>
  <c r="E4564" i="6"/>
  <c r="E4565" i="6"/>
  <c r="E4566" i="6"/>
  <c r="E4567" i="6"/>
  <c r="E4568" i="6"/>
  <c r="E4569" i="6"/>
  <c r="E4570" i="6"/>
  <c r="E4571" i="6"/>
  <c r="E4572" i="6"/>
  <c r="E4573" i="6"/>
  <c r="E4574" i="6"/>
  <c r="E4575" i="6"/>
  <c r="E4576" i="6"/>
  <c r="E4577" i="6"/>
  <c r="E4578" i="6"/>
  <c r="E4579" i="6"/>
  <c r="E4580" i="6"/>
  <c r="E4581" i="6"/>
  <c r="E4582" i="6"/>
  <c r="E4583" i="6"/>
  <c r="E4584" i="6"/>
  <c r="E4585" i="6"/>
  <c r="E4586" i="6"/>
  <c r="E4587" i="6"/>
  <c r="E4588" i="6"/>
  <c r="E4589" i="6"/>
  <c r="E4590" i="6"/>
  <c r="E4591" i="6"/>
  <c r="E4592" i="6"/>
  <c r="E4593" i="6"/>
  <c r="E4594" i="6"/>
  <c r="E4595" i="6"/>
  <c r="E4596" i="6"/>
  <c r="E4597" i="6"/>
  <c r="E4598" i="6"/>
  <c r="E4599" i="6"/>
  <c r="E4600" i="6"/>
  <c r="E4601" i="6"/>
  <c r="E4602" i="6"/>
  <c r="E4603" i="6"/>
  <c r="E4604" i="6"/>
  <c r="E4605" i="6"/>
  <c r="E4606" i="6"/>
  <c r="E4607" i="6"/>
  <c r="E4608" i="6"/>
  <c r="E4609" i="6"/>
  <c r="E4610" i="6"/>
  <c r="E4611" i="6"/>
  <c r="E4612" i="6"/>
  <c r="E4613" i="6"/>
  <c r="E4614" i="6"/>
  <c r="E4615" i="6"/>
  <c r="E4616" i="6"/>
  <c r="E4617" i="6"/>
  <c r="E4618" i="6"/>
  <c r="E4619" i="6"/>
  <c r="E4620" i="6"/>
  <c r="E4621" i="6"/>
  <c r="E4622" i="6"/>
  <c r="E4623" i="6"/>
  <c r="E4624" i="6"/>
  <c r="E4625" i="6"/>
  <c r="E4626" i="6"/>
  <c r="E4627" i="6"/>
  <c r="E4628" i="6"/>
  <c r="E4629" i="6"/>
  <c r="E4630" i="6"/>
  <c r="E4631" i="6"/>
  <c r="E4632" i="6"/>
  <c r="E4633" i="6"/>
  <c r="E4634" i="6"/>
  <c r="E4635" i="6"/>
  <c r="E4636" i="6"/>
  <c r="E4637" i="6"/>
  <c r="E4638" i="6"/>
  <c r="E4639" i="6"/>
  <c r="E4640" i="6"/>
  <c r="E4641" i="6"/>
  <c r="E4642" i="6"/>
  <c r="E4643" i="6"/>
  <c r="E4644" i="6"/>
  <c r="E4645" i="6"/>
  <c r="E4646" i="6"/>
  <c r="E4647" i="6"/>
  <c r="E4648" i="6"/>
  <c r="E4649" i="6"/>
  <c r="E4650" i="6"/>
  <c r="E4651" i="6"/>
  <c r="E4652" i="6"/>
  <c r="E4653" i="6"/>
  <c r="E4654" i="6"/>
  <c r="E4655" i="6"/>
  <c r="E4656" i="6"/>
  <c r="E4657" i="6"/>
  <c r="E4658" i="6"/>
  <c r="E4659" i="6"/>
  <c r="E4660" i="6"/>
  <c r="E4661" i="6"/>
  <c r="E4662" i="6"/>
  <c r="E4663" i="6"/>
  <c r="E4664" i="6"/>
  <c r="E4665" i="6"/>
  <c r="E4666" i="6"/>
  <c r="E4667" i="6"/>
  <c r="E4668" i="6"/>
  <c r="E4669" i="6"/>
  <c r="E4670" i="6"/>
  <c r="E4671" i="6"/>
  <c r="E4672" i="6"/>
  <c r="E4673" i="6"/>
  <c r="E4674" i="6"/>
  <c r="E4675" i="6"/>
  <c r="E4676" i="6"/>
  <c r="E4677" i="6"/>
  <c r="E4678" i="6"/>
  <c r="E4679" i="6"/>
  <c r="E4680" i="6"/>
  <c r="E4681" i="6"/>
  <c r="E4682" i="6"/>
  <c r="E4683" i="6"/>
  <c r="E4684" i="6"/>
  <c r="E4685" i="6"/>
  <c r="E4686" i="6"/>
  <c r="E4687" i="6"/>
  <c r="E4688" i="6"/>
  <c r="E4689" i="6"/>
  <c r="E4690" i="6"/>
  <c r="E4691" i="6"/>
  <c r="E4692" i="6"/>
  <c r="E4693" i="6"/>
  <c r="E4694" i="6"/>
  <c r="E4695" i="6"/>
  <c r="E4696" i="6"/>
  <c r="E4697" i="6"/>
  <c r="E4698" i="6"/>
  <c r="E4699" i="6"/>
  <c r="E4700" i="6"/>
  <c r="E4701" i="6"/>
  <c r="E4702" i="6"/>
  <c r="E4703" i="6"/>
  <c r="E4704" i="6"/>
  <c r="E4705" i="6"/>
  <c r="E4706" i="6"/>
  <c r="E4707" i="6"/>
  <c r="E4708" i="6"/>
  <c r="E4709" i="6"/>
  <c r="E4710" i="6"/>
  <c r="E4711" i="6"/>
  <c r="E4712" i="6"/>
  <c r="E4713" i="6"/>
  <c r="E4714" i="6"/>
  <c r="E4715" i="6"/>
  <c r="E4716" i="6"/>
  <c r="E4717" i="6"/>
  <c r="E4718" i="6"/>
  <c r="E4719" i="6"/>
  <c r="E4720" i="6"/>
  <c r="E4721" i="6"/>
  <c r="E4722" i="6"/>
  <c r="E4723" i="6"/>
  <c r="E4724" i="6"/>
  <c r="E4725" i="6"/>
  <c r="E4726" i="6"/>
  <c r="E4727" i="6"/>
  <c r="E4728" i="6"/>
  <c r="E4729" i="6"/>
  <c r="E4730" i="6"/>
  <c r="E4731" i="6"/>
  <c r="E4732" i="6"/>
  <c r="E4733" i="6"/>
  <c r="E4734" i="6"/>
  <c r="E4735" i="6"/>
  <c r="E4736" i="6"/>
  <c r="E4737" i="6"/>
  <c r="E4738" i="6"/>
  <c r="E4739" i="6"/>
  <c r="E4740" i="6"/>
  <c r="E4741" i="6"/>
  <c r="E4742" i="6"/>
  <c r="E4743" i="6"/>
  <c r="E4744" i="6"/>
  <c r="E4745" i="6"/>
  <c r="E4746" i="6"/>
  <c r="E4747" i="6"/>
  <c r="E4748" i="6"/>
  <c r="E4749" i="6"/>
  <c r="E4750" i="6"/>
  <c r="E4751" i="6"/>
  <c r="E4752" i="6"/>
  <c r="E4753" i="6"/>
  <c r="E4754" i="6"/>
  <c r="E4755" i="6"/>
  <c r="E4756" i="6"/>
  <c r="E4757" i="6"/>
  <c r="E4758" i="6"/>
  <c r="E4759" i="6"/>
  <c r="E4760" i="6"/>
  <c r="E4761" i="6"/>
  <c r="E4762" i="6"/>
  <c r="E4763" i="6"/>
  <c r="E4764" i="6"/>
  <c r="E4765" i="6"/>
  <c r="E4766" i="6"/>
  <c r="E4767" i="6"/>
  <c r="E4768" i="6"/>
  <c r="E4769" i="6"/>
  <c r="E4770" i="6"/>
  <c r="E4771" i="6"/>
  <c r="E4772" i="6"/>
  <c r="E4773" i="6"/>
  <c r="E4774" i="6"/>
  <c r="E4775" i="6"/>
  <c r="E4776" i="6"/>
  <c r="E4777" i="6"/>
  <c r="E4778" i="6"/>
  <c r="E4779" i="6"/>
  <c r="E4780" i="6"/>
  <c r="E4781" i="6"/>
  <c r="E4782" i="6"/>
  <c r="E4783" i="6"/>
  <c r="E4784" i="6"/>
  <c r="E4785" i="6"/>
  <c r="E4786" i="6"/>
  <c r="E4787" i="6"/>
  <c r="E4788" i="6"/>
  <c r="E4789" i="6"/>
  <c r="E4790" i="6"/>
  <c r="E4791" i="6"/>
  <c r="E4792" i="6"/>
  <c r="E4793" i="6"/>
  <c r="E4794" i="6"/>
  <c r="E4795" i="6"/>
  <c r="E4796" i="6"/>
  <c r="E4797" i="6"/>
  <c r="E4798" i="6"/>
  <c r="E4799" i="6"/>
  <c r="E4800" i="6"/>
  <c r="E4801" i="6"/>
  <c r="E4802" i="6"/>
  <c r="E4803" i="6"/>
  <c r="E4804" i="6"/>
  <c r="E4805" i="6"/>
  <c r="E4806" i="6"/>
  <c r="E4807" i="6"/>
  <c r="E4808" i="6"/>
  <c r="E4809" i="6"/>
  <c r="E4810" i="6"/>
  <c r="E4811" i="6"/>
  <c r="E4812" i="6"/>
  <c r="E4813" i="6"/>
  <c r="E4814" i="6"/>
  <c r="E4815" i="6"/>
  <c r="E4816" i="6"/>
  <c r="E4817" i="6"/>
  <c r="E4818" i="6"/>
  <c r="E4819" i="6"/>
  <c r="E4820" i="6"/>
  <c r="E4821" i="6"/>
  <c r="E4822" i="6"/>
  <c r="E4823" i="6"/>
  <c r="E4824" i="6"/>
  <c r="E4825" i="6"/>
  <c r="E4826" i="6"/>
  <c r="E4827" i="6"/>
  <c r="E4828" i="6"/>
  <c r="E4829" i="6"/>
  <c r="E4830" i="6"/>
  <c r="E4831" i="6"/>
  <c r="E4832" i="6"/>
  <c r="E4833" i="6"/>
  <c r="E4834" i="6"/>
  <c r="E4835" i="6"/>
  <c r="E4836" i="6"/>
  <c r="E4837" i="6"/>
  <c r="E4838" i="6"/>
  <c r="E4839" i="6"/>
  <c r="E4840" i="6"/>
  <c r="E4841" i="6"/>
  <c r="E4842" i="6"/>
  <c r="E4843" i="6"/>
  <c r="E4844" i="6"/>
  <c r="E4845" i="6"/>
  <c r="E4846" i="6"/>
  <c r="E4847" i="6"/>
  <c r="E4848" i="6"/>
  <c r="E4849" i="6"/>
  <c r="E4850" i="6"/>
  <c r="E4851" i="6"/>
  <c r="E4852" i="6"/>
  <c r="E4853" i="6"/>
  <c r="E4854" i="6"/>
  <c r="E4855" i="6"/>
  <c r="E4856" i="6"/>
  <c r="E4857" i="6"/>
  <c r="E4858" i="6"/>
  <c r="E4859" i="6"/>
  <c r="E4860" i="6"/>
  <c r="E4861" i="6"/>
  <c r="E4862" i="6"/>
  <c r="E4863" i="6"/>
  <c r="E4864" i="6"/>
  <c r="E4865" i="6"/>
  <c r="E4866" i="6"/>
  <c r="E4867" i="6"/>
  <c r="E4868" i="6"/>
  <c r="E4869" i="6"/>
  <c r="E4870" i="6"/>
  <c r="E4871" i="6"/>
  <c r="E4872" i="6"/>
  <c r="E4873" i="6"/>
  <c r="E4874" i="6"/>
  <c r="E4875" i="6"/>
  <c r="E4876" i="6"/>
  <c r="E4877" i="6"/>
  <c r="E4878" i="6"/>
  <c r="E4879" i="6"/>
  <c r="E4880" i="6"/>
  <c r="E4881" i="6"/>
  <c r="E4882" i="6"/>
  <c r="E4883" i="6"/>
  <c r="E4884" i="6"/>
  <c r="E4885" i="6"/>
  <c r="E4886" i="6"/>
  <c r="E4887" i="6"/>
  <c r="E4888" i="6"/>
  <c r="E4889" i="6"/>
  <c r="E4890" i="6"/>
  <c r="E4891" i="6"/>
  <c r="E4892" i="6"/>
  <c r="E4893" i="6"/>
  <c r="E4894" i="6"/>
  <c r="E4895" i="6"/>
  <c r="E4896" i="6"/>
  <c r="E4897" i="6"/>
  <c r="E4898" i="6"/>
  <c r="E4899" i="6"/>
  <c r="E4900" i="6"/>
  <c r="E4901" i="6"/>
  <c r="E4902" i="6"/>
  <c r="E4903" i="6"/>
  <c r="E4904" i="6"/>
  <c r="E4905" i="6"/>
  <c r="E4906" i="6"/>
  <c r="E4907" i="6"/>
  <c r="E4908" i="6"/>
  <c r="E4909" i="6"/>
  <c r="E4910" i="6"/>
  <c r="E4911" i="6"/>
  <c r="E4912" i="6"/>
  <c r="E4913" i="6"/>
  <c r="E4914" i="6"/>
  <c r="E4915" i="6"/>
  <c r="E4916" i="6"/>
  <c r="E4917" i="6"/>
  <c r="E4918" i="6"/>
  <c r="E4919" i="6"/>
  <c r="E4920" i="6"/>
  <c r="E4921" i="6"/>
  <c r="E4922" i="6"/>
  <c r="E4923" i="6"/>
  <c r="E4924" i="6"/>
  <c r="E4925" i="6"/>
  <c r="E4926" i="6"/>
  <c r="E4927" i="6"/>
  <c r="E4928" i="6"/>
  <c r="E4929" i="6"/>
  <c r="E4930" i="6"/>
  <c r="E4931" i="6"/>
  <c r="E4932" i="6"/>
  <c r="E4933" i="6"/>
  <c r="E4934" i="6"/>
  <c r="E4935" i="6"/>
  <c r="E4936" i="6"/>
  <c r="E4937" i="6"/>
  <c r="E4938" i="6"/>
  <c r="E4939" i="6"/>
  <c r="E4940" i="6"/>
  <c r="E4941" i="6"/>
  <c r="E4942" i="6"/>
  <c r="E4943" i="6"/>
  <c r="E4944" i="6"/>
  <c r="E4945" i="6"/>
  <c r="E4946" i="6"/>
  <c r="E4947" i="6"/>
  <c r="E4948" i="6"/>
  <c r="E4949" i="6"/>
  <c r="E4950" i="6"/>
  <c r="E4951" i="6"/>
  <c r="E4952" i="6"/>
  <c r="E4953" i="6"/>
  <c r="E4954" i="6"/>
  <c r="E4955" i="6"/>
  <c r="E4956" i="6"/>
  <c r="E4957" i="6"/>
  <c r="E4958" i="6"/>
  <c r="E4959" i="6"/>
  <c r="E4960" i="6"/>
  <c r="E4961" i="6"/>
  <c r="E4962" i="6"/>
  <c r="E4963" i="6"/>
  <c r="E4964" i="6"/>
  <c r="E4965" i="6"/>
  <c r="E4966" i="6"/>
  <c r="E4967" i="6"/>
  <c r="E4968" i="6"/>
  <c r="E4969" i="6"/>
  <c r="E4970" i="6"/>
  <c r="E4971" i="6"/>
  <c r="E4972" i="6"/>
  <c r="E4973" i="6"/>
  <c r="E4974" i="6"/>
  <c r="E4975" i="6"/>
  <c r="E4976" i="6"/>
  <c r="E4977" i="6"/>
  <c r="E4978" i="6"/>
  <c r="E4979" i="6"/>
  <c r="E4980" i="6"/>
  <c r="E4981" i="6"/>
  <c r="E4982" i="6"/>
  <c r="E4983" i="6"/>
  <c r="E4984" i="6"/>
  <c r="E4985" i="6"/>
  <c r="E4986" i="6"/>
  <c r="E4987" i="6"/>
  <c r="E4988" i="6"/>
  <c r="E4989" i="6"/>
  <c r="E4990" i="6"/>
  <c r="E4991" i="6"/>
  <c r="E4992" i="6"/>
  <c r="E4993" i="6"/>
  <c r="E4994" i="6"/>
  <c r="E4995" i="6"/>
  <c r="E4996" i="6"/>
  <c r="E4997" i="6"/>
  <c r="E4998" i="6"/>
  <c r="E4999" i="6"/>
  <c r="E5000" i="6"/>
  <c r="E5001" i="6"/>
  <c r="E5002" i="6"/>
  <c r="E5003" i="6"/>
  <c r="E5004" i="6"/>
  <c r="E5005" i="6"/>
  <c r="E5006" i="6"/>
  <c r="E5007" i="6"/>
  <c r="E5008" i="6"/>
  <c r="E5009" i="6"/>
  <c r="E5010" i="6"/>
  <c r="E5011" i="6"/>
  <c r="E5012" i="6"/>
  <c r="E5013" i="6"/>
  <c r="E5014" i="6"/>
  <c r="E5015" i="6"/>
  <c r="E5016" i="6"/>
  <c r="E5017" i="6"/>
  <c r="E5018" i="6"/>
  <c r="E5019" i="6"/>
  <c r="E5020" i="6"/>
  <c r="E5021" i="6"/>
  <c r="E5022" i="6"/>
  <c r="E5023" i="6"/>
  <c r="E5024" i="6"/>
  <c r="E5025" i="6"/>
  <c r="E5026" i="6"/>
  <c r="E5027" i="6"/>
  <c r="E5028" i="6"/>
  <c r="E5029" i="6"/>
  <c r="E5030" i="6"/>
  <c r="E5031" i="6"/>
  <c r="E5032" i="6"/>
  <c r="E5033" i="6"/>
  <c r="E5034" i="6"/>
  <c r="E5035" i="6"/>
  <c r="E5036" i="6"/>
  <c r="E5037" i="6"/>
  <c r="E5038" i="6"/>
  <c r="E5039" i="6"/>
  <c r="E5040" i="6"/>
  <c r="E5041" i="6"/>
  <c r="E5042" i="6"/>
  <c r="E5043" i="6"/>
  <c r="E5044" i="6"/>
  <c r="E5045" i="6"/>
  <c r="E5046" i="6"/>
  <c r="E5047" i="6"/>
  <c r="E5048" i="6"/>
  <c r="E5049" i="6"/>
  <c r="E5050" i="6"/>
  <c r="E5051" i="6"/>
  <c r="E5052" i="6"/>
  <c r="E5053" i="6"/>
  <c r="E5054" i="6"/>
  <c r="E5055" i="6"/>
  <c r="E5056" i="6"/>
  <c r="E5057" i="6"/>
  <c r="E5058" i="6"/>
  <c r="E5059" i="6"/>
  <c r="E5060" i="6"/>
  <c r="E5061" i="6"/>
  <c r="E5062" i="6"/>
  <c r="E5063" i="6"/>
  <c r="E5064" i="6"/>
  <c r="E5065" i="6"/>
  <c r="E5066" i="6"/>
  <c r="E5067" i="6"/>
  <c r="E5068" i="6"/>
  <c r="E5069" i="6"/>
  <c r="E5070" i="6"/>
  <c r="E5071" i="6"/>
  <c r="E5072" i="6"/>
  <c r="E5073" i="6"/>
  <c r="E5074" i="6"/>
  <c r="E5075" i="6"/>
  <c r="E5076" i="6"/>
  <c r="E5077" i="6"/>
  <c r="E5078" i="6"/>
  <c r="E5079" i="6"/>
  <c r="E5080" i="6"/>
  <c r="E5081" i="6"/>
  <c r="E5082" i="6"/>
  <c r="E5083" i="6"/>
  <c r="E5084" i="6"/>
  <c r="E5085" i="6"/>
  <c r="E5086" i="6"/>
  <c r="E5087" i="6"/>
  <c r="E5088" i="6"/>
  <c r="E5089" i="6"/>
  <c r="E5090" i="6"/>
  <c r="E5091" i="6"/>
  <c r="E5092" i="6"/>
  <c r="E5093" i="6"/>
  <c r="E5094" i="6"/>
  <c r="E5095" i="6"/>
  <c r="E5096" i="6"/>
  <c r="E5097" i="6"/>
  <c r="E5098" i="6"/>
  <c r="E5099" i="6"/>
  <c r="E5100" i="6"/>
  <c r="E5101" i="6"/>
  <c r="E5102" i="6"/>
  <c r="E5103" i="6"/>
  <c r="E5104" i="6"/>
  <c r="E5105" i="6"/>
  <c r="E5106" i="6"/>
  <c r="E5107" i="6"/>
  <c r="E5108" i="6"/>
  <c r="E5109" i="6"/>
  <c r="E5110" i="6"/>
  <c r="E5111" i="6"/>
  <c r="E5112" i="6"/>
  <c r="E5113" i="6"/>
  <c r="E5114" i="6"/>
  <c r="E5115" i="6"/>
  <c r="E5116" i="6"/>
  <c r="E5117" i="6"/>
  <c r="E5118" i="6"/>
  <c r="E5119" i="6"/>
  <c r="E5120" i="6"/>
  <c r="E5121" i="6"/>
  <c r="E5122" i="6"/>
  <c r="E5123" i="6"/>
  <c r="E5124" i="6"/>
  <c r="E5125" i="6"/>
  <c r="E5126" i="6"/>
  <c r="E5127" i="6"/>
  <c r="E5128" i="6"/>
  <c r="E5129" i="6"/>
  <c r="E5130" i="6"/>
  <c r="E5131" i="6"/>
  <c r="E5132" i="6"/>
  <c r="E5133" i="6"/>
  <c r="E5134" i="6"/>
  <c r="E5135" i="6"/>
  <c r="E5136" i="6"/>
  <c r="E5137" i="6"/>
  <c r="E5138" i="6"/>
  <c r="E5139" i="6"/>
  <c r="E5140" i="6"/>
  <c r="E5141" i="6"/>
  <c r="E5142" i="6"/>
  <c r="E5143" i="6"/>
  <c r="E5144" i="6"/>
  <c r="E5145" i="6"/>
  <c r="E5146" i="6"/>
  <c r="E5147" i="6"/>
  <c r="E5148" i="6"/>
  <c r="E5149" i="6"/>
  <c r="E5150" i="6"/>
  <c r="E5151" i="6"/>
  <c r="E5152" i="6"/>
  <c r="E5153" i="6"/>
  <c r="E5154" i="6"/>
  <c r="E5155" i="6"/>
  <c r="E5156" i="6"/>
  <c r="E5157" i="6"/>
  <c r="E5158" i="6"/>
  <c r="E5159" i="6"/>
  <c r="E5160" i="6"/>
  <c r="E5161" i="6"/>
  <c r="E5162" i="6"/>
  <c r="E5163" i="6"/>
  <c r="E5164" i="6"/>
  <c r="E5165" i="6"/>
  <c r="E5166" i="6"/>
  <c r="E5167" i="6"/>
  <c r="E5168" i="6"/>
  <c r="E5169" i="6"/>
  <c r="E5170" i="6"/>
  <c r="E5171" i="6"/>
  <c r="E5172" i="6"/>
  <c r="E5173" i="6"/>
  <c r="E5174" i="6"/>
  <c r="E5175" i="6"/>
  <c r="E5176" i="6"/>
  <c r="E5177" i="6"/>
  <c r="E5178" i="6"/>
  <c r="E5179" i="6"/>
  <c r="E5180" i="6"/>
  <c r="E5181" i="6"/>
  <c r="E5182" i="6"/>
  <c r="E5183" i="6"/>
  <c r="E5184" i="6"/>
  <c r="E5185" i="6"/>
  <c r="E5186" i="6"/>
  <c r="E5187" i="6"/>
  <c r="E5188" i="6"/>
  <c r="E5189" i="6"/>
  <c r="E5190" i="6"/>
  <c r="E5191" i="6"/>
  <c r="E5192" i="6"/>
  <c r="E5193" i="6"/>
  <c r="E5194" i="6"/>
  <c r="E5195" i="6"/>
  <c r="E5196" i="6"/>
  <c r="E5197" i="6"/>
  <c r="E5198" i="6"/>
  <c r="E5199" i="6"/>
  <c r="E5200" i="6"/>
  <c r="E5201" i="6"/>
  <c r="E5202" i="6"/>
  <c r="E5203" i="6"/>
  <c r="E5204" i="6"/>
  <c r="E5205" i="6"/>
  <c r="E5206" i="6"/>
  <c r="E5207" i="6"/>
  <c r="E5208" i="6"/>
  <c r="E5209" i="6"/>
  <c r="E5210" i="6"/>
  <c r="E5211" i="6"/>
  <c r="E5212" i="6"/>
  <c r="E5213" i="6"/>
  <c r="E5214" i="6"/>
  <c r="E5215" i="6"/>
  <c r="E5216" i="6"/>
  <c r="E5217" i="6"/>
  <c r="E5218" i="6"/>
  <c r="E5219" i="6"/>
  <c r="E5220" i="6"/>
  <c r="E5221" i="6"/>
  <c r="E5222" i="6"/>
  <c r="E5223" i="6"/>
  <c r="E5224" i="6"/>
  <c r="E5225" i="6"/>
  <c r="E5226" i="6"/>
  <c r="E5227" i="6"/>
  <c r="E5228" i="6"/>
  <c r="E5229" i="6"/>
  <c r="E5230" i="6"/>
  <c r="E5231" i="6"/>
  <c r="E5232" i="6"/>
  <c r="E5233" i="6"/>
  <c r="E5234" i="6"/>
  <c r="E5235" i="6"/>
  <c r="E5236" i="6"/>
  <c r="E5237" i="6"/>
  <c r="E5238" i="6"/>
  <c r="E5239" i="6"/>
  <c r="E5240" i="6"/>
  <c r="E5241" i="6"/>
  <c r="E5242" i="6"/>
  <c r="E5243" i="6"/>
  <c r="E5244" i="6"/>
  <c r="E5245" i="6"/>
  <c r="E5246" i="6"/>
  <c r="E5247" i="6"/>
  <c r="E5248" i="6"/>
  <c r="E5249" i="6"/>
  <c r="E5250" i="6"/>
  <c r="E5251" i="6"/>
  <c r="E5252" i="6"/>
  <c r="E5253" i="6"/>
  <c r="E5254" i="6"/>
  <c r="E5255" i="6"/>
  <c r="E5256" i="6"/>
  <c r="E5257" i="6"/>
  <c r="E5258" i="6"/>
  <c r="E5259" i="6"/>
  <c r="E5260" i="6"/>
  <c r="E5261" i="6"/>
  <c r="E5262" i="6"/>
  <c r="E5263" i="6"/>
  <c r="E5264" i="6"/>
  <c r="E5265" i="6"/>
  <c r="E5266" i="6"/>
  <c r="E5267" i="6"/>
  <c r="E5268" i="6"/>
  <c r="E5269" i="6"/>
  <c r="E5270" i="6"/>
  <c r="E5271" i="6"/>
  <c r="E5272" i="6"/>
  <c r="E5273" i="6"/>
  <c r="E5274" i="6"/>
  <c r="E5275" i="6"/>
  <c r="E5276" i="6"/>
  <c r="E5277" i="6"/>
  <c r="E5278" i="6"/>
  <c r="E5279" i="6"/>
  <c r="E5280" i="6"/>
  <c r="E5281" i="6"/>
  <c r="E5282" i="6"/>
  <c r="E5283" i="6"/>
  <c r="E5284" i="6"/>
  <c r="E5285" i="6"/>
  <c r="E5286" i="6"/>
  <c r="E5287" i="6"/>
  <c r="E5288" i="6"/>
  <c r="E5289" i="6"/>
  <c r="E5290" i="6"/>
  <c r="E5291" i="6"/>
  <c r="E5292" i="6"/>
  <c r="E5293" i="6"/>
  <c r="E5294" i="6"/>
  <c r="E5295" i="6"/>
  <c r="E5296" i="6"/>
  <c r="E5297" i="6"/>
  <c r="E5298" i="6"/>
  <c r="E5299" i="6"/>
  <c r="E5300" i="6"/>
  <c r="E5301" i="6"/>
  <c r="E5302" i="6"/>
  <c r="E5303" i="6"/>
  <c r="E5304" i="6"/>
  <c r="E5305" i="6"/>
  <c r="E5306" i="6"/>
  <c r="E5307" i="6"/>
  <c r="E5308" i="6"/>
  <c r="E5309" i="6"/>
  <c r="E5310" i="6"/>
  <c r="E5311" i="6"/>
  <c r="E5312" i="6"/>
  <c r="E5313" i="6"/>
  <c r="E5314" i="6"/>
  <c r="E5315" i="6"/>
  <c r="E5316" i="6"/>
  <c r="E5317" i="6"/>
  <c r="E5318" i="6"/>
  <c r="E5319" i="6"/>
  <c r="E5320" i="6"/>
  <c r="E5321" i="6"/>
  <c r="E5322" i="6"/>
  <c r="E5323" i="6"/>
  <c r="E5324" i="6"/>
  <c r="E5325" i="6"/>
  <c r="E5326" i="6"/>
  <c r="E5327" i="6"/>
  <c r="E5328" i="6"/>
  <c r="E5329" i="6"/>
  <c r="E5330" i="6"/>
  <c r="E5331" i="6"/>
  <c r="E5332" i="6"/>
  <c r="E5333" i="6"/>
  <c r="E5334" i="6"/>
  <c r="E5335" i="6"/>
  <c r="E5336" i="6"/>
  <c r="E5337" i="6"/>
  <c r="E5338" i="6"/>
  <c r="E5339" i="6"/>
  <c r="E5340" i="6"/>
  <c r="E5341" i="6"/>
  <c r="E5342" i="6"/>
  <c r="E5343" i="6"/>
  <c r="E5344" i="6"/>
  <c r="E5345" i="6"/>
  <c r="E5346" i="6"/>
  <c r="E5347" i="6"/>
  <c r="E5348" i="6"/>
  <c r="E5349" i="6"/>
  <c r="E5350" i="6"/>
  <c r="E5351" i="6"/>
  <c r="E5352" i="6"/>
  <c r="E5353" i="6"/>
  <c r="E5354" i="6"/>
  <c r="E5355" i="6"/>
  <c r="E5356" i="6"/>
  <c r="E5357" i="6"/>
  <c r="E5358" i="6"/>
  <c r="E5359" i="6"/>
  <c r="E5360" i="6"/>
  <c r="E5361" i="6"/>
  <c r="E5362" i="6"/>
  <c r="E5363" i="6"/>
  <c r="E5364" i="6"/>
  <c r="E5365" i="6"/>
  <c r="E5366" i="6"/>
  <c r="E5367" i="6"/>
  <c r="E5368" i="6"/>
  <c r="E5369" i="6"/>
  <c r="E5370" i="6"/>
  <c r="E5371" i="6"/>
  <c r="E5372" i="6"/>
  <c r="E5373" i="6"/>
  <c r="E5374" i="6"/>
  <c r="E5375" i="6"/>
  <c r="E5376" i="6"/>
  <c r="E5377" i="6"/>
  <c r="E5378" i="6"/>
  <c r="E5379" i="6"/>
  <c r="E5380" i="6"/>
  <c r="E5381" i="6"/>
  <c r="E5382" i="6"/>
  <c r="E5383" i="6"/>
  <c r="E5384" i="6"/>
  <c r="E5385" i="6"/>
  <c r="E5386" i="6"/>
  <c r="E5387" i="6"/>
  <c r="E5388" i="6"/>
  <c r="E5389" i="6"/>
  <c r="E5390" i="6"/>
  <c r="E5391" i="6"/>
  <c r="E5392" i="6"/>
  <c r="E5393" i="6"/>
  <c r="E5394" i="6"/>
  <c r="E5395" i="6"/>
  <c r="E5396" i="6"/>
  <c r="E5397" i="6"/>
  <c r="E5398" i="6"/>
  <c r="E5399" i="6"/>
  <c r="E5400" i="6"/>
  <c r="E5401" i="6"/>
  <c r="E5402" i="6"/>
  <c r="E5403" i="6"/>
  <c r="E5404" i="6"/>
  <c r="E5405" i="6"/>
  <c r="E5406" i="6"/>
  <c r="E5407" i="6"/>
  <c r="E5408" i="6"/>
  <c r="E5409" i="6"/>
  <c r="E5410" i="6"/>
  <c r="E5411" i="6"/>
  <c r="E5412" i="6"/>
  <c r="E5413" i="6"/>
  <c r="E5414" i="6"/>
  <c r="E5415" i="6"/>
  <c r="E5416" i="6"/>
  <c r="E5417" i="6"/>
  <c r="E5418" i="6"/>
  <c r="E5419" i="6"/>
  <c r="E5420" i="6"/>
  <c r="E5421" i="6"/>
  <c r="E5422" i="6"/>
  <c r="E5423" i="6"/>
  <c r="E5424" i="6"/>
  <c r="E5425" i="6"/>
  <c r="E5426" i="6"/>
  <c r="E5427" i="6"/>
  <c r="E5428" i="6"/>
  <c r="E5429" i="6"/>
  <c r="E5430" i="6"/>
  <c r="E5431" i="6"/>
  <c r="E5432" i="6"/>
  <c r="E5433" i="6"/>
  <c r="E5434" i="6"/>
  <c r="E5435" i="6"/>
  <c r="E5436" i="6"/>
  <c r="E5437" i="6"/>
  <c r="E5438" i="6"/>
  <c r="E5439" i="6"/>
  <c r="E5440" i="6"/>
  <c r="E5441" i="6"/>
  <c r="E5442" i="6"/>
  <c r="E5443" i="6"/>
  <c r="E5444" i="6"/>
  <c r="E5445" i="6"/>
  <c r="E5446" i="6"/>
  <c r="E5447" i="6"/>
  <c r="E5448" i="6"/>
  <c r="E5449" i="6"/>
  <c r="E5450" i="6"/>
  <c r="E5451" i="6"/>
  <c r="E5452" i="6"/>
  <c r="E5453" i="6"/>
  <c r="E5454" i="6"/>
  <c r="E5455" i="6"/>
  <c r="E5456" i="6"/>
  <c r="E5457" i="6"/>
  <c r="E5458" i="6"/>
  <c r="E5459" i="6"/>
  <c r="E5460" i="6"/>
  <c r="E5461" i="6"/>
  <c r="E5462" i="6"/>
  <c r="E5463" i="6"/>
  <c r="E5464" i="6"/>
  <c r="E5465" i="6"/>
  <c r="E5466" i="6"/>
  <c r="E5467" i="6"/>
  <c r="E5468" i="6"/>
  <c r="E5469" i="6"/>
  <c r="E5470" i="6"/>
  <c r="E5471" i="6"/>
  <c r="E5472" i="6"/>
  <c r="E5473" i="6"/>
  <c r="E5474" i="6"/>
  <c r="E5475" i="6"/>
  <c r="E5476" i="6"/>
  <c r="E5477" i="6"/>
  <c r="E5478" i="6"/>
  <c r="E5479" i="6"/>
  <c r="E5480" i="6"/>
  <c r="E5481" i="6"/>
  <c r="E5482" i="6"/>
  <c r="E5483" i="6"/>
  <c r="E5484" i="6"/>
  <c r="E5485" i="6"/>
  <c r="E5486" i="6"/>
  <c r="E5487" i="6"/>
  <c r="E5488" i="6"/>
  <c r="E5489" i="6"/>
  <c r="E5490" i="6"/>
  <c r="E5491" i="6"/>
  <c r="E5492" i="6"/>
  <c r="E5493" i="6"/>
  <c r="E5494" i="6"/>
  <c r="E5495" i="6"/>
  <c r="E5496" i="6"/>
  <c r="E5497" i="6"/>
  <c r="E5498" i="6"/>
  <c r="E5499" i="6"/>
  <c r="E5500" i="6"/>
  <c r="E5501" i="6"/>
  <c r="E5502" i="6"/>
  <c r="E5503" i="6"/>
  <c r="E5504" i="6"/>
  <c r="E5505" i="6"/>
  <c r="E5506" i="6"/>
  <c r="E5507" i="6"/>
  <c r="E5508" i="6"/>
  <c r="E5509" i="6"/>
  <c r="E5510" i="6"/>
  <c r="E5511" i="6"/>
  <c r="E5512" i="6"/>
  <c r="E5513" i="6"/>
  <c r="E5514" i="6"/>
  <c r="E5515" i="6"/>
  <c r="E5516" i="6"/>
  <c r="E5517" i="6"/>
  <c r="E5518" i="6"/>
  <c r="E5519" i="6"/>
  <c r="E5520" i="6"/>
  <c r="E5521" i="6"/>
  <c r="E5522" i="6"/>
  <c r="E5523" i="6"/>
  <c r="E5524" i="6"/>
  <c r="E5525" i="6"/>
  <c r="E5526" i="6"/>
  <c r="E5527" i="6"/>
  <c r="E5528" i="6"/>
  <c r="E5529" i="6"/>
  <c r="E5530" i="6"/>
  <c r="E5531" i="6"/>
  <c r="E5532" i="6"/>
  <c r="E5533" i="6"/>
  <c r="E5534" i="6"/>
  <c r="E5535" i="6"/>
  <c r="E5536" i="6"/>
  <c r="E5537" i="6"/>
  <c r="E5538" i="6"/>
  <c r="E5539" i="6"/>
  <c r="E5540" i="6"/>
  <c r="E5541" i="6"/>
  <c r="E5542" i="6"/>
  <c r="E5543" i="6"/>
  <c r="E5544" i="6"/>
  <c r="E5545" i="6"/>
  <c r="E5546" i="6"/>
  <c r="E5547" i="6"/>
  <c r="E5548" i="6"/>
  <c r="E5549" i="6"/>
  <c r="E5550" i="6"/>
  <c r="E5551" i="6"/>
  <c r="E5552" i="6"/>
  <c r="E5553" i="6"/>
  <c r="E5554" i="6"/>
  <c r="E5555" i="6"/>
  <c r="E5556" i="6"/>
  <c r="E5557" i="6"/>
  <c r="E5558" i="6"/>
  <c r="E5559" i="6"/>
  <c r="E5560" i="6"/>
  <c r="E5561" i="6"/>
  <c r="E5562" i="6"/>
  <c r="E5563" i="6"/>
  <c r="E5564" i="6"/>
  <c r="E5565" i="6"/>
  <c r="E5566" i="6"/>
  <c r="E5567" i="6"/>
  <c r="E5568" i="6"/>
  <c r="E5569" i="6"/>
  <c r="E5570" i="6"/>
  <c r="E5571" i="6"/>
  <c r="E5572" i="6"/>
  <c r="E5573" i="6"/>
  <c r="E5574" i="6"/>
  <c r="E5575" i="6"/>
  <c r="E5576" i="6"/>
  <c r="E5577" i="6"/>
  <c r="E5578" i="6"/>
  <c r="E5579" i="6"/>
  <c r="E5580" i="6"/>
  <c r="E5581" i="6"/>
  <c r="E5582" i="6"/>
  <c r="E5583" i="6"/>
  <c r="E5584" i="6"/>
  <c r="E5585" i="6"/>
  <c r="E5586" i="6"/>
  <c r="E5587" i="6"/>
  <c r="E5588" i="6"/>
  <c r="E5589" i="6"/>
  <c r="E5590" i="6"/>
  <c r="E5591" i="6"/>
  <c r="E5592" i="6"/>
  <c r="E5593" i="6"/>
  <c r="E5594" i="6"/>
  <c r="E5595" i="6"/>
  <c r="E5596" i="6"/>
  <c r="E5597" i="6"/>
  <c r="E5598" i="6"/>
  <c r="E5599" i="6"/>
  <c r="E5600" i="6"/>
  <c r="E5601" i="6"/>
  <c r="E5602" i="6"/>
  <c r="E5603" i="6"/>
  <c r="E5604" i="6"/>
  <c r="E5605" i="6"/>
  <c r="E5606" i="6"/>
  <c r="E5607" i="6"/>
  <c r="E5608" i="6"/>
  <c r="E5609" i="6"/>
  <c r="E5610" i="6"/>
  <c r="E5611" i="6"/>
  <c r="E5612" i="6"/>
  <c r="E5613" i="6"/>
  <c r="E5614" i="6"/>
  <c r="E5615" i="6"/>
  <c r="E5616" i="6"/>
  <c r="E5617" i="6"/>
  <c r="E5618" i="6"/>
  <c r="E5619" i="6"/>
  <c r="E5620" i="6"/>
  <c r="E5621" i="6"/>
  <c r="E5622" i="6"/>
  <c r="E5623" i="6"/>
  <c r="E5624" i="6"/>
  <c r="E5625" i="6"/>
  <c r="E5626" i="6"/>
  <c r="E5627" i="6"/>
  <c r="E5628" i="6"/>
  <c r="E5629" i="6"/>
  <c r="E5630" i="6"/>
  <c r="E5631" i="6"/>
  <c r="E5632" i="6"/>
  <c r="E5633" i="6"/>
  <c r="E5634" i="6"/>
  <c r="E5635" i="6"/>
  <c r="E5636" i="6"/>
  <c r="E5637" i="6"/>
  <c r="E5638" i="6"/>
  <c r="E5639" i="6"/>
  <c r="E5640" i="6"/>
  <c r="E5641" i="6"/>
  <c r="E5642" i="6"/>
  <c r="E5643" i="6"/>
  <c r="E5644" i="6"/>
  <c r="E5645" i="6"/>
  <c r="E5646" i="6"/>
  <c r="E5647" i="6"/>
  <c r="E5648" i="6"/>
  <c r="E5649" i="6"/>
  <c r="E5650" i="6"/>
  <c r="E5651" i="6"/>
  <c r="E5652" i="6"/>
  <c r="E5653" i="6"/>
  <c r="E5654" i="6"/>
  <c r="E5655" i="6"/>
  <c r="E5656" i="6"/>
  <c r="E5657" i="6"/>
  <c r="E5658" i="6"/>
  <c r="E5659" i="6"/>
  <c r="E5660" i="6"/>
  <c r="E5661" i="6"/>
  <c r="E5662" i="6"/>
  <c r="E5663" i="6"/>
  <c r="E5664" i="6"/>
  <c r="E5665" i="6"/>
  <c r="E5666" i="6"/>
  <c r="E5667" i="6"/>
  <c r="E5668" i="6"/>
  <c r="E5669" i="6"/>
  <c r="E5670" i="6"/>
  <c r="E5671" i="6"/>
  <c r="E5672" i="6"/>
  <c r="E5673" i="6"/>
  <c r="E5674" i="6"/>
  <c r="E5675" i="6"/>
  <c r="E5676" i="6"/>
  <c r="E5677" i="6"/>
  <c r="E5678" i="6"/>
  <c r="E5679" i="6"/>
  <c r="E5680" i="6"/>
  <c r="E5681" i="6"/>
  <c r="E5682" i="6"/>
  <c r="E5683" i="6"/>
  <c r="E5684" i="6"/>
  <c r="E5685" i="6"/>
  <c r="E5686" i="6"/>
  <c r="E5687" i="6"/>
  <c r="E5688" i="6"/>
  <c r="E5689" i="6"/>
  <c r="E5690" i="6"/>
  <c r="E5691" i="6"/>
  <c r="E5692" i="6"/>
  <c r="E5693" i="6"/>
  <c r="E5694" i="6"/>
  <c r="E5695" i="6"/>
  <c r="E5696" i="6"/>
  <c r="E5697" i="6"/>
  <c r="E5698" i="6"/>
  <c r="E5699" i="6"/>
  <c r="E5700" i="6"/>
  <c r="E5701" i="6"/>
  <c r="E5702" i="6"/>
  <c r="E5703" i="6"/>
  <c r="E5704" i="6"/>
  <c r="E5705" i="6"/>
  <c r="E5706" i="6"/>
  <c r="E5707" i="6"/>
  <c r="E5708" i="6"/>
  <c r="E5709" i="6"/>
  <c r="E5710" i="6"/>
  <c r="E5711" i="6"/>
  <c r="E5712" i="6"/>
  <c r="E5713" i="6"/>
  <c r="E5714" i="6"/>
  <c r="E5715" i="6"/>
  <c r="E5716" i="6"/>
  <c r="E5717" i="6"/>
  <c r="E5718" i="6"/>
  <c r="E5719" i="6"/>
  <c r="E5720" i="6"/>
  <c r="E5721" i="6"/>
  <c r="E5722" i="6"/>
  <c r="E5723" i="6"/>
  <c r="E5724" i="6"/>
  <c r="E5725" i="6"/>
  <c r="E5726" i="6"/>
  <c r="E5727" i="6"/>
  <c r="E5728" i="6"/>
  <c r="E5729" i="6"/>
  <c r="E5730" i="6"/>
  <c r="E5731" i="6"/>
  <c r="E5732" i="6"/>
  <c r="E5733" i="6"/>
  <c r="E5734" i="6"/>
  <c r="E5735" i="6"/>
  <c r="E5736" i="6"/>
  <c r="E5737" i="6"/>
  <c r="E5738" i="6"/>
  <c r="E5739" i="6"/>
  <c r="E5740" i="6"/>
  <c r="E5741" i="6"/>
  <c r="E5742" i="6"/>
  <c r="E5743" i="6"/>
  <c r="E5744" i="6"/>
  <c r="E5745" i="6"/>
  <c r="E5746" i="6"/>
  <c r="E5747" i="6"/>
  <c r="E5748" i="6"/>
  <c r="E5749" i="6"/>
  <c r="E5750" i="6"/>
  <c r="E5751" i="6"/>
  <c r="E5752" i="6"/>
  <c r="E5753" i="6"/>
  <c r="E5754" i="6"/>
  <c r="E5755" i="6"/>
  <c r="E5756" i="6"/>
  <c r="E5757" i="6"/>
  <c r="E5758" i="6"/>
  <c r="E5759" i="6"/>
  <c r="E5760" i="6"/>
  <c r="E5761" i="6"/>
  <c r="E5762" i="6"/>
  <c r="E5763" i="6"/>
  <c r="E5764" i="6"/>
  <c r="E5765" i="6"/>
  <c r="E5766" i="6"/>
  <c r="E5767" i="6"/>
  <c r="E5768" i="6"/>
  <c r="E5769" i="6"/>
  <c r="E5770" i="6"/>
  <c r="E5771" i="6"/>
  <c r="E5772" i="6"/>
  <c r="E5773" i="6"/>
  <c r="E5774" i="6"/>
  <c r="E5775" i="6"/>
  <c r="E5776" i="6"/>
  <c r="E5777" i="6"/>
  <c r="E5778" i="6"/>
  <c r="E5779" i="6"/>
  <c r="E5780" i="6"/>
  <c r="E5781" i="6"/>
  <c r="E5782" i="6"/>
  <c r="E5783" i="6"/>
  <c r="E5784" i="6"/>
  <c r="E5785" i="6"/>
  <c r="E5786" i="6"/>
  <c r="E5787" i="6"/>
  <c r="E5788" i="6"/>
  <c r="E5789" i="6"/>
  <c r="E5790" i="6"/>
  <c r="E5791" i="6"/>
  <c r="E5792" i="6"/>
  <c r="E5793" i="6"/>
  <c r="E5794" i="6"/>
  <c r="E5795" i="6"/>
  <c r="E5796" i="6"/>
  <c r="E5797" i="6"/>
  <c r="E5798" i="6"/>
  <c r="E5799" i="6"/>
  <c r="E5800" i="6"/>
  <c r="E5801" i="6"/>
  <c r="E5802" i="6"/>
  <c r="E5803" i="6"/>
  <c r="E5804" i="6"/>
  <c r="E5805" i="6"/>
  <c r="E5806" i="6"/>
  <c r="E5807" i="6"/>
  <c r="E5808" i="6"/>
  <c r="E5809" i="6"/>
  <c r="E5810" i="6"/>
  <c r="E5811" i="6"/>
  <c r="E5812" i="6"/>
  <c r="E5813" i="6"/>
  <c r="E5814" i="6"/>
  <c r="E5815" i="6"/>
  <c r="E5816" i="6"/>
  <c r="E5817" i="6"/>
  <c r="E5818" i="6"/>
  <c r="E5819" i="6"/>
  <c r="E5820" i="6"/>
  <c r="E5821" i="6"/>
  <c r="E5822" i="6"/>
  <c r="E5823" i="6"/>
  <c r="E5824" i="6"/>
  <c r="E5825" i="6"/>
  <c r="E5826" i="6"/>
  <c r="E5827" i="6"/>
  <c r="E5828" i="6"/>
  <c r="E5829" i="6"/>
  <c r="E5830" i="6"/>
  <c r="E5831" i="6"/>
  <c r="E5832" i="6"/>
  <c r="E5833" i="6"/>
  <c r="E5834" i="6"/>
  <c r="E5835" i="6"/>
  <c r="E5836" i="6"/>
  <c r="E5837" i="6"/>
  <c r="E5838" i="6"/>
  <c r="E5839" i="6"/>
  <c r="E5840" i="6"/>
  <c r="E5841" i="6"/>
  <c r="E5842" i="6"/>
  <c r="E5843" i="6"/>
  <c r="E5844" i="6"/>
  <c r="E5845" i="6"/>
  <c r="E5846" i="6"/>
  <c r="E5847" i="6"/>
  <c r="E5848" i="6"/>
  <c r="E5849" i="6"/>
  <c r="E5850" i="6"/>
  <c r="E5851" i="6"/>
  <c r="E5852" i="6"/>
  <c r="E5853" i="6"/>
  <c r="E5854" i="6"/>
  <c r="E5855" i="6"/>
  <c r="E5856" i="6"/>
  <c r="E5857" i="6"/>
  <c r="E5858" i="6"/>
  <c r="E5859" i="6"/>
  <c r="E5860" i="6"/>
  <c r="E5861" i="6"/>
  <c r="E5862" i="6"/>
  <c r="E5863" i="6"/>
  <c r="E5864" i="6"/>
  <c r="E5865" i="6"/>
  <c r="E5866" i="6"/>
  <c r="E5867" i="6"/>
  <c r="E5868" i="6"/>
  <c r="E5869" i="6"/>
  <c r="E5870" i="6"/>
  <c r="E5871" i="6"/>
  <c r="E5872" i="6"/>
  <c r="E5873" i="6"/>
  <c r="E5874" i="6"/>
  <c r="E5875" i="6"/>
  <c r="E5876" i="6"/>
  <c r="E5877" i="6"/>
  <c r="E5878" i="6"/>
  <c r="E5879" i="6"/>
  <c r="E5880" i="6"/>
  <c r="E5881" i="6"/>
  <c r="E5882" i="6"/>
  <c r="E5883" i="6"/>
  <c r="E5884" i="6"/>
  <c r="E5885" i="6"/>
  <c r="E5886" i="6"/>
  <c r="E5887" i="6"/>
  <c r="E5888" i="6"/>
  <c r="E5889" i="6"/>
  <c r="E5890" i="6"/>
  <c r="E5891" i="6"/>
  <c r="E5892" i="6"/>
  <c r="E5893" i="6"/>
  <c r="E5894" i="6"/>
  <c r="E5895" i="6"/>
  <c r="E5896" i="6"/>
  <c r="E5897" i="6"/>
  <c r="E5898" i="6"/>
  <c r="E5899" i="6"/>
  <c r="E5900" i="6"/>
  <c r="E5901" i="6"/>
  <c r="E5902" i="6"/>
  <c r="E5903" i="6"/>
  <c r="E5904" i="6"/>
  <c r="E5905" i="6"/>
  <c r="E5906" i="6"/>
  <c r="E5907" i="6"/>
  <c r="E5908" i="6"/>
  <c r="E5909" i="6"/>
  <c r="E5910" i="6"/>
  <c r="E5911" i="6"/>
  <c r="E5912" i="6"/>
  <c r="E5913" i="6"/>
  <c r="E5914" i="6"/>
  <c r="E5915" i="6"/>
  <c r="E5916" i="6"/>
  <c r="E5917" i="6"/>
  <c r="E5918" i="6"/>
  <c r="E5919" i="6"/>
  <c r="E5920" i="6"/>
  <c r="E5921" i="6"/>
  <c r="E5922" i="6"/>
  <c r="E5923" i="6"/>
  <c r="E5924" i="6"/>
  <c r="E5925" i="6"/>
  <c r="E5926" i="6"/>
  <c r="E5927" i="6"/>
  <c r="E5928" i="6"/>
  <c r="E5929" i="6"/>
  <c r="E5930" i="6"/>
  <c r="E5931" i="6"/>
  <c r="E5932" i="6"/>
  <c r="E5933" i="6"/>
  <c r="E5934" i="6"/>
  <c r="E5935" i="6"/>
  <c r="E5936" i="6"/>
  <c r="E5937" i="6"/>
  <c r="E5938" i="6"/>
  <c r="E5939" i="6"/>
  <c r="E5940" i="6"/>
  <c r="E5941" i="6"/>
  <c r="E5942" i="6"/>
  <c r="E5943" i="6"/>
  <c r="E5944" i="6"/>
  <c r="E5945" i="6"/>
  <c r="E5946" i="6"/>
  <c r="E5947" i="6"/>
  <c r="E5948" i="6"/>
  <c r="E5949" i="6"/>
  <c r="E5950" i="6"/>
  <c r="E5951" i="6"/>
  <c r="E5952" i="6"/>
  <c r="E5953" i="6"/>
  <c r="E5954" i="6"/>
  <c r="E5955" i="6"/>
  <c r="E5956" i="6"/>
  <c r="E5957" i="6"/>
  <c r="E5958" i="6"/>
  <c r="E5959" i="6"/>
  <c r="E5960" i="6"/>
  <c r="E5961" i="6"/>
  <c r="E5962" i="6"/>
  <c r="E5963" i="6"/>
  <c r="E5964" i="6"/>
  <c r="E5965" i="6"/>
  <c r="E5966" i="6"/>
  <c r="E5967" i="6"/>
  <c r="E5968" i="6"/>
  <c r="E5969" i="6"/>
  <c r="E5970" i="6"/>
  <c r="E5971" i="6"/>
  <c r="E5972" i="6"/>
  <c r="E5973" i="6"/>
  <c r="E5974" i="6"/>
  <c r="E5975" i="6"/>
  <c r="E5976" i="6"/>
  <c r="E5977" i="6"/>
  <c r="E5978" i="6"/>
  <c r="E5979" i="6"/>
  <c r="E5980" i="6"/>
  <c r="E5981" i="6"/>
  <c r="E5982" i="6"/>
  <c r="E5983" i="6"/>
  <c r="E5984" i="6"/>
  <c r="E5985" i="6"/>
  <c r="E5986" i="6"/>
  <c r="E5987" i="6"/>
  <c r="E5988" i="6"/>
  <c r="E5989" i="6"/>
  <c r="E5990" i="6"/>
  <c r="E5991" i="6"/>
  <c r="E5992" i="6"/>
  <c r="E5993" i="6"/>
  <c r="E5994" i="6"/>
  <c r="E5995" i="6"/>
  <c r="E5996" i="6"/>
  <c r="E5997" i="6"/>
  <c r="E5998" i="6"/>
  <c r="E5999" i="6"/>
  <c r="E6000" i="6"/>
  <c r="E6001" i="6"/>
  <c r="E6002" i="6"/>
  <c r="E6003" i="6"/>
  <c r="E6004" i="6"/>
  <c r="E6005" i="6"/>
  <c r="E6006" i="6"/>
  <c r="E6007" i="6"/>
  <c r="E6008" i="6"/>
  <c r="E6009" i="6"/>
  <c r="E6010" i="6"/>
  <c r="E6011" i="6"/>
  <c r="E6012" i="6"/>
  <c r="E6013" i="6"/>
  <c r="E6014" i="6"/>
  <c r="E6015" i="6"/>
  <c r="E6016" i="6"/>
  <c r="E6017" i="6"/>
  <c r="E6018" i="6"/>
  <c r="E6019" i="6"/>
  <c r="E6020" i="6"/>
  <c r="E6021" i="6"/>
  <c r="E6022" i="6"/>
  <c r="E6023" i="6"/>
  <c r="E6024" i="6"/>
  <c r="E6025" i="6"/>
  <c r="E6026" i="6"/>
  <c r="E6027" i="6"/>
  <c r="E6028" i="6"/>
  <c r="E6029" i="6"/>
  <c r="E6030" i="6"/>
  <c r="E6031" i="6"/>
  <c r="E6032" i="6"/>
  <c r="E6033" i="6"/>
  <c r="E6034" i="6"/>
  <c r="E6035" i="6"/>
  <c r="E6036" i="6"/>
  <c r="E6037" i="6"/>
  <c r="E6038" i="6"/>
  <c r="E6039" i="6"/>
  <c r="E6040" i="6"/>
  <c r="E6041" i="6"/>
  <c r="E6042" i="6"/>
  <c r="E6043" i="6"/>
  <c r="E6044" i="6"/>
  <c r="E6045" i="6"/>
  <c r="E6046" i="6"/>
  <c r="E6047" i="6"/>
  <c r="E6048" i="6"/>
  <c r="E6049" i="6"/>
  <c r="E6050" i="6"/>
  <c r="E6051" i="6"/>
  <c r="E6052" i="6"/>
  <c r="E6053" i="6"/>
  <c r="E6054" i="6"/>
  <c r="E6055" i="6"/>
  <c r="E6056" i="6"/>
  <c r="E6057" i="6"/>
  <c r="E6058" i="6"/>
  <c r="E6059" i="6"/>
  <c r="E6060" i="6"/>
  <c r="E6061" i="6"/>
  <c r="E6062" i="6"/>
  <c r="E6063" i="6"/>
  <c r="E6064" i="6"/>
  <c r="E6065" i="6"/>
  <c r="E6066" i="6"/>
  <c r="E6067" i="6"/>
  <c r="E6068" i="6"/>
  <c r="E6069" i="6"/>
  <c r="E6070" i="6"/>
  <c r="E6071" i="6"/>
  <c r="E6072" i="6"/>
  <c r="E6073" i="6"/>
  <c r="E6074" i="6"/>
  <c r="E6075" i="6"/>
  <c r="E6076" i="6"/>
  <c r="E6077" i="6"/>
  <c r="E6078" i="6"/>
  <c r="E6079" i="6"/>
  <c r="E6080" i="6"/>
  <c r="E6081" i="6"/>
  <c r="E6082" i="6"/>
  <c r="E6083" i="6"/>
  <c r="E6084" i="6"/>
  <c r="E6085" i="6"/>
  <c r="E6086" i="6"/>
  <c r="E6087" i="6"/>
  <c r="E6088" i="6"/>
  <c r="E6089" i="6"/>
  <c r="E6090" i="6"/>
  <c r="E6091" i="6"/>
  <c r="E6092" i="6"/>
  <c r="E6093" i="6"/>
  <c r="E6094" i="6"/>
  <c r="E6095" i="6"/>
  <c r="E6096" i="6"/>
  <c r="E6097" i="6"/>
  <c r="E6098" i="6"/>
  <c r="E6099" i="6"/>
  <c r="E6100" i="6"/>
  <c r="E6101" i="6"/>
  <c r="E6102" i="6"/>
  <c r="E6103" i="6"/>
  <c r="E6104" i="6"/>
  <c r="E6105" i="6"/>
  <c r="E6106" i="6"/>
  <c r="E6107" i="6"/>
  <c r="E6108" i="6"/>
  <c r="E6109" i="6"/>
  <c r="E6110" i="6"/>
  <c r="E6111" i="6"/>
  <c r="E6112" i="6"/>
  <c r="E6113" i="6"/>
  <c r="E6114" i="6"/>
  <c r="E6115" i="6"/>
  <c r="E6116" i="6"/>
  <c r="E6117" i="6"/>
  <c r="E6118" i="6"/>
  <c r="E6119" i="6"/>
  <c r="E6120" i="6"/>
  <c r="E6121" i="6"/>
  <c r="E6122" i="6"/>
  <c r="E6123" i="6"/>
  <c r="E6124" i="6"/>
  <c r="E6125" i="6"/>
  <c r="E6126" i="6"/>
  <c r="E6127" i="6"/>
  <c r="E6128" i="6"/>
  <c r="E6129" i="6"/>
  <c r="E6130" i="6"/>
  <c r="E6131" i="6"/>
  <c r="E6132" i="6"/>
  <c r="E6133" i="6"/>
  <c r="E6134" i="6"/>
  <c r="E6135" i="6"/>
  <c r="E6136" i="6"/>
  <c r="E6137" i="6"/>
  <c r="E6138" i="6"/>
  <c r="E6139" i="6"/>
  <c r="E6140" i="6"/>
  <c r="E6141" i="6"/>
  <c r="E6142" i="6"/>
  <c r="E6143" i="6"/>
  <c r="E6144" i="6"/>
  <c r="E6145" i="6"/>
  <c r="E6146" i="6"/>
  <c r="E6147" i="6"/>
  <c r="E6148" i="6"/>
  <c r="E6149" i="6"/>
  <c r="E6150" i="6"/>
  <c r="E6151" i="6"/>
  <c r="E6152" i="6"/>
  <c r="E6153" i="6"/>
  <c r="E6154" i="6"/>
  <c r="E6155" i="6"/>
  <c r="E6156" i="6"/>
  <c r="E6157" i="6"/>
  <c r="E6158" i="6"/>
  <c r="E6159" i="6"/>
  <c r="E6160" i="6"/>
  <c r="E6161" i="6"/>
  <c r="E6162" i="6"/>
  <c r="E6163" i="6"/>
  <c r="E6164" i="6"/>
  <c r="E6165" i="6"/>
  <c r="E6166" i="6"/>
  <c r="E6167" i="6"/>
  <c r="E6168" i="6"/>
  <c r="E6169" i="6"/>
  <c r="E6170" i="6"/>
  <c r="E6171" i="6"/>
  <c r="E6172" i="6"/>
  <c r="E6173" i="6"/>
  <c r="E6174" i="6"/>
  <c r="E6175" i="6"/>
  <c r="E6176" i="6"/>
  <c r="E6177" i="6"/>
  <c r="E6178" i="6"/>
  <c r="E6179" i="6"/>
  <c r="E6180" i="6"/>
  <c r="E6181" i="6"/>
  <c r="E6182" i="6"/>
  <c r="E6183" i="6"/>
  <c r="E6184" i="6"/>
  <c r="E6185" i="6"/>
  <c r="E6186" i="6"/>
  <c r="E6187" i="6"/>
  <c r="E6188" i="6"/>
  <c r="E6189" i="6"/>
  <c r="E6190" i="6"/>
  <c r="E6191" i="6"/>
  <c r="E6192" i="6"/>
  <c r="E6193" i="6"/>
  <c r="E6194" i="6"/>
  <c r="E6195" i="6"/>
  <c r="E6196" i="6"/>
  <c r="E6197" i="6"/>
  <c r="E6198" i="6"/>
  <c r="E6199" i="6"/>
  <c r="E6200" i="6"/>
  <c r="E6201" i="6"/>
  <c r="E6202" i="6"/>
  <c r="E6203" i="6"/>
  <c r="E6204" i="6"/>
  <c r="E6205" i="6"/>
  <c r="E6206" i="6"/>
  <c r="E6207" i="6"/>
  <c r="E6208" i="6"/>
  <c r="E6209" i="6"/>
  <c r="E6210" i="6"/>
  <c r="E6211" i="6"/>
  <c r="E6212" i="6"/>
  <c r="E6213" i="6"/>
  <c r="E6214" i="6"/>
  <c r="E6215" i="6"/>
  <c r="E6216" i="6"/>
  <c r="E6217" i="6"/>
  <c r="E6218" i="6"/>
  <c r="E6219" i="6"/>
  <c r="E6220" i="6"/>
  <c r="E6221" i="6"/>
  <c r="E6222" i="6"/>
  <c r="E6223" i="6"/>
  <c r="E6224" i="6"/>
  <c r="E6225" i="6"/>
  <c r="E6226" i="6"/>
  <c r="E6227" i="6"/>
  <c r="E6228" i="6"/>
  <c r="E6229" i="6"/>
  <c r="E6230" i="6"/>
  <c r="E6231" i="6"/>
  <c r="E6232" i="6"/>
  <c r="E6233" i="6"/>
  <c r="E6234" i="6"/>
  <c r="E6235" i="6"/>
  <c r="E6236" i="6"/>
  <c r="E6237" i="6"/>
  <c r="E6238" i="6"/>
  <c r="E6239" i="6"/>
  <c r="E6240" i="6"/>
  <c r="E6241" i="6"/>
  <c r="E6242" i="6"/>
  <c r="E6243" i="6"/>
  <c r="E6244" i="6"/>
  <c r="E6245" i="6"/>
  <c r="E6246" i="6"/>
  <c r="E6247" i="6"/>
  <c r="E6248" i="6"/>
  <c r="E6249" i="6"/>
  <c r="E6250" i="6"/>
  <c r="E6251" i="6"/>
  <c r="E6252" i="6"/>
  <c r="E6253" i="6"/>
  <c r="E6254" i="6"/>
  <c r="E6255" i="6"/>
  <c r="E6256" i="6"/>
  <c r="E6257" i="6"/>
  <c r="E6258" i="6"/>
  <c r="E6259" i="6"/>
  <c r="E6260" i="6"/>
  <c r="E6261" i="6"/>
  <c r="E6262" i="6"/>
  <c r="E6263" i="6"/>
  <c r="E6264" i="6"/>
  <c r="E6265" i="6"/>
  <c r="E6266" i="6"/>
  <c r="E6267" i="6"/>
  <c r="E6268" i="6"/>
  <c r="E6269" i="6"/>
  <c r="E6270" i="6"/>
  <c r="E6271" i="6"/>
  <c r="E6272" i="6"/>
  <c r="E6273" i="6"/>
  <c r="E6274" i="6"/>
  <c r="E6275" i="6"/>
  <c r="E6276" i="6"/>
  <c r="E6277" i="6"/>
  <c r="E6278" i="6"/>
  <c r="E6279" i="6"/>
  <c r="E6280" i="6"/>
  <c r="E6281" i="6"/>
  <c r="E6282" i="6"/>
  <c r="E6283" i="6"/>
  <c r="E6284" i="6"/>
  <c r="E6285" i="6"/>
  <c r="E6286" i="6"/>
  <c r="E6287" i="6"/>
  <c r="E6288" i="6"/>
  <c r="E6289" i="6"/>
  <c r="E6290" i="6"/>
  <c r="E6291" i="6"/>
  <c r="E6292" i="6"/>
  <c r="E6293" i="6"/>
  <c r="E6294" i="6"/>
  <c r="E6295" i="6"/>
  <c r="E6296" i="6"/>
  <c r="E6297" i="6"/>
  <c r="E6298" i="6"/>
  <c r="E6299" i="6"/>
  <c r="E6300" i="6"/>
  <c r="E6301" i="6"/>
  <c r="E6302" i="6"/>
  <c r="E6303" i="6"/>
  <c r="E6304" i="6"/>
  <c r="E6305" i="6"/>
  <c r="E6306" i="6"/>
  <c r="E6307" i="6"/>
  <c r="E6308" i="6"/>
  <c r="E6309" i="6"/>
  <c r="E6310" i="6"/>
  <c r="E6311" i="6"/>
  <c r="E6312" i="6"/>
  <c r="E6313" i="6"/>
  <c r="E6314" i="6"/>
  <c r="E6315" i="6"/>
  <c r="E6316" i="6"/>
  <c r="E6317" i="6"/>
  <c r="E6318" i="6"/>
  <c r="E6319" i="6"/>
  <c r="E6320" i="6"/>
  <c r="E6321" i="6"/>
  <c r="E6322" i="6"/>
  <c r="E6323" i="6"/>
  <c r="E6324" i="6"/>
  <c r="E6325" i="6"/>
  <c r="E6326" i="6"/>
  <c r="E6327" i="6"/>
  <c r="E6328" i="6"/>
  <c r="E6329" i="6"/>
  <c r="E6330" i="6"/>
  <c r="E6331" i="6"/>
  <c r="E6332" i="6"/>
  <c r="E6333" i="6"/>
  <c r="E6334" i="6"/>
  <c r="E6335" i="6"/>
  <c r="E6336" i="6"/>
  <c r="E6337" i="6"/>
  <c r="E6338" i="6"/>
  <c r="E6339" i="6"/>
  <c r="E6340" i="6"/>
  <c r="E6341" i="6"/>
  <c r="E6342" i="6"/>
  <c r="E6343" i="6"/>
  <c r="E6344" i="6"/>
  <c r="E6345" i="6"/>
  <c r="E6346" i="6"/>
  <c r="E6347" i="6"/>
  <c r="E6348" i="6"/>
  <c r="E6349" i="6"/>
  <c r="E6350" i="6"/>
  <c r="E6351" i="6"/>
  <c r="E6352" i="6"/>
  <c r="E6353" i="6"/>
  <c r="E6354" i="6"/>
  <c r="E6355" i="6"/>
  <c r="E6356" i="6"/>
  <c r="E6357" i="6"/>
  <c r="E6358" i="6"/>
  <c r="E6359" i="6"/>
  <c r="E6360" i="6"/>
  <c r="E6361" i="6"/>
  <c r="E6362" i="6"/>
  <c r="E6363" i="6"/>
  <c r="E6364" i="6"/>
  <c r="E6365" i="6"/>
  <c r="E6366" i="6"/>
  <c r="E6367" i="6"/>
  <c r="E6368" i="6"/>
  <c r="E6369" i="6"/>
  <c r="E6370" i="6"/>
  <c r="E6371" i="6"/>
  <c r="E6372" i="6"/>
  <c r="E6373" i="6"/>
  <c r="E6374" i="6"/>
  <c r="E6375" i="6"/>
  <c r="E6376" i="6"/>
  <c r="E6377" i="6"/>
  <c r="E6378" i="6"/>
  <c r="E6379" i="6"/>
  <c r="E6380" i="6"/>
  <c r="E6381" i="6"/>
  <c r="E6382" i="6"/>
  <c r="E6383" i="6"/>
  <c r="E6384" i="6"/>
  <c r="E6385" i="6"/>
  <c r="E6386" i="6"/>
  <c r="E6387" i="6"/>
  <c r="E6388" i="6"/>
  <c r="E6389" i="6"/>
  <c r="E6390" i="6"/>
  <c r="E6391" i="6"/>
  <c r="E6392" i="6"/>
  <c r="E6393" i="6"/>
  <c r="E6394" i="6"/>
  <c r="E6395" i="6"/>
  <c r="E6396" i="6"/>
  <c r="E6397" i="6"/>
  <c r="E6398" i="6"/>
  <c r="E6399" i="6"/>
  <c r="E6400" i="6"/>
  <c r="E6401" i="6"/>
  <c r="E6402" i="6"/>
  <c r="E6403" i="6"/>
  <c r="E6404" i="6"/>
  <c r="E6405" i="6"/>
  <c r="E6406" i="6"/>
  <c r="E6407" i="6"/>
  <c r="E6408" i="6"/>
  <c r="E6409" i="6"/>
  <c r="E6410" i="6"/>
  <c r="E6411" i="6"/>
  <c r="E6412" i="6"/>
  <c r="E6413" i="6"/>
  <c r="E6414" i="6"/>
  <c r="E6415" i="6"/>
  <c r="E6416" i="6"/>
  <c r="E6417" i="6"/>
  <c r="E6418" i="6"/>
  <c r="E6419" i="6"/>
  <c r="E6420" i="6"/>
  <c r="E6421" i="6"/>
  <c r="E6422" i="6"/>
  <c r="E6423" i="6"/>
  <c r="E6424" i="6"/>
  <c r="E6425" i="6"/>
  <c r="E6426" i="6"/>
  <c r="E6427" i="6"/>
  <c r="E6428" i="6"/>
  <c r="E6429" i="6"/>
  <c r="E6430" i="6"/>
  <c r="E6431" i="6"/>
  <c r="E6432" i="6"/>
  <c r="E6433" i="6"/>
  <c r="E6434" i="6"/>
  <c r="E6435" i="6"/>
  <c r="E6436" i="6"/>
  <c r="E6437" i="6"/>
  <c r="E6438" i="6"/>
  <c r="E6439" i="6"/>
  <c r="E6440" i="6"/>
  <c r="E6441" i="6"/>
  <c r="E6442" i="6"/>
  <c r="E6443" i="6"/>
  <c r="E6444" i="6"/>
  <c r="E6445" i="6"/>
  <c r="E6446" i="6"/>
  <c r="E6447" i="6"/>
  <c r="E6448" i="6"/>
  <c r="E6449" i="6"/>
  <c r="E6450" i="6"/>
  <c r="E6451" i="6"/>
  <c r="E6452" i="6"/>
  <c r="E6453" i="6"/>
  <c r="E6454" i="6"/>
  <c r="E6455" i="6"/>
  <c r="E6456" i="6"/>
  <c r="E6457" i="6"/>
  <c r="E6458" i="6"/>
  <c r="E6459" i="6"/>
  <c r="E6460" i="6"/>
  <c r="E6461" i="6"/>
  <c r="E6462" i="6"/>
  <c r="E6463" i="6"/>
  <c r="E6464" i="6"/>
  <c r="E6465" i="6"/>
  <c r="E6466" i="6"/>
  <c r="E6467" i="6"/>
  <c r="E6468" i="6"/>
  <c r="E6469" i="6"/>
  <c r="E6470" i="6"/>
  <c r="E6471" i="6"/>
  <c r="E6472" i="6"/>
  <c r="E6473" i="6"/>
  <c r="E6474" i="6"/>
  <c r="E6475" i="6"/>
  <c r="E6476" i="6"/>
  <c r="E6477" i="6"/>
  <c r="E6478" i="6"/>
  <c r="E6479" i="6"/>
  <c r="E6480" i="6"/>
  <c r="E6481" i="6"/>
  <c r="E6482" i="6"/>
  <c r="E6483" i="6"/>
  <c r="E6484" i="6"/>
  <c r="E6485" i="6"/>
  <c r="E6486" i="6"/>
  <c r="E6487" i="6"/>
  <c r="E6488" i="6"/>
  <c r="E6489" i="6"/>
  <c r="E6490" i="6"/>
  <c r="E6491" i="6"/>
  <c r="E6492" i="6"/>
  <c r="E6493" i="6"/>
  <c r="E6494" i="6"/>
  <c r="E6495" i="6"/>
  <c r="E6496" i="6"/>
  <c r="E6497" i="6"/>
  <c r="E6498" i="6"/>
  <c r="E6499" i="6"/>
  <c r="E6500" i="6"/>
  <c r="E6501" i="6"/>
  <c r="E6502" i="6"/>
  <c r="E6503" i="6"/>
  <c r="E6504" i="6"/>
  <c r="E6505" i="6"/>
  <c r="E6506" i="6"/>
  <c r="E6507" i="6"/>
  <c r="E6508" i="6"/>
  <c r="E6509" i="6"/>
  <c r="E6510" i="6"/>
  <c r="E6511" i="6"/>
  <c r="E6512" i="6"/>
  <c r="E6513" i="6"/>
  <c r="E6514" i="6"/>
  <c r="E6515" i="6"/>
  <c r="E6516" i="6"/>
  <c r="E6517" i="6"/>
  <c r="L6517" i="6" s="1"/>
  <c r="E6518" i="6"/>
  <c r="E6519" i="6"/>
  <c r="E6520" i="6"/>
  <c r="E6521" i="6"/>
  <c r="E6522" i="6"/>
  <c r="E6523" i="6"/>
  <c r="E6524" i="6"/>
  <c r="E6525" i="6"/>
  <c r="E6526" i="6"/>
  <c r="E6527" i="6"/>
  <c r="E6528" i="6"/>
  <c r="E6529" i="6"/>
  <c r="E6530" i="6"/>
  <c r="E6531" i="6"/>
  <c r="E6532" i="6"/>
  <c r="E6533" i="6"/>
  <c r="E6534" i="6"/>
  <c r="E6535" i="6"/>
  <c r="E6536" i="6"/>
  <c r="E6537" i="6"/>
  <c r="E6538" i="6"/>
  <c r="E6539" i="6"/>
  <c r="E6540" i="6"/>
  <c r="E6541" i="6"/>
  <c r="E6542" i="6"/>
  <c r="E6543" i="6"/>
  <c r="E6544" i="6"/>
  <c r="E6545" i="6"/>
  <c r="E6546" i="6"/>
  <c r="E6547" i="6"/>
  <c r="E6548" i="6"/>
  <c r="E12" i="6"/>
  <c r="L6515" i="6" l="1"/>
  <c r="L5323" i="6"/>
  <c r="L5283" i="6"/>
  <c r="L5235" i="6"/>
  <c r="L5195" i="6"/>
  <c r="L5155" i="6"/>
  <c r="L5107" i="6"/>
  <c r="L5067" i="6"/>
  <c r="L5027" i="6"/>
  <c r="L4971" i="6"/>
  <c r="L4963" i="6"/>
  <c r="L4907" i="6"/>
  <c r="L4899" i="6"/>
  <c r="L4843" i="6"/>
  <c r="L4835" i="6"/>
  <c r="L4779" i="6"/>
  <c r="L4771" i="6"/>
  <c r="L4715" i="6"/>
  <c r="L4707" i="6"/>
  <c r="L4651" i="6"/>
  <c r="L4643" i="6"/>
  <c r="L4587" i="6"/>
  <c r="L4579" i="6"/>
  <c r="L4395" i="6"/>
  <c r="L4371" i="6"/>
  <c r="L6499" i="6"/>
  <c r="L6483" i="6"/>
  <c r="L6467" i="6"/>
  <c r="L6451" i="6"/>
  <c r="L6435" i="6"/>
  <c r="L6419" i="6"/>
  <c r="L6403" i="6"/>
  <c r="L6387" i="6"/>
  <c r="L6371" i="6"/>
  <c r="L6355" i="6"/>
  <c r="L6339" i="6"/>
  <c r="L6323" i="6"/>
  <c r="L6307" i="6"/>
  <c r="L6291" i="6"/>
  <c r="L6275" i="6"/>
  <c r="L6259" i="6"/>
  <c r="L6243" i="6"/>
  <c r="L6227" i="6"/>
  <c r="L6211" i="6"/>
  <c r="L6195" i="6"/>
  <c r="L6179" i="6"/>
  <c r="L6163" i="6"/>
  <c r="L6147" i="6"/>
  <c r="L6131" i="6"/>
  <c r="L6115" i="6"/>
  <c r="L6099" i="6"/>
  <c r="L6083" i="6"/>
  <c r="L6067" i="6"/>
  <c r="L6051" i="6"/>
  <c r="L6035" i="6"/>
  <c r="L6019" i="6"/>
  <c r="L6003" i="6"/>
  <c r="L5987" i="6"/>
  <c r="L5971" i="6"/>
  <c r="L5955" i="6"/>
  <c r="L5939" i="6"/>
  <c r="L5923" i="6"/>
  <c r="L5907" i="6"/>
  <c r="L5891" i="6"/>
  <c r="L5875" i="6"/>
  <c r="L5859" i="6"/>
  <c r="L5843" i="6"/>
  <c r="L5827" i="6"/>
  <c r="L5811" i="6"/>
  <c r="L5795" i="6"/>
  <c r="L5779" i="6"/>
  <c r="L5763" i="6"/>
  <c r="L5747" i="6"/>
  <c r="L5731" i="6"/>
  <c r="L5715" i="6"/>
  <c r="L5699" i="6"/>
  <c r="L5683" i="6"/>
  <c r="L5667" i="6"/>
  <c r="L5651" i="6"/>
  <c r="L5635" i="6"/>
  <c r="L5619" i="6"/>
  <c r="L5579" i="6"/>
  <c r="L5539" i="6"/>
  <c r="L5491" i="6"/>
  <c r="L5451" i="6"/>
  <c r="L5411" i="6"/>
  <c r="L5363" i="6"/>
  <c r="L6512" i="6"/>
  <c r="L6488" i="6"/>
  <c r="J6488" i="6"/>
  <c r="L6456" i="6"/>
  <c r="J6456" i="6"/>
  <c r="L6416" i="6"/>
  <c r="L6384" i="6"/>
  <c r="L6360" i="6"/>
  <c r="J6360" i="6"/>
  <c r="L6336" i="6"/>
  <c r="L6304" i="6"/>
  <c r="L6272" i="6"/>
  <c r="L6240" i="6"/>
  <c r="L6216" i="6"/>
  <c r="J6216" i="6"/>
  <c r="L6184" i="6"/>
  <c r="J6184" i="6"/>
  <c r="L6160" i="6"/>
  <c r="L6136" i="6"/>
  <c r="J6136" i="6"/>
  <c r="L6120" i="6"/>
  <c r="J6120" i="6"/>
  <c r="L6104" i="6"/>
  <c r="J6104" i="6"/>
  <c r="L6064" i="6"/>
  <c r="L6040" i="6"/>
  <c r="J6040" i="6"/>
  <c r="L6024" i="6"/>
  <c r="J6024" i="6"/>
  <c r="L5984" i="6"/>
  <c r="L5952" i="6"/>
  <c r="L5920" i="6"/>
  <c r="L5896" i="6"/>
  <c r="J5896" i="6"/>
  <c r="L5864" i="6"/>
  <c r="J5864" i="6"/>
  <c r="L5824" i="6"/>
  <c r="L5776" i="6"/>
  <c r="L5744" i="6"/>
  <c r="L5712" i="6"/>
  <c r="L5680" i="6"/>
  <c r="L5656" i="6"/>
  <c r="J5656" i="6"/>
  <c r="L5640" i="6"/>
  <c r="J5640" i="6"/>
  <c r="L5608" i="6"/>
  <c r="J5608" i="6"/>
  <c r="L5592" i="6"/>
  <c r="J5592" i="6"/>
  <c r="L5560" i="6"/>
  <c r="J5560" i="6"/>
  <c r="L5528" i="6"/>
  <c r="L5504" i="6"/>
  <c r="J5504" i="6"/>
  <c r="L5480" i="6"/>
  <c r="J5480" i="6"/>
  <c r="L5464" i="6"/>
  <c r="J5464" i="6"/>
  <c r="L5432" i="6"/>
  <c r="J5432" i="6"/>
  <c r="L5416" i="6"/>
  <c r="J5416" i="6"/>
  <c r="L5384" i="6"/>
  <c r="J5384" i="6"/>
  <c r="L5376" i="6"/>
  <c r="J5376" i="6"/>
  <c r="L5344" i="6"/>
  <c r="J5344" i="6"/>
  <c r="L5336" i="6"/>
  <c r="J5336" i="6"/>
  <c r="L5312" i="6"/>
  <c r="J5312" i="6"/>
  <c r="L5288" i="6"/>
  <c r="J5288" i="6"/>
  <c r="L5256" i="6"/>
  <c r="J5256" i="6"/>
  <c r="L5224" i="6"/>
  <c r="J5224" i="6"/>
  <c r="L5200" i="6"/>
  <c r="J5200" i="6"/>
  <c r="L5176" i="6"/>
  <c r="J5176" i="6"/>
  <c r="L5144" i="6"/>
  <c r="L5104" i="6"/>
  <c r="L5064" i="6"/>
  <c r="L5032" i="6"/>
  <c r="J5032" i="6"/>
  <c r="L5016" i="6"/>
  <c r="J5016" i="6"/>
  <c r="L4984" i="6"/>
  <c r="J4984" i="6"/>
  <c r="L4960" i="6"/>
  <c r="J4960" i="6"/>
  <c r="L4936" i="6"/>
  <c r="J4936" i="6"/>
  <c r="L4904" i="6"/>
  <c r="J4904" i="6"/>
  <c r="L4880" i="6"/>
  <c r="J4880" i="6"/>
  <c r="L4856" i="6"/>
  <c r="J4856" i="6"/>
  <c r="L4824" i="6"/>
  <c r="J4824" i="6"/>
  <c r="L4800" i="6"/>
  <c r="J4800" i="6"/>
  <c r="L4776" i="6"/>
  <c r="J4776" i="6"/>
  <c r="L4760" i="6"/>
  <c r="J4760" i="6"/>
  <c r="L4736" i="6"/>
  <c r="J4736" i="6"/>
  <c r="L4712" i="6"/>
  <c r="J4712" i="6"/>
  <c r="L4688" i="6"/>
  <c r="J4688" i="6"/>
  <c r="L4664" i="6"/>
  <c r="J4664" i="6"/>
  <c r="L4640" i="6"/>
  <c r="J4640" i="6"/>
  <c r="L4616" i="6"/>
  <c r="J4616" i="6"/>
  <c r="L4592" i="6"/>
  <c r="J4592" i="6"/>
  <c r="L4568" i="6"/>
  <c r="J4568" i="6"/>
  <c r="L4536" i="6"/>
  <c r="J4536" i="6"/>
  <c r="L4520" i="6"/>
  <c r="J4520" i="6"/>
  <c r="L4480" i="6"/>
  <c r="J4480" i="6"/>
  <c r="L4448" i="6"/>
  <c r="L4432" i="6"/>
  <c r="J4432" i="6"/>
  <c r="L4408" i="6"/>
  <c r="J4408" i="6"/>
  <c r="L4384" i="6"/>
  <c r="J4384" i="6"/>
  <c r="L4352" i="6"/>
  <c r="J4352" i="6"/>
  <c r="L4320" i="6"/>
  <c r="J4320" i="6"/>
  <c r="L4288" i="6"/>
  <c r="J4288" i="6"/>
  <c r="L4272" i="6"/>
  <c r="J4272" i="6"/>
  <c r="L4240" i="6"/>
  <c r="J4240" i="6"/>
  <c r="L4224" i="6"/>
  <c r="J4224" i="6"/>
  <c r="L4192" i="6"/>
  <c r="J4192" i="6"/>
  <c r="L4176" i="6"/>
  <c r="J4176" i="6"/>
  <c r="L4144" i="6"/>
  <c r="J4144" i="6"/>
  <c r="L4120" i="6"/>
  <c r="J4120" i="6"/>
  <c r="L4096" i="6"/>
  <c r="J4096" i="6"/>
  <c r="L4072" i="6"/>
  <c r="J4072" i="6"/>
  <c r="L4040" i="6"/>
  <c r="J4040" i="6"/>
  <c r="L4016" i="6"/>
  <c r="J4016" i="6"/>
  <c r="L3992" i="6"/>
  <c r="J3992" i="6"/>
  <c r="L3968" i="6"/>
  <c r="J3968" i="6"/>
  <c r="L3936" i="6"/>
  <c r="J3936" i="6"/>
  <c r="L3912" i="6"/>
  <c r="J3912" i="6"/>
  <c r="L3880" i="6"/>
  <c r="L3856" i="6"/>
  <c r="J3856" i="6"/>
  <c r="L3816" i="6"/>
  <c r="L3784" i="6"/>
  <c r="J3784" i="6"/>
  <c r="L3760" i="6"/>
  <c r="J3760" i="6"/>
  <c r="L3736" i="6"/>
  <c r="J3736" i="6"/>
  <c r="L3712" i="6"/>
  <c r="J3712" i="6"/>
  <c r="L3688" i="6"/>
  <c r="J3688" i="6"/>
  <c r="L3656" i="6"/>
  <c r="J3656" i="6"/>
  <c r="L3648" i="6"/>
  <c r="J3648" i="6"/>
  <c r="L3616" i="6"/>
  <c r="J3616" i="6"/>
  <c r="L3592" i="6"/>
  <c r="J3592" i="6"/>
  <c r="L3576" i="6"/>
  <c r="J3576" i="6"/>
  <c r="L3552" i="6"/>
  <c r="J3552" i="6"/>
  <c r="L3520" i="6"/>
  <c r="J3520" i="6"/>
  <c r="L3504" i="6"/>
  <c r="J3504" i="6"/>
  <c r="L3472" i="6"/>
  <c r="J3472" i="6"/>
  <c r="L3448" i="6"/>
  <c r="J3448" i="6"/>
  <c r="L3424" i="6"/>
  <c r="J3424" i="6"/>
  <c r="L3400" i="6"/>
  <c r="J3400" i="6"/>
  <c r="L3368" i="6"/>
  <c r="J3368" i="6"/>
  <c r="L3344" i="6"/>
  <c r="J3344" i="6"/>
  <c r="L3304" i="6"/>
  <c r="L3272" i="6"/>
  <c r="J3272" i="6"/>
  <c r="L3248" i="6"/>
  <c r="J3248" i="6"/>
  <c r="L3224" i="6"/>
  <c r="J3224" i="6"/>
  <c r="L3192" i="6"/>
  <c r="J3192" i="6"/>
  <c r="L3168" i="6"/>
  <c r="J3168" i="6"/>
  <c r="L3144" i="6"/>
  <c r="J3144" i="6"/>
  <c r="L3112" i="6"/>
  <c r="J3112" i="6"/>
  <c r="L3088" i="6"/>
  <c r="J3088" i="6"/>
  <c r="L3072" i="6"/>
  <c r="J3072" i="6"/>
  <c r="L3048" i="6"/>
  <c r="J3048" i="6"/>
  <c r="L3024" i="6"/>
  <c r="J3024" i="6"/>
  <c r="L2984" i="6"/>
  <c r="J2984" i="6"/>
  <c r="L2960" i="6"/>
  <c r="J2960" i="6"/>
  <c r="L2936" i="6"/>
  <c r="J2936" i="6"/>
  <c r="L2904" i="6"/>
  <c r="J2904" i="6"/>
  <c r="L2888" i="6"/>
  <c r="J2888" i="6"/>
  <c r="L2864" i="6"/>
  <c r="J2864" i="6"/>
  <c r="L2840" i="6"/>
  <c r="J2840" i="6"/>
  <c r="L2808" i="6"/>
  <c r="J2808" i="6"/>
  <c r="L2776" i="6"/>
  <c r="J2776" i="6"/>
  <c r="L2752" i="6"/>
  <c r="J2752" i="6"/>
  <c r="L2736" i="6"/>
  <c r="J2736" i="6"/>
  <c r="L2712" i="6"/>
  <c r="J2712" i="6"/>
  <c r="L2696" i="6"/>
  <c r="J2696" i="6"/>
  <c r="L2664" i="6"/>
  <c r="J2664" i="6"/>
  <c r="L2632" i="6"/>
  <c r="J2632" i="6"/>
  <c r="L2616" i="6"/>
  <c r="J2616" i="6"/>
  <c r="L2592" i="6"/>
  <c r="J2592" i="6"/>
  <c r="L2568" i="6"/>
  <c r="J2568" i="6"/>
  <c r="L2552" i="6"/>
  <c r="J2552" i="6"/>
  <c r="L2528" i="6"/>
  <c r="J2528" i="6"/>
  <c r="L2504" i="6"/>
  <c r="J2504" i="6"/>
  <c r="L2480" i="6"/>
  <c r="J2480" i="6"/>
  <c r="L2456" i="6"/>
  <c r="J2456" i="6"/>
  <c r="L2432" i="6"/>
  <c r="J2432" i="6"/>
  <c r="L2416" i="6"/>
  <c r="J2416" i="6"/>
  <c r="L2392" i="6"/>
  <c r="J2392" i="6"/>
  <c r="L2368" i="6"/>
  <c r="J2368" i="6"/>
  <c r="L2344" i="6"/>
  <c r="J2344" i="6"/>
  <c r="L2320" i="6"/>
  <c r="J2320" i="6"/>
  <c r="L2296" i="6"/>
  <c r="J2296" i="6"/>
  <c r="L2280" i="6"/>
  <c r="J2280" i="6"/>
  <c r="L2256" i="6"/>
  <c r="J2256" i="6"/>
  <c r="L2240" i="6"/>
  <c r="J2240" i="6"/>
  <c r="L2216" i="6"/>
  <c r="J2216" i="6"/>
  <c r="L2192" i="6"/>
  <c r="J2192" i="6"/>
  <c r="L2176" i="6"/>
  <c r="J2176" i="6"/>
  <c r="L2152" i="6"/>
  <c r="J2152" i="6"/>
  <c r="L2120" i="6"/>
  <c r="J2120" i="6"/>
  <c r="L2104" i="6"/>
  <c r="J2104" i="6"/>
  <c r="L2080" i="6"/>
  <c r="J2080" i="6"/>
  <c r="L2056" i="6"/>
  <c r="J2056" i="6"/>
  <c r="L2024" i="6"/>
  <c r="J2024" i="6"/>
  <c r="L2000" i="6"/>
  <c r="J2000" i="6"/>
  <c r="L1984" i="6"/>
  <c r="J1984" i="6"/>
  <c r="L1960" i="6"/>
  <c r="J1960" i="6"/>
  <c r="L1936" i="6"/>
  <c r="J1936" i="6"/>
  <c r="L1920" i="6"/>
  <c r="J1920" i="6"/>
  <c r="L1896" i="6"/>
  <c r="J1896" i="6"/>
  <c r="L1880" i="6"/>
  <c r="J1880" i="6"/>
  <c r="L1856" i="6"/>
  <c r="J1856" i="6"/>
  <c r="L1816" i="6"/>
  <c r="J1816" i="6"/>
  <c r="L1792" i="6"/>
  <c r="J1792" i="6"/>
  <c r="L1768" i="6"/>
  <c r="J1768" i="6"/>
  <c r="L1752" i="6"/>
  <c r="J1752" i="6"/>
  <c r="L1728" i="6"/>
  <c r="J1728" i="6"/>
  <c r="L1704" i="6"/>
  <c r="J1704" i="6"/>
  <c r="L1680" i="6"/>
  <c r="J1680" i="6"/>
  <c r="L1664" i="6"/>
  <c r="J1664" i="6"/>
  <c r="L1640" i="6"/>
  <c r="J1640" i="6"/>
  <c r="L1616" i="6"/>
  <c r="J1616" i="6"/>
  <c r="L1600" i="6"/>
  <c r="J1600" i="6"/>
  <c r="L1576" i="6"/>
  <c r="J1576" i="6"/>
  <c r="L1552" i="6"/>
  <c r="J1552" i="6"/>
  <c r="L1528" i="6"/>
  <c r="J1528" i="6"/>
  <c r="L1512" i="6"/>
  <c r="J1512" i="6"/>
  <c r="L1488" i="6"/>
  <c r="J1488" i="6"/>
  <c r="L1464" i="6"/>
  <c r="J1464" i="6"/>
  <c r="L1448" i="6"/>
  <c r="J1448" i="6"/>
  <c r="L1424" i="6"/>
  <c r="J1424" i="6"/>
  <c r="L1392" i="6"/>
  <c r="J1392" i="6"/>
  <c r="L1368" i="6"/>
  <c r="J1368" i="6"/>
  <c r="L1344" i="6"/>
  <c r="J1344" i="6"/>
  <c r="L1312" i="6"/>
  <c r="J1312" i="6"/>
  <c r="L1288" i="6"/>
  <c r="J1288" i="6"/>
  <c r="L1272" i="6"/>
  <c r="J1272" i="6"/>
  <c r="L1256" i="6"/>
  <c r="J1256" i="6"/>
  <c r="L1232" i="6"/>
  <c r="J1232" i="6"/>
  <c r="L1216" i="6"/>
  <c r="J1216" i="6"/>
  <c r="L1192" i="6"/>
  <c r="J1192" i="6"/>
  <c r="L1168" i="6"/>
  <c r="J1168" i="6"/>
  <c r="L1144" i="6"/>
  <c r="J1144" i="6"/>
  <c r="L1128" i="6"/>
  <c r="J1128" i="6"/>
  <c r="L1104" i="6"/>
  <c r="J1104" i="6"/>
  <c r="L1080" i="6"/>
  <c r="J1080" i="6"/>
  <c r="L1056" i="6"/>
  <c r="J1056" i="6"/>
  <c r="L1024" i="6"/>
  <c r="J1024" i="6"/>
  <c r="L1000" i="6"/>
  <c r="J1000" i="6"/>
  <c r="L976" i="6"/>
  <c r="J976" i="6"/>
  <c r="L936" i="6"/>
  <c r="J936" i="6"/>
  <c r="L888" i="6"/>
  <c r="J888" i="6"/>
  <c r="L864" i="6"/>
  <c r="J864" i="6"/>
  <c r="L848" i="6"/>
  <c r="J848" i="6"/>
  <c r="L824" i="6"/>
  <c r="J824" i="6"/>
  <c r="L800" i="6"/>
  <c r="J800" i="6"/>
  <c r="L784" i="6"/>
  <c r="J784" i="6"/>
  <c r="L768" i="6"/>
  <c r="J768" i="6"/>
  <c r="L744" i="6"/>
  <c r="J744" i="6"/>
  <c r="L720" i="6"/>
  <c r="J720" i="6"/>
  <c r="L696" i="6"/>
  <c r="J696" i="6"/>
  <c r="L672" i="6"/>
  <c r="J672" i="6"/>
  <c r="L656" i="6"/>
  <c r="J656" i="6"/>
  <c r="L632" i="6"/>
  <c r="J632" i="6"/>
  <c r="L608" i="6"/>
  <c r="J608" i="6"/>
  <c r="L584" i="6"/>
  <c r="J584" i="6"/>
  <c r="L560" i="6"/>
  <c r="J560" i="6"/>
  <c r="L544" i="6"/>
  <c r="J544" i="6"/>
  <c r="L520" i="6"/>
  <c r="J520" i="6"/>
  <c r="L496" i="6"/>
  <c r="J496" i="6"/>
  <c r="L472" i="6"/>
  <c r="J472" i="6"/>
  <c r="L448" i="6"/>
  <c r="J448" i="6"/>
  <c r="L432" i="6"/>
  <c r="J432" i="6"/>
  <c r="L416" i="6"/>
  <c r="J416" i="6"/>
  <c r="L392" i="6"/>
  <c r="J392" i="6"/>
  <c r="L376" i="6"/>
  <c r="J376" i="6"/>
  <c r="L352" i="6"/>
  <c r="J352" i="6"/>
  <c r="L328" i="6"/>
  <c r="J328" i="6"/>
  <c r="L312" i="6"/>
  <c r="J312" i="6"/>
  <c r="L288" i="6"/>
  <c r="J288" i="6"/>
  <c r="L264" i="6"/>
  <c r="J264" i="6"/>
  <c r="L240" i="6"/>
  <c r="J240" i="6"/>
  <c r="L216" i="6"/>
  <c r="J216" i="6"/>
  <c r="L192" i="6"/>
  <c r="J192" i="6"/>
  <c r="L168" i="6"/>
  <c r="J168" i="6"/>
  <c r="L136" i="6"/>
  <c r="J136" i="6"/>
  <c r="L128" i="6"/>
  <c r="J128" i="6"/>
  <c r="L104" i="6"/>
  <c r="J104" i="6"/>
  <c r="L88" i="6"/>
  <c r="J88" i="6"/>
  <c r="L64" i="6"/>
  <c r="J64" i="6"/>
  <c r="L40" i="6"/>
  <c r="J40" i="6"/>
  <c r="L16" i="6"/>
  <c r="J16" i="6"/>
  <c r="J5144" i="6"/>
  <c r="J3816" i="6"/>
  <c r="L6548" i="6"/>
  <c r="J6548" i="6"/>
  <c r="L6540" i="6"/>
  <c r="L6532" i="6"/>
  <c r="L6524" i="6"/>
  <c r="J6524" i="6"/>
  <c r="L6516" i="6"/>
  <c r="J6516" i="6"/>
  <c r="L6508" i="6"/>
  <c r="J6508" i="6"/>
  <c r="L6500" i="6"/>
  <c r="J6500" i="6"/>
  <c r="L6492" i="6"/>
  <c r="J6492" i="6"/>
  <c r="L6484" i="6"/>
  <c r="J6484" i="6"/>
  <c r="L6476" i="6"/>
  <c r="J6476" i="6"/>
  <c r="L6468" i="6"/>
  <c r="J6468" i="6"/>
  <c r="L6460" i="6"/>
  <c r="J6460" i="6"/>
  <c r="L6452" i="6"/>
  <c r="J6452" i="6"/>
  <c r="L6444" i="6"/>
  <c r="J6444" i="6"/>
  <c r="L6436" i="6"/>
  <c r="J6436" i="6"/>
  <c r="L6428" i="6"/>
  <c r="J6428" i="6"/>
  <c r="L6420" i="6"/>
  <c r="J6420" i="6"/>
  <c r="L6412" i="6"/>
  <c r="J6412" i="6"/>
  <c r="L6404" i="6"/>
  <c r="J6404" i="6"/>
  <c r="L6396" i="6"/>
  <c r="J6396" i="6"/>
  <c r="L6388" i="6"/>
  <c r="J6388" i="6"/>
  <c r="L6380" i="6"/>
  <c r="J6380" i="6"/>
  <c r="L6372" i="6"/>
  <c r="J6372" i="6"/>
  <c r="L6364" i="6"/>
  <c r="J6364" i="6"/>
  <c r="L6356" i="6"/>
  <c r="J6356" i="6"/>
  <c r="L6348" i="6"/>
  <c r="J6348" i="6"/>
  <c r="L6340" i="6"/>
  <c r="J6340" i="6"/>
  <c r="L6332" i="6"/>
  <c r="J6332" i="6"/>
  <c r="L6324" i="6"/>
  <c r="J6324" i="6"/>
  <c r="L6316" i="6"/>
  <c r="J6316" i="6"/>
  <c r="L6308" i="6"/>
  <c r="J6308" i="6"/>
  <c r="L6300" i="6"/>
  <c r="J6300" i="6"/>
  <c r="L6292" i="6"/>
  <c r="J6292" i="6"/>
  <c r="L6284" i="6"/>
  <c r="J6284" i="6"/>
  <c r="L6276" i="6"/>
  <c r="J6276" i="6"/>
  <c r="L6268" i="6"/>
  <c r="J6268" i="6"/>
  <c r="L6260" i="6"/>
  <c r="J6260" i="6"/>
  <c r="L6252" i="6"/>
  <c r="J6252" i="6"/>
  <c r="L6244" i="6"/>
  <c r="J6244" i="6"/>
  <c r="L6236" i="6"/>
  <c r="J6236" i="6"/>
  <c r="L6228" i="6"/>
  <c r="J6228" i="6"/>
  <c r="L6220" i="6"/>
  <c r="J6220" i="6"/>
  <c r="L6212" i="6"/>
  <c r="J6212" i="6"/>
  <c r="L6204" i="6"/>
  <c r="J6204" i="6"/>
  <c r="L6196" i="6"/>
  <c r="J6196" i="6"/>
  <c r="L6188" i="6"/>
  <c r="J6188" i="6"/>
  <c r="L6180" i="6"/>
  <c r="J6180" i="6"/>
  <c r="L6172" i="6"/>
  <c r="J6172" i="6"/>
  <c r="L6164" i="6"/>
  <c r="J6164" i="6"/>
  <c r="L6156" i="6"/>
  <c r="J6156" i="6"/>
  <c r="L6148" i="6"/>
  <c r="J6148" i="6"/>
  <c r="L6140" i="6"/>
  <c r="J6140" i="6"/>
  <c r="L6132" i="6"/>
  <c r="J6132" i="6"/>
  <c r="L6124" i="6"/>
  <c r="J6124" i="6"/>
  <c r="L6116" i="6"/>
  <c r="J6116" i="6"/>
  <c r="L6108" i="6"/>
  <c r="J6108" i="6"/>
  <c r="L6100" i="6"/>
  <c r="J6100" i="6"/>
  <c r="L6092" i="6"/>
  <c r="J6092" i="6"/>
  <c r="L6084" i="6"/>
  <c r="J6084" i="6"/>
  <c r="L6076" i="6"/>
  <c r="J6076" i="6"/>
  <c r="L6068" i="6"/>
  <c r="J6068" i="6"/>
  <c r="L6060" i="6"/>
  <c r="J6060" i="6"/>
  <c r="L6052" i="6"/>
  <c r="J6052" i="6"/>
  <c r="L6044" i="6"/>
  <c r="J6044" i="6"/>
  <c r="L6036" i="6"/>
  <c r="J6036" i="6"/>
  <c r="L6028" i="6"/>
  <c r="J6028" i="6"/>
  <c r="L6020" i="6"/>
  <c r="J6020" i="6"/>
  <c r="L6012" i="6"/>
  <c r="J6012" i="6"/>
  <c r="L6004" i="6"/>
  <c r="J6004" i="6"/>
  <c r="L5996" i="6"/>
  <c r="J5996" i="6"/>
  <c r="L5988" i="6"/>
  <c r="J5988" i="6"/>
  <c r="L5980" i="6"/>
  <c r="J5980" i="6"/>
  <c r="L5972" i="6"/>
  <c r="J5972" i="6"/>
  <c r="L5964" i="6"/>
  <c r="J5964" i="6"/>
  <c r="L5956" i="6"/>
  <c r="J5956" i="6"/>
  <c r="L5948" i="6"/>
  <c r="J5948" i="6"/>
  <c r="L5940" i="6"/>
  <c r="J5940" i="6"/>
  <c r="L5932" i="6"/>
  <c r="J5932" i="6"/>
  <c r="L5924" i="6"/>
  <c r="J5924" i="6"/>
  <c r="L5916" i="6"/>
  <c r="J5916" i="6"/>
  <c r="L5908" i="6"/>
  <c r="J5908" i="6"/>
  <c r="L5900" i="6"/>
  <c r="J5900" i="6"/>
  <c r="L5892" i="6"/>
  <c r="J5892" i="6"/>
  <c r="L5884" i="6"/>
  <c r="J5884" i="6"/>
  <c r="L5876" i="6"/>
  <c r="J5876" i="6"/>
  <c r="L5868" i="6"/>
  <c r="J5868" i="6"/>
  <c r="L5860" i="6"/>
  <c r="J5860" i="6"/>
  <c r="L5852" i="6"/>
  <c r="J5852" i="6"/>
  <c r="L5844" i="6"/>
  <c r="J5844" i="6"/>
  <c r="L5836" i="6"/>
  <c r="J5836" i="6"/>
  <c r="L5828" i="6"/>
  <c r="J5828" i="6"/>
  <c r="L5820" i="6"/>
  <c r="J5820" i="6"/>
  <c r="L5812" i="6"/>
  <c r="J5812" i="6"/>
  <c r="L5804" i="6"/>
  <c r="J5804" i="6"/>
  <c r="L5796" i="6"/>
  <c r="J5796" i="6"/>
  <c r="L5788" i="6"/>
  <c r="J5788" i="6"/>
  <c r="L5780" i="6"/>
  <c r="J5780" i="6"/>
  <c r="L5772" i="6"/>
  <c r="J5772" i="6"/>
  <c r="L5764" i="6"/>
  <c r="J5764" i="6"/>
  <c r="L5756" i="6"/>
  <c r="J5756" i="6"/>
  <c r="L5748" i="6"/>
  <c r="J5748" i="6"/>
  <c r="L5740" i="6"/>
  <c r="J5740" i="6"/>
  <c r="L5732" i="6"/>
  <c r="J5732" i="6"/>
  <c r="L5724" i="6"/>
  <c r="J5724" i="6"/>
  <c r="L5716" i="6"/>
  <c r="J5716" i="6"/>
  <c r="L5708" i="6"/>
  <c r="J5708" i="6"/>
  <c r="L5700" i="6"/>
  <c r="J5700" i="6"/>
  <c r="L5692" i="6"/>
  <c r="J5692" i="6"/>
  <c r="L5684" i="6"/>
  <c r="J5684" i="6"/>
  <c r="L5676" i="6"/>
  <c r="J5676" i="6"/>
  <c r="L5668" i="6"/>
  <c r="J5668" i="6"/>
  <c r="L5660" i="6"/>
  <c r="J5660" i="6"/>
  <c r="L5652" i="6"/>
  <c r="J5652" i="6"/>
  <c r="L5644" i="6"/>
  <c r="J5644" i="6"/>
  <c r="L5636" i="6"/>
  <c r="J5636" i="6"/>
  <c r="L5628" i="6"/>
  <c r="J5628" i="6"/>
  <c r="L5620" i="6"/>
  <c r="J5620" i="6"/>
  <c r="L5612" i="6"/>
  <c r="L5604" i="6"/>
  <c r="J5604" i="6"/>
  <c r="L5596" i="6"/>
  <c r="J5596" i="6"/>
  <c r="L5588" i="6"/>
  <c r="J5588" i="6"/>
  <c r="L5580" i="6"/>
  <c r="J5580" i="6"/>
  <c r="L5572" i="6"/>
  <c r="J5572" i="6"/>
  <c r="L5564" i="6"/>
  <c r="L5556" i="6"/>
  <c r="J5556" i="6"/>
  <c r="L5548" i="6"/>
  <c r="J5548" i="6"/>
  <c r="L5540" i="6"/>
  <c r="J5540" i="6"/>
  <c r="L5532" i="6"/>
  <c r="J5532" i="6"/>
  <c r="L5524" i="6"/>
  <c r="L5516" i="6"/>
  <c r="J5516" i="6"/>
  <c r="L5508" i="6"/>
  <c r="J5508" i="6"/>
  <c r="L5500" i="6"/>
  <c r="J5500" i="6"/>
  <c r="L5492" i="6"/>
  <c r="J5492" i="6"/>
  <c r="L5484" i="6"/>
  <c r="L5476" i="6"/>
  <c r="J5476" i="6"/>
  <c r="L5468" i="6"/>
  <c r="J5468" i="6"/>
  <c r="L5460" i="6"/>
  <c r="J5460" i="6"/>
  <c r="L5452" i="6"/>
  <c r="J5452" i="6"/>
  <c r="L5444" i="6"/>
  <c r="J5444" i="6"/>
  <c r="L5436" i="6"/>
  <c r="L5428" i="6"/>
  <c r="J5428" i="6"/>
  <c r="L5420" i="6"/>
  <c r="J5420" i="6"/>
  <c r="L5412" i="6"/>
  <c r="J5412" i="6"/>
  <c r="L5404" i="6"/>
  <c r="J5404" i="6"/>
  <c r="L5396" i="6"/>
  <c r="L5388" i="6"/>
  <c r="J5388" i="6"/>
  <c r="L5380" i="6"/>
  <c r="J5380" i="6"/>
  <c r="L5372" i="6"/>
  <c r="J5372" i="6"/>
  <c r="L5364" i="6"/>
  <c r="J5364" i="6"/>
  <c r="L5356" i="6"/>
  <c r="L5348" i="6"/>
  <c r="J5348" i="6"/>
  <c r="L5340" i="6"/>
  <c r="J5340" i="6"/>
  <c r="L5332" i="6"/>
  <c r="J5332" i="6"/>
  <c r="L5324" i="6"/>
  <c r="J5324" i="6"/>
  <c r="L5316" i="6"/>
  <c r="J5316" i="6"/>
  <c r="L5308" i="6"/>
  <c r="L5300" i="6"/>
  <c r="J5300" i="6"/>
  <c r="L5292" i="6"/>
  <c r="J5292" i="6"/>
  <c r="L5284" i="6"/>
  <c r="J5284" i="6"/>
  <c r="L5276" i="6"/>
  <c r="J5276" i="6"/>
  <c r="L5268" i="6"/>
  <c r="L5260" i="6"/>
  <c r="J5260" i="6"/>
  <c r="L5252" i="6"/>
  <c r="J5252" i="6"/>
  <c r="L5244" i="6"/>
  <c r="J5244" i="6"/>
  <c r="L5236" i="6"/>
  <c r="J5236" i="6"/>
  <c r="L5228" i="6"/>
  <c r="L5220" i="6"/>
  <c r="J5220" i="6"/>
  <c r="L5212" i="6"/>
  <c r="J5212" i="6"/>
  <c r="L5204" i="6"/>
  <c r="J5204" i="6"/>
  <c r="L5196" i="6"/>
  <c r="J5196" i="6"/>
  <c r="L5188" i="6"/>
  <c r="J5188" i="6"/>
  <c r="L5180" i="6"/>
  <c r="L5172" i="6"/>
  <c r="J5172" i="6"/>
  <c r="L5164" i="6"/>
  <c r="J5164" i="6"/>
  <c r="L5156" i="6"/>
  <c r="J5156" i="6"/>
  <c r="L5148" i="6"/>
  <c r="J5148" i="6"/>
  <c r="L5140" i="6"/>
  <c r="L5132" i="6"/>
  <c r="J5132" i="6"/>
  <c r="L5124" i="6"/>
  <c r="J5124" i="6"/>
  <c r="L5116" i="6"/>
  <c r="J5116" i="6"/>
  <c r="L5108" i="6"/>
  <c r="J5108" i="6"/>
  <c r="L5100" i="6"/>
  <c r="L5092" i="6"/>
  <c r="J5092" i="6"/>
  <c r="L5084" i="6"/>
  <c r="J5084" i="6"/>
  <c r="L5076" i="6"/>
  <c r="J5076" i="6"/>
  <c r="L5068" i="6"/>
  <c r="J5068" i="6"/>
  <c r="L5060" i="6"/>
  <c r="J5060" i="6"/>
  <c r="L5052" i="6"/>
  <c r="L5044" i="6"/>
  <c r="J5044" i="6"/>
  <c r="L5036" i="6"/>
  <c r="J5036" i="6"/>
  <c r="L5028" i="6"/>
  <c r="J5028" i="6"/>
  <c r="L5020" i="6"/>
  <c r="J5020" i="6"/>
  <c r="L5012" i="6"/>
  <c r="J5012" i="6"/>
  <c r="L5004" i="6"/>
  <c r="J5004" i="6"/>
  <c r="L4996" i="6"/>
  <c r="J4996" i="6"/>
  <c r="L4988" i="6"/>
  <c r="L4980" i="6"/>
  <c r="J4980" i="6"/>
  <c r="L4972" i="6"/>
  <c r="J4972" i="6"/>
  <c r="L4964" i="6"/>
  <c r="J4964" i="6"/>
  <c r="L4956" i="6"/>
  <c r="J4956" i="6"/>
  <c r="L4948" i="6"/>
  <c r="J4948" i="6"/>
  <c r="L4940" i="6"/>
  <c r="J4940" i="6"/>
  <c r="L4932" i="6"/>
  <c r="J4932" i="6"/>
  <c r="L4924" i="6"/>
  <c r="L4916" i="6"/>
  <c r="J6419" i="6"/>
  <c r="J6336" i="6"/>
  <c r="J6291" i="6"/>
  <c r="J6163" i="6"/>
  <c r="J6035" i="6"/>
  <c r="J5952" i="6"/>
  <c r="J5907" i="6"/>
  <c r="J5824" i="6"/>
  <c r="J5779" i="6"/>
  <c r="J5651" i="6"/>
  <c r="J5612" i="6"/>
  <c r="J5363" i="6"/>
  <c r="J5268" i="6"/>
  <c r="J5027" i="6"/>
  <c r="J4907" i="6"/>
  <c r="L6547" i="6"/>
  <c r="J6547" i="6"/>
  <c r="L6539" i="6"/>
  <c r="J6539" i="6"/>
  <c r="L6531" i="6"/>
  <c r="J6531" i="6"/>
  <c r="L6523" i="6"/>
  <c r="J6523" i="6"/>
  <c r="L6507" i="6"/>
  <c r="J6507" i="6"/>
  <c r="L6491" i="6"/>
  <c r="J6491" i="6"/>
  <c r="L6475" i="6"/>
  <c r="J6475" i="6"/>
  <c r="L6459" i="6"/>
  <c r="J6459" i="6"/>
  <c r="L6443" i="6"/>
  <c r="J6443" i="6"/>
  <c r="L6427" i="6"/>
  <c r="J6427" i="6"/>
  <c r="L6411" i="6"/>
  <c r="J6411" i="6"/>
  <c r="L6395" i="6"/>
  <c r="J6395" i="6"/>
  <c r="L6379" i="6"/>
  <c r="J6379" i="6"/>
  <c r="L6363" i="6"/>
  <c r="J6363" i="6"/>
  <c r="L6347" i="6"/>
  <c r="J6347" i="6"/>
  <c r="L6331" i="6"/>
  <c r="J6331" i="6"/>
  <c r="L6315" i="6"/>
  <c r="J6315" i="6"/>
  <c r="L6299" i="6"/>
  <c r="J6299" i="6"/>
  <c r="L6283" i="6"/>
  <c r="J6283" i="6"/>
  <c r="L6267" i="6"/>
  <c r="J6267" i="6"/>
  <c r="L6251" i="6"/>
  <c r="J6251" i="6"/>
  <c r="L6235" i="6"/>
  <c r="J6235" i="6"/>
  <c r="L6219" i="6"/>
  <c r="J6219" i="6"/>
  <c r="L6203" i="6"/>
  <c r="J6203" i="6"/>
  <c r="L6187" i="6"/>
  <c r="J6187" i="6"/>
  <c r="L6171" i="6"/>
  <c r="J6171" i="6"/>
  <c r="L6155" i="6"/>
  <c r="J6155" i="6"/>
  <c r="L6139" i="6"/>
  <c r="J6139" i="6"/>
  <c r="L6123" i="6"/>
  <c r="J6123" i="6"/>
  <c r="L6107" i="6"/>
  <c r="J6107" i="6"/>
  <c r="L6091" i="6"/>
  <c r="J6091" i="6"/>
  <c r="L6075" i="6"/>
  <c r="J6075" i="6"/>
  <c r="L6059" i="6"/>
  <c r="J6059" i="6"/>
  <c r="L6043" i="6"/>
  <c r="J6043" i="6"/>
  <c r="L6027" i="6"/>
  <c r="J6027" i="6"/>
  <c r="L6011" i="6"/>
  <c r="J6011" i="6"/>
  <c r="L5995" i="6"/>
  <c r="J5995" i="6"/>
  <c r="L5979" i="6"/>
  <c r="J5979" i="6"/>
  <c r="L5963" i="6"/>
  <c r="J5963" i="6"/>
  <c r="L5947" i="6"/>
  <c r="J5947" i="6"/>
  <c r="L5931" i="6"/>
  <c r="J5931" i="6"/>
  <c r="L5915" i="6"/>
  <c r="J5915" i="6"/>
  <c r="L5899" i="6"/>
  <c r="J5899" i="6"/>
  <c r="L5883" i="6"/>
  <c r="J5883" i="6"/>
  <c r="L5867" i="6"/>
  <c r="J5867" i="6"/>
  <c r="L5851" i="6"/>
  <c r="J5851" i="6"/>
  <c r="L5835" i="6"/>
  <c r="J5835" i="6"/>
  <c r="L5819" i="6"/>
  <c r="J5819" i="6"/>
  <c r="L5803" i="6"/>
  <c r="J5803" i="6"/>
  <c r="L5787" i="6"/>
  <c r="J5787" i="6"/>
  <c r="L5771" i="6"/>
  <c r="J5771" i="6"/>
  <c r="L5755" i="6"/>
  <c r="J5755" i="6"/>
  <c r="L5739" i="6"/>
  <c r="J5739" i="6"/>
  <c r="L5723" i="6"/>
  <c r="J5723" i="6"/>
  <c r="L5707" i="6"/>
  <c r="J5707" i="6"/>
  <c r="L5691" i="6"/>
  <c r="J5691" i="6"/>
  <c r="L5675" i="6"/>
  <c r="J5675" i="6"/>
  <c r="L5659" i="6"/>
  <c r="J5659" i="6"/>
  <c r="L5643" i="6"/>
  <c r="J5643" i="6"/>
  <c r="L5627" i="6"/>
  <c r="J5627" i="6"/>
  <c r="L5611" i="6"/>
  <c r="J5611" i="6"/>
  <c r="L5603" i="6"/>
  <c r="J5603" i="6"/>
  <c r="L5595" i="6"/>
  <c r="J5595" i="6"/>
  <c r="L5587" i="6"/>
  <c r="J5587" i="6"/>
  <c r="L5571" i="6"/>
  <c r="J5571" i="6"/>
  <c r="L5563" i="6"/>
  <c r="J5563" i="6"/>
  <c r="L5555" i="6"/>
  <c r="J5555" i="6"/>
  <c r="L5547" i="6"/>
  <c r="J5547" i="6"/>
  <c r="L5531" i="6"/>
  <c r="J5531" i="6"/>
  <c r="L5523" i="6"/>
  <c r="J5523" i="6"/>
  <c r="L5515" i="6"/>
  <c r="J5515" i="6"/>
  <c r="L5507" i="6"/>
  <c r="J5507" i="6"/>
  <c r="L5499" i="6"/>
  <c r="J5499" i="6"/>
  <c r="L5483" i="6"/>
  <c r="J5483" i="6"/>
  <c r="L5475" i="6"/>
  <c r="J5475" i="6"/>
  <c r="L5467" i="6"/>
  <c r="J5467" i="6"/>
  <c r="L5459" i="6"/>
  <c r="J5459" i="6"/>
  <c r="L5443" i="6"/>
  <c r="J5443" i="6"/>
  <c r="L5435" i="6"/>
  <c r="J5435" i="6"/>
  <c r="L5427" i="6"/>
  <c r="J5427" i="6"/>
  <c r="L5419" i="6"/>
  <c r="J5419" i="6"/>
  <c r="L5403" i="6"/>
  <c r="J5403" i="6"/>
  <c r="L5395" i="6"/>
  <c r="J5395" i="6"/>
  <c r="L5387" i="6"/>
  <c r="J5387" i="6"/>
  <c r="L5379" i="6"/>
  <c r="J5379" i="6"/>
  <c r="L5371" i="6"/>
  <c r="J5371" i="6"/>
  <c r="L5355" i="6"/>
  <c r="J5355" i="6"/>
  <c r="L5347" i="6"/>
  <c r="J5347" i="6"/>
  <c r="L5339" i="6"/>
  <c r="J5339" i="6"/>
  <c r="L5331" i="6"/>
  <c r="J5331" i="6"/>
  <c r="L5315" i="6"/>
  <c r="J5315" i="6"/>
  <c r="L5307" i="6"/>
  <c r="J5307" i="6"/>
  <c r="L5299" i="6"/>
  <c r="J5299" i="6"/>
  <c r="L5291" i="6"/>
  <c r="J5291" i="6"/>
  <c r="L5275" i="6"/>
  <c r="J5275" i="6"/>
  <c r="L5267" i="6"/>
  <c r="J5267" i="6"/>
  <c r="L5259" i="6"/>
  <c r="J5259" i="6"/>
  <c r="L5251" i="6"/>
  <c r="J5251" i="6"/>
  <c r="L5243" i="6"/>
  <c r="J5243" i="6"/>
  <c r="L5227" i="6"/>
  <c r="J5227" i="6"/>
  <c r="L5219" i="6"/>
  <c r="J5219" i="6"/>
  <c r="L5211" i="6"/>
  <c r="J5211" i="6"/>
  <c r="L5203" i="6"/>
  <c r="J5203" i="6"/>
  <c r="L5187" i="6"/>
  <c r="J5187" i="6"/>
  <c r="L5179" i="6"/>
  <c r="J5179" i="6"/>
  <c r="L5171" i="6"/>
  <c r="J5171" i="6"/>
  <c r="L5163" i="6"/>
  <c r="J5163" i="6"/>
  <c r="L5147" i="6"/>
  <c r="J5147" i="6"/>
  <c r="L5139" i="6"/>
  <c r="J5139" i="6"/>
  <c r="L5131" i="6"/>
  <c r="J5131" i="6"/>
  <c r="L5123" i="6"/>
  <c r="J5123" i="6"/>
  <c r="L5115" i="6"/>
  <c r="J5115" i="6"/>
  <c r="L5099" i="6"/>
  <c r="J5099" i="6"/>
  <c r="L5091" i="6"/>
  <c r="J5091" i="6"/>
  <c r="L5083" i="6"/>
  <c r="J5083" i="6"/>
  <c r="L5075" i="6"/>
  <c r="J5075" i="6"/>
  <c r="L5059" i="6"/>
  <c r="J5059" i="6"/>
  <c r="L5051" i="6"/>
  <c r="J5051" i="6"/>
  <c r="L5043" i="6"/>
  <c r="J5043" i="6"/>
  <c r="L5035" i="6"/>
  <c r="J5035" i="6"/>
  <c r="L5019" i="6"/>
  <c r="J5019" i="6"/>
  <c r="L5011" i="6"/>
  <c r="J5011" i="6"/>
  <c r="L5003" i="6"/>
  <c r="J5003" i="6"/>
  <c r="L4995" i="6"/>
  <c r="J4995" i="6"/>
  <c r="L4987" i="6"/>
  <c r="J4987" i="6"/>
  <c r="L4979" i="6"/>
  <c r="J4979" i="6"/>
  <c r="L4955" i="6"/>
  <c r="J4955" i="6"/>
  <c r="L4947" i="6"/>
  <c r="J4947" i="6"/>
  <c r="L4939" i="6"/>
  <c r="J4939" i="6"/>
  <c r="L4931" i="6"/>
  <c r="J4931" i="6"/>
  <c r="L4923" i="6"/>
  <c r="J4923" i="6"/>
  <c r="L4915" i="6"/>
  <c r="J4915" i="6"/>
  <c r="L4891" i="6"/>
  <c r="J4891" i="6"/>
  <c r="L4883" i="6"/>
  <c r="J4883" i="6"/>
  <c r="L4875" i="6"/>
  <c r="J4875" i="6"/>
  <c r="L4867" i="6"/>
  <c r="J4867" i="6"/>
  <c r="L4859" i="6"/>
  <c r="J4859" i="6"/>
  <c r="L4851" i="6"/>
  <c r="J4851" i="6"/>
  <c r="L4827" i="6"/>
  <c r="J4827" i="6"/>
  <c r="L4819" i="6"/>
  <c r="J4819" i="6"/>
  <c r="L4811" i="6"/>
  <c r="J4811" i="6"/>
  <c r="L4803" i="6"/>
  <c r="J4803" i="6"/>
  <c r="L4795" i="6"/>
  <c r="J4795" i="6"/>
  <c r="L4787" i="6"/>
  <c r="J4787" i="6"/>
  <c r="L4763" i="6"/>
  <c r="J4763" i="6"/>
  <c r="L4755" i="6"/>
  <c r="J4755" i="6"/>
  <c r="L4747" i="6"/>
  <c r="J4747" i="6"/>
  <c r="L4739" i="6"/>
  <c r="J4739" i="6"/>
  <c r="L4731" i="6"/>
  <c r="J4731" i="6"/>
  <c r="L4723" i="6"/>
  <c r="J4723" i="6"/>
  <c r="L4699" i="6"/>
  <c r="J4699" i="6"/>
  <c r="L4691" i="6"/>
  <c r="J4691" i="6"/>
  <c r="L4683" i="6"/>
  <c r="J4683" i="6"/>
  <c r="L4675" i="6"/>
  <c r="J4675" i="6"/>
  <c r="L4667" i="6"/>
  <c r="J4667" i="6"/>
  <c r="L4659" i="6"/>
  <c r="J4659" i="6"/>
  <c r="L4635" i="6"/>
  <c r="J4635" i="6"/>
  <c r="L4627" i="6"/>
  <c r="J4627" i="6"/>
  <c r="L4619" i="6"/>
  <c r="J4619" i="6"/>
  <c r="L4611" i="6"/>
  <c r="J4611" i="6"/>
  <c r="L4603" i="6"/>
  <c r="J4603" i="6"/>
  <c r="L4595" i="6"/>
  <c r="J4595" i="6"/>
  <c r="L4571" i="6"/>
  <c r="J4571" i="6"/>
  <c r="L4563" i="6"/>
  <c r="J4563" i="6"/>
  <c r="L4555" i="6"/>
  <c r="J4555" i="6"/>
  <c r="L4547" i="6"/>
  <c r="J4547" i="6"/>
  <c r="L4539" i="6"/>
  <c r="J4539" i="6"/>
  <c r="L4531" i="6"/>
  <c r="J4531" i="6"/>
  <c r="L4523" i="6"/>
  <c r="J4523" i="6"/>
  <c r="L4515" i="6"/>
  <c r="J4515" i="6"/>
  <c r="L4507" i="6"/>
  <c r="J4507" i="6"/>
  <c r="L4499" i="6"/>
  <c r="J4499" i="6"/>
  <c r="L4491" i="6"/>
  <c r="J4491" i="6"/>
  <c r="L4483" i="6"/>
  <c r="J4483" i="6"/>
  <c r="L4475" i="6"/>
  <c r="J4475" i="6"/>
  <c r="L4467" i="6"/>
  <c r="J4467" i="6"/>
  <c r="L4459" i="6"/>
  <c r="J4459" i="6"/>
  <c r="L4451" i="6"/>
  <c r="J4451" i="6"/>
  <c r="L4443" i="6"/>
  <c r="J4443" i="6"/>
  <c r="L4435" i="6"/>
  <c r="J4435" i="6"/>
  <c r="L4427" i="6"/>
  <c r="J4427" i="6"/>
  <c r="L4419" i="6"/>
  <c r="J4419" i="6"/>
  <c r="L4411" i="6"/>
  <c r="J4411" i="6"/>
  <c r="L4403" i="6"/>
  <c r="J4403" i="6"/>
  <c r="L4387" i="6"/>
  <c r="J4387" i="6"/>
  <c r="L4379" i="6"/>
  <c r="J4379" i="6"/>
  <c r="L4363" i="6"/>
  <c r="J4363" i="6"/>
  <c r="L4355" i="6"/>
  <c r="J4355" i="6"/>
  <c r="L4347" i="6"/>
  <c r="J4347" i="6"/>
  <c r="L4339" i="6"/>
  <c r="J4339" i="6"/>
  <c r="L4331" i="6"/>
  <c r="J4331" i="6"/>
  <c r="L4323" i="6"/>
  <c r="J4323" i="6"/>
  <c r="L4315" i="6"/>
  <c r="J4315" i="6"/>
  <c r="L4307" i="6"/>
  <c r="J4307" i="6"/>
  <c r="L4299" i="6"/>
  <c r="J4299" i="6"/>
  <c r="L4291" i="6"/>
  <c r="J4291" i="6"/>
  <c r="L4283" i="6"/>
  <c r="J4283" i="6"/>
  <c r="L4275" i="6"/>
  <c r="J4275" i="6"/>
  <c r="L4267" i="6"/>
  <c r="J4267" i="6"/>
  <c r="L4259" i="6"/>
  <c r="J4259" i="6"/>
  <c r="L4251" i="6"/>
  <c r="J4251" i="6"/>
  <c r="L4243" i="6"/>
  <c r="J4243" i="6"/>
  <c r="L4235" i="6"/>
  <c r="J4235" i="6"/>
  <c r="L4227" i="6"/>
  <c r="J4227" i="6"/>
  <c r="L4219" i="6"/>
  <c r="J4219" i="6"/>
  <c r="L4211" i="6"/>
  <c r="J4211" i="6"/>
  <c r="L4203" i="6"/>
  <c r="J4203" i="6"/>
  <c r="L4195" i="6"/>
  <c r="J4195" i="6"/>
  <c r="L4187" i="6"/>
  <c r="J4187" i="6"/>
  <c r="L4179" i="6"/>
  <c r="J4179" i="6"/>
  <c r="L4171" i="6"/>
  <c r="J4171" i="6"/>
  <c r="L4163" i="6"/>
  <c r="J4163" i="6"/>
  <c r="L4155" i="6"/>
  <c r="J4155" i="6"/>
  <c r="L4147" i="6"/>
  <c r="J4147" i="6"/>
  <c r="L4139" i="6"/>
  <c r="J4139" i="6"/>
  <c r="L4131" i="6"/>
  <c r="J4131" i="6"/>
  <c r="L4123" i="6"/>
  <c r="J4123" i="6"/>
  <c r="L4115" i="6"/>
  <c r="J4115" i="6"/>
  <c r="L4107" i="6"/>
  <c r="J4107" i="6"/>
  <c r="L4099" i="6"/>
  <c r="J4099" i="6"/>
  <c r="L4091" i="6"/>
  <c r="J4091" i="6"/>
  <c r="L4083" i="6"/>
  <c r="J4083" i="6"/>
  <c r="L4075" i="6"/>
  <c r="J4075" i="6"/>
  <c r="L4067" i="6"/>
  <c r="J4067" i="6"/>
  <c r="L4059" i="6"/>
  <c r="J4059" i="6"/>
  <c r="L4051" i="6"/>
  <c r="J4051" i="6"/>
  <c r="L4043" i="6"/>
  <c r="J4043" i="6"/>
  <c r="L4035" i="6"/>
  <c r="J4035" i="6"/>
  <c r="L4027" i="6"/>
  <c r="J4027" i="6"/>
  <c r="L4019" i="6"/>
  <c r="J4019" i="6"/>
  <c r="L4011" i="6"/>
  <c r="J4011" i="6"/>
  <c r="L4003" i="6"/>
  <c r="J4003" i="6"/>
  <c r="L3995" i="6"/>
  <c r="J3995" i="6"/>
  <c r="L3987" i="6"/>
  <c r="J3987" i="6"/>
  <c r="L3979" i="6"/>
  <c r="J3979" i="6"/>
  <c r="L3971" i="6"/>
  <c r="J3971" i="6"/>
  <c r="L3963" i="6"/>
  <c r="J3963" i="6"/>
  <c r="L3955" i="6"/>
  <c r="J3955" i="6"/>
  <c r="L3947" i="6"/>
  <c r="J3947" i="6"/>
  <c r="L3939" i="6"/>
  <c r="J3939" i="6"/>
  <c r="L3931" i="6"/>
  <c r="J3931" i="6"/>
  <c r="L3923" i="6"/>
  <c r="J3923" i="6"/>
  <c r="L3915" i="6"/>
  <c r="J3915" i="6"/>
  <c r="L3907" i="6"/>
  <c r="J3907" i="6"/>
  <c r="L3899" i="6"/>
  <c r="J3899" i="6"/>
  <c r="L3891" i="6"/>
  <c r="J3891" i="6"/>
  <c r="L3883" i="6"/>
  <c r="J3883" i="6"/>
  <c r="L3875" i="6"/>
  <c r="J3875" i="6"/>
  <c r="L3867" i="6"/>
  <c r="J3867" i="6"/>
  <c r="L3859" i="6"/>
  <c r="J3859" i="6"/>
  <c r="L3851" i="6"/>
  <c r="J3851" i="6"/>
  <c r="L3843" i="6"/>
  <c r="J3843" i="6"/>
  <c r="L3835" i="6"/>
  <c r="J3835" i="6"/>
  <c r="L3827" i="6"/>
  <c r="J3827" i="6"/>
  <c r="L3819" i="6"/>
  <c r="J3819" i="6"/>
  <c r="L3811" i="6"/>
  <c r="J3811" i="6"/>
  <c r="L3803" i="6"/>
  <c r="J3803" i="6"/>
  <c r="L3795" i="6"/>
  <c r="J3795" i="6"/>
  <c r="L3787" i="6"/>
  <c r="J3787" i="6"/>
  <c r="L3779" i="6"/>
  <c r="J3779" i="6"/>
  <c r="L3771" i="6"/>
  <c r="J3771" i="6"/>
  <c r="L3763" i="6"/>
  <c r="J3763" i="6"/>
  <c r="L3755" i="6"/>
  <c r="J3755" i="6"/>
  <c r="L3747" i="6"/>
  <c r="J3747" i="6"/>
  <c r="L3739" i="6"/>
  <c r="J3739" i="6"/>
  <c r="L3731" i="6"/>
  <c r="J3731" i="6"/>
  <c r="L3723" i="6"/>
  <c r="J3723" i="6"/>
  <c r="L3715" i="6"/>
  <c r="J3715" i="6"/>
  <c r="L3707" i="6"/>
  <c r="J3707" i="6"/>
  <c r="L3699" i="6"/>
  <c r="J3699" i="6"/>
  <c r="L3691" i="6"/>
  <c r="J3691" i="6"/>
  <c r="L3683" i="6"/>
  <c r="J3683" i="6"/>
  <c r="L3675" i="6"/>
  <c r="J3675" i="6"/>
  <c r="L3667" i="6"/>
  <c r="J3667" i="6"/>
  <c r="L3659" i="6"/>
  <c r="J3659" i="6"/>
  <c r="L3651" i="6"/>
  <c r="J3651" i="6"/>
  <c r="L3643" i="6"/>
  <c r="J3643" i="6"/>
  <c r="L3635" i="6"/>
  <c r="J3635" i="6"/>
  <c r="L3627" i="6"/>
  <c r="J3627" i="6"/>
  <c r="L3619" i="6"/>
  <c r="J3619" i="6"/>
  <c r="L3611" i="6"/>
  <c r="J3611" i="6"/>
  <c r="L3603" i="6"/>
  <c r="J3603" i="6"/>
  <c r="L3595" i="6"/>
  <c r="J3595" i="6"/>
  <c r="L3587" i="6"/>
  <c r="J3587" i="6"/>
  <c r="L3579" i="6"/>
  <c r="J3579" i="6"/>
  <c r="L3571" i="6"/>
  <c r="J3571" i="6"/>
  <c r="L3563" i="6"/>
  <c r="J3563" i="6"/>
  <c r="L3555" i="6"/>
  <c r="J3555" i="6"/>
  <c r="L3547" i="6"/>
  <c r="J3547" i="6"/>
  <c r="L3539" i="6"/>
  <c r="J3539" i="6"/>
  <c r="L3531" i="6"/>
  <c r="J3531" i="6"/>
  <c r="L3523" i="6"/>
  <c r="J3523" i="6"/>
  <c r="L3515" i="6"/>
  <c r="J3515" i="6"/>
  <c r="L3507" i="6"/>
  <c r="J3507" i="6"/>
  <c r="L3499" i="6"/>
  <c r="J3499" i="6"/>
  <c r="L3491" i="6"/>
  <c r="J3491" i="6"/>
  <c r="J6499" i="6"/>
  <c r="J6416" i="6"/>
  <c r="J6371" i="6"/>
  <c r="J6243" i="6"/>
  <c r="J6160" i="6"/>
  <c r="J6115" i="6"/>
  <c r="J5987" i="6"/>
  <c r="J5859" i="6"/>
  <c r="J5776" i="6"/>
  <c r="J5731" i="6"/>
  <c r="J5411" i="6"/>
  <c r="J5067" i="6"/>
  <c r="J4963" i="6"/>
  <c r="J4843" i="6"/>
  <c r="J4371" i="6"/>
  <c r="L5162" i="6"/>
  <c r="L5154" i="6"/>
  <c r="J5154" i="6"/>
  <c r="L5146" i="6"/>
  <c r="J5146" i="6"/>
  <c r="L5138" i="6"/>
  <c r="J5138" i="6"/>
  <c r="L5130" i="6"/>
  <c r="J5130" i="6"/>
  <c r="L5122" i="6"/>
  <c r="L5114" i="6"/>
  <c r="J5114" i="6"/>
  <c r="L5106" i="6"/>
  <c r="J5106" i="6"/>
  <c r="L5098" i="6"/>
  <c r="J5098" i="6"/>
  <c r="L5090" i="6"/>
  <c r="J5090" i="6"/>
  <c r="L5082" i="6"/>
  <c r="L5074" i="6"/>
  <c r="J5074" i="6"/>
  <c r="L5066" i="6"/>
  <c r="J5066" i="6"/>
  <c r="L5058" i="6"/>
  <c r="J5058" i="6"/>
  <c r="L5050" i="6"/>
  <c r="J5050" i="6"/>
  <c r="L5042" i="6"/>
  <c r="J5042" i="6"/>
  <c r="L5034" i="6"/>
  <c r="L5026" i="6"/>
  <c r="J5026" i="6"/>
  <c r="L5018" i="6"/>
  <c r="J5018" i="6"/>
  <c r="L5010" i="6"/>
  <c r="L5002" i="6"/>
  <c r="J5002" i="6"/>
  <c r="L4994" i="6"/>
  <c r="J4994" i="6"/>
  <c r="L4986" i="6"/>
  <c r="J4986" i="6"/>
  <c r="L4978" i="6"/>
  <c r="J4978" i="6"/>
  <c r="L4970" i="6"/>
  <c r="J4970" i="6"/>
  <c r="L4962" i="6"/>
  <c r="J4962" i="6"/>
  <c r="L4954" i="6"/>
  <c r="J4954" i="6"/>
  <c r="L4946" i="6"/>
  <c r="L4938" i="6"/>
  <c r="J4938" i="6"/>
  <c r="L4930" i="6"/>
  <c r="J4930" i="6"/>
  <c r="L4922" i="6"/>
  <c r="J4922" i="6"/>
  <c r="L4914" i="6"/>
  <c r="J4914" i="6"/>
  <c r="L4906" i="6"/>
  <c r="J4906" i="6"/>
  <c r="L4898" i="6"/>
  <c r="J4898" i="6"/>
  <c r="L4890" i="6"/>
  <c r="J4890" i="6"/>
  <c r="L4882" i="6"/>
  <c r="L4874" i="6"/>
  <c r="J4874" i="6"/>
  <c r="L4866" i="6"/>
  <c r="J4866" i="6"/>
  <c r="L4858" i="6"/>
  <c r="J4858" i="6"/>
  <c r="L4850" i="6"/>
  <c r="J4850" i="6"/>
  <c r="L4842" i="6"/>
  <c r="J4842" i="6"/>
  <c r="L4834" i="6"/>
  <c r="J4834" i="6"/>
  <c r="L4826" i="6"/>
  <c r="J4826" i="6"/>
  <c r="L4818" i="6"/>
  <c r="L4810" i="6"/>
  <c r="J4810" i="6"/>
  <c r="L4802" i="6"/>
  <c r="J4802" i="6"/>
  <c r="L4794" i="6"/>
  <c r="J4794" i="6"/>
  <c r="L4786" i="6"/>
  <c r="J4786" i="6"/>
  <c r="L4778" i="6"/>
  <c r="J4778" i="6"/>
  <c r="L4770" i="6"/>
  <c r="J4770" i="6"/>
  <c r="L4762" i="6"/>
  <c r="J4762" i="6"/>
  <c r="L4754" i="6"/>
  <c r="L4746" i="6"/>
  <c r="J4746" i="6"/>
  <c r="L4738" i="6"/>
  <c r="J4738" i="6"/>
  <c r="L4730" i="6"/>
  <c r="J4730" i="6"/>
  <c r="L4722" i="6"/>
  <c r="J4722" i="6"/>
  <c r="L4714" i="6"/>
  <c r="J4714" i="6"/>
  <c r="L4706" i="6"/>
  <c r="J4706" i="6"/>
  <c r="L4698" i="6"/>
  <c r="J4698" i="6"/>
  <c r="L4690" i="6"/>
  <c r="L4682" i="6"/>
  <c r="J4682" i="6"/>
  <c r="L4674" i="6"/>
  <c r="J4674" i="6"/>
  <c r="L4666" i="6"/>
  <c r="J4666" i="6"/>
  <c r="L4658" i="6"/>
  <c r="J4658" i="6"/>
  <c r="L4650" i="6"/>
  <c r="J4650" i="6"/>
  <c r="L4642" i="6"/>
  <c r="J4642" i="6"/>
  <c r="L4634" i="6"/>
  <c r="J4634" i="6"/>
  <c r="L4626" i="6"/>
  <c r="L4618" i="6"/>
  <c r="J4618" i="6"/>
  <c r="L4610" i="6"/>
  <c r="J4610" i="6"/>
  <c r="L4602" i="6"/>
  <c r="J4602" i="6"/>
  <c r="L4594" i="6"/>
  <c r="J4594" i="6"/>
  <c r="L4586" i="6"/>
  <c r="J4586" i="6"/>
  <c r="L4578" i="6"/>
  <c r="J4578" i="6"/>
  <c r="L4570" i="6"/>
  <c r="J4570" i="6"/>
  <c r="L4562" i="6"/>
  <c r="L4554" i="6"/>
  <c r="J4554" i="6"/>
  <c r="L4546" i="6"/>
  <c r="J4546" i="6"/>
  <c r="L4538" i="6"/>
  <c r="J4538" i="6"/>
  <c r="L4530" i="6"/>
  <c r="J4530" i="6"/>
  <c r="L4522" i="6"/>
  <c r="J4522" i="6"/>
  <c r="L4514" i="6"/>
  <c r="J4514" i="6"/>
  <c r="L4506" i="6"/>
  <c r="J4506" i="6"/>
  <c r="L4498" i="6"/>
  <c r="J4498" i="6"/>
  <c r="L4490" i="6"/>
  <c r="J4490" i="6"/>
  <c r="L4482" i="6"/>
  <c r="J4482" i="6"/>
  <c r="L4474" i="6"/>
  <c r="J4474" i="6"/>
  <c r="L4466" i="6"/>
  <c r="J4466" i="6"/>
  <c r="L4458" i="6"/>
  <c r="J4458" i="6"/>
  <c r="L4450" i="6"/>
  <c r="J4450" i="6"/>
  <c r="L4442" i="6"/>
  <c r="J4442" i="6"/>
  <c r="L4434" i="6"/>
  <c r="J4434" i="6"/>
  <c r="L4426" i="6"/>
  <c r="J4426" i="6"/>
  <c r="L4418" i="6"/>
  <c r="J4418" i="6"/>
  <c r="L4410" i="6"/>
  <c r="J4410" i="6"/>
  <c r="L4402" i="6"/>
  <c r="J4402" i="6"/>
  <c r="L4394" i="6"/>
  <c r="J4394" i="6"/>
  <c r="L4386" i="6"/>
  <c r="J4386" i="6"/>
  <c r="L4378" i="6"/>
  <c r="J4378" i="6"/>
  <c r="L4370" i="6"/>
  <c r="J4370" i="6"/>
  <c r="L4362" i="6"/>
  <c r="J4362" i="6"/>
  <c r="L4354" i="6"/>
  <c r="J4354" i="6"/>
  <c r="L4346" i="6"/>
  <c r="J4346" i="6"/>
  <c r="L4338" i="6"/>
  <c r="J4338" i="6"/>
  <c r="L4330" i="6"/>
  <c r="J4330" i="6"/>
  <c r="L4322" i="6"/>
  <c r="J4322" i="6"/>
  <c r="L4314" i="6"/>
  <c r="J4314" i="6"/>
  <c r="L4306" i="6"/>
  <c r="J4306" i="6"/>
  <c r="L4298" i="6"/>
  <c r="J4298" i="6"/>
  <c r="L4290" i="6"/>
  <c r="J4290" i="6"/>
  <c r="L4282" i="6"/>
  <c r="J4282" i="6"/>
  <c r="L4274" i="6"/>
  <c r="J4274" i="6"/>
  <c r="L4266" i="6"/>
  <c r="J4266" i="6"/>
  <c r="L4258" i="6"/>
  <c r="J4258" i="6"/>
  <c r="L4250" i="6"/>
  <c r="J4250" i="6"/>
  <c r="L4242" i="6"/>
  <c r="J4242" i="6"/>
  <c r="L4234" i="6"/>
  <c r="J4234" i="6"/>
  <c r="L4226" i="6"/>
  <c r="J4226" i="6"/>
  <c r="L4218" i="6"/>
  <c r="J4218" i="6"/>
  <c r="L4210" i="6"/>
  <c r="J4210" i="6"/>
  <c r="L4202" i="6"/>
  <c r="J4202" i="6"/>
  <c r="L4194" i="6"/>
  <c r="J4194" i="6"/>
  <c r="L4186" i="6"/>
  <c r="J4186" i="6"/>
  <c r="L4178" i="6"/>
  <c r="J4178" i="6"/>
  <c r="L4170" i="6"/>
  <c r="J4170" i="6"/>
  <c r="L4162" i="6"/>
  <c r="J4162" i="6"/>
  <c r="L4154" i="6"/>
  <c r="J4154" i="6"/>
  <c r="L4146" i="6"/>
  <c r="J4146" i="6"/>
  <c r="L4138" i="6"/>
  <c r="J4138" i="6"/>
  <c r="L4130" i="6"/>
  <c r="J4130" i="6"/>
  <c r="L4122" i="6"/>
  <c r="J4122" i="6"/>
  <c r="L4114" i="6"/>
  <c r="J4114" i="6"/>
  <c r="L4106" i="6"/>
  <c r="J4106" i="6"/>
  <c r="L4098" i="6"/>
  <c r="J4098" i="6"/>
  <c r="L4090" i="6"/>
  <c r="J4090" i="6"/>
  <c r="L4082" i="6"/>
  <c r="J4082" i="6"/>
  <c r="L4074" i="6"/>
  <c r="J4074" i="6"/>
  <c r="L4066" i="6"/>
  <c r="J4066" i="6"/>
  <c r="L4058" i="6"/>
  <c r="J4058" i="6"/>
  <c r="L4050" i="6"/>
  <c r="J4050" i="6"/>
  <c r="L4042" i="6"/>
  <c r="J4042" i="6"/>
  <c r="L4034" i="6"/>
  <c r="J4034" i="6"/>
  <c r="L4026" i="6"/>
  <c r="J4026" i="6"/>
  <c r="L4018" i="6"/>
  <c r="J4018" i="6"/>
  <c r="L4010" i="6"/>
  <c r="J4010" i="6"/>
  <c r="L4002" i="6"/>
  <c r="J4002" i="6"/>
  <c r="L3994" i="6"/>
  <c r="J3994" i="6"/>
  <c r="L3986" i="6"/>
  <c r="J3986" i="6"/>
  <c r="L3978" i="6"/>
  <c r="J3978" i="6"/>
  <c r="L3970" i="6"/>
  <c r="J3970" i="6"/>
  <c r="L3962" i="6"/>
  <c r="J3962" i="6"/>
  <c r="L3954" i="6"/>
  <c r="J3954" i="6"/>
  <c r="L3946" i="6"/>
  <c r="J3946" i="6"/>
  <c r="L3938" i="6"/>
  <c r="J3938" i="6"/>
  <c r="L3930" i="6"/>
  <c r="J3930" i="6"/>
  <c r="L3922" i="6"/>
  <c r="J3922" i="6"/>
  <c r="L3914" i="6"/>
  <c r="J3914" i="6"/>
  <c r="L3906" i="6"/>
  <c r="J3906" i="6"/>
  <c r="L3898" i="6"/>
  <c r="J3898" i="6"/>
  <c r="L3890" i="6"/>
  <c r="J3890" i="6"/>
  <c r="L3882" i="6"/>
  <c r="J3882" i="6"/>
  <c r="L3874" i="6"/>
  <c r="J3874" i="6"/>
  <c r="L3866" i="6"/>
  <c r="J3866" i="6"/>
  <c r="L3858" i="6"/>
  <c r="J3858" i="6"/>
  <c r="L3850" i="6"/>
  <c r="J3850" i="6"/>
  <c r="L3842" i="6"/>
  <c r="J3842" i="6"/>
  <c r="L3834" i="6"/>
  <c r="J3834" i="6"/>
  <c r="L3826" i="6"/>
  <c r="J3826" i="6"/>
  <c r="L3818" i="6"/>
  <c r="J3818" i="6"/>
  <c r="L3810" i="6"/>
  <c r="J3810" i="6"/>
  <c r="L3802" i="6"/>
  <c r="J3802" i="6"/>
  <c r="L3794" i="6"/>
  <c r="J3794" i="6"/>
  <c r="L3786" i="6"/>
  <c r="J3786" i="6"/>
  <c r="L3778" i="6"/>
  <c r="J3778" i="6"/>
  <c r="L3770" i="6"/>
  <c r="J3770" i="6"/>
  <c r="L3762" i="6"/>
  <c r="J3762" i="6"/>
  <c r="L3754" i="6"/>
  <c r="J3754" i="6"/>
  <c r="L3746" i="6"/>
  <c r="J3746" i="6"/>
  <c r="L3738" i="6"/>
  <c r="J3738" i="6"/>
  <c r="L3730" i="6"/>
  <c r="J3730" i="6"/>
  <c r="L3722" i="6"/>
  <c r="J3722" i="6"/>
  <c r="L3714" i="6"/>
  <c r="J3714" i="6"/>
  <c r="L3706" i="6"/>
  <c r="J3706" i="6"/>
  <c r="L3698" i="6"/>
  <c r="J3698" i="6"/>
  <c r="L3690" i="6"/>
  <c r="J3690" i="6"/>
  <c r="L3682" i="6"/>
  <c r="J3682" i="6"/>
  <c r="L3674" i="6"/>
  <c r="J3674" i="6"/>
  <c r="L3666" i="6"/>
  <c r="J3666" i="6"/>
  <c r="L3658" i="6"/>
  <c r="J3658" i="6"/>
  <c r="L3650" i="6"/>
  <c r="J3650" i="6"/>
  <c r="L3642" i="6"/>
  <c r="J3642" i="6"/>
  <c r="L3634" i="6"/>
  <c r="J3634" i="6"/>
  <c r="L3626" i="6"/>
  <c r="J3626" i="6"/>
  <c r="L3618" i="6"/>
  <c r="J3618" i="6"/>
  <c r="L3610" i="6"/>
  <c r="J3610" i="6"/>
  <c r="L3602" i="6"/>
  <c r="J3602" i="6"/>
  <c r="L3594" i="6"/>
  <c r="J3594" i="6"/>
  <c r="L3586" i="6"/>
  <c r="J3586" i="6"/>
  <c r="L3578" i="6"/>
  <c r="J3578" i="6"/>
  <c r="L3570" i="6"/>
  <c r="J3570" i="6"/>
  <c r="L3562" i="6"/>
  <c r="J3562" i="6"/>
  <c r="L3554" i="6"/>
  <c r="J3554" i="6"/>
  <c r="L3546" i="6"/>
  <c r="J3546" i="6"/>
  <c r="L3538" i="6"/>
  <c r="J3538" i="6"/>
  <c r="L3530" i="6"/>
  <c r="J3530" i="6"/>
  <c r="L3522" i="6"/>
  <c r="J3522" i="6"/>
  <c r="L3514" i="6"/>
  <c r="J3514" i="6"/>
  <c r="L3506" i="6"/>
  <c r="J3506" i="6"/>
  <c r="L3498" i="6"/>
  <c r="J3498" i="6"/>
  <c r="L3490" i="6"/>
  <c r="J3490" i="6"/>
  <c r="L3482" i="6"/>
  <c r="J3482" i="6"/>
  <c r="L3474" i="6"/>
  <c r="J3474" i="6"/>
  <c r="L3466" i="6"/>
  <c r="J3466" i="6"/>
  <c r="L3458" i="6"/>
  <c r="J3458" i="6"/>
  <c r="L3450" i="6"/>
  <c r="J3450" i="6"/>
  <c r="L3442" i="6"/>
  <c r="J3442" i="6"/>
  <c r="L3434" i="6"/>
  <c r="J3434" i="6"/>
  <c r="L3426" i="6"/>
  <c r="J3426" i="6"/>
  <c r="L3418" i="6"/>
  <c r="J3418" i="6"/>
  <c r="L3410" i="6"/>
  <c r="J3410" i="6"/>
  <c r="L3402" i="6"/>
  <c r="J3402" i="6"/>
  <c r="L3394" i="6"/>
  <c r="J3394" i="6"/>
  <c r="L3386" i="6"/>
  <c r="J3386" i="6"/>
  <c r="L3378" i="6"/>
  <c r="J3378" i="6"/>
  <c r="L3370" i="6"/>
  <c r="J3370" i="6"/>
  <c r="L3362" i="6"/>
  <c r="J3362" i="6"/>
  <c r="L3354" i="6"/>
  <c r="J3354" i="6"/>
  <c r="L3346" i="6"/>
  <c r="J3346" i="6"/>
  <c r="L3338" i="6"/>
  <c r="J3338" i="6"/>
  <c r="L3330" i="6"/>
  <c r="J3330" i="6"/>
  <c r="L3322" i="6"/>
  <c r="J3322" i="6"/>
  <c r="L3314" i="6"/>
  <c r="J3314" i="6"/>
  <c r="L3306" i="6"/>
  <c r="J3306" i="6"/>
  <c r="L3298" i="6"/>
  <c r="J3298" i="6"/>
  <c r="L3290" i="6"/>
  <c r="J3290" i="6"/>
  <c r="L3282" i="6"/>
  <c r="J3282" i="6"/>
  <c r="L3274" i="6"/>
  <c r="J3274" i="6"/>
  <c r="L3266" i="6"/>
  <c r="J3266" i="6"/>
  <c r="L3258" i="6"/>
  <c r="J3258" i="6"/>
  <c r="L3250" i="6"/>
  <c r="J3250" i="6"/>
  <c r="L3242" i="6"/>
  <c r="J3242" i="6"/>
  <c r="L3234" i="6"/>
  <c r="J3234" i="6"/>
  <c r="L3226" i="6"/>
  <c r="J3226" i="6"/>
  <c r="L3218" i="6"/>
  <c r="J3218" i="6"/>
  <c r="L3210" i="6"/>
  <c r="J3210" i="6"/>
  <c r="L3202" i="6"/>
  <c r="J3202" i="6"/>
  <c r="L3194" i="6"/>
  <c r="J3194" i="6"/>
  <c r="L3186" i="6"/>
  <c r="J3186" i="6"/>
  <c r="L3178" i="6"/>
  <c r="J3178" i="6"/>
  <c r="L3170" i="6"/>
  <c r="J3170" i="6"/>
  <c r="L3162" i="6"/>
  <c r="J3162" i="6"/>
  <c r="L3154" i="6"/>
  <c r="J3154" i="6"/>
  <c r="L3146" i="6"/>
  <c r="J3146" i="6"/>
  <c r="L3138" i="6"/>
  <c r="J3138" i="6"/>
  <c r="L3130" i="6"/>
  <c r="J3130" i="6"/>
  <c r="L3122" i="6"/>
  <c r="J3122" i="6"/>
  <c r="L3114" i="6"/>
  <c r="J3114" i="6"/>
  <c r="L3106" i="6"/>
  <c r="J3106" i="6"/>
  <c r="L3098" i="6"/>
  <c r="J3098" i="6"/>
  <c r="L3090" i="6"/>
  <c r="J3090" i="6"/>
  <c r="L3082" i="6"/>
  <c r="J3082" i="6"/>
  <c r="L3074" i="6"/>
  <c r="J3074" i="6"/>
  <c r="L3066" i="6"/>
  <c r="J3066" i="6"/>
  <c r="L3058" i="6"/>
  <c r="J3058" i="6"/>
  <c r="L3050" i="6"/>
  <c r="J3050" i="6"/>
  <c r="L3042" i="6"/>
  <c r="J3042" i="6"/>
  <c r="L3034" i="6"/>
  <c r="J3034" i="6"/>
  <c r="L3026" i="6"/>
  <c r="J3026" i="6"/>
  <c r="L3018" i="6"/>
  <c r="J3018" i="6"/>
  <c r="L3010" i="6"/>
  <c r="J3010" i="6"/>
  <c r="L3002" i="6"/>
  <c r="J3002" i="6"/>
  <c r="L2994" i="6"/>
  <c r="J2994" i="6"/>
  <c r="L2986" i="6"/>
  <c r="J2986" i="6"/>
  <c r="L2978" i="6"/>
  <c r="J2978" i="6"/>
  <c r="L2970" i="6"/>
  <c r="J2970" i="6"/>
  <c r="L2962" i="6"/>
  <c r="J2962" i="6"/>
  <c r="L2954" i="6"/>
  <c r="J2954" i="6"/>
  <c r="L2946" i="6"/>
  <c r="J2946" i="6"/>
  <c r="L2938" i="6"/>
  <c r="J2938" i="6"/>
  <c r="L2930" i="6"/>
  <c r="J2930" i="6"/>
  <c r="L2922" i="6"/>
  <c r="J2922" i="6"/>
  <c r="L2914" i="6"/>
  <c r="J2914" i="6"/>
  <c r="L2906" i="6"/>
  <c r="J2906" i="6"/>
  <c r="L2898" i="6"/>
  <c r="J2898" i="6"/>
  <c r="L2890" i="6"/>
  <c r="J2890" i="6"/>
  <c r="L2882" i="6"/>
  <c r="J2882" i="6"/>
  <c r="L2874" i="6"/>
  <c r="J2874" i="6"/>
  <c r="L2866" i="6"/>
  <c r="J2866" i="6"/>
  <c r="L2858" i="6"/>
  <c r="J2858" i="6"/>
  <c r="L2850" i="6"/>
  <c r="J2850" i="6"/>
  <c r="L2842" i="6"/>
  <c r="J2842" i="6"/>
  <c r="L2834" i="6"/>
  <c r="J2834" i="6"/>
  <c r="L2826" i="6"/>
  <c r="J2826" i="6"/>
  <c r="L2818" i="6"/>
  <c r="J2818" i="6"/>
  <c r="L2810" i="6"/>
  <c r="J2810" i="6"/>
  <c r="L2802" i="6"/>
  <c r="J2802" i="6"/>
  <c r="L2794" i="6"/>
  <c r="J2794" i="6"/>
  <c r="L2786" i="6"/>
  <c r="J2786" i="6"/>
  <c r="L2778" i="6"/>
  <c r="J2778" i="6"/>
  <c r="L2770" i="6"/>
  <c r="J2770" i="6"/>
  <c r="L2762" i="6"/>
  <c r="J2762" i="6"/>
  <c r="L2754" i="6"/>
  <c r="J2754" i="6"/>
  <c r="L2746" i="6"/>
  <c r="J2746" i="6"/>
  <c r="L2738" i="6"/>
  <c r="J2738" i="6"/>
  <c r="L2730" i="6"/>
  <c r="J2730" i="6"/>
  <c r="L2722" i="6"/>
  <c r="J2722" i="6"/>
  <c r="L2714" i="6"/>
  <c r="J2714" i="6"/>
  <c r="L2706" i="6"/>
  <c r="J2706" i="6"/>
  <c r="L2698" i="6"/>
  <c r="J2698" i="6"/>
  <c r="L2690" i="6"/>
  <c r="J2690" i="6"/>
  <c r="L2682" i="6"/>
  <c r="J2682" i="6"/>
  <c r="L2674" i="6"/>
  <c r="J2674" i="6"/>
  <c r="L2666" i="6"/>
  <c r="J2666" i="6"/>
  <c r="L2658" i="6"/>
  <c r="J2658" i="6"/>
  <c r="L2650" i="6"/>
  <c r="J2650" i="6"/>
  <c r="L2642" i="6"/>
  <c r="J2642" i="6"/>
  <c r="L2634" i="6"/>
  <c r="J2634" i="6"/>
  <c r="L2626" i="6"/>
  <c r="J2626" i="6"/>
  <c r="L2618" i="6"/>
  <c r="J2618" i="6"/>
  <c r="L2610" i="6"/>
  <c r="J2610" i="6"/>
  <c r="L2602" i="6"/>
  <c r="J2602" i="6"/>
  <c r="L2594" i="6"/>
  <c r="J2594" i="6"/>
  <c r="L2586" i="6"/>
  <c r="J2586" i="6"/>
  <c r="L2578" i="6"/>
  <c r="J2578" i="6"/>
  <c r="L2570" i="6"/>
  <c r="J2570" i="6"/>
  <c r="L2562" i="6"/>
  <c r="J2562" i="6"/>
  <c r="L2554" i="6"/>
  <c r="J2554" i="6"/>
  <c r="L2546" i="6"/>
  <c r="J2546" i="6"/>
  <c r="L2538" i="6"/>
  <c r="J2538" i="6"/>
  <c r="L2530" i="6"/>
  <c r="J2530" i="6"/>
  <c r="L2522" i="6"/>
  <c r="J2522" i="6"/>
  <c r="L2514" i="6"/>
  <c r="J2514" i="6"/>
  <c r="L2506" i="6"/>
  <c r="J2506" i="6"/>
  <c r="L2498" i="6"/>
  <c r="J2498" i="6"/>
  <c r="L2490" i="6"/>
  <c r="J2490" i="6"/>
  <c r="L2482" i="6"/>
  <c r="J2482" i="6"/>
  <c r="L2474" i="6"/>
  <c r="J2474" i="6"/>
  <c r="L2466" i="6"/>
  <c r="J2466" i="6"/>
  <c r="L2458" i="6"/>
  <c r="J2458" i="6"/>
  <c r="L2450" i="6"/>
  <c r="J2450" i="6"/>
  <c r="L2442" i="6"/>
  <c r="J2442" i="6"/>
  <c r="L2434" i="6"/>
  <c r="J2434" i="6"/>
  <c r="L2426" i="6"/>
  <c r="J2426" i="6"/>
  <c r="L2418" i="6"/>
  <c r="J2418" i="6"/>
  <c r="L2410" i="6"/>
  <c r="J2410" i="6"/>
  <c r="L2402" i="6"/>
  <c r="J2402" i="6"/>
  <c r="L2394" i="6"/>
  <c r="J2394" i="6"/>
  <c r="L2386" i="6"/>
  <c r="J2386" i="6"/>
  <c r="L2378" i="6"/>
  <c r="J2378" i="6"/>
  <c r="L2370" i="6"/>
  <c r="J2370" i="6"/>
  <c r="L2362" i="6"/>
  <c r="J2362" i="6"/>
  <c r="L2354" i="6"/>
  <c r="J2354" i="6"/>
  <c r="L2346" i="6"/>
  <c r="J2346" i="6"/>
  <c r="L2338" i="6"/>
  <c r="J2338" i="6"/>
  <c r="L2330" i="6"/>
  <c r="J2330" i="6"/>
  <c r="L2322" i="6"/>
  <c r="J2322" i="6"/>
  <c r="L2314" i="6"/>
  <c r="J2314" i="6"/>
  <c r="L2306" i="6"/>
  <c r="J2306" i="6"/>
  <c r="L2298" i="6"/>
  <c r="J2298" i="6"/>
  <c r="L2290" i="6"/>
  <c r="J2290" i="6"/>
  <c r="L2282" i="6"/>
  <c r="J2282" i="6"/>
  <c r="L2274" i="6"/>
  <c r="J2274" i="6"/>
  <c r="L2266" i="6"/>
  <c r="J2266" i="6"/>
  <c r="L2258" i="6"/>
  <c r="J2258" i="6"/>
  <c r="L2250" i="6"/>
  <c r="J2250" i="6"/>
  <c r="L2242" i="6"/>
  <c r="J2242" i="6"/>
  <c r="L2234" i="6"/>
  <c r="J2234" i="6"/>
  <c r="L2226" i="6"/>
  <c r="J2226" i="6"/>
  <c r="L2218" i="6"/>
  <c r="J2218" i="6"/>
  <c r="L2210" i="6"/>
  <c r="J2210" i="6"/>
  <c r="L2202" i="6"/>
  <c r="J2202" i="6"/>
  <c r="L2194" i="6"/>
  <c r="J2194" i="6"/>
  <c r="L2186" i="6"/>
  <c r="J2186" i="6"/>
  <c r="L2178" i="6"/>
  <c r="J2178" i="6"/>
  <c r="L2170" i="6"/>
  <c r="J2170" i="6"/>
  <c r="L2162" i="6"/>
  <c r="J2162" i="6"/>
  <c r="L2154" i="6"/>
  <c r="J2154" i="6"/>
  <c r="L2146" i="6"/>
  <c r="J2146" i="6"/>
  <c r="L2138" i="6"/>
  <c r="J2138" i="6"/>
  <c r="L2130" i="6"/>
  <c r="J2130" i="6"/>
  <c r="L2122" i="6"/>
  <c r="J2122" i="6"/>
  <c r="L2114" i="6"/>
  <c r="J2114" i="6"/>
  <c r="L2106" i="6"/>
  <c r="J2106" i="6"/>
  <c r="L2098" i="6"/>
  <c r="J2098" i="6"/>
  <c r="L2090" i="6"/>
  <c r="J2090" i="6"/>
  <c r="L2082" i="6"/>
  <c r="J2082" i="6"/>
  <c r="L2074" i="6"/>
  <c r="J2074" i="6"/>
  <c r="L2066" i="6"/>
  <c r="J2066" i="6"/>
  <c r="L2058" i="6"/>
  <c r="J2058" i="6"/>
  <c r="L2050" i="6"/>
  <c r="J2050" i="6"/>
  <c r="L2042" i="6"/>
  <c r="J2042" i="6"/>
  <c r="L2034" i="6"/>
  <c r="J2034" i="6"/>
  <c r="L2026" i="6"/>
  <c r="J2026" i="6"/>
  <c r="L2018" i="6"/>
  <c r="J2018" i="6"/>
  <c r="L2010" i="6"/>
  <c r="J2010" i="6"/>
  <c r="L2002" i="6"/>
  <c r="J2002" i="6"/>
  <c r="L1994" i="6"/>
  <c r="J1994" i="6"/>
  <c r="L1986" i="6"/>
  <c r="J1986" i="6"/>
  <c r="L1978" i="6"/>
  <c r="J1978" i="6"/>
  <c r="L1970" i="6"/>
  <c r="J1970" i="6"/>
  <c r="L1962" i="6"/>
  <c r="J1962" i="6"/>
  <c r="L1954" i="6"/>
  <c r="J1954" i="6"/>
  <c r="L1946" i="6"/>
  <c r="J1946" i="6"/>
  <c r="L1938" i="6"/>
  <c r="J1938" i="6"/>
  <c r="L1930" i="6"/>
  <c r="J1930" i="6"/>
  <c r="L1922" i="6"/>
  <c r="J1922" i="6"/>
  <c r="L1914" i="6"/>
  <c r="J1914" i="6"/>
  <c r="L1906" i="6"/>
  <c r="J1906" i="6"/>
  <c r="L1898" i="6"/>
  <c r="J1898" i="6"/>
  <c r="L1890" i="6"/>
  <c r="J1890" i="6"/>
  <c r="L1882" i="6"/>
  <c r="J1882" i="6"/>
  <c r="L1874" i="6"/>
  <c r="J1874" i="6"/>
  <c r="L1866" i="6"/>
  <c r="J1866" i="6"/>
  <c r="L1858" i="6"/>
  <c r="J1858" i="6"/>
  <c r="L1850" i="6"/>
  <c r="J1850" i="6"/>
  <c r="L1842" i="6"/>
  <c r="J1842" i="6"/>
  <c r="L1834" i="6"/>
  <c r="J1834" i="6"/>
  <c r="L1826" i="6"/>
  <c r="J1826" i="6"/>
  <c r="L1818" i="6"/>
  <c r="J1818" i="6"/>
  <c r="L1810" i="6"/>
  <c r="J1810" i="6"/>
  <c r="L1802" i="6"/>
  <c r="J1802" i="6"/>
  <c r="L1794" i="6"/>
  <c r="J1794" i="6"/>
  <c r="L1786" i="6"/>
  <c r="J1786" i="6"/>
  <c r="L1778" i="6"/>
  <c r="J1778" i="6"/>
  <c r="L1770" i="6"/>
  <c r="J1770" i="6"/>
  <c r="L1762" i="6"/>
  <c r="J1762" i="6"/>
  <c r="L1754" i="6"/>
  <c r="J1754" i="6"/>
  <c r="L1746" i="6"/>
  <c r="J1746" i="6"/>
  <c r="L1738" i="6"/>
  <c r="J1738" i="6"/>
  <c r="L1730" i="6"/>
  <c r="J1730" i="6"/>
  <c r="L1722" i="6"/>
  <c r="J1722" i="6"/>
  <c r="L1714" i="6"/>
  <c r="J1714" i="6"/>
  <c r="L1706" i="6"/>
  <c r="J1706" i="6"/>
  <c r="L1698" i="6"/>
  <c r="J1698" i="6"/>
  <c r="L1690" i="6"/>
  <c r="J1690" i="6"/>
  <c r="L1682" i="6"/>
  <c r="J1682" i="6"/>
  <c r="L1674" i="6"/>
  <c r="J1674" i="6"/>
  <c r="L1666" i="6"/>
  <c r="J1666" i="6"/>
  <c r="L1658" i="6"/>
  <c r="J1658" i="6"/>
  <c r="L1650" i="6"/>
  <c r="J1650" i="6"/>
  <c r="L1642" i="6"/>
  <c r="J1642" i="6"/>
  <c r="L1634" i="6"/>
  <c r="J1634" i="6"/>
  <c r="L1626" i="6"/>
  <c r="J1626" i="6"/>
  <c r="L1618" i="6"/>
  <c r="J1618" i="6"/>
  <c r="L1610" i="6"/>
  <c r="J1610" i="6"/>
  <c r="L1602" i="6"/>
  <c r="J1602" i="6"/>
  <c r="L1594" i="6"/>
  <c r="J1594" i="6"/>
  <c r="L1586" i="6"/>
  <c r="J1586" i="6"/>
  <c r="L1578" i="6"/>
  <c r="J1578" i="6"/>
  <c r="L1570" i="6"/>
  <c r="J1570" i="6"/>
  <c r="L1562" i="6"/>
  <c r="J1562" i="6"/>
  <c r="L1554" i="6"/>
  <c r="J1554" i="6"/>
  <c r="L1546" i="6"/>
  <c r="J1546" i="6"/>
  <c r="L1538" i="6"/>
  <c r="J1538" i="6"/>
  <c r="L1530" i="6"/>
  <c r="J1530" i="6"/>
  <c r="L1522" i="6"/>
  <c r="J1522" i="6"/>
  <c r="L1514" i="6"/>
  <c r="J1514" i="6"/>
  <c r="L1506" i="6"/>
  <c r="J1506" i="6"/>
  <c r="L1498" i="6"/>
  <c r="J1498" i="6"/>
  <c r="L1490" i="6"/>
  <c r="J1490" i="6"/>
  <c r="L1482" i="6"/>
  <c r="J1482" i="6"/>
  <c r="L1474" i="6"/>
  <c r="J1474" i="6"/>
  <c r="L1466" i="6"/>
  <c r="J1466" i="6"/>
  <c r="L1458" i="6"/>
  <c r="J1458" i="6"/>
  <c r="L1450" i="6"/>
  <c r="J1450" i="6"/>
  <c r="L1442" i="6"/>
  <c r="J1442" i="6"/>
  <c r="L1434" i="6"/>
  <c r="J1434" i="6"/>
  <c r="L1426" i="6"/>
  <c r="J1426" i="6"/>
  <c r="L1418" i="6"/>
  <c r="J1418" i="6"/>
  <c r="L1410" i="6"/>
  <c r="J1410" i="6"/>
  <c r="L1402" i="6"/>
  <c r="J1402" i="6"/>
  <c r="L1394" i="6"/>
  <c r="J1394" i="6"/>
  <c r="L1386" i="6"/>
  <c r="J1386" i="6"/>
  <c r="L1378" i="6"/>
  <c r="J1378" i="6"/>
  <c r="L1370" i="6"/>
  <c r="J1370" i="6"/>
  <c r="L1362" i="6"/>
  <c r="J1362" i="6"/>
  <c r="L1354" i="6"/>
  <c r="J1354" i="6"/>
  <c r="L1346" i="6"/>
  <c r="J1346" i="6"/>
  <c r="L1338" i="6"/>
  <c r="J1338" i="6"/>
  <c r="L1330" i="6"/>
  <c r="J1330" i="6"/>
  <c r="L1322" i="6"/>
  <c r="J1322" i="6"/>
  <c r="L1314" i="6"/>
  <c r="J1314" i="6"/>
  <c r="L1306" i="6"/>
  <c r="J1306" i="6"/>
  <c r="L1298" i="6"/>
  <c r="J1298" i="6"/>
  <c r="L1290" i="6"/>
  <c r="J1290" i="6"/>
  <c r="L1282" i="6"/>
  <c r="J1282" i="6"/>
  <c r="L1274" i="6"/>
  <c r="J1274" i="6"/>
  <c r="L1266" i="6"/>
  <c r="J1266" i="6"/>
  <c r="L1258" i="6"/>
  <c r="J1258" i="6"/>
  <c r="L1250" i="6"/>
  <c r="J1250" i="6"/>
  <c r="L1242" i="6"/>
  <c r="J1242" i="6"/>
  <c r="L1234" i="6"/>
  <c r="J1234" i="6"/>
  <c r="L1226" i="6"/>
  <c r="J1226" i="6"/>
  <c r="L1218" i="6"/>
  <c r="J1218" i="6"/>
  <c r="L1210" i="6"/>
  <c r="J1210" i="6"/>
  <c r="L1202" i="6"/>
  <c r="J1202" i="6"/>
  <c r="L1194" i="6"/>
  <c r="J1194" i="6"/>
  <c r="L1186" i="6"/>
  <c r="J1186" i="6"/>
  <c r="L1178" i="6"/>
  <c r="J1178" i="6"/>
  <c r="L1170" i="6"/>
  <c r="J1170" i="6"/>
  <c r="L1162" i="6"/>
  <c r="J1162" i="6"/>
  <c r="L1154" i="6"/>
  <c r="J1154" i="6"/>
  <c r="L1146" i="6"/>
  <c r="J1146" i="6"/>
  <c r="L1138" i="6"/>
  <c r="J1138" i="6"/>
  <c r="L1130" i="6"/>
  <c r="J1130" i="6"/>
  <c r="L1122" i="6"/>
  <c r="J1122" i="6"/>
  <c r="L1114" i="6"/>
  <c r="J1114" i="6"/>
  <c r="L1106" i="6"/>
  <c r="J1106" i="6"/>
  <c r="L1098" i="6"/>
  <c r="J1098" i="6"/>
  <c r="L1090" i="6"/>
  <c r="J1090" i="6"/>
  <c r="L1082" i="6"/>
  <c r="J1082" i="6"/>
  <c r="L1074" i="6"/>
  <c r="J1074" i="6"/>
  <c r="L1066" i="6"/>
  <c r="J1066" i="6"/>
  <c r="L1058" i="6"/>
  <c r="J1058" i="6"/>
  <c r="L1050" i="6"/>
  <c r="L1042" i="6"/>
  <c r="J1042" i="6"/>
  <c r="L1034" i="6"/>
  <c r="J1034" i="6"/>
  <c r="L1026" i="6"/>
  <c r="J1026" i="6"/>
  <c r="L1018" i="6"/>
  <c r="J1018" i="6"/>
  <c r="L1010" i="6"/>
  <c r="J1010" i="6"/>
  <c r="L1002" i="6"/>
  <c r="J1002" i="6"/>
  <c r="L994" i="6"/>
  <c r="J994" i="6"/>
  <c r="L986" i="6"/>
  <c r="J986" i="6"/>
  <c r="L978" i="6"/>
  <c r="J978" i="6"/>
  <c r="L970" i="6"/>
  <c r="J970" i="6"/>
  <c r="L962" i="6"/>
  <c r="J962" i="6"/>
  <c r="L954" i="6"/>
  <c r="J954" i="6"/>
  <c r="L946" i="6"/>
  <c r="J946" i="6"/>
  <c r="L938" i="6"/>
  <c r="J938" i="6"/>
  <c r="L930" i="6"/>
  <c r="J930" i="6"/>
  <c r="L922" i="6"/>
  <c r="J922" i="6"/>
  <c r="L914" i="6"/>
  <c r="J914" i="6"/>
  <c r="L906" i="6"/>
  <c r="J906" i="6"/>
  <c r="L898" i="6"/>
  <c r="J898" i="6"/>
  <c r="L890" i="6"/>
  <c r="J890" i="6"/>
  <c r="L882" i="6"/>
  <c r="J882" i="6"/>
  <c r="L874" i="6"/>
  <c r="J874" i="6"/>
  <c r="L866" i="6"/>
  <c r="J866" i="6"/>
  <c r="L858" i="6"/>
  <c r="J858" i="6"/>
  <c r="L850" i="6"/>
  <c r="J850" i="6"/>
  <c r="L842" i="6"/>
  <c r="J842" i="6"/>
  <c r="L834" i="6"/>
  <c r="J834" i="6"/>
  <c r="L826" i="6"/>
  <c r="J826" i="6"/>
  <c r="L818" i="6"/>
  <c r="J818" i="6"/>
  <c r="L810" i="6"/>
  <c r="J810" i="6"/>
  <c r="L802" i="6"/>
  <c r="J802" i="6"/>
  <c r="L794" i="6"/>
  <c r="J794" i="6"/>
  <c r="L786" i="6"/>
  <c r="J786" i="6"/>
  <c r="L778" i="6"/>
  <c r="J778" i="6"/>
  <c r="L770" i="6"/>
  <c r="J770" i="6"/>
  <c r="L762" i="6"/>
  <c r="J762" i="6"/>
  <c r="L754" i="6"/>
  <c r="J754" i="6"/>
  <c r="L746" i="6"/>
  <c r="J746" i="6"/>
  <c r="L738" i="6"/>
  <c r="J738" i="6"/>
  <c r="L730" i="6"/>
  <c r="J730" i="6"/>
  <c r="L722" i="6"/>
  <c r="J722" i="6"/>
  <c r="L714" i="6"/>
  <c r="J714" i="6"/>
  <c r="L706" i="6"/>
  <c r="J706" i="6"/>
  <c r="L698" i="6"/>
  <c r="L690" i="6"/>
  <c r="J690" i="6"/>
  <c r="L682" i="6"/>
  <c r="J682" i="6"/>
  <c r="L674" i="6"/>
  <c r="J674" i="6"/>
  <c r="L666" i="6"/>
  <c r="J666" i="6"/>
  <c r="L658" i="6"/>
  <c r="J658" i="6"/>
  <c r="L650" i="6"/>
  <c r="J650" i="6"/>
  <c r="L642" i="6"/>
  <c r="J642" i="6"/>
  <c r="L634" i="6"/>
  <c r="J634" i="6"/>
  <c r="L626" i="6"/>
  <c r="J626" i="6"/>
  <c r="L618" i="6"/>
  <c r="J618" i="6"/>
  <c r="L610" i="6"/>
  <c r="J610" i="6"/>
  <c r="L602" i="6"/>
  <c r="J602" i="6"/>
  <c r="L594" i="6"/>
  <c r="J594" i="6"/>
  <c r="L586" i="6"/>
  <c r="J586" i="6"/>
  <c r="L578" i="6"/>
  <c r="J578" i="6"/>
  <c r="L570" i="6"/>
  <c r="J570" i="6"/>
  <c r="L562" i="6"/>
  <c r="J562" i="6"/>
  <c r="L554" i="6"/>
  <c r="J554" i="6"/>
  <c r="L546" i="6"/>
  <c r="J546" i="6"/>
  <c r="L538" i="6"/>
  <c r="J538" i="6"/>
  <c r="L530" i="6"/>
  <c r="J530" i="6"/>
  <c r="L522" i="6"/>
  <c r="J522" i="6"/>
  <c r="L514" i="6"/>
  <c r="J514" i="6"/>
  <c r="L506" i="6"/>
  <c r="J506" i="6"/>
  <c r="L498" i="6"/>
  <c r="J498" i="6"/>
  <c r="L490" i="6"/>
  <c r="J490" i="6"/>
  <c r="L482" i="6"/>
  <c r="J482" i="6"/>
  <c r="L474" i="6"/>
  <c r="J474" i="6"/>
  <c r="L466" i="6"/>
  <c r="J466" i="6"/>
  <c r="L458" i="6"/>
  <c r="J458" i="6"/>
  <c r="L450" i="6"/>
  <c r="J450" i="6"/>
  <c r="L442" i="6"/>
  <c r="L434" i="6"/>
  <c r="J434" i="6"/>
  <c r="L426" i="6"/>
  <c r="J426" i="6"/>
  <c r="L418" i="6"/>
  <c r="J418" i="6"/>
  <c r="L410" i="6"/>
  <c r="L402" i="6"/>
  <c r="J402" i="6"/>
  <c r="L394" i="6"/>
  <c r="J394" i="6"/>
  <c r="L386" i="6"/>
  <c r="J386" i="6"/>
  <c r="L378" i="6"/>
  <c r="J378" i="6"/>
  <c r="L370" i="6"/>
  <c r="J370" i="6"/>
  <c r="L362" i="6"/>
  <c r="J362" i="6"/>
  <c r="L354" i="6"/>
  <c r="J354" i="6"/>
  <c r="L346" i="6"/>
  <c r="J346" i="6"/>
  <c r="L338" i="6"/>
  <c r="J338" i="6"/>
  <c r="L330" i="6"/>
  <c r="J330" i="6"/>
  <c r="L322" i="6"/>
  <c r="J322" i="6"/>
  <c r="L314" i="6"/>
  <c r="L306" i="6"/>
  <c r="J306" i="6"/>
  <c r="L298" i="6"/>
  <c r="J298" i="6"/>
  <c r="L290" i="6"/>
  <c r="J290" i="6"/>
  <c r="L282" i="6"/>
  <c r="J282" i="6"/>
  <c r="L274" i="6"/>
  <c r="J274" i="6"/>
  <c r="L266" i="6"/>
  <c r="J266" i="6"/>
  <c r="L258" i="6"/>
  <c r="J258" i="6"/>
  <c r="L250" i="6"/>
  <c r="J250" i="6"/>
  <c r="L242" i="6"/>
  <c r="J242" i="6"/>
  <c r="L234" i="6"/>
  <c r="J234" i="6"/>
  <c r="L226" i="6"/>
  <c r="J226" i="6"/>
  <c r="L218" i="6"/>
  <c r="J218" i="6"/>
  <c r="L210" i="6"/>
  <c r="J210" i="6"/>
  <c r="L202" i="6"/>
  <c r="J202" i="6"/>
  <c r="L194" i="6"/>
  <c r="J194" i="6"/>
  <c r="L186" i="6"/>
  <c r="J186" i="6"/>
  <c r="L178" i="6"/>
  <c r="J178" i="6"/>
  <c r="L170" i="6"/>
  <c r="J170" i="6"/>
  <c r="L162" i="6"/>
  <c r="J162" i="6"/>
  <c r="L154" i="6"/>
  <c r="J154" i="6"/>
  <c r="L146" i="6"/>
  <c r="J146" i="6"/>
  <c r="L138" i="6"/>
  <c r="J138" i="6"/>
  <c r="L130" i="6"/>
  <c r="J130" i="6"/>
  <c r="L122" i="6"/>
  <c r="J122" i="6"/>
  <c r="L114" i="6"/>
  <c r="J114" i="6"/>
  <c r="L106" i="6"/>
  <c r="J106" i="6"/>
  <c r="L98" i="6"/>
  <c r="J98" i="6"/>
  <c r="L90" i="6"/>
  <c r="J90" i="6"/>
  <c r="L82" i="6"/>
  <c r="J82" i="6"/>
  <c r="L74" i="6"/>
  <c r="J74" i="6"/>
  <c r="L66" i="6"/>
  <c r="J66" i="6"/>
  <c r="L58" i="6"/>
  <c r="J58" i="6"/>
  <c r="L50" i="6"/>
  <c r="J50" i="6"/>
  <c r="L42" i="6"/>
  <c r="J42" i="6"/>
  <c r="L34" i="6"/>
  <c r="J34" i="6"/>
  <c r="L26" i="6"/>
  <c r="J26" i="6"/>
  <c r="L18" i="6"/>
  <c r="J18" i="6"/>
  <c r="J6540" i="6"/>
  <c r="J6451" i="6"/>
  <c r="J6323" i="6"/>
  <c r="J6240" i="6"/>
  <c r="J6195" i="6"/>
  <c r="J6067" i="6"/>
  <c r="J5984" i="6"/>
  <c r="J5939" i="6"/>
  <c r="J5811" i="6"/>
  <c r="J5683" i="6"/>
  <c r="J5451" i="6"/>
  <c r="J5356" i="6"/>
  <c r="J5107" i="6"/>
  <c r="J5064" i="6"/>
  <c r="J5010" i="6"/>
  <c r="J4899" i="6"/>
  <c r="J4779" i="6"/>
  <c r="J3304" i="6"/>
  <c r="L6522" i="6"/>
  <c r="J6522" i="6"/>
  <c r="L6498" i="6"/>
  <c r="J6498" i="6"/>
  <c r="L6474" i="6"/>
  <c r="J6474" i="6"/>
  <c r="L6458" i="6"/>
  <c r="J6458" i="6"/>
  <c r="L6442" i="6"/>
  <c r="J6442" i="6"/>
  <c r="L6410" i="6"/>
  <c r="J6410" i="6"/>
  <c r="L6386" i="6"/>
  <c r="J6386" i="6"/>
  <c r="L6354" i="6"/>
  <c r="J6354" i="6"/>
  <c r="L6322" i="6"/>
  <c r="J6322" i="6"/>
  <c r="L6282" i="6"/>
  <c r="J6282" i="6"/>
  <c r="L6242" i="6"/>
  <c r="J6242" i="6"/>
  <c r="L6218" i="6"/>
  <c r="J6218" i="6"/>
  <c r="L6186" i="6"/>
  <c r="J6186" i="6"/>
  <c r="L6162" i="6"/>
  <c r="J6162" i="6"/>
  <c r="L6130" i="6"/>
  <c r="J6130" i="6"/>
  <c r="L6114" i="6"/>
  <c r="J6114" i="6"/>
  <c r="L6090" i="6"/>
  <c r="J6090" i="6"/>
  <c r="L6050" i="6"/>
  <c r="J6050" i="6"/>
  <c r="L6026" i="6"/>
  <c r="J6026" i="6"/>
  <c r="L5986" i="6"/>
  <c r="J5986" i="6"/>
  <c r="L5946" i="6"/>
  <c r="J5946" i="6"/>
  <c r="L5922" i="6"/>
  <c r="J5922" i="6"/>
  <c r="L5890" i="6"/>
  <c r="J5890" i="6"/>
  <c r="L5882" i="6"/>
  <c r="J5882" i="6"/>
  <c r="L5874" i="6"/>
  <c r="J5874" i="6"/>
  <c r="L5834" i="6"/>
  <c r="J5834" i="6"/>
  <c r="L5802" i="6"/>
  <c r="J5802" i="6"/>
  <c r="L5778" i="6"/>
  <c r="J5778" i="6"/>
  <c r="L5754" i="6"/>
  <c r="J5754" i="6"/>
  <c r="L5722" i="6"/>
  <c r="J5722" i="6"/>
  <c r="L5698" i="6"/>
  <c r="J5698" i="6"/>
  <c r="L5666" i="6"/>
  <c r="J5666" i="6"/>
  <c r="L5634" i="6"/>
  <c r="J5634" i="6"/>
  <c r="L5618" i="6"/>
  <c r="J5618" i="6"/>
  <c r="L5586" i="6"/>
  <c r="J5586" i="6"/>
  <c r="L5554" i="6"/>
  <c r="J5554" i="6"/>
  <c r="L5522" i="6"/>
  <c r="J5522" i="6"/>
  <c r="L5482" i="6"/>
  <c r="J5482" i="6"/>
  <c r="L5426" i="6"/>
  <c r="J5426" i="6"/>
  <c r="L5186" i="6"/>
  <c r="J5186" i="6"/>
  <c r="L6545" i="6"/>
  <c r="J6545" i="6"/>
  <c r="L6537" i="6"/>
  <c r="J6537" i="6"/>
  <c r="L6529" i="6"/>
  <c r="L6521" i="6"/>
  <c r="J6521" i="6"/>
  <c r="L6513" i="6"/>
  <c r="J6513" i="6"/>
  <c r="L6505" i="6"/>
  <c r="J6505" i="6"/>
  <c r="L6497" i="6"/>
  <c r="J6497" i="6"/>
  <c r="L6489" i="6"/>
  <c r="J6489" i="6"/>
  <c r="L6481" i="6"/>
  <c r="J6481" i="6"/>
  <c r="L6473" i="6"/>
  <c r="J6473" i="6"/>
  <c r="L6465" i="6"/>
  <c r="J6465" i="6"/>
  <c r="L6457" i="6"/>
  <c r="J6457" i="6"/>
  <c r="L6449" i="6"/>
  <c r="J6449" i="6"/>
  <c r="L6441" i="6"/>
  <c r="J6441" i="6"/>
  <c r="L6433" i="6"/>
  <c r="J6433" i="6"/>
  <c r="L6425" i="6"/>
  <c r="J6425" i="6"/>
  <c r="L6417" i="6"/>
  <c r="J6417" i="6"/>
  <c r="L6409" i="6"/>
  <c r="J6409" i="6"/>
  <c r="L6401" i="6"/>
  <c r="J6401" i="6"/>
  <c r="L6393" i="6"/>
  <c r="J6393" i="6"/>
  <c r="L6385" i="6"/>
  <c r="J6385" i="6"/>
  <c r="L6377" i="6"/>
  <c r="J6377" i="6"/>
  <c r="L6369" i="6"/>
  <c r="J6369" i="6"/>
  <c r="L6361" i="6"/>
  <c r="J6361" i="6"/>
  <c r="L6353" i="6"/>
  <c r="J6353" i="6"/>
  <c r="L6345" i="6"/>
  <c r="J6345" i="6"/>
  <c r="L6337" i="6"/>
  <c r="J6337" i="6"/>
  <c r="L6329" i="6"/>
  <c r="J6329" i="6"/>
  <c r="L6321" i="6"/>
  <c r="J6321" i="6"/>
  <c r="L6313" i="6"/>
  <c r="J6313" i="6"/>
  <c r="L6305" i="6"/>
  <c r="J6305" i="6"/>
  <c r="L6297" i="6"/>
  <c r="J6297" i="6"/>
  <c r="L6289" i="6"/>
  <c r="J6289" i="6"/>
  <c r="L6281" i="6"/>
  <c r="J6281" i="6"/>
  <c r="L6273" i="6"/>
  <c r="J6273" i="6"/>
  <c r="L6265" i="6"/>
  <c r="J6265" i="6"/>
  <c r="L6257" i="6"/>
  <c r="J6257" i="6"/>
  <c r="L6249" i="6"/>
  <c r="J6249" i="6"/>
  <c r="L6241" i="6"/>
  <c r="J6241" i="6"/>
  <c r="L6233" i="6"/>
  <c r="J6233" i="6"/>
  <c r="L6225" i="6"/>
  <c r="J6225" i="6"/>
  <c r="L6217" i="6"/>
  <c r="J6217" i="6"/>
  <c r="L6209" i="6"/>
  <c r="J6209" i="6"/>
  <c r="L6201" i="6"/>
  <c r="J6201" i="6"/>
  <c r="L6193" i="6"/>
  <c r="J6193" i="6"/>
  <c r="L6185" i="6"/>
  <c r="J6185" i="6"/>
  <c r="L6177" i="6"/>
  <c r="J6177" i="6"/>
  <c r="L6169" i="6"/>
  <c r="J6169" i="6"/>
  <c r="L6161" i="6"/>
  <c r="J6161" i="6"/>
  <c r="L6153" i="6"/>
  <c r="J6153" i="6"/>
  <c r="L6145" i="6"/>
  <c r="J6145" i="6"/>
  <c r="L6137" i="6"/>
  <c r="J6137" i="6"/>
  <c r="L6129" i="6"/>
  <c r="J6129" i="6"/>
  <c r="L6121" i="6"/>
  <c r="J6121" i="6"/>
  <c r="L6113" i="6"/>
  <c r="J6113" i="6"/>
  <c r="L6105" i="6"/>
  <c r="J6105" i="6"/>
  <c r="L6097" i="6"/>
  <c r="J6097" i="6"/>
  <c r="L6089" i="6"/>
  <c r="J6089" i="6"/>
  <c r="L6081" i="6"/>
  <c r="J6081" i="6"/>
  <c r="L6073" i="6"/>
  <c r="J6073" i="6"/>
  <c r="L6065" i="6"/>
  <c r="J6065" i="6"/>
  <c r="L6057" i="6"/>
  <c r="J6057" i="6"/>
  <c r="L6049" i="6"/>
  <c r="J6049" i="6"/>
  <c r="L6041" i="6"/>
  <c r="J6041" i="6"/>
  <c r="L6033" i="6"/>
  <c r="J6033" i="6"/>
  <c r="L6025" i="6"/>
  <c r="J6025" i="6"/>
  <c r="L6017" i="6"/>
  <c r="J6017" i="6"/>
  <c r="L6009" i="6"/>
  <c r="J6009" i="6"/>
  <c r="L6001" i="6"/>
  <c r="J6001" i="6"/>
  <c r="L5993" i="6"/>
  <c r="J5993" i="6"/>
  <c r="L5985" i="6"/>
  <c r="J5985" i="6"/>
  <c r="L5977" i="6"/>
  <c r="J5977" i="6"/>
  <c r="L5969" i="6"/>
  <c r="J5969" i="6"/>
  <c r="L5961" i="6"/>
  <c r="J5961" i="6"/>
  <c r="L5953" i="6"/>
  <c r="J5953" i="6"/>
  <c r="L5945" i="6"/>
  <c r="J5945" i="6"/>
  <c r="L5937" i="6"/>
  <c r="J5937" i="6"/>
  <c r="L5929" i="6"/>
  <c r="J5929" i="6"/>
  <c r="L5921" i="6"/>
  <c r="J5921" i="6"/>
  <c r="L5913" i="6"/>
  <c r="J5913" i="6"/>
  <c r="L5905" i="6"/>
  <c r="J5905" i="6"/>
  <c r="L5897" i="6"/>
  <c r="J5897" i="6"/>
  <c r="L5889" i="6"/>
  <c r="J5889" i="6"/>
  <c r="L5881" i="6"/>
  <c r="J5881" i="6"/>
  <c r="L5873" i="6"/>
  <c r="J5873" i="6"/>
  <c r="L5865" i="6"/>
  <c r="J5865" i="6"/>
  <c r="L5857" i="6"/>
  <c r="J5857" i="6"/>
  <c r="L5849" i="6"/>
  <c r="J5849" i="6"/>
  <c r="L5841" i="6"/>
  <c r="J5841" i="6"/>
  <c r="L5833" i="6"/>
  <c r="J5833" i="6"/>
  <c r="L5825" i="6"/>
  <c r="J5825" i="6"/>
  <c r="L5817" i="6"/>
  <c r="J5817" i="6"/>
  <c r="L5809" i="6"/>
  <c r="J5809" i="6"/>
  <c r="L5801" i="6"/>
  <c r="J5801" i="6"/>
  <c r="L5793" i="6"/>
  <c r="J5793" i="6"/>
  <c r="L5785" i="6"/>
  <c r="J5785" i="6"/>
  <c r="L5777" i="6"/>
  <c r="J5777" i="6"/>
  <c r="L5769" i="6"/>
  <c r="J5769" i="6"/>
  <c r="L5761" i="6"/>
  <c r="J5761" i="6"/>
  <c r="L5753" i="6"/>
  <c r="J5753" i="6"/>
  <c r="L5745" i="6"/>
  <c r="J5745" i="6"/>
  <c r="L5737" i="6"/>
  <c r="J5737" i="6"/>
  <c r="L5729" i="6"/>
  <c r="J5729" i="6"/>
  <c r="L5721" i="6"/>
  <c r="J5721" i="6"/>
  <c r="L5713" i="6"/>
  <c r="J5713" i="6"/>
  <c r="L5705" i="6"/>
  <c r="J5705" i="6"/>
  <c r="L5697" i="6"/>
  <c r="J5697" i="6"/>
  <c r="L5689" i="6"/>
  <c r="J5689" i="6"/>
  <c r="L5681" i="6"/>
  <c r="J5681" i="6"/>
  <c r="L5673" i="6"/>
  <c r="J5673" i="6"/>
  <c r="L5665" i="6"/>
  <c r="J5665" i="6"/>
  <c r="L5657" i="6"/>
  <c r="J5657" i="6"/>
  <c r="L5649" i="6"/>
  <c r="J5649" i="6"/>
  <c r="L5641" i="6"/>
  <c r="J5641" i="6"/>
  <c r="L5633" i="6"/>
  <c r="J5633" i="6"/>
  <c r="L5625" i="6"/>
  <c r="J5625" i="6"/>
  <c r="L5617" i="6"/>
  <c r="J5617" i="6"/>
  <c r="L5609" i="6"/>
  <c r="J5609" i="6"/>
  <c r="L5601" i="6"/>
  <c r="L5593" i="6"/>
  <c r="J5593" i="6"/>
  <c r="L5585" i="6"/>
  <c r="J5585" i="6"/>
  <c r="L5577" i="6"/>
  <c r="J5577" i="6"/>
  <c r="L5569" i="6"/>
  <c r="J5569" i="6"/>
  <c r="L5561" i="6"/>
  <c r="L5553" i="6"/>
  <c r="J5553" i="6"/>
  <c r="L5545" i="6"/>
  <c r="J6403" i="6"/>
  <c r="J6275" i="6"/>
  <c r="J6147" i="6"/>
  <c r="J6064" i="6"/>
  <c r="J6019" i="6"/>
  <c r="J5891" i="6"/>
  <c r="J5763" i="6"/>
  <c r="J5680" i="6"/>
  <c r="J5635" i="6"/>
  <c r="J5491" i="6"/>
  <c r="J5155" i="6"/>
  <c r="J5104" i="6"/>
  <c r="J4835" i="6"/>
  <c r="J4715" i="6"/>
  <c r="L6538" i="6"/>
  <c r="J6538" i="6"/>
  <c r="L6482" i="6"/>
  <c r="J6482" i="6"/>
  <c r="L6418" i="6"/>
  <c r="J6418" i="6"/>
  <c r="L6346" i="6"/>
  <c r="J6346" i="6"/>
  <c r="L6274" i="6"/>
  <c r="J6274" i="6"/>
  <c r="L6202" i="6"/>
  <c r="J6202" i="6"/>
  <c r="L6138" i="6"/>
  <c r="J6138" i="6"/>
  <c r="L6018" i="6"/>
  <c r="J6018" i="6"/>
  <c r="L5962" i="6"/>
  <c r="J5962" i="6"/>
  <c r="L5914" i="6"/>
  <c r="J5914" i="6"/>
  <c r="L5842" i="6"/>
  <c r="J5842" i="6"/>
  <c r="L5794" i="6"/>
  <c r="J5794" i="6"/>
  <c r="L5746" i="6"/>
  <c r="J5746" i="6"/>
  <c r="L5706" i="6"/>
  <c r="J5706" i="6"/>
  <c r="L5674" i="6"/>
  <c r="J5674" i="6"/>
  <c r="L5658" i="6"/>
  <c r="J5658" i="6"/>
  <c r="L5610" i="6"/>
  <c r="J5610" i="6"/>
  <c r="L5570" i="6"/>
  <c r="J5570" i="6"/>
  <c r="L5530" i="6"/>
  <c r="J5530" i="6"/>
  <c r="L5498" i="6"/>
  <c r="J5498" i="6"/>
  <c r="L5458" i="6"/>
  <c r="J5458" i="6"/>
  <c r="L5418" i="6"/>
  <c r="L5394" i="6"/>
  <c r="J5394" i="6"/>
  <c r="L5370" i="6"/>
  <c r="J5370" i="6"/>
  <c r="L5338" i="6"/>
  <c r="L5314" i="6"/>
  <c r="J5314" i="6"/>
  <c r="L5298" i="6"/>
  <c r="J5298" i="6"/>
  <c r="L5274" i="6"/>
  <c r="J5274" i="6"/>
  <c r="L5266" i="6"/>
  <c r="J5266" i="6"/>
  <c r="L5250" i="6"/>
  <c r="L5242" i="6"/>
  <c r="J5242" i="6"/>
  <c r="L5234" i="6"/>
  <c r="J5234" i="6"/>
  <c r="L5226" i="6"/>
  <c r="J5226" i="6"/>
  <c r="L5218" i="6"/>
  <c r="J5218" i="6"/>
  <c r="L5210" i="6"/>
  <c r="L5202" i="6"/>
  <c r="J5202" i="6"/>
  <c r="L5170" i="6"/>
  <c r="J5170" i="6"/>
  <c r="L6544" i="6"/>
  <c r="J6544" i="6"/>
  <c r="L6520" i="6"/>
  <c r="J6520" i="6"/>
  <c r="L6496" i="6"/>
  <c r="L6464" i="6"/>
  <c r="L6432" i="6"/>
  <c r="L6424" i="6"/>
  <c r="J6424" i="6"/>
  <c r="L6392" i="6"/>
  <c r="J6392" i="6"/>
  <c r="L6376" i="6"/>
  <c r="J6376" i="6"/>
  <c r="L6344" i="6"/>
  <c r="J6344" i="6"/>
  <c r="L6320" i="6"/>
  <c r="L6296" i="6"/>
  <c r="J6296" i="6"/>
  <c r="L6280" i="6"/>
  <c r="J6280" i="6"/>
  <c r="L6248" i="6"/>
  <c r="J6248" i="6"/>
  <c r="L6224" i="6"/>
  <c r="L6200" i="6"/>
  <c r="J6200" i="6"/>
  <c r="L6176" i="6"/>
  <c r="L6144" i="6"/>
  <c r="L6112" i="6"/>
  <c r="L6080" i="6"/>
  <c r="L6072" i="6"/>
  <c r="J6072" i="6"/>
  <c r="L6032" i="6"/>
  <c r="L6008" i="6"/>
  <c r="J6008" i="6"/>
  <c r="L5992" i="6"/>
  <c r="J5992" i="6"/>
  <c r="L5960" i="6"/>
  <c r="J5960" i="6"/>
  <c r="L5936" i="6"/>
  <c r="L5912" i="6"/>
  <c r="J5912" i="6"/>
  <c r="L5872" i="6"/>
  <c r="L5840" i="6"/>
  <c r="L5816" i="6"/>
  <c r="J5816" i="6"/>
  <c r="L5792" i="6"/>
  <c r="L5760" i="6"/>
  <c r="L5728" i="6"/>
  <c r="L5704" i="6"/>
  <c r="J5704" i="6"/>
  <c r="L5688" i="6"/>
  <c r="J5688" i="6"/>
  <c r="L5648" i="6"/>
  <c r="L5616" i="6"/>
  <c r="L5576" i="6"/>
  <c r="L5552" i="6"/>
  <c r="J5552" i="6"/>
  <c r="L5520" i="6"/>
  <c r="J5520" i="6"/>
  <c r="L5488" i="6"/>
  <c r="L5448" i="6"/>
  <c r="L5424" i="6"/>
  <c r="J5424" i="6"/>
  <c r="L5392" i="6"/>
  <c r="J5392" i="6"/>
  <c r="L5360" i="6"/>
  <c r="L5328" i="6"/>
  <c r="J5328" i="6"/>
  <c r="L5296" i="6"/>
  <c r="J5296" i="6"/>
  <c r="L5264" i="6"/>
  <c r="J5264" i="6"/>
  <c r="L5232" i="6"/>
  <c r="L5208" i="6"/>
  <c r="J5208" i="6"/>
  <c r="L5184" i="6"/>
  <c r="J5184" i="6"/>
  <c r="L5160" i="6"/>
  <c r="J5160" i="6"/>
  <c r="L5136" i="6"/>
  <c r="J5136" i="6"/>
  <c r="L5112" i="6"/>
  <c r="J5112" i="6"/>
  <c r="L5096" i="6"/>
  <c r="J5096" i="6"/>
  <c r="L5072" i="6"/>
  <c r="J5072" i="6"/>
  <c r="L5056" i="6"/>
  <c r="J5056" i="6"/>
  <c r="L5024" i="6"/>
  <c r="J5024" i="6"/>
  <c r="L5000" i="6"/>
  <c r="J5000" i="6"/>
  <c r="L4976" i="6"/>
  <c r="J4976" i="6"/>
  <c r="L4944" i="6"/>
  <c r="J4944" i="6"/>
  <c r="L4920" i="6"/>
  <c r="J4920" i="6"/>
  <c r="L4896" i="6"/>
  <c r="J4896" i="6"/>
  <c r="L4864" i="6"/>
  <c r="J4864" i="6"/>
  <c r="L4840" i="6"/>
  <c r="J4840" i="6"/>
  <c r="L4816" i="6"/>
  <c r="J4816" i="6"/>
  <c r="L4784" i="6"/>
  <c r="J4784" i="6"/>
  <c r="L4752" i="6"/>
  <c r="J4752" i="6"/>
  <c r="L4728" i="6"/>
  <c r="J4728" i="6"/>
  <c r="L4704" i="6"/>
  <c r="J4704" i="6"/>
  <c r="L4680" i="6"/>
  <c r="J4680" i="6"/>
  <c r="L4656" i="6"/>
  <c r="J4656" i="6"/>
  <c r="L4624" i="6"/>
  <c r="J4624" i="6"/>
  <c r="L4600" i="6"/>
  <c r="J4600" i="6"/>
  <c r="L4576" i="6"/>
  <c r="J4576" i="6"/>
  <c r="L4552" i="6"/>
  <c r="J4552" i="6"/>
  <c r="L4512" i="6"/>
  <c r="L4488" i="6"/>
  <c r="J4488" i="6"/>
  <c r="L4472" i="6"/>
  <c r="J4472" i="6"/>
  <c r="L4440" i="6"/>
  <c r="J4440" i="6"/>
  <c r="L4400" i="6"/>
  <c r="L4368" i="6"/>
  <c r="J4368" i="6"/>
  <c r="L4344" i="6"/>
  <c r="J4344" i="6"/>
  <c r="L4312" i="6"/>
  <c r="J4312" i="6"/>
  <c r="L4280" i="6"/>
  <c r="J4280" i="6"/>
  <c r="L4264" i="6"/>
  <c r="J4264" i="6"/>
  <c r="L4232" i="6"/>
  <c r="J4232" i="6"/>
  <c r="L4208" i="6"/>
  <c r="L4184" i="6"/>
  <c r="J4184" i="6"/>
  <c r="L4160" i="6"/>
  <c r="J4160" i="6"/>
  <c r="L4136" i="6"/>
  <c r="J4136" i="6"/>
  <c r="L4104" i="6"/>
  <c r="J4104" i="6"/>
  <c r="L4080" i="6"/>
  <c r="J4080" i="6"/>
  <c r="L4056" i="6"/>
  <c r="J4056" i="6"/>
  <c r="L4024" i="6"/>
  <c r="J4024" i="6"/>
  <c r="L4000" i="6"/>
  <c r="J4000" i="6"/>
  <c r="L3976" i="6"/>
  <c r="J3976" i="6"/>
  <c r="L3952" i="6"/>
  <c r="J3952" i="6"/>
  <c r="L3920" i="6"/>
  <c r="J3920" i="6"/>
  <c r="L3896" i="6"/>
  <c r="J3896" i="6"/>
  <c r="L3864" i="6"/>
  <c r="L3840" i="6"/>
  <c r="J3840" i="6"/>
  <c r="L3824" i="6"/>
  <c r="J3824" i="6"/>
  <c r="L3800" i="6"/>
  <c r="J3800" i="6"/>
  <c r="L3768" i="6"/>
  <c r="J3768" i="6"/>
  <c r="L3744" i="6"/>
  <c r="J3744" i="6"/>
  <c r="L3704" i="6"/>
  <c r="J3704" i="6"/>
  <c r="L3680" i="6"/>
  <c r="J3680" i="6"/>
  <c r="L3632" i="6"/>
  <c r="L3600" i="6"/>
  <c r="J3600" i="6"/>
  <c r="L3560" i="6"/>
  <c r="L3544" i="6"/>
  <c r="J3544" i="6"/>
  <c r="L3512" i="6"/>
  <c r="J3512" i="6"/>
  <c r="L3488" i="6"/>
  <c r="J3488" i="6"/>
  <c r="L3456" i="6"/>
  <c r="J3456" i="6"/>
  <c r="L3416" i="6"/>
  <c r="L3392" i="6"/>
  <c r="J3392" i="6"/>
  <c r="L3360" i="6"/>
  <c r="J3360" i="6"/>
  <c r="L3328" i="6"/>
  <c r="J3328" i="6"/>
  <c r="L3312" i="6"/>
  <c r="J3312" i="6"/>
  <c r="L3288" i="6"/>
  <c r="J3288" i="6"/>
  <c r="L3264" i="6"/>
  <c r="J3264" i="6"/>
  <c r="L3232" i="6"/>
  <c r="J3232" i="6"/>
  <c r="L3208" i="6"/>
  <c r="J3208" i="6"/>
  <c r="L3176" i="6"/>
  <c r="J3176" i="6"/>
  <c r="L3152" i="6"/>
  <c r="J3152" i="6"/>
  <c r="L3128" i="6"/>
  <c r="J3128" i="6"/>
  <c r="L3104" i="6"/>
  <c r="J3104" i="6"/>
  <c r="L3064" i="6"/>
  <c r="J3064" i="6"/>
  <c r="L3040" i="6"/>
  <c r="J3040" i="6"/>
  <c r="L3008" i="6"/>
  <c r="J3008" i="6"/>
  <c r="L2992" i="6"/>
  <c r="J2992" i="6"/>
  <c r="L2968" i="6"/>
  <c r="J2968" i="6"/>
  <c r="L2944" i="6"/>
  <c r="J2944" i="6"/>
  <c r="L2912" i="6"/>
  <c r="J2912" i="6"/>
  <c r="L2896" i="6"/>
  <c r="J2896" i="6"/>
  <c r="L2856" i="6"/>
  <c r="J2856" i="6"/>
  <c r="L2832" i="6"/>
  <c r="J2832" i="6"/>
  <c r="L2800" i="6"/>
  <c r="J2800" i="6"/>
  <c r="L2784" i="6"/>
  <c r="J2784" i="6"/>
  <c r="L2760" i="6"/>
  <c r="J2760" i="6"/>
  <c r="L2728" i="6"/>
  <c r="J2728" i="6"/>
  <c r="L2704" i="6"/>
  <c r="J2704" i="6"/>
  <c r="L2688" i="6"/>
  <c r="J2688" i="6"/>
  <c r="L2672" i="6"/>
  <c r="J2672" i="6"/>
  <c r="L2648" i="6"/>
  <c r="J2648" i="6"/>
  <c r="L2624" i="6"/>
  <c r="J2624" i="6"/>
  <c r="L2600" i="6"/>
  <c r="J2600" i="6"/>
  <c r="L2576" i="6"/>
  <c r="J2576" i="6"/>
  <c r="L2544" i="6"/>
  <c r="J2544" i="6"/>
  <c r="L2512" i="6"/>
  <c r="J2512" i="6"/>
  <c r="L2496" i="6"/>
  <c r="J2496" i="6"/>
  <c r="L2472" i="6"/>
  <c r="J2472" i="6"/>
  <c r="L2448" i="6"/>
  <c r="J2448" i="6"/>
  <c r="L2424" i="6"/>
  <c r="J2424" i="6"/>
  <c r="L2408" i="6"/>
  <c r="J2408" i="6"/>
  <c r="L2384" i="6"/>
  <c r="J2384" i="6"/>
  <c r="L2352" i="6"/>
  <c r="J2352" i="6"/>
  <c r="L2336" i="6"/>
  <c r="J2336" i="6"/>
  <c r="L2312" i="6"/>
  <c r="J2312" i="6"/>
  <c r="L2288" i="6"/>
  <c r="J2288" i="6"/>
  <c r="L2264" i="6"/>
  <c r="J2264" i="6"/>
  <c r="L2248" i="6"/>
  <c r="J2248" i="6"/>
  <c r="L2224" i="6"/>
  <c r="J2224" i="6"/>
  <c r="L2208" i="6"/>
  <c r="J2208" i="6"/>
  <c r="L2184" i="6"/>
  <c r="J2184" i="6"/>
  <c r="L2160" i="6"/>
  <c r="J2160" i="6"/>
  <c r="L2136" i="6"/>
  <c r="J2136" i="6"/>
  <c r="L2112" i="6"/>
  <c r="J2112" i="6"/>
  <c r="L2088" i="6"/>
  <c r="J2088" i="6"/>
  <c r="L2072" i="6"/>
  <c r="J2072" i="6"/>
  <c r="L2048" i="6"/>
  <c r="J2048" i="6"/>
  <c r="L2032" i="6"/>
  <c r="J2032" i="6"/>
  <c r="L2016" i="6"/>
  <c r="J2016" i="6"/>
  <c r="L1992" i="6"/>
  <c r="J1992" i="6"/>
  <c r="L1968" i="6"/>
  <c r="J1968" i="6"/>
  <c r="L1952" i="6"/>
  <c r="J1952" i="6"/>
  <c r="L1928" i="6"/>
  <c r="J1928" i="6"/>
  <c r="L1912" i="6"/>
  <c r="J1912" i="6"/>
  <c r="L1888" i="6"/>
  <c r="J1888" i="6"/>
  <c r="L1864" i="6"/>
  <c r="J1864" i="6"/>
  <c r="L1848" i="6"/>
  <c r="J1848" i="6"/>
  <c r="L1824" i="6"/>
  <c r="J1824" i="6"/>
  <c r="L1800" i="6"/>
  <c r="J1800" i="6"/>
  <c r="L1784" i="6"/>
  <c r="J1784" i="6"/>
  <c r="L1760" i="6"/>
  <c r="J1760" i="6"/>
  <c r="L1736" i="6"/>
  <c r="J1736" i="6"/>
  <c r="L1720" i="6"/>
  <c r="J1720" i="6"/>
  <c r="L1696" i="6"/>
  <c r="J1696" i="6"/>
  <c r="L1672" i="6"/>
  <c r="J1672" i="6"/>
  <c r="L1648" i="6"/>
  <c r="J1648" i="6"/>
  <c r="L1632" i="6"/>
  <c r="J1632" i="6"/>
  <c r="L1608" i="6"/>
  <c r="J1608" i="6"/>
  <c r="L1584" i="6"/>
  <c r="J1584" i="6"/>
  <c r="L1560" i="6"/>
  <c r="J1560" i="6"/>
  <c r="L1544" i="6"/>
  <c r="J1544" i="6"/>
  <c r="L1520" i="6"/>
  <c r="J1520" i="6"/>
  <c r="L1496" i="6"/>
  <c r="J1496" i="6"/>
  <c r="L1480" i="6"/>
  <c r="J1480" i="6"/>
  <c r="L1456" i="6"/>
  <c r="J1456" i="6"/>
  <c r="L1432" i="6"/>
  <c r="J1432" i="6"/>
  <c r="L1416" i="6"/>
  <c r="J1416" i="6"/>
  <c r="L1384" i="6"/>
  <c r="J1384" i="6"/>
  <c r="L1360" i="6"/>
  <c r="J1360" i="6"/>
  <c r="L1336" i="6"/>
  <c r="J1336" i="6"/>
  <c r="L1320" i="6"/>
  <c r="J1320" i="6"/>
  <c r="L1304" i="6"/>
  <c r="J1304" i="6"/>
  <c r="L1280" i="6"/>
  <c r="J1280" i="6"/>
  <c r="L1248" i="6"/>
  <c r="J1248" i="6"/>
  <c r="L1224" i="6"/>
  <c r="J1224" i="6"/>
  <c r="L1208" i="6"/>
  <c r="J1208" i="6"/>
  <c r="L1184" i="6"/>
  <c r="J1184" i="6"/>
  <c r="L1160" i="6"/>
  <c r="J1160" i="6"/>
  <c r="L1136" i="6"/>
  <c r="J1136" i="6"/>
  <c r="L1112" i="6"/>
  <c r="J1112" i="6"/>
  <c r="L1088" i="6"/>
  <c r="J1088" i="6"/>
  <c r="L1064" i="6"/>
  <c r="J1064" i="6"/>
  <c r="L1040" i="6"/>
  <c r="J1040" i="6"/>
  <c r="L1008" i="6"/>
  <c r="J1008" i="6"/>
  <c r="L984" i="6"/>
  <c r="J984" i="6"/>
  <c r="L960" i="6"/>
  <c r="J960" i="6"/>
  <c r="L952" i="6"/>
  <c r="J952" i="6"/>
  <c r="L928" i="6"/>
  <c r="J928" i="6"/>
  <c r="L912" i="6"/>
  <c r="J912" i="6"/>
  <c r="L896" i="6"/>
  <c r="J896" i="6"/>
  <c r="L872" i="6"/>
  <c r="J872" i="6"/>
  <c r="L856" i="6"/>
  <c r="J856" i="6"/>
  <c r="L832" i="6"/>
  <c r="J832" i="6"/>
  <c r="L808" i="6"/>
  <c r="J808" i="6"/>
  <c r="L776" i="6"/>
  <c r="J776" i="6"/>
  <c r="L760" i="6"/>
  <c r="J760" i="6"/>
  <c r="L736" i="6"/>
  <c r="J736" i="6"/>
  <c r="L712" i="6"/>
  <c r="J712" i="6"/>
  <c r="L688" i="6"/>
  <c r="J688" i="6"/>
  <c r="L664" i="6"/>
  <c r="J664" i="6"/>
  <c r="L640" i="6"/>
  <c r="J640" i="6"/>
  <c r="L624" i="6"/>
  <c r="J624" i="6"/>
  <c r="L600" i="6"/>
  <c r="J600" i="6"/>
  <c r="L576" i="6"/>
  <c r="J576" i="6"/>
  <c r="L552" i="6"/>
  <c r="J552" i="6"/>
  <c r="L528" i="6"/>
  <c r="J528" i="6"/>
  <c r="L504" i="6"/>
  <c r="J504" i="6"/>
  <c r="L480" i="6"/>
  <c r="J480" i="6"/>
  <c r="L456" i="6"/>
  <c r="J456" i="6"/>
  <c r="L424" i="6"/>
  <c r="J424" i="6"/>
  <c r="L408" i="6"/>
  <c r="J408" i="6"/>
  <c r="L384" i="6"/>
  <c r="J384" i="6"/>
  <c r="L360" i="6"/>
  <c r="J360" i="6"/>
  <c r="L344" i="6"/>
  <c r="J344" i="6"/>
  <c r="L320" i="6"/>
  <c r="J320" i="6"/>
  <c r="L296" i="6"/>
  <c r="J296" i="6"/>
  <c r="L272" i="6"/>
  <c r="J272" i="6"/>
  <c r="L248" i="6"/>
  <c r="J248" i="6"/>
  <c r="L224" i="6"/>
  <c r="J224" i="6"/>
  <c r="L200" i="6"/>
  <c r="J200" i="6"/>
  <c r="L176" i="6"/>
  <c r="J176" i="6"/>
  <c r="L160" i="6"/>
  <c r="J160" i="6"/>
  <c r="L144" i="6"/>
  <c r="J144" i="6"/>
  <c r="L120" i="6"/>
  <c r="J120" i="6"/>
  <c r="L96" i="6"/>
  <c r="J96" i="6"/>
  <c r="L72" i="6"/>
  <c r="J72" i="6"/>
  <c r="L48" i="6"/>
  <c r="J48" i="6"/>
  <c r="L24" i="6"/>
  <c r="J24" i="6"/>
  <c r="J6483" i="6"/>
  <c r="J6355" i="6"/>
  <c r="J6227" i="6"/>
  <c r="J5539" i="6"/>
  <c r="L6543" i="6"/>
  <c r="J6543" i="6"/>
  <c r="L6535" i="6"/>
  <c r="J6535" i="6"/>
  <c r="L6527" i="6"/>
  <c r="J6527" i="6"/>
  <c r="L6519" i="6"/>
  <c r="J6519" i="6"/>
  <c r="L6511" i="6"/>
  <c r="J6511" i="6"/>
  <c r="L6503" i="6"/>
  <c r="J6503" i="6"/>
  <c r="L6495" i="6"/>
  <c r="J6495" i="6"/>
  <c r="L6487" i="6"/>
  <c r="J6487" i="6"/>
  <c r="L6479" i="6"/>
  <c r="J6479" i="6"/>
  <c r="L6471" i="6"/>
  <c r="J6471" i="6"/>
  <c r="L6463" i="6"/>
  <c r="J6463" i="6"/>
  <c r="L6455" i="6"/>
  <c r="J6455" i="6"/>
  <c r="L6447" i="6"/>
  <c r="J6447" i="6"/>
  <c r="L6439" i="6"/>
  <c r="J6439" i="6"/>
  <c r="L6431" i="6"/>
  <c r="J6431" i="6"/>
  <c r="L6423" i="6"/>
  <c r="J6423" i="6"/>
  <c r="L6415" i="6"/>
  <c r="J6415" i="6"/>
  <c r="L6407" i="6"/>
  <c r="J6407" i="6"/>
  <c r="L6399" i="6"/>
  <c r="J6399" i="6"/>
  <c r="L6391" i="6"/>
  <c r="J6391" i="6"/>
  <c r="L6383" i="6"/>
  <c r="J6383" i="6"/>
  <c r="L6375" i="6"/>
  <c r="J6375" i="6"/>
  <c r="L6367" i="6"/>
  <c r="J6367" i="6"/>
  <c r="L6359" i="6"/>
  <c r="J6359" i="6"/>
  <c r="L6351" i="6"/>
  <c r="J6351" i="6"/>
  <c r="L6343" i="6"/>
  <c r="J6343" i="6"/>
  <c r="L6335" i="6"/>
  <c r="J6335" i="6"/>
  <c r="L6327" i="6"/>
  <c r="J6327" i="6"/>
  <c r="L6319" i="6"/>
  <c r="J6319" i="6"/>
  <c r="L6311" i="6"/>
  <c r="J6311" i="6"/>
  <c r="L6303" i="6"/>
  <c r="J6303" i="6"/>
  <c r="L6295" i="6"/>
  <c r="J6295" i="6"/>
  <c r="L6287" i="6"/>
  <c r="J6287" i="6"/>
  <c r="L6279" i="6"/>
  <c r="J6279" i="6"/>
  <c r="L6271" i="6"/>
  <c r="J6271" i="6"/>
  <c r="L6263" i="6"/>
  <c r="J6263" i="6"/>
  <c r="L6255" i="6"/>
  <c r="J6255" i="6"/>
  <c r="L6247" i="6"/>
  <c r="J6247" i="6"/>
  <c r="L6239" i="6"/>
  <c r="J6239" i="6"/>
  <c r="L6231" i="6"/>
  <c r="J6231" i="6"/>
  <c r="L6223" i="6"/>
  <c r="J6223" i="6"/>
  <c r="L6215" i="6"/>
  <c r="J6215" i="6"/>
  <c r="L6207" i="6"/>
  <c r="J6207" i="6"/>
  <c r="L6199" i="6"/>
  <c r="J6199" i="6"/>
  <c r="L6191" i="6"/>
  <c r="J6191" i="6"/>
  <c r="L6183" i="6"/>
  <c r="J6183" i="6"/>
  <c r="L6175" i="6"/>
  <c r="J6175" i="6"/>
  <c r="L6167" i="6"/>
  <c r="J6167" i="6"/>
  <c r="L6159" i="6"/>
  <c r="J6159" i="6"/>
  <c r="L6151" i="6"/>
  <c r="J6151" i="6"/>
  <c r="L6143" i="6"/>
  <c r="J6143" i="6"/>
  <c r="L6135" i="6"/>
  <c r="J6135" i="6"/>
  <c r="L6127" i="6"/>
  <c r="J6127" i="6"/>
  <c r="L6119" i="6"/>
  <c r="J6119" i="6"/>
  <c r="L6111" i="6"/>
  <c r="J6111" i="6"/>
  <c r="L6103" i="6"/>
  <c r="J6103" i="6"/>
  <c r="L6095" i="6"/>
  <c r="J6095" i="6"/>
  <c r="L6087" i="6"/>
  <c r="J6087" i="6"/>
  <c r="L6079" i="6"/>
  <c r="J6079" i="6"/>
  <c r="L6071" i="6"/>
  <c r="J6071" i="6"/>
  <c r="L6063" i="6"/>
  <c r="J6063" i="6"/>
  <c r="L6055" i="6"/>
  <c r="J6055" i="6"/>
  <c r="L6047" i="6"/>
  <c r="J6047" i="6"/>
  <c r="L6039" i="6"/>
  <c r="J6039" i="6"/>
  <c r="L6031" i="6"/>
  <c r="J6031" i="6"/>
  <c r="L6023" i="6"/>
  <c r="J6023" i="6"/>
  <c r="L6015" i="6"/>
  <c r="J6015" i="6"/>
  <c r="L6007" i="6"/>
  <c r="J6007" i="6"/>
  <c r="L5999" i="6"/>
  <c r="J5999" i="6"/>
  <c r="L5991" i="6"/>
  <c r="J5991" i="6"/>
  <c r="L5983" i="6"/>
  <c r="J5983" i="6"/>
  <c r="L5975" i="6"/>
  <c r="J5975" i="6"/>
  <c r="L5967" i="6"/>
  <c r="J5967" i="6"/>
  <c r="L5959" i="6"/>
  <c r="J5959" i="6"/>
  <c r="L5951" i="6"/>
  <c r="J5951" i="6"/>
  <c r="L5943" i="6"/>
  <c r="J5943" i="6"/>
  <c r="L5935" i="6"/>
  <c r="J5935" i="6"/>
  <c r="L5927" i="6"/>
  <c r="J5927" i="6"/>
  <c r="L5919" i="6"/>
  <c r="J5919" i="6"/>
  <c r="L5911" i="6"/>
  <c r="J5911" i="6"/>
  <c r="L5903" i="6"/>
  <c r="J5903" i="6"/>
  <c r="L5895" i="6"/>
  <c r="J5895" i="6"/>
  <c r="L5887" i="6"/>
  <c r="J5887" i="6"/>
  <c r="L5879" i="6"/>
  <c r="J5879" i="6"/>
  <c r="L5871" i="6"/>
  <c r="J5871" i="6"/>
  <c r="L5863" i="6"/>
  <c r="J5863" i="6"/>
  <c r="L5855" i="6"/>
  <c r="J5855" i="6"/>
  <c r="L5847" i="6"/>
  <c r="J5847" i="6"/>
  <c r="L5839" i="6"/>
  <c r="J5839" i="6"/>
  <c r="L5831" i="6"/>
  <c r="J5831" i="6"/>
  <c r="L5823" i="6"/>
  <c r="J5823" i="6"/>
  <c r="L5815" i="6"/>
  <c r="J5815" i="6"/>
  <c r="L5807" i="6"/>
  <c r="J5807" i="6"/>
  <c r="L5799" i="6"/>
  <c r="J5799" i="6"/>
  <c r="L5791" i="6"/>
  <c r="J5791" i="6"/>
  <c r="L5783" i="6"/>
  <c r="J5783" i="6"/>
  <c r="L5775" i="6"/>
  <c r="J5775" i="6"/>
  <c r="L5767" i="6"/>
  <c r="J5767" i="6"/>
  <c r="L5759" i="6"/>
  <c r="J5759" i="6"/>
  <c r="L5751" i="6"/>
  <c r="J5751" i="6"/>
  <c r="L5743" i="6"/>
  <c r="J5743" i="6"/>
  <c r="L5735" i="6"/>
  <c r="J5735" i="6"/>
  <c r="L5727" i="6"/>
  <c r="J5727" i="6"/>
  <c r="L5719" i="6"/>
  <c r="J5719" i="6"/>
  <c r="L5711" i="6"/>
  <c r="J5711" i="6"/>
  <c r="L5703" i="6"/>
  <c r="J5703" i="6"/>
  <c r="L5695" i="6"/>
  <c r="J5695" i="6"/>
  <c r="L5687" i="6"/>
  <c r="J5687" i="6"/>
  <c r="L5679" i="6"/>
  <c r="J5679" i="6"/>
  <c r="L5671" i="6"/>
  <c r="J5671" i="6"/>
  <c r="L5663" i="6"/>
  <c r="J5663" i="6"/>
  <c r="L5655" i="6"/>
  <c r="J5655" i="6"/>
  <c r="L5647" i="6"/>
  <c r="J5647" i="6"/>
  <c r="L5639" i="6"/>
  <c r="J5639" i="6"/>
  <c r="L5631" i="6"/>
  <c r="J5631" i="6"/>
  <c r="L5623" i="6"/>
  <c r="J5623" i="6"/>
  <c r="L5615" i="6"/>
  <c r="J5615" i="6"/>
  <c r="L5607" i="6"/>
  <c r="J5607" i="6"/>
  <c r="L5599" i="6"/>
  <c r="J5599" i="6"/>
  <c r="L5591" i="6"/>
  <c r="J5591" i="6"/>
  <c r="L5583" i="6"/>
  <c r="L5575" i="6"/>
  <c r="J5575" i="6"/>
  <c r="L5567" i="6"/>
  <c r="J5567" i="6"/>
  <c r="L5559" i="6"/>
  <c r="J5559" i="6"/>
  <c r="L5551" i="6"/>
  <c r="J5551" i="6"/>
  <c r="L5543" i="6"/>
  <c r="L5535" i="6"/>
  <c r="J5535" i="6"/>
  <c r="L5527" i="6"/>
  <c r="J5527" i="6"/>
  <c r="L5519" i="6"/>
  <c r="J5519" i="6"/>
  <c r="L5511" i="6"/>
  <c r="J5511" i="6"/>
  <c r="L5503" i="6"/>
  <c r="L5495" i="6"/>
  <c r="J5495" i="6"/>
  <c r="L5487" i="6"/>
  <c r="J5487" i="6"/>
  <c r="L5479" i="6"/>
  <c r="J5479" i="6"/>
  <c r="L5471" i="6"/>
  <c r="J5471" i="6"/>
  <c r="L5463" i="6"/>
  <c r="J5463" i="6"/>
  <c r="L5455" i="6"/>
  <c r="L5447" i="6"/>
  <c r="J5447" i="6"/>
  <c r="L5439" i="6"/>
  <c r="J5439" i="6"/>
  <c r="L5431" i="6"/>
  <c r="J5431" i="6"/>
  <c r="L5423" i="6"/>
  <c r="J5423" i="6"/>
  <c r="L5415" i="6"/>
  <c r="L5407" i="6"/>
  <c r="J5407" i="6"/>
  <c r="L5399" i="6"/>
  <c r="J5399" i="6"/>
  <c r="L5391" i="6"/>
  <c r="J5391" i="6"/>
  <c r="L5383" i="6"/>
  <c r="J5383" i="6"/>
  <c r="L5375" i="6"/>
  <c r="L5367" i="6"/>
  <c r="J5367" i="6"/>
  <c r="L5359" i="6"/>
  <c r="J5359" i="6"/>
  <c r="L5351" i="6"/>
  <c r="J5351" i="6"/>
  <c r="L5343" i="6"/>
  <c r="J5343" i="6"/>
  <c r="L5335" i="6"/>
  <c r="J5335" i="6"/>
  <c r="L5327" i="6"/>
  <c r="L5319" i="6"/>
  <c r="J5319" i="6"/>
  <c r="L5311" i="6"/>
  <c r="J5311" i="6"/>
  <c r="L5303" i="6"/>
  <c r="J5303" i="6"/>
  <c r="L5295" i="6"/>
  <c r="J5295" i="6"/>
  <c r="L5287" i="6"/>
  <c r="L5279" i="6"/>
  <c r="J5279" i="6"/>
  <c r="L5271" i="6"/>
  <c r="J5271" i="6"/>
  <c r="L5263" i="6"/>
  <c r="J5263" i="6"/>
  <c r="L5255" i="6"/>
  <c r="J5255" i="6"/>
  <c r="L5247" i="6"/>
  <c r="L5239" i="6"/>
  <c r="J5239" i="6"/>
  <c r="L5231" i="6"/>
  <c r="J5231" i="6"/>
  <c r="L5223" i="6"/>
  <c r="J5223" i="6"/>
  <c r="L5215" i="6"/>
  <c r="J5215" i="6"/>
  <c r="L5207" i="6"/>
  <c r="J5207" i="6"/>
  <c r="L5199" i="6"/>
  <c r="L5191" i="6"/>
  <c r="J5191" i="6"/>
  <c r="L5183" i="6"/>
  <c r="J5183" i="6"/>
  <c r="L5175" i="6"/>
  <c r="J5175" i="6"/>
  <c r="L5167" i="6"/>
  <c r="J5167" i="6"/>
  <c r="L5159" i="6"/>
  <c r="L5151" i="6"/>
  <c r="J5151" i="6"/>
  <c r="L5143" i="6"/>
  <c r="J5143" i="6"/>
  <c r="L5135" i="6"/>
  <c r="J5135" i="6"/>
  <c r="L5127" i="6"/>
  <c r="J5127" i="6"/>
  <c r="L5119" i="6"/>
  <c r="L5111" i="6"/>
  <c r="J5111" i="6"/>
  <c r="L5103" i="6"/>
  <c r="J5103" i="6"/>
  <c r="L5095" i="6"/>
  <c r="J5095" i="6"/>
  <c r="L5087" i="6"/>
  <c r="J5087" i="6"/>
  <c r="L5079" i="6"/>
  <c r="J5079" i="6"/>
  <c r="L5071" i="6"/>
  <c r="L5063" i="6"/>
  <c r="J5063" i="6"/>
  <c r="L5055" i="6"/>
  <c r="J5055" i="6"/>
  <c r="L5047" i="6"/>
  <c r="J5047" i="6"/>
  <c r="L5039" i="6"/>
  <c r="J5039" i="6"/>
  <c r="L5031" i="6"/>
  <c r="L5023" i="6"/>
  <c r="J5023" i="6"/>
  <c r="L5015" i="6"/>
  <c r="J5015" i="6"/>
  <c r="L5007" i="6"/>
  <c r="J5007" i="6"/>
  <c r="L4999" i="6"/>
  <c r="J4999" i="6"/>
  <c r="L4991" i="6"/>
  <c r="J4991" i="6"/>
  <c r="L4983" i="6"/>
  <c r="J4983" i="6"/>
  <c r="L4975" i="6"/>
  <c r="J4975" i="6"/>
  <c r="L4967" i="6"/>
  <c r="L4959" i="6"/>
  <c r="J4959" i="6"/>
  <c r="L4951" i="6"/>
  <c r="J4951" i="6"/>
  <c r="L4943" i="6"/>
  <c r="J4943" i="6"/>
  <c r="L4935" i="6"/>
  <c r="J4935" i="6"/>
  <c r="L4927" i="6"/>
  <c r="J4927" i="6"/>
  <c r="L4919" i="6"/>
  <c r="J4919" i="6"/>
  <c r="L4911" i="6"/>
  <c r="J4911" i="6"/>
  <c r="L4903" i="6"/>
  <c r="L4895" i="6"/>
  <c r="J4895" i="6"/>
  <c r="L4887" i="6"/>
  <c r="J4887" i="6"/>
  <c r="L4879" i="6"/>
  <c r="J4879" i="6"/>
  <c r="L4871" i="6"/>
  <c r="J4871" i="6"/>
  <c r="L4863" i="6"/>
  <c r="J4863" i="6"/>
  <c r="L4855" i="6"/>
  <c r="J4855" i="6"/>
  <c r="L4847" i="6"/>
  <c r="J4847" i="6"/>
  <c r="L4839" i="6"/>
  <c r="L4831" i="6"/>
  <c r="J4831" i="6"/>
  <c r="L4823" i="6"/>
  <c r="J4823" i="6"/>
  <c r="L4815" i="6"/>
  <c r="J4815" i="6"/>
  <c r="L4807" i="6"/>
  <c r="J4807" i="6"/>
  <c r="L4799" i="6"/>
  <c r="J4799" i="6"/>
  <c r="L4791" i="6"/>
  <c r="J4791" i="6"/>
  <c r="L4783" i="6"/>
  <c r="J4783" i="6"/>
  <c r="L4775" i="6"/>
  <c r="L4767" i="6"/>
  <c r="J4767" i="6"/>
  <c r="L4759" i="6"/>
  <c r="J4759" i="6"/>
  <c r="L4751" i="6"/>
  <c r="J4751" i="6"/>
  <c r="L4743" i="6"/>
  <c r="J4743" i="6"/>
  <c r="L4735" i="6"/>
  <c r="J4735" i="6"/>
  <c r="L4727" i="6"/>
  <c r="J4727" i="6"/>
  <c r="L4719" i="6"/>
  <c r="J4719" i="6"/>
  <c r="L4711" i="6"/>
  <c r="L4703" i="6"/>
  <c r="J4703" i="6"/>
  <c r="L4695" i="6"/>
  <c r="J4695" i="6"/>
  <c r="L4687" i="6"/>
  <c r="J4687" i="6"/>
  <c r="L4679" i="6"/>
  <c r="J4679" i="6"/>
  <c r="L4671" i="6"/>
  <c r="J4671" i="6"/>
  <c r="L4663" i="6"/>
  <c r="J4663" i="6"/>
  <c r="L4655" i="6"/>
  <c r="J4655" i="6"/>
  <c r="L4647" i="6"/>
  <c r="L4639" i="6"/>
  <c r="J4639" i="6"/>
  <c r="L4631" i="6"/>
  <c r="J4631" i="6"/>
  <c r="L4623" i="6"/>
  <c r="J4623" i="6"/>
  <c r="L4615" i="6"/>
  <c r="J4615" i="6"/>
  <c r="L4607" i="6"/>
  <c r="J4607" i="6"/>
  <c r="L4599" i="6"/>
  <c r="J4599" i="6"/>
  <c r="L4591" i="6"/>
  <c r="J4591" i="6"/>
  <c r="L4583" i="6"/>
  <c r="L4575" i="6"/>
  <c r="J4575" i="6"/>
  <c r="L4567" i="6"/>
  <c r="J4567" i="6"/>
  <c r="L4559" i="6"/>
  <c r="J4559" i="6"/>
  <c r="L4551" i="6"/>
  <c r="J4551" i="6"/>
  <c r="L4543" i="6"/>
  <c r="J4543" i="6"/>
  <c r="L4535" i="6"/>
  <c r="J4535" i="6"/>
  <c r="L4527" i="6"/>
  <c r="J4527" i="6"/>
  <c r="L4519" i="6"/>
  <c r="J4519" i="6"/>
  <c r="L4511" i="6"/>
  <c r="J4511" i="6"/>
  <c r="L4503" i="6"/>
  <c r="J4503" i="6"/>
  <c r="L4495" i="6"/>
  <c r="J4495" i="6"/>
  <c r="L4487" i="6"/>
  <c r="L4479" i="6"/>
  <c r="J4479" i="6"/>
  <c r="L4471" i="6"/>
  <c r="J4471" i="6"/>
  <c r="L4463" i="6"/>
  <c r="J4463" i="6"/>
  <c r="L4455" i="6"/>
  <c r="J4455" i="6"/>
  <c r="L4447" i="6"/>
  <c r="J4447" i="6"/>
  <c r="L4439" i="6"/>
  <c r="L4431" i="6"/>
  <c r="J4431" i="6"/>
  <c r="L4423" i="6"/>
  <c r="L4415" i="6"/>
  <c r="J4415" i="6"/>
  <c r="L4407" i="6"/>
  <c r="J4407" i="6"/>
  <c r="L4399" i="6"/>
  <c r="J4399" i="6"/>
  <c r="L4391" i="6"/>
  <c r="L4383" i="6"/>
  <c r="J4383" i="6"/>
  <c r="L4375" i="6"/>
  <c r="L4367" i="6"/>
  <c r="J4367" i="6"/>
  <c r="L4359" i="6"/>
  <c r="J4359" i="6"/>
  <c r="L4351" i="6"/>
  <c r="J4351" i="6"/>
  <c r="L4343" i="6"/>
  <c r="J4343" i="6"/>
  <c r="L4335" i="6"/>
  <c r="J4335" i="6"/>
  <c r="L4327" i="6"/>
  <c r="J4327" i="6"/>
  <c r="L4319" i="6"/>
  <c r="L4311" i="6"/>
  <c r="L4303" i="6"/>
  <c r="J4303" i="6"/>
  <c r="L4295" i="6"/>
  <c r="J4295" i="6"/>
  <c r="L4287" i="6"/>
  <c r="J4287" i="6"/>
  <c r="L4279" i="6"/>
  <c r="J4279" i="6"/>
  <c r="L4271" i="6"/>
  <c r="L4263" i="6"/>
  <c r="J4263" i="6"/>
  <c r="L4255" i="6"/>
  <c r="J4255" i="6"/>
  <c r="L4247" i="6"/>
  <c r="J4247" i="6"/>
  <c r="L4239" i="6"/>
  <c r="J4239" i="6"/>
  <c r="L4231" i="6"/>
  <c r="J4231" i="6"/>
  <c r="L4223" i="6"/>
  <c r="J4223" i="6"/>
  <c r="L4215" i="6"/>
  <c r="J4215" i="6"/>
  <c r="L4207" i="6"/>
  <c r="J4207" i="6"/>
  <c r="L4199" i="6"/>
  <c r="J4199" i="6"/>
  <c r="L4191" i="6"/>
  <c r="J4191" i="6"/>
  <c r="L4183" i="6"/>
  <c r="J4183" i="6"/>
  <c r="L4175" i="6"/>
  <c r="J4175" i="6"/>
  <c r="L4167" i="6"/>
  <c r="J4167" i="6"/>
  <c r="L4159" i="6"/>
  <c r="L4151" i="6"/>
  <c r="J4151" i="6"/>
  <c r="L4143" i="6"/>
  <c r="J4143" i="6"/>
  <c r="L4135" i="6"/>
  <c r="J4135" i="6"/>
  <c r="L4127" i="6"/>
  <c r="L4119" i="6"/>
  <c r="L4111" i="6"/>
  <c r="L4103" i="6"/>
  <c r="J4103" i="6"/>
  <c r="L4095" i="6"/>
  <c r="J4095" i="6"/>
  <c r="L4087" i="6"/>
  <c r="J4087" i="6"/>
  <c r="L4079" i="6"/>
  <c r="L4071" i="6"/>
  <c r="J4071" i="6"/>
  <c r="L4063" i="6"/>
  <c r="J4063" i="6"/>
  <c r="L4055" i="6"/>
  <c r="J4055" i="6"/>
  <c r="L4047" i="6"/>
  <c r="J4047" i="6"/>
  <c r="L4039" i="6"/>
  <c r="J4039" i="6"/>
  <c r="L4031" i="6"/>
  <c r="J4031" i="6"/>
  <c r="L4023" i="6"/>
  <c r="J4023" i="6"/>
  <c r="L4015" i="6"/>
  <c r="J4015" i="6"/>
  <c r="L4007" i="6"/>
  <c r="J4007" i="6"/>
  <c r="L3999" i="6"/>
  <c r="J3999" i="6"/>
  <c r="L3991" i="6"/>
  <c r="J3991" i="6"/>
  <c r="L3983" i="6"/>
  <c r="J3983" i="6"/>
  <c r="L3975" i="6"/>
  <c r="J3975" i="6"/>
  <c r="L3967" i="6"/>
  <c r="J3967" i="6"/>
  <c r="L3959" i="6"/>
  <c r="J3959" i="6"/>
  <c r="L3951" i="6"/>
  <c r="J3951" i="6"/>
  <c r="L3943" i="6"/>
  <c r="J3943" i="6"/>
  <c r="L3935" i="6"/>
  <c r="J3935" i="6"/>
  <c r="L3927" i="6"/>
  <c r="J3927" i="6"/>
  <c r="L3919" i="6"/>
  <c r="J3919" i="6"/>
  <c r="L3911" i="6"/>
  <c r="J3911" i="6"/>
  <c r="L3903" i="6"/>
  <c r="J3903" i="6"/>
  <c r="L3895" i="6"/>
  <c r="J3895" i="6"/>
  <c r="L3887" i="6"/>
  <c r="J3887" i="6"/>
  <c r="L3879" i="6"/>
  <c r="J3879" i="6"/>
  <c r="L3871" i="6"/>
  <c r="J3871" i="6"/>
  <c r="L3863" i="6"/>
  <c r="J3863" i="6"/>
  <c r="L3855" i="6"/>
  <c r="J3855" i="6"/>
  <c r="L3847" i="6"/>
  <c r="J3847" i="6"/>
  <c r="L3839" i="6"/>
  <c r="J3839" i="6"/>
  <c r="L3831" i="6"/>
  <c r="J3831" i="6"/>
  <c r="L3823" i="6"/>
  <c r="J3823" i="6"/>
  <c r="L3815" i="6"/>
  <c r="J3815" i="6"/>
  <c r="L3807" i="6"/>
  <c r="J3807" i="6"/>
  <c r="L3799" i="6"/>
  <c r="J3799" i="6"/>
  <c r="L3791" i="6"/>
  <c r="J3791" i="6"/>
  <c r="L3783" i="6"/>
  <c r="J3783" i="6"/>
  <c r="L3775" i="6"/>
  <c r="L3767" i="6"/>
  <c r="J3767" i="6"/>
  <c r="L3759" i="6"/>
  <c r="J3759" i="6"/>
  <c r="L3751" i="6"/>
  <c r="J3751" i="6"/>
  <c r="L3743" i="6"/>
  <c r="J3743" i="6"/>
  <c r="L3735" i="6"/>
  <c r="L3727" i="6"/>
  <c r="J3727" i="6"/>
  <c r="L3719" i="6"/>
  <c r="J3719" i="6"/>
  <c r="L3711" i="6"/>
  <c r="J3711" i="6"/>
  <c r="L3703" i="6"/>
  <c r="J3703" i="6"/>
  <c r="L3695" i="6"/>
  <c r="J3695" i="6"/>
  <c r="L3687" i="6"/>
  <c r="J3687" i="6"/>
  <c r="L3679" i="6"/>
  <c r="J3679" i="6"/>
  <c r="L3671" i="6"/>
  <c r="J3671" i="6"/>
  <c r="L3663" i="6"/>
  <c r="L3655" i="6"/>
  <c r="J3655" i="6"/>
  <c r="L3647" i="6"/>
  <c r="J3647" i="6"/>
  <c r="L3639" i="6"/>
  <c r="J3639" i="6"/>
  <c r="L3631" i="6"/>
  <c r="J3631" i="6"/>
  <c r="L3623" i="6"/>
  <c r="J3623" i="6"/>
  <c r="L3615" i="6"/>
  <c r="J3615" i="6"/>
  <c r="L3607" i="6"/>
  <c r="J3607" i="6"/>
  <c r="L3599" i="6"/>
  <c r="J3599" i="6"/>
  <c r="L3591" i="6"/>
  <c r="J3591" i="6"/>
  <c r="L3583" i="6"/>
  <c r="J3583" i="6"/>
  <c r="L3575" i="6"/>
  <c r="J3575" i="6"/>
  <c r="L3567" i="6"/>
  <c r="J3567" i="6"/>
  <c r="L3559" i="6"/>
  <c r="J3559" i="6"/>
  <c r="L3551" i="6"/>
  <c r="J3551" i="6"/>
  <c r="L3543" i="6"/>
  <c r="J3543" i="6"/>
  <c r="L3535" i="6"/>
  <c r="J3535" i="6"/>
  <c r="L3527" i="6"/>
  <c r="J3527" i="6"/>
  <c r="L3519" i="6"/>
  <c r="L3511" i="6"/>
  <c r="J3511" i="6"/>
  <c r="L3503" i="6"/>
  <c r="J3503" i="6"/>
  <c r="L3495" i="6"/>
  <c r="J3495" i="6"/>
  <c r="L3487" i="6"/>
  <c r="J3487" i="6"/>
  <c r="L3479" i="6"/>
  <c r="L3471" i="6"/>
  <c r="J3471" i="6"/>
  <c r="L3463" i="6"/>
  <c r="J3463" i="6"/>
  <c r="L3455" i="6"/>
  <c r="J3455" i="6"/>
  <c r="L3447" i="6"/>
  <c r="J3447" i="6"/>
  <c r="L3439" i="6"/>
  <c r="J3439" i="6"/>
  <c r="L3431" i="6"/>
  <c r="J3431" i="6"/>
  <c r="L3423" i="6"/>
  <c r="J3423" i="6"/>
  <c r="L3415" i="6"/>
  <c r="J3415" i="6"/>
  <c r="L3407" i="6"/>
  <c r="L3399" i="6"/>
  <c r="J3399" i="6"/>
  <c r="L3391" i="6"/>
  <c r="J3391" i="6"/>
  <c r="L3383" i="6"/>
  <c r="J3383" i="6"/>
  <c r="L3375" i="6"/>
  <c r="J3375" i="6"/>
  <c r="L3367" i="6"/>
  <c r="J3367" i="6"/>
  <c r="L3359" i="6"/>
  <c r="J3359" i="6"/>
  <c r="L3351" i="6"/>
  <c r="J3351" i="6"/>
  <c r="L3343" i="6"/>
  <c r="J3343" i="6"/>
  <c r="L3335" i="6"/>
  <c r="J3335" i="6"/>
  <c r="L3327" i="6"/>
  <c r="J3327" i="6"/>
  <c r="L3319" i="6"/>
  <c r="J3319" i="6"/>
  <c r="L3311" i="6"/>
  <c r="J3311" i="6"/>
  <c r="L3303" i="6"/>
  <c r="J3303" i="6"/>
  <c r="L3295" i="6"/>
  <c r="J3295" i="6"/>
  <c r="L3287" i="6"/>
  <c r="J3287" i="6"/>
  <c r="L3279" i="6"/>
  <c r="J3279" i="6"/>
  <c r="L3271" i="6"/>
  <c r="J3271" i="6"/>
  <c r="L3263" i="6"/>
  <c r="J3263" i="6"/>
  <c r="L3255" i="6"/>
  <c r="J3255" i="6"/>
  <c r="L3247" i="6"/>
  <c r="J3247" i="6"/>
  <c r="L3239" i="6"/>
  <c r="J3239" i="6"/>
  <c r="L3231" i="6"/>
  <c r="J3231" i="6"/>
  <c r="L3223" i="6"/>
  <c r="J3223" i="6"/>
  <c r="L3215" i="6"/>
  <c r="J3215" i="6"/>
  <c r="L3207" i="6"/>
  <c r="J3207" i="6"/>
  <c r="L3199" i="6"/>
  <c r="J3199" i="6"/>
  <c r="L3191" i="6"/>
  <c r="J3191" i="6"/>
  <c r="L3183" i="6"/>
  <c r="J3183" i="6"/>
  <c r="L3175" i="6"/>
  <c r="J3175" i="6"/>
  <c r="L3167" i="6"/>
  <c r="J3167" i="6"/>
  <c r="L3159" i="6"/>
  <c r="J3159" i="6"/>
  <c r="L3151" i="6"/>
  <c r="J3151" i="6"/>
  <c r="L3143" i="6"/>
  <c r="J3143" i="6"/>
  <c r="L3135" i="6"/>
  <c r="J3135" i="6"/>
  <c r="L3127" i="6"/>
  <c r="J3127" i="6"/>
  <c r="L3119" i="6"/>
  <c r="J3119" i="6"/>
  <c r="L3111" i="6"/>
  <c r="J3111" i="6"/>
  <c r="L3103" i="6"/>
  <c r="J3103" i="6"/>
  <c r="L3095" i="6"/>
  <c r="L3087" i="6"/>
  <c r="J3087" i="6"/>
  <c r="L3079" i="6"/>
  <c r="J3079" i="6"/>
  <c r="L3071" i="6"/>
  <c r="J3071" i="6"/>
  <c r="L3063" i="6"/>
  <c r="J3063" i="6"/>
  <c r="L3055" i="6"/>
  <c r="J3055" i="6"/>
  <c r="L3047" i="6"/>
  <c r="J3047" i="6"/>
  <c r="L3039" i="6"/>
  <c r="J3039" i="6"/>
  <c r="L3031" i="6"/>
  <c r="L3023" i="6"/>
  <c r="J3023" i="6"/>
  <c r="L3015" i="6"/>
  <c r="L3007" i="6"/>
  <c r="J3007" i="6"/>
  <c r="L2999" i="6"/>
  <c r="J2999" i="6"/>
  <c r="L2991" i="6"/>
  <c r="J2991" i="6"/>
  <c r="L2983" i="6"/>
  <c r="J2983" i="6"/>
  <c r="L2975" i="6"/>
  <c r="J2975" i="6"/>
  <c r="L2967" i="6"/>
  <c r="J2967" i="6"/>
  <c r="L2959" i="6"/>
  <c r="J2959" i="6"/>
  <c r="L2951" i="6"/>
  <c r="L2943" i="6"/>
  <c r="J2943" i="6"/>
  <c r="L2935" i="6"/>
  <c r="J2935" i="6"/>
  <c r="L2927" i="6"/>
  <c r="J2927" i="6"/>
  <c r="L2919" i="6"/>
  <c r="J2919" i="6"/>
  <c r="L2911" i="6"/>
  <c r="J2911" i="6"/>
  <c r="L2903" i="6"/>
  <c r="J2903" i="6"/>
  <c r="L2895" i="6"/>
  <c r="J2895" i="6"/>
  <c r="L2887" i="6"/>
  <c r="J2887" i="6"/>
  <c r="L2879" i="6"/>
  <c r="J2879" i="6"/>
  <c r="L2871" i="6"/>
  <c r="J2871" i="6"/>
  <c r="L2863" i="6"/>
  <c r="J2863" i="6"/>
  <c r="L2855" i="6"/>
  <c r="J2855" i="6"/>
  <c r="L2847" i="6"/>
  <c r="J2847" i="6"/>
  <c r="L2839" i="6"/>
  <c r="J2839" i="6"/>
  <c r="L2831" i="6"/>
  <c r="J2831" i="6"/>
  <c r="L2823" i="6"/>
  <c r="J2823" i="6"/>
  <c r="L2815" i="6"/>
  <c r="J2815" i="6"/>
  <c r="L2807" i="6"/>
  <c r="J2807" i="6"/>
  <c r="L2799" i="6"/>
  <c r="J2799" i="6"/>
  <c r="L2791" i="6"/>
  <c r="J2791" i="6"/>
  <c r="L2783" i="6"/>
  <c r="J2783" i="6"/>
  <c r="L2775" i="6"/>
  <c r="J2775" i="6"/>
  <c r="L2767" i="6"/>
  <c r="J2767" i="6"/>
  <c r="L2759" i="6"/>
  <c r="J2759" i="6"/>
  <c r="L2751" i="6"/>
  <c r="L2743" i="6"/>
  <c r="J2743" i="6"/>
  <c r="L2735" i="6"/>
  <c r="J2735" i="6"/>
  <c r="L2727" i="6"/>
  <c r="J2727" i="6"/>
  <c r="L2719" i="6"/>
  <c r="J2719" i="6"/>
  <c r="L2711" i="6"/>
  <c r="J2711" i="6"/>
  <c r="L2703" i="6"/>
  <c r="J2703" i="6"/>
  <c r="L2695" i="6"/>
  <c r="J2695" i="6"/>
  <c r="L2687" i="6"/>
  <c r="J2687" i="6"/>
  <c r="L2679" i="6"/>
  <c r="J2679" i="6"/>
  <c r="L2671" i="6"/>
  <c r="L2663" i="6"/>
  <c r="J2663" i="6"/>
  <c r="L2655" i="6"/>
  <c r="J2655" i="6"/>
  <c r="L2647" i="6"/>
  <c r="J2647" i="6"/>
  <c r="L2639" i="6"/>
  <c r="J2639" i="6"/>
  <c r="L2631" i="6"/>
  <c r="J2631" i="6"/>
  <c r="L2623" i="6"/>
  <c r="J2623" i="6"/>
  <c r="L2615" i="6"/>
  <c r="J2615" i="6"/>
  <c r="L2607" i="6"/>
  <c r="J2607" i="6"/>
  <c r="L2599" i="6"/>
  <c r="J2599" i="6"/>
  <c r="L2591" i="6"/>
  <c r="L2583" i="6"/>
  <c r="J2583" i="6"/>
  <c r="L2575" i="6"/>
  <c r="J2575" i="6"/>
  <c r="L2567" i="6"/>
  <c r="J2567" i="6"/>
  <c r="L2559" i="6"/>
  <c r="J2559" i="6"/>
  <c r="L2551" i="6"/>
  <c r="J2551" i="6"/>
  <c r="L2543" i="6"/>
  <c r="J2543" i="6"/>
  <c r="L2535" i="6"/>
  <c r="J2535" i="6"/>
  <c r="L2527" i="6"/>
  <c r="J2527" i="6"/>
  <c r="L2519" i="6"/>
  <c r="J2519" i="6"/>
  <c r="L2511" i="6"/>
  <c r="J2511" i="6"/>
  <c r="L2503" i="6"/>
  <c r="J2503" i="6"/>
  <c r="L2495" i="6"/>
  <c r="J2495" i="6"/>
  <c r="L2487" i="6"/>
  <c r="J2487" i="6"/>
  <c r="L2479" i="6"/>
  <c r="J2479" i="6"/>
  <c r="L2471" i="6"/>
  <c r="J2471" i="6"/>
  <c r="L2463" i="6"/>
  <c r="J2463" i="6"/>
  <c r="L2455" i="6"/>
  <c r="J2455" i="6"/>
  <c r="L2447" i="6"/>
  <c r="J2447" i="6"/>
  <c r="L2439" i="6"/>
  <c r="J2439" i="6"/>
  <c r="L2431" i="6"/>
  <c r="J2431" i="6"/>
  <c r="L2423" i="6"/>
  <c r="J2423" i="6"/>
  <c r="L2415" i="6"/>
  <c r="J2415" i="6"/>
  <c r="L2407" i="6"/>
  <c r="J2407" i="6"/>
  <c r="L2399" i="6"/>
  <c r="J2399" i="6"/>
  <c r="L2391" i="6"/>
  <c r="J2391" i="6"/>
  <c r="L2383" i="6"/>
  <c r="J2383" i="6"/>
  <c r="L2375" i="6"/>
  <c r="J2375" i="6"/>
  <c r="L2367" i="6"/>
  <c r="J2367" i="6"/>
  <c r="L2359" i="6"/>
  <c r="J2359" i="6"/>
  <c r="L2351" i="6"/>
  <c r="J2351" i="6"/>
  <c r="L2343" i="6"/>
  <c r="J2343" i="6"/>
  <c r="L2335" i="6"/>
  <c r="J2335" i="6"/>
  <c r="L2327" i="6"/>
  <c r="J2327" i="6"/>
  <c r="L2319" i="6"/>
  <c r="J2319" i="6"/>
  <c r="L2311" i="6"/>
  <c r="J2311" i="6"/>
  <c r="L2303" i="6"/>
  <c r="J2303" i="6"/>
  <c r="L2295" i="6"/>
  <c r="J2295" i="6"/>
  <c r="L2287" i="6"/>
  <c r="L2279" i="6"/>
  <c r="J2279" i="6"/>
  <c r="L2271" i="6"/>
  <c r="J2271" i="6"/>
  <c r="L2263" i="6"/>
  <c r="J2263" i="6"/>
  <c r="L2255" i="6"/>
  <c r="J2255" i="6"/>
  <c r="L2247" i="6"/>
  <c r="J2247" i="6"/>
  <c r="L2239" i="6"/>
  <c r="J2239" i="6"/>
  <c r="L2231" i="6"/>
  <c r="J2231" i="6"/>
  <c r="L2223" i="6"/>
  <c r="J2223" i="6"/>
  <c r="L2215" i="6"/>
  <c r="J2215" i="6"/>
  <c r="L2207" i="6"/>
  <c r="J2207" i="6"/>
  <c r="L2199" i="6"/>
  <c r="J2199" i="6"/>
  <c r="L2191" i="6"/>
  <c r="J2191" i="6"/>
  <c r="L2183" i="6"/>
  <c r="J2183" i="6"/>
  <c r="L2175" i="6"/>
  <c r="J2175" i="6"/>
  <c r="L2167" i="6"/>
  <c r="J2167" i="6"/>
  <c r="L2159" i="6"/>
  <c r="J2159" i="6"/>
  <c r="L2151" i="6"/>
  <c r="J2151" i="6"/>
  <c r="L2143" i="6"/>
  <c r="J2143" i="6"/>
  <c r="L2135" i="6"/>
  <c r="J2135" i="6"/>
  <c r="L2127" i="6"/>
  <c r="J2127" i="6"/>
  <c r="L2119" i="6"/>
  <c r="J2119" i="6"/>
  <c r="L2111" i="6"/>
  <c r="J2111" i="6"/>
  <c r="L2103" i="6"/>
  <c r="J2103" i="6"/>
  <c r="L2095" i="6"/>
  <c r="J2095" i="6"/>
  <c r="L2087" i="6"/>
  <c r="J2087" i="6"/>
  <c r="L2079" i="6"/>
  <c r="J2079" i="6"/>
  <c r="L2071" i="6"/>
  <c r="J2071" i="6"/>
  <c r="L2063" i="6"/>
  <c r="J2063" i="6"/>
  <c r="L2055" i="6"/>
  <c r="J2055" i="6"/>
  <c r="L2047" i="6"/>
  <c r="J2047" i="6"/>
  <c r="L2039" i="6"/>
  <c r="J2039" i="6"/>
  <c r="L2031" i="6"/>
  <c r="J2031" i="6"/>
  <c r="L2023" i="6"/>
  <c r="J2023" i="6"/>
  <c r="L2015" i="6"/>
  <c r="J2015" i="6"/>
  <c r="L2007" i="6"/>
  <c r="J2007" i="6"/>
  <c r="L1999" i="6"/>
  <c r="J1999" i="6"/>
  <c r="L1991" i="6"/>
  <c r="J1991" i="6"/>
  <c r="L1983" i="6"/>
  <c r="J1983" i="6"/>
  <c r="L1975" i="6"/>
  <c r="J1975" i="6"/>
  <c r="L1967" i="6"/>
  <c r="J1967" i="6"/>
  <c r="L1959" i="6"/>
  <c r="J1959" i="6"/>
  <c r="L1951" i="6"/>
  <c r="J1951" i="6"/>
  <c r="L1943" i="6"/>
  <c r="J1943" i="6"/>
  <c r="L1935" i="6"/>
  <c r="J1935" i="6"/>
  <c r="L1927" i="6"/>
  <c r="J1927" i="6"/>
  <c r="L1919" i="6"/>
  <c r="J1919" i="6"/>
  <c r="L1911" i="6"/>
  <c r="J1911" i="6"/>
  <c r="L1903" i="6"/>
  <c r="J1903" i="6"/>
  <c r="L1895" i="6"/>
  <c r="J1895" i="6"/>
  <c r="L1887" i="6"/>
  <c r="J1887" i="6"/>
  <c r="L1879" i="6"/>
  <c r="J1879" i="6"/>
  <c r="L1871" i="6"/>
  <c r="J1871" i="6"/>
  <c r="L1863" i="6"/>
  <c r="J1863" i="6"/>
  <c r="L1855" i="6"/>
  <c r="J1855" i="6"/>
  <c r="L1847" i="6"/>
  <c r="J1847" i="6"/>
  <c r="L1839" i="6"/>
  <c r="J1839" i="6"/>
  <c r="L1831" i="6"/>
  <c r="J1831" i="6"/>
  <c r="L1823" i="6"/>
  <c r="J1823" i="6"/>
  <c r="L1815" i="6"/>
  <c r="J1815" i="6"/>
  <c r="L1807" i="6"/>
  <c r="J1807" i="6"/>
  <c r="L1799" i="6"/>
  <c r="J1799" i="6"/>
  <c r="L1791" i="6"/>
  <c r="J1791" i="6"/>
  <c r="L1783" i="6"/>
  <c r="J1783" i="6"/>
  <c r="L1775" i="6"/>
  <c r="J1775" i="6"/>
  <c r="L1767" i="6"/>
  <c r="J1767" i="6"/>
  <c r="L1759" i="6"/>
  <c r="J1759" i="6"/>
  <c r="L1751" i="6"/>
  <c r="J1751" i="6"/>
  <c r="L1743" i="6"/>
  <c r="J1743" i="6"/>
  <c r="L1735" i="6"/>
  <c r="J1735" i="6"/>
  <c r="L1727" i="6"/>
  <c r="J1727" i="6"/>
  <c r="L1719" i="6"/>
  <c r="J1719" i="6"/>
  <c r="L1711" i="6"/>
  <c r="J1711" i="6"/>
  <c r="L1703" i="6"/>
  <c r="J1703" i="6"/>
  <c r="L1695" i="6"/>
  <c r="J1695" i="6"/>
  <c r="L1687" i="6"/>
  <c r="J1687" i="6"/>
  <c r="L1679" i="6"/>
  <c r="J1679" i="6"/>
  <c r="L1671" i="6"/>
  <c r="J1671" i="6"/>
  <c r="L1663" i="6"/>
  <c r="J1663" i="6"/>
  <c r="L1655" i="6"/>
  <c r="J1655" i="6"/>
  <c r="L1647" i="6"/>
  <c r="J1647" i="6"/>
  <c r="L1639" i="6"/>
  <c r="J1639" i="6"/>
  <c r="L1631" i="6"/>
  <c r="J1631" i="6"/>
  <c r="L1623" i="6"/>
  <c r="J1623" i="6"/>
  <c r="L1615" i="6"/>
  <c r="J1615" i="6"/>
  <c r="L1607" i="6"/>
  <c r="J1607" i="6"/>
  <c r="L1599" i="6"/>
  <c r="J1599" i="6"/>
  <c r="L1591" i="6"/>
  <c r="J1591" i="6"/>
  <c r="L1583" i="6"/>
  <c r="J1583" i="6"/>
  <c r="L1575" i="6"/>
  <c r="J1575" i="6"/>
  <c r="L1567" i="6"/>
  <c r="J1567" i="6"/>
  <c r="L1559" i="6"/>
  <c r="J1559" i="6"/>
  <c r="L1551" i="6"/>
  <c r="J1551" i="6"/>
  <c r="L1543" i="6"/>
  <c r="J1543" i="6"/>
  <c r="L1535" i="6"/>
  <c r="J1535" i="6"/>
  <c r="L1527" i="6"/>
  <c r="J1527" i="6"/>
  <c r="L1519" i="6"/>
  <c r="J1519" i="6"/>
  <c r="L1511" i="6"/>
  <c r="J1511" i="6"/>
  <c r="L1503" i="6"/>
  <c r="J1503" i="6"/>
  <c r="L1495" i="6"/>
  <c r="J1495" i="6"/>
  <c r="L1487" i="6"/>
  <c r="J1487" i="6"/>
  <c r="L1479" i="6"/>
  <c r="J1479" i="6"/>
  <c r="L1471" i="6"/>
  <c r="J1471" i="6"/>
  <c r="L1463" i="6"/>
  <c r="J1463" i="6"/>
  <c r="L1455" i="6"/>
  <c r="J1455" i="6"/>
  <c r="L1447" i="6"/>
  <c r="J1447" i="6"/>
  <c r="L1439" i="6"/>
  <c r="J1439" i="6"/>
  <c r="L1431" i="6"/>
  <c r="J1431" i="6"/>
  <c r="L1423" i="6"/>
  <c r="J1423" i="6"/>
  <c r="L1415" i="6"/>
  <c r="J1415" i="6"/>
  <c r="L1407" i="6"/>
  <c r="J1407" i="6"/>
  <c r="L1399" i="6"/>
  <c r="J1399" i="6"/>
  <c r="L1391" i="6"/>
  <c r="J1391" i="6"/>
  <c r="L1383" i="6"/>
  <c r="J1383" i="6"/>
  <c r="L1375" i="6"/>
  <c r="J1375" i="6"/>
  <c r="L1367" i="6"/>
  <c r="J1367" i="6"/>
  <c r="L1359" i="6"/>
  <c r="J1359" i="6"/>
  <c r="L1351" i="6"/>
  <c r="J1351" i="6"/>
  <c r="L1343" i="6"/>
  <c r="J1343" i="6"/>
  <c r="L1335" i="6"/>
  <c r="J1335" i="6"/>
  <c r="L1327" i="6"/>
  <c r="J1327" i="6"/>
  <c r="L1319" i="6"/>
  <c r="J1319" i="6"/>
  <c r="L1311" i="6"/>
  <c r="J1311" i="6"/>
  <c r="L1303" i="6"/>
  <c r="J1303" i="6"/>
  <c r="L1295" i="6"/>
  <c r="J1295" i="6"/>
  <c r="L1287" i="6"/>
  <c r="J1287" i="6"/>
  <c r="L1279" i="6"/>
  <c r="J1279" i="6"/>
  <c r="L1271" i="6"/>
  <c r="J1271" i="6"/>
  <c r="L1263" i="6"/>
  <c r="J1263" i="6"/>
  <c r="L1255" i="6"/>
  <c r="J1255" i="6"/>
  <c r="L1247" i="6"/>
  <c r="J1247" i="6"/>
  <c r="L1239" i="6"/>
  <c r="J1239" i="6"/>
  <c r="L1231" i="6"/>
  <c r="J1231" i="6"/>
  <c r="L1223" i="6"/>
  <c r="J1223" i="6"/>
  <c r="L1215" i="6"/>
  <c r="J1215" i="6"/>
  <c r="L1207" i="6"/>
  <c r="J1207" i="6"/>
  <c r="L1199" i="6"/>
  <c r="J1199" i="6"/>
  <c r="L1191" i="6"/>
  <c r="J1191" i="6"/>
  <c r="L1183" i="6"/>
  <c r="J1183" i="6"/>
  <c r="L1175" i="6"/>
  <c r="J1175" i="6"/>
  <c r="L1167" i="6"/>
  <c r="J1167" i="6"/>
  <c r="L1159" i="6"/>
  <c r="J1159" i="6"/>
  <c r="L1151" i="6"/>
  <c r="J1151" i="6"/>
  <c r="L1143" i="6"/>
  <c r="J1143" i="6"/>
  <c r="L1135" i="6"/>
  <c r="J1135" i="6"/>
  <c r="L1127" i="6"/>
  <c r="J1127" i="6"/>
  <c r="L1119" i="6"/>
  <c r="J1119" i="6"/>
  <c r="L1111" i="6"/>
  <c r="J1111" i="6"/>
  <c r="L1103" i="6"/>
  <c r="J1103" i="6"/>
  <c r="L1095" i="6"/>
  <c r="J1095" i="6"/>
  <c r="L1087" i="6"/>
  <c r="J1087" i="6"/>
  <c r="L1079" i="6"/>
  <c r="J1079" i="6"/>
  <c r="L1071" i="6"/>
  <c r="J1071" i="6"/>
  <c r="L1063" i="6"/>
  <c r="J1063" i="6"/>
  <c r="L1055" i="6"/>
  <c r="J1055" i="6"/>
  <c r="L1047" i="6"/>
  <c r="J1047" i="6"/>
  <c r="L1039" i="6"/>
  <c r="J1039" i="6"/>
  <c r="L1031" i="6"/>
  <c r="J1031" i="6"/>
  <c r="L1023" i="6"/>
  <c r="J1023" i="6"/>
  <c r="L1015" i="6"/>
  <c r="J1015" i="6"/>
  <c r="L1007" i="6"/>
  <c r="J1007" i="6"/>
  <c r="L999" i="6"/>
  <c r="J999" i="6"/>
  <c r="L991" i="6"/>
  <c r="J991" i="6"/>
  <c r="L983" i="6"/>
  <c r="J983" i="6"/>
  <c r="L975" i="6"/>
  <c r="J975" i="6"/>
  <c r="L967" i="6"/>
  <c r="J967" i="6"/>
  <c r="L959" i="6"/>
  <c r="J959" i="6"/>
  <c r="L951" i="6"/>
  <c r="J951" i="6"/>
  <c r="L943" i="6"/>
  <c r="J943" i="6"/>
  <c r="L935" i="6"/>
  <c r="J935" i="6"/>
  <c r="L927" i="6"/>
  <c r="J927" i="6"/>
  <c r="L919" i="6"/>
  <c r="J919" i="6"/>
  <c r="L911" i="6"/>
  <c r="J911" i="6"/>
  <c r="L903" i="6"/>
  <c r="J903" i="6"/>
  <c r="L895" i="6"/>
  <c r="J895" i="6"/>
  <c r="L887" i="6"/>
  <c r="J887" i="6"/>
  <c r="L879" i="6"/>
  <c r="J879" i="6"/>
  <c r="L871" i="6"/>
  <c r="J871" i="6"/>
  <c r="L863" i="6"/>
  <c r="J863" i="6"/>
  <c r="L855" i="6"/>
  <c r="J855" i="6"/>
  <c r="L847" i="6"/>
  <c r="J847" i="6"/>
  <c r="L839" i="6"/>
  <c r="J839" i="6"/>
  <c r="L831" i="6"/>
  <c r="J831" i="6"/>
  <c r="L823" i="6"/>
  <c r="J823" i="6"/>
  <c r="L815" i="6"/>
  <c r="J815" i="6"/>
  <c r="L807" i="6"/>
  <c r="J807" i="6"/>
  <c r="L799" i="6"/>
  <c r="J799" i="6"/>
  <c r="L791" i="6"/>
  <c r="J791" i="6"/>
  <c r="L783" i="6"/>
  <c r="J783" i="6"/>
  <c r="L775" i="6"/>
  <c r="J775" i="6"/>
  <c r="L767" i="6"/>
  <c r="J767" i="6"/>
  <c r="L759" i="6"/>
  <c r="J759" i="6"/>
  <c r="L751" i="6"/>
  <c r="J751" i="6"/>
  <c r="L743" i="6"/>
  <c r="J743" i="6"/>
  <c r="L735" i="6"/>
  <c r="J735" i="6"/>
  <c r="L727" i="6"/>
  <c r="J727" i="6"/>
  <c r="L719" i="6"/>
  <c r="J719" i="6"/>
  <c r="L711" i="6"/>
  <c r="J711" i="6"/>
  <c r="L703" i="6"/>
  <c r="J703" i="6"/>
  <c r="L695" i="6"/>
  <c r="J695" i="6"/>
  <c r="L687" i="6"/>
  <c r="J687" i="6"/>
  <c r="L679" i="6"/>
  <c r="J679" i="6"/>
  <c r="L671" i="6"/>
  <c r="J671" i="6"/>
  <c r="L663" i="6"/>
  <c r="J663" i="6"/>
  <c r="L655" i="6"/>
  <c r="J655" i="6"/>
  <c r="L647" i="6"/>
  <c r="J647" i="6"/>
  <c r="L639" i="6"/>
  <c r="J639" i="6"/>
  <c r="L631" i="6"/>
  <c r="J631" i="6"/>
  <c r="L623" i="6"/>
  <c r="J623" i="6"/>
  <c r="L615" i="6"/>
  <c r="J615" i="6"/>
  <c r="L607" i="6"/>
  <c r="J607" i="6"/>
  <c r="L599" i="6"/>
  <c r="J599" i="6"/>
  <c r="L591" i="6"/>
  <c r="J591" i="6"/>
  <c r="L583" i="6"/>
  <c r="J583" i="6"/>
  <c r="L575" i="6"/>
  <c r="J575" i="6"/>
  <c r="L567" i="6"/>
  <c r="J567" i="6"/>
  <c r="L559" i="6"/>
  <c r="J559" i="6"/>
  <c r="L551" i="6"/>
  <c r="J551" i="6"/>
  <c r="L543" i="6"/>
  <c r="J543" i="6"/>
  <c r="L535" i="6"/>
  <c r="J535" i="6"/>
  <c r="L527" i="6"/>
  <c r="J527" i="6"/>
  <c r="L519" i="6"/>
  <c r="J519" i="6"/>
  <c r="L511" i="6"/>
  <c r="J511" i="6"/>
  <c r="L503" i="6"/>
  <c r="J503" i="6"/>
  <c r="L495" i="6"/>
  <c r="J495" i="6"/>
  <c r="L487" i="6"/>
  <c r="J487" i="6"/>
  <c r="L479" i="6"/>
  <c r="J479" i="6"/>
  <c r="L471" i="6"/>
  <c r="J471" i="6"/>
  <c r="L463" i="6"/>
  <c r="J463" i="6"/>
  <c r="L455" i="6"/>
  <c r="J455" i="6"/>
  <c r="L447" i="6"/>
  <c r="J447" i="6"/>
  <c r="L439" i="6"/>
  <c r="J439" i="6"/>
  <c r="L431" i="6"/>
  <c r="J431" i="6"/>
  <c r="L423" i="6"/>
  <c r="J423" i="6"/>
  <c r="L415" i="6"/>
  <c r="J415" i="6"/>
  <c r="L407" i="6"/>
  <c r="J407" i="6"/>
  <c r="L399" i="6"/>
  <c r="J399" i="6"/>
  <c r="L391" i="6"/>
  <c r="J391" i="6"/>
  <c r="L383" i="6"/>
  <c r="J383" i="6"/>
  <c r="L375" i="6"/>
  <c r="J375" i="6"/>
  <c r="L367" i="6"/>
  <c r="J367" i="6"/>
  <c r="L359" i="6"/>
  <c r="J359" i="6"/>
  <c r="L351" i="6"/>
  <c r="J351" i="6"/>
  <c r="L343" i="6"/>
  <c r="J343" i="6"/>
  <c r="L335" i="6"/>
  <c r="J335" i="6"/>
  <c r="L327" i="6"/>
  <c r="J327" i="6"/>
  <c r="L319" i="6"/>
  <c r="J319" i="6"/>
  <c r="L311" i="6"/>
  <c r="J311" i="6"/>
  <c r="L303" i="6"/>
  <c r="J303" i="6"/>
  <c r="L295" i="6"/>
  <c r="J295" i="6"/>
  <c r="L287" i="6"/>
  <c r="J287" i="6"/>
  <c r="L279" i="6"/>
  <c r="J279" i="6"/>
  <c r="L271" i="6"/>
  <c r="J271" i="6"/>
  <c r="L263" i="6"/>
  <c r="J263" i="6"/>
  <c r="L255" i="6"/>
  <c r="J255" i="6"/>
  <c r="L247" i="6"/>
  <c r="J247" i="6"/>
  <c r="L239" i="6"/>
  <c r="J239" i="6"/>
  <c r="L231" i="6"/>
  <c r="J231" i="6"/>
  <c r="L223" i="6"/>
  <c r="J223" i="6"/>
  <c r="L215" i="6"/>
  <c r="J215" i="6"/>
  <c r="L207" i="6"/>
  <c r="J207" i="6"/>
  <c r="L199" i="6"/>
  <c r="J199" i="6"/>
  <c r="L191" i="6"/>
  <c r="J191" i="6"/>
  <c r="L183" i="6"/>
  <c r="J183" i="6"/>
  <c r="L175" i="6"/>
  <c r="J175" i="6"/>
  <c r="L167" i="6"/>
  <c r="J167" i="6"/>
  <c r="L159" i="6"/>
  <c r="J159" i="6"/>
  <c r="L151" i="6"/>
  <c r="J151" i="6"/>
  <c r="L143" i="6"/>
  <c r="J143" i="6"/>
  <c r="L135" i="6"/>
  <c r="J135" i="6"/>
  <c r="L127" i="6"/>
  <c r="J127" i="6"/>
  <c r="L119" i="6"/>
  <c r="J119" i="6"/>
  <c r="L111" i="6"/>
  <c r="J111" i="6"/>
  <c r="L103" i="6"/>
  <c r="J103" i="6"/>
  <c r="L95" i="6"/>
  <c r="J95" i="6"/>
  <c r="L87" i="6"/>
  <c r="J87" i="6"/>
  <c r="L79" i="6"/>
  <c r="J79" i="6"/>
  <c r="L71" i="6"/>
  <c r="J71" i="6"/>
  <c r="L63" i="6"/>
  <c r="J63" i="6"/>
  <c r="L55" i="6"/>
  <c r="J55" i="6"/>
  <c r="J6435" i="6"/>
  <c r="J6307" i="6"/>
  <c r="J6224" i="6"/>
  <c r="J6179" i="6"/>
  <c r="J6051" i="6"/>
  <c r="J5923" i="6"/>
  <c r="J5840" i="6"/>
  <c r="J5795" i="6"/>
  <c r="J5712" i="6"/>
  <c r="J5667" i="6"/>
  <c r="J5579" i="6"/>
  <c r="J5528" i="6"/>
  <c r="J5484" i="6"/>
  <c r="J5338" i="6"/>
  <c r="J5287" i="6"/>
  <c r="J5235" i="6"/>
  <c r="J5140" i="6"/>
  <c r="J4988" i="6"/>
  <c r="J4818" i="6"/>
  <c r="J4707" i="6"/>
  <c r="J4647" i="6"/>
  <c r="J4587" i="6"/>
  <c r="J4400" i="6"/>
  <c r="J4127" i="6"/>
  <c r="J3663" i="6"/>
  <c r="J3519" i="6"/>
  <c r="J3015" i="6"/>
  <c r="J2591" i="6"/>
  <c r="J698" i="6"/>
  <c r="L5222" i="6"/>
  <c r="L6450" i="6"/>
  <c r="J6450" i="6"/>
  <c r="L6426" i="6"/>
  <c r="J6426" i="6"/>
  <c r="L6402" i="6"/>
  <c r="J6402" i="6"/>
  <c r="L6378" i="6"/>
  <c r="J6378" i="6"/>
  <c r="L6362" i="6"/>
  <c r="J6362" i="6"/>
  <c r="L6338" i="6"/>
  <c r="J6338" i="6"/>
  <c r="L6314" i="6"/>
  <c r="J6314" i="6"/>
  <c r="L6298" i="6"/>
  <c r="J6298" i="6"/>
  <c r="L6266" i="6"/>
  <c r="J6266" i="6"/>
  <c r="L6250" i="6"/>
  <c r="J6250" i="6"/>
  <c r="L6234" i="6"/>
  <c r="J6234" i="6"/>
  <c r="L6210" i="6"/>
  <c r="J6210" i="6"/>
  <c r="L6194" i="6"/>
  <c r="J6194" i="6"/>
  <c r="L6170" i="6"/>
  <c r="J6170" i="6"/>
  <c r="L6154" i="6"/>
  <c r="J6154" i="6"/>
  <c r="L6122" i="6"/>
  <c r="J6122" i="6"/>
  <c r="L6098" i="6"/>
  <c r="J6098" i="6"/>
  <c r="L6082" i="6"/>
  <c r="J6082" i="6"/>
  <c r="L6058" i="6"/>
  <c r="J6058" i="6"/>
  <c r="L6034" i="6"/>
  <c r="J6034" i="6"/>
  <c r="L6010" i="6"/>
  <c r="J6010" i="6"/>
  <c r="L5994" i="6"/>
  <c r="J5994" i="6"/>
  <c r="L5970" i="6"/>
  <c r="J5970" i="6"/>
  <c r="L5954" i="6"/>
  <c r="J5954" i="6"/>
  <c r="L5930" i="6"/>
  <c r="J5930" i="6"/>
  <c r="L5898" i="6"/>
  <c r="J5898" i="6"/>
  <c r="L5866" i="6"/>
  <c r="J5866" i="6"/>
  <c r="L5850" i="6"/>
  <c r="J5850" i="6"/>
  <c r="L5826" i="6"/>
  <c r="J5826" i="6"/>
  <c r="L5810" i="6"/>
  <c r="J5810" i="6"/>
  <c r="L5786" i="6"/>
  <c r="J5786" i="6"/>
  <c r="L5762" i="6"/>
  <c r="J5762" i="6"/>
  <c r="L5738" i="6"/>
  <c r="J5738" i="6"/>
  <c r="L5714" i="6"/>
  <c r="J5714" i="6"/>
  <c r="L5690" i="6"/>
  <c r="J5690" i="6"/>
  <c r="L5650" i="6"/>
  <c r="J5650" i="6"/>
  <c r="L5626" i="6"/>
  <c r="J5626" i="6"/>
  <c r="L5594" i="6"/>
  <c r="L5578" i="6"/>
  <c r="J5578" i="6"/>
  <c r="L5562" i="6"/>
  <c r="J5562" i="6"/>
  <c r="L5538" i="6"/>
  <c r="J5538" i="6"/>
  <c r="L5506" i="6"/>
  <c r="L5474" i="6"/>
  <c r="J5474" i="6"/>
  <c r="L5466" i="6"/>
  <c r="L5450" i="6"/>
  <c r="J5450" i="6"/>
  <c r="L5442" i="6"/>
  <c r="J5442" i="6"/>
  <c r="L5410" i="6"/>
  <c r="J5410" i="6"/>
  <c r="L5402" i="6"/>
  <c r="J5402" i="6"/>
  <c r="L5386" i="6"/>
  <c r="J5386" i="6"/>
  <c r="L5378" i="6"/>
  <c r="L5362" i="6"/>
  <c r="J5362" i="6"/>
  <c r="L5354" i="6"/>
  <c r="J5354" i="6"/>
  <c r="L5346" i="6"/>
  <c r="J5346" i="6"/>
  <c r="L5330" i="6"/>
  <c r="J5330" i="6"/>
  <c r="L5322" i="6"/>
  <c r="J5322" i="6"/>
  <c r="L5306" i="6"/>
  <c r="J5306" i="6"/>
  <c r="L5290" i="6"/>
  <c r="L5282" i="6"/>
  <c r="J5282" i="6"/>
  <c r="L5258" i="6"/>
  <c r="J5258" i="6"/>
  <c r="L5194" i="6"/>
  <c r="J5194" i="6"/>
  <c r="L6536" i="6"/>
  <c r="J6536" i="6"/>
  <c r="L6504" i="6"/>
  <c r="J6504" i="6"/>
  <c r="L6472" i="6"/>
  <c r="J6472" i="6"/>
  <c r="L6440" i="6"/>
  <c r="J6440" i="6"/>
  <c r="L6408" i="6"/>
  <c r="J6408" i="6"/>
  <c r="L6368" i="6"/>
  <c r="L6328" i="6"/>
  <c r="J6328" i="6"/>
  <c r="L6288" i="6"/>
  <c r="L6264" i="6"/>
  <c r="J6264" i="6"/>
  <c r="L6232" i="6"/>
  <c r="J6232" i="6"/>
  <c r="L6192" i="6"/>
  <c r="L6168" i="6"/>
  <c r="J6168" i="6"/>
  <c r="L6128" i="6"/>
  <c r="L6088" i="6"/>
  <c r="J6088" i="6"/>
  <c r="L6056" i="6"/>
  <c r="J6056" i="6"/>
  <c r="L6016" i="6"/>
  <c r="L5968" i="6"/>
  <c r="L5928" i="6"/>
  <c r="J5928" i="6"/>
  <c r="L5888" i="6"/>
  <c r="L5848" i="6"/>
  <c r="J5848" i="6"/>
  <c r="L5808" i="6"/>
  <c r="L5784" i="6"/>
  <c r="J5784" i="6"/>
  <c r="L5752" i="6"/>
  <c r="J5752" i="6"/>
  <c r="L5720" i="6"/>
  <c r="J5720" i="6"/>
  <c r="L5664" i="6"/>
  <c r="L5624" i="6"/>
  <c r="J5624" i="6"/>
  <c r="L5584" i="6"/>
  <c r="J5584" i="6"/>
  <c r="L5544" i="6"/>
  <c r="J5544" i="6"/>
  <c r="L5512" i="6"/>
  <c r="J5512" i="6"/>
  <c r="L5472" i="6"/>
  <c r="J5472" i="6"/>
  <c r="L5440" i="6"/>
  <c r="J5440" i="6"/>
  <c r="L5408" i="6"/>
  <c r="J5408" i="6"/>
  <c r="L5368" i="6"/>
  <c r="J5368" i="6"/>
  <c r="L5320" i="6"/>
  <c r="L5280" i="6"/>
  <c r="J5280" i="6"/>
  <c r="L5240" i="6"/>
  <c r="J5240" i="6"/>
  <c r="L5192" i="6"/>
  <c r="L5152" i="6"/>
  <c r="J5152" i="6"/>
  <c r="L5120" i="6"/>
  <c r="J5120" i="6"/>
  <c r="L5088" i="6"/>
  <c r="J5088" i="6"/>
  <c r="L5048" i="6"/>
  <c r="J5048" i="6"/>
  <c r="L5008" i="6"/>
  <c r="J5008" i="6"/>
  <c r="L4968" i="6"/>
  <c r="J4968" i="6"/>
  <c r="L4928" i="6"/>
  <c r="J4928" i="6"/>
  <c r="L4888" i="6"/>
  <c r="J4888" i="6"/>
  <c r="L4848" i="6"/>
  <c r="J4848" i="6"/>
  <c r="L4808" i="6"/>
  <c r="J4808" i="6"/>
  <c r="L4768" i="6"/>
  <c r="J4768" i="6"/>
  <c r="L4720" i="6"/>
  <c r="J4720" i="6"/>
  <c r="L4672" i="6"/>
  <c r="J4672" i="6"/>
  <c r="L4632" i="6"/>
  <c r="J4632" i="6"/>
  <c r="L4584" i="6"/>
  <c r="J4584" i="6"/>
  <c r="L4544" i="6"/>
  <c r="J4544" i="6"/>
  <c r="L4496" i="6"/>
  <c r="L4456" i="6"/>
  <c r="J4456" i="6"/>
  <c r="L4416" i="6"/>
  <c r="J4416" i="6"/>
  <c r="L4376" i="6"/>
  <c r="J4376" i="6"/>
  <c r="L4336" i="6"/>
  <c r="J4336" i="6"/>
  <c r="L4304" i="6"/>
  <c r="J4304" i="6"/>
  <c r="L4256" i="6"/>
  <c r="J4256" i="6"/>
  <c r="L4200" i="6"/>
  <c r="L4152" i="6"/>
  <c r="L4112" i="6"/>
  <c r="J4112" i="6"/>
  <c r="L4064" i="6"/>
  <c r="J4064" i="6"/>
  <c r="L4032" i="6"/>
  <c r="J4032" i="6"/>
  <c r="L3984" i="6"/>
  <c r="J3984" i="6"/>
  <c r="L3944" i="6"/>
  <c r="J3944" i="6"/>
  <c r="L3904" i="6"/>
  <c r="J3904" i="6"/>
  <c r="L3872" i="6"/>
  <c r="J3872" i="6"/>
  <c r="L3832" i="6"/>
  <c r="J3832" i="6"/>
  <c r="L3792" i="6"/>
  <c r="J3792" i="6"/>
  <c r="L3752" i="6"/>
  <c r="J3752" i="6"/>
  <c r="L3720" i="6"/>
  <c r="J3720" i="6"/>
  <c r="L3672" i="6"/>
  <c r="L3640" i="6"/>
  <c r="J3640" i="6"/>
  <c r="L3608" i="6"/>
  <c r="J3608" i="6"/>
  <c r="L3568" i="6"/>
  <c r="J3568" i="6"/>
  <c r="L3528" i="6"/>
  <c r="J3528" i="6"/>
  <c r="L3496" i="6"/>
  <c r="J3496" i="6"/>
  <c r="L3464" i="6"/>
  <c r="J3464" i="6"/>
  <c r="L3440" i="6"/>
  <c r="J3440" i="6"/>
  <c r="L3408" i="6"/>
  <c r="J3408" i="6"/>
  <c r="L3384" i="6"/>
  <c r="J3384" i="6"/>
  <c r="L3352" i="6"/>
  <c r="J3352" i="6"/>
  <c r="L3320" i="6"/>
  <c r="J3320" i="6"/>
  <c r="L3280" i="6"/>
  <c r="J3280" i="6"/>
  <c r="L3240" i="6"/>
  <c r="J3240" i="6"/>
  <c r="L3200" i="6"/>
  <c r="J3200" i="6"/>
  <c r="L3160" i="6"/>
  <c r="J3160" i="6"/>
  <c r="L3120" i="6"/>
  <c r="J3120" i="6"/>
  <c r="L3080" i="6"/>
  <c r="J3080" i="6"/>
  <c r="L3032" i="6"/>
  <c r="J3032" i="6"/>
  <c r="L3000" i="6"/>
  <c r="J3000" i="6"/>
  <c r="L2952" i="6"/>
  <c r="J2952" i="6"/>
  <c r="L2920" i="6"/>
  <c r="J2920" i="6"/>
  <c r="L2880" i="6"/>
  <c r="J2880" i="6"/>
  <c r="L2848" i="6"/>
  <c r="J2848" i="6"/>
  <c r="L2824" i="6"/>
  <c r="J2824" i="6"/>
  <c r="L2792" i="6"/>
  <c r="J2792" i="6"/>
  <c r="L2768" i="6"/>
  <c r="J2768" i="6"/>
  <c r="L2720" i="6"/>
  <c r="J2720" i="6"/>
  <c r="L2680" i="6"/>
  <c r="J2680" i="6"/>
  <c r="L2640" i="6"/>
  <c r="J2640" i="6"/>
  <c r="L2608" i="6"/>
  <c r="J2608" i="6"/>
  <c r="L2584" i="6"/>
  <c r="J2584" i="6"/>
  <c r="L2560" i="6"/>
  <c r="J2560" i="6"/>
  <c r="L2520" i="6"/>
  <c r="J2520" i="6"/>
  <c r="L2488" i="6"/>
  <c r="J2488" i="6"/>
  <c r="L2464" i="6"/>
  <c r="J2464" i="6"/>
  <c r="L2440" i="6"/>
  <c r="J2440" i="6"/>
  <c r="L2400" i="6"/>
  <c r="J2400" i="6"/>
  <c r="L2360" i="6"/>
  <c r="J2360" i="6"/>
  <c r="L2328" i="6"/>
  <c r="J2328" i="6"/>
  <c r="L2304" i="6"/>
  <c r="J2304" i="6"/>
  <c r="L2272" i="6"/>
  <c r="J2272" i="6"/>
  <c r="L2232" i="6"/>
  <c r="J2232" i="6"/>
  <c r="L2200" i="6"/>
  <c r="J2200" i="6"/>
  <c r="L2168" i="6"/>
  <c r="J2168" i="6"/>
  <c r="L2128" i="6"/>
  <c r="J2128" i="6"/>
  <c r="L2096" i="6"/>
  <c r="J2096" i="6"/>
  <c r="L2064" i="6"/>
  <c r="J2064" i="6"/>
  <c r="L2040" i="6"/>
  <c r="J2040" i="6"/>
  <c r="L2008" i="6"/>
  <c r="J2008" i="6"/>
  <c r="L1976" i="6"/>
  <c r="J1976" i="6"/>
  <c r="L1944" i="6"/>
  <c r="J1944" i="6"/>
  <c r="L1904" i="6"/>
  <c r="J1904" i="6"/>
  <c r="L1872" i="6"/>
  <c r="J1872" i="6"/>
  <c r="L1840" i="6"/>
  <c r="J1840" i="6"/>
  <c r="L1808" i="6"/>
  <c r="J1808" i="6"/>
  <c r="L1776" i="6"/>
  <c r="J1776" i="6"/>
  <c r="L1744" i="6"/>
  <c r="J1744" i="6"/>
  <c r="L1712" i="6"/>
  <c r="J1712" i="6"/>
  <c r="L1688" i="6"/>
  <c r="J1688" i="6"/>
  <c r="L1656" i="6"/>
  <c r="J1656" i="6"/>
  <c r="L1624" i="6"/>
  <c r="J1624" i="6"/>
  <c r="L1592" i="6"/>
  <c r="J1592" i="6"/>
  <c r="L1568" i="6"/>
  <c r="J1568" i="6"/>
  <c r="L1536" i="6"/>
  <c r="J1536" i="6"/>
  <c r="L1504" i="6"/>
  <c r="J1504" i="6"/>
  <c r="L1472" i="6"/>
  <c r="J1472" i="6"/>
  <c r="L1440" i="6"/>
  <c r="J1440" i="6"/>
  <c r="L1408" i="6"/>
  <c r="J1408" i="6"/>
  <c r="L1376" i="6"/>
  <c r="J1376" i="6"/>
  <c r="L1352" i="6"/>
  <c r="J1352" i="6"/>
  <c r="L1328" i="6"/>
  <c r="J1328" i="6"/>
  <c r="L1296" i="6"/>
  <c r="J1296" i="6"/>
  <c r="L1264" i="6"/>
  <c r="J1264" i="6"/>
  <c r="L1240" i="6"/>
  <c r="J1240" i="6"/>
  <c r="L1200" i="6"/>
  <c r="J1200" i="6"/>
  <c r="L1176" i="6"/>
  <c r="J1176" i="6"/>
  <c r="L1152" i="6"/>
  <c r="J1152" i="6"/>
  <c r="L1120" i="6"/>
  <c r="J1120" i="6"/>
  <c r="L1096" i="6"/>
  <c r="J1096" i="6"/>
  <c r="L1072" i="6"/>
  <c r="J1072" i="6"/>
  <c r="L1048" i="6"/>
  <c r="J1048" i="6"/>
  <c r="L1032" i="6"/>
  <c r="J1032" i="6"/>
  <c r="L1016" i="6"/>
  <c r="J1016" i="6"/>
  <c r="L992" i="6"/>
  <c r="J992" i="6"/>
  <c r="L968" i="6"/>
  <c r="J968" i="6"/>
  <c r="L944" i="6"/>
  <c r="J944" i="6"/>
  <c r="L920" i="6"/>
  <c r="J920" i="6"/>
  <c r="L904" i="6"/>
  <c r="J904" i="6"/>
  <c r="L880" i="6"/>
  <c r="J880" i="6"/>
  <c r="L840" i="6"/>
  <c r="J840" i="6"/>
  <c r="L792" i="6"/>
  <c r="J792" i="6"/>
  <c r="L752" i="6"/>
  <c r="J752" i="6"/>
  <c r="L728" i="6"/>
  <c r="J728" i="6"/>
  <c r="L704" i="6"/>
  <c r="J704" i="6"/>
  <c r="L680" i="6"/>
  <c r="J680" i="6"/>
  <c r="L648" i="6"/>
  <c r="J648" i="6"/>
  <c r="L616" i="6"/>
  <c r="J616" i="6"/>
  <c r="L592" i="6"/>
  <c r="J592" i="6"/>
  <c r="L568" i="6"/>
  <c r="J568" i="6"/>
  <c r="L536" i="6"/>
  <c r="J536" i="6"/>
  <c r="L512" i="6"/>
  <c r="J512" i="6"/>
  <c r="L488" i="6"/>
  <c r="J488" i="6"/>
  <c r="L464" i="6"/>
  <c r="J464" i="6"/>
  <c r="L440" i="6"/>
  <c r="J440" i="6"/>
  <c r="L400" i="6"/>
  <c r="J400" i="6"/>
  <c r="L368" i="6"/>
  <c r="J368" i="6"/>
  <c r="L336" i="6"/>
  <c r="J336" i="6"/>
  <c r="L304" i="6"/>
  <c r="J304" i="6"/>
  <c r="L280" i="6"/>
  <c r="J280" i="6"/>
  <c r="L256" i="6"/>
  <c r="J256" i="6"/>
  <c r="L232" i="6"/>
  <c r="J232" i="6"/>
  <c r="L208" i="6"/>
  <c r="J208" i="6"/>
  <c r="L184" i="6"/>
  <c r="J184" i="6"/>
  <c r="L152" i="6"/>
  <c r="J152" i="6"/>
  <c r="L112" i="6"/>
  <c r="J112" i="6"/>
  <c r="L80" i="6"/>
  <c r="J80" i="6"/>
  <c r="L56" i="6"/>
  <c r="J56" i="6"/>
  <c r="L32" i="6"/>
  <c r="J32" i="6"/>
  <c r="J6272" i="6"/>
  <c r="J6099" i="6"/>
  <c r="J5971" i="6"/>
  <c r="J5843" i="6"/>
  <c r="J5715" i="6"/>
  <c r="J5488" i="6"/>
  <c r="J5195" i="6"/>
  <c r="J4771" i="6"/>
  <c r="J4651" i="6"/>
  <c r="J3672" i="6"/>
  <c r="L6066" i="6"/>
  <c r="L6542" i="6"/>
  <c r="L6534" i="6"/>
  <c r="J6534" i="6"/>
  <c r="L6526" i="6"/>
  <c r="L6518" i="6"/>
  <c r="J6518" i="6"/>
  <c r="L6510" i="6"/>
  <c r="J6510" i="6"/>
  <c r="L6502" i="6"/>
  <c r="J6502" i="6"/>
  <c r="L6494" i="6"/>
  <c r="J6494" i="6"/>
  <c r="L6486" i="6"/>
  <c r="J6486" i="6"/>
  <c r="L6478" i="6"/>
  <c r="J6478" i="6"/>
  <c r="L6470" i="6"/>
  <c r="J6470" i="6"/>
  <c r="L6462" i="6"/>
  <c r="J6462" i="6"/>
  <c r="L6454" i="6"/>
  <c r="J6454" i="6"/>
  <c r="L6446" i="6"/>
  <c r="J6446" i="6"/>
  <c r="L6438" i="6"/>
  <c r="J6438" i="6"/>
  <c r="L6430" i="6"/>
  <c r="J6430" i="6"/>
  <c r="L6422" i="6"/>
  <c r="J6422" i="6"/>
  <c r="L6414" i="6"/>
  <c r="J6414" i="6"/>
  <c r="L6406" i="6"/>
  <c r="J6406" i="6"/>
  <c r="L6398" i="6"/>
  <c r="J6398" i="6"/>
  <c r="L6390" i="6"/>
  <c r="J6390" i="6"/>
  <c r="L6382" i="6"/>
  <c r="J6382" i="6"/>
  <c r="L6374" i="6"/>
  <c r="J6374" i="6"/>
  <c r="L6366" i="6"/>
  <c r="J6366" i="6"/>
  <c r="L6358" i="6"/>
  <c r="J6358" i="6"/>
  <c r="L6350" i="6"/>
  <c r="J6350" i="6"/>
  <c r="L6342" i="6"/>
  <c r="J6342" i="6"/>
  <c r="L6334" i="6"/>
  <c r="J6334" i="6"/>
  <c r="L6326" i="6"/>
  <c r="J6326" i="6"/>
  <c r="L6318" i="6"/>
  <c r="J6318" i="6"/>
  <c r="L6310" i="6"/>
  <c r="J6310" i="6"/>
  <c r="L6302" i="6"/>
  <c r="J6302" i="6"/>
  <c r="L6294" i="6"/>
  <c r="J6294" i="6"/>
  <c r="L6286" i="6"/>
  <c r="J6286" i="6"/>
  <c r="L6278" i="6"/>
  <c r="J6278" i="6"/>
  <c r="L6270" i="6"/>
  <c r="J6270" i="6"/>
  <c r="L6262" i="6"/>
  <c r="J6262" i="6"/>
  <c r="L6254" i="6"/>
  <c r="J6254" i="6"/>
  <c r="L6246" i="6"/>
  <c r="J6246" i="6"/>
  <c r="L6238" i="6"/>
  <c r="J6238" i="6"/>
  <c r="L6230" i="6"/>
  <c r="J6230" i="6"/>
  <c r="L6222" i="6"/>
  <c r="J6222" i="6"/>
  <c r="L6214" i="6"/>
  <c r="J6214" i="6"/>
  <c r="L6206" i="6"/>
  <c r="J6206" i="6"/>
  <c r="L6198" i="6"/>
  <c r="J6198" i="6"/>
  <c r="L6190" i="6"/>
  <c r="J6190" i="6"/>
  <c r="L6182" i="6"/>
  <c r="J6182" i="6"/>
  <c r="L6174" i="6"/>
  <c r="J6174" i="6"/>
  <c r="L6166" i="6"/>
  <c r="J6166" i="6"/>
  <c r="L6158" i="6"/>
  <c r="J6158" i="6"/>
  <c r="L6150" i="6"/>
  <c r="J6150" i="6"/>
  <c r="L6142" i="6"/>
  <c r="J6142" i="6"/>
  <c r="L6134" i="6"/>
  <c r="J6134" i="6"/>
  <c r="L6126" i="6"/>
  <c r="J6126" i="6"/>
  <c r="L6118" i="6"/>
  <c r="J6118" i="6"/>
  <c r="L6110" i="6"/>
  <c r="J6110" i="6"/>
  <c r="L6102" i="6"/>
  <c r="J6102" i="6"/>
  <c r="L6094" i="6"/>
  <c r="J6094" i="6"/>
  <c r="L6086" i="6"/>
  <c r="J6086" i="6"/>
  <c r="L6078" i="6"/>
  <c r="J6078" i="6"/>
  <c r="L6070" i="6"/>
  <c r="J6070" i="6"/>
  <c r="L6062" i="6"/>
  <c r="J6062" i="6"/>
  <c r="L6054" i="6"/>
  <c r="J6054" i="6"/>
  <c r="L6046" i="6"/>
  <c r="J6046" i="6"/>
  <c r="L6038" i="6"/>
  <c r="J6038" i="6"/>
  <c r="L6030" i="6"/>
  <c r="J6030" i="6"/>
  <c r="L6022" i="6"/>
  <c r="J6022" i="6"/>
  <c r="L6014" i="6"/>
  <c r="J6014" i="6"/>
  <c r="L6006" i="6"/>
  <c r="J6006" i="6"/>
  <c r="L5998" i="6"/>
  <c r="J5998" i="6"/>
  <c r="L5990" i="6"/>
  <c r="J5990" i="6"/>
  <c r="L5982" i="6"/>
  <c r="J5982" i="6"/>
  <c r="L5974" i="6"/>
  <c r="J5974" i="6"/>
  <c r="L5966" i="6"/>
  <c r="J5966" i="6"/>
  <c r="L5958" i="6"/>
  <c r="J5958" i="6"/>
  <c r="L5950" i="6"/>
  <c r="J5950" i="6"/>
  <c r="L5942" i="6"/>
  <c r="J5942" i="6"/>
  <c r="L5934" i="6"/>
  <c r="J5934" i="6"/>
  <c r="L5926" i="6"/>
  <c r="J5926" i="6"/>
  <c r="L5918" i="6"/>
  <c r="J5918" i="6"/>
  <c r="L5910" i="6"/>
  <c r="J5910" i="6"/>
  <c r="L5902" i="6"/>
  <c r="J5902" i="6"/>
  <c r="L5894" i="6"/>
  <c r="J5894" i="6"/>
  <c r="L5886" i="6"/>
  <c r="J5886" i="6"/>
  <c r="L5878" i="6"/>
  <c r="J5878" i="6"/>
  <c r="L5870" i="6"/>
  <c r="J5870" i="6"/>
  <c r="L5862" i="6"/>
  <c r="J5862" i="6"/>
  <c r="L5854" i="6"/>
  <c r="J5854" i="6"/>
  <c r="L5846" i="6"/>
  <c r="J5846" i="6"/>
  <c r="L5838" i="6"/>
  <c r="J5838" i="6"/>
  <c r="L5830" i="6"/>
  <c r="J5830" i="6"/>
  <c r="L5822" i="6"/>
  <c r="J5822" i="6"/>
  <c r="L5814" i="6"/>
  <c r="J5814" i="6"/>
  <c r="L5806" i="6"/>
  <c r="J5806" i="6"/>
  <c r="L5798" i="6"/>
  <c r="J5798" i="6"/>
  <c r="L5790" i="6"/>
  <c r="J5790" i="6"/>
  <c r="L5782" i="6"/>
  <c r="J5782" i="6"/>
  <c r="L5774" i="6"/>
  <c r="J5774" i="6"/>
  <c r="L5766" i="6"/>
  <c r="J5766" i="6"/>
  <c r="L5758" i="6"/>
  <c r="J5758" i="6"/>
  <c r="L5750" i="6"/>
  <c r="J5750" i="6"/>
  <c r="L5742" i="6"/>
  <c r="J5742" i="6"/>
  <c r="L5734" i="6"/>
  <c r="J5734" i="6"/>
  <c r="L5726" i="6"/>
  <c r="J5726" i="6"/>
  <c r="L5718" i="6"/>
  <c r="J5718" i="6"/>
  <c r="L5710" i="6"/>
  <c r="J5710" i="6"/>
  <c r="L5702" i="6"/>
  <c r="J5702" i="6"/>
  <c r="L5694" i="6"/>
  <c r="J5694" i="6"/>
  <c r="L5686" i="6"/>
  <c r="J5686" i="6"/>
  <c r="L5678" i="6"/>
  <c r="J5678" i="6"/>
  <c r="L5670" i="6"/>
  <c r="J5670" i="6"/>
  <c r="L5662" i="6"/>
  <c r="J5662" i="6"/>
  <c r="L5654" i="6"/>
  <c r="J5654" i="6"/>
  <c r="L5646" i="6"/>
  <c r="J5646" i="6"/>
  <c r="L5638" i="6"/>
  <c r="J5638" i="6"/>
  <c r="L5630" i="6"/>
  <c r="J5630" i="6"/>
  <c r="L5622" i="6"/>
  <c r="J5622" i="6"/>
  <c r="L5614" i="6"/>
  <c r="J5614" i="6"/>
  <c r="L5606" i="6"/>
  <c r="J5606" i="6"/>
  <c r="L5598" i="6"/>
  <c r="J5598" i="6"/>
  <c r="L5590" i="6"/>
  <c r="J5590" i="6"/>
  <c r="L5582" i="6"/>
  <c r="J5582" i="6"/>
  <c r="L5574" i="6"/>
  <c r="J5574" i="6"/>
  <c r="L5566" i="6"/>
  <c r="J5566" i="6"/>
  <c r="L5558" i="6"/>
  <c r="J5558" i="6"/>
  <c r="L5550" i="6"/>
  <c r="J5550" i="6"/>
  <c r="L5542" i="6"/>
  <c r="J5542" i="6"/>
  <c r="L5534" i="6"/>
  <c r="J5534" i="6"/>
  <c r="L5526" i="6"/>
  <c r="J5526" i="6"/>
  <c r="L5518" i="6"/>
  <c r="J5518" i="6"/>
  <c r="L5510" i="6"/>
  <c r="J5510" i="6"/>
  <c r="L5502" i="6"/>
  <c r="J5502" i="6"/>
  <c r="L5494" i="6"/>
  <c r="J5494" i="6"/>
  <c r="L5486" i="6"/>
  <c r="J5486" i="6"/>
  <c r="L5478" i="6"/>
  <c r="J5478" i="6"/>
  <c r="L5470" i="6"/>
  <c r="J5470" i="6"/>
  <c r="L5462" i="6"/>
  <c r="J5462" i="6"/>
  <c r="L5454" i="6"/>
  <c r="J5454" i="6"/>
  <c r="L5446" i="6"/>
  <c r="J5446" i="6"/>
  <c r="L5438" i="6"/>
  <c r="J5438" i="6"/>
  <c r="L5430" i="6"/>
  <c r="J5430" i="6"/>
  <c r="L5422" i="6"/>
  <c r="J5422" i="6"/>
  <c r="L5414" i="6"/>
  <c r="J5414" i="6"/>
  <c r="L5406" i="6"/>
  <c r="J5406" i="6"/>
  <c r="L5398" i="6"/>
  <c r="J5398" i="6"/>
  <c r="L5390" i="6"/>
  <c r="J5390" i="6"/>
  <c r="L5382" i="6"/>
  <c r="J5382" i="6"/>
  <c r="L5374" i="6"/>
  <c r="J5374" i="6"/>
  <c r="L5366" i="6"/>
  <c r="J5366" i="6"/>
  <c r="L5358" i="6"/>
  <c r="J5358" i="6"/>
  <c r="L5350" i="6"/>
  <c r="J5350" i="6"/>
  <c r="L5342" i="6"/>
  <c r="J5342" i="6"/>
  <c r="L5334" i="6"/>
  <c r="J5334" i="6"/>
  <c r="L5326" i="6"/>
  <c r="J5326" i="6"/>
  <c r="L5318" i="6"/>
  <c r="J5318" i="6"/>
  <c r="L5310" i="6"/>
  <c r="J5310" i="6"/>
  <c r="L5302" i="6"/>
  <c r="J5302" i="6"/>
  <c r="L5294" i="6"/>
  <c r="J5294" i="6"/>
  <c r="L5286" i="6"/>
  <c r="J5286" i="6"/>
  <c r="L5278" i="6"/>
  <c r="J5278" i="6"/>
  <c r="L5270" i="6"/>
  <c r="J5270" i="6"/>
  <c r="L5262" i="6"/>
  <c r="J5262" i="6"/>
  <c r="L5254" i="6"/>
  <c r="J5254" i="6"/>
  <c r="L5246" i="6"/>
  <c r="J5246" i="6"/>
  <c r="L5238" i="6"/>
  <c r="J5238" i="6"/>
  <c r="L5230" i="6"/>
  <c r="J5230" i="6"/>
  <c r="L5214" i="6"/>
  <c r="J5214" i="6"/>
  <c r="L5206" i="6"/>
  <c r="J5206" i="6"/>
  <c r="L5198" i="6"/>
  <c r="J5198" i="6"/>
  <c r="L5190" i="6"/>
  <c r="J5190" i="6"/>
  <c r="L5182" i="6"/>
  <c r="J5182" i="6"/>
  <c r="L5174" i="6"/>
  <c r="J5174" i="6"/>
  <c r="L5166" i="6"/>
  <c r="J5166" i="6"/>
  <c r="L5158" i="6"/>
  <c r="J5158" i="6"/>
  <c r="L5150" i="6"/>
  <c r="J5150" i="6"/>
  <c r="L5142" i="6"/>
  <c r="J5142" i="6"/>
  <c r="L5134" i="6"/>
  <c r="J5134" i="6"/>
  <c r="L5126" i="6"/>
  <c r="J5126" i="6"/>
  <c r="L5118" i="6"/>
  <c r="J5118" i="6"/>
  <c r="L5110" i="6"/>
  <c r="J5110" i="6"/>
  <c r="L5102" i="6"/>
  <c r="J5102" i="6"/>
  <c r="L5094" i="6"/>
  <c r="J5094" i="6"/>
  <c r="L5086" i="6"/>
  <c r="J5086" i="6"/>
  <c r="L5078" i="6"/>
  <c r="J5078" i="6"/>
  <c r="L5070" i="6"/>
  <c r="J5070" i="6"/>
  <c r="L5062" i="6"/>
  <c r="J5062" i="6"/>
  <c r="L5054" i="6"/>
  <c r="J5054" i="6"/>
  <c r="L5046" i="6"/>
  <c r="J5046" i="6"/>
  <c r="L5038" i="6"/>
  <c r="J5038" i="6"/>
  <c r="L5030" i="6"/>
  <c r="J5030" i="6"/>
  <c r="L5022" i="6"/>
  <c r="J5022" i="6"/>
  <c r="L5014" i="6"/>
  <c r="J5014" i="6"/>
  <c r="L5006" i="6"/>
  <c r="J5006" i="6"/>
  <c r="L4998" i="6"/>
  <c r="J4998" i="6"/>
  <c r="L4990" i="6"/>
  <c r="J4990" i="6"/>
  <c r="L4982" i="6"/>
  <c r="J4982" i="6"/>
  <c r="L4974" i="6"/>
  <c r="J4974" i="6"/>
  <c r="L4966" i="6"/>
  <c r="J4966" i="6"/>
  <c r="L4958" i="6"/>
  <c r="J4958" i="6"/>
  <c r="L4950" i="6"/>
  <c r="J4950" i="6"/>
  <c r="L4942" i="6"/>
  <c r="J4942" i="6"/>
  <c r="L4934" i="6"/>
  <c r="J4934" i="6"/>
  <c r="L4926" i="6"/>
  <c r="J4926" i="6"/>
  <c r="L4918" i="6"/>
  <c r="J4918" i="6"/>
  <c r="L4910" i="6"/>
  <c r="J4910" i="6"/>
  <c r="L4902" i="6"/>
  <c r="J4902" i="6"/>
  <c r="L4894" i="6"/>
  <c r="J4894" i="6"/>
  <c r="L4886" i="6"/>
  <c r="J4886" i="6"/>
  <c r="L4878" i="6"/>
  <c r="J4878" i="6"/>
  <c r="L4870" i="6"/>
  <c r="J4870" i="6"/>
  <c r="L4862" i="6"/>
  <c r="J4862" i="6"/>
  <c r="L4854" i="6"/>
  <c r="J4854" i="6"/>
  <c r="L4846" i="6"/>
  <c r="J4846" i="6"/>
  <c r="L4838" i="6"/>
  <c r="J4838" i="6"/>
  <c r="L4830" i="6"/>
  <c r="J4830" i="6"/>
  <c r="L4822" i="6"/>
  <c r="J4822" i="6"/>
  <c r="L4814" i="6"/>
  <c r="J4814" i="6"/>
  <c r="L4806" i="6"/>
  <c r="J4806" i="6"/>
  <c r="L4798" i="6"/>
  <c r="J4798" i="6"/>
  <c r="L4790" i="6"/>
  <c r="J4790" i="6"/>
  <c r="L4782" i="6"/>
  <c r="J4782" i="6"/>
  <c r="L4774" i="6"/>
  <c r="J4774" i="6"/>
  <c r="L4766" i="6"/>
  <c r="J4766" i="6"/>
  <c r="L4758" i="6"/>
  <c r="J4758" i="6"/>
  <c r="L4750" i="6"/>
  <c r="J4750" i="6"/>
  <c r="L4742" i="6"/>
  <c r="J4742" i="6"/>
  <c r="L4734" i="6"/>
  <c r="J4734" i="6"/>
  <c r="L4726" i="6"/>
  <c r="J4726" i="6"/>
  <c r="L4718" i="6"/>
  <c r="J4718" i="6"/>
  <c r="L4710" i="6"/>
  <c r="J4710" i="6"/>
  <c r="L4702" i="6"/>
  <c r="J4702" i="6"/>
  <c r="L4694" i="6"/>
  <c r="J4694" i="6"/>
  <c r="L4686" i="6"/>
  <c r="J4686" i="6"/>
  <c r="L4678" i="6"/>
  <c r="J4678" i="6"/>
  <c r="L4670" i="6"/>
  <c r="J4670" i="6"/>
  <c r="L4662" i="6"/>
  <c r="J4662" i="6"/>
  <c r="L4654" i="6"/>
  <c r="J4654" i="6"/>
  <c r="L4646" i="6"/>
  <c r="J4646" i="6"/>
  <c r="L4638" i="6"/>
  <c r="J4638" i="6"/>
  <c r="L4630" i="6"/>
  <c r="J4630" i="6"/>
  <c r="L4622" i="6"/>
  <c r="J4622" i="6"/>
  <c r="L4614" i="6"/>
  <c r="J4614" i="6"/>
  <c r="L4606" i="6"/>
  <c r="J4606" i="6"/>
  <c r="L4598" i="6"/>
  <c r="J4598" i="6"/>
  <c r="L4590" i="6"/>
  <c r="J4590" i="6"/>
  <c r="L4582" i="6"/>
  <c r="J4582" i="6"/>
  <c r="L4574" i="6"/>
  <c r="J4574" i="6"/>
  <c r="L4566" i="6"/>
  <c r="J4566" i="6"/>
  <c r="L4558" i="6"/>
  <c r="J4558" i="6"/>
  <c r="L4550" i="6"/>
  <c r="J4550" i="6"/>
  <c r="L4542" i="6"/>
  <c r="J4542" i="6"/>
  <c r="L4534" i="6"/>
  <c r="J4534" i="6"/>
  <c r="L4526" i="6"/>
  <c r="J4526" i="6"/>
  <c r="L4518" i="6"/>
  <c r="J4518" i="6"/>
  <c r="L4510" i="6"/>
  <c r="J4510" i="6"/>
  <c r="L4502" i="6"/>
  <c r="J4502" i="6"/>
  <c r="L4494" i="6"/>
  <c r="J4494" i="6"/>
  <c r="L4486" i="6"/>
  <c r="J4486" i="6"/>
  <c r="L4478" i="6"/>
  <c r="J4478" i="6"/>
  <c r="L4470" i="6"/>
  <c r="J4470" i="6"/>
  <c r="L4462" i="6"/>
  <c r="J4462" i="6"/>
  <c r="L4454" i="6"/>
  <c r="J4454" i="6"/>
  <c r="L4446" i="6"/>
  <c r="J4446" i="6"/>
  <c r="L4438" i="6"/>
  <c r="J4438" i="6"/>
  <c r="L4430" i="6"/>
  <c r="J4430" i="6"/>
  <c r="L4422" i="6"/>
  <c r="J4422" i="6"/>
  <c r="L4414" i="6"/>
  <c r="L4406" i="6"/>
  <c r="J4406" i="6"/>
  <c r="L4398" i="6"/>
  <c r="J4398" i="6"/>
  <c r="J4390" i="6"/>
  <c r="L4390" i="6"/>
  <c r="L4382" i="6"/>
  <c r="J4382" i="6"/>
  <c r="L4374" i="6"/>
  <c r="J4374" i="6"/>
  <c r="L4366" i="6"/>
  <c r="L4358" i="6"/>
  <c r="J4358" i="6"/>
  <c r="L4350" i="6"/>
  <c r="L4342" i="6"/>
  <c r="J4342" i="6"/>
  <c r="L4334" i="6"/>
  <c r="J4334" i="6"/>
  <c r="L4326" i="6"/>
  <c r="J4326" i="6"/>
  <c r="L4318" i="6"/>
  <c r="J4318" i="6"/>
  <c r="L4310" i="6"/>
  <c r="J4310" i="6"/>
  <c r="L4302" i="6"/>
  <c r="J4302" i="6"/>
  <c r="L4294" i="6"/>
  <c r="J4294" i="6"/>
  <c r="L4286" i="6"/>
  <c r="J4286" i="6"/>
  <c r="L4278" i="6"/>
  <c r="L4270" i="6"/>
  <c r="J4270" i="6"/>
  <c r="L4262" i="6"/>
  <c r="J4262" i="6"/>
  <c r="L4254" i="6"/>
  <c r="J4254" i="6"/>
  <c r="L4246" i="6"/>
  <c r="J4246" i="6"/>
  <c r="L4238" i="6"/>
  <c r="J4238" i="6"/>
  <c r="L4230" i="6"/>
  <c r="J4230" i="6"/>
  <c r="L4222" i="6"/>
  <c r="J4222" i="6"/>
  <c r="L4214" i="6"/>
  <c r="J4214" i="6"/>
  <c r="L4206" i="6"/>
  <c r="J4206" i="6"/>
  <c r="L4198" i="6"/>
  <c r="J4198" i="6"/>
  <c r="L4190" i="6"/>
  <c r="J4190" i="6"/>
  <c r="L4182" i="6"/>
  <c r="J4182" i="6"/>
  <c r="L4174" i="6"/>
  <c r="J4174" i="6"/>
  <c r="L4166" i="6"/>
  <c r="J4166" i="6"/>
  <c r="L4158" i="6"/>
  <c r="J4158" i="6"/>
  <c r="L4150" i="6"/>
  <c r="J4150" i="6"/>
  <c r="L4142" i="6"/>
  <c r="J4142" i="6"/>
  <c r="L4134" i="6"/>
  <c r="J4134" i="6"/>
  <c r="L4126" i="6"/>
  <c r="J4126" i="6"/>
  <c r="L4118" i="6"/>
  <c r="J4118" i="6"/>
  <c r="L4110" i="6"/>
  <c r="J4110" i="6"/>
  <c r="L4102" i="6"/>
  <c r="J4102" i="6"/>
  <c r="L4094" i="6"/>
  <c r="J4094" i="6"/>
  <c r="L4086" i="6"/>
  <c r="L4078" i="6"/>
  <c r="J4078" i="6"/>
  <c r="L4070" i="6"/>
  <c r="L4062" i="6"/>
  <c r="J4062" i="6"/>
  <c r="L4054" i="6"/>
  <c r="J4054" i="6"/>
  <c r="L4046" i="6"/>
  <c r="J4046" i="6"/>
  <c r="L4038" i="6"/>
  <c r="L4030" i="6"/>
  <c r="L4022" i="6"/>
  <c r="J4022" i="6"/>
  <c r="L4014" i="6"/>
  <c r="J4014" i="6"/>
  <c r="L4006" i="6"/>
  <c r="J4006" i="6"/>
  <c r="L3998" i="6"/>
  <c r="J3998" i="6"/>
  <c r="L3990" i="6"/>
  <c r="L3982" i="6"/>
  <c r="J3982" i="6"/>
  <c r="L3974" i="6"/>
  <c r="J3974" i="6"/>
  <c r="L3966" i="6"/>
  <c r="J3966" i="6"/>
  <c r="L3958" i="6"/>
  <c r="J3958" i="6"/>
  <c r="L3950" i="6"/>
  <c r="J3950" i="6"/>
  <c r="L3942" i="6"/>
  <c r="J3942" i="6"/>
  <c r="L3934" i="6"/>
  <c r="J3934" i="6"/>
  <c r="L3926" i="6"/>
  <c r="J3926" i="6"/>
  <c r="L3918" i="6"/>
  <c r="J3918" i="6"/>
  <c r="L3910" i="6"/>
  <c r="J3910" i="6"/>
  <c r="L3902" i="6"/>
  <c r="J3902" i="6"/>
  <c r="L3894" i="6"/>
  <c r="J3894" i="6"/>
  <c r="L3886" i="6"/>
  <c r="J3886" i="6"/>
  <c r="L3878" i="6"/>
  <c r="J3878" i="6"/>
  <c r="L3870" i="6"/>
  <c r="J3870" i="6"/>
  <c r="L3862" i="6"/>
  <c r="J3862" i="6"/>
  <c r="L3854" i="6"/>
  <c r="J3854" i="6"/>
  <c r="L3846" i="6"/>
  <c r="J3846" i="6"/>
  <c r="L3838" i="6"/>
  <c r="L3830" i="6"/>
  <c r="J3830" i="6"/>
  <c r="L3822" i="6"/>
  <c r="J3822" i="6"/>
  <c r="L3814" i="6"/>
  <c r="J3814" i="6"/>
  <c r="L3806" i="6"/>
  <c r="J3806" i="6"/>
  <c r="L3798" i="6"/>
  <c r="J3798" i="6"/>
  <c r="L3790" i="6"/>
  <c r="J3790" i="6"/>
  <c r="L3782" i="6"/>
  <c r="J3782" i="6"/>
  <c r="L3774" i="6"/>
  <c r="J3774" i="6"/>
  <c r="L3766" i="6"/>
  <c r="L3758" i="6"/>
  <c r="J3758" i="6"/>
  <c r="L3750" i="6"/>
  <c r="J3750" i="6"/>
  <c r="L3742" i="6"/>
  <c r="J3742" i="6"/>
  <c r="L3734" i="6"/>
  <c r="J3734" i="6"/>
  <c r="L3726" i="6"/>
  <c r="J3726" i="6"/>
  <c r="L3718" i="6"/>
  <c r="J3718" i="6"/>
  <c r="L3710" i="6"/>
  <c r="J3710" i="6"/>
  <c r="L3702" i="6"/>
  <c r="J3702" i="6"/>
  <c r="L3694" i="6"/>
  <c r="J3694" i="6"/>
  <c r="L3686" i="6"/>
  <c r="J3686" i="6"/>
  <c r="L3678" i="6"/>
  <c r="J3678" i="6"/>
  <c r="L3670" i="6"/>
  <c r="J3670" i="6"/>
  <c r="L3662" i="6"/>
  <c r="J3662" i="6"/>
  <c r="L3654" i="6"/>
  <c r="J3654" i="6"/>
  <c r="L3646" i="6"/>
  <c r="J3646" i="6"/>
  <c r="L3638" i="6"/>
  <c r="J3638" i="6"/>
  <c r="L3630" i="6"/>
  <c r="J3630" i="6"/>
  <c r="L3622" i="6"/>
  <c r="L3614" i="6"/>
  <c r="J3614" i="6"/>
  <c r="L3606" i="6"/>
  <c r="J3606" i="6"/>
  <c r="L3598" i="6"/>
  <c r="J3598" i="6"/>
  <c r="L3590" i="6"/>
  <c r="J3590" i="6"/>
  <c r="L3582" i="6"/>
  <c r="L3574" i="6"/>
  <c r="J3574" i="6"/>
  <c r="L3566" i="6"/>
  <c r="J3566" i="6"/>
  <c r="L3558" i="6"/>
  <c r="J3558" i="6"/>
  <c r="L3550" i="6"/>
  <c r="J3550" i="6"/>
  <c r="L3542" i="6"/>
  <c r="J3542" i="6"/>
  <c r="L3534" i="6"/>
  <c r="J3534" i="6"/>
  <c r="L3526" i="6"/>
  <c r="J3526" i="6"/>
  <c r="L3518" i="6"/>
  <c r="J3518" i="6"/>
  <c r="L3510" i="6"/>
  <c r="L3502" i="6"/>
  <c r="J3502" i="6"/>
  <c r="L3494" i="6"/>
  <c r="J3494" i="6"/>
  <c r="L3486" i="6"/>
  <c r="J3486" i="6"/>
  <c r="J6515" i="6"/>
  <c r="J6432" i="6"/>
  <c r="J6387" i="6"/>
  <c r="J6304" i="6"/>
  <c r="J6259" i="6"/>
  <c r="J6176" i="6"/>
  <c r="J6131" i="6"/>
  <c r="J6003" i="6"/>
  <c r="J5920" i="6"/>
  <c r="J5875" i="6"/>
  <c r="J5792" i="6"/>
  <c r="J5747" i="6"/>
  <c r="J5664" i="6"/>
  <c r="J5619" i="6"/>
  <c r="J5576" i="6"/>
  <c r="J5524" i="6"/>
  <c r="J5378" i="6"/>
  <c r="J5327" i="6"/>
  <c r="J5283" i="6"/>
  <c r="J5232" i="6"/>
  <c r="J5180" i="6"/>
  <c r="J5034" i="6"/>
  <c r="J4924" i="6"/>
  <c r="J4754" i="6"/>
  <c r="J4643" i="6"/>
  <c r="J4583" i="6"/>
  <c r="J4395" i="6"/>
  <c r="J4319" i="6"/>
  <c r="J4119" i="6"/>
  <c r="J3775" i="6"/>
  <c r="J3632" i="6"/>
  <c r="J3510" i="6"/>
  <c r="J2287" i="6"/>
  <c r="L6546" i="6"/>
  <c r="L6530" i="6"/>
  <c r="J6530" i="6"/>
  <c r="L6514" i="6"/>
  <c r="J6514" i="6"/>
  <c r="L6506" i="6"/>
  <c r="J6506" i="6"/>
  <c r="L6490" i="6"/>
  <c r="J6490" i="6"/>
  <c r="L6466" i="6"/>
  <c r="J6466" i="6"/>
  <c r="L6434" i="6"/>
  <c r="J6434" i="6"/>
  <c r="L6394" i="6"/>
  <c r="J6394" i="6"/>
  <c r="L6370" i="6"/>
  <c r="J6370" i="6"/>
  <c r="L6330" i="6"/>
  <c r="J6330" i="6"/>
  <c r="L6306" i="6"/>
  <c r="J6306" i="6"/>
  <c r="L6290" i="6"/>
  <c r="J6290" i="6"/>
  <c r="L6258" i="6"/>
  <c r="J6258" i="6"/>
  <c r="L6226" i="6"/>
  <c r="J6226" i="6"/>
  <c r="L6178" i="6"/>
  <c r="J6178" i="6"/>
  <c r="L6146" i="6"/>
  <c r="J6146" i="6"/>
  <c r="L6106" i="6"/>
  <c r="J6106" i="6"/>
  <c r="L6074" i="6"/>
  <c r="J6074" i="6"/>
  <c r="L6042" i="6"/>
  <c r="J6042" i="6"/>
  <c r="L6002" i="6"/>
  <c r="J6002" i="6"/>
  <c r="L5978" i="6"/>
  <c r="J5978" i="6"/>
  <c r="L5938" i="6"/>
  <c r="J5938" i="6"/>
  <c r="L5906" i="6"/>
  <c r="J5906" i="6"/>
  <c r="L5858" i="6"/>
  <c r="J5858" i="6"/>
  <c r="L5818" i="6"/>
  <c r="J5818" i="6"/>
  <c r="L5770" i="6"/>
  <c r="J5770" i="6"/>
  <c r="L5730" i="6"/>
  <c r="J5730" i="6"/>
  <c r="L5682" i="6"/>
  <c r="J5682" i="6"/>
  <c r="L5642" i="6"/>
  <c r="J5642" i="6"/>
  <c r="L5602" i="6"/>
  <c r="J5602" i="6"/>
  <c r="L5546" i="6"/>
  <c r="L5514" i="6"/>
  <c r="J5514" i="6"/>
  <c r="L5490" i="6"/>
  <c r="J5490" i="6"/>
  <c r="L5434" i="6"/>
  <c r="J5434" i="6"/>
  <c r="L5178" i="6"/>
  <c r="J5178" i="6"/>
  <c r="L6528" i="6"/>
  <c r="J6528" i="6"/>
  <c r="L6480" i="6"/>
  <c r="L6448" i="6"/>
  <c r="L6400" i="6"/>
  <c r="L6352" i="6"/>
  <c r="L6312" i="6"/>
  <c r="J6312" i="6"/>
  <c r="L6256" i="6"/>
  <c r="L6208" i="6"/>
  <c r="L6152" i="6"/>
  <c r="J6152" i="6"/>
  <c r="L6096" i="6"/>
  <c r="L6048" i="6"/>
  <c r="L6000" i="6"/>
  <c r="L5976" i="6"/>
  <c r="J5976" i="6"/>
  <c r="L5944" i="6"/>
  <c r="J5944" i="6"/>
  <c r="L5904" i="6"/>
  <c r="L5880" i="6"/>
  <c r="J5880" i="6"/>
  <c r="L5856" i="6"/>
  <c r="L5832" i="6"/>
  <c r="J5832" i="6"/>
  <c r="L5800" i="6"/>
  <c r="J5800" i="6"/>
  <c r="L5768" i="6"/>
  <c r="J5768" i="6"/>
  <c r="L5736" i="6"/>
  <c r="J5736" i="6"/>
  <c r="L5696" i="6"/>
  <c r="L5672" i="6"/>
  <c r="J5672" i="6"/>
  <c r="L5632" i="6"/>
  <c r="L5600" i="6"/>
  <c r="J5600" i="6"/>
  <c r="L5568" i="6"/>
  <c r="J5568" i="6"/>
  <c r="L5536" i="6"/>
  <c r="J5536" i="6"/>
  <c r="L5496" i="6"/>
  <c r="J5496" i="6"/>
  <c r="L5456" i="6"/>
  <c r="J5456" i="6"/>
  <c r="L5400" i="6"/>
  <c r="L5352" i="6"/>
  <c r="J5352" i="6"/>
  <c r="L5304" i="6"/>
  <c r="J5304" i="6"/>
  <c r="L5272" i="6"/>
  <c r="L5248" i="6"/>
  <c r="J5248" i="6"/>
  <c r="L5216" i="6"/>
  <c r="J5216" i="6"/>
  <c r="L5168" i="6"/>
  <c r="J5168" i="6"/>
  <c r="L5128" i="6"/>
  <c r="J5128" i="6"/>
  <c r="L5080" i="6"/>
  <c r="J5080" i="6"/>
  <c r="L5040" i="6"/>
  <c r="J5040" i="6"/>
  <c r="L4992" i="6"/>
  <c r="J4992" i="6"/>
  <c r="L4952" i="6"/>
  <c r="J4952" i="6"/>
  <c r="L4912" i="6"/>
  <c r="J4912" i="6"/>
  <c r="L4872" i="6"/>
  <c r="J4872" i="6"/>
  <c r="L4832" i="6"/>
  <c r="J4832" i="6"/>
  <c r="L4792" i="6"/>
  <c r="J4792" i="6"/>
  <c r="L4744" i="6"/>
  <c r="J4744" i="6"/>
  <c r="L4696" i="6"/>
  <c r="J4696" i="6"/>
  <c r="L4648" i="6"/>
  <c r="J4648" i="6"/>
  <c r="L4608" i="6"/>
  <c r="J4608" i="6"/>
  <c r="L4560" i="6"/>
  <c r="J4560" i="6"/>
  <c r="L4528" i="6"/>
  <c r="J4528" i="6"/>
  <c r="L4504" i="6"/>
  <c r="J4504" i="6"/>
  <c r="L4464" i="6"/>
  <c r="L4424" i="6"/>
  <c r="J4424" i="6"/>
  <c r="L4392" i="6"/>
  <c r="J4392" i="6"/>
  <c r="L4360" i="6"/>
  <c r="J4360" i="6"/>
  <c r="L4328" i="6"/>
  <c r="J4328" i="6"/>
  <c r="L4296" i="6"/>
  <c r="J4296" i="6"/>
  <c r="L4248" i="6"/>
  <c r="L4216" i="6"/>
  <c r="J4216" i="6"/>
  <c r="L4168" i="6"/>
  <c r="L4128" i="6"/>
  <c r="J4128" i="6"/>
  <c r="L4088" i="6"/>
  <c r="J4088" i="6"/>
  <c r="L4048" i="6"/>
  <c r="J4048" i="6"/>
  <c r="L4008" i="6"/>
  <c r="J4008" i="6"/>
  <c r="L3960" i="6"/>
  <c r="J3960" i="6"/>
  <c r="L3928" i="6"/>
  <c r="J3928" i="6"/>
  <c r="L3888" i="6"/>
  <c r="J3888" i="6"/>
  <c r="L3848" i="6"/>
  <c r="J3848" i="6"/>
  <c r="L3808" i="6"/>
  <c r="J3808" i="6"/>
  <c r="L3776" i="6"/>
  <c r="J3776" i="6"/>
  <c r="L3728" i="6"/>
  <c r="J3728" i="6"/>
  <c r="L3696" i="6"/>
  <c r="J3696" i="6"/>
  <c r="L3664" i="6"/>
  <c r="J3664" i="6"/>
  <c r="L3624" i="6"/>
  <c r="J3624" i="6"/>
  <c r="L3584" i="6"/>
  <c r="J3584" i="6"/>
  <c r="L3536" i="6"/>
  <c r="J3536" i="6"/>
  <c r="L3480" i="6"/>
  <c r="J3480" i="6"/>
  <c r="L3432" i="6"/>
  <c r="J3432" i="6"/>
  <c r="L3376" i="6"/>
  <c r="L3336" i="6"/>
  <c r="J3336" i="6"/>
  <c r="L3296" i="6"/>
  <c r="J3296" i="6"/>
  <c r="L3256" i="6"/>
  <c r="J3256" i="6"/>
  <c r="L3216" i="6"/>
  <c r="J3216" i="6"/>
  <c r="L3184" i="6"/>
  <c r="J3184" i="6"/>
  <c r="L3136" i="6"/>
  <c r="J3136" i="6"/>
  <c r="L3096" i="6"/>
  <c r="J3096" i="6"/>
  <c r="L3056" i="6"/>
  <c r="J3056" i="6"/>
  <c r="L3016" i="6"/>
  <c r="J3016" i="6"/>
  <c r="L2976" i="6"/>
  <c r="J2976" i="6"/>
  <c r="L2928" i="6"/>
  <c r="J2928" i="6"/>
  <c r="L2872" i="6"/>
  <c r="J2872" i="6"/>
  <c r="L2816" i="6"/>
  <c r="J2816" i="6"/>
  <c r="L2744" i="6"/>
  <c r="J2744" i="6"/>
  <c r="L2656" i="6"/>
  <c r="J2656" i="6"/>
  <c r="L2536" i="6"/>
  <c r="J2536" i="6"/>
  <c r="L2376" i="6"/>
  <c r="J2376" i="6"/>
  <c r="L2144" i="6"/>
  <c r="J2144" i="6"/>
  <c r="L1832" i="6"/>
  <c r="J1832" i="6"/>
  <c r="L1400" i="6"/>
  <c r="J1400" i="6"/>
  <c r="L816" i="6"/>
  <c r="J816" i="6"/>
  <c r="L12" i="6"/>
  <c r="J12" i="6"/>
  <c r="L6541" i="6"/>
  <c r="J6541" i="6"/>
  <c r="L6533" i="6"/>
  <c r="J6533" i="6"/>
  <c r="L6525" i="6"/>
  <c r="J6525" i="6"/>
  <c r="L6509" i="6"/>
  <c r="L6501" i="6"/>
  <c r="J6501" i="6"/>
  <c r="L6493" i="6"/>
  <c r="L6485" i="6"/>
  <c r="J6485" i="6"/>
  <c r="L6477" i="6"/>
  <c r="L6469" i="6"/>
  <c r="J6469" i="6"/>
  <c r="L6461" i="6"/>
  <c r="L6453" i="6"/>
  <c r="J6453" i="6"/>
  <c r="L6445" i="6"/>
  <c r="L6437" i="6"/>
  <c r="J6437" i="6"/>
  <c r="L6429" i="6"/>
  <c r="L6421" i="6"/>
  <c r="J6421" i="6"/>
  <c r="L6413" i="6"/>
  <c r="L6405" i="6"/>
  <c r="J6405" i="6"/>
  <c r="L6397" i="6"/>
  <c r="L6389" i="6"/>
  <c r="J6389" i="6"/>
  <c r="L6381" i="6"/>
  <c r="L6373" i="6"/>
  <c r="J6373" i="6"/>
  <c r="L6365" i="6"/>
  <c r="L6357" i="6"/>
  <c r="J6357" i="6"/>
  <c r="L6349" i="6"/>
  <c r="L6341" i="6"/>
  <c r="J6341" i="6"/>
  <c r="L6333" i="6"/>
  <c r="L6325" i="6"/>
  <c r="J6325" i="6"/>
  <c r="L6317" i="6"/>
  <c r="L6309" i="6"/>
  <c r="J6309" i="6"/>
  <c r="L6301" i="6"/>
  <c r="L6293" i="6"/>
  <c r="J6293" i="6"/>
  <c r="L6285" i="6"/>
  <c r="L6277" i="6"/>
  <c r="J6277" i="6"/>
  <c r="L6269" i="6"/>
  <c r="L6261" i="6"/>
  <c r="J6261" i="6"/>
  <c r="L6253" i="6"/>
  <c r="L6245" i="6"/>
  <c r="J6245" i="6"/>
  <c r="L6237" i="6"/>
  <c r="L6229" i="6"/>
  <c r="J6229" i="6"/>
  <c r="L6221" i="6"/>
  <c r="L6213" i="6"/>
  <c r="J6213" i="6"/>
  <c r="L6205" i="6"/>
  <c r="L6197" i="6"/>
  <c r="J6197" i="6"/>
  <c r="L6189" i="6"/>
  <c r="L6181" i="6"/>
  <c r="J6181" i="6"/>
  <c r="L6173" i="6"/>
  <c r="L6165" i="6"/>
  <c r="J6165" i="6"/>
  <c r="L6157" i="6"/>
  <c r="L6149" i="6"/>
  <c r="J6149" i="6"/>
  <c r="L6141" i="6"/>
  <c r="L6133" i="6"/>
  <c r="J6133" i="6"/>
  <c r="L6125" i="6"/>
  <c r="L6117" i="6"/>
  <c r="J6117" i="6"/>
  <c r="L6109" i="6"/>
  <c r="L6101" i="6"/>
  <c r="J6101" i="6"/>
  <c r="L6093" i="6"/>
  <c r="L6085" i="6"/>
  <c r="J6085" i="6"/>
  <c r="L6077" i="6"/>
  <c r="L6069" i="6"/>
  <c r="J6069" i="6"/>
  <c r="L6061" i="6"/>
  <c r="L6053" i="6"/>
  <c r="J6053" i="6"/>
  <c r="L6045" i="6"/>
  <c r="L6037" i="6"/>
  <c r="J6037" i="6"/>
  <c r="L6029" i="6"/>
  <c r="L6021" i="6"/>
  <c r="J6021" i="6"/>
  <c r="L6013" i="6"/>
  <c r="L6005" i="6"/>
  <c r="J6005" i="6"/>
  <c r="L5997" i="6"/>
  <c r="L5989" i="6"/>
  <c r="J5989" i="6"/>
  <c r="L5981" i="6"/>
  <c r="L5973" i="6"/>
  <c r="J5973" i="6"/>
  <c r="L5965" i="6"/>
  <c r="L5957" i="6"/>
  <c r="J5957" i="6"/>
  <c r="L5949" i="6"/>
  <c r="L5941" i="6"/>
  <c r="J5941" i="6"/>
  <c r="L5933" i="6"/>
  <c r="L5925" i="6"/>
  <c r="J5925" i="6"/>
  <c r="L5917" i="6"/>
  <c r="L5909" i="6"/>
  <c r="J5909" i="6"/>
  <c r="L5901" i="6"/>
  <c r="L5893" i="6"/>
  <c r="J5893" i="6"/>
  <c r="L5885" i="6"/>
  <c r="L5877" i="6"/>
  <c r="J5877" i="6"/>
  <c r="L5869" i="6"/>
  <c r="L5861" i="6"/>
  <c r="J5861" i="6"/>
  <c r="L5853" i="6"/>
  <c r="L5845" i="6"/>
  <c r="J5845" i="6"/>
  <c r="L5837" i="6"/>
  <c r="L5829" i="6"/>
  <c r="J5829" i="6"/>
  <c r="L5821" i="6"/>
  <c r="L5813" i="6"/>
  <c r="J5813" i="6"/>
  <c r="L5805" i="6"/>
  <c r="L5797" i="6"/>
  <c r="J5797" i="6"/>
  <c r="L5789" i="6"/>
  <c r="L5781" i="6"/>
  <c r="J5781" i="6"/>
  <c r="L5773" i="6"/>
  <c r="L5765" i="6"/>
  <c r="J5765" i="6"/>
  <c r="L5757" i="6"/>
  <c r="L5749" i="6"/>
  <c r="J5749" i="6"/>
  <c r="L5741" i="6"/>
  <c r="L5733" i="6"/>
  <c r="J5733" i="6"/>
  <c r="L5725" i="6"/>
  <c r="L5717" i="6"/>
  <c r="J5717" i="6"/>
  <c r="L5709" i="6"/>
  <c r="L5701" i="6"/>
  <c r="J5701" i="6"/>
  <c r="L5693" i="6"/>
  <c r="L5685" i="6"/>
  <c r="J5685" i="6"/>
  <c r="L5677" i="6"/>
  <c r="L5669" i="6"/>
  <c r="J5669" i="6"/>
  <c r="L5661" i="6"/>
  <c r="L5653" i="6"/>
  <c r="J5653" i="6"/>
  <c r="L5645" i="6"/>
  <c r="L5637" i="6"/>
  <c r="J5637" i="6"/>
  <c r="L5629" i="6"/>
  <c r="L5621" i="6"/>
  <c r="J5621" i="6"/>
  <c r="L5613" i="6"/>
  <c r="J5613" i="6"/>
  <c r="L5605" i="6"/>
  <c r="J5605" i="6"/>
  <c r="L5597" i="6"/>
  <c r="L5589" i="6"/>
  <c r="J5589" i="6"/>
  <c r="L5581" i="6"/>
  <c r="J5581" i="6"/>
  <c r="L5573" i="6"/>
  <c r="J5573" i="6"/>
  <c r="L5565" i="6"/>
  <c r="J5565" i="6"/>
  <c r="L5557" i="6"/>
  <c r="L5549" i="6"/>
  <c r="J5549" i="6"/>
  <c r="L5541" i="6"/>
  <c r="J5541" i="6"/>
  <c r="L5533" i="6"/>
  <c r="J5533" i="6"/>
  <c r="L5525" i="6"/>
  <c r="J5525" i="6"/>
  <c r="L5517" i="6"/>
  <c r="J5517" i="6"/>
  <c r="L5509" i="6"/>
  <c r="L5501" i="6"/>
  <c r="J5501" i="6"/>
  <c r="L5493" i="6"/>
  <c r="J5493" i="6"/>
  <c r="L5485" i="6"/>
  <c r="J5485" i="6"/>
  <c r="L5477" i="6"/>
  <c r="J5477" i="6"/>
  <c r="L5469" i="6"/>
  <c r="L5461" i="6"/>
  <c r="J5461" i="6"/>
  <c r="L5453" i="6"/>
  <c r="J5453" i="6"/>
  <c r="L5445" i="6"/>
  <c r="J5445" i="6"/>
  <c r="L5437" i="6"/>
  <c r="J5437" i="6"/>
  <c r="L5429" i="6"/>
  <c r="L5421" i="6"/>
  <c r="J5421" i="6"/>
  <c r="L5413" i="6"/>
  <c r="J5413" i="6"/>
  <c r="L5405" i="6"/>
  <c r="J5405" i="6"/>
  <c r="L5397" i="6"/>
  <c r="J5397" i="6"/>
  <c r="L5389" i="6"/>
  <c r="J5389" i="6"/>
  <c r="L5381" i="6"/>
  <c r="L5373" i="6"/>
  <c r="J5373" i="6"/>
  <c r="L5365" i="6"/>
  <c r="J5365" i="6"/>
  <c r="L5357" i="6"/>
  <c r="J5357" i="6"/>
  <c r="L5349" i="6"/>
  <c r="J5349" i="6"/>
  <c r="L5341" i="6"/>
  <c r="L5333" i="6"/>
  <c r="J5333" i="6"/>
  <c r="L5325" i="6"/>
  <c r="J5325" i="6"/>
  <c r="L5317" i="6"/>
  <c r="J5317" i="6"/>
  <c r="L5309" i="6"/>
  <c r="J5309" i="6"/>
  <c r="L5301" i="6"/>
  <c r="L5293" i="6"/>
  <c r="J5293" i="6"/>
  <c r="L5285" i="6"/>
  <c r="J5285" i="6"/>
  <c r="L5277" i="6"/>
  <c r="J5277" i="6"/>
  <c r="L5269" i="6"/>
  <c r="J5269" i="6"/>
  <c r="L5261" i="6"/>
  <c r="J5261" i="6"/>
  <c r="L5253" i="6"/>
  <c r="L5245" i="6"/>
  <c r="J5245" i="6"/>
  <c r="L5237" i="6"/>
  <c r="J5237" i="6"/>
  <c r="L5229" i="6"/>
  <c r="J5229" i="6"/>
  <c r="L5221" i="6"/>
  <c r="J5221" i="6"/>
  <c r="L5213" i="6"/>
  <c r="L5205" i="6"/>
  <c r="J5205" i="6"/>
  <c r="L5197" i="6"/>
  <c r="J5197" i="6"/>
  <c r="L5189" i="6"/>
  <c r="J5189" i="6"/>
  <c r="L5181" i="6"/>
  <c r="J5181" i="6"/>
  <c r="L5173" i="6"/>
  <c r="L5165" i="6"/>
  <c r="J5165" i="6"/>
  <c r="L5157" i="6"/>
  <c r="J5157" i="6"/>
  <c r="L5149" i="6"/>
  <c r="J5149" i="6"/>
  <c r="L5141" i="6"/>
  <c r="J5141" i="6"/>
  <c r="L5133" i="6"/>
  <c r="J5133" i="6"/>
  <c r="L5125" i="6"/>
  <c r="L5117" i="6"/>
  <c r="J5117" i="6"/>
  <c r="L5109" i="6"/>
  <c r="J5109" i="6"/>
  <c r="L5101" i="6"/>
  <c r="J5101" i="6"/>
  <c r="L5093" i="6"/>
  <c r="J5093" i="6"/>
  <c r="L5085" i="6"/>
  <c r="L5077" i="6"/>
  <c r="J5077" i="6"/>
  <c r="L5069" i="6"/>
  <c r="J5069" i="6"/>
  <c r="L5061" i="6"/>
  <c r="J5061" i="6"/>
  <c r="L5053" i="6"/>
  <c r="J5053" i="6"/>
  <c r="L5045" i="6"/>
  <c r="L5037" i="6"/>
  <c r="J5037" i="6"/>
  <c r="L5029" i="6"/>
  <c r="J5029" i="6"/>
  <c r="L5021" i="6"/>
  <c r="J5021" i="6"/>
  <c r="L5013" i="6"/>
  <c r="L5005" i="6"/>
  <c r="L4997" i="6"/>
  <c r="J4997" i="6"/>
  <c r="L4989" i="6"/>
  <c r="J4989" i="6"/>
  <c r="L4981" i="6"/>
  <c r="J4981" i="6"/>
  <c r="L4973" i="6"/>
  <c r="J4973" i="6"/>
  <c r="L4965" i="6"/>
  <c r="J4965" i="6"/>
  <c r="L4957" i="6"/>
  <c r="J4957" i="6"/>
  <c r="L4949" i="6"/>
  <c r="L4941" i="6"/>
  <c r="L4933" i="6"/>
  <c r="J4933" i="6"/>
  <c r="L4925" i="6"/>
  <c r="J4925" i="6"/>
  <c r="L4917" i="6"/>
  <c r="J4917" i="6"/>
  <c r="L4909" i="6"/>
  <c r="J4909" i="6"/>
  <c r="L4901" i="6"/>
  <c r="J4901" i="6"/>
  <c r="L4893" i="6"/>
  <c r="J4893" i="6"/>
  <c r="L4885" i="6"/>
  <c r="L4877" i="6"/>
  <c r="L4869" i="6"/>
  <c r="J4869" i="6"/>
  <c r="L4861" i="6"/>
  <c r="J4861" i="6"/>
  <c r="L4853" i="6"/>
  <c r="J4853" i="6"/>
  <c r="L4845" i="6"/>
  <c r="J4845" i="6"/>
  <c r="L4837" i="6"/>
  <c r="J4837" i="6"/>
  <c r="L4829" i="6"/>
  <c r="J4829" i="6"/>
  <c r="L4821" i="6"/>
  <c r="L4813" i="6"/>
  <c r="L4805" i="6"/>
  <c r="J4805" i="6"/>
  <c r="L4797" i="6"/>
  <c r="J4797" i="6"/>
  <c r="L4789" i="6"/>
  <c r="J4789" i="6"/>
  <c r="L4781" i="6"/>
  <c r="J4781" i="6"/>
  <c r="L4773" i="6"/>
  <c r="J4773" i="6"/>
  <c r="L4765" i="6"/>
  <c r="J4765" i="6"/>
  <c r="L4757" i="6"/>
  <c r="L4749" i="6"/>
  <c r="L4741" i="6"/>
  <c r="J4741" i="6"/>
  <c r="L4733" i="6"/>
  <c r="J4733" i="6"/>
  <c r="L4725" i="6"/>
  <c r="J4725" i="6"/>
  <c r="L4717" i="6"/>
  <c r="J4717" i="6"/>
  <c r="L4709" i="6"/>
  <c r="J4709" i="6"/>
  <c r="L4701" i="6"/>
  <c r="J4701" i="6"/>
  <c r="L4693" i="6"/>
  <c r="L4685" i="6"/>
  <c r="L4677" i="6"/>
  <c r="J4677" i="6"/>
  <c r="L4669" i="6"/>
  <c r="J4669" i="6"/>
  <c r="L4661" i="6"/>
  <c r="J4661" i="6"/>
  <c r="L4653" i="6"/>
  <c r="J4653" i="6"/>
  <c r="L4645" i="6"/>
  <c r="J4645" i="6"/>
  <c r="L4637" i="6"/>
  <c r="J4637" i="6"/>
  <c r="L4629" i="6"/>
  <c r="L4621" i="6"/>
  <c r="L4613" i="6"/>
  <c r="J4613" i="6"/>
  <c r="L4605" i="6"/>
  <c r="J4605" i="6"/>
  <c r="L4597" i="6"/>
  <c r="J4597" i="6"/>
  <c r="L4589" i="6"/>
  <c r="J4589" i="6"/>
  <c r="L4581" i="6"/>
  <c r="J4581" i="6"/>
  <c r="L4573" i="6"/>
  <c r="J4573" i="6"/>
  <c r="L4565" i="6"/>
  <c r="L4557" i="6"/>
  <c r="L4549" i="6"/>
  <c r="J4549" i="6"/>
  <c r="L4541" i="6"/>
  <c r="J4541" i="6"/>
  <c r="L4533" i="6"/>
  <c r="J4533" i="6"/>
  <c r="L4525" i="6"/>
  <c r="J4525" i="6"/>
  <c r="L4517" i="6"/>
  <c r="L4509" i="6"/>
  <c r="J4509" i="6"/>
  <c r="L4501" i="6"/>
  <c r="J4501" i="6"/>
  <c r="L4493" i="6"/>
  <c r="L4485" i="6"/>
  <c r="J4485" i="6"/>
  <c r="L4477" i="6"/>
  <c r="J4477" i="6"/>
  <c r="L4469" i="6"/>
  <c r="J4469" i="6"/>
  <c r="L4461" i="6"/>
  <c r="J4461" i="6"/>
  <c r="L4453" i="6"/>
  <c r="J4453" i="6"/>
  <c r="L4445" i="6"/>
  <c r="J4445" i="6"/>
  <c r="L4437" i="6"/>
  <c r="J4437" i="6"/>
  <c r="L4429" i="6"/>
  <c r="J4429" i="6"/>
  <c r="L4421" i="6"/>
  <c r="J4421" i="6"/>
  <c r="L4413" i="6"/>
  <c r="J4413" i="6"/>
  <c r="L4405" i="6"/>
  <c r="J4405" i="6"/>
  <c r="L4397" i="6"/>
  <c r="J4397" i="6"/>
  <c r="L4389" i="6"/>
  <c r="J4389" i="6"/>
  <c r="L4381" i="6"/>
  <c r="J4381" i="6"/>
  <c r="L4373" i="6"/>
  <c r="J4373" i="6"/>
  <c r="L4365" i="6"/>
  <c r="J4365" i="6"/>
  <c r="L4357" i="6"/>
  <c r="J4357" i="6"/>
  <c r="L4349" i="6"/>
  <c r="J4349" i="6"/>
  <c r="L4341" i="6"/>
  <c r="J4341" i="6"/>
  <c r="L4333" i="6"/>
  <c r="J4333" i="6"/>
  <c r="L4325" i="6"/>
  <c r="J4325" i="6"/>
  <c r="L4317" i="6"/>
  <c r="J4317" i="6"/>
  <c r="L4309" i="6"/>
  <c r="J4309" i="6"/>
  <c r="L4301" i="6"/>
  <c r="J4301" i="6"/>
  <c r="L4293" i="6"/>
  <c r="J4293" i="6"/>
  <c r="L4285" i="6"/>
  <c r="L4277" i="6"/>
  <c r="J4277" i="6"/>
  <c r="L4269" i="6"/>
  <c r="J4269" i="6"/>
  <c r="L4261" i="6"/>
  <c r="J4261" i="6"/>
  <c r="L4253" i="6"/>
  <c r="J4253" i="6"/>
  <c r="L4245" i="6"/>
  <c r="J4245" i="6"/>
  <c r="L4237" i="6"/>
  <c r="J4237" i="6"/>
  <c r="L4229" i="6"/>
  <c r="J4229" i="6"/>
  <c r="L4221" i="6"/>
  <c r="J4221" i="6"/>
  <c r="L4213" i="6"/>
  <c r="J4213" i="6"/>
  <c r="L4205" i="6"/>
  <c r="J4205" i="6"/>
  <c r="L4197" i="6"/>
  <c r="J4197" i="6"/>
  <c r="L4189" i="6"/>
  <c r="J4189" i="6"/>
  <c r="L4181" i="6"/>
  <c r="J4181" i="6"/>
  <c r="L4173" i="6"/>
  <c r="J4173" i="6"/>
  <c r="L4165" i="6"/>
  <c r="J4165" i="6"/>
  <c r="L4157" i="6"/>
  <c r="J4157" i="6"/>
  <c r="L4149" i="6"/>
  <c r="J4149" i="6"/>
  <c r="L4141" i="6"/>
  <c r="J4141" i="6"/>
  <c r="L4133" i="6"/>
  <c r="J4133" i="6"/>
  <c r="L4125" i="6"/>
  <c r="J4125" i="6"/>
  <c r="L4117" i="6"/>
  <c r="J4117" i="6"/>
  <c r="L4109" i="6"/>
  <c r="J4109" i="6"/>
  <c r="L4101" i="6"/>
  <c r="J4101" i="6"/>
  <c r="L4093" i="6"/>
  <c r="J4093" i="6"/>
  <c r="L4085" i="6"/>
  <c r="J4085" i="6"/>
  <c r="L4077" i="6"/>
  <c r="J4077" i="6"/>
  <c r="L4069" i="6"/>
  <c r="J4069" i="6"/>
  <c r="L4061" i="6"/>
  <c r="J4061" i="6"/>
  <c r="L4053" i="6"/>
  <c r="J4053" i="6"/>
  <c r="L4045" i="6"/>
  <c r="L4037" i="6"/>
  <c r="J4037" i="6"/>
  <c r="L4029" i="6"/>
  <c r="J4029" i="6"/>
  <c r="L4021" i="6"/>
  <c r="J4021" i="6"/>
  <c r="L4013" i="6"/>
  <c r="J4013" i="6"/>
  <c r="L4005" i="6"/>
  <c r="L3997" i="6"/>
  <c r="L3989" i="6"/>
  <c r="J3989" i="6"/>
  <c r="L3981" i="6"/>
  <c r="J3981" i="6"/>
  <c r="L3973" i="6"/>
  <c r="J3973" i="6"/>
  <c r="L3965" i="6"/>
  <c r="L3957" i="6"/>
  <c r="J3957" i="6"/>
  <c r="L3949" i="6"/>
  <c r="L3941" i="6"/>
  <c r="J3941" i="6"/>
  <c r="L3933" i="6"/>
  <c r="J3933" i="6"/>
  <c r="J3925" i="6"/>
  <c r="L3925" i="6"/>
  <c r="L3917" i="6"/>
  <c r="J3917" i="6"/>
  <c r="L3909" i="6"/>
  <c r="J3909" i="6"/>
  <c r="L3901" i="6"/>
  <c r="J3901" i="6"/>
  <c r="L3893" i="6"/>
  <c r="J3893" i="6"/>
  <c r="L3885" i="6"/>
  <c r="J3885" i="6"/>
  <c r="L3877" i="6"/>
  <c r="J3877" i="6"/>
  <c r="L3869" i="6"/>
  <c r="J3869" i="6"/>
  <c r="L3861" i="6"/>
  <c r="J3861" i="6"/>
  <c r="L3853" i="6"/>
  <c r="J3853" i="6"/>
  <c r="L3845" i="6"/>
  <c r="J3845" i="6"/>
  <c r="L3837" i="6"/>
  <c r="J3837" i="6"/>
  <c r="L3829" i="6"/>
  <c r="J3829" i="6"/>
  <c r="L3821" i="6"/>
  <c r="J3821" i="6"/>
  <c r="J6512" i="6"/>
  <c r="J6467" i="6"/>
  <c r="J6429" i="6"/>
  <c r="J6384" i="6"/>
  <c r="J6339" i="6"/>
  <c r="J6301" i="6"/>
  <c r="J6256" i="6"/>
  <c r="J6211" i="6"/>
  <c r="J6173" i="6"/>
  <c r="J6128" i="6"/>
  <c r="J6083" i="6"/>
  <c r="J6045" i="6"/>
  <c r="J6000" i="6"/>
  <c r="J5955" i="6"/>
  <c r="J5917" i="6"/>
  <c r="J5872" i="6"/>
  <c r="J5827" i="6"/>
  <c r="J5789" i="6"/>
  <c r="J5744" i="6"/>
  <c r="J5699" i="6"/>
  <c r="J5661" i="6"/>
  <c r="J5616" i="6"/>
  <c r="J5564" i="6"/>
  <c r="J5469" i="6"/>
  <c r="J5418" i="6"/>
  <c r="J5375" i="6"/>
  <c r="J5323" i="6"/>
  <c r="J5272" i="6"/>
  <c r="J5228" i="6"/>
  <c r="J5125" i="6"/>
  <c r="J5082" i="6"/>
  <c r="J5031" i="6"/>
  <c r="J4971" i="6"/>
  <c r="J4749" i="6"/>
  <c r="J4690" i="6"/>
  <c r="J4629" i="6"/>
  <c r="J4579" i="6"/>
  <c r="J4517" i="6"/>
  <c r="J4448" i="6"/>
  <c r="J4391" i="6"/>
  <c r="J4311" i="6"/>
  <c r="J4208" i="6"/>
  <c r="J4111" i="6"/>
  <c r="J3997" i="6"/>
  <c r="J3880" i="6"/>
  <c r="J3766" i="6"/>
  <c r="J3622" i="6"/>
  <c r="J3479" i="6"/>
  <c r="J2951" i="6"/>
  <c r="J2751" i="6"/>
  <c r="J442" i="6"/>
  <c r="L3483" i="6"/>
  <c r="J3483" i="6"/>
  <c r="L3475" i="6"/>
  <c r="J3475" i="6"/>
  <c r="L3467" i="6"/>
  <c r="J3467" i="6"/>
  <c r="L3459" i="6"/>
  <c r="J3459" i="6"/>
  <c r="L3451" i="6"/>
  <c r="J3451" i="6"/>
  <c r="L3443" i="6"/>
  <c r="J3443" i="6"/>
  <c r="L3435" i="6"/>
  <c r="J3435" i="6"/>
  <c r="L3427" i="6"/>
  <c r="J3427" i="6"/>
  <c r="L3419" i="6"/>
  <c r="J3419" i="6"/>
  <c r="L3411" i="6"/>
  <c r="J3411" i="6"/>
  <c r="L3403" i="6"/>
  <c r="J3403" i="6"/>
  <c r="L3395" i="6"/>
  <c r="J3395" i="6"/>
  <c r="L3387" i="6"/>
  <c r="J3387" i="6"/>
  <c r="L3379" i="6"/>
  <c r="J3379" i="6"/>
  <c r="L3371" i="6"/>
  <c r="J3371" i="6"/>
  <c r="L3363" i="6"/>
  <c r="J3363" i="6"/>
  <c r="L3355" i="6"/>
  <c r="J3355" i="6"/>
  <c r="L3347" i="6"/>
  <c r="J3347" i="6"/>
  <c r="L3339" i="6"/>
  <c r="J3339" i="6"/>
  <c r="L3331" i="6"/>
  <c r="J3331" i="6"/>
  <c r="L3323" i="6"/>
  <c r="J3323" i="6"/>
  <c r="L3315" i="6"/>
  <c r="J3315" i="6"/>
  <c r="L3307" i="6"/>
  <c r="J3307" i="6"/>
  <c r="L3299" i="6"/>
  <c r="J3299" i="6"/>
  <c r="L3291" i="6"/>
  <c r="J3291" i="6"/>
  <c r="L3283" i="6"/>
  <c r="J3283" i="6"/>
  <c r="L3275" i="6"/>
  <c r="J3275" i="6"/>
  <c r="L3267" i="6"/>
  <c r="J3267" i="6"/>
  <c r="L3259" i="6"/>
  <c r="J3259" i="6"/>
  <c r="L3251" i="6"/>
  <c r="J3251" i="6"/>
  <c r="L3243" i="6"/>
  <c r="J3243" i="6"/>
  <c r="L3235" i="6"/>
  <c r="L3227" i="6"/>
  <c r="J3227" i="6"/>
  <c r="L3219" i="6"/>
  <c r="J3219" i="6"/>
  <c r="L3211" i="6"/>
  <c r="J3211" i="6"/>
  <c r="L3203" i="6"/>
  <c r="J3203" i="6"/>
  <c r="L3195" i="6"/>
  <c r="L3187" i="6"/>
  <c r="J3187" i="6"/>
  <c r="L3179" i="6"/>
  <c r="J3179" i="6"/>
  <c r="L3171" i="6"/>
  <c r="J3171" i="6"/>
  <c r="L3163" i="6"/>
  <c r="J3163" i="6"/>
  <c r="L3155" i="6"/>
  <c r="L3147" i="6"/>
  <c r="J3147" i="6"/>
  <c r="L3139" i="6"/>
  <c r="J3139" i="6"/>
  <c r="L3131" i="6"/>
  <c r="J3131" i="6"/>
  <c r="L3123" i="6"/>
  <c r="J3123" i="6"/>
  <c r="L3115" i="6"/>
  <c r="J3115" i="6"/>
  <c r="L3107" i="6"/>
  <c r="J3107" i="6"/>
  <c r="L3099" i="6"/>
  <c r="J3099" i="6"/>
  <c r="L3091" i="6"/>
  <c r="J3091" i="6"/>
  <c r="L3083" i="6"/>
  <c r="J3083" i="6"/>
  <c r="L3075" i="6"/>
  <c r="J3075" i="6"/>
  <c r="L3067" i="6"/>
  <c r="J3067" i="6"/>
  <c r="L3059" i="6"/>
  <c r="J3059" i="6"/>
  <c r="L3051" i="6"/>
  <c r="J3051" i="6"/>
  <c r="L3043" i="6"/>
  <c r="J3043" i="6"/>
  <c r="L3035" i="6"/>
  <c r="J3035" i="6"/>
  <c r="L3027" i="6"/>
  <c r="J3027" i="6"/>
  <c r="L3019" i="6"/>
  <c r="J3019" i="6"/>
  <c r="L3011" i="6"/>
  <c r="J3011" i="6"/>
  <c r="L3003" i="6"/>
  <c r="J3003" i="6"/>
  <c r="L2995" i="6"/>
  <c r="J2995" i="6"/>
  <c r="L2987" i="6"/>
  <c r="J2987" i="6"/>
  <c r="L2979" i="6"/>
  <c r="J2979" i="6"/>
  <c r="L2971" i="6"/>
  <c r="J2971" i="6"/>
  <c r="L2963" i="6"/>
  <c r="J2963" i="6"/>
  <c r="L2955" i="6"/>
  <c r="J2955" i="6"/>
  <c r="L2947" i="6"/>
  <c r="J2947" i="6"/>
  <c r="L2939" i="6"/>
  <c r="J2939" i="6"/>
  <c r="L2931" i="6"/>
  <c r="L2923" i="6"/>
  <c r="J2923" i="6"/>
  <c r="L2915" i="6"/>
  <c r="J2915" i="6"/>
  <c r="L2907" i="6"/>
  <c r="J2907" i="6"/>
  <c r="L2899" i="6"/>
  <c r="J2899" i="6"/>
  <c r="L2891" i="6"/>
  <c r="L2883" i="6"/>
  <c r="J2883" i="6"/>
  <c r="L2875" i="6"/>
  <c r="J2875" i="6"/>
  <c r="L2867" i="6"/>
  <c r="L2859" i="6"/>
  <c r="J2859" i="6"/>
  <c r="L2851" i="6"/>
  <c r="L2843" i="6"/>
  <c r="J2843" i="6"/>
  <c r="L2835" i="6"/>
  <c r="J2835" i="6"/>
  <c r="L2827" i="6"/>
  <c r="L2819" i="6"/>
  <c r="J2819" i="6"/>
  <c r="L2811" i="6"/>
  <c r="L2803" i="6"/>
  <c r="J2803" i="6"/>
  <c r="L2795" i="6"/>
  <c r="J2795" i="6"/>
  <c r="L2787" i="6"/>
  <c r="L2779" i="6"/>
  <c r="J2779" i="6"/>
  <c r="L2771" i="6"/>
  <c r="L2763" i="6"/>
  <c r="J2763" i="6"/>
  <c r="L2755" i="6"/>
  <c r="J2755" i="6"/>
  <c r="L2747" i="6"/>
  <c r="L2739" i="6"/>
  <c r="J2739" i="6"/>
  <c r="L2731" i="6"/>
  <c r="J2731" i="6"/>
  <c r="L2723" i="6"/>
  <c r="J2723" i="6"/>
  <c r="L2715" i="6"/>
  <c r="J2715" i="6"/>
  <c r="L2707" i="6"/>
  <c r="L2699" i="6"/>
  <c r="J2699" i="6"/>
  <c r="L2691" i="6"/>
  <c r="J2691" i="6"/>
  <c r="L2683" i="6"/>
  <c r="J2683" i="6"/>
  <c r="L2675" i="6"/>
  <c r="J2675" i="6"/>
  <c r="L2667" i="6"/>
  <c r="J2667" i="6"/>
  <c r="L2659" i="6"/>
  <c r="J2659" i="6"/>
  <c r="L2651" i="6"/>
  <c r="J2651" i="6"/>
  <c r="L2643" i="6"/>
  <c r="J2643" i="6"/>
  <c r="L2635" i="6"/>
  <c r="J2635" i="6"/>
  <c r="L2627" i="6"/>
  <c r="J2627" i="6"/>
  <c r="L2619" i="6"/>
  <c r="J2619" i="6"/>
  <c r="L2611" i="6"/>
  <c r="J2611" i="6"/>
  <c r="L2603" i="6"/>
  <c r="J2603" i="6"/>
  <c r="L2595" i="6"/>
  <c r="J2595" i="6"/>
  <c r="L2587" i="6"/>
  <c r="J2587" i="6"/>
  <c r="L2579" i="6"/>
  <c r="J2579" i="6"/>
  <c r="L2571" i="6"/>
  <c r="J2571" i="6"/>
  <c r="L2563" i="6"/>
  <c r="J2563" i="6"/>
  <c r="L2555" i="6"/>
  <c r="J2555" i="6"/>
  <c r="L2547" i="6"/>
  <c r="L2539" i="6"/>
  <c r="J2539" i="6"/>
  <c r="L2531" i="6"/>
  <c r="J2531" i="6"/>
  <c r="L2523" i="6"/>
  <c r="J2523" i="6"/>
  <c r="L2515" i="6"/>
  <c r="J2515" i="6"/>
  <c r="L2507" i="6"/>
  <c r="L2499" i="6"/>
  <c r="J2499" i="6"/>
  <c r="L2491" i="6"/>
  <c r="J2491" i="6"/>
  <c r="L2483" i="6"/>
  <c r="J2483" i="6"/>
  <c r="L2475" i="6"/>
  <c r="J2475" i="6"/>
  <c r="L2467" i="6"/>
  <c r="L2459" i="6"/>
  <c r="J2459" i="6"/>
  <c r="L2451" i="6"/>
  <c r="J2451" i="6"/>
  <c r="L2443" i="6"/>
  <c r="J2443" i="6"/>
  <c r="L2435" i="6"/>
  <c r="J2435" i="6"/>
  <c r="L2427" i="6"/>
  <c r="L2419" i="6"/>
  <c r="J2419" i="6"/>
  <c r="L2411" i="6"/>
  <c r="J2411" i="6"/>
  <c r="L2403" i="6"/>
  <c r="J2403" i="6"/>
  <c r="L2395" i="6"/>
  <c r="J2395" i="6"/>
  <c r="L2387" i="6"/>
  <c r="L2379" i="6"/>
  <c r="J2379" i="6"/>
  <c r="L2371" i="6"/>
  <c r="J2371" i="6"/>
  <c r="L2363" i="6"/>
  <c r="J2363" i="6"/>
  <c r="L2355" i="6"/>
  <c r="J2355" i="6"/>
  <c r="L2347" i="6"/>
  <c r="J2347" i="6"/>
  <c r="L2339" i="6"/>
  <c r="J2339" i="6"/>
  <c r="L2331" i="6"/>
  <c r="J2331" i="6"/>
  <c r="L2323" i="6"/>
  <c r="J2323" i="6"/>
  <c r="L2315" i="6"/>
  <c r="J2315" i="6"/>
  <c r="L2307" i="6"/>
  <c r="J2307" i="6"/>
  <c r="L2299" i="6"/>
  <c r="J2299" i="6"/>
  <c r="L2291" i="6"/>
  <c r="J2291" i="6"/>
  <c r="L2283" i="6"/>
  <c r="J2283" i="6"/>
  <c r="L2275" i="6"/>
  <c r="J2275" i="6"/>
  <c r="L2267" i="6"/>
  <c r="J2267" i="6"/>
  <c r="L2259" i="6"/>
  <c r="J2259" i="6"/>
  <c r="L2251" i="6"/>
  <c r="J2251" i="6"/>
  <c r="L2243" i="6"/>
  <c r="J2243" i="6"/>
  <c r="L2235" i="6"/>
  <c r="J2235" i="6"/>
  <c r="L2227" i="6"/>
  <c r="J2227" i="6"/>
  <c r="L2219" i="6"/>
  <c r="J2219" i="6"/>
  <c r="L2211" i="6"/>
  <c r="J2211" i="6"/>
  <c r="L2203" i="6"/>
  <c r="J2203" i="6"/>
  <c r="L2195" i="6"/>
  <c r="J2195" i="6"/>
  <c r="L2187" i="6"/>
  <c r="J2187" i="6"/>
  <c r="L2179" i="6"/>
  <c r="J2179" i="6"/>
  <c r="L2171" i="6"/>
  <c r="J2171" i="6"/>
  <c r="L2163" i="6"/>
  <c r="J2163" i="6"/>
  <c r="L2155" i="6"/>
  <c r="J2155" i="6"/>
  <c r="L2147" i="6"/>
  <c r="J2147" i="6"/>
  <c r="L2139" i="6"/>
  <c r="J2139" i="6"/>
  <c r="L2131" i="6"/>
  <c r="J2131" i="6"/>
  <c r="L2123" i="6"/>
  <c r="J2123" i="6"/>
  <c r="L2115" i="6"/>
  <c r="J2115" i="6"/>
  <c r="L2107" i="6"/>
  <c r="J2107" i="6"/>
  <c r="L2099" i="6"/>
  <c r="J2099" i="6"/>
  <c r="L2091" i="6"/>
  <c r="J2091" i="6"/>
  <c r="L2083" i="6"/>
  <c r="J2083" i="6"/>
  <c r="L2075" i="6"/>
  <c r="J2075" i="6"/>
  <c r="L2067" i="6"/>
  <c r="J2067" i="6"/>
  <c r="L2059" i="6"/>
  <c r="J2059" i="6"/>
  <c r="L2051" i="6"/>
  <c r="J2051" i="6"/>
  <c r="L2043" i="6"/>
  <c r="J2043" i="6"/>
  <c r="L2035" i="6"/>
  <c r="J2035" i="6"/>
  <c r="L2027" i="6"/>
  <c r="J2027" i="6"/>
  <c r="L2019" i="6"/>
  <c r="J2019" i="6"/>
  <c r="L2011" i="6"/>
  <c r="J2011" i="6"/>
  <c r="L2003" i="6"/>
  <c r="J2003" i="6"/>
  <c r="L1995" i="6"/>
  <c r="J1995" i="6"/>
  <c r="L1987" i="6"/>
  <c r="J1987" i="6"/>
  <c r="L1979" i="6"/>
  <c r="J1979" i="6"/>
  <c r="L1971" i="6"/>
  <c r="J1971" i="6"/>
  <c r="L1963" i="6"/>
  <c r="J1963" i="6"/>
  <c r="L1955" i="6"/>
  <c r="J1955" i="6"/>
  <c r="L1947" i="6"/>
  <c r="J1947" i="6"/>
  <c r="L1939" i="6"/>
  <c r="J1939" i="6"/>
  <c r="L1931" i="6"/>
  <c r="J1931" i="6"/>
  <c r="L1923" i="6"/>
  <c r="J1923" i="6"/>
  <c r="L1915" i="6"/>
  <c r="J1915" i="6"/>
  <c r="L1907" i="6"/>
  <c r="J1907" i="6"/>
  <c r="L1899" i="6"/>
  <c r="J1899" i="6"/>
  <c r="L1891" i="6"/>
  <c r="J1891" i="6"/>
  <c r="L1883" i="6"/>
  <c r="J1883" i="6"/>
  <c r="L1875" i="6"/>
  <c r="J1875" i="6"/>
  <c r="L1867" i="6"/>
  <c r="J1867" i="6"/>
  <c r="L1859" i="6"/>
  <c r="J1859" i="6"/>
  <c r="L1851" i="6"/>
  <c r="J1851" i="6"/>
  <c r="L1843" i="6"/>
  <c r="J1843" i="6"/>
  <c r="L1835" i="6"/>
  <c r="J1835" i="6"/>
  <c r="L1827" i="6"/>
  <c r="J1827" i="6"/>
  <c r="L1819" i="6"/>
  <c r="J1819" i="6"/>
  <c r="L1811" i="6"/>
  <c r="J1811" i="6"/>
  <c r="L1803" i="6"/>
  <c r="J1803" i="6"/>
  <c r="L1795" i="6"/>
  <c r="J1795" i="6"/>
  <c r="L1787" i="6"/>
  <c r="J1787" i="6"/>
  <c r="L1779" i="6"/>
  <c r="J1779" i="6"/>
  <c r="L1771" i="6"/>
  <c r="J1771" i="6"/>
  <c r="L1763" i="6"/>
  <c r="J1763" i="6"/>
  <c r="L1755" i="6"/>
  <c r="J1755" i="6"/>
  <c r="L1747" i="6"/>
  <c r="J1747" i="6"/>
  <c r="L1739" i="6"/>
  <c r="J1739" i="6"/>
  <c r="L1731" i="6"/>
  <c r="J1731" i="6"/>
  <c r="L1723" i="6"/>
  <c r="J1723" i="6"/>
  <c r="L1715" i="6"/>
  <c r="J1715" i="6"/>
  <c r="L1707" i="6"/>
  <c r="J1707" i="6"/>
  <c r="L1699" i="6"/>
  <c r="J1699" i="6"/>
  <c r="L1691" i="6"/>
  <c r="J1691" i="6"/>
  <c r="L1683" i="6"/>
  <c r="J1683" i="6"/>
  <c r="L1675" i="6"/>
  <c r="J1675" i="6"/>
  <c r="L1667" i="6"/>
  <c r="J1667" i="6"/>
  <c r="L1659" i="6"/>
  <c r="J1659" i="6"/>
  <c r="L1651" i="6"/>
  <c r="J1651" i="6"/>
  <c r="L1643" i="6"/>
  <c r="J1643" i="6"/>
  <c r="L1635" i="6"/>
  <c r="J1635" i="6"/>
  <c r="L1627" i="6"/>
  <c r="J1627" i="6"/>
  <c r="L1619" i="6"/>
  <c r="J1619" i="6"/>
  <c r="L1611" i="6"/>
  <c r="J1611" i="6"/>
  <c r="L1603" i="6"/>
  <c r="J1603" i="6"/>
  <c r="L1595" i="6"/>
  <c r="J1595" i="6"/>
  <c r="L1587" i="6"/>
  <c r="J1587" i="6"/>
  <c r="L1579" i="6"/>
  <c r="J1579" i="6"/>
  <c r="L1571" i="6"/>
  <c r="J1571" i="6"/>
  <c r="L1563" i="6"/>
  <c r="J1563" i="6"/>
  <c r="L1555" i="6"/>
  <c r="J1555" i="6"/>
  <c r="L1547" i="6"/>
  <c r="J1547" i="6"/>
  <c r="L1539" i="6"/>
  <c r="J1539" i="6"/>
  <c r="L1531" i="6"/>
  <c r="J1531" i="6"/>
  <c r="L1523" i="6"/>
  <c r="J1523" i="6"/>
  <c r="L1515" i="6"/>
  <c r="J1515" i="6"/>
  <c r="L1507" i="6"/>
  <c r="J1507" i="6"/>
  <c r="L1499" i="6"/>
  <c r="J1499" i="6"/>
  <c r="L1491" i="6"/>
  <c r="J1491" i="6"/>
  <c r="L1483" i="6"/>
  <c r="J1483" i="6"/>
  <c r="L1475" i="6"/>
  <c r="J1475" i="6"/>
  <c r="L1467" i="6"/>
  <c r="J1467" i="6"/>
  <c r="L1459" i="6"/>
  <c r="J1459" i="6"/>
  <c r="L1451" i="6"/>
  <c r="J1451" i="6"/>
  <c r="L1443" i="6"/>
  <c r="J1443" i="6"/>
  <c r="L1435" i="6"/>
  <c r="J1435" i="6"/>
  <c r="L1427" i="6"/>
  <c r="J1427" i="6"/>
  <c r="L1419" i="6"/>
  <c r="J1419" i="6"/>
  <c r="L1411" i="6"/>
  <c r="J1411" i="6"/>
  <c r="L1403" i="6"/>
  <c r="J1403" i="6"/>
  <c r="L1395" i="6"/>
  <c r="J1395" i="6"/>
  <c r="L1387" i="6"/>
  <c r="J1387" i="6"/>
  <c r="L1379" i="6"/>
  <c r="J1379" i="6"/>
  <c r="L1371" i="6"/>
  <c r="J1371" i="6"/>
  <c r="L1363" i="6"/>
  <c r="J1363" i="6"/>
  <c r="L1355" i="6"/>
  <c r="J1355" i="6"/>
  <c r="L1347" i="6"/>
  <c r="J1347" i="6"/>
  <c r="L1339" i="6"/>
  <c r="J1339" i="6"/>
  <c r="L1331" i="6"/>
  <c r="J1331" i="6"/>
  <c r="L1323" i="6"/>
  <c r="J1323" i="6"/>
  <c r="L1315" i="6"/>
  <c r="J1315" i="6"/>
  <c r="L1307" i="6"/>
  <c r="J1307" i="6"/>
  <c r="L1299" i="6"/>
  <c r="J1299" i="6"/>
  <c r="L1291" i="6"/>
  <c r="J1291" i="6"/>
  <c r="L1283" i="6"/>
  <c r="J1283" i="6"/>
  <c r="L1275" i="6"/>
  <c r="J1275" i="6"/>
  <c r="L1267" i="6"/>
  <c r="J1267" i="6"/>
  <c r="L1259" i="6"/>
  <c r="J1259" i="6"/>
  <c r="L1251" i="6"/>
  <c r="J1251" i="6"/>
  <c r="L1243" i="6"/>
  <c r="J1243" i="6"/>
  <c r="L1235" i="6"/>
  <c r="J1235" i="6"/>
  <c r="L1227" i="6"/>
  <c r="J1227" i="6"/>
  <c r="L1219" i="6"/>
  <c r="J1219" i="6"/>
  <c r="L1211" i="6"/>
  <c r="J1211" i="6"/>
  <c r="L1203" i="6"/>
  <c r="J1203" i="6"/>
  <c r="L1195" i="6"/>
  <c r="J1195" i="6"/>
  <c r="L1187" i="6"/>
  <c r="J1187" i="6"/>
  <c r="L1179" i="6"/>
  <c r="J1179" i="6"/>
  <c r="L1171" i="6"/>
  <c r="J1171" i="6"/>
  <c r="L1163" i="6"/>
  <c r="J1163" i="6"/>
  <c r="L1155" i="6"/>
  <c r="J1155" i="6"/>
  <c r="L1147" i="6"/>
  <c r="J1147" i="6"/>
  <c r="L1139" i="6"/>
  <c r="J1139" i="6"/>
  <c r="L1131" i="6"/>
  <c r="J1131" i="6"/>
  <c r="L1123" i="6"/>
  <c r="J1123" i="6"/>
  <c r="L1115" i="6"/>
  <c r="J1115" i="6"/>
  <c r="L1107" i="6"/>
  <c r="J1107" i="6"/>
  <c r="L1099" i="6"/>
  <c r="J1099" i="6"/>
  <c r="L1091" i="6"/>
  <c r="J1091" i="6"/>
  <c r="L1083" i="6"/>
  <c r="J1083" i="6"/>
  <c r="L1075" i="6"/>
  <c r="J1075" i="6"/>
  <c r="L1067" i="6"/>
  <c r="J1067" i="6"/>
  <c r="L1059" i="6"/>
  <c r="J1059" i="6"/>
  <c r="L1051" i="6"/>
  <c r="J1051" i="6"/>
  <c r="L1043" i="6"/>
  <c r="J1043" i="6"/>
  <c r="L1035" i="6"/>
  <c r="J1035" i="6"/>
  <c r="L1027" i="6"/>
  <c r="J1027" i="6"/>
  <c r="L1019" i="6"/>
  <c r="J1019" i="6"/>
  <c r="L1011" i="6"/>
  <c r="J1011" i="6"/>
  <c r="L1003" i="6"/>
  <c r="J1003" i="6"/>
  <c r="L995" i="6"/>
  <c r="J995" i="6"/>
  <c r="L987" i="6"/>
  <c r="J987" i="6"/>
  <c r="L979" i="6"/>
  <c r="J979" i="6"/>
  <c r="L971" i="6"/>
  <c r="J971" i="6"/>
  <c r="L963" i="6"/>
  <c r="J963" i="6"/>
  <c r="L955" i="6"/>
  <c r="J955" i="6"/>
  <c r="L947" i="6"/>
  <c r="J947" i="6"/>
  <c r="L939" i="6"/>
  <c r="J939" i="6"/>
  <c r="L931" i="6"/>
  <c r="J931" i="6"/>
  <c r="L923" i="6"/>
  <c r="J923" i="6"/>
  <c r="L915" i="6"/>
  <c r="J915" i="6"/>
  <c r="L907" i="6"/>
  <c r="J907" i="6"/>
  <c r="L899" i="6"/>
  <c r="J899" i="6"/>
  <c r="L891" i="6"/>
  <c r="J891" i="6"/>
  <c r="L883" i="6"/>
  <c r="J883" i="6"/>
  <c r="L875" i="6"/>
  <c r="J875" i="6"/>
  <c r="L867" i="6"/>
  <c r="J867" i="6"/>
  <c r="L859" i="6"/>
  <c r="J859" i="6"/>
  <c r="L851" i="6"/>
  <c r="J851" i="6"/>
  <c r="L843" i="6"/>
  <c r="J843" i="6"/>
  <c r="L835" i="6"/>
  <c r="J835" i="6"/>
  <c r="L827" i="6"/>
  <c r="J827" i="6"/>
  <c r="L819" i="6"/>
  <c r="J819" i="6"/>
  <c r="L811" i="6"/>
  <c r="J811" i="6"/>
  <c r="L803" i="6"/>
  <c r="J803" i="6"/>
  <c r="L795" i="6"/>
  <c r="J795" i="6"/>
  <c r="L787" i="6"/>
  <c r="J787" i="6"/>
  <c r="L779" i="6"/>
  <c r="J779" i="6"/>
  <c r="L771" i="6"/>
  <c r="J771" i="6"/>
  <c r="L763" i="6"/>
  <c r="J763" i="6"/>
  <c r="L755" i="6"/>
  <c r="J755" i="6"/>
  <c r="L747" i="6"/>
  <c r="J747" i="6"/>
  <c r="L739" i="6"/>
  <c r="J739" i="6"/>
  <c r="L731" i="6"/>
  <c r="J731" i="6"/>
  <c r="L723" i="6"/>
  <c r="J723" i="6"/>
  <c r="L715" i="6"/>
  <c r="J715" i="6"/>
  <c r="L707" i="6"/>
  <c r="J707" i="6"/>
  <c r="L699" i="6"/>
  <c r="J699" i="6"/>
  <c r="L691" i="6"/>
  <c r="J691" i="6"/>
  <c r="L683" i="6"/>
  <c r="J683" i="6"/>
  <c r="L675" i="6"/>
  <c r="J675" i="6"/>
  <c r="L667" i="6"/>
  <c r="J667" i="6"/>
  <c r="L659" i="6"/>
  <c r="J659" i="6"/>
  <c r="L651" i="6"/>
  <c r="J651" i="6"/>
  <c r="L643" i="6"/>
  <c r="J643" i="6"/>
  <c r="L635" i="6"/>
  <c r="J635" i="6"/>
  <c r="L627" i="6"/>
  <c r="J627" i="6"/>
  <c r="L619" i="6"/>
  <c r="J619" i="6"/>
  <c r="L611" i="6"/>
  <c r="J611" i="6"/>
  <c r="L603" i="6"/>
  <c r="J603" i="6"/>
  <c r="L595" i="6"/>
  <c r="J595" i="6"/>
  <c r="L587" i="6"/>
  <c r="J587" i="6"/>
  <c r="L579" i="6"/>
  <c r="J579" i="6"/>
  <c r="L571" i="6"/>
  <c r="J571" i="6"/>
  <c r="L563" i="6"/>
  <c r="J563" i="6"/>
  <c r="L555" i="6"/>
  <c r="J555" i="6"/>
  <c r="L547" i="6"/>
  <c r="J547" i="6"/>
  <c r="L539" i="6"/>
  <c r="J539" i="6"/>
  <c r="L531" i="6"/>
  <c r="J531" i="6"/>
  <c r="L523" i="6"/>
  <c r="J523" i="6"/>
  <c r="L515" i="6"/>
  <c r="J515" i="6"/>
  <c r="L507" i="6"/>
  <c r="J507" i="6"/>
  <c r="L499" i="6"/>
  <c r="J499" i="6"/>
  <c r="L491" i="6"/>
  <c r="J491" i="6"/>
  <c r="L483" i="6"/>
  <c r="J483" i="6"/>
  <c r="L475" i="6"/>
  <c r="J475" i="6"/>
  <c r="L467" i="6"/>
  <c r="J467" i="6"/>
  <c r="L459" i="6"/>
  <c r="J459" i="6"/>
  <c r="L451" i="6"/>
  <c r="J451" i="6"/>
  <c r="L443" i="6"/>
  <c r="J443" i="6"/>
  <c r="L435" i="6"/>
  <c r="J435" i="6"/>
  <c r="L427" i="6"/>
  <c r="J427" i="6"/>
  <c r="L419" i="6"/>
  <c r="J419" i="6"/>
  <c r="L411" i="6"/>
  <c r="J411" i="6"/>
  <c r="L403" i="6"/>
  <c r="J403" i="6"/>
  <c r="L395" i="6"/>
  <c r="J395" i="6"/>
  <c r="L387" i="6"/>
  <c r="J387" i="6"/>
  <c r="L379" i="6"/>
  <c r="J379" i="6"/>
  <c r="L371" i="6"/>
  <c r="J371" i="6"/>
  <c r="L363" i="6"/>
  <c r="J363" i="6"/>
  <c r="L355" i="6"/>
  <c r="J355" i="6"/>
  <c r="L347" i="6"/>
  <c r="J347" i="6"/>
  <c r="L339" i="6"/>
  <c r="J339" i="6"/>
  <c r="L331" i="6"/>
  <c r="J331" i="6"/>
  <c r="L323" i="6"/>
  <c r="J323" i="6"/>
  <c r="L315" i="6"/>
  <c r="J315" i="6"/>
  <c r="L307" i="6"/>
  <c r="J307" i="6"/>
  <c r="L299" i="6"/>
  <c r="J299" i="6"/>
  <c r="L291" i="6"/>
  <c r="J291" i="6"/>
  <c r="L283" i="6"/>
  <c r="J283" i="6"/>
  <c r="L275" i="6"/>
  <c r="J275" i="6"/>
  <c r="L267" i="6"/>
  <c r="J267" i="6"/>
  <c r="L259" i="6"/>
  <c r="J259" i="6"/>
  <c r="L251" i="6"/>
  <c r="J251" i="6"/>
  <c r="L243" i="6"/>
  <c r="J243" i="6"/>
  <c r="L235" i="6"/>
  <c r="J235" i="6"/>
  <c r="L227" i="6"/>
  <c r="J227" i="6"/>
  <c r="L219" i="6"/>
  <c r="J219" i="6"/>
  <c r="L211" i="6"/>
  <c r="J211" i="6"/>
  <c r="L203" i="6"/>
  <c r="J203" i="6"/>
  <c r="L195" i="6"/>
  <c r="J195" i="6"/>
  <c r="L187" i="6"/>
  <c r="J187" i="6"/>
  <c r="L179" i="6"/>
  <c r="J179" i="6"/>
  <c r="L171" i="6"/>
  <c r="J171" i="6"/>
  <c r="L163" i="6"/>
  <c r="J163" i="6"/>
  <c r="L155" i="6"/>
  <c r="J155" i="6"/>
  <c r="L147" i="6"/>
  <c r="J147" i="6"/>
  <c r="L139" i="6"/>
  <c r="L131" i="6"/>
  <c r="J131" i="6"/>
  <c r="L123" i="6"/>
  <c r="J123" i="6"/>
  <c r="L115" i="6"/>
  <c r="J115" i="6"/>
  <c r="L107" i="6"/>
  <c r="J107" i="6"/>
  <c r="L99" i="6"/>
  <c r="J99" i="6"/>
  <c r="L91" i="6"/>
  <c r="J91" i="6"/>
  <c r="L83" i="6"/>
  <c r="J83" i="6"/>
  <c r="L75" i="6"/>
  <c r="J75" i="6"/>
  <c r="L67" i="6"/>
  <c r="J67" i="6"/>
  <c r="L59" i="6"/>
  <c r="J59" i="6"/>
  <c r="L51" i="6"/>
  <c r="J51" i="6"/>
  <c r="L43" i="6"/>
  <c r="J43" i="6"/>
  <c r="L35" i="6"/>
  <c r="J35" i="6"/>
  <c r="L27" i="6"/>
  <c r="J27" i="6"/>
  <c r="L19" i="6"/>
  <c r="J19" i="6"/>
  <c r="J2547" i="6"/>
  <c r="J2467" i="6"/>
  <c r="J139" i="6"/>
  <c r="L5537" i="6"/>
  <c r="L5529" i="6"/>
  <c r="J5529" i="6"/>
  <c r="L5521" i="6"/>
  <c r="L5513" i="6"/>
  <c r="J5513" i="6"/>
  <c r="L5505" i="6"/>
  <c r="J5505" i="6"/>
  <c r="L5497" i="6"/>
  <c r="L5489" i="6"/>
  <c r="J5489" i="6"/>
  <c r="L5481" i="6"/>
  <c r="L5473" i="6"/>
  <c r="L5465" i="6"/>
  <c r="J5465" i="6"/>
  <c r="L5457" i="6"/>
  <c r="L5449" i="6"/>
  <c r="J5449" i="6"/>
  <c r="L5441" i="6"/>
  <c r="J5441" i="6"/>
  <c r="L5433" i="6"/>
  <c r="L5425" i="6"/>
  <c r="J5425" i="6"/>
  <c r="L5417" i="6"/>
  <c r="L5409" i="6"/>
  <c r="L5401" i="6"/>
  <c r="J5401" i="6"/>
  <c r="L5393" i="6"/>
  <c r="L5385" i="6"/>
  <c r="J5385" i="6"/>
  <c r="L5377" i="6"/>
  <c r="J5377" i="6"/>
  <c r="L5369" i="6"/>
  <c r="L5361" i="6"/>
  <c r="J5361" i="6"/>
  <c r="L5353" i="6"/>
  <c r="L5345" i="6"/>
  <c r="L5337" i="6"/>
  <c r="J5337" i="6"/>
  <c r="L5329" i="6"/>
  <c r="L5321" i="6"/>
  <c r="J5321" i="6"/>
  <c r="L5313" i="6"/>
  <c r="J5313" i="6"/>
  <c r="L5305" i="6"/>
  <c r="L5297" i="6"/>
  <c r="J5297" i="6"/>
  <c r="L5289" i="6"/>
  <c r="L5281" i="6"/>
  <c r="L5273" i="6"/>
  <c r="J5273" i="6"/>
  <c r="L5265" i="6"/>
  <c r="L5257" i="6"/>
  <c r="J5257" i="6"/>
  <c r="L5249" i="6"/>
  <c r="J5249" i="6"/>
  <c r="L5241" i="6"/>
  <c r="L5233" i="6"/>
  <c r="J5233" i="6"/>
  <c r="L5225" i="6"/>
  <c r="L5217" i="6"/>
  <c r="L5209" i="6"/>
  <c r="J5209" i="6"/>
  <c r="L5201" i="6"/>
  <c r="L5193" i="6"/>
  <c r="J5193" i="6"/>
  <c r="L5185" i="6"/>
  <c r="J5185" i="6"/>
  <c r="L5177" i="6"/>
  <c r="L5169" i="6"/>
  <c r="J5169" i="6"/>
  <c r="L5161" i="6"/>
  <c r="L5153" i="6"/>
  <c r="L5145" i="6"/>
  <c r="J5145" i="6"/>
  <c r="L5137" i="6"/>
  <c r="L5129" i="6"/>
  <c r="J5129" i="6"/>
  <c r="L5121" i="6"/>
  <c r="J5121" i="6"/>
  <c r="L5113" i="6"/>
  <c r="L5105" i="6"/>
  <c r="J5105" i="6"/>
  <c r="L5097" i="6"/>
  <c r="L5089" i="6"/>
  <c r="L5081" i="6"/>
  <c r="J5081" i="6"/>
  <c r="L5073" i="6"/>
  <c r="L5065" i="6"/>
  <c r="J5065" i="6"/>
  <c r="L5057" i="6"/>
  <c r="J5057" i="6"/>
  <c r="L5049" i="6"/>
  <c r="L5041" i="6"/>
  <c r="J5041" i="6"/>
  <c r="L5033" i="6"/>
  <c r="L5025" i="6"/>
  <c r="L5017" i="6"/>
  <c r="L5009" i="6"/>
  <c r="J5009" i="6"/>
  <c r="L5001" i="6"/>
  <c r="J5001" i="6"/>
  <c r="L4993" i="6"/>
  <c r="L4985" i="6"/>
  <c r="L4977" i="6"/>
  <c r="J4977" i="6"/>
  <c r="L4969" i="6"/>
  <c r="J4969" i="6"/>
  <c r="L4961" i="6"/>
  <c r="L4953" i="6"/>
  <c r="L4945" i="6"/>
  <c r="J4945" i="6"/>
  <c r="L4937" i="6"/>
  <c r="J4937" i="6"/>
  <c r="L4929" i="6"/>
  <c r="L4921" i="6"/>
  <c r="L4913" i="6"/>
  <c r="J4913" i="6"/>
  <c r="L4905" i="6"/>
  <c r="J4905" i="6"/>
  <c r="L4897" i="6"/>
  <c r="L4889" i="6"/>
  <c r="L4881" i="6"/>
  <c r="J4881" i="6"/>
  <c r="L4873" i="6"/>
  <c r="J4873" i="6"/>
  <c r="L4865" i="6"/>
  <c r="L4857" i="6"/>
  <c r="L4849" i="6"/>
  <c r="J4849" i="6"/>
  <c r="L4841" i="6"/>
  <c r="J4841" i="6"/>
  <c r="L4833" i="6"/>
  <c r="L4825" i="6"/>
  <c r="L4817" i="6"/>
  <c r="J4817" i="6"/>
  <c r="L4809" i="6"/>
  <c r="J4809" i="6"/>
  <c r="L4801" i="6"/>
  <c r="L4793" i="6"/>
  <c r="L4785" i="6"/>
  <c r="J4785" i="6"/>
  <c r="L4777" i="6"/>
  <c r="J4777" i="6"/>
  <c r="L4769" i="6"/>
  <c r="L4761" i="6"/>
  <c r="L4753" i="6"/>
  <c r="J4753" i="6"/>
  <c r="L4745" i="6"/>
  <c r="J4745" i="6"/>
  <c r="L4737" i="6"/>
  <c r="L4729" i="6"/>
  <c r="L4721" i="6"/>
  <c r="J4721" i="6"/>
  <c r="L4713" i="6"/>
  <c r="J4713" i="6"/>
  <c r="L4705" i="6"/>
  <c r="L4697" i="6"/>
  <c r="L4689" i="6"/>
  <c r="J4689" i="6"/>
  <c r="L4681" i="6"/>
  <c r="J4681" i="6"/>
  <c r="L4673" i="6"/>
  <c r="L4665" i="6"/>
  <c r="L4657" i="6"/>
  <c r="J4657" i="6"/>
  <c r="L4649" i="6"/>
  <c r="J4649" i="6"/>
  <c r="L4641" i="6"/>
  <c r="L4633" i="6"/>
  <c r="L4625" i="6"/>
  <c r="J4625" i="6"/>
  <c r="L4617" i="6"/>
  <c r="J4617" i="6"/>
  <c r="L4609" i="6"/>
  <c r="L4601" i="6"/>
  <c r="L4593" i="6"/>
  <c r="J4593" i="6"/>
  <c r="L4585" i="6"/>
  <c r="J4585" i="6"/>
  <c r="L4577" i="6"/>
  <c r="L4569" i="6"/>
  <c r="L4561" i="6"/>
  <c r="J4561" i="6"/>
  <c r="L4553" i="6"/>
  <c r="J4553" i="6"/>
  <c r="L4545" i="6"/>
  <c r="L4537" i="6"/>
  <c r="L4529" i="6"/>
  <c r="L4521" i="6"/>
  <c r="L4513" i="6"/>
  <c r="J4513" i="6"/>
  <c r="L4505" i="6"/>
  <c r="J4505" i="6"/>
  <c r="L4497" i="6"/>
  <c r="J4497" i="6"/>
  <c r="L4489" i="6"/>
  <c r="J4489" i="6"/>
  <c r="L4481" i="6"/>
  <c r="J4481" i="6"/>
  <c r="L4473" i="6"/>
  <c r="L4465" i="6"/>
  <c r="J4465" i="6"/>
  <c r="L4457" i="6"/>
  <c r="J4457" i="6"/>
  <c r="L4449" i="6"/>
  <c r="J4449" i="6"/>
  <c r="L4441" i="6"/>
  <c r="J4441" i="6"/>
  <c r="L4433" i="6"/>
  <c r="J4433" i="6"/>
  <c r="L4425" i="6"/>
  <c r="J4425" i="6"/>
  <c r="L4417" i="6"/>
  <c r="J4417" i="6"/>
  <c r="L4409" i="6"/>
  <c r="J4409" i="6"/>
  <c r="L4401" i="6"/>
  <c r="J4401" i="6"/>
  <c r="L4393" i="6"/>
  <c r="J4393" i="6"/>
  <c r="L4385" i="6"/>
  <c r="L4377" i="6"/>
  <c r="L4369" i="6"/>
  <c r="J4369" i="6"/>
  <c r="L4361" i="6"/>
  <c r="L4353" i="6"/>
  <c r="J4353" i="6"/>
  <c r="L4345" i="6"/>
  <c r="L4337" i="6"/>
  <c r="L4329" i="6"/>
  <c r="J4329" i="6"/>
  <c r="L4321" i="6"/>
  <c r="L4313" i="6"/>
  <c r="J4313" i="6"/>
  <c r="L4305" i="6"/>
  <c r="L4297" i="6"/>
  <c r="L4289" i="6"/>
  <c r="J4289" i="6"/>
  <c r="L4281" i="6"/>
  <c r="L4273" i="6"/>
  <c r="J4273" i="6"/>
  <c r="L4265" i="6"/>
  <c r="J4265" i="6"/>
  <c r="L4257" i="6"/>
  <c r="J4257" i="6"/>
  <c r="L4249" i="6"/>
  <c r="J4249" i="6"/>
  <c r="L4241" i="6"/>
  <c r="L4233" i="6"/>
  <c r="L4225" i="6"/>
  <c r="L4217" i="6"/>
  <c r="J4217" i="6"/>
  <c r="L4209" i="6"/>
  <c r="J4209" i="6"/>
  <c r="L4201" i="6"/>
  <c r="J4201" i="6"/>
  <c r="L4193" i="6"/>
  <c r="L4185" i="6"/>
  <c r="J4185" i="6"/>
  <c r="L4177" i="6"/>
  <c r="J4177" i="6"/>
  <c r="L4169" i="6"/>
  <c r="J4169" i="6"/>
  <c r="L4161" i="6"/>
  <c r="J4161" i="6"/>
  <c r="L4153" i="6"/>
  <c r="J4153" i="6"/>
  <c r="L4145" i="6"/>
  <c r="L4137" i="6"/>
  <c r="J4137" i="6"/>
  <c r="L4129" i="6"/>
  <c r="J4129" i="6"/>
  <c r="L4121" i="6"/>
  <c r="J4121" i="6"/>
  <c r="L4113" i="6"/>
  <c r="J4113" i="6"/>
  <c r="L4105" i="6"/>
  <c r="L4097" i="6"/>
  <c r="L4089" i="6"/>
  <c r="J4089" i="6"/>
  <c r="L4081" i="6"/>
  <c r="L4073" i="6"/>
  <c r="J4073" i="6"/>
  <c r="L4065" i="6"/>
  <c r="L4057" i="6"/>
  <c r="J4057" i="6"/>
  <c r="L4049" i="6"/>
  <c r="L4041" i="6"/>
  <c r="L4033" i="6"/>
  <c r="J4033" i="6"/>
  <c r="L4025" i="6"/>
  <c r="J4025" i="6"/>
  <c r="L4017" i="6"/>
  <c r="J4017" i="6"/>
  <c r="L4009" i="6"/>
  <c r="J4009" i="6"/>
  <c r="L4001" i="6"/>
  <c r="L3993" i="6"/>
  <c r="J3993" i="6"/>
  <c r="L3985" i="6"/>
  <c r="J3985" i="6"/>
  <c r="L3977" i="6"/>
  <c r="J3977" i="6"/>
  <c r="L3969" i="6"/>
  <c r="J3969" i="6"/>
  <c r="L3961" i="6"/>
  <c r="J3961" i="6"/>
  <c r="L3953" i="6"/>
  <c r="L3945" i="6"/>
  <c r="J3945" i="6"/>
  <c r="L3937" i="6"/>
  <c r="J3937" i="6"/>
  <c r="L3929" i="6"/>
  <c r="J3929" i="6"/>
  <c r="L3921" i="6"/>
  <c r="L3913" i="6"/>
  <c r="L3905" i="6"/>
  <c r="L3897" i="6"/>
  <c r="J3897" i="6"/>
  <c r="L3889" i="6"/>
  <c r="J3889" i="6"/>
  <c r="L3881" i="6"/>
  <c r="J3881" i="6"/>
  <c r="L3873" i="6"/>
  <c r="L3865" i="6"/>
  <c r="J3865" i="6"/>
  <c r="L3857" i="6"/>
  <c r="L3849" i="6"/>
  <c r="J3849" i="6"/>
  <c r="L3841" i="6"/>
  <c r="L3833" i="6"/>
  <c r="J3833" i="6"/>
  <c r="L3825" i="6"/>
  <c r="L3817" i="6"/>
  <c r="J3817" i="6"/>
  <c r="L3809" i="6"/>
  <c r="L3801" i="6"/>
  <c r="J3801" i="6"/>
  <c r="L3793" i="6"/>
  <c r="J3793" i="6"/>
  <c r="L3785" i="6"/>
  <c r="L3777" i="6"/>
  <c r="J3777" i="6"/>
  <c r="L3769" i="6"/>
  <c r="J3769" i="6"/>
  <c r="L3761" i="6"/>
  <c r="J3761" i="6"/>
  <c r="L3753" i="6"/>
  <c r="J3753" i="6"/>
  <c r="L3745" i="6"/>
  <c r="J3745" i="6"/>
  <c r="L3737" i="6"/>
  <c r="J3737" i="6"/>
  <c r="L3729" i="6"/>
  <c r="J3729" i="6"/>
  <c r="L3721" i="6"/>
  <c r="J3721" i="6"/>
  <c r="L3713" i="6"/>
  <c r="L3705" i="6"/>
  <c r="J3705" i="6"/>
  <c r="L3697" i="6"/>
  <c r="L3689" i="6"/>
  <c r="J3689" i="6"/>
  <c r="L3681" i="6"/>
  <c r="L3673" i="6"/>
  <c r="J3673" i="6"/>
  <c r="L3665" i="6"/>
  <c r="J3665" i="6"/>
  <c r="L3657" i="6"/>
  <c r="L3649" i="6"/>
  <c r="J3649" i="6"/>
  <c r="L3641" i="6"/>
  <c r="J3641" i="6"/>
  <c r="L3633" i="6"/>
  <c r="J3633" i="6"/>
  <c r="L3625" i="6"/>
  <c r="J3625" i="6"/>
  <c r="L3617" i="6"/>
  <c r="J3617" i="6"/>
  <c r="L3609" i="6"/>
  <c r="J3609" i="6"/>
  <c r="L3601" i="6"/>
  <c r="J3601" i="6"/>
  <c r="L3593" i="6"/>
  <c r="J3593" i="6"/>
  <c r="L3585" i="6"/>
  <c r="L3577" i="6"/>
  <c r="J3577" i="6"/>
  <c r="L3569" i="6"/>
  <c r="L3561" i="6"/>
  <c r="J3561" i="6"/>
  <c r="L3553" i="6"/>
  <c r="L3545" i="6"/>
  <c r="J3545" i="6"/>
  <c r="L3537" i="6"/>
  <c r="J3537" i="6"/>
  <c r="L3529" i="6"/>
  <c r="L3521" i="6"/>
  <c r="J3521" i="6"/>
  <c r="L3513" i="6"/>
  <c r="J3513" i="6"/>
  <c r="L3505" i="6"/>
  <c r="J3505" i="6"/>
  <c r="L3497" i="6"/>
  <c r="J3497" i="6"/>
  <c r="L3489" i="6"/>
  <c r="J3489" i="6"/>
  <c r="L3481" i="6"/>
  <c r="J3481" i="6"/>
  <c r="L3473" i="6"/>
  <c r="J3473" i="6"/>
  <c r="L3465" i="6"/>
  <c r="J3465" i="6"/>
  <c r="L3457" i="6"/>
  <c r="L3449" i="6"/>
  <c r="J3449" i="6"/>
  <c r="L3441" i="6"/>
  <c r="L3433" i="6"/>
  <c r="J3433" i="6"/>
  <c r="L3425" i="6"/>
  <c r="L3417" i="6"/>
  <c r="J3417" i="6"/>
  <c r="L3409" i="6"/>
  <c r="J3409" i="6"/>
  <c r="L3401" i="6"/>
  <c r="L3393" i="6"/>
  <c r="J3393" i="6"/>
  <c r="L3385" i="6"/>
  <c r="J3385" i="6"/>
  <c r="L3377" i="6"/>
  <c r="J3377" i="6"/>
  <c r="L3369" i="6"/>
  <c r="J3369" i="6"/>
  <c r="L3361" i="6"/>
  <c r="J3361" i="6"/>
  <c r="L3353" i="6"/>
  <c r="J3353" i="6"/>
  <c r="L3345" i="6"/>
  <c r="J3345" i="6"/>
  <c r="L3337" i="6"/>
  <c r="J3337" i="6"/>
  <c r="L3329" i="6"/>
  <c r="L3321" i="6"/>
  <c r="J3321" i="6"/>
  <c r="L3313" i="6"/>
  <c r="L3305" i="6"/>
  <c r="J3305" i="6"/>
  <c r="L3297" i="6"/>
  <c r="L3289" i="6"/>
  <c r="J3289" i="6"/>
  <c r="L3281" i="6"/>
  <c r="J3281" i="6"/>
  <c r="L3273" i="6"/>
  <c r="L3265" i="6"/>
  <c r="J3265" i="6"/>
  <c r="L3257" i="6"/>
  <c r="J3257" i="6"/>
  <c r="L3249" i="6"/>
  <c r="J3249" i="6"/>
  <c r="L3241" i="6"/>
  <c r="J3241" i="6"/>
  <c r="L3233" i="6"/>
  <c r="J3233" i="6"/>
  <c r="L3225" i="6"/>
  <c r="J3225" i="6"/>
  <c r="L3217" i="6"/>
  <c r="J3217" i="6"/>
  <c r="L3209" i="6"/>
  <c r="J3209" i="6"/>
  <c r="L3201" i="6"/>
  <c r="J3201" i="6"/>
  <c r="L3193" i="6"/>
  <c r="J3193" i="6"/>
  <c r="L3185" i="6"/>
  <c r="J3185" i="6"/>
  <c r="L3177" i="6"/>
  <c r="J3177" i="6"/>
  <c r="L3169" i="6"/>
  <c r="J3169" i="6"/>
  <c r="L3161" i="6"/>
  <c r="L3153" i="6"/>
  <c r="J3153" i="6"/>
  <c r="L3145" i="6"/>
  <c r="J3145" i="6"/>
  <c r="L3137" i="6"/>
  <c r="J3137" i="6"/>
  <c r="L3129" i="6"/>
  <c r="J3129" i="6"/>
  <c r="L3121" i="6"/>
  <c r="L3113" i="6"/>
  <c r="J3113" i="6"/>
  <c r="L3105" i="6"/>
  <c r="J3105" i="6"/>
  <c r="L3097" i="6"/>
  <c r="J3097" i="6"/>
  <c r="L3089" i="6"/>
  <c r="J3089" i="6"/>
  <c r="L3081" i="6"/>
  <c r="L3073" i="6"/>
  <c r="J3073" i="6"/>
  <c r="L3065" i="6"/>
  <c r="J3065" i="6"/>
  <c r="L3057" i="6"/>
  <c r="J3057" i="6"/>
  <c r="L3049" i="6"/>
  <c r="J3049" i="6"/>
  <c r="L3041" i="6"/>
  <c r="L3033" i="6"/>
  <c r="J3033" i="6"/>
  <c r="L3025" i="6"/>
  <c r="J3025" i="6"/>
  <c r="L3017" i="6"/>
  <c r="J3017" i="6"/>
  <c r="L3009" i="6"/>
  <c r="J3009" i="6"/>
  <c r="L3001" i="6"/>
  <c r="L2993" i="6"/>
  <c r="J2993" i="6"/>
  <c r="L2985" i="6"/>
  <c r="J2985" i="6"/>
  <c r="L2977" i="6"/>
  <c r="J2977" i="6"/>
  <c r="L2969" i="6"/>
  <c r="J2969" i="6"/>
  <c r="L2961" i="6"/>
  <c r="J2961" i="6"/>
  <c r="L2953" i="6"/>
  <c r="J2953" i="6"/>
  <c r="L2945" i="6"/>
  <c r="J2945" i="6"/>
  <c r="L2937" i="6"/>
  <c r="J2937" i="6"/>
  <c r="L2929" i="6"/>
  <c r="J2929" i="6"/>
  <c r="L2921" i="6"/>
  <c r="J2921" i="6"/>
  <c r="L2913" i="6"/>
  <c r="J2913" i="6"/>
  <c r="L2905" i="6"/>
  <c r="L2897" i="6"/>
  <c r="J2897" i="6"/>
  <c r="L2889" i="6"/>
  <c r="J2889" i="6"/>
  <c r="L2881" i="6"/>
  <c r="J2881" i="6"/>
  <c r="L2873" i="6"/>
  <c r="J2873" i="6"/>
  <c r="L2865" i="6"/>
  <c r="L2857" i="6"/>
  <c r="J2857" i="6"/>
  <c r="L2849" i="6"/>
  <c r="J2849" i="6"/>
  <c r="L2841" i="6"/>
  <c r="J2841" i="6"/>
  <c r="L2833" i="6"/>
  <c r="J2833" i="6"/>
  <c r="L2825" i="6"/>
  <c r="L2817" i="6"/>
  <c r="J2817" i="6"/>
  <c r="L2809" i="6"/>
  <c r="J2809" i="6"/>
  <c r="L2801" i="6"/>
  <c r="J2801" i="6"/>
  <c r="L2793" i="6"/>
  <c r="J2793" i="6"/>
  <c r="L2785" i="6"/>
  <c r="L2777" i="6"/>
  <c r="J2777" i="6"/>
  <c r="L2769" i="6"/>
  <c r="J2769" i="6"/>
  <c r="L2761" i="6"/>
  <c r="J2761" i="6"/>
  <c r="L2753" i="6"/>
  <c r="J2753" i="6"/>
  <c r="L2745" i="6"/>
  <c r="L2737" i="6"/>
  <c r="J2737" i="6"/>
  <c r="L2729" i="6"/>
  <c r="J2729" i="6"/>
  <c r="L2721" i="6"/>
  <c r="J2721" i="6"/>
  <c r="L2713" i="6"/>
  <c r="J2713" i="6"/>
  <c r="L2705" i="6"/>
  <c r="J2705" i="6"/>
  <c r="L2697" i="6"/>
  <c r="J2697" i="6"/>
  <c r="L2689" i="6"/>
  <c r="J2689" i="6"/>
  <c r="L2681" i="6"/>
  <c r="J2681" i="6"/>
  <c r="L2673" i="6"/>
  <c r="J2673" i="6"/>
  <c r="L2665" i="6"/>
  <c r="J2665" i="6"/>
  <c r="L2657" i="6"/>
  <c r="J2657" i="6"/>
  <c r="L2649" i="6"/>
  <c r="J2649" i="6"/>
  <c r="L2641" i="6"/>
  <c r="J2641" i="6"/>
  <c r="L2633" i="6"/>
  <c r="J2633" i="6"/>
  <c r="L2625" i="6"/>
  <c r="J2625" i="6"/>
  <c r="L2617" i="6"/>
  <c r="J2617" i="6"/>
  <c r="L2609" i="6"/>
  <c r="J2609" i="6"/>
  <c r="L2601" i="6"/>
  <c r="J2601" i="6"/>
  <c r="L2593" i="6"/>
  <c r="J2593" i="6"/>
  <c r="L2585" i="6"/>
  <c r="J2585" i="6"/>
  <c r="L2577" i="6"/>
  <c r="J2577" i="6"/>
  <c r="L2569" i="6"/>
  <c r="J2569" i="6"/>
  <c r="L2561" i="6"/>
  <c r="J2561" i="6"/>
  <c r="L2553" i="6"/>
  <c r="J2553" i="6"/>
  <c r="L2545" i="6"/>
  <c r="J2545" i="6"/>
  <c r="L2537" i="6"/>
  <c r="J2537" i="6"/>
  <c r="L2529" i="6"/>
  <c r="J2529" i="6"/>
  <c r="L2521" i="6"/>
  <c r="L2513" i="6"/>
  <c r="J2513" i="6"/>
  <c r="L2505" i="6"/>
  <c r="J2505" i="6"/>
  <c r="L2497" i="6"/>
  <c r="J2497" i="6"/>
  <c r="L2489" i="6"/>
  <c r="J2489" i="6"/>
  <c r="L2481" i="6"/>
  <c r="L2473" i="6"/>
  <c r="J2473" i="6"/>
  <c r="L2465" i="6"/>
  <c r="J2465" i="6"/>
  <c r="L2457" i="6"/>
  <c r="L2449" i="6"/>
  <c r="J2449" i="6"/>
  <c r="L2441" i="6"/>
  <c r="J2441" i="6"/>
  <c r="L2433" i="6"/>
  <c r="J2433" i="6"/>
  <c r="L2425" i="6"/>
  <c r="J2425" i="6"/>
  <c r="L2417" i="6"/>
  <c r="L2409" i="6"/>
  <c r="J2409" i="6"/>
  <c r="L2401" i="6"/>
  <c r="J2401" i="6"/>
  <c r="L2393" i="6"/>
  <c r="J2393" i="6"/>
  <c r="L2385" i="6"/>
  <c r="J2385" i="6"/>
  <c r="L2377" i="6"/>
  <c r="L2369" i="6"/>
  <c r="J2369" i="6"/>
  <c r="L2361" i="6"/>
  <c r="J2361" i="6"/>
  <c r="L2353" i="6"/>
  <c r="J2353" i="6"/>
  <c r="L2345" i="6"/>
  <c r="J2345" i="6"/>
  <c r="L2337" i="6"/>
  <c r="L2329" i="6"/>
  <c r="L2321" i="6"/>
  <c r="J2321" i="6"/>
  <c r="L2313" i="6"/>
  <c r="J2313" i="6"/>
  <c r="L2305" i="6"/>
  <c r="J2305" i="6"/>
  <c r="L2297" i="6"/>
  <c r="J2297" i="6"/>
  <c r="L2289" i="6"/>
  <c r="J2289" i="6"/>
  <c r="L2281" i="6"/>
  <c r="L2273" i="6"/>
  <c r="L2265" i="6"/>
  <c r="J2265" i="6"/>
  <c r="L2257" i="6"/>
  <c r="J2257" i="6"/>
  <c r="L2249" i="6"/>
  <c r="J2249" i="6"/>
  <c r="L2241" i="6"/>
  <c r="J2241" i="6"/>
  <c r="L2233" i="6"/>
  <c r="J2233" i="6"/>
  <c r="L2225" i="6"/>
  <c r="J2225" i="6"/>
  <c r="L2217" i="6"/>
  <c r="J2217" i="6"/>
  <c r="L2209" i="6"/>
  <c r="J2209" i="6"/>
  <c r="L2201" i="6"/>
  <c r="J2201" i="6"/>
  <c r="L2193" i="6"/>
  <c r="J2193" i="6"/>
  <c r="L2185" i="6"/>
  <c r="J2185" i="6"/>
  <c r="L2177" i="6"/>
  <c r="J2177" i="6"/>
  <c r="L2169" i="6"/>
  <c r="J2169" i="6"/>
  <c r="L2161" i="6"/>
  <c r="J2161" i="6"/>
  <c r="L2153" i="6"/>
  <c r="J2153" i="6"/>
  <c r="L2145" i="6"/>
  <c r="J2145" i="6"/>
  <c r="L2137" i="6"/>
  <c r="J2137" i="6"/>
  <c r="L2129" i="6"/>
  <c r="J2129" i="6"/>
  <c r="L2121" i="6"/>
  <c r="J2121" i="6"/>
  <c r="L2113" i="6"/>
  <c r="J2113" i="6"/>
  <c r="L2105" i="6"/>
  <c r="J2105" i="6"/>
  <c r="L2097" i="6"/>
  <c r="J2097" i="6"/>
  <c r="L2089" i="6"/>
  <c r="J2089" i="6"/>
  <c r="L2081" i="6"/>
  <c r="J2081" i="6"/>
  <c r="L2073" i="6"/>
  <c r="J2073" i="6"/>
  <c r="L2065" i="6"/>
  <c r="J2065" i="6"/>
  <c r="L2057" i="6"/>
  <c r="J2057" i="6"/>
  <c r="L2049" i="6"/>
  <c r="J2049" i="6"/>
  <c r="L2041" i="6"/>
  <c r="J2041" i="6"/>
  <c r="L2033" i="6"/>
  <c r="J2033" i="6"/>
  <c r="L2025" i="6"/>
  <c r="J2025" i="6"/>
  <c r="L2017" i="6"/>
  <c r="J2017" i="6"/>
  <c r="L2009" i="6"/>
  <c r="J2009" i="6"/>
  <c r="L2001" i="6"/>
  <c r="J2001" i="6"/>
  <c r="L1993" i="6"/>
  <c r="J1993" i="6"/>
  <c r="L1985" i="6"/>
  <c r="J1985" i="6"/>
  <c r="L1977" i="6"/>
  <c r="J1977" i="6"/>
  <c r="L1969" i="6"/>
  <c r="J1969" i="6"/>
  <c r="L1961" i="6"/>
  <c r="J1961" i="6"/>
  <c r="L1953" i="6"/>
  <c r="J1953" i="6"/>
  <c r="L1945" i="6"/>
  <c r="J1945" i="6"/>
  <c r="L1937" i="6"/>
  <c r="J1937" i="6"/>
  <c r="L1929" i="6"/>
  <c r="J1929" i="6"/>
  <c r="L1921" i="6"/>
  <c r="J1921" i="6"/>
  <c r="L1913" i="6"/>
  <c r="J1913" i="6"/>
  <c r="L1905" i="6"/>
  <c r="J1905" i="6"/>
  <c r="L1897" i="6"/>
  <c r="J1897" i="6"/>
  <c r="L1889" i="6"/>
  <c r="J1889" i="6"/>
  <c r="L1881" i="6"/>
  <c r="J1881" i="6"/>
  <c r="L1873" i="6"/>
  <c r="J1873" i="6"/>
  <c r="L1865" i="6"/>
  <c r="J1865" i="6"/>
  <c r="L1857" i="6"/>
  <c r="J1857" i="6"/>
  <c r="L1849" i="6"/>
  <c r="J1849" i="6"/>
  <c r="L1841" i="6"/>
  <c r="J1841" i="6"/>
  <c r="L1833" i="6"/>
  <c r="J1833" i="6"/>
  <c r="L1825" i="6"/>
  <c r="J1825" i="6"/>
  <c r="L1817" i="6"/>
  <c r="J1817" i="6"/>
  <c r="L1809" i="6"/>
  <c r="J1809" i="6"/>
  <c r="L1801" i="6"/>
  <c r="J1801" i="6"/>
  <c r="L1793" i="6"/>
  <c r="J1793" i="6"/>
  <c r="L1785" i="6"/>
  <c r="J1785" i="6"/>
  <c r="L1777" i="6"/>
  <c r="J1777" i="6"/>
  <c r="L1769" i="6"/>
  <c r="J1769" i="6"/>
  <c r="L1761" i="6"/>
  <c r="J1761" i="6"/>
  <c r="L1753" i="6"/>
  <c r="J1753" i="6"/>
  <c r="L1745" i="6"/>
  <c r="J1745" i="6"/>
  <c r="L1737" i="6"/>
  <c r="J1737" i="6"/>
  <c r="L1729" i="6"/>
  <c r="J1729" i="6"/>
  <c r="L1721" i="6"/>
  <c r="J1721" i="6"/>
  <c r="L1713" i="6"/>
  <c r="J1713" i="6"/>
  <c r="L1705" i="6"/>
  <c r="J1705" i="6"/>
  <c r="L1697" i="6"/>
  <c r="J1697" i="6"/>
  <c r="L1689" i="6"/>
  <c r="J1689" i="6"/>
  <c r="L1681" i="6"/>
  <c r="J1681" i="6"/>
  <c r="L1673" i="6"/>
  <c r="J1673" i="6"/>
  <c r="L1665" i="6"/>
  <c r="J1665" i="6"/>
  <c r="L1657" i="6"/>
  <c r="J1657" i="6"/>
  <c r="L1649" i="6"/>
  <c r="J1649" i="6"/>
  <c r="L1641" i="6"/>
  <c r="J1641" i="6"/>
  <c r="L1633" i="6"/>
  <c r="J1633" i="6"/>
  <c r="L1625" i="6"/>
  <c r="J1625" i="6"/>
  <c r="L1617" i="6"/>
  <c r="J1617" i="6"/>
  <c r="L1609" i="6"/>
  <c r="J1609" i="6"/>
  <c r="L1601" i="6"/>
  <c r="J1601" i="6"/>
  <c r="L1593" i="6"/>
  <c r="J1593" i="6"/>
  <c r="L1585" i="6"/>
  <c r="J1585" i="6"/>
  <c r="L1577" i="6"/>
  <c r="J1577" i="6"/>
  <c r="L1569" i="6"/>
  <c r="J1569" i="6"/>
  <c r="L1561" i="6"/>
  <c r="J1561" i="6"/>
  <c r="L1553" i="6"/>
  <c r="J1553" i="6"/>
  <c r="L1545" i="6"/>
  <c r="J1545" i="6"/>
  <c r="L1537" i="6"/>
  <c r="J1537" i="6"/>
  <c r="L1529" i="6"/>
  <c r="J1529" i="6"/>
  <c r="L1521" i="6"/>
  <c r="J1521" i="6"/>
  <c r="L1513" i="6"/>
  <c r="J1513" i="6"/>
  <c r="L1505" i="6"/>
  <c r="J1505" i="6"/>
  <c r="L1497" i="6"/>
  <c r="J1497" i="6"/>
  <c r="L1489" i="6"/>
  <c r="J1489" i="6"/>
  <c r="L1481" i="6"/>
  <c r="J1481" i="6"/>
  <c r="L1473" i="6"/>
  <c r="J1473" i="6"/>
  <c r="L1465" i="6"/>
  <c r="J1465" i="6"/>
  <c r="L1457" i="6"/>
  <c r="J1457" i="6"/>
  <c r="L1449" i="6"/>
  <c r="J1449" i="6"/>
  <c r="L1441" i="6"/>
  <c r="J1441" i="6"/>
  <c r="L1433" i="6"/>
  <c r="J1433" i="6"/>
  <c r="L1425" i="6"/>
  <c r="J1425" i="6"/>
  <c r="L1417" i="6"/>
  <c r="J1417" i="6"/>
  <c r="L1409" i="6"/>
  <c r="J1409" i="6"/>
  <c r="L1401" i="6"/>
  <c r="J1401" i="6"/>
  <c r="L1393" i="6"/>
  <c r="J1393" i="6"/>
  <c r="L1385" i="6"/>
  <c r="J1385" i="6"/>
  <c r="L1377" i="6"/>
  <c r="J1377" i="6"/>
  <c r="L1369" i="6"/>
  <c r="J1369" i="6"/>
  <c r="L1361" i="6"/>
  <c r="J1361" i="6"/>
  <c r="L1353" i="6"/>
  <c r="J1353" i="6"/>
  <c r="L1345" i="6"/>
  <c r="J1345" i="6"/>
  <c r="L1337" i="6"/>
  <c r="J1337" i="6"/>
  <c r="L1329" i="6"/>
  <c r="J1329" i="6"/>
  <c r="L1321" i="6"/>
  <c r="J1321" i="6"/>
  <c r="L1313" i="6"/>
  <c r="J1313" i="6"/>
  <c r="L1305" i="6"/>
  <c r="J1305" i="6"/>
  <c r="L1297" i="6"/>
  <c r="J1297" i="6"/>
  <c r="L1289" i="6"/>
  <c r="J1289" i="6"/>
  <c r="L1281" i="6"/>
  <c r="J1281" i="6"/>
  <c r="L1273" i="6"/>
  <c r="J1273" i="6"/>
  <c r="L1265" i="6"/>
  <c r="J1265" i="6"/>
  <c r="L1257" i="6"/>
  <c r="J1257" i="6"/>
  <c r="L1249" i="6"/>
  <c r="J1249" i="6"/>
  <c r="L1241" i="6"/>
  <c r="J1241" i="6"/>
  <c r="L1233" i="6"/>
  <c r="J1233" i="6"/>
  <c r="L1225" i="6"/>
  <c r="J1225" i="6"/>
  <c r="L1217" i="6"/>
  <c r="J1217" i="6"/>
  <c r="L1209" i="6"/>
  <c r="J1209" i="6"/>
  <c r="L1201" i="6"/>
  <c r="J1201" i="6"/>
  <c r="L1193" i="6"/>
  <c r="J1193" i="6"/>
  <c r="L1185" i="6"/>
  <c r="J1185" i="6"/>
  <c r="L1177" i="6"/>
  <c r="J1177" i="6"/>
  <c r="L1169" i="6"/>
  <c r="J1169" i="6"/>
  <c r="L1161" i="6"/>
  <c r="J1161" i="6"/>
  <c r="L1153" i="6"/>
  <c r="J1153" i="6"/>
  <c r="L1145" i="6"/>
  <c r="J1145" i="6"/>
  <c r="L1137" i="6"/>
  <c r="J1137" i="6"/>
  <c r="L1129" i="6"/>
  <c r="J1129" i="6"/>
  <c r="L1121" i="6"/>
  <c r="J1121" i="6"/>
  <c r="L1113" i="6"/>
  <c r="J1113" i="6"/>
  <c r="L1105" i="6"/>
  <c r="J1105" i="6"/>
  <c r="L1097" i="6"/>
  <c r="J1097" i="6"/>
  <c r="L1089" i="6"/>
  <c r="J1089" i="6"/>
  <c r="L1081" i="6"/>
  <c r="J1081" i="6"/>
  <c r="L1073" i="6"/>
  <c r="J1073" i="6"/>
  <c r="L1065" i="6"/>
  <c r="J1065" i="6"/>
  <c r="L1057" i="6"/>
  <c r="J1057" i="6"/>
  <c r="L1049" i="6"/>
  <c r="J1049" i="6"/>
  <c r="L1041" i="6"/>
  <c r="J1041" i="6"/>
  <c r="L1033" i="6"/>
  <c r="J1033" i="6"/>
  <c r="L1025" i="6"/>
  <c r="J1025" i="6"/>
  <c r="L1017" i="6"/>
  <c r="J1017" i="6"/>
  <c r="L1009" i="6"/>
  <c r="J1009" i="6"/>
  <c r="L1001" i="6"/>
  <c r="J1001" i="6"/>
  <c r="L993" i="6"/>
  <c r="J993" i="6"/>
  <c r="L985" i="6"/>
  <c r="J985" i="6"/>
  <c r="L977" i="6"/>
  <c r="J977" i="6"/>
  <c r="L969" i="6"/>
  <c r="J969" i="6"/>
  <c r="L961" i="6"/>
  <c r="J961" i="6"/>
  <c r="L953" i="6"/>
  <c r="J953" i="6"/>
  <c r="L945" i="6"/>
  <c r="J945" i="6"/>
  <c r="L937" i="6"/>
  <c r="J937" i="6"/>
  <c r="L929" i="6"/>
  <c r="J929" i="6"/>
  <c r="L921" i="6"/>
  <c r="J921" i="6"/>
  <c r="L913" i="6"/>
  <c r="J913" i="6"/>
  <c r="L905" i="6"/>
  <c r="J905" i="6"/>
  <c r="L897" i="6"/>
  <c r="J897" i="6"/>
  <c r="L889" i="6"/>
  <c r="J889" i="6"/>
  <c r="L881" i="6"/>
  <c r="J881" i="6"/>
  <c r="L873" i="6"/>
  <c r="J873" i="6"/>
  <c r="L865" i="6"/>
  <c r="J865" i="6"/>
  <c r="L857" i="6"/>
  <c r="J857" i="6"/>
  <c r="L849" i="6"/>
  <c r="J849" i="6"/>
  <c r="L841" i="6"/>
  <c r="J841" i="6"/>
  <c r="L833" i="6"/>
  <c r="J833" i="6"/>
  <c r="L825" i="6"/>
  <c r="J825" i="6"/>
  <c r="L817" i="6"/>
  <c r="J817" i="6"/>
  <c r="L809" i="6"/>
  <c r="J809" i="6"/>
  <c r="L801" i="6"/>
  <c r="J801" i="6"/>
  <c r="L793" i="6"/>
  <c r="J793" i="6"/>
  <c r="L785" i="6"/>
  <c r="J785" i="6"/>
  <c r="L777" i="6"/>
  <c r="J777" i="6"/>
  <c r="L769" i="6"/>
  <c r="J769" i="6"/>
  <c r="L761" i="6"/>
  <c r="J761" i="6"/>
  <c r="L753" i="6"/>
  <c r="J753" i="6"/>
  <c r="L745" i="6"/>
  <c r="J745" i="6"/>
  <c r="L737" i="6"/>
  <c r="J737" i="6"/>
  <c r="L729" i="6"/>
  <c r="J729" i="6"/>
  <c r="L721" i="6"/>
  <c r="J721" i="6"/>
  <c r="L713" i="6"/>
  <c r="J713" i="6"/>
  <c r="L705" i="6"/>
  <c r="J705" i="6"/>
  <c r="L697" i="6"/>
  <c r="J697" i="6"/>
  <c r="L689" i="6"/>
  <c r="J689" i="6"/>
  <c r="L681" i="6"/>
  <c r="J681" i="6"/>
  <c r="L673" i="6"/>
  <c r="J673" i="6"/>
  <c r="L665" i="6"/>
  <c r="J665" i="6"/>
  <c r="L657" i="6"/>
  <c r="J657" i="6"/>
  <c r="L649" i="6"/>
  <c r="J649" i="6"/>
  <c r="L641" i="6"/>
  <c r="J641" i="6"/>
  <c r="L633" i="6"/>
  <c r="J633" i="6"/>
  <c r="L625" i="6"/>
  <c r="J625" i="6"/>
  <c r="L617" i="6"/>
  <c r="J617" i="6"/>
  <c r="L609" i="6"/>
  <c r="J609" i="6"/>
  <c r="L601" i="6"/>
  <c r="J601" i="6"/>
  <c r="L593" i="6"/>
  <c r="J593" i="6"/>
  <c r="L585" i="6"/>
  <c r="J585" i="6"/>
  <c r="L577" i="6"/>
  <c r="J577" i="6"/>
  <c r="L569" i="6"/>
  <c r="J569" i="6"/>
  <c r="L561" i="6"/>
  <c r="J561" i="6"/>
  <c r="L553" i="6"/>
  <c r="J553" i="6"/>
  <c r="L545" i="6"/>
  <c r="J545" i="6"/>
  <c r="L537" i="6"/>
  <c r="J537" i="6"/>
  <c r="L529" i="6"/>
  <c r="J529" i="6"/>
  <c r="L521" i="6"/>
  <c r="J521" i="6"/>
  <c r="L513" i="6"/>
  <c r="J513" i="6"/>
  <c r="L505" i="6"/>
  <c r="J505" i="6"/>
  <c r="L497" i="6"/>
  <c r="J497" i="6"/>
  <c r="L489" i="6"/>
  <c r="J489" i="6"/>
  <c r="L481" i="6"/>
  <c r="J481" i="6"/>
  <c r="L473" i="6"/>
  <c r="J473" i="6"/>
  <c r="L465" i="6"/>
  <c r="J465" i="6"/>
  <c r="L457" i="6"/>
  <c r="J457" i="6"/>
  <c r="L449" i="6"/>
  <c r="J449" i="6"/>
  <c r="L441" i="6"/>
  <c r="J441" i="6"/>
  <c r="L433" i="6"/>
  <c r="J433" i="6"/>
  <c r="L425" i="6"/>
  <c r="J425" i="6"/>
  <c r="L417" i="6"/>
  <c r="J417" i="6"/>
  <c r="L409" i="6"/>
  <c r="J409" i="6"/>
  <c r="L401" i="6"/>
  <c r="J401" i="6"/>
  <c r="L393" i="6"/>
  <c r="J393" i="6"/>
  <c r="L385" i="6"/>
  <c r="J385" i="6"/>
  <c r="L377" i="6"/>
  <c r="J377" i="6"/>
  <c r="L369" i="6"/>
  <c r="J369" i="6"/>
  <c r="L361" i="6"/>
  <c r="J361" i="6"/>
  <c r="L353" i="6"/>
  <c r="J353" i="6"/>
  <c r="L345" i="6"/>
  <c r="J345" i="6"/>
  <c r="L337" i="6"/>
  <c r="J337" i="6"/>
  <c r="L329" i="6"/>
  <c r="J329" i="6"/>
  <c r="L321" i="6"/>
  <c r="J321" i="6"/>
  <c r="L313" i="6"/>
  <c r="J313" i="6"/>
  <c r="L305" i="6"/>
  <c r="J305" i="6"/>
  <c r="L297" i="6"/>
  <c r="J297" i="6"/>
  <c r="L289" i="6"/>
  <c r="J289" i="6"/>
  <c r="L281" i="6"/>
  <c r="J281" i="6"/>
  <c r="L273" i="6"/>
  <c r="J273" i="6"/>
  <c r="L265" i="6"/>
  <c r="J265" i="6"/>
  <c r="L257" i="6"/>
  <c r="J257" i="6"/>
  <c r="L249" i="6"/>
  <c r="J249" i="6"/>
  <c r="L241" i="6"/>
  <c r="J241" i="6"/>
  <c r="L233" i="6"/>
  <c r="J233" i="6"/>
  <c r="L225" i="6"/>
  <c r="J225" i="6"/>
  <c r="L217" i="6"/>
  <c r="J217" i="6"/>
  <c r="L209" i="6"/>
  <c r="J209" i="6"/>
  <c r="L201" i="6"/>
  <c r="J201" i="6"/>
  <c r="L193" i="6"/>
  <c r="J193" i="6"/>
  <c r="L185" i="6"/>
  <c r="J185" i="6"/>
  <c r="L177" i="6"/>
  <c r="J177" i="6"/>
  <c r="L169" i="6"/>
  <c r="J169" i="6"/>
  <c r="L161" i="6"/>
  <c r="J161" i="6"/>
  <c r="L153" i="6"/>
  <c r="J153" i="6"/>
  <c r="L145" i="6"/>
  <c r="J145" i="6"/>
  <c r="L137" i="6"/>
  <c r="J137" i="6"/>
  <c r="L129" i="6"/>
  <c r="J129" i="6"/>
  <c r="L121" i="6"/>
  <c r="J121" i="6"/>
  <c r="L113" i="6"/>
  <c r="J113" i="6"/>
  <c r="L105" i="6"/>
  <c r="J105" i="6"/>
  <c r="L97" i="6"/>
  <c r="J97" i="6"/>
  <c r="L89" i="6"/>
  <c r="J89" i="6"/>
  <c r="L81" i="6"/>
  <c r="J81" i="6"/>
  <c r="L73" i="6"/>
  <c r="J73" i="6"/>
  <c r="L65" i="6"/>
  <c r="J65" i="6"/>
  <c r="L57" i="6"/>
  <c r="J57" i="6"/>
  <c r="L49" i="6"/>
  <c r="J49" i="6"/>
  <c r="L41" i="6"/>
  <c r="J41" i="6"/>
  <c r="L33" i="6"/>
  <c r="J33" i="6"/>
  <c r="L25" i="6"/>
  <c r="J25" i="6"/>
  <c r="L17" i="6"/>
  <c r="J17" i="6"/>
  <c r="J5545" i="6"/>
  <c r="J5417" i="6"/>
  <c r="J5289" i="6"/>
  <c r="J5161" i="6"/>
  <c r="J5033" i="6"/>
  <c r="J4281" i="6"/>
  <c r="J4081" i="6"/>
  <c r="J4041" i="6"/>
  <c r="J4001" i="6"/>
  <c r="J3681" i="6"/>
  <c r="J3425" i="6"/>
  <c r="J3195" i="6"/>
  <c r="J2865" i="6"/>
  <c r="J2785" i="6"/>
  <c r="L3478" i="6"/>
  <c r="L3470" i="6"/>
  <c r="J3470" i="6"/>
  <c r="L3462" i="6"/>
  <c r="J3462" i="6"/>
  <c r="L3454" i="6"/>
  <c r="L3446" i="6"/>
  <c r="J3446" i="6"/>
  <c r="L3438" i="6"/>
  <c r="J3438" i="6"/>
  <c r="L3430" i="6"/>
  <c r="J3430" i="6"/>
  <c r="L3422" i="6"/>
  <c r="J3422" i="6"/>
  <c r="L3414" i="6"/>
  <c r="J3414" i="6"/>
  <c r="L3406" i="6"/>
  <c r="J3406" i="6"/>
  <c r="L3398" i="6"/>
  <c r="J3398" i="6"/>
  <c r="L3390" i="6"/>
  <c r="J3390" i="6"/>
  <c r="L3382" i="6"/>
  <c r="L3374" i="6"/>
  <c r="J3374" i="6"/>
  <c r="L3366" i="6"/>
  <c r="L3358" i="6"/>
  <c r="J3358" i="6"/>
  <c r="L3350" i="6"/>
  <c r="L3342" i="6"/>
  <c r="J3342" i="6"/>
  <c r="L3334" i="6"/>
  <c r="J3334" i="6"/>
  <c r="L3326" i="6"/>
  <c r="L3318" i="6"/>
  <c r="J3318" i="6"/>
  <c r="L3310" i="6"/>
  <c r="J3310" i="6"/>
  <c r="L3302" i="6"/>
  <c r="J3302" i="6"/>
  <c r="L3294" i="6"/>
  <c r="J3294" i="6"/>
  <c r="L3286" i="6"/>
  <c r="J3286" i="6"/>
  <c r="L3278" i="6"/>
  <c r="J3278" i="6"/>
  <c r="L3270" i="6"/>
  <c r="J3270" i="6"/>
  <c r="L3262" i="6"/>
  <c r="J3262" i="6"/>
  <c r="L3254" i="6"/>
  <c r="J3254" i="6"/>
  <c r="L3246" i="6"/>
  <c r="L3238" i="6"/>
  <c r="J3238" i="6"/>
  <c r="L3230" i="6"/>
  <c r="J3230" i="6"/>
  <c r="L3222" i="6"/>
  <c r="J3222" i="6"/>
  <c r="L3214" i="6"/>
  <c r="J3214" i="6"/>
  <c r="L3206" i="6"/>
  <c r="L3198" i="6"/>
  <c r="J3198" i="6"/>
  <c r="L3190" i="6"/>
  <c r="J3190" i="6"/>
  <c r="L3182" i="6"/>
  <c r="J3182" i="6"/>
  <c r="L3174" i="6"/>
  <c r="J3174" i="6"/>
  <c r="L3166" i="6"/>
  <c r="J3166" i="6"/>
  <c r="L3158" i="6"/>
  <c r="J3158" i="6"/>
  <c r="L3150" i="6"/>
  <c r="J3150" i="6"/>
  <c r="L3142" i="6"/>
  <c r="J3142" i="6"/>
  <c r="L3134" i="6"/>
  <c r="J3134" i="6"/>
  <c r="L3126" i="6"/>
  <c r="J3126" i="6"/>
  <c r="L3118" i="6"/>
  <c r="J3118" i="6"/>
  <c r="L3110" i="6"/>
  <c r="L3102" i="6"/>
  <c r="J3102" i="6"/>
  <c r="L3094" i="6"/>
  <c r="J3094" i="6"/>
  <c r="L3086" i="6"/>
  <c r="J3086" i="6"/>
  <c r="L3078" i="6"/>
  <c r="J3078" i="6"/>
  <c r="L3070" i="6"/>
  <c r="L3062" i="6"/>
  <c r="J3062" i="6"/>
  <c r="L3054" i="6"/>
  <c r="J3054" i="6"/>
  <c r="L3046" i="6"/>
  <c r="J3046" i="6"/>
  <c r="L3038" i="6"/>
  <c r="J3038" i="6"/>
  <c r="L3030" i="6"/>
  <c r="L3022" i="6"/>
  <c r="J3022" i="6"/>
  <c r="L3014" i="6"/>
  <c r="J3014" i="6"/>
  <c r="L3006" i="6"/>
  <c r="J3006" i="6"/>
  <c r="L2998" i="6"/>
  <c r="J2998" i="6"/>
  <c r="L2990" i="6"/>
  <c r="L2982" i="6"/>
  <c r="J2982" i="6"/>
  <c r="L2974" i="6"/>
  <c r="J2974" i="6"/>
  <c r="L2966" i="6"/>
  <c r="J2966" i="6"/>
  <c r="L2958" i="6"/>
  <c r="J2958" i="6"/>
  <c r="L2950" i="6"/>
  <c r="L2942" i="6"/>
  <c r="J2942" i="6"/>
  <c r="L2934" i="6"/>
  <c r="J2934" i="6"/>
  <c r="L2926" i="6"/>
  <c r="J2926" i="6"/>
  <c r="L2918" i="6"/>
  <c r="J2918" i="6"/>
  <c r="L2910" i="6"/>
  <c r="J2910" i="6"/>
  <c r="L2902" i="6"/>
  <c r="J2902" i="6"/>
  <c r="L2894" i="6"/>
  <c r="J2894" i="6"/>
  <c r="L2886" i="6"/>
  <c r="J2886" i="6"/>
  <c r="L2878" i="6"/>
  <c r="J2878" i="6"/>
  <c r="L2870" i="6"/>
  <c r="J2870" i="6"/>
  <c r="L2862" i="6"/>
  <c r="J2862" i="6"/>
  <c r="L2854" i="6"/>
  <c r="J2854" i="6"/>
  <c r="L2846" i="6"/>
  <c r="J2846" i="6"/>
  <c r="L2838" i="6"/>
  <c r="J2838" i="6"/>
  <c r="L2830" i="6"/>
  <c r="J2830" i="6"/>
  <c r="L2822" i="6"/>
  <c r="J2822" i="6"/>
  <c r="L2814" i="6"/>
  <c r="J2814" i="6"/>
  <c r="L2806" i="6"/>
  <c r="J2806" i="6"/>
  <c r="L2798" i="6"/>
  <c r="J2798" i="6"/>
  <c r="L2790" i="6"/>
  <c r="J2790" i="6"/>
  <c r="L2782" i="6"/>
  <c r="J2782" i="6"/>
  <c r="L2774" i="6"/>
  <c r="J2774" i="6"/>
  <c r="L2766" i="6"/>
  <c r="J2766" i="6"/>
  <c r="L2758" i="6"/>
  <c r="J2758" i="6"/>
  <c r="L2750" i="6"/>
  <c r="J2750" i="6"/>
  <c r="L2742" i="6"/>
  <c r="J2742" i="6"/>
  <c r="L2734" i="6"/>
  <c r="J2734" i="6"/>
  <c r="L2726" i="6"/>
  <c r="L2718" i="6"/>
  <c r="J2718" i="6"/>
  <c r="L2710" i="6"/>
  <c r="J2710" i="6"/>
  <c r="L2702" i="6"/>
  <c r="J2702" i="6"/>
  <c r="L2694" i="6"/>
  <c r="J2694" i="6"/>
  <c r="L2686" i="6"/>
  <c r="L2678" i="6"/>
  <c r="J2678" i="6"/>
  <c r="L2670" i="6"/>
  <c r="J2670" i="6"/>
  <c r="L2662" i="6"/>
  <c r="L2654" i="6"/>
  <c r="J2654" i="6"/>
  <c r="L2646" i="6"/>
  <c r="L2638" i="6"/>
  <c r="J2638" i="6"/>
  <c r="L2630" i="6"/>
  <c r="J2630" i="6"/>
  <c r="L2622" i="6"/>
  <c r="L2614" i="6"/>
  <c r="J2614" i="6"/>
  <c r="L2606" i="6"/>
  <c r="L2598" i="6"/>
  <c r="J2598" i="6"/>
  <c r="L2590" i="6"/>
  <c r="J2590" i="6"/>
  <c r="L2582" i="6"/>
  <c r="L2574" i="6"/>
  <c r="J2574" i="6"/>
  <c r="L2566" i="6"/>
  <c r="L2558" i="6"/>
  <c r="J2558" i="6"/>
  <c r="L2550" i="6"/>
  <c r="J2550" i="6"/>
  <c r="L2542" i="6"/>
  <c r="L2534" i="6"/>
  <c r="J2534" i="6"/>
  <c r="L2526" i="6"/>
  <c r="J2526" i="6"/>
  <c r="L2518" i="6"/>
  <c r="J2518" i="6"/>
  <c r="L2510" i="6"/>
  <c r="J2510" i="6"/>
  <c r="L2502" i="6"/>
  <c r="L2494" i="6"/>
  <c r="J2494" i="6"/>
  <c r="L2486" i="6"/>
  <c r="J2486" i="6"/>
  <c r="L2478" i="6"/>
  <c r="J2478" i="6"/>
  <c r="L2470" i="6"/>
  <c r="J2470" i="6"/>
  <c r="L2462" i="6"/>
  <c r="J2462" i="6"/>
  <c r="L2454" i="6"/>
  <c r="J2454" i="6"/>
  <c r="L2446" i="6"/>
  <c r="J2446" i="6"/>
  <c r="L2438" i="6"/>
  <c r="J2438" i="6"/>
  <c r="L2430" i="6"/>
  <c r="J2430" i="6"/>
  <c r="L2422" i="6"/>
  <c r="J2422" i="6"/>
  <c r="L2414" i="6"/>
  <c r="J2414" i="6"/>
  <c r="L2406" i="6"/>
  <c r="J2406" i="6"/>
  <c r="L2398" i="6"/>
  <c r="J2398" i="6"/>
  <c r="L2390" i="6"/>
  <c r="J2390" i="6"/>
  <c r="L2382" i="6"/>
  <c r="J2382" i="6"/>
  <c r="L2374" i="6"/>
  <c r="J2374" i="6"/>
  <c r="L2366" i="6"/>
  <c r="J2366" i="6"/>
  <c r="L2358" i="6"/>
  <c r="J2358" i="6"/>
  <c r="L2350" i="6"/>
  <c r="J2350" i="6"/>
  <c r="L2342" i="6"/>
  <c r="J2342" i="6"/>
  <c r="L2334" i="6"/>
  <c r="J2334" i="6"/>
  <c r="L2326" i="6"/>
  <c r="J2326" i="6"/>
  <c r="L2318" i="6"/>
  <c r="J2318" i="6"/>
  <c r="L2310" i="6"/>
  <c r="J2310" i="6"/>
  <c r="L2302" i="6"/>
  <c r="J2302" i="6"/>
  <c r="L2294" i="6"/>
  <c r="J2294" i="6"/>
  <c r="L2286" i="6"/>
  <c r="J2286" i="6"/>
  <c r="L2278" i="6"/>
  <c r="J2278" i="6"/>
  <c r="L2270" i="6"/>
  <c r="J2270" i="6"/>
  <c r="L2262" i="6"/>
  <c r="J2262" i="6"/>
  <c r="L2254" i="6"/>
  <c r="J2254" i="6"/>
  <c r="L2246" i="6"/>
  <c r="J2246" i="6"/>
  <c r="L2238" i="6"/>
  <c r="J2238" i="6"/>
  <c r="L2230" i="6"/>
  <c r="J2230" i="6"/>
  <c r="L2222" i="6"/>
  <c r="L2214" i="6"/>
  <c r="J2214" i="6"/>
  <c r="L2206" i="6"/>
  <c r="J2206" i="6"/>
  <c r="L2198" i="6"/>
  <c r="J2198" i="6"/>
  <c r="L2190" i="6"/>
  <c r="J2190" i="6"/>
  <c r="L2182" i="6"/>
  <c r="J2182" i="6"/>
  <c r="L2174" i="6"/>
  <c r="J2174" i="6"/>
  <c r="L2166" i="6"/>
  <c r="J2166" i="6"/>
  <c r="L2158" i="6"/>
  <c r="L2150" i="6"/>
  <c r="J2150" i="6"/>
  <c r="L2142" i="6"/>
  <c r="J2142" i="6"/>
  <c r="L2134" i="6"/>
  <c r="J2134" i="6"/>
  <c r="L2126" i="6"/>
  <c r="J2126" i="6"/>
  <c r="L2118" i="6"/>
  <c r="J2118" i="6"/>
  <c r="L2110" i="6"/>
  <c r="J2110" i="6"/>
  <c r="L2102" i="6"/>
  <c r="J2102" i="6"/>
  <c r="L2094" i="6"/>
  <c r="L2086" i="6"/>
  <c r="J2086" i="6"/>
  <c r="L2078" i="6"/>
  <c r="J2078" i="6"/>
  <c r="L2070" i="6"/>
  <c r="J2070" i="6"/>
  <c r="L2062" i="6"/>
  <c r="J2062" i="6"/>
  <c r="L2054" i="6"/>
  <c r="J2054" i="6"/>
  <c r="L2046" i="6"/>
  <c r="J2046" i="6"/>
  <c r="L2038" i="6"/>
  <c r="J2038" i="6"/>
  <c r="L2030" i="6"/>
  <c r="L2022" i="6"/>
  <c r="J2022" i="6"/>
  <c r="L2014" i="6"/>
  <c r="J2014" i="6"/>
  <c r="L2006" i="6"/>
  <c r="J2006" i="6"/>
  <c r="L1998" i="6"/>
  <c r="J1998" i="6"/>
  <c r="L1990" i="6"/>
  <c r="J1990" i="6"/>
  <c r="L1982" i="6"/>
  <c r="J1982" i="6"/>
  <c r="L1974" i="6"/>
  <c r="J1974" i="6"/>
  <c r="L1966" i="6"/>
  <c r="L1958" i="6"/>
  <c r="J1958" i="6"/>
  <c r="L1950" i="6"/>
  <c r="J1950" i="6"/>
  <c r="L1942" i="6"/>
  <c r="J1942" i="6"/>
  <c r="L1934" i="6"/>
  <c r="J1934" i="6"/>
  <c r="L1926" i="6"/>
  <c r="J1926" i="6"/>
  <c r="L1918" i="6"/>
  <c r="J1918" i="6"/>
  <c r="L1910" i="6"/>
  <c r="J1910" i="6"/>
  <c r="L1902" i="6"/>
  <c r="L1894" i="6"/>
  <c r="J1894" i="6"/>
  <c r="L1886" i="6"/>
  <c r="J1886" i="6"/>
  <c r="L1878" i="6"/>
  <c r="J1878" i="6"/>
  <c r="L1870" i="6"/>
  <c r="J1870" i="6"/>
  <c r="L1862" i="6"/>
  <c r="J1862" i="6"/>
  <c r="L1854" i="6"/>
  <c r="J1854" i="6"/>
  <c r="L1846" i="6"/>
  <c r="J1846" i="6"/>
  <c r="L1838" i="6"/>
  <c r="L1830" i="6"/>
  <c r="J1830" i="6"/>
  <c r="L1822" i="6"/>
  <c r="J1822" i="6"/>
  <c r="L1814" i="6"/>
  <c r="J1814" i="6"/>
  <c r="L1806" i="6"/>
  <c r="J1806" i="6"/>
  <c r="L1798" i="6"/>
  <c r="J1798" i="6"/>
  <c r="L1790" i="6"/>
  <c r="J1790" i="6"/>
  <c r="L1782" i="6"/>
  <c r="J1782" i="6"/>
  <c r="L1774" i="6"/>
  <c r="L1766" i="6"/>
  <c r="J1766" i="6"/>
  <c r="L1758" i="6"/>
  <c r="J1758" i="6"/>
  <c r="L1750" i="6"/>
  <c r="J1750" i="6"/>
  <c r="L1742" i="6"/>
  <c r="J1742" i="6"/>
  <c r="L1734" i="6"/>
  <c r="J1734" i="6"/>
  <c r="L1726" i="6"/>
  <c r="J1726" i="6"/>
  <c r="L1718" i="6"/>
  <c r="J1718" i="6"/>
  <c r="L1710" i="6"/>
  <c r="L1702" i="6"/>
  <c r="J1702" i="6"/>
  <c r="L1694" i="6"/>
  <c r="J1694" i="6"/>
  <c r="L1686" i="6"/>
  <c r="J1686" i="6"/>
  <c r="L1678" i="6"/>
  <c r="J1678" i="6"/>
  <c r="L1670" i="6"/>
  <c r="J1670" i="6"/>
  <c r="L1662" i="6"/>
  <c r="J1662" i="6"/>
  <c r="L1654" i="6"/>
  <c r="J1654" i="6"/>
  <c r="L1646" i="6"/>
  <c r="L1638" i="6"/>
  <c r="J1638" i="6"/>
  <c r="L1630" i="6"/>
  <c r="J1630" i="6"/>
  <c r="L1622" i="6"/>
  <c r="J1622" i="6"/>
  <c r="L1614" i="6"/>
  <c r="J1614" i="6"/>
  <c r="L1606" i="6"/>
  <c r="J1606" i="6"/>
  <c r="L1598" i="6"/>
  <c r="J1598" i="6"/>
  <c r="L1590" i="6"/>
  <c r="J1590" i="6"/>
  <c r="L1582" i="6"/>
  <c r="L1574" i="6"/>
  <c r="J1574" i="6"/>
  <c r="L1566" i="6"/>
  <c r="J1566" i="6"/>
  <c r="L1558" i="6"/>
  <c r="J1558" i="6"/>
  <c r="L1550" i="6"/>
  <c r="J1550" i="6"/>
  <c r="L1542" i="6"/>
  <c r="J1542" i="6"/>
  <c r="L1534" i="6"/>
  <c r="J1534" i="6"/>
  <c r="L1526" i="6"/>
  <c r="J1526" i="6"/>
  <c r="L1518" i="6"/>
  <c r="L1510" i="6"/>
  <c r="J1510" i="6"/>
  <c r="L1502" i="6"/>
  <c r="J1502" i="6"/>
  <c r="L1494" i="6"/>
  <c r="J1494" i="6"/>
  <c r="L1486" i="6"/>
  <c r="J1486" i="6"/>
  <c r="L1478" i="6"/>
  <c r="J1478" i="6"/>
  <c r="L1470" i="6"/>
  <c r="J1470" i="6"/>
  <c r="L1462" i="6"/>
  <c r="J1462" i="6"/>
  <c r="L1454" i="6"/>
  <c r="L1446" i="6"/>
  <c r="J1446" i="6"/>
  <c r="L1438" i="6"/>
  <c r="J1438" i="6"/>
  <c r="L1430" i="6"/>
  <c r="J1430" i="6"/>
  <c r="L1422" i="6"/>
  <c r="J1422" i="6"/>
  <c r="L1414" i="6"/>
  <c r="J1414" i="6"/>
  <c r="L1406" i="6"/>
  <c r="J1406" i="6"/>
  <c r="L1398" i="6"/>
  <c r="J1398" i="6"/>
  <c r="L1390" i="6"/>
  <c r="L1382" i="6"/>
  <c r="J1382" i="6"/>
  <c r="L1374" i="6"/>
  <c r="J1374" i="6"/>
  <c r="L1366" i="6"/>
  <c r="J1366" i="6"/>
  <c r="L1358" i="6"/>
  <c r="J1358" i="6"/>
  <c r="L1350" i="6"/>
  <c r="J1350" i="6"/>
  <c r="L1342" i="6"/>
  <c r="J1342" i="6"/>
  <c r="L1334" i="6"/>
  <c r="J1334" i="6"/>
  <c r="L1326" i="6"/>
  <c r="L1318" i="6"/>
  <c r="J1318" i="6"/>
  <c r="L1310" i="6"/>
  <c r="J1310" i="6"/>
  <c r="L1302" i="6"/>
  <c r="J1302" i="6"/>
  <c r="L1294" i="6"/>
  <c r="J1294" i="6"/>
  <c r="L1286" i="6"/>
  <c r="J1286" i="6"/>
  <c r="L1278" i="6"/>
  <c r="J1278" i="6"/>
  <c r="L1270" i="6"/>
  <c r="J1270" i="6"/>
  <c r="L1262" i="6"/>
  <c r="L1254" i="6"/>
  <c r="J1254" i="6"/>
  <c r="L1246" i="6"/>
  <c r="J1246" i="6"/>
  <c r="L1238" i="6"/>
  <c r="J1238" i="6"/>
  <c r="L1230" i="6"/>
  <c r="J1230" i="6"/>
  <c r="L1222" i="6"/>
  <c r="J1222" i="6"/>
  <c r="L1214" i="6"/>
  <c r="J1214" i="6"/>
  <c r="L1206" i="6"/>
  <c r="J1206" i="6"/>
  <c r="L1198" i="6"/>
  <c r="J1198" i="6"/>
  <c r="L1190" i="6"/>
  <c r="J1190" i="6"/>
  <c r="L1182" i="6"/>
  <c r="J1182" i="6"/>
  <c r="L1174" i="6"/>
  <c r="L1166" i="6"/>
  <c r="J1166" i="6"/>
  <c r="L1158" i="6"/>
  <c r="J1158" i="6"/>
  <c r="L1150" i="6"/>
  <c r="J1150" i="6"/>
  <c r="L1142" i="6"/>
  <c r="J1142" i="6"/>
  <c r="L1134" i="6"/>
  <c r="J1134" i="6"/>
  <c r="L1126" i="6"/>
  <c r="J1126" i="6"/>
  <c r="L1118" i="6"/>
  <c r="J1118" i="6"/>
  <c r="L1110" i="6"/>
  <c r="J1110" i="6"/>
  <c r="L1102" i="6"/>
  <c r="J1102" i="6"/>
  <c r="L1094" i="6"/>
  <c r="J1094" i="6"/>
  <c r="L1086" i="6"/>
  <c r="J1086" i="6"/>
  <c r="L1078" i="6"/>
  <c r="J1078" i="6"/>
  <c r="L1070" i="6"/>
  <c r="J1070" i="6"/>
  <c r="L1062" i="6"/>
  <c r="J1062" i="6"/>
  <c r="L1054" i="6"/>
  <c r="J1054" i="6"/>
  <c r="L1046" i="6"/>
  <c r="J1046" i="6"/>
  <c r="L1038" i="6"/>
  <c r="J1038" i="6"/>
  <c r="L1030" i="6"/>
  <c r="J1030" i="6"/>
  <c r="L1022" i="6"/>
  <c r="J1022" i="6"/>
  <c r="L1014" i="6"/>
  <c r="J1014" i="6"/>
  <c r="L1006" i="6"/>
  <c r="J1006" i="6"/>
  <c r="L998" i="6"/>
  <c r="J998" i="6"/>
  <c r="L990" i="6"/>
  <c r="J990" i="6"/>
  <c r="L982" i="6"/>
  <c r="J982" i="6"/>
  <c r="L974" i="6"/>
  <c r="J974" i="6"/>
  <c r="L966" i="6"/>
  <c r="J966" i="6"/>
  <c r="L958" i="6"/>
  <c r="J958" i="6"/>
  <c r="L950" i="6"/>
  <c r="J950" i="6"/>
  <c r="L942" i="6"/>
  <c r="J942" i="6"/>
  <c r="L934" i="6"/>
  <c r="J934" i="6"/>
  <c r="L926" i="6"/>
  <c r="J926" i="6"/>
  <c r="L918" i="6"/>
  <c r="J918" i="6"/>
  <c r="L910" i="6"/>
  <c r="J910" i="6"/>
  <c r="L902" i="6"/>
  <c r="J902" i="6"/>
  <c r="L894" i="6"/>
  <c r="J894" i="6"/>
  <c r="L886" i="6"/>
  <c r="J886" i="6"/>
  <c r="L878" i="6"/>
  <c r="J878" i="6"/>
  <c r="L870" i="6"/>
  <c r="J870" i="6"/>
  <c r="L862" i="6"/>
  <c r="J862" i="6"/>
  <c r="L854" i="6"/>
  <c r="J854" i="6"/>
  <c r="L846" i="6"/>
  <c r="J846" i="6"/>
  <c r="L838" i="6"/>
  <c r="J838" i="6"/>
  <c r="L830" i="6"/>
  <c r="J830" i="6"/>
  <c r="L822" i="6"/>
  <c r="J822" i="6"/>
  <c r="L814" i="6"/>
  <c r="J814" i="6"/>
  <c r="L806" i="6"/>
  <c r="J806" i="6"/>
  <c r="L798" i="6"/>
  <c r="J798" i="6"/>
  <c r="L790" i="6"/>
  <c r="J790" i="6"/>
  <c r="L782" i="6"/>
  <c r="J782" i="6"/>
  <c r="L774" i="6"/>
  <c r="J774" i="6"/>
  <c r="L766" i="6"/>
  <c r="J766" i="6"/>
  <c r="L758" i="6"/>
  <c r="J758" i="6"/>
  <c r="L750" i="6"/>
  <c r="J750" i="6"/>
  <c r="L742" i="6"/>
  <c r="J742" i="6"/>
  <c r="L734" i="6"/>
  <c r="J734" i="6"/>
  <c r="L726" i="6"/>
  <c r="J726" i="6"/>
  <c r="L718" i="6"/>
  <c r="J718" i="6"/>
  <c r="L710" i="6"/>
  <c r="J710" i="6"/>
  <c r="L702" i="6"/>
  <c r="J702" i="6"/>
  <c r="L694" i="6"/>
  <c r="J694" i="6"/>
  <c r="L686" i="6"/>
  <c r="J686" i="6"/>
  <c r="L678" i="6"/>
  <c r="J678" i="6"/>
  <c r="L670" i="6"/>
  <c r="J670" i="6"/>
  <c r="L662" i="6"/>
  <c r="J662" i="6"/>
  <c r="L654" i="6"/>
  <c r="J654" i="6"/>
  <c r="L646" i="6"/>
  <c r="J646" i="6"/>
  <c r="L638" i="6"/>
  <c r="J638" i="6"/>
  <c r="L630" i="6"/>
  <c r="J630" i="6"/>
  <c r="L622" i="6"/>
  <c r="J622" i="6"/>
  <c r="L614" i="6"/>
  <c r="J614" i="6"/>
  <c r="L606" i="6"/>
  <c r="J606" i="6"/>
  <c r="L598" i="6"/>
  <c r="J598" i="6"/>
  <c r="L590" i="6"/>
  <c r="J590" i="6"/>
  <c r="L582" i="6"/>
  <c r="J582" i="6"/>
  <c r="L574" i="6"/>
  <c r="J574" i="6"/>
  <c r="L566" i="6"/>
  <c r="J566" i="6"/>
  <c r="L558" i="6"/>
  <c r="J558" i="6"/>
  <c r="L550" i="6"/>
  <c r="J550" i="6"/>
  <c r="L542" i="6"/>
  <c r="J542" i="6"/>
  <c r="L534" i="6"/>
  <c r="J534" i="6"/>
  <c r="L526" i="6"/>
  <c r="J526" i="6"/>
  <c r="L518" i="6"/>
  <c r="J518" i="6"/>
  <c r="L510" i="6"/>
  <c r="J510" i="6"/>
  <c r="L502" i="6"/>
  <c r="J502" i="6"/>
  <c r="L494" i="6"/>
  <c r="J494" i="6"/>
  <c r="L486" i="6"/>
  <c r="J486" i="6"/>
  <c r="L478" i="6"/>
  <c r="J478" i="6"/>
  <c r="L470" i="6"/>
  <c r="J470" i="6"/>
  <c r="L462" i="6"/>
  <c r="J462" i="6"/>
  <c r="L454" i="6"/>
  <c r="J454" i="6"/>
  <c r="L446" i="6"/>
  <c r="J446" i="6"/>
  <c r="L438" i="6"/>
  <c r="J438" i="6"/>
  <c r="L430" i="6"/>
  <c r="J430" i="6"/>
  <c r="L422" i="6"/>
  <c r="J422" i="6"/>
  <c r="L414" i="6"/>
  <c r="J414" i="6"/>
  <c r="L406" i="6"/>
  <c r="J406" i="6"/>
  <c r="L398" i="6"/>
  <c r="J398" i="6"/>
  <c r="L390" i="6"/>
  <c r="J390" i="6"/>
  <c r="L382" i="6"/>
  <c r="J382" i="6"/>
  <c r="L374" i="6"/>
  <c r="J374" i="6"/>
  <c r="L366" i="6"/>
  <c r="J366" i="6"/>
  <c r="L358" i="6"/>
  <c r="J358" i="6"/>
  <c r="L350" i="6"/>
  <c r="J350" i="6"/>
  <c r="L342" i="6"/>
  <c r="J342" i="6"/>
  <c r="L334" i="6"/>
  <c r="J334" i="6"/>
  <c r="L326" i="6"/>
  <c r="J326" i="6"/>
  <c r="L318" i="6"/>
  <c r="J318" i="6"/>
  <c r="L310" i="6"/>
  <c r="J310" i="6"/>
  <c r="L302" i="6"/>
  <c r="J302" i="6"/>
  <c r="L294" i="6"/>
  <c r="J294" i="6"/>
  <c r="L286" i="6"/>
  <c r="J286" i="6"/>
  <c r="L278" i="6"/>
  <c r="J278" i="6"/>
  <c r="L270" i="6"/>
  <c r="J270" i="6"/>
  <c r="L262" i="6"/>
  <c r="J262" i="6"/>
  <c r="L254" i="6"/>
  <c r="J254" i="6"/>
  <c r="L246" i="6"/>
  <c r="J246" i="6"/>
  <c r="L238" i="6"/>
  <c r="J238" i="6"/>
  <c r="L230" i="6"/>
  <c r="J230" i="6"/>
  <c r="L222" i="6"/>
  <c r="J222" i="6"/>
  <c r="L214" i="6"/>
  <c r="J214" i="6"/>
  <c r="L206" i="6"/>
  <c r="J206" i="6"/>
  <c r="L198" i="6"/>
  <c r="J198" i="6"/>
  <c r="L190" i="6"/>
  <c r="J190" i="6"/>
  <c r="L182" i="6"/>
  <c r="J182" i="6"/>
  <c r="L174" i="6"/>
  <c r="J174" i="6"/>
  <c r="L166" i="6"/>
  <c r="J166" i="6"/>
  <c r="L158" i="6"/>
  <c r="J158" i="6"/>
  <c r="L150" i="6"/>
  <c r="J150" i="6"/>
  <c r="L142" i="6"/>
  <c r="J142" i="6"/>
  <c r="L134" i="6"/>
  <c r="J134" i="6"/>
  <c r="L126" i="6"/>
  <c r="J126" i="6"/>
  <c r="L118" i="6"/>
  <c r="J118" i="6"/>
  <c r="L110" i="6"/>
  <c r="J110" i="6"/>
  <c r="L102" i="6"/>
  <c r="J102" i="6"/>
  <c r="L94" i="6"/>
  <c r="J94" i="6"/>
  <c r="L86" i="6"/>
  <c r="J86" i="6"/>
  <c r="L78" i="6"/>
  <c r="J78" i="6"/>
  <c r="J5537" i="6"/>
  <c r="J5409" i="6"/>
  <c r="J5281" i="6"/>
  <c r="J5153" i="6"/>
  <c r="J5025" i="6"/>
  <c r="J4961" i="6"/>
  <c r="J4897" i="6"/>
  <c r="J4833" i="6"/>
  <c r="J4769" i="6"/>
  <c r="J4705" i="6"/>
  <c r="J4641" i="6"/>
  <c r="J4577" i="6"/>
  <c r="J4145" i="6"/>
  <c r="J4105" i="6"/>
  <c r="J4065" i="6"/>
  <c r="J3657" i="6"/>
  <c r="J3454" i="6"/>
  <c r="J3401" i="6"/>
  <c r="J2827" i="6"/>
  <c r="J2747" i="6"/>
  <c r="J2662" i="6"/>
  <c r="J2582" i="6"/>
  <c r="J2502" i="6"/>
  <c r="J2281" i="6"/>
  <c r="J1774" i="6"/>
  <c r="J1262" i="6"/>
  <c r="L3813" i="6"/>
  <c r="L3805" i="6"/>
  <c r="J3805" i="6"/>
  <c r="L3797" i="6"/>
  <c r="J3797" i="6"/>
  <c r="L3789" i="6"/>
  <c r="J3789" i="6"/>
  <c r="L3781" i="6"/>
  <c r="J3781" i="6"/>
  <c r="L3773" i="6"/>
  <c r="J3773" i="6"/>
  <c r="L3765" i="6"/>
  <c r="J3765" i="6"/>
  <c r="L3757" i="6"/>
  <c r="J3757" i="6"/>
  <c r="L3749" i="6"/>
  <c r="J3749" i="6"/>
  <c r="L3741" i="6"/>
  <c r="L3733" i="6"/>
  <c r="J3733" i="6"/>
  <c r="L3725" i="6"/>
  <c r="L3717" i="6"/>
  <c r="J3717" i="6"/>
  <c r="L3709" i="6"/>
  <c r="L3701" i="6"/>
  <c r="J3701" i="6"/>
  <c r="L3693" i="6"/>
  <c r="J3693" i="6"/>
  <c r="L3685" i="6"/>
  <c r="L3677" i="6"/>
  <c r="J3677" i="6"/>
  <c r="L3669" i="6"/>
  <c r="J3669" i="6"/>
  <c r="L3661" i="6"/>
  <c r="J3661" i="6"/>
  <c r="L3653" i="6"/>
  <c r="J3653" i="6"/>
  <c r="L3645" i="6"/>
  <c r="J3645" i="6"/>
  <c r="L3637" i="6"/>
  <c r="J3637" i="6"/>
  <c r="L3629" i="6"/>
  <c r="J3629" i="6"/>
  <c r="L3621" i="6"/>
  <c r="J3621" i="6"/>
  <c r="L3613" i="6"/>
  <c r="L3605" i="6"/>
  <c r="J3605" i="6"/>
  <c r="L3597" i="6"/>
  <c r="L3589" i="6"/>
  <c r="J3589" i="6"/>
  <c r="L3581" i="6"/>
  <c r="L3573" i="6"/>
  <c r="J3573" i="6"/>
  <c r="L3565" i="6"/>
  <c r="J3565" i="6"/>
  <c r="L3557" i="6"/>
  <c r="L3549" i="6"/>
  <c r="J3549" i="6"/>
  <c r="L3541" i="6"/>
  <c r="J3541" i="6"/>
  <c r="L3533" i="6"/>
  <c r="J3533" i="6"/>
  <c r="L3525" i="6"/>
  <c r="J3525" i="6"/>
  <c r="L3517" i="6"/>
  <c r="J3517" i="6"/>
  <c r="L3509" i="6"/>
  <c r="J3509" i="6"/>
  <c r="L3501" i="6"/>
  <c r="J3501" i="6"/>
  <c r="L3493" i="6"/>
  <c r="J3493" i="6"/>
  <c r="L3485" i="6"/>
  <c r="L3477" i="6"/>
  <c r="J3477" i="6"/>
  <c r="L3469" i="6"/>
  <c r="L3461" i="6"/>
  <c r="J3461" i="6"/>
  <c r="L3453" i="6"/>
  <c r="L3445" i="6"/>
  <c r="J3445" i="6"/>
  <c r="L3437" i="6"/>
  <c r="J3437" i="6"/>
  <c r="L3429" i="6"/>
  <c r="L3421" i="6"/>
  <c r="J3421" i="6"/>
  <c r="L3413" i="6"/>
  <c r="J3413" i="6"/>
  <c r="L3405" i="6"/>
  <c r="J3405" i="6"/>
  <c r="L3397" i="6"/>
  <c r="J3397" i="6"/>
  <c r="L3389" i="6"/>
  <c r="J3389" i="6"/>
  <c r="L3381" i="6"/>
  <c r="J3381" i="6"/>
  <c r="L3373" i="6"/>
  <c r="J3373" i="6"/>
  <c r="L3365" i="6"/>
  <c r="J3365" i="6"/>
  <c r="L3357" i="6"/>
  <c r="L3349" i="6"/>
  <c r="J3349" i="6"/>
  <c r="L3341" i="6"/>
  <c r="L3333" i="6"/>
  <c r="J3333" i="6"/>
  <c r="L3325" i="6"/>
  <c r="L3317" i="6"/>
  <c r="J3317" i="6"/>
  <c r="L3309" i="6"/>
  <c r="J3309" i="6"/>
  <c r="L3301" i="6"/>
  <c r="L3293" i="6"/>
  <c r="J3293" i="6"/>
  <c r="L3285" i="6"/>
  <c r="J3285" i="6"/>
  <c r="L3277" i="6"/>
  <c r="J3277" i="6"/>
  <c r="L3269" i="6"/>
  <c r="J3269" i="6"/>
  <c r="L3261" i="6"/>
  <c r="J3261" i="6"/>
  <c r="L3253" i="6"/>
  <c r="J3253" i="6"/>
  <c r="L3245" i="6"/>
  <c r="J3245" i="6"/>
  <c r="L3237" i="6"/>
  <c r="J3237" i="6"/>
  <c r="L3229" i="6"/>
  <c r="J3229" i="6"/>
  <c r="L3221" i="6"/>
  <c r="J3221" i="6"/>
  <c r="L3213" i="6"/>
  <c r="J3213" i="6"/>
  <c r="L3205" i="6"/>
  <c r="J3205" i="6"/>
  <c r="L3197" i="6"/>
  <c r="J3197" i="6"/>
  <c r="L3189" i="6"/>
  <c r="J3189" i="6"/>
  <c r="L3181" i="6"/>
  <c r="J3181" i="6"/>
  <c r="L3173" i="6"/>
  <c r="J3173" i="6"/>
  <c r="L3165" i="6"/>
  <c r="J3165" i="6"/>
  <c r="L3157" i="6"/>
  <c r="J3157" i="6"/>
  <c r="L3149" i="6"/>
  <c r="J3149" i="6"/>
  <c r="L3141" i="6"/>
  <c r="J3141" i="6"/>
  <c r="L3133" i="6"/>
  <c r="J3133" i="6"/>
  <c r="L3125" i="6"/>
  <c r="J3125" i="6"/>
  <c r="L3117" i="6"/>
  <c r="J3117" i="6"/>
  <c r="L3109" i="6"/>
  <c r="J3109" i="6"/>
  <c r="L3101" i="6"/>
  <c r="J3101" i="6"/>
  <c r="L3093" i="6"/>
  <c r="J3093" i="6"/>
  <c r="L3085" i="6"/>
  <c r="J3085" i="6"/>
  <c r="L3077" i="6"/>
  <c r="J3077" i="6"/>
  <c r="L3069" i="6"/>
  <c r="J3069" i="6"/>
  <c r="L3061" i="6"/>
  <c r="J3061" i="6"/>
  <c r="L3053" i="6"/>
  <c r="J3053" i="6"/>
  <c r="L3045" i="6"/>
  <c r="J3045" i="6"/>
  <c r="L3037" i="6"/>
  <c r="J3037" i="6"/>
  <c r="L3029" i="6"/>
  <c r="J3029" i="6"/>
  <c r="L3021" i="6"/>
  <c r="J3021" i="6"/>
  <c r="L3013" i="6"/>
  <c r="J3013" i="6"/>
  <c r="L3005" i="6"/>
  <c r="J3005" i="6"/>
  <c r="L2997" i="6"/>
  <c r="J2997" i="6"/>
  <c r="L2989" i="6"/>
  <c r="J2989" i="6"/>
  <c r="L2981" i="6"/>
  <c r="J2981" i="6"/>
  <c r="L2973" i="6"/>
  <c r="J2973" i="6"/>
  <c r="L2965" i="6"/>
  <c r="J2965" i="6"/>
  <c r="L2957" i="6"/>
  <c r="J2957" i="6"/>
  <c r="L2949" i="6"/>
  <c r="J2949" i="6"/>
  <c r="L2941" i="6"/>
  <c r="J2941" i="6"/>
  <c r="L2933" i="6"/>
  <c r="J2933" i="6"/>
  <c r="L2925" i="6"/>
  <c r="J2925" i="6"/>
  <c r="L2917" i="6"/>
  <c r="J2917" i="6"/>
  <c r="L2909" i="6"/>
  <c r="J2909" i="6"/>
  <c r="L2901" i="6"/>
  <c r="J2901" i="6"/>
  <c r="L2893" i="6"/>
  <c r="J2893" i="6"/>
  <c r="L2885" i="6"/>
  <c r="J2885" i="6"/>
  <c r="L2877" i="6"/>
  <c r="J2877" i="6"/>
  <c r="L2869" i="6"/>
  <c r="J2869" i="6"/>
  <c r="L2861" i="6"/>
  <c r="J2861" i="6"/>
  <c r="L2853" i="6"/>
  <c r="J2853" i="6"/>
  <c r="L2845" i="6"/>
  <c r="J2845" i="6"/>
  <c r="L2837" i="6"/>
  <c r="J2837" i="6"/>
  <c r="L2829" i="6"/>
  <c r="J2829" i="6"/>
  <c r="L2821" i="6"/>
  <c r="J2821" i="6"/>
  <c r="L2813" i="6"/>
  <c r="J2813" i="6"/>
  <c r="L2805" i="6"/>
  <c r="J2805" i="6"/>
  <c r="L2797" i="6"/>
  <c r="J2797" i="6"/>
  <c r="L2789" i="6"/>
  <c r="J2789" i="6"/>
  <c r="L2781" i="6"/>
  <c r="J2781" i="6"/>
  <c r="L2773" i="6"/>
  <c r="J2773" i="6"/>
  <c r="L2765" i="6"/>
  <c r="J2765" i="6"/>
  <c r="L2757" i="6"/>
  <c r="J2757" i="6"/>
  <c r="L2749" i="6"/>
  <c r="J2749" i="6"/>
  <c r="L2741" i="6"/>
  <c r="J2741" i="6"/>
  <c r="L2733" i="6"/>
  <c r="J2733" i="6"/>
  <c r="L2725" i="6"/>
  <c r="J2725" i="6"/>
  <c r="L2717" i="6"/>
  <c r="J2717" i="6"/>
  <c r="L2709" i="6"/>
  <c r="J2709" i="6"/>
  <c r="L2701" i="6"/>
  <c r="J2701" i="6"/>
  <c r="L2693" i="6"/>
  <c r="J2693" i="6"/>
  <c r="L2685" i="6"/>
  <c r="J2685" i="6"/>
  <c r="L2677" i="6"/>
  <c r="J2677" i="6"/>
  <c r="L2669" i="6"/>
  <c r="J2669" i="6"/>
  <c r="L2661" i="6"/>
  <c r="J2661" i="6"/>
  <c r="L2653" i="6"/>
  <c r="J2653" i="6"/>
  <c r="L2645" i="6"/>
  <c r="J2645" i="6"/>
  <c r="L2637" i="6"/>
  <c r="J2637" i="6"/>
  <c r="L2629" i="6"/>
  <c r="J2629" i="6"/>
  <c r="L2621" i="6"/>
  <c r="J2621" i="6"/>
  <c r="L2613" i="6"/>
  <c r="J2613" i="6"/>
  <c r="L2605" i="6"/>
  <c r="J2605" i="6"/>
  <c r="L2597" i="6"/>
  <c r="J2597" i="6"/>
  <c r="L2589" i="6"/>
  <c r="J2589" i="6"/>
  <c r="L2581" i="6"/>
  <c r="J2581" i="6"/>
  <c r="L2573" i="6"/>
  <c r="J2573" i="6"/>
  <c r="L2565" i="6"/>
  <c r="J2565" i="6"/>
  <c r="L2557" i="6"/>
  <c r="J2557" i="6"/>
  <c r="L2549" i="6"/>
  <c r="J2549" i="6"/>
  <c r="L2541" i="6"/>
  <c r="J2541" i="6"/>
  <c r="L2533" i="6"/>
  <c r="J2533" i="6"/>
  <c r="L2525" i="6"/>
  <c r="J2525" i="6"/>
  <c r="L2517" i="6"/>
  <c r="J2517" i="6"/>
  <c r="L2509" i="6"/>
  <c r="J2509" i="6"/>
  <c r="L2501" i="6"/>
  <c r="J2501" i="6"/>
  <c r="L2493" i="6"/>
  <c r="J2493" i="6"/>
  <c r="L2485" i="6"/>
  <c r="J2485" i="6"/>
  <c r="L2477" i="6"/>
  <c r="J2477" i="6"/>
  <c r="L2469" i="6"/>
  <c r="J2469" i="6"/>
  <c r="L2461" i="6"/>
  <c r="J2461" i="6"/>
  <c r="L2453" i="6"/>
  <c r="J2453" i="6"/>
  <c r="L2445" i="6"/>
  <c r="J2445" i="6"/>
  <c r="L2437" i="6"/>
  <c r="J2437" i="6"/>
  <c r="L2429" i="6"/>
  <c r="J2429" i="6"/>
  <c r="L2421" i="6"/>
  <c r="J2421" i="6"/>
  <c r="L2413" i="6"/>
  <c r="J2413" i="6"/>
  <c r="L2405" i="6"/>
  <c r="J2405" i="6"/>
  <c r="L2397" i="6"/>
  <c r="J2397" i="6"/>
  <c r="L2389" i="6"/>
  <c r="J2389" i="6"/>
  <c r="L2381" i="6"/>
  <c r="J2381" i="6"/>
  <c r="L2373" i="6"/>
  <c r="J2373" i="6"/>
  <c r="L2365" i="6"/>
  <c r="J2365" i="6"/>
  <c r="L2357" i="6"/>
  <c r="J2357" i="6"/>
  <c r="L2349" i="6"/>
  <c r="J2349" i="6"/>
  <c r="L2341" i="6"/>
  <c r="J2341" i="6"/>
  <c r="L2333" i="6"/>
  <c r="J2333" i="6"/>
  <c r="L2325" i="6"/>
  <c r="J2325" i="6"/>
  <c r="L2317" i="6"/>
  <c r="J2317" i="6"/>
  <c r="L2309" i="6"/>
  <c r="J2309" i="6"/>
  <c r="L2301" i="6"/>
  <c r="J2301" i="6"/>
  <c r="L2293" i="6"/>
  <c r="J2293" i="6"/>
  <c r="L2285" i="6"/>
  <c r="J2285" i="6"/>
  <c r="L2277" i="6"/>
  <c r="J2277" i="6"/>
  <c r="L2269" i="6"/>
  <c r="J2269" i="6"/>
  <c r="L2261" i="6"/>
  <c r="J2261" i="6"/>
  <c r="L2253" i="6"/>
  <c r="J2253" i="6"/>
  <c r="L2245" i="6"/>
  <c r="J2245" i="6"/>
  <c r="L2237" i="6"/>
  <c r="J2237" i="6"/>
  <c r="L2229" i="6"/>
  <c r="J2229" i="6"/>
  <c r="L2221" i="6"/>
  <c r="J2221" i="6"/>
  <c r="L2213" i="6"/>
  <c r="J2213" i="6"/>
  <c r="L2205" i="6"/>
  <c r="J2205" i="6"/>
  <c r="L2197" i="6"/>
  <c r="J2197" i="6"/>
  <c r="L2189" i="6"/>
  <c r="J2189" i="6"/>
  <c r="L2181" i="6"/>
  <c r="J2181" i="6"/>
  <c r="L2173" i="6"/>
  <c r="J2173" i="6"/>
  <c r="L2165" i="6"/>
  <c r="J2165" i="6"/>
  <c r="L2157" i="6"/>
  <c r="J2157" i="6"/>
  <c r="L2149" i="6"/>
  <c r="J2149" i="6"/>
  <c r="L2141" i="6"/>
  <c r="J2141" i="6"/>
  <c r="L2133" i="6"/>
  <c r="J2133" i="6"/>
  <c r="L2125" i="6"/>
  <c r="J2125" i="6"/>
  <c r="L2117" i="6"/>
  <c r="J2117" i="6"/>
  <c r="L2109" i="6"/>
  <c r="J2109" i="6"/>
  <c r="L2101" i="6"/>
  <c r="J2101" i="6"/>
  <c r="L2093" i="6"/>
  <c r="J2093" i="6"/>
  <c r="L2085" i="6"/>
  <c r="J2085" i="6"/>
  <c r="L2077" i="6"/>
  <c r="J2077" i="6"/>
  <c r="L2069" i="6"/>
  <c r="J2069" i="6"/>
  <c r="L2061" i="6"/>
  <c r="J2061" i="6"/>
  <c r="L2053" i="6"/>
  <c r="J2053" i="6"/>
  <c r="L2045" i="6"/>
  <c r="J2045" i="6"/>
  <c r="L2037" i="6"/>
  <c r="J2037" i="6"/>
  <c r="L2029" i="6"/>
  <c r="J2029" i="6"/>
  <c r="L2021" i="6"/>
  <c r="J2021" i="6"/>
  <c r="L2013" i="6"/>
  <c r="J2013" i="6"/>
  <c r="L2005" i="6"/>
  <c r="J2005" i="6"/>
  <c r="L1997" i="6"/>
  <c r="J1997" i="6"/>
  <c r="L1989" i="6"/>
  <c r="J1989" i="6"/>
  <c r="L1981" i="6"/>
  <c r="J1981" i="6"/>
  <c r="L1973" i="6"/>
  <c r="J1973" i="6"/>
  <c r="L1965" i="6"/>
  <c r="J1965" i="6"/>
  <c r="L1957" i="6"/>
  <c r="J1957" i="6"/>
  <c r="L1949" i="6"/>
  <c r="J1949" i="6"/>
  <c r="L1941" i="6"/>
  <c r="J1941" i="6"/>
  <c r="L1933" i="6"/>
  <c r="J1933" i="6"/>
  <c r="L1925" i="6"/>
  <c r="J1925" i="6"/>
  <c r="L1917" i="6"/>
  <c r="J1917" i="6"/>
  <c r="L1909" i="6"/>
  <c r="J1909" i="6"/>
  <c r="L1901" i="6"/>
  <c r="J1901" i="6"/>
  <c r="L1893" i="6"/>
  <c r="J1893" i="6"/>
  <c r="L1885" i="6"/>
  <c r="J1885" i="6"/>
  <c r="L1877" i="6"/>
  <c r="J1877" i="6"/>
  <c r="L1869" i="6"/>
  <c r="J1869" i="6"/>
  <c r="L1861" i="6"/>
  <c r="J1861" i="6"/>
  <c r="L1853" i="6"/>
  <c r="J1853" i="6"/>
  <c r="L1845" i="6"/>
  <c r="J1845" i="6"/>
  <c r="L1837" i="6"/>
  <c r="J1837" i="6"/>
  <c r="L1829" i="6"/>
  <c r="J1829" i="6"/>
  <c r="L1821" i="6"/>
  <c r="J1821" i="6"/>
  <c r="L1813" i="6"/>
  <c r="J1813" i="6"/>
  <c r="L1805" i="6"/>
  <c r="J1805" i="6"/>
  <c r="L1797" i="6"/>
  <c r="J1797" i="6"/>
  <c r="L1789" i="6"/>
  <c r="J1789" i="6"/>
  <c r="L1781" i="6"/>
  <c r="J1781" i="6"/>
  <c r="L1773" i="6"/>
  <c r="J1773" i="6"/>
  <c r="L1765" i="6"/>
  <c r="J1765" i="6"/>
  <c r="L1757" i="6"/>
  <c r="J1757" i="6"/>
  <c r="L1749" i="6"/>
  <c r="J1749" i="6"/>
  <c r="L1741" i="6"/>
  <c r="J1741" i="6"/>
  <c r="L1733" i="6"/>
  <c r="J1733" i="6"/>
  <c r="L1725" i="6"/>
  <c r="J1725" i="6"/>
  <c r="L1717" i="6"/>
  <c r="J1717" i="6"/>
  <c r="L1709" i="6"/>
  <c r="J1709" i="6"/>
  <c r="L1701" i="6"/>
  <c r="J1701" i="6"/>
  <c r="L1693" i="6"/>
  <c r="J1693" i="6"/>
  <c r="L1685" i="6"/>
  <c r="J1685" i="6"/>
  <c r="L1677" i="6"/>
  <c r="J1677" i="6"/>
  <c r="L1669" i="6"/>
  <c r="J1669" i="6"/>
  <c r="L1661" i="6"/>
  <c r="J1661" i="6"/>
  <c r="L1653" i="6"/>
  <c r="J1653" i="6"/>
  <c r="L1645" i="6"/>
  <c r="J1645" i="6"/>
  <c r="L1637" i="6"/>
  <c r="J1637" i="6"/>
  <c r="L1629" i="6"/>
  <c r="J1629" i="6"/>
  <c r="L1621" i="6"/>
  <c r="J1621" i="6"/>
  <c r="L1613" i="6"/>
  <c r="J1613" i="6"/>
  <c r="L1605" i="6"/>
  <c r="J1605" i="6"/>
  <c r="L1597" i="6"/>
  <c r="J1597" i="6"/>
  <c r="L1589" i="6"/>
  <c r="J1589" i="6"/>
  <c r="L1581" i="6"/>
  <c r="J1581" i="6"/>
  <c r="L1573" i="6"/>
  <c r="J1573" i="6"/>
  <c r="L1565" i="6"/>
  <c r="J1565" i="6"/>
  <c r="L1557" i="6"/>
  <c r="J1557" i="6"/>
  <c r="L1549" i="6"/>
  <c r="J1549" i="6"/>
  <c r="L1541" i="6"/>
  <c r="J1541" i="6"/>
  <c r="L1533" i="6"/>
  <c r="J1533" i="6"/>
  <c r="L1525" i="6"/>
  <c r="J1525" i="6"/>
  <c r="L1517" i="6"/>
  <c r="J1517" i="6"/>
  <c r="L1509" i="6"/>
  <c r="J1509" i="6"/>
  <c r="L1501" i="6"/>
  <c r="J1501" i="6"/>
  <c r="L1493" i="6"/>
  <c r="J1493" i="6"/>
  <c r="L1485" i="6"/>
  <c r="J1485" i="6"/>
  <c r="L1477" i="6"/>
  <c r="J1477" i="6"/>
  <c r="L1469" i="6"/>
  <c r="J1469" i="6"/>
  <c r="L1461" i="6"/>
  <c r="J1461" i="6"/>
  <c r="L1453" i="6"/>
  <c r="J1453" i="6"/>
  <c r="L1445" i="6"/>
  <c r="J1445" i="6"/>
  <c r="L1437" i="6"/>
  <c r="J1437" i="6"/>
  <c r="L1429" i="6"/>
  <c r="J1429" i="6"/>
  <c r="L1421" i="6"/>
  <c r="J1421" i="6"/>
  <c r="L1413" i="6"/>
  <c r="J1413" i="6"/>
  <c r="L1405" i="6"/>
  <c r="J1405" i="6"/>
  <c r="L1397" i="6"/>
  <c r="J1397" i="6"/>
  <c r="L1389" i="6"/>
  <c r="J1389" i="6"/>
  <c r="L1381" i="6"/>
  <c r="J1381" i="6"/>
  <c r="L1373" i="6"/>
  <c r="J1373" i="6"/>
  <c r="L1365" i="6"/>
  <c r="J1365" i="6"/>
  <c r="L1357" i="6"/>
  <c r="J1357" i="6"/>
  <c r="L1349" i="6"/>
  <c r="J1349" i="6"/>
  <c r="L1341" i="6"/>
  <c r="J1341" i="6"/>
  <c r="L1333" i="6"/>
  <c r="J1333" i="6"/>
  <c r="L1325" i="6"/>
  <c r="J1325" i="6"/>
  <c r="L1317" i="6"/>
  <c r="J1317" i="6"/>
  <c r="L1309" i="6"/>
  <c r="J1309" i="6"/>
  <c r="L1301" i="6"/>
  <c r="J1301" i="6"/>
  <c r="L1293" i="6"/>
  <c r="J1293" i="6"/>
  <c r="L1285" i="6"/>
  <c r="J1285" i="6"/>
  <c r="L1277" i="6"/>
  <c r="J1277" i="6"/>
  <c r="L1269" i="6"/>
  <c r="J1269" i="6"/>
  <c r="L1261" i="6"/>
  <c r="J1261" i="6"/>
  <c r="L1253" i="6"/>
  <c r="J1253" i="6"/>
  <c r="L1245" i="6"/>
  <c r="J1245" i="6"/>
  <c r="L1237" i="6"/>
  <c r="J1237" i="6"/>
  <c r="L1229" i="6"/>
  <c r="J1229" i="6"/>
  <c r="L1221" i="6"/>
  <c r="J1221" i="6"/>
  <c r="L1213" i="6"/>
  <c r="J1213" i="6"/>
  <c r="L1205" i="6"/>
  <c r="J1205" i="6"/>
  <c r="L1197" i="6"/>
  <c r="L1189" i="6"/>
  <c r="J1189" i="6"/>
  <c r="L1181" i="6"/>
  <c r="J1181" i="6"/>
  <c r="L1173" i="6"/>
  <c r="J1173" i="6"/>
  <c r="L1165" i="6"/>
  <c r="J1165" i="6"/>
  <c r="L1157" i="6"/>
  <c r="J1157" i="6"/>
  <c r="L1149" i="6"/>
  <c r="J1149" i="6"/>
  <c r="L1141" i="6"/>
  <c r="J1141" i="6"/>
  <c r="L1133" i="6"/>
  <c r="J1133" i="6"/>
  <c r="L1125" i="6"/>
  <c r="J1125" i="6"/>
  <c r="L1117" i="6"/>
  <c r="J1117" i="6"/>
  <c r="L1109" i="6"/>
  <c r="J1109" i="6"/>
  <c r="L1101" i="6"/>
  <c r="J1101" i="6"/>
  <c r="L1093" i="6"/>
  <c r="J1093" i="6"/>
  <c r="L1085" i="6"/>
  <c r="J1085" i="6"/>
  <c r="L1077" i="6"/>
  <c r="J1077" i="6"/>
  <c r="L1069" i="6"/>
  <c r="J1069" i="6"/>
  <c r="L1061" i="6"/>
  <c r="J1061" i="6"/>
  <c r="L1053" i="6"/>
  <c r="L1045" i="6"/>
  <c r="J1045" i="6"/>
  <c r="L1037" i="6"/>
  <c r="J1037" i="6"/>
  <c r="L1029" i="6"/>
  <c r="J1029" i="6"/>
  <c r="L1021" i="6"/>
  <c r="J1021" i="6"/>
  <c r="L1013" i="6"/>
  <c r="J1013" i="6"/>
  <c r="L1005" i="6"/>
  <c r="J1005" i="6"/>
  <c r="L997" i="6"/>
  <c r="J997" i="6"/>
  <c r="L989" i="6"/>
  <c r="J989" i="6"/>
  <c r="L981" i="6"/>
  <c r="J981" i="6"/>
  <c r="L973" i="6"/>
  <c r="J973" i="6"/>
  <c r="L965" i="6"/>
  <c r="J965" i="6"/>
  <c r="L957" i="6"/>
  <c r="J957" i="6"/>
  <c r="L949" i="6"/>
  <c r="J949" i="6"/>
  <c r="L941" i="6"/>
  <c r="J941" i="6"/>
  <c r="L933" i="6"/>
  <c r="J933" i="6"/>
  <c r="L925" i="6"/>
  <c r="L917" i="6"/>
  <c r="J917" i="6"/>
  <c r="L909" i="6"/>
  <c r="J909" i="6"/>
  <c r="L901" i="6"/>
  <c r="J901" i="6"/>
  <c r="L893" i="6"/>
  <c r="J893" i="6"/>
  <c r="L885" i="6"/>
  <c r="J885" i="6"/>
  <c r="L877" i="6"/>
  <c r="J877" i="6"/>
  <c r="L869" i="6"/>
  <c r="J869" i="6"/>
  <c r="L861" i="6"/>
  <c r="J861" i="6"/>
  <c r="L853" i="6"/>
  <c r="J853" i="6"/>
  <c r="L845" i="6"/>
  <c r="J845" i="6"/>
  <c r="L837" i="6"/>
  <c r="J837" i="6"/>
  <c r="L829" i="6"/>
  <c r="J829" i="6"/>
  <c r="L821" i="6"/>
  <c r="J821" i="6"/>
  <c r="L813" i="6"/>
  <c r="J813" i="6"/>
  <c r="L805" i="6"/>
  <c r="J805" i="6"/>
  <c r="L797" i="6"/>
  <c r="L789" i="6"/>
  <c r="J789" i="6"/>
  <c r="L781" i="6"/>
  <c r="J781" i="6"/>
  <c r="L773" i="6"/>
  <c r="J773" i="6"/>
  <c r="L765" i="6"/>
  <c r="J765" i="6"/>
  <c r="L757" i="6"/>
  <c r="J757" i="6"/>
  <c r="L749" i="6"/>
  <c r="J749" i="6"/>
  <c r="L741" i="6"/>
  <c r="J741" i="6"/>
  <c r="L733" i="6"/>
  <c r="J733" i="6"/>
  <c r="L725" i="6"/>
  <c r="J725" i="6"/>
  <c r="L717" i="6"/>
  <c r="J717" i="6"/>
  <c r="L709" i="6"/>
  <c r="J709" i="6"/>
  <c r="L701" i="6"/>
  <c r="J701" i="6"/>
  <c r="L693" i="6"/>
  <c r="J693" i="6"/>
  <c r="L685" i="6"/>
  <c r="J685" i="6"/>
  <c r="L677" i="6"/>
  <c r="J677" i="6"/>
  <c r="L669" i="6"/>
  <c r="L661" i="6"/>
  <c r="J661" i="6"/>
  <c r="L653" i="6"/>
  <c r="J653" i="6"/>
  <c r="L645" i="6"/>
  <c r="J645" i="6"/>
  <c r="L637" i="6"/>
  <c r="J637" i="6"/>
  <c r="L629" i="6"/>
  <c r="J629" i="6"/>
  <c r="L621" i="6"/>
  <c r="J621" i="6"/>
  <c r="L613" i="6"/>
  <c r="J613" i="6"/>
  <c r="L605" i="6"/>
  <c r="J605" i="6"/>
  <c r="L597" i="6"/>
  <c r="J597" i="6"/>
  <c r="L589" i="6"/>
  <c r="J589" i="6"/>
  <c r="L581" i="6"/>
  <c r="J581" i="6"/>
  <c r="L573" i="6"/>
  <c r="J573" i="6"/>
  <c r="L565" i="6"/>
  <c r="J565" i="6"/>
  <c r="L557" i="6"/>
  <c r="J557" i="6"/>
  <c r="L549" i="6"/>
  <c r="J549" i="6"/>
  <c r="L541" i="6"/>
  <c r="L533" i="6"/>
  <c r="J533" i="6"/>
  <c r="L525" i="6"/>
  <c r="J525" i="6"/>
  <c r="L517" i="6"/>
  <c r="J517" i="6"/>
  <c r="L509" i="6"/>
  <c r="J509" i="6"/>
  <c r="L501" i="6"/>
  <c r="J501" i="6"/>
  <c r="L493" i="6"/>
  <c r="J493" i="6"/>
  <c r="L485" i="6"/>
  <c r="J485" i="6"/>
  <c r="L477" i="6"/>
  <c r="J477" i="6"/>
  <c r="L469" i="6"/>
  <c r="J469" i="6"/>
  <c r="L461" i="6"/>
  <c r="J461" i="6"/>
  <c r="L453" i="6"/>
  <c r="J453" i="6"/>
  <c r="L445" i="6"/>
  <c r="J445" i="6"/>
  <c r="L437" i="6"/>
  <c r="J437" i="6"/>
  <c r="L429" i="6"/>
  <c r="J429" i="6"/>
  <c r="L421" i="6"/>
  <c r="J421" i="6"/>
  <c r="L413" i="6"/>
  <c r="L405" i="6"/>
  <c r="J405" i="6"/>
  <c r="L397" i="6"/>
  <c r="J397" i="6"/>
  <c r="L389" i="6"/>
  <c r="J389" i="6"/>
  <c r="L381" i="6"/>
  <c r="J381" i="6"/>
  <c r="L373" i="6"/>
  <c r="J373" i="6"/>
  <c r="L365" i="6"/>
  <c r="J365" i="6"/>
  <c r="L357" i="6"/>
  <c r="J357" i="6"/>
  <c r="L349" i="6"/>
  <c r="J349" i="6"/>
  <c r="L341" i="6"/>
  <c r="J341" i="6"/>
  <c r="L333" i="6"/>
  <c r="J333" i="6"/>
  <c r="L325" i="6"/>
  <c r="J325" i="6"/>
  <c r="L317" i="6"/>
  <c r="J317" i="6"/>
  <c r="L309" i="6"/>
  <c r="J309" i="6"/>
  <c r="L301" i="6"/>
  <c r="J301" i="6"/>
  <c r="L293" i="6"/>
  <c r="J293" i="6"/>
  <c r="L285" i="6"/>
  <c r="L277" i="6"/>
  <c r="J277" i="6"/>
  <c r="L269" i="6"/>
  <c r="J269" i="6"/>
  <c r="L261" i="6"/>
  <c r="J261" i="6"/>
  <c r="L253" i="6"/>
  <c r="J253" i="6"/>
  <c r="L245" i="6"/>
  <c r="J245" i="6"/>
  <c r="L237" i="6"/>
  <c r="J237" i="6"/>
  <c r="L229" i="6"/>
  <c r="J229" i="6"/>
  <c r="L221" i="6"/>
  <c r="J221" i="6"/>
  <c r="L213" i="6"/>
  <c r="J213" i="6"/>
  <c r="L205" i="6"/>
  <c r="J205" i="6"/>
  <c r="L197" i="6"/>
  <c r="J197" i="6"/>
  <c r="L189" i="6"/>
  <c r="J189" i="6"/>
  <c r="L181" i="6"/>
  <c r="J181" i="6"/>
  <c r="L173" i="6"/>
  <c r="J173" i="6"/>
  <c r="L165" i="6"/>
  <c r="J165" i="6"/>
  <c r="L157" i="6"/>
  <c r="J157" i="6"/>
  <c r="L149" i="6"/>
  <c r="J149" i="6"/>
  <c r="L141" i="6"/>
  <c r="J141" i="6"/>
  <c r="L133" i="6"/>
  <c r="J133" i="6"/>
  <c r="L125" i="6"/>
  <c r="J125" i="6"/>
  <c r="L117" i="6"/>
  <c r="J117" i="6"/>
  <c r="L109" i="6"/>
  <c r="J109" i="6"/>
  <c r="L101" i="6"/>
  <c r="J101" i="6"/>
  <c r="L93" i="6"/>
  <c r="J93" i="6"/>
  <c r="L85" i="6"/>
  <c r="J85" i="6"/>
  <c r="L77" i="6"/>
  <c r="J77" i="6"/>
  <c r="L69" i="6"/>
  <c r="J69" i="6"/>
  <c r="L61" i="6"/>
  <c r="J61" i="6"/>
  <c r="L53" i="6"/>
  <c r="J53" i="6"/>
  <c r="L45" i="6"/>
  <c r="J45" i="6"/>
  <c r="L37" i="6"/>
  <c r="J37" i="6"/>
  <c r="L29" i="6"/>
  <c r="J29" i="6"/>
  <c r="L21" i="6"/>
  <c r="J21" i="6"/>
  <c r="L13" i="6"/>
  <c r="J13" i="6"/>
  <c r="J5481" i="6"/>
  <c r="J5353" i="6"/>
  <c r="J5225" i="6"/>
  <c r="J5097" i="6"/>
  <c r="J4916" i="6"/>
  <c r="J4385" i="6"/>
  <c r="J4361" i="6"/>
  <c r="J4297" i="6"/>
  <c r="J4225" i="6"/>
  <c r="J3857" i="6"/>
  <c r="J3809" i="6"/>
  <c r="J3709" i="6"/>
  <c r="J3553" i="6"/>
  <c r="J3453" i="6"/>
  <c r="J3350" i="6"/>
  <c r="J3297" i="6"/>
  <c r="J3235" i="6"/>
  <c r="J3155" i="6"/>
  <c r="J3070" i="6"/>
  <c r="J2990" i="6"/>
  <c r="J2905" i="6"/>
  <c r="J2825" i="6"/>
  <c r="J2745" i="6"/>
  <c r="J2387" i="6"/>
  <c r="J2273" i="6"/>
  <c r="J2094" i="6"/>
  <c r="J1582" i="6"/>
  <c r="J925" i="6"/>
  <c r="L4908" i="6"/>
  <c r="J4908" i="6"/>
  <c r="L4900" i="6"/>
  <c r="J4900" i="6"/>
  <c r="L4892" i="6"/>
  <c r="L4884" i="6"/>
  <c r="L4876" i="6"/>
  <c r="J4876" i="6"/>
  <c r="L4868" i="6"/>
  <c r="J4868" i="6"/>
  <c r="L4860" i="6"/>
  <c r="L4852" i="6"/>
  <c r="L4844" i="6"/>
  <c r="J4844" i="6"/>
  <c r="L4836" i="6"/>
  <c r="J4836" i="6"/>
  <c r="L4828" i="6"/>
  <c r="L4820" i="6"/>
  <c r="L4812" i="6"/>
  <c r="J4812" i="6"/>
  <c r="L4804" i="6"/>
  <c r="J4804" i="6"/>
  <c r="L4796" i="6"/>
  <c r="L4788" i="6"/>
  <c r="L4780" i="6"/>
  <c r="J4780" i="6"/>
  <c r="L4772" i="6"/>
  <c r="J4772" i="6"/>
  <c r="L4764" i="6"/>
  <c r="L4756" i="6"/>
  <c r="L4748" i="6"/>
  <c r="J4748" i="6"/>
  <c r="L4740" i="6"/>
  <c r="J4740" i="6"/>
  <c r="L4732" i="6"/>
  <c r="L4724" i="6"/>
  <c r="L4716" i="6"/>
  <c r="J4716" i="6"/>
  <c r="L4708" i="6"/>
  <c r="J4708" i="6"/>
  <c r="L4700" i="6"/>
  <c r="L4692" i="6"/>
  <c r="L4684" i="6"/>
  <c r="J4684" i="6"/>
  <c r="L4676" i="6"/>
  <c r="J4676" i="6"/>
  <c r="L4668" i="6"/>
  <c r="L4660" i="6"/>
  <c r="L4652" i="6"/>
  <c r="J4652" i="6"/>
  <c r="L4644" i="6"/>
  <c r="J4644" i="6"/>
  <c r="L4636" i="6"/>
  <c r="L4628" i="6"/>
  <c r="L4620" i="6"/>
  <c r="J4620" i="6"/>
  <c r="L4612" i="6"/>
  <c r="J4612" i="6"/>
  <c r="L4604" i="6"/>
  <c r="L4596" i="6"/>
  <c r="L4588" i="6"/>
  <c r="J4588" i="6"/>
  <c r="L4580" i="6"/>
  <c r="J4580" i="6"/>
  <c r="L4572" i="6"/>
  <c r="L4564" i="6"/>
  <c r="L4556" i="6"/>
  <c r="J4556" i="6"/>
  <c r="L4548" i="6"/>
  <c r="J4548" i="6"/>
  <c r="L4540" i="6"/>
  <c r="L4532" i="6"/>
  <c r="L4524" i="6"/>
  <c r="L4516" i="6"/>
  <c r="J4516" i="6"/>
  <c r="L4508" i="6"/>
  <c r="L4500" i="6"/>
  <c r="J4500" i="6"/>
  <c r="L4492" i="6"/>
  <c r="J4492" i="6"/>
  <c r="L4484" i="6"/>
  <c r="L4476" i="6"/>
  <c r="L4468" i="6"/>
  <c r="L4460" i="6"/>
  <c r="L4452" i="6"/>
  <c r="J4452" i="6"/>
  <c r="L4444" i="6"/>
  <c r="L4436" i="6"/>
  <c r="J4436" i="6"/>
  <c r="L4428" i="6"/>
  <c r="L4420" i="6"/>
  <c r="L4412" i="6"/>
  <c r="L4404" i="6"/>
  <c r="J4404" i="6"/>
  <c r="L4396" i="6"/>
  <c r="J4396" i="6"/>
  <c r="L4388" i="6"/>
  <c r="J4388" i="6"/>
  <c r="L4380" i="6"/>
  <c r="J4380" i="6"/>
  <c r="L4372" i="6"/>
  <c r="J4372" i="6"/>
  <c r="L4364" i="6"/>
  <c r="L4356" i="6"/>
  <c r="J4356" i="6"/>
  <c r="L4348" i="6"/>
  <c r="J4348" i="6"/>
  <c r="L4340" i="6"/>
  <c r="J4340" i="6"/>
  <c r="L4332" i="6"/>
  <c r="J4332" i="6"/>
  <c r="L4324" i="6"/>
  <c r="J4324" i="6"/>
  <c r="L4316" i="6"/>
  <c r="J4316" i="6"/>
  <c r="L4308" i="6"/>
  <c r="J4308" i="6"/>
  <c r="L4300" i="6"/>
  <c r="J4300" i="6"/>
  <c r="L4292" i="6"/>
  <c r="J4292" i="6"/>
  <c r="L4284" i="6"/>
  <c r="J4284" i="6"/>
  <c r="L4276" i="6"/>
  <c r="J4276" i="6"/>
  <c r="L4268" i="6"/>
  <c r="J4268" i="6"/>
  <c r="L4260" i="6"/>
  <c r="J4260" i="6"/>
  <c r="L4252" i="6"/>
  <c r="J4252" i="6"/>
  <c r="L4244" i="6"/>
  <c r="J4244" i="6"/>
  <c r="L4236" i="6"/>
  <c r="J4236" i="6"/>
  <c r="L4228" i="6"/>
  <c r="J4228" i="6"/>
  <c r="L4220" i="6"/>
  <c r="J4220" i="6"/>
  <c r="L4212" i="6"/>
  <c r="J4212" i="6"/>
  <c r="L4204" i="6"/>
  <c r="J4204" i="6"/>
  <c r="L4196" i="6"/>
  <c r="J4196" i="6"/>
  <c r="L4188" i="6"/>
  <c r="J4188" i="6"/>
  <c r="L4180" i="6"/>
  <c r="J4180" i="6"/>
  <c r="L4172" i="6"/>
  <c r="J4172" i="6"/>
  <c r="L4164" i="6"/>
  <c r="J4164" i="6"/>
  <c r="L4156" i="6"/>
  <c r="J4156" i="6"/>
  <c r="L4148" i="6"/>
  <c r="J4148" i="6"/>
  <c r="L4140" i="6"/>
  <c r="J4140" i="6"/>
  <c r="L4132" i="6"/>
  <c r="J4132" i="6"/>
  <c r="L4124" i="6"/>
  <c r="J4124" i="6"/>
  <c r="L4116" i="6"/>
  <c r="J4116" i="6"/>
  <c r="L4108" i="6"/>
  <c r="J4108" i="6"/>
  <c r="L4100" i="6"/>
  <c r="J4100" i="6"/>
  <c r="L4092" i="6"/>
  <c r="J4092" i="6"/>
  <c r="L4084" i="6"/>
  <c r="J4084" i="6"/>
  <c r="L4076" i="6"/>
  <c r="J4076" i="6"/>
  <c r="L4068" i="6"/>
  <c r="J4068" i="6"/>
  <c r="L4060" i="6"/>
  <c r="J4060" i="6"/>
  <c r="L4052" i="6"/>
  <c r="J4052" i="6"/>
  <c r="L4044" i="6"/>
  <c r="J4044" i="6"/>
  <c r="L4036" i="6"/>
  <c r="J4036" i="6"/>
  <c r="L4028" i="6"/>
  <c r="J4028" i="6"/>
  <c r="L4020" i="6"/>
  <c r="J4020" i="6"/>
  <c r="L4012" i="6"/>
  <c r="J4012" i="6"/>
  <c r="L4004" i="6"/>
  <c r="J4004" i="6"/>
  <c r="L3996" i="6"/>
  <c r="J3996" i="6"/>
  <c r="L3988" i="6"/>
  <c r="J3988" i="6"/>
  <c r="L3980" i="6"/>
  <c r="J3980" i="6"/>
  <c r="L3972" i="6"/>
  <c r="J3972" i="6"/>
  <c r="L3964" i="6"/>
  <c r="J3964" i="6"/>
  <c r="L3956" i="6"/>
  <c r="J3956" i="6"/>
  <c r="L3948" i="6"/>
  <c r="J3948" i="6"/>
  <c r="L3940" i="6"/>
  <c r="J3940" i="6"/>
  <c r="L3932" i="6"/>
  <c r="J3932" i="6"/>
  <c r="L3924" i="6"/>
  <c r="J3924" i="6"/>
  <c r="L3916" i="6"/>
  <c r="J3916" i="6"/>
  <c r="L3908" i="6"/>
  <c r="J3908" i="6"/>
  <c r="L3900" i="6"/>
  <c r="J3900" i="6"/>
  <c r="L3892" i="6"/>
  <c r="J3892" i="6"/>
  <c r="L3884" i="6"/>
  <c r="J3884" i="6"/>
  <c r="L3876" i="6"/>
  <c r="J3876" i="6"/>
  <c r="L3868" i="6"/>
  <c r="J3868" i="6"/>
  <c r="L3860" i="6"/>
  <c r="J3860" i="6"/>
  <c r="L3852" i="6"/>
  <c r="J3852" i="6"/>
  <c r="L3844" i="6"/>
  <c r="J3844" i="6"/>
  <c r="L3836" i="6"/>
  <c r="J3836" i="6"/>
  <c r="L3828" i="6"/>
  <c r="J3828" i="6"/>
  <c r="L3820" i="6"/>
  <c r="J3820" i="6"/>
  <c r="L3812" i="6"/>
  <c r="J3812" i="6"/>
  <c r="L3804" i="6"/>
  <c r="J3804" i="6"/>
  <c r="L3796" i="6"/>
  <c r="J3796" i="6"/>
  <c r="L3788" i="6"/>
  <c r="J3788" i="6"/>
  <c r="L3780" i="6"/>
  <c r="J3780" i="6"/>
  <c r="L3772" i="6"/>
  <c r="J3772" i="6"/>
  <c r="L3764" i="6"/>
  <c r="J3764" i="6"/>
  <c r="L3756" i="6"/>
  <c r="J3756" i="6"/>
  <c r="L3748" i="6"/>
  <c r="J3748" i="6"/>
  <c r="L3740" i="6"/>
  <c r="J3740" i="6"/>
  <c r="L3732" i="6"/>
  <c r="J3732" i="6"/>
  <c r="L3724" i="6"/>
  <c r="J3724" i="6"/>
  <c r="L3716" i="6"/>
  <c r="J3716" i="6"/>
  <c r="L3708" i="6"/>
  <c r="J3708" i="6"/>
  <c r="L3700" i="6"/>
  <c r="J3700" i="6"/>
  <c r="L3692" i="6"/>
  <c r="J3692" i="6"/>
  <c r="L3684" i="6"/>
  <c r="J3684" i="6"/>
  <c r="L3676" i="6"/>
  <c r="J3676" i="6"/>
  <c r="L3668" i="6"/>
  <c r="J3668" i="6"/>
  <c r="L3660" i="6"/>
  <c r="J3660" i="6"/>
  <c r="L3652" i="6"/>
  <c r="J3652" i="6"/>
  <c r="L3644" i="6"/>
  <c r="J3644" i="6"/>
  <c r="L3636" i="6"/>
  <c r="J3636" i="6"/>
  <c r="L3628" i="6"/>
  <c r="J3628" i="6"/>
  <c r="L3620" i="6"/>
  <c r="J3620" i="6"/>
  <c r="L3612" i="6"/>
  <c r="J3612" i="6"/>
  <c r="L3604" i="6"/>
  <c r="J3604" i="6"/>
  <c r="L3596" i="6"/>
  <c r="J3596" i="6"/>
  <c r="L3588" i="6"/>
  <c r="J3588" i="6"/>
  <c r="L3580" i="6"/>
  <c r="J3580" i="6"/>
  <c r="L3572" i="6"/>
  <c r="J3572" i="6"/>
  <c r="L3564" i="6"/>
  <c r="J3564" i="6"/>
  <c r="L3556" i="6"/>
  <c r="J3556" i="6"/>
  <c r="L3548" i="6"/>
  <c r="J3548" i="6"/>
  <c r="L3540" i="6"/>
  <c r="J3540" i="6"/>
  <c r="L3532" i="6"/>
  <c r="J3532" i="6"/>
  <c r="L3524" i="6"/>
  <c r="J3524" i="6"/>
  <c r="L3516" i="6"/>
  <c r="J3516" i="6"/>
  <c r="L3508" i="6"/>
  <c r="J3508" i="6"/>
  <c r="L3500" i="6"/>
  <c r="J3500" i="6"/>
  <c r="L3492" i="6"/>
  <c r="J3492" i="6"/>
  <c r="L3484" i="6"/>
  <c r="J3484" i="6"/>
  <c r="L3476" i="6"/>
  <c r="J3476" i="6"/>
  <c r="L3468" i="6"/>
  <c r="J3468" i="6"/>
  <c r="L3460" i="6"/>
  <c r="J3460" i="6"/>
  <c r="L3452" i="6"/>
  <c r="J3452" i="6"/>
  <c r="L3444" i="6"/>
  <c r="J3444" i="6"/>
  <c r="L3436" i="6"/>
  <c r="J3436" i="6"/>
  <c r="L3428" i="6"/>
  <c r="J3428" i="6"/>
  <c r="L3420" i="6"/>
  <c r="J3420" i="6"/>
  <c r="L3412" i="6"/>
  <c r="J3412" i="6"/>
  <c r="L3404" i="6"/>
  <c r="J3404" i="6"/>
  <c r="L3396" i="6"/>
  <c r="J3396" i="6"/>
  <c r="L3388" i="6"/>
  <c r="J3388" i="6"/>
  <c r="L3380" i="6"/>
  <c r="J3380" i="6"/>
  <c r="L3372" i="6"/>
  <c r="J3372" i="6"/>
  <c r="L3364" i="6"/>
  <c r="J3364" i="6"/>
  <c r="L3356" i="6"/>
  <c r="J3356" i="6"/>
  <c r="L3348" i="6"/>
  <c r="J3348" i="6"/>
  <c r="L3340" i="6"/>
  <c r="J3340" i="6"/>
  <c r="L3332" i="6"/>
  <c r="J3332" i="6"/>
  <c r="L3324" i="6"/>
  <c r="J3324" i="6"/>
  <c r="L3316" i="6"/>
  <c r="J3316" i="6"/>
  <c r="L3308" i="6"/>
  <c r="J3308" i="6"/>
  <c r="L3300" i="6"/>
  <c r="J3300" i="6"/>
  <c r="L3292" i="6"/>
  <c r="J3292" i="6"/>
  <c r="L3284" i="6"/>
  <c r="J3284" i="6"/>
  <c r="L3276" i="6"/>
  <c r="J3276" i="6"/>
  <c r="L3268" i="6"/>
  <c r="J3268" i="6"/>
  <c r="L3260" i="6"/>
  <c r="L3252" i="6"/>
  <c r="J3252" i="6"/>
  <c r="L3244" i="6"/>
  <c r="J3244" i="6"/>
  <c r="L3236" i="6"/>
  <c r="L3228" i="6"/>
  <c r="J3228" i="6"/>
  <c r="L3220" i="6"/>
  <c r="L3212" i="6"/>
  <c r="J3212" i="6"/>
  <c r="L3204" i="6"/>
  <c r="J3204" i="6"/>
  <c r="L3196" i="6"/>
  <c r="L3188" i="6"/>
  <c r="J3188" i="6"/>
  <c r="L3180" i="6"/>
  <c r="L3172" i="6"/>
  <c r="J3172" i="6"/>
  <c r="L3164" i="6"/>
  <c r="J3164" i="6"/>
  <c r="L3156" i="6"/>
  <c r="L3148" i="6"/>
  <c r="J3148" i="6"/>
  <c r="L3140" i="6"/>
  <c r="J3140" i="6"/>
  <c r="L3132" i="6"/>
  <c r="J3132" i="6"/>
  <c r="L3124" i="6"/>
  <c r="J3124" i="6"/>
  <c r="L3116" i="6"/>
  <c r="L3108" i="6"/>
  <c r="J3108" i="6"/>
  <c r="L3100" i="6"/>
  <c r="J3100" i="6"/>
  <c r="L3092" i="6"/>
  <c r="J3092" i="6"/>
  <c r="L3084" i="6"/>
  <c r="J3084" i="6"/>
  <c r="L3076" i="6"/>
  <c r="J3076" i="6"/>
  <c r="L3068" i="6"/>
  <c r="J3068" i="6"/>
  <c r="L3060" i="6"/>
  <c r="J3060" i="6"/>
  <c r="L3052" i="6"/>
  <c r="J3052" i="6"/>
  <c r="L3044" i="6"/>
  <c r="J3044" i="6"/>
  <c r="L3036" i="6"/>
  <c r="J3036" i="6"/>
  <c r="L3028" i="6"/>
  <c r="J3028" i="6"/>
  <c r="L3020" i="6"/>
  <c r="J3020" i="6"/>
  <c r="L3012" i="6"/>
  <c r="J3012" i="6"/>
  <c r="L3004" i="6"/>
  <c r="J3004" i="6"/>
  <c r="L2996" i="6"/>
  <c r="J2996" i="6"/>
  <c r="L2988" i="6"/>
  <c r="J2988" i="6"/>
  <c r="L2980" i="6"/>
  <c r="J2980" i="6"/>
  <c r="L2972" i="6"/>
  <c r="J2972" i="6"/>
  <c r="L2964" i="6"/>
  <c r="J2964" i="6"/>
  <c r="L2956" i="6"/>
  <c r="L2948" i="6"/>
  <c r="J2948" i="6"/>
  <c r="L2940" i="6"/>
  <c r="J2940" i="6"/>
  <c r="L2932" i="6"/>
  <c r="J2932" i="6"/>
  <c r="L2924" i="6"/>
  <c r="J2924" i="6"/>
  <c r="L2916" i="6"/>
  <c r="L2908" i="6"/>
  <c r="J2908" i="6"/>
  <c r="L2900" i="6"/>
  <c r="J2900" i="6"/>
  <c r="L2892" i="6"/>
  <c r="J2892" i="6"/>
  <c r="L2884" i="6"/>
  <c r="J2884" i="6"/>
  <c r="L2876" i="6"/>
  <c r="L2868" i="6"/>
  <c r="J2868" i="6"/>
  <c r="L2860" i="6"/>
  <c r="J2860" i="6"/>
  <c r="L2852" i="6"/>
  <c r="J2852" i="6"/>
  <c r="L2844" i="6"/>
  <c r="J2844" i="6"/>
  <c r="L2836" i="6"/>
  <c r="L2828" i="6"/>
  <c r="J2828" i="6"/>
  <c r="L2820" i="6"/>
  <c r="J2820" i="6"/>
  <c r="L2812" i="6"/>
  <c r="J2812" i="6"/>
  <c r="L2804" i="6"/>
  <c r="J2804" i="6"/>
  <c r="L2796" i="6"/>
  <c r="L2788" i="6"/>
  <c r="J2788" i="6"/>
  <c r="L2780" i="6"/>
  <c r="J2780" i="6"/>
  <c r="L2772" i="6"/>
  <c r="J2772" i="6"/>
  <c r="L2764" i="6"/>
  <c r="J2764" i="6"/>
  <c r="L2756" i="6"/>
  <c r="J2756" i="6"/>
  <c r="L2748" i="6"/>
  <c r="J2748" i="6"/>
  <c r="L2740" i="6"/>
  <c r="J2740" i="6"/>
  <c r="L2732" i="6"/>
  <c r="J2732" i="6"/>
  <c r="L2724" i="6"/>
  <c r="J2724" i="6"/>
  <c r="L2716" i="6"/>
  <c r="J2716" i="6"/>
  <c r="L2708" i="6"/>
  <c r="J2708" i="6"/>
  <c r="L2700" i="6"/>
  <c r="L2692" i="6"/>
  <c r="J2692" i="6"/>
  <c r="L2684" i="6"/>
  <c r="J2684" i="6"/>
  <c r="L2676" i="6"/>
  <c r="J2676" i="6"/>
  <c r="L2668" i="6"/>
  <c r="J2668" i="6"/>
  <c r="L2660" i="6"/>
  <c r="L2652" i="6"/>
  <c r="J2652" i="6"/>
  <c r="L2644" i="6"/>
  <c r="J2644" i="6"/>
  <c r="L2636" i="6"/>
  <c r="J2636" i="6"/>
  <c r="L2628" i="6"/>
  <c r="J2628" i="6"/>
  <c r="L2620" i="6"/>
  <c r="L2612" i="6"/>
  <c r="J2612" i="6"/>
  <c r="L2604" i="6"/>
  <c r="J2604" i="6"/>
  <c r="L2596" i="6"/>
  <c r="J2596" i="6"/>
  <c r="L2588" i="6"/>
  <c r="J2588" i="6"/>
  <c r="L2580" i="6"/>
  <c r="L2572" i="6"/>
  <c r="J2572" i="6"/>
  <c r="L2564" i="6"/>
  <c r="J2564" i="6"/>
  <c r="L2556" i="6"/>
  <c r="J2556" i="6"/>
  <c r="L2548" i="6"/>
  <c r="J2548" i="6"/>
  <c r="L2540" i="6"/>
  <c r="L2532" i="6"/>
  <c r="J2532" i="6"/>
  <c r="L2524" i="6"/>
  <c r="J2524" i="6"/>
  <c r="L2516" i="6"/>
  <c r="J2516" i="6"/>
  <c r="L2508" i="6"/>
  <c r="J2508" i="6"/>
  <c r="L2500" i="6"/>
  <c r="J2500" i="6"/>
  <c r="L2492" i="6"/>
  <c r="J2492" i="6"/>
  <c r="L2484" i="6"/>
  <c r="J2484" i="6"/>
  <c r="L2476" i="6"/>
  <c r="J2476" i="6"/>
  <c r="L2468" i="6"/>
  <c r="J2468" i="6"/>
  <c r="L2460" i="6"/>
  <c r="J2460" i="6"/>
  <c r="L2452" i="6"/>
  <c r="J2452" i="6"/>
  <c r="L2444" i="6"/>
  <c r="J2444" i="6"/>
  <c r="L2436" i="6"/>
  <c r="J2436" i="6"/>
  <c r="L2428" i="6"/>
  <c r="J2428" i="6"/>
  <c r="L2420" i="6"/>
  <c r="J2420" i="6"/>
  <c r="L2412" i="6"/>
  <c r="J2412" i="6"/>
  <c r="L2404" i="6"/>
  <c r="J2404" i="6"/>
  <c r="L2396" i="6"/>
  <c r="J2396" i="6"/>
  <c r="L2388" i="6"/>
  <c r="J2388" i="6"/>
  <c r="L2380" i="6"/>
  <c r="J2380" i="6"/>
  <c r="L2372" i="6"/>
  <c r="J2372" i="6"/>
  <c r="L2364" i="6"/>
  <c r="J2364" i="6"/>
  <c r="L2356" i="6"/>
  <c r="J2356" i="6"/>
  <c r="L2348" i="6"/>
  <c r="J2348" i="6"/>
  <c r="L2340" i="6"/>
  <c r="J2340" i="6"/>
  <c r="L2332" i="6"/>
  <c r="L2324" i="6"/>
  <c r="J2324" i="6"/>
  <c r="L2316" i="6"/>
  <c r="J2316" i="6"/>
  <c r="L2308" i="6"/>
  <c r="J2308" i="6"/>
  <c r="L2300" i="6"/>
  <c r="J2300" i="6"/>
  <c r="L2292" i="6"/>
  <c r="J2292" i="6"/>
  <c r="L2284" i="6"/>
  <c r="J2284" i="6"/>
  <c r="L2276" i="6"/>
  <c r="J2276" i="6"/>
  <c r="L2268" i="6"/>
  <c r="J2268" i="6"/>
  <c r="L2260" i="6"/>
  <c r="J2260" i="6"/>
  <c r="L2252" i="6"/>
  <c r="J2252" i="6"/>
  <c r="L2244" i="6"/>
  <c r="J2244" i="6"/>
  <c r="L2236" i="6"/>
  <c r="L2228" i="6"/>
  <c r="J2228" i="6"/>
  <c r="L2220" i="6"/>
  <c r="L2212" i="6"/>
  <c r="J2212" i="6"/>
  <c r="L2204" i="6"/>
  <c r="J2204" i="6"/>
  <c r="L2196" i="6"/>
  <c r="J2196" i="6"/>
  <c r="L2188" i="6"/>
  <c r="J2188" i="6"/>
  <c r="L2180" i="6"/>
  <c r="J2180" i="6"/>
  <c r="L2172" i="6"/>
  <c r="L2164" i="6"/>
  <c r="J2164" i="6"/>
  <c r="L2156" i="6"/>
  <c r="L2148" i="6"/>
  <c r="J2148" i="6"/>
  <c r="L2140" i="6"/>
  <c r="J2140" i="6"/>
  <c r="L2132" i="6"/>
  <c r="J2132" i="6"/>
  <c r="L2124" i="6"/>
  <c r="J2124" i="6"/>
  <c r="L2116" i="6"/>
  <c r="J2116" i="6"/>
  <c r="L2108" i="6"/>
  <c r="L2100" i="6"/>
  <c r="J2100" i="6"/>
  <c r="L2092" i="6"/>
  <c r="L2084" i="6"/>
  <c r="J2084" i="6"/>
  <c r="L2076" i="6"/>
  <c r="J2076" i="6"/>
  <c r="L2068" i="6"/>
  <c r="J2068" i="6"/>
  <c r="L2060" i="6"/>
  <c r="J2060" i="6"/>
  <c r="L2052" i="6"/>
  <c r="J2052" i="6"/>
  <c r="L2044" i="6"/>
  <c r="L2036" i="6"/>
  <c r="J2036" i="6"/>
  <c r="L2028" i="6"/>
  <c r="L2020" i="6"/>
  <c r="J2020" i="6"/>
  <c r="L2012" i="6"/>
  <c r="J2012" i="6"/>
  <c r="L2004" i="6"/>
  <c r="J2004" i="6"/>
  <c r="L1996" i="6"/>
  <c r="J1996" i="6"/>
  <c r="L1988" i="6"/>
  <c r="J1988" i="6"/>
  <c r="L1980" i="6"/>
  <c r="L1972" i="6"/>
  <c r="J1972" i="6"/>
  <c r="L1964" i="6"/>
  <c r="L1956" i="6"/>
  <c r="J1956" i="6"/>
  <c r="L1948" i="6"/>
  <c r="J1948" i="6"/>
  <c r="L1940" i="6"/>
  <c r="J1940" i="6"/>
  <c r="L1932" i="6"/>
  <c r="J1932" i="6"/>
  <c r="L1924" i="6"/>
  <c r="J1924" i="6"/>
  <c r="L1916" i="6"/>
  <c r="L1908" i="6"/>
  <c r="J1908" i="6"/>
  <c r="L1900" i="6"/>
  <c r="L1892" i="6"/>
  <c r="J1892" i="6"/>
  <c r="L1884" i="6"/>
  <c r="J1884" i="6"/>
  <c r="L1876" i="6"/>
  <c r="J1876" i="6"/>
  <c r="L1868" i="6"/>
  <c r="J1868" i="6"/>
  <c r="L1860" i="6"/>
  <c r="J1860" i="6"/>
  <c r="L1852" i="6"/>
  <c r="L1844" i="6"/>
  <c r="J1844" i="6"/>
  <c r="L1836" i="6"/>
  <c r="L1828" i="6"/>
  <c r="J1828" i="6"/>
  <c r="L1820" i="6"/>
  <c r="J1820" i="6"/>
  <c r="L1812" i="6"/>
  <c r="J1812" i="6"/>
  <c r="L1804" i="6"/>
  <c r="J1804" i="6"/>
  <c r="L1796" i="6"/>
  <c r="J1796" i="6"/>
  <c r="L1788" i="6"/>
  <c r="L1780" i="6"/>
  <c r="J1780" i="6"/>
  <c r="L1772" i="6"/>
  <c r="L1764" i="6"/>
  <c r="J1764" i="6"/>
  <c r="L1756" i="6"/>
  <c r="J1756" i="6"/>
  <c r="L1748" i="6"/>
  <c r="J1748" i="6"/>
  <c r="L1740" i="6"/>
  <c r="J1740" i="6"/>
  <c r="L1732" i="6"/>
  <c r="J1732" i="6"/>
  <c r="L1724" i="6"/>
  <c r="L1716" i="6"/>
  <c r="J1716" i="6"/>
  <c r="L1708" i="6"/>
  <c r="L1700" i="6"/>
  <c r="J1700" i="6"/>
  <c r="L1692" i="6"/>
  <c r="J1692" i="6"/>
  <c r="L1684" i="6"/>
  <c r="J1684" i="6"/>
  <c r="L1676" i="6"/>
  <c r="J1676" i="6"/>
  <c r="L1668" i="6"/>
  <c r="J1668" i="6"/>
  <c r="L1660" i="6"/>
  <c r="L1652" i="6"/>
  <c r="J1652" i="6"/>
  <c r="L1644" i="6"/>
  <c r="L1636" i="6"/>
  <c r="J1636" i="6"/>
  <c r="L1628" i="6"/>
  <c r="J1628" i="6"/>
  <c r="L1620" i="6"/>
  <c r="J1620" i="6"/>
  <c r="L1612" i="6"/>
  <c r="J1612" i="6"/>
  <c r="L1604" i="6"/>
  <c r="J1604" i="6"/>
  <c r="L1596" i="6"/>
  <c r="L1588" i="6"/>
  <c r="J1588" i="6"/>
  <c r="L1580" i="6"/>
  <c r="L1572" i="6"/>
  <c r="J1572" i="6"/>
  <c r="L1564" i="6"/>
  <c r="J1564" i="6"/>
  <c r="L1556" i="6"/>
  <c r="J1556" i="6"/>
  <c r="L1548" i="6"/>
  <c r="J1548" i="6"/>
  <c r="L1540" i="6"/>
  <c r="J1540" i="6"/>
  <c r="L1532" i="6"/>
  <c r="L1524" i="6"/>
  <c r="J1524" i="6"/>
  <c r="L1516" i="6"/>
  <c r="L1508" i="6"/>
  <c r="J1508" i="6"/>
  <c r="L1500" i="6"/>
  <c r="J1500" i="6"/>
  <c r="L1492" i="6"/>
  <c r="J1492" i="6"/>
  <c r="L1484" i="6"/>
  <c r="J1484" i="6"/>
  <c r="L1476" i="6"/>
  <c r="J1476" i="6"/>
  <c r="L1468" i="6"/>
  <c r="L1460" i="6"/>
  <c r="J1460" i="6"/>
  <c r="L1452" i="6"/>
  <c r="L1444" i="6"/>
  <c r="J1444" i="6"/>
  <c r="L1436" i="6"/>
  <c r="J1436" i="6"/>
  <c r="L1428" i="6"/>
  <c r="J1428" i="6"/>
  <c r="L1420" i="6"/>
  <c r="J1420" i="6"/>
  <c r="L1412" i="6"/>
  <c r="J1412" i="6"/>
  <c r="L1404" i="6"/>
  <c r="L1396" i="6"/>
  <c r="J1396" i="6"/>
  <c r="L1388" i="6"/>
  <c r="L1380" i="6"/>
  <c r="J1380" i="6"/>
  <c r="L1372" i="6"/>
  <c r="J1372" i="6"/>
  <c r="L1364" i="6"/>
  <c r="J1364" i="6"/>
  <c r="L1356" i="6"/>
  <c r="J1356" i="6"/>
  <c r="L1348" i="6"/>
  <c r="J1348" i="6"/>
  <c r="L1340" i="6"/>
  <c r="L1332" i="6"/>
  <c r="J1332" i="6"/>
  <c r="L1324" i="6"/>
  <c r="L1316" i="6"/>
  <c r="J1316" i="6"/>
  <c r="L1308" i="6"/>
  <c r="J1308" i="6"/>
  <c r="L1300" i="6"/>
  <c r="J1300" i="6"/>
  <c r="L1292" i="6"/>
  <c r="J1292" i="6"/>
  <c r="L1284" i="6"/>
  <c r="J1284" i="6"/>
  <c r="L1276" i="6"/>
  <c r="L1268" i="6"/>
  <c r="J1268" i="6"/>
  <c r="L1260" i="6"/>
  <c r="L1252" i="6"/>
  <c r="J1252" i="6"/>
  <c r="L1244" i="6"/>
  <c r="J1244" i="6"/>
  <c r="L1236" i="6"/>
  <c r="J1236" i="6"/>
  <c r="L1228" i="6"/>
  <c r="J1228" i="6"/>
  <c r="L1220" i="6"/>
  <c r="J1220" i="6"/>
  <c r="L1212" i="6"/>
  <c r="J1212" i="6"/>
  <c r="L1204" i="6"/>
  <c r="J1204" i="6"/>
  <c r="L1196" i="6"/>
  <c r="J1196" i="6"/>
  <c r="L1188" i="6"/>
  <c r="J1188" i="6"/>
  <c r="L1180" i="6"/>
  <c r="J1180" i="6"/>
  <c r="L1172" i="6"/>
  <c r="J5497" i="6"/>
  <c r="J5369" i="6"/>
  <c r="J5241" i="6"/>
  <c r="J5113" i="6"/>
  <c r="J4892" i="6"/>
  <c r="J4828" i="6"/>
  <c r="J4764" i="6"/>
  <c r="J4700" i="6"/>
  <c r="J4636" i="6"/>
  <c r="J4572" i="6"/>
  <c r="J4529" i="6"/>
  <c r="J4097" i="6"/>
  <c r="J3697" i="6"/>
  <c r="J3597" i="6"/>
  <c r="J3441" i="6"/>
  <c r="J3341" i="6"/>
  <c r="J3220" i="6"/>
  <c r="J2891" i="6"/>
  <c r="J2811" i="6"/>
  <c r="J2726" i="6"/>
  <c r="J2646" i="6"/>
  <c r="J2566" i="6"/>
  <c r="J2481" i="6"/>
  <c r="J2377" i="6"/>
  <c r="J2236" i="6"/>
  <c r="J2092" i="6"/>
  <c r="J1902" i="6"/>
  <c r="J1724" i="6"/>
  <c r="J1580" i="6"/>
  <c r="J1390" i="6"/>
  <c r="J1197" i="6"/>
  <c r="J541" i="6"/>
  <c r="L70" i="6"/>
  <c r="J70" i="6"/>
  <c r="L62" i="6"/>
  <c r="J62" i="6"/>
  <c r="L54" i="6"/>
  <c r="J54" i="6"/>
  <c r="L46" i="6"/>
  <c r="J46" i="6"/>
  <c r="L38" i="6"/>
  <c r="J38" i="6"/>
  <c r="L30" i="6"/>
  <c r="J30" i="6"/>
  <c r="L22" i="6"/>
  <c r="J22" i="6"/>
  <c r="L14" i="6"/>
  <c r="J14" i="6"/>
  <c r="L1164" i="6"/>
  <c r="J1164" i="6"/>
  <c r="L1156" i="6"/>
  <c r="J1156" i="6"/>
  <c r="L1148" i="6"/>
  <c r="J1148" i="6"/>
  <c r="L1140" i="6"/>
  <c r="J1140" i="6"/>
  <c r="L1132" i="6"/>
  <c r="J1132" i="6"/>
  <c r="L1124" i="6"/>
  <c r="J1124" i="6"/>
  <c r="L1116" i="6"/>
  <c r="J1116" i="6"/>
  <c r="L1108" i="6"/>
  <c r="J1108" i="6"/>
  <c r="L1100" i="6"/>
  <c r="J1100" i="6"/>
  <c r="L1092" i="6"/>
  <c r="J1092" i="6"/>
  <c r="L1084" i="6"/>
  <c r="J1084" i="6"/>
  <c r="L1076" i="6"/>
  <c r="J1076" i="6"/>
  <c r="L1068" i="6"/>
  <c r="J1068" i="6"/>
  <c r="L1060" i="6"/>
  <c r="J1060" i="6"/>
  <c r="L1052" i="6"/>
  <c r="J1052" i="6"/>
  <c r="L1044" i="6"/>
  <c r="J1044" i="6"/>
  <c r="L1036" i="6"/>
  <c r="J1036" i="6"/>
  <c r="L1028" i="6"/>
  <c r="J1028" i="6"/>
  <c r="L1020" i="6"/>
  <c r="J1020" i="6"/>
  <c r="L1012" i="6"/>
  <c r="J1012" i="6"/>
  <c r="L1004" i="6"/>
  <c r="J1004" i="6"/>
  <c r="L996" i="6"/>
  <c r="J996" i="6"/>
  <c r="L988" i="6"/>
  <c r="J988" i="6"/>
  <c r="L980" i="6"/>
  <c r="J980" i="6"/>
  <c r="L972" i="6"/>
  <c r="J972" i="6"/>
  <c r="L964" i="6"/>
  <c r="J964" i="6"/>
  <c r="L956" i="6"/>
  <c r="J956" i="6"/>
  <c r="L948" i="6"/>
  <c r="J948" i="6"/>
  <c r="L940" i="6"/>
  <c r="J940" i="6"/>
  <c r="L932" i="6"/>
  <c r="J932" i="6"/>
  <c r="L924" i="6"/>
  <c r="J924" i="6"/>
  <c r="L916" i="6"/>
  <c r="J916" i="6"/>
  <c r="L908" i="6"/>
  <c r="J908" i="6"/>
  <c r="L900" i="6"/>
  <c r="J900" i="6"/>
  <c r="L892" i="6"/>
  <c r="J892" i="6"/>
  <c r="L884" i="6"/>
  <c r="J884" i="6"/>
  <c r="L876" i="6"/>
  <c r="J876" i="6"/>
  <c r="L868" i="6"/>
  <c r="J868" i="6"/>
  <c r="L860" i="6"/>
  <c r="J860" i="6"/>
  <c r="L852" i="6"/>
  <c r="J852" i="6"/>
  <c r="L844" i="6"/>
  <c r="J844" i="6"/>
  <c r="L836" i="6"/>
  <c r="J836" i="6"/>
  <c r="L828" i="6"/>
  <c r="J828" i="6"/>
  <c r="L820" i="6"/>
  <c r="J820" i="6"/>
  <c r="L812" i="6"/>
  <c r="J812" i="6"/>
  <c r="L804" i="6"/>
  <c r="J804" i="6"/>
  <c r="L796" i="6"/>
  <c r="J796" i="6"/>
  <c r="L788" i="6"/>
  <c r="J788" i="6"/>
  <c r="L780" i="6"/>
  <c r="J780" i="6"/>
  <c r="L772" i="6"/>
  <c r="J772" i="6"/>
  <c r="L764" i="6"/>
  <c r="J764" i="6"/>
  <c r="L756" i="6"/>
  <c r="J756" i="6"/>
  <c r="L748" i="6"/>
  <c r="J748" i="6"/>
  <c r="L740" i="6"/>
  <c r="J740" i="6"/>
  <c r="L732" i="6"/>
  <c r="J732" i="6"/>
  <c r="L724" i="6"/>
  <c r="J724" i="6"/>
  <c r="L716" i="6"/>
  <c r="J716" i="6"/>
  <c r="L708" i="6"/>
  <c r="J708" i="6"/>
  <c r="L700" i="6"/>
  <c r="J700" i="6"/>
  <c r="L692" i="6"/>
  <c r="J692" i="6"/>
  <c r="L684" i="6"/>
  <c r="J684" i="6"/>
  <c r="L676" i="6"/>
  <c r="J676" i="6"/>
  <c r="L668" i="6"/>
  <c r="J668" i="6"/>
  <c r="L660" i="6"/>
  <c r="J660" i="6"/>
  <c r="L652" i="6"/>
  <c r="J652" i="6"/>
  <c r="L644" i="6"/>
  <c r="J644" i="6"/>
  <c r="L636" i="6"/>
  <c r="J636" i="6"/>
  <c r="L628" i="6"/>
  <c r="J628" i="6"/>
  <c r="L620" i="6"/>
  <c r="J620" i="6"/>
  <c r="L612" i="6"/>
  <c r="J612" i="6"/>
  <c r="L604" i="6"/>
  <c r="J604" i="6"/>
  <c r="L596" i="6"/>
  <c r="J596" i="6"/>
  <c r="L588" i="6"/>
  <c r="J588" i="6"/>
  <c r="L580" i="6"/>
  <c r="J580" i="6"/>
  <c r="L572" i="6"/>
  <c r="J572" i="6"/>
  <c r="L564" i="6"/>
  <c r="J564" i="6"/>
  <c r="L556" i="6"/>
  <c r="J556" i="6"/>
  <c r="L548" i="6"/>
  <c r="J548" i="6"/>
  <c r="L540" i="6"/>
  <c r="J540" i="6"/>
  <c r="L532" i="6"/>
  <c r="J532" i="6"/>
  <c r="L524" i="6"/>
  <c r="J524" i="6"/>
  <c r="L516" i="6"/>
  <c r="J516" i="6"/>
  <c r="L508" i="6"/>
  <c r="J508" i="6"/>
  <c r="L500" i="6"/>
  <c r="J500" i="6"/>
  <c r="L492" i="6"/>
  <c r="J492" i="6"/>
  <c r="L484" i="6"/>
  <c r="J484" i="6"/>
  <c r="L476" i="6"/>
  <c r="J476" i="6"/>
  <c r="L468" i="6"/>
  <c r="J468" i="6"/>
  <c r="L460" i="6"/>
  <c r="J460" i="6"/>
  <c r="L452" i="6"/>
  <c r="J452" i="6"/>
  <c r="L444" i="6"/>
  <c r="J444" i="6"/>
  <c r="L436" i="6"/>
  <c r="J436" i="6"/>
  <c r="L428" i="6"/>
  <c r="J428" i="6"/>
  <c r="L420" i="6"/>
  <c r="J420" i="6"/>
  <c r="L412" i="6"/>
  <c r="J412" i="6"/>
  <c r="L404" i="6"/>
  <c r="J404" i="6"/>
  <c r="L396" i="6"/>
  <c r="J396" i="6"/>
  <c r="L388" i="6"/>
  <c r="J388" i="6"/>
  <c r="L380" i="6"/>
  <c r="J380" i="6"/>
  <c r="L372" i="6"/>
  <c r="J372" i="6"/>
  <c r="L364" i="6"/>
  <c r="J364" i="6"/>
  <c r="L356" i="6"/>
  <c r="J356" i="6"/>
  <c r="L348" i="6"/>
  <c r="J348" i="6"/>
  <c r="L340" i="6"/>
  <c r="J340" i="6"/>
  <c r="L332" i="6"/>
  <c r="J332" i="6"/>
  <c r="L324" i="6"/>
  <c r="J324" i="6"/>
  <c r="L316" i="6"/>
  <c r="J316" i="6"/>
  <c r="L308" i="6"/>
  <c r="J308" i="6"/>
  <c r="L300" i="6"/>
  <c r="J300" i="6"/>
  <c r="L292" i="6"/>
  <c r="J292" i="6"/>
  <c r="L284" i="6"/>
  <c r="J284" i="6"/>
  <c r="L276" i="6"/>
  <c r="J276" i="6"/>
  <c r="L268" i="6"/>
  <c r="J268" i="6"/>
  <c r="L260" i="6"/>
  <c r="J260" i="6"/>
  <c r="L252" i="6"/>
  <c r="J252" i="6"/>
  <c r="L244" i="6"/>
  <c r="J244" i="6"/>
  <c r="L236" i="6"/>
  <c r="J236" i="6"/>
  <c r="L228" i="6"/>
  <c r="J228" i="6"/>
  <c r="L220" i="6"/>
  <c r="J220" i="6"/>
  <c r="L212" i="6"/>
  <c r="J212" i="6"/>
  <c r="L204" i="6"/>
  <c r="J204" i="6"/>
  <c r="L196" i="6"/>
  <c r="J196" i="6"/>
  <c r="L188" i="6"/>
  <c r="J188" i="6"/>
  <c r="L180" i="6"/>
  <c r="J180" i="6"/>
  <c r="L172" i="6"/>
  <c r="J172" i="6"/>
  <c r="L164" i="6"/>
  <c r="J164" i="6"/>
  <c r="L156" i="6"/>
  <c r="J156" i="6"/>
  <c r="L148" i="6"/>
  <c r="J148" i="6"/>
  <c r="L140" i="6"/>
  <c r="J140" i="6"/>
  <c r="L132" i="6"/>
  <c r="L124" i="6"/>
  <c r="J124" i="6"/>
  <c r="L116" i="6"/>
  <c r="J116" i="6"/>
  <c r="L108" i="6"/>
  <c r="J108" i="6"/>
  <c r="L100" i="6"/>
  <c r="J100" i="6"/>
  <c r="L92" i="6"/>
  <c r="J92" i="6"/>
  <c r="L84" i="6"/>
  <c r="J84" i="6"/>
  <c r="L76" i="6"/>
  <c r="J76" i="6"/>
  <c r="L68" i="6"/>
  <c r="L60" i="6"/>
  <c r="J60" i="6"/>
  <c r="L52" i="6"/>
  <c r="J52" i="6"/>
  <c r="L44" i="6"/>
  <c r="J44" i="6"/>
  <c r="L36" i="6"/>
  <c r="J36" i="6"/>
  <c r="L28" i="6"/>
  <c r="J28" i="6"/>
  <c r="L20" i="6"/>
  <c r="J20" i="6"/>
  <c r="J68" i="6"/>
  <c r="L47" i="6"/>
  <c r="J47" i="6"/>
  <c r="L39" i="6"/>
  <c r="J39" i="6"/>
  <c r="L31" i="6"/>
  <c r="J31" i="6"/>
  <c r="L23" i="6"/>
  <c r="J23" i="6"/>
  <c r="L15" i="6"/>
  <c r="J15" i="6"/>
  <c r="G3615" i="4"/>
  <c r="G3843" i="4"/>
  <c r="G3946" i="4"/>
  <c r="G4330" i="4"/>
  <c r="G4348" i="4"/>
  <c r="G4642" i="4"/>
  <c r="G4647" i="4"/>
  <c r="G4778" i="4"/>
  <c r="G4783" i="4"/>
  <c r="G4903" i="4"/>
  <c r="G5007" i="4"/>
  <c r="G5047" i="4"/>
  <c r="G5159" i="4"/>
  <c r="G5271" i="4"/>
  <c r="G5450" i="4"/>
  <c r="G5567" i="4"/>
  <c r="G5738" i="4"/>
  <c r="G5746" i="4"/>
  <c r="G5826" i="4"/>
  <c r="G5831" i="4"/>
  <c r="G5882" i="4"/>
  <c r="G5895" i="4"/>
  <c r="G5903" i="4"/>
  <c r="G5938" i="4"/>
  <c r="G5951" i="4"/>
  <c r="G5959" i="4"/>
  <c r="G6023" i="4"/>
  <c r="G6058" i="4"/>
  <c r="G6063" i="4"/>
  <c r="G6207" i="4"/>
  <c r="G6319" i="4"/>
  <c r="G6362" i="4"/>
  <c r="G6399" i="4"/>
  <c r="G6458" i="4"/>
  <c r="G6511" i="4"/>
  <c r="G6538" i="4"/>
  <c r="G6543" i="4"/>
  <c r="E13" i="4"/>
  <c r="G13" i="4" s="1"/>
  <c r="E14" i="4"/>
  <c r="G14" i="4" s="1"/>
  <c r="E15" i="4"/>
  <c r="G15" i="4" s="1"/>
  <c r="E16" i="4"/>
  <c r="G16" i="4" s="1"/>
  <c r="E17" i="4"/>
  <c r="G17" i="4" s="1"/>
  <c r="E18" i="4"/>
  <c r="G18" i="4" s="1"/>
  <c r="E19" i="4"/>
  <c r="G19" i="4" s="1"/>
  <c r="E20" i="4"/>
  <c r="G20" i="4" s="1"/>
  <c r="E21" i="4"/>
  <c r="G21" i="4" s="1"/>
  <c r="E22" i="4"/>
  <c r="G22" i="4" s="1"/>
  <c r="E23" i="4"/>
  <c r="G23" i="4" s="1"/>
  <c r="E24" i="4"/>
  <c r="G24" i="4" s="1"/>
  <c r="E25" i="4"/>
  <c r="G25" i="4" s="1"/>
  <c r="E26" i="4"/>
  <c r="G26" i="4" s="1"/>
  <c r="E27" i="4"/>
  <c r="G27" i="4" s="1"/>
  <c r="E28" i="4"/>
  <c r="G28" i="4" s="1"/>
  <c r="E29" i="4"/>
  <c r="G29" i="4" s="1"/>
  <c r="E30" i="4"/>
  <c r="G30" i="4" s="1"/>
  <c r="E31" i="4"/>
  <c r="G31" i="4" s="1"/>
  <c r="E32" i="4"/>
  <c r="G32" i="4" s="1"/>
  <c r="E33" i="4"/>
  <c r="G33" i="4" s="1"/>
  <c r="E34" i="4"/>
  <c r="G34" i="4" s="1"/>
  <c r="E35" i="4"/>
  <c r="G35" i="4" s="1"/>
  <c r="E36" i="4"/>
  <c r="G36" i="4" s="1"/>
  <c r="E37" i="4"/>
  <c r="G37" i="4" s="1"/>
  <c r="E38" i="4"/>
  <c r="G38" i="4" s="1"/>
  <c r="E39" i="4"/>
  <c r="G39" i="4" s="1"/>
  <c r="E40" i="4"/>
  <c r="G40" i="4" s="1"/>
  <c r="E41" i="4"/>
  <c r="G41" i="4" s="1"/>
  <c r="E42" i="4"/>
  <c r="G42" i="4" s="1"/>
  <c r="E43" i="4"/>
  <c r="G43" i="4" s="1"/>
  <c r="E44" i="4"/>
  <c r="G44" i="4" s="1"/>
  <c r="E45" i="4"/>
  <c r="G45" i="4" s="1"/>
  <c r="E46" i="4"/>
  <c r="G46" i="4" s="1"/>
  <c r="E47" i="4"/>
  <c r="G47" i="4" s="1"/>
  <c r="E48" i="4"/>
  <c r="G48" i="4" s="1"/>
  <c r="E49" i="4"/>
  <c r="G49" i="4" s="1"/>
  <c r="E50" i="4"/>
  <c r="G50" i="4" s="1"/>
  <c r="E51" i="4"/>
  <c r="G51" i="4" s="1"/>
  <c r="E52" i="4"/>
  <c r="G52" i="4" s="1"/>
  <c r="E53" i="4"/>
  <c r="G53" i="4" s="1"/>
  <c r="E54" i="4"/>
  <c r="G54" i="4" s="1"/>
  <c r="E55" i="4"/>
  <c r="G55" i="4" s="1"/>
  <c r="E56" i="4"/>
  <c r="G56" i="4" s="1"/>
  <c r="E57" i="4"/>
  <c r="G57" i="4" s="1"/>
  <c r="E58" i="4"/>
  <c r="G58" i="4" s="1"/>
  <c r="E59" i="4"/>
  <c r="G59" i="4" s="1"/>
  <c r="E60" i="4"/>
  <c r="G60" i="4" s="1"/>
  <c r="E61" i="4"/>
  <c r="G61" i="4" s="1"/>
  <c r="E62" i="4"/>
  <c r="G62" i="4" s="1"/>
  <c r="E63" i="4"/>
  <c r="G63" i="4" s="1"/>
  <c r="E64" i="4"/>
  <c r="G64" i="4" s="1"/>
  <c r="E65" i="4"/>
  <c r="G65" i="4" s="1"/>
  <c r="E66" i="4"/>
  <c r="G66" i="4" s="1"/>
  <c r="E67" i="4"/>
  <c r="G67" i="4" s="1"/>
  <c r="E68" i="4"/>
  <c r="G68" i="4" s="1"/>
  <c r="E69" i="4"/>
  <c r="G69" i="4" s="1"/>
  <c r="E70" i="4"/>
  <c r="G70" i="4" s="1"/>
  <c r="E71" i="4"/>
  <c r="G71" i="4" s="1"/>
  <c r="E72" i="4"/>
  <c r="G72" i="4" s="1"/>
  <c r="E73" i="4"/>
  <c r="G73" i="4" s="1"/>
  <c r="E74" i="4"/>
  <c r="G74" i="4" s="1"/>
  <c r="E75" i="4"/>
  <c r="G75" i="4" s="1"/>
  <c r="E76" i="4"/>
  <c r="G76" i="4" s="1"/>
  <c r="E77" i="4"/>
  <c r="G77" i="4" s="1"/>
  <c r="E78" i="4"/>
  <c r="G78" i="4" s="1"/>
  <c r="E79" i="4"/>
  <c r="G79" i="4" s="1"/>
  <c r="E80" i="4"/>
  <c r="G80" i="4" s="1"/>
  <c r="E81" i="4"/>
  <c r="G81" i="4" s="1"/>
  <c r="E82" i="4"/>
  <c r="G82" i="4" s="1"/>
  <c r="E83" i="4"/>
  <c r="G83" i="4" s="1"/>
  <c r="E84" i="4"/>
  <c r="G84" i="4" s="1"/>
  <c r="E85" i="4"/>
  <c r="G85" i="4" s="1"/>
  <c r="E86" i="4"/>
  <c r="G86" i="4" s="1"/>
  <c r="E87" i="4"/>
  <c r="G87" i="4" s="1"/>
  <c r="E88" i="4"/>
  <c r="G88" i="4" s="1"/>
  <c r="E89" i="4"/>
  <c r="G89" i="4" s="1"/>
  <c r="E90" i="4"/>
  <c r="G90" i="4" s="1"/>
  <c r="E91" i="4"/>
  <c r="G91" i="4" s="1"/>
  <c r="E92" i="4"/>
  <c r="G92" i="4" s="1"/>
  <c r="E93" i="4"/>
  <c r="G93" i="4" s="1"/>
  <c r="E94" i="4"/>
  <c r="G94" i="4" s="1"/>
  <c r="E95" i="4"/>
  <c r="G95" i="4" s="1"/>
  <c r="E96" i="4"/>
  <c r="G96" i="4" s="1"/>
  <c r="E97" i="4"/>
  <c r="G97" i="4" s="1"/>
  <c r="E98" i="4"/>
  <c r="G98" i="4" s="1"/>
  <c r="E99" i="4"/>
  <c r="G99" i="4" s="1"/>
  <c r="E100" i="4"/>
  <c r="G100" i="4" s="1"/>
  <c r="E101" i="4"/>
  <c r="G101" i="4" s="1"/>
  <c r="E102" i="4"/>
  <c r="G102" i="4" s="1"/>
  <c r="E103" i="4"/>
  <c r="G103" i="4" s="1"/>
  <c r="E104" i="4"/>
  <c r="G104" i="4" s="1"/>
  <c r="E105" i="4"/>
  <c r="G105" i="4" s="1"/>
  <c r="E106" i="4"/>
  <c r="G106" i="4" s="1"/>
  <c r="E107" i="4"/>
  <c r="G107" i="4" s="1"/>
  <c r="E108" i="4"/>
  <c r="G108" i="4" s="1"/>
  <c r="E109" i="4"/>
  <c r="G109" i="4" s="1"/>
  <c r="E110" i="4"/>
  <c r="G110" i="4" s="1"/>
  <c r="E111" i="4"/>
  <c r="G111" i="4" s="1"/>
  <c r="E112" i="4"/>
  <c r="G112" i="4" s="1"/>
  <c r="E113" i="4"/>
  <c r="G113" i="4" s="1"/>
  <c r="E114" i="4"/>
  <c r="G114" i="4" s="1"/>
  <c r="E115" i="4"/>
  <c r="G115" i="4" s="1"/>
  <c r="E116" i="4"/>
  <c r="G116" i="4" s="1"/>
  <c r="E117" i="4"/>
  <c r="G117" i="4" s="1"/>
  <c r="E118" i="4"/>
  <c r="G118" i="4" s="1"/>
  <c r="E119" i="4"/>
  <c r="G119" i="4" s="1"/>
  <c r="E120" i="4"/>
  <c r="G120" i="4" s="1"/>
  <c r="E121" i="4"/>
  <c r="G121" i="4" s="1"/>
  <c r="E122" i="4"/>
  <c r="G122" i="4" s="1"/>
  <c r="E123" i="4"/>
  <c r="G123" i="4" s="1"/>
  <c r="E124" i="4"/>
  <c r="G124" i="4" s="1"/>
  <c r="E125" i="4"/>
  <c r="G125" i="4" s="1"/>
  <c r="E126" i="4"/>
  <c r="G126" i="4" s="1"/>
  <c r="E127" i="4"/>
  <c r="G127" i="4" s="1"/>
  <c r="E128" i="4"/>
  <c r="G128" i="4" s="1"/>
  <c r="E129" i="4"/>
  <c r="G129" i="4" s="1"/>
  <c r="E130" i="4"/>
  <c r="G130" i="4" s="1"/>
  <c r="E131" i="4"/>
  <c r="G131" i="4" s="1"/>
  <c r="E132" i="4"/>
  <c r="G132" i="4" s="1"/>
  <c r="E133" i="4"/>
  <c r="G133" i="4" s="1"/>
  <c r="E134" i="4"/>
  <c r="G134" i="4" s="1"/>
  <c r="E135" i="4"/>
  <c r="G135" i="4" s="1"/>
  <c r="E136" i="4"/>
  <c r="G136" i="4" s="1"/>
  <c r="E137" i="4"/>
  <c r="G137" i="4" s="1"/>
  <c r="E138" i="4"/>
  <c r="G138" i="4" s="1"/>
  <c r="E139" i="4"/>
  <c r="G139" i="4" s="1"/>
  <c r="E140" i="4"/>
  <c r="G140" i="4" s="1"/>
  <c r="E141" i="4"/>
  <c r="G141" i="4" s="1"/>
  <c r="E142" i="4"/>
  <c r="G142" i="4" s="1"/>
  <c r="E143" i="4"/>
  <c r="G143" i="4" s="1"/>
  <c r="E144" i="4"/>
  <c r="G144" i="4" s="1"/>
  <c r="E145" i="4"/>
  <c r="G145" i="4" s="1"/>
  <c r="E146" i="4"/>
  <c r="G146" i="4" s="1"/>
  <c r="E147" i="4"/>
  <c r="G147" i="4" s="1"/>
  <c r="E148" i="4"/>
  <c r="G148" i="4" s="1"/>
  <c r="E149" i="4"/>
  <c r="G149" i="4" s="1"/>
  <c r="E150" i="4"/>
  <c r="G150" i="4" s="1"/>
  <c r="E151" i="4"/>
  <c r="G151" i="4" s="1"/>
  <c r="E152" i="4"/>
  <c r="G152" i="4" s="1"/>
  <c r="E153" i="4"/>
  <c r="G153" i="4" s="1"/>
  <c r="E154" i="4"/>
  <c r="G154" i="4" s="1"/>
  <c r="E155" i="4"/>
  <c r="G155" i="4" s="1"/>
  <c r="E156" i="4"/>
  <c r="G156" i="4" s="1"/>
  <c r="E157" i="4"/>
  <c r="G157" i="4" s="1"/>
  <c r="E158" i="4"/>
  <c r="G158" i="4" s="1"/>
  <c r="E159" i="4"/>
  <c r="G159" i="4" s="1"/>
  <c r="E160" i="4"/>
  <c r="G160" i="4" s="1"/>
  <c r="E161" i="4"/>
  <c r="G161" i="4" s="1"/>
  <c r="E162" i="4"/>
  <c r="G162" i="4" s="1"/>
  <c r="E163" i="4"/>
  <c r="G163" i="4" s="1"/>
  <c r="E164" i="4"/>
  <c r="G164" i="4" s="1"/>
  <c r="E165" i="4"/>
  <c r="G165" i="4" s="1"/>
  <c r="E166" i="4"/>
  <c r="G166" i="4" s="1"/>
  <c r="E167" i="4"/>
  <c r="G167" i="4" s="1"/>
  <c r="E168" i="4"/>
  <c r="G168" i="4" s="1"/>
  <c r="E169" i="4"/>
  <c r="G169" i="4" s="1"/>
  <c r="E170" i="4"/>
  <c r="G170" i="4" s="1"/>
  <c r="E171" i="4"/>
  <c r="G171" i="4" s="1"/>
  <c r="E172" i="4"/>
  <c r="G172" i="4" s="1"/>
  <c r="E173" i="4"/>
  <c r="G173" i="4" s="1"/>
  <c r="E174" i="4"/>
  <c r="G174" i="4" s="1"/>
  <c r="E175" i="4"/>
  <c r="G175" i="4" s="1"/>
  <c r="E176" i="4"/>
  <c r="G176" i="4" s="1"/>
  <c r="E177" i="4"/>
  <c r="G177" i="4" s="1"/>
  <c r="E178" i="4"/>
  <c r="G178" i="4" s="1"/>
  <c r="E179" i="4"/>
  <c r="G179" i="4" s="1"/>
  <c r="E180" i="4"/>
  <c r="G180" i="4" s="1"/>
  <c r="E181" i="4"/>
  <c r="G181" i="4" s="1"/>
  <c r="E182" i="4"/>
  <c r="G182" i="4" s="1"/>
  <c r="E183" i="4"/>
  <c r="G183" i="4" s="1"/>
  <c r="E184" i="4"/>
  <c r="G184" i="4" s="1"/>
  <c r="E185" i="4"/>
  <c r="G185" i="4" s="1"/>
  <c r="E186" i="4"/>
  <c r="G186" i="4" s="1"/>
  <c r="E187" i="4"/>
  <c r="G187" i="4" s="1"/>
  <c r="E188" i="4"/>
  <c r="G188" i="4" s="1"/>
  <c r="E189" i="4"/>
  <c r="G189" i="4" s="1"/>
  <c r="E190" i="4"/>
  <c r="G190" i="4" s="1"/>
  <c r="E191" i="4"/>
  <c r="G191" i="4" s="1"/>
  <c r="E192" i="4"/>
  <c r="G192" i="4" s="1"/>
  <c r="E193" i="4"/>
  <c r="G193" i="4" s="1"/>
  <c r="E194" i="4"/>
  <c r="G194" i="4" s="1"/>
  <c r="E195" i="4"/>
  <c r="G195" i="4" s="1"/>
  <c r="E196" i="4"/>
  <c r="G196" i="4" s="1"/>
  <c r="E197" i="4"/>
  <c r="G197" i="4" s="1"/>
  <c r="E198" i="4"/>
  <c r="G198" i="4" s="1"/>
  <c r="E199" i="4"/>
  <c r="G199" i="4" s="1"/>
  <c r="E200" i="4"/>
  <c r="G200" i="4" s="1"/>
  <c r="E201" i="4"/>
  <c r="G201" i="4" s="1"/>
  <c r="E202" i="4"/>
  <c r="G202" i="4" s="1"/>
  <c r="E203" i="4"/>
  <c r="G203" i="4" s="1"/>
  <c r="E204" i="4"/>
  <c r="G204" i="4" s="1"/>
  <c r="E205" i="4"/>
  <c r="G205" i="4" s="1"/>
  <c r="E206" i="4"/>
  <c r="G206" i="4" s="1"/>
  <c r="E207" i="4"/>
  <c r="G207" i="4" s="1"/>
  <c r="E208" i="4"/>
  <c r="G208" i="4" s="1"/>
  <c r="E209" i="4"/>
  <c r="G209" i="4" s="1"/>
  <c r="E210" i="4"/>
  <c r="G210" i="4" s="1"/>
  <c r="E211" i="4"/>
  <c r="G211" i="4" s="1"/>
  <c r="E212" i="4"/>
  <c r="G212" i="4" s="1"/>
  <c r="E213" i="4"/>
  <c r="G213" i="4" s="1"/>
  <c r="E214" i="4"/>
  <c r="G214" i="4" s="1"/>
  <c r="E215" i="4"/>
  <c r="G215" i="4" s="1"/>
  <c r="E216" i="4"/>
  <c r="G216" i="4" s="1"/>
  <c r="E217" i="4"/>
  <c r="G217" i="4" s="1"/>
  <c r="E218" i="4"/>
  <c r="G218" i="4" s="1"/>
  <c r="E219" i="4"/>
  <c r="G219" i="4" s="1"/>
  <c r="E220" i="4"/>
  <c r="G220" i="4" s="1"/>
  <c r="E221" i="4"/>
  <c r="G221" i="4" s="1"/>
  <c r="E222" i="4"/>
  <c r="G222" i="4" s="1"/>
  <c r="E223" i="4"/>
  <c r="G223" i="4" s="1"/>
  <c r="E224" i="4"/>
  <c r="G224" i="4" s="1"/>
  <c r="E225" i="4"/>
  <c r="G225" i="4" s="1"/>
  <c r="E226" i="4"/>
  <c r="G226" i="4" s="1"/>
  <c r="E227" i="4"/>
  <c r="G227" i="4" s="1"/>
  <c r="E228" i="4"/>
  <c r="G228" i="4" s="1"/>
  <c r="E229" i="4"/>
  <c r="G229" i="4" s="1"/>
  <c r="E230" i="4"/>
  <c r="G230" i="4" s="1"/>
  <c r="E231" i="4"/>
  <c r="G231" i="4" s="1"/>
  <c r="E232" i="4"/>
  <c r="G232" i="4" s="1"/>
  <c r="E233" i="4"/>
  <c r="G233" i="4" s="1"/>
  <c r="E234" i="4"/>
  <c r="G234" i="4" s="1"/>
  <c r="E235" i="4"/>
  <c r="G235" i="4" s="1"/>
  <c r="E236" i="4"/>
  <c r="G236" i="4" s="1"/>
  <c r="E237" i="4"/>
  <c r="G237" i="4" s="1"/>
  <c r="E238" i="4"/>
  <c r="G238" i="4" s="1"/>
  <c r="E239" i="4"/>
  <c r="G239" i="4" s="1"/>
  <c r="E240" i="4"/>
  <c r="G240" i="4" s="1"/>
  <c r="E241" i="4"/>
  <c r="G241" i="4" s="1"/>
  <c r="E242" i="4"/>
  <c r="G242" i="4" s="1"/>
  <c r="E243" i="4"/>
  <c r="G243" i="4" s="1"/>
  <c r="E244" i="4"/>
  <c r="G244" i="4" s="1"/>
  <c r="E245" i="4"/>
  <c r="G245" i="4" s="1"/>
  <c r="E246" i="4"/>
  <c r="G246" i="4" s="1"/>
  <c r="E247" i="4"/>
  <c r="G247" i="4" s="1"/>
  <c r="E248" i="4"/>
  <c r="G248" i="4" s="1"/>
  <c r="E249" i="4"/>
  <c r="G249" i="4" s="1"/>
  <c r="E250" i="4"/>
  <c r="G250" i="4" s="1"/>
  <c r="E251" i="4"/>
  <c r="G251" i="4" s="1"/>
  <c r="E252" i="4"/>
  <c r="G252" i="4" s="1"/>
  <c r="E253" i="4"/>
  <c r="G253" i="4" s="1"/>
  <c r="E254" i="4"/>
  <c r="G254" i="4" s="1"/>
  <c r="E255" i="4"/>
  <c r="G255" i="4" s="1"/>
  <c r="E256" i="4"/>
  <c r="G256" i="4" s="1"/>
  <c r="E257" i="4"/>
  <c r="G257" i="4" s="1"/>
  <c r="E258" i="4"/>
  <c r="G258" i="4" s="1"/>
  <c r="E259" i="4"/>
  <c r="G259" i="4" s="1"/>
  <c r="E260" i="4"/>
  <c r="G260" i="4" s="1"/>
  <c r="E261" i="4"/>
  <c r="G261" i="4" s="1"/>
  <c r="E262" i="4"/>
  <c r="G262" i="4" s="1"/>
  <c r="E263" i="4"/>
  <c r="G263" i="4" s="1"/>
  <c r="E264" i="4"/>
  <c r="G264" i="4" s="1"/>
  <c r="E265" i="4"/>
  <c r="G265" i="4" s="1"/>
  <c r="E266" i="4"/>
  <c r="G266" i="4" s="1"/>
  <c r="E267" i="4"/>
  <c r="G267" i="4" s="1"/>
  <c r="E268" i="4"/>
  <c r="G268" i="4" s="1"/>
  <c r="E269" i="4"/>
  <c r="G269" i="4" s="1"/>
  <c r="E270" i="4"/>
  <c r="G270" i="4" s="1"/>
  <c r="E271" i="4"/>
  <c r="G271" i="4" s="1"/>
  <c r="E272" i="4"/>
  <c r="G272" i="4" s="1"/>
  <c r="E273" i="4"/>
  <c r="G273" i="4" s="1"/>
  <c r="E274" i="4"/>
  <c r="G274" i="4" s="1"/>
  <c r="E275" i="4"/>
  <c r="G275" i="4" s="1"/>
  <c r="E276" i="4"/>
  <c r="G276" i="4" s="1"/>
  <c r="E277" i="4"/>
  <c r="G277" i="4" s="1"/>
  <c r="E278" i="4"/>
  <c r="G278" i="4" s="1"/>
  <c r="E279" i="4"/>
  <c r="G279" i="4" s="1"/>
  <c r="E280" i="4"/>
  <c r="G280" i="4" s="1"/>
  <c r="E281" i="4"/>
  <c r="G281" i="4" s="1"/>
  <c r="E282" i="4"/>
  <c r="G282" i="4" s="1"/>
  <c r="E283" i="4"/>
  <c r="G283" i="4" s="1"/>
  <c r="E284" i="4"/>
  <c r="G284" i="4" s="1"/>
  <c r="E285" i="4"/>
  <c r="G285" i="4" s="1"/>
  <c r="E286" i="4"/>
  <c r="G286" i="4" s="1"/>
  <c r="E287" i="4"/>
  <c r="G287" i="4" s="1"/>
  <c r="E288" i="4"/>
  <c r="G288" i="4" s="1"/>
  <c r="E289" i="4"/>
  <c r="G289" i="4" s="1"/>
  <c r="E290" i="4"/>
  <c r="G290" i="4" s="1"/>
  <c r="E291" i="4"/>
  <c r="G291" i="4" s="1"/>
  <c r="E292" i="4"/>
  <c r="G292" i="4" s="1"/>
  <c r="E293" i="4"/>
  <c r="G293" i="4" s="1"/>
  <c r="E294" i="4"/>
  <c r="G294" i="4" s="1"/>
  <c r="E295" i="4"/>
  <c r="G295" i="4" s="1"/>
  <c r="E296" i="4"/>
  <c r="G296" i="4" s="1"/>
  <c r="E297" i="4"/>
  <c r="G297" i="4" s="1"/>
  <c r="E298" i="4"/>
  <c r="G298" i="4" s="1"/>
  <c r="E299" i="4"/>
  <c r="G299" i="4" s="1"/>
  <c r="E300" i="4"/>
  <c r="G300" i="4" s="1"/>
  <c r="E301" i="4"/>
  <c r="G301" i="4" s="1"/>
  <c r="E302" i="4"/>
  <c r="G302" i="4" s="1"/>
  <c r="E303" i="4"/>
  <c r="G303" i="4" s="1"/>
  <c r="E304" i="4"/>
  <c r="G304" i="4" s="1"/>
  <c r="E305" i="4"/>
  <c r="G305" i="4" s="1"/>
  <c r="E306" i="4"/>
  <c r="G306" i="4" s="1"/>
  <c r="E307" i="4"/>
  <c r="G307" i="4" s="1"/>
  <c r="E308" i="4"/>
  <c r="G308" i="4" s="1"/>
  <c r="E309" i="4"/>
  <c r="G309" i="4" s="1"/>
  <c r="E310" i="4"/>
  <c r="G310" i="4" s="1"/>
  <c r="E311" i="4"/>
  <c r="G311" i="4" s="1"/>
  <c r="E312" i="4"/>
  <c r="G312" i="4" s="1"/>
  <c r="E313" i="4"/>
  <c r="G313" i="4" s="1"/>
  <c r="E314" i="4"/>
  <c r="G314" i="4" s="1"/>
  <c r="E315" i="4"/>
  <c r="G315" i="4" s="1"/>
  <c r="E316" i="4"/>
  <c r="G316" i="4" s="1"/>
  <c r="E317" i="4"/>
  <c r="G317" i="4" s="1"/>
  <c r="E318" i="4"/>
  <c r="G318" i="4" s="1"/>
  <c r="E319" i="4"/>
  <c r="G319" i="4" s="1"/>
  <c r="E320" i="4"/>
  <c r="G320" i="4" s="1"/>
  <c r="E321" i="4"/>
  <c r="G321" i="4" s="1"/>
  <c r="E322" i="4"/>
  <c r="G322" i="4" s="1"/>
  <c r="E323" i="4"/>
  <c r="G323" i="4" s="1"/>
  <c r="E324" i="4"/>
  <c r="G324" i="4" s="1"/>
  <c r="E325" i="4"/>
  <c r="G325" i="4" s="1"/>
  <c r="E326" i="4"/>
  <c r="G326" i="4" s="1"/>
  <c r="E327" i="4"/>
  <c r="G327" i="4" s="1"/>
  <c r="E328" i="4"/>
  <c r="G328" i="4" s="1"/>
  <c r="E329" i="4"/>
  <c r="G329" i="4" s="1"/>
  <c r="E330" i="4"/>
  <c r="G330" i="4" s="1"/>
  <c r="E331" i="4"/>
  <c r="G331" i="4" s="1"/>
  <c r="E332" i="4"/>
  <c r="G332" i="4" s="1"/>
  <c r="E333" i="4"/>
  <c r="G333" i="4" s="1"/>
  <c r="E334" i="4"/>
  <c r="G334" i="4" s="1"/>
  <c r="E335" i="4"/>
  <c r="G335" i="4" s="1"/>
  <c r="E336" i="4"/>
  <c r="G336" i="4" s="1"/>
  <c r="E337" i="4"/>
  <c r="G337" i="4" s="1"/>
  <c r="E338" i="4"/>
  <c r="G338" i="4" s="1"/>
  <c r="E339" i="4"/>
  <c r="G339" i="4" s="1"/>
  <c r="E340" i="4"/>
  <c r="G340" i="4" s="1"/>
  <c r="E341" i="4"/>
  <c r="G341" i="4" s="1"/>
  <c r="E342" i="4"/>
  <c r="G342" i="4" s="1"/>
  <c r="E343" i="4"/>
  <c r="G343" i="4" s="1"/>
  <c r="E344" i="4"/>
  <c r="G344" i="4" s="1"/>
  <c r="E345" i="4"/>
  <c r="G345" i="4" s="1"/>
  <c r="E346" i="4"/>
  <c r="G346" i="4" s="1"/>
  <c r="E347" i="4"/>
  <c r="G347" i="4" s="1"/>
  <c r="E348" i="4"/>
  <c r="G348" i="4" s="1"/>
  <c r="E349" i="4"/>
  <c r="G349" i="4" s="1"/>
  <c r="E350" i="4"/>
  <c r="G350" i="4" s="1"/>
  <c r="E351" i="4"/>
  <c r="G351" i="4" s="1"/>
  <c r="E352" i="4"/>
  <c r="G352" i="4" s="1"/>
  <c r="E353" i="4"/>
  <c r="G353" i="4" s="1"/>
  <c r="E354" i="4"/>
  <c r="G354" i="4" s="1"/>
  <c r="E355" i="4"/>
  <c r="G355" i="4" s="1"/>
  <c r="E356" i="4"/>
  <c r="G356" i="4" s="1"/>
  <c r="E357" i="4"/>
  <c r="G357" i="4" s="1"/>
  <c r="E358" i="4"/>
  <c r="G358" i="4" s="1"/>
  <c r="E359" i="4"/>
  <c r="G359" i="4" s="1"/>
  <c r="E360" i="4"/>
  <c r="G360" i="4" s="1"/>
  <c r="E361" i="4"/>
  <c r="G361" i="4" s="1"/>
  <c r="E362" i="4"/>
  <c r="G362" i="4" s="1"/>
  <c r="E363" i="4"/>
  <c r="G363" i="4" s="1"/>
  <c r="E364" i="4"/>
  <c r="G364" i="4" s="1"/>
  <c r="E365" i="4"/>
  <c r="G365" i="4" s="1"/>
  <c r="E366" i="4"/>
  <c r="G366" i="4" s="1"/>
  <c r="E367" i="4"/>
  <c r="G367" i="4" s="1"/>
  <c r="E368" i="4"/>
  <c r="G368" i="4" s="1"/>
  <c r="E369" i="4"/>
  <c r="G369" i="4" s="1"/>
  <c r="E370" i="4"/>
  <c r="G370" i="4" s="1"/>
  <c r="E371" i="4"/>
  <c r="G371" i="4" s="1"/>
  <c r="E372" i="4"/>
  <c r="G372" i="4" s="1"/>
  <c r="E373" i="4"/>
  <c r="G373" i="4" s="1"/>
  <c r="E374" i="4"/>
  <c r="G374" i="4" s="1"/>
  <c r="E375" i="4"/>
  <c r="G375" i="4" s="1"/>
  <c r="E376" i="4"/>
  <c r="G376" i="4" s="1"/>
  <c r="E377" i="4"/>
  <c r="G377" i="4" s="1"/>
  <c r="E378" i="4"/>
  <c r="G378" i="4" s="1"/>
  <c r="E379" i="4"/>
  <c r="G379" i="4" s="1"/>
  <c r="E380" i="4"/>
  <c r="G380" i="4" s="1"/>
  <c r="E381" i="4"/>
  <c r="G381" i="4" s="1"/>
  <c r="E382" i="4"/>
  <c r="G382" i="4" s="1"/>
  <c r="E383" i="4"/>
  <c r="G383" i="4" s="1"/>
  <c r="E384" i="4"/>
  <c r="G384" i="4" s="1"/>
  <c r="E385" i="4"/>
  <c r="G385" i="4" s="1"/>
  <c r="E386" i="4"/>
  <c r="G386" i="4" s="1"/>
  <c r="E387" i="4"/>
  <c r="G387" i="4" s="1"/>
  <c r="E388" i="4"/>
  <c r="G388" i="4" s="1"/>
  <c r="E389" i="4"/>
  <c r="G389" i="4" s="1"/>
  <c r="E390" i="4"/>
  <c r="G390" i="4" s="1"/>
  <c r="E391" i="4"/>
  <c r="G391" i="4" s="1"/>
  <c r="E392" i="4"/>
  <c r="G392" i="4" s="1"/>
  <c r="E393" i="4"/>
  <c r="G393" i="4" s="1"/>
  <c r="E394" i="4"/>
  <c r="G394" i="4" s="1"/>
  <c r="E395" i="4"/>
  <c r="G395" i="4" s="1"/>
  <c r="E396" i="4"/>
  <c r="G396" i="4" s="1"/>
  <c r="E397" i="4"/>
  <c r="G397" i="4" s="1"/>
  <c r="E398" i="4"/>
  <c r="G398" i="4" s="1"/>
  <c r="E399" i="4"/>
  <c r="G399" i="4" s="1"/>
  <c r="E400" i="4"/>
  <c r="G400" i="4" s="1"/>
  <c r="E401" i="4"/>
  <c r="G401" i="4" s="1"/>
  <c r="E402" i="4"/>
  <c r="G402" i="4" s="1"/>
  <c r="E403" i="4"/>
  <c r="G403" i="4" s="1"/>
  <c r="E404" i="4"/>
  <c r="G404" i="4" s="1"/>
  <c r="E405" i="4"/>
  <c r="G405" i="4" s="1"/>
  <c r="E406" i="4"/>
  <c r="G406" i="4" s="1"/>
  <c r="E407" i="4"/>
  <c r="G407" i="4" s="1"/>
  <c r="E408" i="4"/>
  <c r="G408" i="4" s="1"/>
  <c r="E409" i="4"/>
  <c r="G409" i="4" s="1"/>
  <c r="E410" i="4"/>
  <c r="G410" i="4" s="1"/>
  <c r="E411" i="4"/>
  <c r="G411" i="4" s="1"/>
  <c r="E412" i="4"/>
  <c r="G412" i="4" s="1"/>
  <c r="E413" i="4"/>
  <c r="G413" i="4" s="1"/>
  <c r="E414" i="4"/>
  <c r="G414" i="4" s="1"/>
  <c r="E415" i="4"/>
  <c r="G415" i="4" s="1"/>
  <c r="E416" i="4"/>
  <c r="G416" i="4" s="1"/>
  <c r="E417" i="4"/>
  <c r="G417" i="4" s="1"/>
  <c r="E418" i="4"/>
  <c r="G418" i="4" s="1"/>
  <c r="E419" i="4"/>
  <c r="G419" i="4" s="1"/>
  <c r="E420" i="4"/>
  <c r="G420" i="4" s="1"/>
  <c r="E421" i="4"/>
  <c r="G421" i="4" s="1"/>
  <c r="E422" i="4"/>
  <c r="G422" i="4" s="1"/>
  <c r="E423" i="4"/>
  <c r="G423" i="4" s="1"/>
  <c r="E424" i="4"/>
  <c r="G424" i="4" s="1"/>
  <c r="E425" i="4"/>
  <c r="G425" i="4" s="1"/>
  <c r="E426" i="4"/>
  <c r="G426" i="4" s="1"/>
  <c r="E427" i="4"/>
  <c r="G427" i="4" s="1"/>
  <c r="E428" i="4"/>
  <c r="G428" i="4" s="1"/>
  <c r="E429" i="4"/>
  <c r="G429" i="4" s="1"/>
  <c r="E430" i="4"/>
  <c r="G430" i="4" s="1"/>
  <c r="E431" i="4"/>
  <c r="G431" i="4" s="1"/>
  <c r="E432" i="4"/>
  <c r="G432" i="4" s="1"/>
  <c r="E433" i="4"/>
  <c r="G433" i="4" s="1"/>
  <c r="E434" i="4"/>
  <c r="G434" i="4" s="1"/>
  <c r="E435" i="4"/>
  <c r="G435" i="4" s="1"/>
  <c r="E436" i="4"/>
  <c r="G436" i="4" s="1"/>
  <c r="E437" i="4"/>
  <c r="G437" i="4" s="1"/>
  <c r="E438" i="4"/>
  <c r="G438" i="4" s="1"/>
  <c r="E439" i="4"/>
  <c r="G439" i="4" s="1"/>
  <c r="E440" i="4"/>
  <c r="G440" i="4" s="1"/>
  <c r="E441" i="4"/>
  <c r="G441" i="4" s="1"/>
  <c r="E442" i="4"/>
  <c r="G442" i="4" s="1"/>
  <c r="E443" i="4"/>
  <c r="G443" i="4" s="1"/>
  <c r="E444" i="4"/>
  <c r="G444" i="4" s="1"/>
  <c r="E445" i="4"/>
  <c r="G445" i="4" s="1"/>
  <c r="E446" i="4"/>
  <c r="G446" i="4" s="1"/>
  <c r="E447" i="4"/>
  <c r="G447" i="4" s="1"/>
  <c r="E448" i="4"/>
  <c r="G448" i="4" s="1"/>
  <c r="E449" i="4"/>
  <c r="G449" i="4" s="1"/>
  <c r="E450" i="4"/>
  <c r="G450" i="4" s="1"/>
  <c r="E451" i="4"/>
  <c r="G451" i="4" s="1"/>
  <c r="E452" i="4"/>
  <c r="G452" i="4" s="1"/>
  <c r="E453" i="4"/>
  <c r="G453" i="4" s="1"/>
  <c r="E454" i="4"/>
  <c r="G454" i="4" s="1"/>
  <c r="E455" i="4"/>
  <c r="G455" i="4" s="1"/>
  <c r="E456" i="4"/>
  <c r="G456" i="4" s="1"/>
  <c r="E457" i="4"/>
  <c r="G457" i="4" s="1"/>
  <c r="E458" i="4"/>
  <c r="G458" i="4" s="1"/>
  <c r="E459" i="4"/>
  <c r="G459" i="4" s="1"/>
  <c r="E460" i="4"/>
  <c r="G460" i="4" s="1"/>
  <c r="E461" i="4"/>
  <c r="G461" i="4" s="1"/>
  <c r="E462" i="4"/>
  <c r="G462" i="4" s="1"/>
  <c r="E463" i="4"/>
  <c r="G463" i="4" s="1"/>
  <c r="E464" i="4"/>
  <c r="G464" i="4" s="1"/>
  <c r="E465" i="4"/>
  <c r="G465" i="4" s="1"/>
  <c r="E466" i="4"/>
  <c r="G466" i="4" s="1"/>
  <c r="E467" i="4"/>
  <c r="G467" i="4" s="1"/>
  <c r="E468" i="4"/>
  <c r="G468" i="4" s="1"/>
  <c r="E469" i="4"/>
  <c r="G469" i="4" s="1"/>
  <c r="E470" i="4"/>
  <c r="G470" i="4" s="1"/>
  <c r="E471" i="4"/>
  <c r="G471" i="4" s="1"/>
  <c r="E472" i="4"/>
  <c r="G472" i="4" s="1"/>
  <c r="E473" i="4"/>
  <c r="G473" i="4" s="1"/>
  <c r="E474" i="4"/>
  <c r="G474" i="4" s="1"/>
  <c r="E475" i="4"/>
  <c r="G475" i="4" s="1"/>
  <c r="E476" i="4"/>
  <c r="G476" i="4" s="1"/>
  <c r="E477" i="4"/>
  <c r="G477" i="4" s="1"/>
  <c r="E478" i="4"/>
  <c r="G478" i="4" s="1"/>
  <c r="E479" i="4"/>
  <c r="G479" i="4" s="1"/>
  <c r="E480" i="4"/>
  <c r="G480" i="4" s="1"/>
  <c r="E481" i="4"/>
  <c r="G481" i="4" s="1"/>
  <c r="E482" i="4"/>
  <c r="G482" i="4" s="1"/>
  <c r="E483" i="4"/>
  <c r="G483" i="4" s="1"/>
  <c r="E484" i="4"/>
  <c r="G484" i="4" s="1"/>
  <c r="E485" i="4"/>
  <c r="G485" i="4" s="1"/>
  <c r="E486" i="4"/>
  <c r="G486" i="4" s="1"/>
  <c r="E487" i="4"/>
  <c r="G487" i="4" s="1"/>
  <c r="E488" i="4"/>
  <c r="G488" i="4" s="1"/>
  <c r="E489" i="4"/>
  <c r="G489" i="4" s="1"/>
  <c r="E490" i="4"/>
  <c r="G490" i="4" s="1"/>
  <c r="E491" i="4"/>
  <c r="G491" i="4" s="1"/>
  <c r="E492" i="4"/>
  <c r="G492" i="4" s="1"/>
  <c r="E493" i="4"/>
  <c r="G493" i="4" s="1"/>
  <c r="E494" i="4"/>
  <c r="G494" i="4" s="1"/>
  <c r="E495" i="4"/>
  <c r="G495" i="4" s="1"/>
  <c r="E496" i="4"/>
  <c r="G496" i="4" s="1"/>
  <c r="E497" i="4"/>
  <c r="G497" i="4" s="1"/>
  <c r="E498" i="4"/>
  <c r="G498" i="4" s="1"/>
  <c r="E499" i="4"/>
  <c r="G499" i="4" s="1"/>
  <c r="E500" i="4"/>
  <c r="G500" i="4" s="1"/>
  <c r="E501" i="4"/>
  <c r="G501" i="4" s="1"/>
  <c r="E502" i="4"/>
  <c r="G502" i="4" s="1"/>
  <c r="E503" i="4"/>
  <c r="G503" i="4" s="1"/>
  <c r="E504" i="4"/>
  <c r="G504" i="4" s="1"/>
  <c r="E505" i="4"/>
  <c r="G505" i="4" s="1"/>
  <c r="E506" i="4"/>
  <c r="G506" i="4" s="1"/>
  <c r="E507" i="4"/>
  <c r="G507" i="4" s="1"/>
  <c r="E508" i="4"/>
  <c r="G508" i="4" s="1"/>
  <c r="E509" i="4"/>
  <c r="G509" i="4" s="1"/>
  <c r="E510" i="4"/>
  <c r="G510" i="4" s="1"/>
  <c r="E511" i="4"/>
  <c r="G511" i="4" s="1"/>
  <c r="E512" i="4"/>
  <c r="G512" i="4" s="1"/>
  <c r="E513" i="4"/>
  <c r="G513" i="4" s="1"/>
  <c r="E514" i="4"/>
  <c r="G514" i="4" s="1"/>
  <c r="E515" i="4"/>
  <c r="G515" i="4" s="1"/>
  <c r="E516" i="4"/>
  <c r="G516" i="4" s="1"/>
  <c r="E517" i="4"/>
  <c r="G517" i="4" s="1"/>
  <c r="E518" i="4"/>
  <c r="G518" i="4" s="1"/>
  <c r="E519" i="4"/>
  <c r="G519" i="4" s="1"/>
  <c r="E520" i="4"/>
  <c r="G520" i="4" s="1"/>
  <c r="E521" i="4"/>
  <c r="G521" i="4" s="1"/>
  <c r="E522" i="4"/>
  <c r="G522" i="4" s="1"/>
  <c r="E523" i="4"/>
  <c r="G523" i="4" s="1"/>
  <c r="E524" i="4"/>
  <c r="G524" i="4" s="1"/>
  <c r="E525" i="4"/>
  <c r="G525" i="4" s="1"/>
  <c r="E526" i="4"/>
  <c r="G526" i="4" s="1"/>
  <c r="E527" i="4"/>
  <c r="G527" i="4" s="1"/>
  <c r="E528" i="4"/>
  <c r="G528" i="4" s="1"/>
  <c r="E529" i="4"/>
  <c r="G529" i="4" s="1"/>
  <c r="E530" i="4"/>
  <c r="G530" i="4" s="1"/>
  <c r="E531" i="4"/>
  <c r="G531" i="4" s="1"/>
  <c r="E532" i="4"/>
  <c r="G532" i="4" s="1"/>
  <c r="E533" i="4"/>
  <c r="G533" i="4" s="1"/>
  <c r="E534" i="4"/>
  <c r="G534" i="4" s="1"/>
  <c r="E535" i="4"/>
  <c r="G535" i="4" s="1"/>
  <c r="E536" i="4"/>
  <c r="G536" i="4" s="1"/>
  <c r="E537" i="4"/>
  <c r="G537" i="4" s="1"/>
  <c r="E538" i="4"/>
  <c r="G538" i="4" s="1"/>
  <c r="E539" i="4"/>
  <c r="G539" i="4" s="1"/>
  <c r="E540" i="4"/>
  <c r="G540" i="4" s="1"/>
  <c r="E541" i="4"/>
  <c r="G541" i="4" s="1"/>
  <c r="E542" i="4"/>
  <c r="G542" i="4" s="1"/>
  <c r="E543" i="4"/>
  <c r="G543" i="4" s="1"/>
  <c r="E544" i="4"/>
  <c r="G544" i="4" s="1"/>
  <c r="E545" i="4"/>
  <c r="G545" i="4" s="1"/>
  <c r="E546" i="4"/>
  <c r="G546" i="4" s="1"/>
  <c r="E547" i="4"/>
  <c r="G547" i="4" s="1"/>
  <c r="E548" i="4"/>
  <c r="G548" i="4" s="1"/>
  <c r="E549" i="4"/>
  <c r="G549" i="4" s="1"/>
  <c r="E550" i="4"/>
  <c r="G550" i="4" s="1"/>
  <c r="E551" i="4"/>
  <c r="G551" i="4" s="1"/>
  <c r="E552" i="4"/>
  <c r="G552" i="4" s="1"/>
  <c r="E553" i="4"/>
  <c r="G553" i="4" s="1"/>
  <c r="E554" i="4"/>
  <c r="G554" i="4" s="1"/>
  <c r="E555" i="4"/>
  <c r="G555" i="4" s="1"/>
  <c r="E556" i="4"/>
  <c r="G556" i="4" s="1"/>
  <c r="E557" i="4"/>
  <c r="G557" i="4" s="1"/>
  <c r="E558" i="4"/>
  <c r="G558" i="4" s="1"/>
  <c r="E559" i="4"/>
  <c r="G559" i="4" s="1"/>
  <c r="E560" i="4"/>
  <c r="G560" i="4" s="1"/>
  <c r="E561" i="4"/>
  <c r="G561" i="4" s="1"/>
  <c r="E562" i="4"/>
  <c r="G562" i="4" s="1"/>
  <c r="E563" i="4"/>
  <c r="G563" i="4" s="1"/>
  <c r="E564" i="4"/>
  <c r="G564" i="4" s="1"/>
  <c r="E565" i="4"/>
  <c r="G565" i="4" s="1"/>
  <c r="E566" i="4"/>
  <c r="G566" i="4" s="1"/>
  <c r="E567" i="4"/>
  <c r="G567" i="4" s="1"/>
  <c r="E568" i="4"/>
  <c r="G568" i="4" s="1"/>
  <c r="E569" i="4"/>
  <c r="G569" i="4" s="1"/>
  <c r="E570" i="4"/>
  <c r="G570" i="4" s="1"/>
  <c r="E571" i="4"/>
  <c r="G571" i="4" s="1"/>
  <c r="E572" i="4"/>
  <c r="G572" i="4" s="1"/>
  <c r="E573" i="4"/>
  <c r="G573" i="4" s="1"/>
  <c r="E574" i="4"/>
  <c r="G574" i="4" s="1"/>
  <c r="E575" i="4"/>
  <c r="G575" i="4" s="1"/>
  <c r="E576" i="4"/>
  <c r="G576" i="4" s="1"/>
  <c r="E577" i="4"/>
  <c r="G577" i="4" s="1"/>
  <c r="E578" i="4"/>
  <c r="G578" i="4" s="1"/>
  <c r="E579" i="4"/>
  <c r="G579" i="4" s="1"/>
  <c r="E580" i="4"/>
  <c r="G580" i="4" s="1"/>
  <c r="E581" i="4"/>
  <c r="G581" i="4" s="1"/>
  <c r="E582" i="4"/>
  <c r="G582" i="4" s="1"/>
  <c r="E583" i="4"/>
  <c r="G583" i="4" s="1"/>
  <c r="E584" i="4"/>
  <c r="G584" i="4" s="1"/>
  <c r="E585" i="4"/>
  <c r="G585" i="4" s="1"/>
  <c r="E586" i="4"/>
  <c r="G586" i="4" s="1"/>
  <c r="E587" i="4"/>
  <c r="G587" i="4" s="1"/>
  <c r="E588" i="4"/>
  <c r="G588" i="4" s="1"/>
  <c r="E589" i="4"/>
  <c r="G589" i="4" s="1"/>
  <c r="E590" i="4"/>
  <c r="G590" i="4" s="1"/>
  <c r="E591" i="4"/>
  <c r="G591" i="4" s="1"/>
  <c r="E592" i="4"/>
  <c r="G592" i="4" s="1"/>
  <c r="E593" i="4"/>
  <c r="G593" i="4" s="1"/>
  <c r="E594" i="4"/>
  <c r="G594" i="4" s="1"/>
  <c r="E595" i="4"/>
  <c r="G595" i="4" s="1"/>
  <c r="E596" i="4"/>
  <c r="G596" i="4" s="1"/>
  <c r="E597" i="4"/>
  <c r="G597" i="4" s="1"/>
  <c r="E598" i="4"/>
  <c r="G598" i="4" s="1"/>
  <c r="E599" i="4"/>
  <c r="G599" i="4" s="1"/>
  <c r="E600" i="4"/>
  <c r="G600" i="4" s="1"/>
  <c r="E601" i="4"/>
  <c r="G601" i="4" s="1"/>
  <c r="E602" i="4"/>
  <c r="G602" i="4" s="1"/>
  <c r="E603" i="4"/>
  <c r="G603" i="4" s="1"/>
  <c r="E604" i="4"/>
  <c r="G604" i="4" s="1"/>
  <c r="E605" i="4"/>
  <c r="G605" i="4" s="1"/>
  <c r="E606" i="4"/>
  <c r="G606" i="4" s="1"/>
  <c r="E607" i="4"/>
  <c r="G607" i="4" s="1"/>
  <c r="E608" i="4"/>
  <c r="G608" i="4" s="1"/>
  <c r="E609" i="4"/>
  <c r="G609" i="4" s="1"/>
  <c r="E610" i="4"/>
  <c r="G610" i="4" s="1"/>
  <c r="E611" i="4"/>
  <c r="G611" i="4" s="1"/>
  <c r="E612" i="4"/>
  <c r="G612" i="4" s="1"/>
  <c r="E613" i="4"/>
  <c r="G613" i="4" s="1"/>
  <c r="E614" i="4"/>
  <c r="G614" i="4" s="1"/>
  <c r="E615" i="4"/>
  <c r="G615" i="4" s="1"/>
  <c r="E616" i="4"/>
  <c r="G616" i="4" s="1"/>
  <c r="E617" i="4"/>
  <c r="G617" i="4" s="1"/>
  <c r="E618" i="4"/>
  <c r="G618" i="4" s="1"/>
  <c r="E619" i="4"/>
  <c r="G619" i="4" s="1"/>
  <c r="E620" i="4"/>
  <c r="G620" i="4" s="1"/>
  <c r="E621" i="4"/>
  <c r="G621" i="4" s="1"/>
  <c r="E622" i="4"/>
  <c r="G622" i="4" s="1"/>
  <c r="E623" i="4"/>
  <c r="G623" i="4" s="1"/>
  <c r="E624" i="4"/>
  <c r="G624" i="4" s="1"/>
  <c r="E625" i="4"/>
  <c r="G625" i="4" s="1"/>
  <c r="E626" i="4"/>
  <c r="G626" i="4" s="1"/>
  <c r="E627" i="4"/>
  <c r="G627" i="4" s="1"/>
  <c r="E628" i="4"/>
  <c r="G628" i="4" s="1"/>
  <c r="E629" i="4"/>
  <c r="G629" i="4" s="1"/>
  <c r="E630" i="4"/>
  <c r="G630" i="4" s="1"/>
  <c r="E631" i="4"/>
  <c r="G631" i="4" s="1"/>
  <c r="E632" i="4"/>
  <c r="G632" i="4" s="1"/>
  <c r="E633" i="4"/>
  <c r="G633" i="4" s="1"/>
  <c r="E634" i="4"/>
  <c r="G634" i="4" s="1"/>
  <c r="E635" i="4"/>
  <c r="G635" i="4" s="1"/>
  <c r="E636" i="4"/>
  <c r="G636" i="4" s="1"/>
  <c r="E637" i="4"/>
  <c r="G637" i="4" s="1"/>
  <c r="E638" i="4"/>
  <c r="G638" i="4" s="1"/>
  <c r="E639" i="4"/>
  <c r="G639" i="4" s="1"/>
  <c r="E640" i="4"/>
  <c r="G640" i="4" s="1"/>
  <c r="E641" i="4"/>
  <c r="G641" i="4" s="1"/>
  <c r="E642" i="4"/>
  <c r="G642" i="4" s="1"/>
  <c r="E643" i="4"/>
  <c r="G643" i="4" s="1"/>
  <c r="E644" i="4"/>
  <c r="G644" i="4" s="1"/>
  <c r="E645" i="4"/>
  <c r="G645" i="4" s="1"/>
  <c r="E646" i="4"/>
  <c r="G646" i="4" s="1"/>
  <c r="E647" i="4"/>
  <c r="G647" i="4" s="1"/>
  <c r="E648" i="4"/>
  <c r="G648" i="4" s="1"/>
  <c r="E649" i="4"/>
  <c r="G649" i="4" s="1"/>
  <c r="E650" i="4"/>
  <c r="G650" i="4" s="1"/>
  <c r="E651" i="4"/>
  <c r="G651" i="4" s="1"/>
  <c r="E652" i="4"/>
  <c r="G652" i="4" s="1"/>
  <c r="E653" i="4"/>
  <c r="G653" i="4" s="1"/>
  <c r="E654" i="4"/>
  <c r="G654" i="4" s="1"/>
  <c r="E655" i="4"/>
  <c r="G655" i="4" s="1"/>
  <c r="E656" i="4"/>
  <c r="G656" i="4" s="1"/>
  <c r="E657" i="4"/>
  <c r="G657" i="4" s="1"/>
  <c r="E658" i="4"/>
  <c r="G658" i="4" s="1"/>
  <c r="E659" i="4"/>
  <c r="G659" i="4" s="1"/>
  <c r="E660" i="4"/>
  <c r="G660" i="4" s="1"/>
  <c r="E661" i="4"/>
  <c r="G661" i="4" s="1"/>
  <c r="E662" i="4"/>
  <c r="G662" i="4" s="1"/>
  <c r="E663" i="4"/>
  <c r="G663" i="4" s="1"/>
  <c r="E664" i="4"/>
  <c r="G664" i="4" s="1"/>
  <c r="E665" i="4"/>
  <c r="G665" i="4" s="1"/>
  <c r="E666" i="4"/>
  <c r="G666" i="4" s="1"/>
  <c r="E667" i="4"/>
  <c r="G667" i="4" s="1"/>
  <c r="E668" i="4"/>
  <c r="G668" i="4" s="1"/>
  <c r="E669" i="4"/>
  <c r="G669" i="4" s="1"/>
  <c r="E670" i="4"/>
  <c r="G670" i="4" s="1"/>
  <c r="E671" i="4"/>
  <c r="G671" i="4" s="1"/>
  <c r="E672" i="4"/>
  <c r="G672" i="4" s="1"/>
  <c r="E673" i="4"/>
  <c r="G673" i="4" s="1"/>
  <c r="E674" i="4"/>
  <c r="G674" i="4" s="1"/>
  <c r="E675" i="4"/>
  <c r="G675" i="4" s="1"/>
  <c r="E676" i="4"/>
  <c r="G676" i="4" s="1"/>
  <c r="E677" i="4"/>
  <c r="G677" i="4" s="1"/>
  <c r="E678" i="4"/>
  <c r="G678" i="4" s="1"/>
  <c r="E679" i="4"/>
  <c r="G679" i="4" s="1"/>
  <c r="E680" i="4"/>
  <c r="G680" i="4" s="1"/>
  <c r="E681" i="4"/>
  <c r="G681" i="4" s="1"/>
  <c r="E682" i="4"/>
  <c r="G682" i="4" s="1"/>
  <c r="E683" i="4"/>
  <c r="G683" i="4" s="1"/>
  <c r="E684" i="4"/>
  <c r="G684" i="4" s="1"/>
  <c r="E685" i="4"/>
  <c r="G685" i="4" s="1"/>
  <c r="E686" i="4"/>
  <c r="G686" i="4" s="1"/>
  <c r="E687" i="4"/>
  <c r="G687" i="4" s="1"/>
  <c r="E688" i="4"/>
  <c r="G688" i="4" s="1"/>
  <c r="E689" i="4"/>
  <c r="G689" i="4" s="1"/>
  <c r="E690" i="4"/>
  <c r="G690" i="4" s="1"/>
  <c r="E691" i="4"/>
  <c r="G691" i="4" s="1"/>
  <c r="E692" i="4"/>
  <c r="G692" i="4" s="1"/>
  <c r="E693" i="4"/>
  <c r="G693" i="4" s="1"/>
  <c r="E694" i="4"/>
  <c r="G694" i="4" s="1"/>
  <c r="E695" i="4"/>
  <c r="G695" i="4" s="1"/>
  <c r="E696" i="4"/>
  <c r="G696" i="4" s="1"/>
  <c r="E697" i="4"/>
  <c r="G697" i="4" s="1"/>
  <c r="E698" i="4"/>
  <c r="G698" i="4" s="1"/>
  <c r="E699" i="4"/>
  <c r="G699" i="4" s="1"/>
  <c r="E700" i="4"/>
  <c r="G700" i="4" s="1"/>
  <c r="E701" i="4"/>
  <c r="G701" i="4" s="1"/>
  <c r="E702" i="4"/>
  <c r="G702" i="4" s="1"/>
  <c r="E703" i="4"/>
  <c r="G703" i="4" s="1"/>
  <c r="E704" i="4"/>
  <c r="G704" i="4" s="1"/>
  <c r="E705" i="4"/>
  <c r="G705" i="4" s="1"/>
  <c r="E706" i="4"/>
  <c r="G706" i="4" s="1"/>
  <c r="E707" i="4"/>
  <c r="G707" i="4" s="1"/>
  <c r="E708" i="4"/>
  <c r="G708" i="4" s="1"/>
  <c r="E709" i="4"/>
  <c r="G709" i="4" s="1"/>
  <c r="E710" i="4"/>
  <c r="G710" i="4" s="1"/>
  <c r="E711" i="4"/>
  <c r="G711" i="4" s="1"/>
  <c r="E712" i="4"/>
  <c r="G712" i="4" s="1"/>
  <c r="E713" i="4"/>
  <c r="G713" i="4" s="1"/>
  <c r="E714" i="4"/>
  <c r="G714" i="4" s="1"/>
  <c r="E715" i="4"/>
  <c r="G715" i="4" s="1"/>
  <c r="E716" i="4"/>
  <c r="G716" i="4" s="1"/>
  <c r="E717" i="4"/>
  <c r="G717" i="4" s="1"/>
  <c r="E718" i="4"/>
  <c r="G718" i="4" s="1"/>
  <c r="E719" i="4"/>
  <c r="G719" i="4" s="1"/>
  <c r="E720" i="4"/>
  <c r="G720" i="4" s="1"/>
  <c r="E721" i="4"/>
  <c r="G721" i="4" s="1"/>
  <c r="E722" i="4"/>
  <c r="G722" i="4" s="1"/>
  <c r="E723" i="4"/>
  <c r="G723" i="4" s="1"/>
  <c r="E724" i="4"/>
  <c r="G724" i="4" s="1"/>
  <c r="E725" i="4"/>
  <c r="G725" i="4" s="1"/>
  <c r="E726" i="4"/>
  <c r="G726" i="4" s="1"/>
  <c r="E727" i="4"/>
  <c r="G727" i="4" s="1"/>
  <c r="E728" i="4"/>
  <c r="G728" i="4" s="1"/>
  <c r="E729" i="4"/>
  <c r="G729" i="4" s="1"/>
  <c r="E730" i="4"/>
  <c r="G730" i="4" s="1"/>
  <c r="E731" i="4"/>
  <c r="G731" i="4" s="1"/>
  <c r="E732" i="4"/>
  <c r="G732" i="4" s="1"/>
  <c r="E733" i="4"/>
  <c r="G733" i="4" s="1"/>
  <c r="E734" i="4"/>
  <c r="G734" i="4" s="1"/>
  <c r="E735" i="4"/>
  <c r="G735" i="4" s="1"/>
  <c r="E736" i="4"/>
  <c r="G736" i="4" s="1"/>
  <c r="E737" i="4"/>
  <c r="G737" i="4" s="1"/>
  <c r="E738" i="4"/>
  <c r="G738" i="4" s="1"/>
  <c r="E739" i="4"/>
  <c r="G739" i="4" s="1"/>
  <c r="E740" i="4"/>
  <c r="G740" i="4" s="1"/>
  <c r="E741" i="4"/>
  <c r="G741" i="4" s="1"/>
  <c r="E742" i="4"/>
  <c r="G742" i="4" s="1"/>
  <c r="E743" i="4"/>
  <c r="G743" i="4" s="1"/>
  <c r="E744" i="4"/>
  <c r="G744" i="4" s="1"/>
  <c r="E745" i="4"/>
  <c r="G745" i="4" s="1"/>
  <c r="E746" i="4"/>
  <c r="G746" i="4" s="1"/>
  <c r="E747" i="4"/>
  <c r="G747" i="4" s="1"/>
  <c r="E748" i="4"/>
  <c r="G748" i="4" s="1"/>
  <c r="E749" i="4"/>
  <c r="G749" i="4" s="1"/>
  <c r="E750" i="4"/>
  <c r="G750" i="4" s="1"/>
  <c r="E751" i="4"/>
  <c r="G751" i="4" s="1"/>
  <c r="E752" i="4"/>
  <c r="G752" i="4" s="1"/>
  <c r="E753" i="4"/>
  <c r="G753" i="4" s="1"/>
  <c r="E754" i="4"/>
  <c r="G754" i="4" s="1"/>
  <c r="E755" i="4"/>
  <c r="G755" i="4" s="1"/>
  <c r="E756" i="4"/>
  <c r="G756" i="4" s="1"/>
  <c r="E757" i="4"/>
  <c r="G757" i="4" s="1"/>
  <c r="E758" i="4"/>
  <c r="G758" i="4" s="1"/>
  <c r="E759" i="4"/>
  <c r="G759" i="4" s="1"/>
  <c r="E760" i="4"/>
  <c r="G760" i="4" s="1"/>
  <c r="E761" i="4"/>
  <c r="G761" i="4" s="1"/>
  <c r="E762" i="4"/>
  <c r="G762" i="4" s="1"/>
  <c r="E763" i="4"/>
  <c r="G763" i="4" s="1"/>
  <c r="E764" i="4"/>
  <c r="G764" i="4" s="1"/>
  <c r="E765" i="4"/>
  <c r="G765" i="4" s="1"/>
  <c r="E766" i="4"/>
  <c r="G766" i="4" s="1"/>
  <c r="E767" i="4"/>
  <c r="G767" i="4" s="1"/>
  <c r="E768" i="4"/>
  <c r="G768" i="4" s="1"/>
  <c r="E769" i="4"/>
  <c r="G769" i="4" s="1"/>
  <c r="E770" i="4"/>
  <c r="G770" i="4" s="1"/>
  <c r="E771" i="4"/>
  <c r="G771" i="4" s="1"/>
  <c r="E772" i="4"/>
  <c r="G772" i="4" s="1"/>
  <c r="E773" i="4"/>
  <c r="G773" i="4" s="1"/>
  <c r="E774" i="4"/>
  <c r="G774" i="4" s="1"/>
  <c r="E775" i="4"/>
  <c r="G775" i="4" s="1"/>
  <c r="E776" i="4"/>
  <c r="G776" i="4" s="1"/>
  <c r="E777" i="4"/>
  <c r="G777" i="4" s="1"/>
  <c r="E778" i="4"/>
  <c r="G778" i="4" s="1"/>
  <c r="E779" i="4"/>
  <c r="G779" i="4" s="1"/>
  <c r="E780" i="4"/>
  <c r="G780" i="4" s="1"/>
  <c r="E781" i="4"/>
  <c r="G781" i="4" s="1"/>
  <c r="E782" i="4"/>
  <c r="G782" i="4" s="1"/>
  <c r="E783" i="4"/>
  <c r="G783" i="4" s="1"/>
  <c r="E784" i="4"/>
  <c r="G784" i="4" s="1"/>
  <c r="E785" i="4"/>
  <c r="G785" i="4" s="1"/>
  <c r="E786" i="4"/>
  <c r="G786" i="4" s="1"/>
  <c r="E787" i="4"/>
  <c r="G787" i="4" s="1"/>
  <c r="E788" i="4"/>
  <c r="G788" i="4" s="1"/>
  <c r="E789" i="4"/>
  <c r="G789" i="4" s="1"/>
  <c r="E790" i="4"/>
  <c r="G790" i="4" s="1"/>
  <c r="E791" i="4"/>
  <c r="G791" i="4" s="1"/>
  <c r="E792" i="4"/>
  <c r="G792" i="4" s="1"/>
  <c r="E793" i="4"/>
  <c r="G793" i="4" s="1"/>
  <c r="E794" i="4"/>
  <c r="G794" i="4" s="1"/>
  <c r="E795" i="4"/>
  <c r="G795" i="4" s="1"/>
  <c r="E796" i="4"/>
  <c r="G796" i="4" s="1"/>
  <c r="E797" i="4"/>
  <c r="G797" i="4" s="1"/>
  <c r="E798" i="4"/>
  <c r="G798" i="4" s="1"/>
  <c r="E799" i="4"/>
  <c r="G799" i="4" s="1"/>
  <c r="E800" i="4"/>
  <c r="G800" i="4" s="1"/>
  <c r="E801" i="4"/>
  <c r="G801" i="4" s="1"/>
  <c r="E802" i="4"/>
  <c r="G802" i="4" s="1"/>
  <c r="E803" i="4"/>
  <c r="G803" i="4" s="1"/>
  <c r="E804" i="4"/>
  <c r="G804" i="4" s="1"/>
  <c r="E805" i="4"/>
  <c r="G805" i="4" s="1"/>
  <c r="E806" i="4"/>
  <c r="G806" i="4" s="1"/>
  <c r="E807" i="4"/>
  <c r="G807" i="4" s="1"/>
  <c r="E808" i="4"/>
  <c r="G808" i="4" s="1"/>
  <c r="E809" i="4"/>
  <c r="G809" i="4" s="1"/>
  <c r="E810" i="4"/>
  <c r="G810" i="4" s="1"/>
  <c r="E811" i="4"/>
  <c r="G811" i="4" s="1"/>
  <c r="E812" i="4"/>
  <c r="G812" i="4" s="1"/>
  <c r="E813" i="4"/>
  <c r="G813" i="4" s="1"/>
  <c r="E814" i="4"/>
  <c r="G814" i="4" s="1"/>
  <c r="E815" i="4"/>
  <c r="G815" i="4" s="1"/>
  <c r="E816" i="4"/>
  <c r="G816" i="4" s="1"/>
  <c r="E817" i="4"/>
  <c r="G817" i="4" s="1"/>
  <c r="E818" i="4"/>
  <c r="G818" i="4" s="1"/>
  <c r="E819" i="4"/>
  <c r="G819" i="4" s="1"/>
  <c r="E820" i="4"/>
  <c r="G820" i="4" s="1"/>
  <c r="E821" i="4"/>
  <c r="G821" i="4" s="1"/>
  <c r="E822" i="4"/>
  <c r="G822" i="4" s="1"/>
  <c r="E823" i="4"/>
  <c r="G823" i="4" s="1"/>
  <c r="E824" i="4"/>
  <c r="G824" i="4" s="1"/>
  <c r="E825" i="4"/>
  <c r="G825" i="4" s="1"/>
  <c r="E826" i="4"/>
  <c r="G826" i="4" s="1"/>
  <c r="E827" i="4"/>
  <c r="G827" i="4" s="1"/>
  <c r="E828" i="4"/>
  <c r="G828" i="4" s="1"/>
  <c r="E829" i="4"/>
  <c r="G829" i="4" s="1"/>
  <c r="E830" i="4"/>
  <c r="G830" i="4" s="1"/>
  <c r="E831" i="4"/>
  <c r="G831" i="4" s="1"/>
  <c r="E832" i="4"/>
  <c r="G832" i="4" s="1"/>
  <c r="E833" i="4"/>
  <c r="G833" i="4" s="1"/>
  <c r="E834" i="4"/>
  <c r="G834" i="4" s="1"/>
  <c r="E835" i="4"/>
  <c r="G835" i="4" s="1"/>
  <c r="E836" i="4"/>
  <c r="G836" i="4" s="1"/>
  <c r="E837" i="4"/>
  <c r="G837" i="4" s="1"/>
  <c r="E838" i="4"/>
  <c r="G838" i="4" s="1"/>
  <c r="E839" i="4"/>
  <c r="G839" i="4" s="1"/>
  <c r="E840" i="4"/>
  <c r="G840" i="4" s="1"/>
  <c r="E841" i="4"/>
  <c r="G841" i="4" s="1"/>
  <c r="E842" i="4"/>
  <c r="G842" i="4" s="1"/>
  <c r="E843" i="4"/>
  <c r="G843" i="4" s="1"/>
  <c r="E844" i="4"/>
  <c r="G844" i="4" s="1"/>
  <c r="E845" i="4"/>
  <c r="G845" i="4" s="1"/>
  <c r="E846" i="4"/>
  <c r="G846" i="4" s="1"/>
  <c r="E847" i="4"/>
  <c r="G847" i="4" s="1"/>
  <c r="E848" i="4"/>
  <c r="G848" i="4" s="1"/>
  <c r="E849" i="4"/>
  <c r="G849" i="4" s="1"/>
  <c r="E850" i="4"/>
  <c r="G850" i="4" s="1"/>
  <c r="E851" i="4"/>
  <c r="G851" i="4" s="1"/>
  <c r="E852" i="4"/>
  <c r="G852" i="4" s="1"/>
  <c r="E853" i="4"/>
  <c r="G853" i="4" s="1"/>
  <c r="E854" i="4"/>
  <c r="G854" i="4" s="1"/>
  <c r="E855" i="4"/>
  <c r="G855" i="4" s="1"/>
  <c r="E856" i="4"/>
  <c r="G856" i="4" s="1"/>
  <c r="E857" i="4"/>
  <c r="G857" i="4" s="1"/>
  <c r="E858" i="4"/>
  <c r="G858" i="4" s="1"/>
  <c r="E859" i="4"/>
  <c r="G859" i="4" s="1"/>
  <c r="E860" i="4"/>
  <c r="G860" i="4" s="1"/>
  <c r="E861" i="4"/>
  <c r="G861" i="4" s="1"/>
  <c r="E862" i="4"/>
  <c r="G862" i="4" s="1"/>
  <c r="E863" i="4"/>
  <c r="G863" i="4" s="1"/>
  <c r="E864" i="4"/>
  <c r="G864" i="4" s="1"/>
  <c r="E865" i="4"/>
  <c r="G865" i="4" s="1"/>
  <c r="E866" i="4"/>
  <c r="G866" i="4" s="1"/>
  <c r="E867" i="4"/>
  <c r="G867" i="4" s="1"/>
  <c r="E868" i="4"/>
  <c r="G868" i="4" s="1"/>
  <c r="E869" i="4"/>
  <c r="G869" i="4" s="1"/>
  <c r="E870" i="4"/>
  <c r="G870" i="4" s="1"/>
  <c r="E871" i="4"/>
  <c r="G871" i="4" s="1"/>
  <c r="E872" i="4"/>
  <c r="G872" i="4" s="1"/>
  <c r="E873" i="4"/>
  <c r="G873" i="4" s="1"/>
  <c r="E874" i="4"/>
  <c r="G874" i="4" s="1"/>
  <c r="E875" i="4"/>
  <c r="G875" i="4" s="1"/>
  <c r="E876" i="4"/>
  <c r="G876" i="4" s="1"/>
  <c r="E877" i="4"/>
  <c r="G877" i="4" s="1"/>
  <c r="E878" i="4"/>
  <c r="G878" i="4" s="1"/>
  <c r="E879" i="4"/>
  <c r="G879" i="4" s="1"/>
  <c r="E880" i="4"/>
  <c r="G880" i="4" s="1"/>
  <c r="E881" i="4"/>
  <c r="G881" i="4" s="1"/>
  <c r="E882" i="4"/>
  <c r="G882" i="4" s="1"/>
  <c r="E883" i="4"/>
  <c r="G883" i="4" s="1"/>
  <c r="E884" i="4"/>
  <c r="G884" i="4" s="1"/>
  <c r="E885" i="4"/>
  <c r="G885" i="4" s="1"/>
  <c r="E886" i="4"/>
  <c r="G886" i="4" s="1"/>
  <c r="E887" i="4"/>
  <c r="G887" i="4" s="1"/>
  <c r="E888" i="4"/>
  <c r="G888" i="4" s="1"/>
  <c r="E889" i="4"/>
  <c r="G889" i="4" s="1"/>
  <c r="E890" i="4"/>
  <c r="G890" i="4" s="1"/>
  <c r="E891" i="4"/>
  <c r="G891" i="4" s="1"/>
  <c r="E892" i="4"/>
  <c r="G892" i="4" s="1"/>
  <c r="E893" i="4"/>
  <c r="G893" i="4" s="1"/>
  <c r="E894" i="4"/>
  <c r="G894" i="4" s="1"/>
  <c r="E895" i="4"/>
  <c r="G895" i="4" s="1"/>
  <c r="E896" i="4"/>
  <c r="G896" i="4" s="1"/>
  <c r="E897" i="4"/>
  <c r="G897" i="4" s="1"/>
  <c r="E898" i="4"/>
  <c r="G898" i="4" s="1"/>
  <c r="E899" i="4"/>
  <c r="G899" i="4" s="1"/>
  <c r="E900" i="4"/>
  <c r="G900" i="4" s="1"/>
  <c r="E901" i="4"/>
  <c r="G901" i="4" s="1"/>
  <c r="E902" i="4"/>
  <c r="G902" i="4" s="1"/>
  <c r="E903" i="4"/>
  <c r="G903" i="4" s="1"/>
  <c r="E904" i="4"/>
  <c r="G904" i="4" s="1"/>
  <c r="E905" i="4"/>
  <c r="G905" i="4" s="1"/>
  <c r="E906" i="4"/>
  <c r="G906" i="4" s="1"/>
  <c r="E907" i="4"/>
  <c r="G907" i="4" s="1"/>
  <c r="E908" i="4"/>
  <c r="G908" i="4" s="1"/>
  <c r="E909" i="4"/>
  <c r="G909" i="4" s="1"/>
  <c r="E910" i="4"/>
  <c r="G910" i="4" s="1"/>
  <c r="E911" i="4"/>
  <c r="G911" i="4" s="1"/>
  <c r="E912" i="4"/>
  <c r="G912" i="4" s="1"/>
  <c r="E913" i="4"/>
  <c r="G913" i="4" s="1"/>
  <c r="E914" i="4"/>
  <c r="G914" i="4" s="1"/>
  <c r="E915" i="4"/>
  <c r="G915" i="4" s="1"/>
  <c r="E916" i="4"/>
  <c r="G916" i="4" s="1"/>
  <c r="E917" i="4"/>
  <c r="G917" i="4" s="1"/>
  <c r="E918" i="4"/>
  <c r="G918" i="4" s="1"/>
  <c r="E919" i="4"/>
  <c r="G919" i="4" s="1"/>
  <c r="E920" i="4"/>
  <c r="G920" i="4" s="1"/>
  <c r="E921" i="4"/>
  <c r="G921" i="4" s="1"/>
  <c r="E922" i="4"/>
  <c r="G922" i="4" s="1"/>
  <c r="E923" i="4"/>
  <c r="G923" i="4" s="1"/>
  <c r="E924" i="4"/>
  <c r="G924" i="4" s="1"/>
  <c r="E925" i="4"/>
  <c r="G925" i="4" s="1"/>
  <c r="E926" i="4"/>
  <c r="G926" i="4" s="1"/>
  <c r="E927" i="4"/>
  <c r="G927" i="4" s="1"/>
  <c r="E928" i="4"/>
  <c r="G928" i="4" s="1"/>
  <c r="E929" i="4"/>
  <c r="G929" i="4" s="1"/>
  <c r="E930" i="4"/>
  <c r="G930" i="4" s="1"/>
  <c r="E931" i="4"/>
  <c r="G931" i="4" s="1"/>
  <c r="E932" i="4"/>
  <c r="G932" i="4" s="1"/>
  <c r="E933" i="4"/>
  <c r="G933" i="4" s="1"/>
  <c r="E934" i="4"/>
  <c r="G934" i="4" s="1"/>
  <c r="E935" i="4"/>
  <c r="G935" i="4" s="1"/>
  <c r="E936" i="4"/>
  <c r="G936" i="4" s="1"/>
  <c r="E937" i="4"/>
  <c r="G937" i="4" s="1"/>
  <c r="E938" i="4"/>
  <c r="G938" i="4" s="1"/>
  <c r="E939" i="4"/>
  <c r="G939" i="4" s="1"/>
  <c r="E940" i="4"/>
  <c r="G940" i="4" s="1"/>
  <c r="E941" i="4"/>
  <c r="G941" i="4" s="1"/>
  <c r="E942" i="4"/>
  <c r="G942" i="4" s="1"/>
  <c r="E943" i="4"/>
  <c r="G943" i="4" s="1"/>
  <c r="E944" i="4"/>
  <c r="G944" i="4" s="1"/>
  <c r="E945" i="4"/>
  <c r="G945" i="4" s="1"/>
  <c r="E946" i="4"/>
  <c r="G946" i="4" s="1"/>
  <c r="E947" i="4"/>
  <c r="G947" i="4" s="1"/>
  <c r="E948" i="4"/>
  <c r="G948" i="4" s="1"/>
  <c r="E949" i="4"/>
  <c r="G949" i="4" s="1"/>
  <c r="E950" i="4"/>
  <c r="G950" i="4" s="1"/>
  <c r="E951" i="4"/>
  <c r="G951" i="4" s="1"/>
  <c r="E952" i="4"/>
  <c r="G952" i="4" s="1"/>
  <c r="E953" i="4"/>
  <c r="G953" i="4" s="1"/>
  <c r="E954" i="4"/>
  <c r="G954" i="4" s="1"/>
  <c r="E955" i="4"/>
  <c r="G955" i="4" s="1"/>
  <c r="E956" i="4"/>
  <c r="G956" i="4" s="1"/>
  <c r="E957" i="4"/>
  <c r="G957" i="4" s="1"/>
  <c r="E958" i="4"/>
  <c r="G958" i="4" s="1"/>
  <c r="E959" i="4"/>
  <c r="G959" i="4" s="1"/>
  <c r="E960" i="4"/>
  <c r="G960" i="4" s="1"/>
  <c r="E961" i="4"/>
  <c r="G961" i="4" s="1"/>
  <c r="E962" i="4"/>
  <c r="G962" i="4" s="1"/>
  <c r="E963" i="4"/>
  <c r="G963" i="4" s="1"/>
  <c r="E964" i="4"/>
  <c r="G964" i="4" s="1"/>
  <c r="E965" i="4"/>
  <c r="G965" i="4" s="1"/>
  <c r="E966" i="4"/>
  <c r="G966" i="4" s="1"/>
  <c r="E967" i="4"/>
  <c r="G967" i="4" s="1"/>
  <c r="E968" i="4"/>
  <c r="G968" i="4" s="1"/>
  <c r="E969" i="4"/>
  <c r="G969" i="4" s="1"/>
  <c r="E970" i="4"/>
  <c r="G970" i="4" s="1"/>
  <c r="E971" i="4"/>
  <c r="G971" i="4" s="1"/>
  <c r="E972" i="4"/>
  <c r="G972" i="4" s="1"/>
  <c r="E973" i="4"/>
  <c r="G973" i="4" s="1"/>
  <c r="E974" i="4"/>
  <c r="G974" i="4" s="1"/>
  <c r="E975" i="4"/>
  <c r="G975" i="4" s="1"/>
  <c r="E976" i="4"/>
  <c r="G976" i="4" s="1"/>
  <c r="E977" i="4"/>
  <c r="G977" i="4" s="1"/>
  <c r="E978" i="4"/>
  <c r="G978" i="4" s="1"/>
  <c r="E979" i="4"/>
  <c r="G979" i="4" s="1"/>
  <c r="E980" i="4"/>
  <c r="G980" i="4" s="1"/>
  <c r="E981" i="4"/>
  <c r="G981" i="4" s="1"/>
  <c r="E982" i="4"/>
  <c r="G982" i="4" s="1"/>
  <c r="E983" i="4"/>
  <c r="G983" i="4" s="1"/>
  <c r="E984" i="4"/>
  <c r="G984" i="4" s="1"/>
  <c r="E985" i="4"/>
  <c r="G985" i="4" s="1"/>
  <c r="E986" i="4"/>
  <c r="G986" i="4" s="1"/>
  <c r="E987" i="4"/>
  <c r="G987" i="4" s="1"/>
  <c r="E988" i="4"/>
  <c r="G988" i="4" s="1"/>
  <c r="E989" i="4"/>
  <c r="G989" i="4" s="1"/>
  <c r="E990" i="4"/>
  <c r="G990" i="4" s="1"/>
  <c r="E991" i="4"/>
  <c r="G991" i="4" s="1"/>
  <c r="E992" i="4"/>
  <c r="G992" i="4" s="1"/>
  <c r="E993" i="4"/>
  <c r="G993" i="4" s="1"/>
  <c r="E994" i="4"/>
  <c r="G994" i="4" s="1"/>
  <c r="E995" i="4"/>
  <c r="G995" i="4" s="1"/>
  <c r="E996" i="4"/>
  <c r="G996" i="4" s="1"/>
  <c r="E997" i="4"/>
  <c r="G997" i="4" s="1"/>
  <c r="E998" i="4"/>
  <c r="G998" i="4" s="1"/>
  <c r="E999" i="4"/>
  <c r="G999" i="4" s="1"/>
  <c r="E1000" i="4"/>
  <c r="G1000" i="4" s="1"/>
  <c r="E1001" i="4"/>
  <c r="G1001" i="4" s="1"/>
  <c r="E1002" i="4"/>
  <c r="G1002" i="4" s="1"/>
  <c r="E1003" i="4"/>
  <c r="G1003" i="4" s="1"/>
  <c r="E1004" i="4"/>
  <c r="G1004" i="4" s="1"/>
  <c r="E1005" i="4"/>
  <c r="G1005" i="4" s="1"/>
  <c r="E1006" i="4"/>
  <c r="G1006" i="4" s="1"/>
  <c r="E1007" i="4"/>
  <c r="G1007" i="4" s="1"/>
  <c r="E1008" i="4"/>
  <c r="G1008" i="4" s="1"/>
  <c r="E1009" i="4"/>
  <c r="G1009" i="4" s="1"/>
  <c r="E1010" i="4"/>
  <c r="G1010" i="4" s="1"/>
  <c r="E1011" i="4"/>
  <c r="G1011" i="4" s="1"/>
  <c r="E1012" i="4"/>
  <c r="G1012" i="4" s="1"/>
  <c r="E1013" i="4"/>
  <c r="G1013" i="4" s="1"/>
  <c r="E1014" i="4"/>
  <c r="G1014" i="4" s="1"/>
  <c r="E1015" i="4"/>
  <c r="G1015" i="4" s="1"/>
  <c r="E1016" i="4"/>
  <c r="G1016" i="4" s="1"/>
  <c r="E1017" i="4"/>
  <c r="G1017" i="4" s="1"/>
  <c r="E1018" i="4"/>
  <c r="G1018" i="4" s="1"/>
  <c r="E1019" i="4"/>
  <c r="G1019" i="4" s="1"/>
  <c r="E1020" i="4"/>
  <c r="G1020" i="4" s="1"/>
  <c r="E1021" i="4"/>
  <c r="G1021" i="4" s="1"/>
  <c r="E1022" i="4"/>
  <c r="G1022" i="4" s="1"/>
  <c r="E1023" i="4"/>
  <c r="G1023" i="4" s="1"/>
  <c r="E1024" i="4"/>
  <c r="G1024" i="4" s="1"/>
  <c r="E1025" i="4"/>
  <c r="G1025" i="4" s="1"/>
  <c r="E1026" i="4"/>
  <c r="G1026" i="4" s="1"/>
  <c r="E1027" i="4"/>
  <c r="G1027" i="4" s="1"/>
  <c r="E1028" i="4"/>
  <c r="G1028" i="4" s="1"/>
  <c r="E1029" i="4"/>
  <c r="G1029" i="4" s="1"/>
  <c r="E1030" i="4"/>
  <c r="G1030" i="4" s="1"/>
  <c r="E1031" i="4"/>
  <c r="G1031" i="4" s="1"/>
  <c r="E1032" i="4"/>
  <c r="G1032" i="4" s="1"/>
  <c r="E1033" i="4"/>
  <c r="G1033" i="4" s="1"/>
  <c r="E1034" i="4"/>
  <c r="G1034" i="4" s="1"/>
  <c r="E1035" i="4"/>
  <c r="G1035" i="4" s="1"/>
  <c r="E1036" i="4"/>
  <c r="G1036" i="4" s="1"/>
  <c r="E1037" i="4"/>
  <c r="G1037" i="4" s="1"/>
  <c r="E1038" i="4"/>
  <c r="G1038" i="4" s="1"/>
  <c r="E1039" i="4"/>
  <c r="G1039" i="4" s="1"/>
  <c r="E1040" i="4"/>
  <c r="G1040" i="4" s="1"/>
  <c r="E1041" i="4"/>
  <c r="G1041" i="4" s="1"/>
  <c r="E1042" i="4"/>
  <c r="G1042" i="4" s="1"/>
  <c r="E1043" i="4"/>
  <c r="G1043" i="4" s="1"/>
  <c r="E1044" i="4"/>
  <c r="G1044" i="4" s="1"/>
  <c r="E1045" i="4"/>
  <c r="G1045" i="4" s="1"/>
  <c r="E1046" i="4"/>
  <c r="G1046" i="4" s="1"/>
  <c r="E1047" i="4"/>
  <c r="G1047" i="4" s="1"/>
  <c r="E1048" i="4"/>
  <c r="G1048" i="4" s="1"/>
  <c r="E1049" i="4"/>
  <c r="G1049" i="4" s="1"/>
  <c r="E1050" i="4"/>
  <c r="G1050" i="4" s="1"/>
  <c r="E1051" i="4"/>
  <c r="G1051" i="4" s="1"/>
  <c r="E1052" i="4"/>
  <c r="G1052" i="4" s="1"/>
  <c r="E1053" i="4"/>
  <c r="G1053" i="4" s="1"/>
  <c r="E1054" i="4"/>
  <c r="G1054" i="4" s="1"/>
  <c r="E1055" i="4"/>
  <c r="G1055" i="4" s="1"/>
  <c r="E1056" i="4"/>
  <c r="G1056" i="4" s="1"/>
  <c r="E1057" i="4"/>
  <c r="G1057" i="4" s="1"/>
  <c r="E1058" i="4"/>
  <c r="G1058" i="4" s="1"/>
  <c r="E1059" i="4"/>
  <c r="G1059" i="4" s="1"/>
  <c r="E1060" i="4"/>
  <c r="G1060" i="4" s="1"/>
  <c r="E1061" i="4"/>
  <c r="G1061" i="4" s="1"/>
  <c r="E1062" i="4"/>
  <c r="G1062" i="4" s="1"/>
  <c r="E1063" i="4"/>
  <c r="G1063" i="4" s="1"/>
  <c r="E1064" i="4"/>
  <c r="G1064" i="4" s="1"/>
  <c r="E1065" i="4"/>
  <c r="G1065" i="4" s="1"/>
  <c r="E1066" i="4"/>
  <c r="G1066" i="4" s="1"/>
  <c r="E1067" i="4"/>
  <c r="G1067" i="4" s="1"/>
  <c r="E1068" i="4"/>
  <c r="G1068" i="4" s="1"/>
  <c r="E1069" i="4"/>
  <c r="G1069" i="4" s="1"/>
  <c r="E1070" i="4"/>
  <c r="G1070" i="4" s="1"/>
  <c r="E1071" i="4"/>
  <c r="G1071" i="4" s="1"/>
  <c r="E1072" i="4"/>
  <c r="G1072" i="4" s="1"/>
  <c r="E1073" i="4"/>
  <c r="G1073" i="4" s="1"/>
  <c r="E1074" i="4"/>
  <c r="G1074" i="4" s="1"/>
  <c r="E1075" i="4"/>
  <c r="G1075" i="4" s="1"/>
  <c r="E1076" i="4"/>
  <c r="G1076" i="4" s="1"/>
  <c r="E1077" i="4"/>
  <c r="G1077" i="4" s="1"/>
  <c r="E1078" i="4"/>
  <c r="G1078" i="4" s="1"/>
  <c r="E1079" i="4"/>
  <c r="G1079" i="4" s="1"/>
  <c r="E1080" i="4"/>
  <c r="G1080" i="4" s="1"/>
  <c r="E1081" i="4"/>
  <c r="G1081" i="4" s="1"/>
  <c r="E1082" i="4"/>
  <c r="G1082" i="4" s="1"/>
  <c r="E1083" i="4"/>
  <c r="G1083" i="4" s="1"/>
  <c r="E1084" i="4"/>
  <c r="G1084" i="4" s="1"/>
  <c r="E1085" i="4"/>
  <c r="G1085" i="4" s="1"/>
  <c r="E1086" i="4"/>
  <c r="G1086" i="4" s="1"/>
  <c r="E1087" i="4"/>
  <c r="G1087" i="4" s="1"/>
  <c r="E1088" i="4"/>
  <c r="G1088" i="4" s="1"/>
  <c r="E1089" i="4"/>
  <c r="G1089" i="4" s="1"/>
  <c r="E1090" i="4"/>
  <c r="G1090" i="4" s="1"/>
  <c r="E1091" i="4"/>
  <c r="G1091" i="4" s="1"/>
  <c r="E1092" i="4"/>
  <c r="G1092" i="4" s="1"/>
  <c r="E1093" i="4"/>
  <c r="G1093" i="4" s="1"/>
  <c r="E1094" i="4"/>
  <c r="G1094" i="4" s="1"/>
  <c r="E1095" i="4"/>
  <c r="G1095" i="4" s="1"/>
  <c r="E1096" i="4"/>
  <c r="G1096" i="4" s="1"/>
  <c r="E1097" i="4"/>
  <c r="G1097" i="4" s="1"/>
  <c r="E1098" i="4"/>
  <c r="G1098" i="4" s="1"/>
  <c r="E1099" i="4"/>
  <c r="G1099" i="4" s="1"/>
  <c r="E1100" i="4"/>
  <c r="G1100" i="4" s="1"/>
  <c r="E1101" i="4"/>
  <c r="G1101" i="4" s="1"/>
  <c r="E1102" i="4"/>
  <c r="G1102" i="4" s="1"/>
  <c r="E1103" i="4"/>
  <c r="G1103" i="4" s="1"/>
  <c r="E1104" i="4"/>
  <c r="G1104" i="4" s="1"/>
  <c r="E1105" i="4"/>
  <c r="G1105" i="4" s="1"/>
  <c r="E1106" i="4"/>
  <c r="G1106" i="4" s="1"/>
  <c r="E1107" i="4"/>
  <c r="G1107" i="4" s="1"/>
  <c r="E1108" i="4"/>
  <c r="G1108" i="4" s="1"/>
  <c r="E1109" i="4"/>
  <c r="G1109" i="4" s="1"/>
  <c r="E1110" i="4"/>
  <c r="G1110" i="4" s="1"/>
  <c r="E1111" i="4"/>
  <c r="G1111" i="4" s="1"/>
  <c r="E1112" i="4"/>
  <c r="G1112" i="4" s="1"/>
  <c r="E1113" i="4"/>
  <c r="G1113" i="4" s="1"/>
  <c r="E1114" i="4"/>
  <c r="G1114" i="4" s="1"/>
  <c r="E1115" i="4"/>
  <c r="G1115" i="4" s="1"/>
  <c r="E1116" i="4"/>
  <c r="G1116" i="4" s="1"/>
  <c r="E1117" i="4"/>
  <c r="G1117" i="4" s="1"/>
  <c r="E1118" i="4"/>
  <c r="G1118" i="4" s="1"/>
  <c r="E1119" i="4"/>
  <c r="G1119" i="4" s="1"/>
  <c r="E1120" i="4"/>
  <c r="G1120" i="4" s="1"/>
  <c r="E1121" i="4"/>
  <c r="G1121" i="4" s="1"/>
  <c r="E1122" i="4"/>
  <c r="G1122" i="4" s="1"/>
  <c r="E1123" i="4"/>
  <c r="G1123" i="4" s="1"/>
  <c r="E1124" i="4"/>
  <c r="G1124" i="4" s="1"/>
  <c r="E1125" i="4"/>
  <c r="G1125" i="4" s="1"/>
  <c r="E1126" i="4"/>
  <c r="G1126" i="4" s="1"/>
  <c r="E1127" i="4"/>
  <c r="G1127" i="4" s="1"/>
  <c r="E1128" i="4"/>
  <c r="G1128" i="4" s="1"/>
  <c r="E1129" i="4"/>
  <c r="G1129" i="4" s="1"/>
  <c r="E1130" i="4"/>
  <c r="G1130" i="4" s="1"/>
  <c r="E1131" i="4"/>
  <c r="G1131" i="4" s="1"/>
  <c r="E1132" i="4"/>
  <c r="G1132" i="4" s="1"/>
  <c r="E1133" i="4"/>
  <c r="G1133" i="4" s="1"/>
  <c r="E1134" i="4"/>
  <c r="G1134" i="4" s="1"/>
  <c r="E1135" i="4"/>
  <c r="G1135" i="4" s="1"/>
  <c r="E1136" i="4"/>
  <c r="G1136" i="4" s="1"/>
  <c r="E1137" i="4"/>
  <c r="G1137" i="4" s="1"/>
  <c r="E1138" i="4"/>
  <c r="G1138" i="4" s="1"/>
  <c r="E1139" i="4"/>
  <c r="G1139" i="4" s="1"/>
  <c r="E1140" i="4"/>
  <c r="G1140" i="4" s="1"/>
  <c r="E1141" i="4"/>
  <c r="G1141" i="4" s="1"/>
  <c r="E1142" i="4"/>
  <c r="G1142" i="4" s="1"/>
  <c r="E1143" i="4"/>
  <c r="G1143" i="4" s="1"/>
  <c r="E1144" i="4"/>
  <c r="G1144" i="4" s="1"/>
  <c r="E1145" i="4"/>
  <c r="G1145" i="4" s="1"/>
  <c r="E1146" i="4"/>
  <c r="G1146" i="4" s="1"/>
  <c r="E1147" i="4"/>
  <c r="G1147" i="4" s="1"/>
  <c r="E1148" i="4"/>
  <c r="G1148" i="4" s="1"/>
  <c r="E1149" i="4"/>
  <c r="G1149" i="4" s="1"/>
  <c r="E1150" i="4"/>
  <c r="G1150" i="4" s="1"/>
  <c r="E1151" i="4"/>
  <c r="G1151" i="4" s="1"/>
  <c r="E1152" i="4"/>
  <c r="G1152" i="4" s="1"/>
  <c r="E1153" i="4"/>
  <c r="G1153" i="4" s="1"/>
  <c r="E1154" i="4"/>
  <c r="G1154" i="4" s="1"/>
  <c r="E1155" i="4"/>
  <c r="G1155" i="4" s="1"/>
  <c r="E1156" i="4"/>
  <c r="G1156" i="4" s="1"/>
  <c r="E1157" i="4"/>
  <c r="G1157" i="4" s="1"/>
  <c r="E1158" i="4"/>
  <c r="G1158" i="4" s="1"/>
  <c r="E1159" i="4"/>
  <c r="G1159" i="4" s="1"/>
  <c r="E1160" i="4"/>
  <c r="G1160" i="4" s="1"/>
  <c r="E1161" i="4"/>
  <c r="G1161" i="4" s="1"/>
  <c r="E1162" i="4"/>
  <c r="G1162" i="4" s="1"/>
  <c r="E1163" i="4"/>
  <c r="G1163" i="4" s="1"/>
  <c r="E1164" i="4"/>
  <c r="G1164" i="4" s="1"/>
  <c r="E1165" i="4"/>
  <c r="G1165" i="4" s="1"/>
  <c r="E1166" i="4"/>
  <c r="G1166" i="4" s="1"/>
  <c r="E1167" i="4"/>
  <c r="G1167" i="4" s="1"/>
  <c r="E1168" i="4"/>
  <c r="G1168" i="4" s="1"/>
  <c r="E1169" i="4"/>
  <c r="G1169" i="4" s="1"/>
  <c r="E1170" i="4"/>
  <c r="G1170" i="4" s="1"/>
  <c r="E1171" i="4"/>
  <c r="G1171" i="4" s="1"/>
  <c r="E1172" i="4"/>
  <c r="G1172" i="4" s="1"/>
  <c r="E1173" i="4"/>
  <c r="G1173" i="4" s="1"/>
  <c r="E1174" i="4"/>
  <c r="G1174" i="4" s="1"/>
  <c r="E1175" i="4"/>
  <c r="G1175" i="4" s="1"/>
  <c r="E1176" i="4"/>
  <c r="G1176" i="4" s="1"/>
  <c r="E1177" i="4"/>
  <c r="G1177" i="4" s="1"/>
  <c r="E1178" i="4"/>
  <c r="G1178" i="4" s="1"/>
  <c r="E1179" i="4"/>
  <c r="G1179" i="4" s="1"/>
  <c r="E1180" i="4"/>
  <c r="G1180" i="4" s="1"/>
  <c r="E1181" i="4"/>
  <c r="G1181" i="4" s="1"/>
  <c r="E1182" i="4"/>
  <c r="G1182" i="4" s="1"/>
  <c r="E1183" i="4"/>
  <c r="G1183" i="4" s="1"/>
  <c r="E1184" i="4"/>
  <c r="G1184" i="4" s="1"/>
  <c r="E1185" i="4"/>
  <c r="G1185" i="4" s="1"/>
  <c r="E1186" i="4"/>
  <c r="G1186" i="4" s="1"/>
  <c r="E1187" i="4"/>
  <c r="G1187" i="4" s="1"/>
  <c r="E1188" i="4"/>
  <c r="G1188" i="4" s="1"/>
  <c r="E1189" i="4"/>
  <c r="G1189" i="4" s="1"/>
  <c r="E1190" i="4"/>
  <c r="G1190" i="4" s="1"/>
  <c r="E1191" i="4"/>
  <c r="G1191" i="4" s="1"/>
  <c r="E1192" i="4"/>
  <c r="G1192" i="4" s="1"/>
  <c r="E1193" i="4"/>
  <c r="G1193" i="4" s="1"/>
  <c r="E1194" i="4"/>
  <c r="G1194" i="4" s="1"/>
  <c r="E1195" i="4"/>
  <c r="G1195" i="4" s="1"/>
  <c r="E1196" i="4"/>
  <c r="G1196" i="4" s="1"/>
  <c r="E1197" i="4"/>
  <c r="G1197" i="4" s="1"/>
  <c r="E1198" i="4"/>
  <c r="G1198" i="4" s="1"/>
  <c r="E1199" i="4"/>
  <c r="G1199" i="4" s="1"/>
  <c r="E1200" i="4"/>
  <c r="G1200" i="4" s="1"/>
  <c r="E1201" i="4"/>
  <c r="G1201" i="4" s="1"/>
  <c r="E1202" i="4"/>
  <c r="G1202" i="4" s="1"/>
  <c r="E1203" i="4"/>
  <c r="G1203" i="4" s="1"/>
  <c r="E1204" i="4"/>
  <c r="G1204" i="4" s="1"/>
  <c r="E1205" i="4"/>
  <c r="G1205" i="4" s="1"/>
  <c r="E1206" i="4"/>
  <c r="G1206" i="4" s="1"/>
  <c r="E1207" i="4"/>
  <c r="G1207" i="4" s="1"/>
  <c r="E1208" i="4"/>
  <c r="G1208" i="4" s="1"/>
  <c r="E1209" i="4"/>
  <c r="G1209" i="4" s="1"/>
  <c r="E1210" i="4"/>
  <c r="G1210" i="4" s="1"/>
  <c r="E1211" i="4"/>
  <c r="G1211" i="4" s="1"/>
  <c r="E1212" i="4"/>
  <c r="G1212" i="4" s="1"/>
  <c r="E1213" i="4"/>
  <c r="G1213" i="4" s="1"/>
  <c r="E1214" i="4"/>
  <c r="G1214" i="4" s="1"/>
  <c r="E1215" i="4"/>
  <c r="G1215" i="4" s="1"/>
  <c r="E1216" i="4"/>
  <c r="G1216" i="4" s="1"/>
  <c r="E1217" i="4"/>
  <c r="G1217" i="4" s="1"/>
  <c r="E1218" i="4"/>
  <c r="G1218" i="4" s="1"/>
  <c r="E1219" i="4"/>
  <c r="G1219" i="4" s="1"/>
  <c r="E1220" i="4"/>
  <c r="G1220" i="4" s="1"/>
  <c r="E1221" i="4"/>
  <c r="G1221" i="4" s="1"/>
  <c r="E1222" i="4"/>
  <c r="G1222" i="4" s="1"/>
  <c r="E1223" i="4"/>
  <c r="G1223" i="4" s="1"/>
  <c r="E1224" i="4"/>
  <c r="G1224" i="4" s="1"/>
  <c r="E1225" i="4"/>
  <c r="G1225" i="4" s="1"/>
  <c r="E1226" i="4"/>
  <c r="G1226" i="4" s="1"/>
  <c r="E1227" i="4"/>
  <c r="G1227" i="4" s="1"/>
  <c r="E1228" i="4"/>
  <c r="G1228" i="4" s="1"/>
  <c r="E1229" i="4"/>
  <c r="G1229" i="4" s="1"/>
  <c r="E1230" i="4"/>
  <c r="G1230" i="4" s="1"/>
  <c r="E1231" i="4"/>
  <c r="G1231" i="4" s="1"/>
  <c r="E1232" i="4"/>
  <c r="G1232" i="4" s="1"/>
  <c r="E1233" i="4"/>
  <c r="G1233" i="4" s="1"/>
  <c r="E1234" i="4"/>
  <c r="G1234" i="4" s="1"/>
  <c r="E1235" i="4"/>
  <c r="G1235" i="4" s="1"/>
  <c r="E1236" i="4"/>
  <c r="G1236" i="4" s="1"/>
  <c r="E1237" i="4"/>
  <c r="G1237" i="4" s="1"/>
  <c r="E1238" i="4"/>
  <c r="G1238" i="4" s="1"/>
  <c r="E1239" i="4"/>
  <c r="G1239" i="4" s="1"/>
  <c r="E1240" i="4"/>
  <c r="G1240" i="4" s="1"/>
  <c r="E1241" i="4"/>
  <c r="G1241" i="4" s="1"/>
  <c r="E1242" i="4"/>
  <c r="G1242" i="4" s="1"/>
  <c r="E1243" i="4"/>
  <c r="G1243" i="4" s="1"/>
  <c r="E1244" i="4"/>
  <c r="G1244" i="4" s="1"/>
  <c r="E1245" i="4"/>
  <c r="G1245" i="4" s="1"/>
  <c r="E1246" i="4"/>
  <c r="G1246" i="4" s="1"/>
  <c r="E1247" i="4"/>
  <c r="G1247" i="4" s="1"/>
  <c r="E1248" i="4"/>
  <c r="G1248" i="4" s="1"/>
  <c r="E1249" i="4"/>
  <c r="G1249" i="4" s="1"/>
  <c r="E1250" i="4"/>
  <c r="G1250" i="4" s="1"/>
  <c r="E1251" i="4"/>
  <c r="G1251" i="4" s="1"/>
  <c r="E1252" i="4"/>
  <c r="G1252" i="4" s="1"/>
  <c r="E1253" i="4"/>
  <c r="G1253" i="4" s="1"/>
  <c r="E1254" i="4"/>
  <c r="G1254" i="4" s="1"/>
  <c r="E1255" i="4"/>
  <c r="G1255" i="4" s="1"/>
  <c r="E1256" i="4"/>
  <c r="G1256" i="4" s="1"/>
  <c r="E1257" i="4"/>
  <c r="G1257" i="4" s="1"/>
  <c r="E1258" i="4"/>
  <c r="G1258" i="4" s="1"/>
  <c r="E1259" i="4"/>
  <c r="G1259" i="4" s="1"/>
  <c r="E1260" i="4"/>
  <c r="G1260" i="4" s="1"/>
  <c r="E1261" i="4"/>
  <c r="G1261" i="4" s="1"/>
  <c r="E1262" i="4"/>
  <c r="G1262" i="4" s="1"/>
  <c r="E1263" i="4"/>
  <c r="G1263" i="4" s="1"/>
  <c r="E1264" i="4"/>
  <c r="G1264" i="4" s="1"/>
  <c r="E1265" i="4"/>
  <c r="G1265" i="4" s="1"/>
  <c r="E1266" i="4"/>
  <c r="G1266" i="4" s="1"/>
  <c r="E1267" i="4"/>
  <c r="G1267" i="4" s="1"/>
  <c r="E1268" i="4"/>
  <c r="G1268" i="4" s="1"/>
  <c r="E1269" i="4"/>
  <c r="G1269" i="4" s="1"/>
  <c r="E1270" i="4"/>
  <c r="G1270" i="4" s="1"/>
  <c r="E1271" i="4"/>
  <c r="G1271" i="4" s="1"/>
  <c r="E1272" i="4"/>
  <c r="G1272" i="4" s="1"/>
  <c r="E1273" i="4"/>
  <c r="G1273" i="4" s="1"/>
  <c r="E1274" i="4"/>
  <c r="G1274" i="4" s="1"/>
  <c r="E1275" i="4"/>
  <c r="G1275" i="4" s="1"/>
  <c r="E1276" i="4"/>
  <c r="G1276" i="4" s="1"/>
  <c r="E1277" i="4"/>
  <c r="G1277" i="4" s="1"/>
  <c r="E1278" i="4"/>
  <c r="G1278" i="4" s="1"/>
  <c r="E1279" i="4"/>
  <c r="G1279" i="4" s="1"/>
  <c r="E1280" i="4"/>
  <c r="G1280" i="4" s="1"/>
  <c r="E1281" i="4"/>
  <c r="G1281" i="4" s="1"/>
  <c r="E1282" i="4"/>
  <c r="G1282" i="4" s="1"/>
  <c r="E1283" i="4"/>
  <c r="G1283" i="4" s="1"/>
  <c r="E1284" i="4"/>
  <c r="G1284" i="4" s="1"/>
  <c r="E1285" i="4"/>
  <c r="G1285" i="4" s="1"/>
  <c r="E1286" i="4"/>
  <c r="G1286" i="4" s="1"/>
  <c r="E1287" i="4"/>
  <c r="G1287" i="4" s="1"/>
  <c r="E1288" i="4"/>
  <c r="G1288" i="4" s="1"/>
  <c r="E1289" i="4"/>
  <c r="G1289" i="4" s="1"/>
  <c r="E1290" i="4"/>
  <c r="G1290" i="4" s="1"/>
  <c r="E1291" i="4"/>
  <c r="G1291" i="4" s="1"/>
  <c r="E1292" i="4"/>
  <c r="G1292" i="4" s="1"/>
  <c r="E1293" i="4"/>
  <c r="G1293" i="4" s="1"/>
  <c r="E1294" i="4"/>
  <c r="G1294" i="4" s="1"/>
  <c r="E1295" i="4"/>
  <c r="G1295" i="4" s="1"/>
  <c r="E1296" i="4"/>
  <c r="G1296" i="4" s="1"/>
  <c r="E1297" i="4"/>
  <c r="G1297" i="4" s="1"/>
  <c r="E1298" i="4"/>
  <c r="G1298" i="4" s="1"/>
  <c r="E1299" i="4"/>
  <c r="G1299" i="4" s="1"/>
  <c r="E1300" i="4"/>
  <c r="G1300" i="4" s="1"/>
  <c r="E1301" i="4"/>
  <c r="G1301" i="4" s="1"/>
  <c r="E1302" i="4"/>
  <c r="G1302" i="4" s="1"/>
  <c r="E1303" i="4"/>
  <c r="G1303" i="4" s="1"/>
  <c r="E1304" i="4"/>
  <c r="G1304" i="4" s="1"/>
  <c r="E1305" i="4"/>
  <c r="G1305" i="4" s="1"/>
  <c r="E1306" i="4"/>
  <c r="G1306" i="4" s="1"/>
  <c r="E1307" i="4"/>
  <c r="G1307" i="4" s="1"/>
  <c r="E1308" i="4"/>
  <c r="G1308" i="4" s="1"/>
  <c r="E1309" i="4"/>
  <c r="G1309" i="4" s="1"/>
  <c r="E1310" i="4"/>
  <c r="G1310" i="4" s="1"/>
  <c r="E1311" i="4"/>
  <c r="G1311" i="4" s="1"/>
  <c r="E1312" i="4"/>
  <c r="G1312" i="4" s="1"/>
  <c r="E1313" i="4"/>
  <c r="G1313" i="4" s="1"/>
  <c r="E1314" i="4"/>
  <c r="G1314" i="4" s="1"/>
  <c r="E1315" i="4"/>
  <c r="G1315" i="4" s="1"/>
  <c r="E1316" i="4"/>
  <c r="G1316" i="4" s="1"/>
  <c r="E1317" i="4"/>
  <c r="G1317" i="4" s="1"/>
  <c r="E1318" i="4"/>
  <c r="G1318" i="4" s="1"/>
  <c r="E1319" i="4"/>
  <c r="G1319" i="4" s="1"/>
  <c r="E1320" i="4"/>
  <c r="G1320" i="4" s="1"/>
  <c r="E1321" i="4"/>
  <c r="G1321" i="4" s="1"/>
  <c r="E1322" i="4"/>
  <c r="G1322" i="4" s="1"/>
  <c r="E1323" i="4"/>
  <c r="G1323" i="4" s="1"/>
  <c r="E1324" i="4"/>
  <c r="G1324" i="4" s="1"/>
  <c r="E1325" i="4"/>
  <c r="G1325" i="4" s="1"/>
  <c r="E1326" i="4"/>
  <c r="G1326" i="4" s="1"/>
  <c r="E1327" i="4"/>
  <c r="G1327" i="4" s="1"/>
  <c r="E1328" i="4"/>
  <c r="G1328" i="4" s="1"/>
  <c r="E1329" i="4"/>
  <c r="G1329" i="4" s="1"/>
  <c r="E1330" i="4"/>
  <c r="G1330" i="4" s="1"/>
  <c r="E1331" i="4"/>
  <c r="G1331" i="4" s="1"/>
  <c r="E1332" i="4"/>
  <c r="G1332" i="4" s="1"/>
  <c r="E1333" i="4"/>
  <c r="G1333" i="4" s="1"/>
  <c r="E1334" i="4"/>
  <c r="G1334" i="4" s="1"/>
  <c r="E1335" i="4"/>
  <c r="G1335" i="4" s="1"/>
  <c r="E1336" i="4"/>
  <c r="G1336" i="4" s="1"/>
  <c r="E1337" i="4"/>
  <c r="G1337" i="4" s="1"/>
  <c r="E1338" i="4"/>
  <c r="G1338" i="4" s="1"/>
  <c r="E1339" i="4"/>
  <c r="G1339" i="4" s="1"/>
  <c r="E1340" i="4"/>
  <c r="G1340" i="4" s="1"/>
  <c r="E1341" i="4"/>
  <c r="G1341" i="4" s="1"/>
  <c r="E1342" i="4"/>
  <c r="G1342" i="4" s="1"/>
  <c r="E1343" i="4"/>
  <c r="G1343" i="4" s="1"/>
  <c r="E1344" i="4"/>
  <c r="G1344" i="4" s="1"/>
  <c r="E1345" i="4"/>
  <c r="G1345" i="4" s="1"/>
  <c r="E1346" i="4"/>
  <c r="G1346" i="4" s="1"/>
  <c r="E1347" i="4"/>
  <c r="G1347" i="4" s="1"/>
  <c r="E1348" i="4"/>
  <c r="G1348" i="4" s="1"/>
  <c r="E1349" i="4"/>
  <c r="G1349" i="4" s="1"/>
  <c r="E1350" i="4"/>
  <c r="G1350" i="4" s="1"/>
  <c r="E1351" i="4"/>
  <c r="G1351" i="4" s="1"/>
  <c r="E1352" i="4"/>
  <c r="G1352" i="4" s="1"/>
  <c r="E1353" i="4"/>
  <c r="G1353" i="4" s="1"/>
  <c r="E1354" i="4"/>
  <c r="G1354" i="4" s="1"/>
  <c r="E1355" i="4"/>
  <c r="G1355" i="4" s="1"/>
  <c r="E1356" i="4"/>
  <c r="G1356" i="4" s="1"/>
  <c r="E1357" i="4"/>
  <c r="G1357" i="4" s="1"/>
  <c r="E1358" i="4"/>
  <c r="G1358" i="4" s="1"/>
  <c r="E1359" i="4"/>
  <c r="G1359" i="4" s="1"/>
  <c r="E1360" i="4"/>
  <c r="G1360" i="4" s="1"/>
  <c r="E1361" i="4"/>
  <c r="G1361" i="4" s="1"/>
  <c r="E1362" i="4"/>
  <c r="G1362" i="4" s="1"/>
  <c r="E1363" i="4"/>
  <c r="G1363" i="4" s="1"/>
  <c r="E1364" i="4"/>
  <c r="G1364" i="4" s="1"/>
  <c r="E1365" i="4"/>
  <c r="G1365" i="4" s="1"/>
  <c r="E1366" i="4"/>
  <c r="G1366" i="4" s="1"/>
  <c r="E1367" i="4"/>
  <c r="G1367" i="4" s="1"/>
  <c r="E1368" i="4"/>
  <c r="G1368" i="4" s="1"/>
  <c r="E1369" i="4"/>
  <c r="G1369" i="4" s="1"/>
  <c r="E1370" i="4"/>
  <c r="G1370" i="4" s="1"/>
  <c r="E1371" i="4"/>
  <c r="G1371" i="4" s="1"/>
  <c r="E1372" i="4"/>
  <c r="G1372" i="4" s="1"/>
  <c r="E1373" i="4"/>
  <c r="G1373" i="4" s="1"/>
  <c r="E1374" i="4"/>
  <c r="G1374" i="4" s="1"/>
  <c r="E1375" i="4"/>
  <c r="G1375" i="4" s="1"/>
  <c r="E1376" i="4"/>
  <c r="G1376" i="4" s="1"/>
  <c r="E1377" i="4"/>
  <c r="G1377" i="4" s="1"/>
  <c r="E1378" i="4"/>
  <c r="G1378" i="4" s="1"/>
  <c r="E1379" i="4"/>
  <c r="G1379" i="4" s="1"/>
  <c r="E1380" i="4"/>
  <c r="G1380" i="4" s="1"/>
  <c r="E1381" i="4"/>
  <c r="G1381" i="4" s="1"/>
  <c r="E1382" i="4"/>
  <c r="G1382" i="4" s="1"/>
  <c r="E1383" i="4"/>
  <c r="G1383" i="4" s="1"/>
  <c r="E1384" i="4"/>
  <c r="G1384" i="4" s="1"/>
  <c r="E1385" i="4"/>
  <c r="G1385" i="4" s="1"/>
  <c r="E1386" i="4"/>
  <c r="G1386" i="4" s="1"/>
  <c r="E1387" i="4"/>
  <c r="G1387" i="4" s="1"/>
  <c r="E1388" i="4"/>
  <c r="G1388" i="4" s="1"/>
  <c r="E1389" i="4"/>
  <c r="G1389" i="4" s="1"/>
  <c r="E1390" i="4"/>
  <c r="G1390" i="4" s="1"/>
  <c r="E1391" i="4"/>
  <c r="G1391" i="4" s="1"/>
  <c r="E1392" i="4"/>
  <c r="G1392" i="4" s="1"/>
  <c r="E1393" i="4"/>
  <c r="G1393" i="4" s="1"/>
  <c r="E1394" i="4"/>
  <c r="G1394" i="4" s="1"/>
  <c r="E1395" i="4"/>
  <c r="G1395" i="4" s="1"/>
  <c r="E1396" i="4"/>
  <c r="G1396" i="4" s="1"/>
  <c r="E1397" i="4"/>
  <c r="G1397" i="4" s="1"/>
  <c r="E1398" i="4"/>
  <c r="G1398" i="4" s="1"/>
  <c r="E1399" i="4"/>
  <c r="G1399" i="4" s="1"/>
  <c r="E1400" i="4"/>
  <c r="G1400" i="4" s="1"/>
  <c r="E1401" i="4"/>
  <c r="G1401" i="4" s="1"/>
  <c r="E1402" i="4"/>
  <c r="G1402" i="4" s="1"/>
  <c r="E1403" i="4"/>
  <c r="G1403" i="4" s="1"/>
  <c r="E1404" i="4"/>
  <c r="G1404" i="4" s="1"/>
  <c r="E1405" i="4"/>
  <c r="G1405" i="4" s="1"/>
  <c r="E1406" i="4"/>
  <c r="G1406" i="4" s="1"/>
  <c r="E1407" i="4"/>
  <c r="G1407" i="4" s="1"/>
  <c r="E1408" i="4"/>
  <c r="G1408" i="4" s="1"/>
  <c r="E1409" i="4"/>
  <c r="G1409" i="4" s="1"/>
  <c r="E1410" i="4"/>
  <c r="G1410" i="4" s="1"/>
  <c r="E1411" i="4"/>
  <c r="G1411" i="4" s="1"/>
  <c r="E1412" i="4"/>
  <c r="G1412" i="4" s="1"/>
  <c r="E1413" i="4"/>
  <c r="G1413" i="4" s="1"/>
  <c r="E1414" i="4"/>
  <c r="G1414" i="4" s="1"/>
  <c r="E1415" i="4"/>
  <c r="G1415" i="4" s="1"/>
  <c r="E1416" i="4"/>
  <c r="G1416" i="4" s="1"/>
  <c r="E1417" i="4"/>
  <c r="G1417" i="4" s="1"/>
  <c r="E1418" i="4"/>
  <c r="G1418" i="4" s="1"/>
  <c r="E1419" i="4"/>
  <c r="G1419" i="4" s="1"/>
  <c r="E1420" i="4"/>
  <c r="G1420" i="4" s="1"/>
  <c r="E1421" i="4"/>
  <c r="G1421" i="4" s="1"/>
  <c r="E1422" i="4"/>
  <c r="G1422" i="4" s="1"/>
  <c r="E1423" i="4"/>
  <c r="G1423" i="4" s="1"/>
  <c r="E1424" i="4"/>
  <c r="G1424" i="4" s="1"/>
  <c r="E1425" i="4"/>
  <c r="G1425" i="4" s="1"/>
  <c r="E1426" i="4"/>
  <c r="G1426" i="4" s="1"/>
  <c r="E1427" i="4"/>
  <c r="G1427" i="4" s="1"/>
  <c r="E1428" i="4"/>
  <c r="G1428" i="4" s="1"/>
  <c r="E1429" i="4"/>
  <c r="G1429" i="4" s="1"/>
  <c r="E1430" i="4"/>
  <c r="G1430" i="4" s="1"/>
  <c r="E1431" i="4"/>
  <c r="G1431" i="4" s="1"/>
  <c r="E1432" i="4"/>
  <c r="G1432" i="4" s="1"/>
  <c r="E1433" i="4"/>
  <c r="G1433" i="4" s="1"/>
  <c r="E1434" i="4"/>
  <c r="G1434" i="4" s="1"/>
  <c r="E1435" i="4"/>
  <c r="G1435" i="4" s="1"/>
  <c r="E1436" i="4"/>
  <c r="G1436" i="4" s="1"/>
  <c r="E1437" i="4"/>
  <c r="G1437" i="4" s="1"/>
  <c r="E1438" i="4"/>
  <c r="G1438" i="4" s="1"/>
  <c r="E1439" i="4"/>
  <c r="G1439" i="4" s="1"/>
  <c r="E1440" i="4"/>
  <c r="G1440" i="4" s="1"/>
  <c r="E1441" i="4"/>
  <c r="G1441" i="4" s="1"/>
  <c r="E1442" i="4"/>
  <c r="G1442" i="4" s="1"/>
  <c r="E1443" i="4"/>
  <c r="G1443" i="4" s="1"/>
  <c r="E1444" i="4"/>
  <c r="G1444" i="4" s="1"/>
  <c r="E1445" i="4"/>
  <c r="G1445" i="4" s="1"/>
  <c r="E1446" i="4"/>
  <c r="G1446" i="4" s="1"/>
  <c r="E1447" i="4"/>
  <c r="G1447" i="4" s="1"/>
  <c r="E1448" i="4"/>
  <c r="G1448" i="4" s="1"/>
  <c r="E1449" i="4"/>
  <c r="G1449" i="4" s="1"/>
  <c r="E1450" i="4"/>
  <c r="G1450" i="4" s="1"/>
  <c r="E1451" i="4"/>
  <c r="G1451" i="4" s="1"/>
  <c r="E1452" i="4"/>
  <c r="G1452" i="4" s="1"/>
  <c r="E1453" i="4"/>
  <c r="G1453" i="4" s="1"/>
  <c r="E1454" i="4"/>
  <c r="G1454" i="4" s="1"/>
  <c r="E1455" i="4"/>
  <c r="G1455" i="4" s="1"/>
  <c r="E1456" i="4"/>
  <c r="G1456" i="4" s="1"/>
  <c r="E1457" i="4"/>
  <c r="G1457" i="4" s="1"/>
  <c r="E1458" i="4"/>
  <c r="G1458" i="4" s="1"/>
  <c r="E1459" i="4"/>
  <c r="G1459" i="4" s="1"/>
  <c r="E1460" i="4"/>
  <c r="G1460" i="4" s="1"/>
  <c r="E1461" i="4"/>
  <c r="G1461" i="4" s="1"/>
  <c r="E1462" i="4"/>
  <c r="G1462" i="4" s="1"/>
  <c r="E1463" i="4"/>
  <c r="G1463" i="4" s="1"/>
  <c r="E1464" i="4"/>
  <c r="G1464" i="4" s="1"/>
  <c r="E1465" i="4"/>
  <c r="G1465" i="4" s="1"/>
  <c r="E1466" i="4"/>
  <c r="G1466" i="4" s="1"/>
  <c r="E1467" i="4"/>
  <c r="G1467" i="4" s="1"/>
  <c r="E1468" i="4"/>
  <c r="G1468" i="4" s="1"/>
  <c r="E1469" i="4"/>
  <c r="G1469" i="4" s="1"/>
  <c r="E1470" i="4"/>
  <c r="G1470" i="4" s="1"/>
  <c r="E1471" i="4"/>
  <c r="G1471" i="4" s="1"/>
  <c r="E1472" i="4"/>
  <c r="G1472" i="4" s="1"/>
  <c r="E1473" i="4"/>
  <c r="G1473" i="4" s="1"/>
  <c r="E1474" i="4"/>
  <c r="G1474" i="4" s="1"/>
  <c r="E1475" i="4"/>
  <c r="G1475" i="4" s="1"/>
  <c r="E1476" i="4"/>
  <c r="G1476" i="4" s="1"/>
  <c r="E1477" i="4"/>
  <c r="G1477" i="4" s="1"/>
  <c r="E1478" i="4"/>
  <c r="G1478" i="4" s="1"/>
  <c r="E1479" i="4"/>
  <c r="G1479" i="4" s="1"/>
  <c r="E1480" i="4"/>
  <c r="G1480" i="4" s="1"/>
  <c r="E1481" i="4"/>
  <c r="G1481" i="4" s="1"/>
  <c r="E1482" i="4"/>
  <c r="G1482" i="4" s="1"/>
  <c r="E1483" i="4"/>
  <c r="G1483" i="4" s="1"/>
  <c r="E1484" i="4"/>
  <c r="G1484" i="4" s="1"/>
  <c r="E1485" i="4"/>
  <c r="G1485" i="4" s="1"/>
  <c r="E1486" i="4"/>
  <c r="G1486" i="4" s="1"/>
  <c r="E1487" i="4"/>
  <c r="G1487" i="4" s="1"/>
  <c r="E1488" i="4"/>
  <c r="G1488" i="4" s="1"/>
  <c r="E1489" i="4"/>
  <c r="G1489" i="4" s="1"/>
  <c r="E1490" i="4"/>
  <c r="G1490" i="4" s="1"/>
  <c r="E1491" i="4"/>
  <c r="G1491" i="4" s="1"/>
  <c r="E1492" i="4"/>
  <c r="G1492" i="4" s="1"/>
  <c r="E1493" i="4"/>
  <c r="G1493" i="4" s="1"/>
  <c r="E1494" i="4"/>
  <c r="G1494" i="4" s="1"/>
  <c r="E1495" i="4"/>
  <c r="G1495" i="4" s="1"/>
  <c r="E1496" i="4"/>
  <c r="G1496" i="4" s="1"/>
  <c r="E1497" i="4"/>
  <c r="G1497" i="4" s="1"/>
  <c r="E1498" i="4"/>
  <c r="G1498" i="4" s="1"/>
  <c r="E1499" i="4"/>
  <c r="G1499" i="4" s="1"/>
  <c r="E1500" i="4"/>
  <c r="G1500" i="4" s="1"/>
  <c r="E1501" i="4"/>
  <c r="G1501" i="4" s="1"/>
  <c r="E1502" i="4"/>
  <c r="G1502" i="4" s="1"/>
  <c r="E1503" i="4"/>
  <c r="G1503" i="4" s="1"/>
  <c r="E1504" i="4"/>
  <c r="G1504" i="4" s="1"/>
  <c r="E1505" i="4"/>
  <c r="G1505" i="4" s="1"/>
  <c r="E1506" i="4"/>
  <c r="G1506" i="4" s="1"/>
  <c r="E1507" i="4"/>
  <c r="G1507" i="4" s="1"/>
  <c r="E1508" i="4"/>
  <c r="G1508" i="4" s="1"/>
  <c r="E1509" i="4"/>
  <c r="G1509" i="4" s="1"/>
  <c r="E1510" i="4"/>
  <c r="G1510" i="4" s="1"/>
  <c r="E1511" i="4"/>
  <c r="G1511" i="4" s="1"/>
  <c r="E1512" i="4"/>
  <c r="G1512" i="4" s="1"/>
  <c r="E1513" i="4"/>
  <c r="G1513" i="4" s="1"/>
  <c r="E1514" i="4"/>
  <c r="G1514" i="4" s="1"/>
  <c r="E1515" i="4"/>
  <c r="G1515" i="4" s="1"/>
  <c r="E1516" i="4"/>
  <c r="G1516" i="4" s="1"/>
  <c r="E1517" i="4"/>
  <c r="G1517" i="4" s="1"/>
  <c r="E1518" i="4"/>
  <c r="G1518" i="4" s="1"/>
  <c r="E1519" i="4"/>
  <c r="G1519" i="4" s="1"/>
  <c r="E1520" i="4"/>
  <c r="G1520" i="4" s="1"/>
  <c r="E1521" i="4"/>
  <c r="G1521" i="4" s="1"/>
  <c r="E1522" i="4"/>
  <c r="G1522" i="4" s="1"/>
  <c r="E1523" i="4"/>
  <c r="G1523" i="4" s="1"/>
  <c r="E1524" i="4"/>
  <c r="G1524" i="4" s="1"/>
  <c r="E1525" i="4"/>
  <c r="G1525" i="4" s="1"/>
  <c r="E1526" i="4"/>
  <c r="G1526" i="4" s="1"/>
  <c r="E1527" i="4"/>
  <c r="G1527" i="4" s="1"/>
  <c r="E1528" i="4"/>
  <c r="G1528" i="4" s="1"/>
  <c r="E1529" i="4"/>
  <c r="G1529" i="4" s="1"/>
  <c r="E1530" i="4"/>
  <c r="G1530" i="4" s="1"/>
  <c r="E1531" i="4"/>
  <c r="G1531" i="4" s="1"/>
  <c r="E1532" i="4"/>
  <c r="G1532" i="4" s="1"/>
  <c r="E1533" i="4"/>
  <c r="G1533" i="4" s="1"/>
  <c r="E1534" i="4"/>
  <c r="G1534" i="4" s="1"/>
  <c r="E1535" i="4"/>
  <c r="G1535" i="4" s="1"/>
  <c r="E1536" i="4"/>
  <c r="G1536" i="4" s="1"/>
  <c r="E1537" i="4"/>
  <c r="G1537" i="4" s="1"/>
  <c r="E1538" i="4"/>
  <c r="G1538" i="4" s="1"/>
  <c r="E1539" i="4"/>
  <c r="G1539" i="4" s="1"/>
  <c r="E1540" i="4"/>
  <c r="G1540" i="4" s="1"/>
  <c r="E1541" i="4"/>
  <c r="G1541" i="4" s="1"/>
  <c r="E1542" i="4"/>
  <c r="G1542" i="4" s="1"/>
  <c r="E1543" i="4"/>
  <c r="G1543" i="4" s="1"/>
  <c r="E1544" i="4"/>
  <c r="G1544" i="4" s="1"/>
  <c r="E1545" i="4"/>
  <c r="G1545" i="4" s="1"/>
  <c r="E1546" i="4"/>
  <c r="G1546" i="4" s="1"/>
  <c r="E1547" i="4"/>
  <c r="G1547" i="4" s="1"/>
  <c r="E1548" i="4"/>
  <c r="G1548" i="4" s="1"/>
  <c r="E1549" i="4"/>
  <c r="G1549" i="4" s="1"/>
  <c r="E1550" i="4"/>
  <c r="G1550" i="4" s="1"/>
  <c r="E1551" i="4"/>
  <c r="G1551" i="4" s="1"/>
  <c r="E1552" i="4"/>
  <c r="G1552" i="4" s="1"/>
  <c r="E1553" i="4"/>
  <c r="G1553" i="4" s="1"/>
  <c r="E1554" i="4"/>
  <c r="G1554" i="4" s="1"/>
  <c r="E1555" i="4"/>
  <c r="G1555" i="4" s="1"/>
  <c r="E1556" i="4"/>
  <c r="G1556" i="4" s="1"/>
  <c r="E1557" i="4"/>
  <c r="G1557" i="4" s="1"/>
  <c r="E1558" i="4"/>
  <c r="G1558" i="4" s="1"/>
  <c r="E1559" i="4"/>
  <c r="G1559" i="4" s="1"/>
  <c r="E1560" i="4"/>
  <c r="G1560" i="4" s="1"/>
  <c r="E1561" i="4"/>
  <c r="G1561" i="4" s="1"/>
  <c r="E1562" i="4"/>
  <c r="G1562" i="4" s="1"/>
  <c r="E1563" i="4"/>
  <c r="G1563" i="4" s="1"/>
  <c r="E1564" i="4"/>
  <c r="G1564" i="4" s="1"/>
  <c r="E1565" i="4"/>
  <c r="G1565" i="4" s="1"/>
  <c r="E1566" i="4"/>
  <c r="G1566" i="4" s="1"/>
  <c r="E1567" i="4"/>
  <c r="G1567" i="4" s="1"/>
  <c r="E1568" i="4"/>
  <c r="G1568" i="4" s="1"/>
  <c r="E1569" i="4"/>
  <c r="G1569" i="4" s="1"/>
  <c r="E1570" i="4"/>
  <c r="G1570" i="4" s="1"/>
  <c r="E1571" i="4"/>
  <c r="G1571" i="4" s="1"/>
  <c r="E1572" i="4"/>
  <c r="G1572" i="4" s="1"/>
  <c r="E1573" i="4"/>
  <c r="G1573" i="4" s="1"/>
  <c r="E1574" i="4"/>
  <c r="G1574" i="4" s="1"/>
  <c r="E1575" i="4"/>
  <c r="G1575" i="4" s="1"/>
  <c r="E1576" i="4"/>
  <c r="G1576" i="4" s="1"/>
  <c r="E1577" i="4"/>
  <c r="G1577" i="4" s="1"/>
  <c r="E1578" i="4"/>
  <c r="G1578" i="4" s="1"/>
  <c r="E1579" i="4"/>
  <c r="G1579" i="4" s="1"/>
  <c r="E1580" i="4"/>
  <c r="G1580" i="4" s="1"/>
  <c r="E1581" i="4"/>
  <c r="G1581" i="4" s="1"/>
  <c r="E1582" i="4"/>
  <c r="G1582" i="4" s="1"/>
  <c r="E1583" i="4"/>
  <c r="G1583" i="4" s="1"/>
  <c r="E1584" i="4"/>
  <c r="G1584" i="4" s="1"/>
  <c r="E1585" i="4"/>
  <c r="G1585" i="4" s="1"/>
  <c r="E1586" i="4"/>
  <c r="G1586" i="4" s="1"/>
  <c r="E1587" i="4"/>
  <c r="G1587" i="4" s="1"/>
  <c r="E1588" i="4"/>
  <c r="G1588" i="4" s="1"/>
  <c r="E1589" i="4"/>
  <c r="G1589" i="4" s="1"/>
  <c r="E1590" i="4"/>
  <c r="G1590" i="4" s="1"/>
  <c r="E1591" i="4"/>
  <c r="G1591" i="4" s="1"/>
  <c r="E1592" i="4"/>
  <c r="G1592" i="4" s="1"/>
  <c r="E1593" i="4"/>
  <c r="G1593" i="4" s="1"/>
  <c r="E1594" i="4"/>
  <c r="G1594" i="4" s="1"/>
  <c r="E1595" i="4"/>
  <c r="G1595" i="4" s="1"/>
  <c r="E1596" i="4"/>
  <c r="G1596" i="4" s="1"/>
  <c r="E1597" i="4"/>
  <c r="G1597" i="4" s="1"/>
  <c r="E1598" i="4"/>
  <c r="G1598" i="4" s="1"/>
  <c r="E1599" i="4"/>
  <c r="G1599" i="4" s="1"/>
  <c r="E1600" i="4"/>
  <c r="G1600" i="4" s="1"/>
  <c r="E1601" i="4"/>
  <c r="G1601" i="4" s="1"/>
  <c r="E1602" i="4"/>
  <c r="G1602" i="4" s="1"/>
  <c r="E1603" i="4"/>
  <c r="G1603" i="4" s="1"/>
  <c r="E1604" i="4"/>
  <c r="G1604" i="4" s="1"/>
  <c r="E1605" i="4"/>
  <c r="G1605" i="4" s="1"/>
  <c r="E1606" i="4"/>
  <c r="G1606" i="4" s="1"/>
  <c r="E1607" i="4"/>
  <c r="G1607" i="4" s="1"/>
  <c r="E1608" i="4"/>
  <c r="G1608" i="4" s="1"/>
  <c r="E1609" i="4"/>
  <c r="G1609" i="4" s="1"/>
  <c r="E1610" i="4"/>
  <c r="G1610" i="4" s="1"/>
  <c r="E1611" i="4"/>
  <c r="G1611" i="4" s="1"/>
  <c r="E1612" i="4"/>
  <c r="G1612" i="4" s="1"/>
  <c r="E1613" i="4"/>
  <c r="G1613" i="4" s="1"/>
  <c r="E1614" i="4"/>
  <c r="G1614" i="4" s="1"/>
  <c r="E1615" i="4"/>
  <c r="G1615" i="4" s="1"/>
  <c r="E1616" i="4"/>
  <c r="G1616" i="4" s="1"/>
  <c r="E1617" i="4"/>
  <c r="G1617" i="4" s="1"/>
  <c r="E1618" i="4"/>
  <c r="G1618" i="4" s="1"/>
  <c r="E1619" i="4"/>
  <c r="G1619" i="4" s="1"/>
  <c r="E1620" i="4"/>
  <c r="G1620" i="4" s="1"/>
  <c r="E1621" i="4"/>
  <c r="G1621" i="4" s="1"/>
  <c r="E1622" i="4"/>
  <c r="G1622" i="4" s="1"/>
  <c r="E1623" i="4"/>
  <c r="G1623" i="4" s="1"/>
  <c r="E1624" i="4"/>
  <c r="G1624" i="4" s="1"/>
  <c r="E1625" i="4"/>
  <c r="G1625" i="4" s="1"/>
  <c r="E1626" i="4"/>
  <c r="G1626" i="4" s="1"/>
  <c r="E1627" i="4"/>
  <c r="G1627" i="4" s="1"/>
  <c r="E1628" i="4"/>
  <c r="G1628" i="4" s="1"/>
  <c r="E1629" i="4"/>
  <c r="G1629" i="4" s="1"/>
  <c r="E1630" i="4"/>
  <c r="G1630" i="4" s="1"/>
  <c r="E1631" i="4"/>
  <c r="G1631" i="4" s="1"/>
  <c r="E1632" i="4"/>
  <c r="G1632" i="4" s="1"/>
  <c r="E1633" i="4"/>
  <c r="G1633" i="4" s="1"/>
  <c r="E1634" i="4"/>
  <c r="G1634" i="4" s="1"/>
  <c r="E1635" i="4"/>
  <c r="G1635" i="4" s="1"/>
  <c r="E1636" i="4"/>
  <c r="G1636" i="4" s="1"/>
  <c r="E1637" i="4"/>
  <c r="G1637" i="4" s="1"/>
  <c r="E1638" i="4"/>
  <c r="G1638" i="4" s="1"/>
  <c r="E1639" i="4"/>
  <c r="G1639" i="4" s="1"/>
  <c r="E1640" i="4"/>
  <c r="G1640" i="4" s="1"/>
  <c r="E1641" i="4"/>
  <c r="G1641" i="4" s="1"/>
  <c r="E1642" i="4"/>
  <c r="G1642" i="4" s="1"/>
  <c r="E1643" i="4"/>
  <c r="G1643" i="4" s="1"/>
  <c r="E1644" i="4"/>
  <c r="G1644" i="4" s="1"/>
  <c r="E1645" i="4"/>
  <c r="G1645" i="4" s="1"/>
  <c r="E1646" i="4"/>
  <c r="G1646" i="4" s="1"/>
  <c r="E1647" i="4"/>
  <c r="G1647" i="4" s="1"/>
  <c r="E1648" i="4"/>
  <c r="G1648" i="4" s="1"/>
  <c r="E1649" i="4"/>
  <c r="G1649" i="4" s="1"/>
  <c r="E1650" i="4"/>
  <c r="G1650" i="4" s="1"/>
  <c r="E1651" i="4"/>
  <c r="G1651" i="4" s="1"/>
  <c r="E1652" i="4"/>
  <c r="G1652" i="4" s="1"/>
  <c r="E1653" i="4"/>
  <c r="G1653" i="4" s="1"/>
  <c r="E1654" i="4"/>
  <c r="G1654" i="4" s="1"/>
  <c r="E1655" i="4"/>
  <c r="G1655" i="4" s="1"/>
  <c r="E1656" i="4"/>
  <c r="G1656" i="4" s="1"/>
  <c r="E1657" i="4"/>
  <c r="G1657" i="4" s="1"/>
  <c r="E1658" i="4"/>
  <c r="G1658" i="4" s="1"/>
  <c r="E1659" i="4"/>
  <c r="G1659" i="4" s="1"/>
  <c r="E1660" i="4"/>
  <c r="G1660" i="4" s="1"/>
  <c r="E1661" i="4"/>
  <c r="G1661" i="4" s="1"/>
  <c r="E1662" i="4"/>
  <c r="G1662" i="4" s="1"/>
  <c r="E1663" i="4"/>
  <c r="G1663" i="4" s="1"/>
  <c r="E1664" i="4"/>
  <c r="G1664" i="4" s="1"/>
  <c r="E1665" i="4"/>
  <c r="G1665" i="4" s="1"/>
  <c r="E1666" i="4"/>
  <c r="G1666" i="4" s="1"/>
  <c r="E1667" i="4"/>
  <c r="G1667" i="4" s="1"/>
  <c r="E1668" i="4"/>
  <c r="G1668" i="4" s="1"/>
  <c r="E1669" i="4"/>
  <c r="G1669" i="4" s="1"/>
  <c r="E1670" i="4"/>
  <c r="G1670" i="4" s="1"/>
  <c r="E1671" i="4"/>
  <c r="G1671" i="4" s="1"/>
  <c r="E1672" i="4"/>
  <c r="G1672" i="4" s="1"/>
  <c r="E1673" i="4"/>
  <c r="G1673" i="4" s="1"/>
  <c r="E1674" i="4"/>
  <c r="G1674" i="4" s="1"/>
  <c r="E1675" i="4"/>
  <c r="G1675" i="4" s="1"/>
  <c r="E1676" i="4"/>
  <c r="G1676" i="4" s="1"/>
  <c r="E1677" i="4"/>
  <c r="G1677" i="4" s="1"/>
  <c r="E1678" i="4"/>
  <c r="G1678" i="4" s="1"/>
  <c r="E1679" i="4"/>
  <c r="G1679" i="4" s="1"/>
  <c r="E1680" i="4"/>
  <c r="G1680" i="4" s="1"/>
  <c r="E1681" i="4"/>
  <c r="G1681" i="4" s="1"/>
  <c r="E1682" i="4"/>
  <c r="G1682" i="4" s="1"/>
  <c r="E1683" i="4"/>
  <c r="G1683" i="4" s="1"/>
  <c r="E1684" i="4"/>
  <c r="G1684" i="4" s="1"/>
  <c r="E1685" i="4"/>
  <c r="G1685" i="4" s="1"/>
  <c r="E1686" i="4"/>
  <c r="G1686" i="4" s="1"/>
  <c r="E1687" i="4"/>
  <c r="G1687" i="4" s="1"/>
  <c r="E1688" i="4"/>
  <c r="G1688" i="4" s="1"/>
  <c r="E1689" i="4"/>
  <c r="G1689" i="4" s="1"/>
  <c r="E1690" i="4"/>
  <c r="G1690" i="4" s="1"/>
  <c r="E1691" i="4"/>
  <c r="G1691" i="4" s="1"/>
  <c r="E1692" i="4"/>
  <c r="G1692" i="4" s="1"/>
  <c r="E1693" i="4"/>
  <c r="G1693" i="4" s="1"/>
  <c r="E1694" i="4"/>
  <c r="G1694" i="4" s="1"/>
  <c r="E1695" i="4"/>
  <c r="G1695" i="4" s="1"/>
  <c r="E1696" i="4"/>
  <c r="G1696" i="4" s="1"/>
  <c r="E1697" i="4"/>
  <c r="G1697" i="4" s="1"/>
  <c r="E1698" i="4"/>
  <c r="G1698" i="4" s="1"/>
  <c r="E1699" i="4"/>
  <c r="G1699" i="4" s="1"/>
  <c r="E1700" i="4"/>
  <c r="G1700" i="4" s="1"/>
  <c r="E1701" i="4"/>
  <c r="G1701" i="4" s="1"/>
  <c r="E1702" i="4"/>
  <c r="G1702" i="4" s="1"/>
  <c r="E1703" i="4"/>
  <c r="G1703" i="4" s="1"/>
  <c r="E1704" i="4"/>
  <c r="G1704" i="4" s="1"/>
  <c r="E1705" i="4"/>
  <c r="G1705" i="4" s="1"/>
  <c r="E1706" i="4"/>
  <c r="G1706" i="4" s="1"/>
  <c r="E1707" i="4"/>
  <c r="G1707" i="4" s="1"/>
  <c r="E1708" i="4"/>
  <c r="G1708" i="4" s="1"/>
  <c r="E1709" i="4"/>
  <c r="G1709" i="4" s="1"/>
  <c r="E1710" i="4"/>
  <c r="G1710" i="4" s="1"/>
  <c r="E1711" i="4"/>
  <c r="G1711" i="4" s="1"/>
  <c r="E1712" i="4"/>
  <c r="G1712" i="4" s="1"/>
  <c r="E1713" i="4"/>
  <c r="G1713" i="4" s="1"/>
  <c r="E1714" i="4"/>
  <c r="G1714" i="4" s="1"/>
  <c r="E1715" i="4"/>
  <c r="G1715" i="4" s="1"/>
  <c r="E1716" i="4"/>
  <c r="G1716" i="4" s="1"/>
  <c r="E1717" i="4"/>
  <c r="G1717" i="4" s="1"/>
  <c r="E1718" i="4"/>
  <c r="G1718" i="4" s="1"/>
  <c r="E1719" i="4"/>
  <c r="G1719" i="4" s="1"/>
  <c r="E1720" i="4"/>
  <c r="G1720" i="4" s="1"/>
  <c r="E1721" i="4"/>
  <c r="G1721" i="4" s="1"/>
  <c r="E1722" i="4"/>
  <c r="G1722" i="4" s="1"/>
  <c r="E1723" i="4"/>
  <c r="G1723" i="4" s="1"/>
  <c r="E1724" i="4"/>
  <c r="G1724" i="4" s="1"/>
  <c r="E1725" i="4"/>
  <c r="G1725" i="4" s="1"/>
  <c r="E1726" i="4"/>
  <c r="G1726" i="4" s="1"/>
  <c r="E1727" i="4"/>
  <c r="G1727" i="4" s="1"/>
  <c r="E1728" i="4"/>
  <c r="G1728" i="4" s="1"/>
  <c r="E1729" i="4"/>
  <c r="G1729" i="4" s="1"/>
  <c r="E1730" i="4"/>
  <c r="G1730" i="4" s="1"/>
  <c r="E1731" i="4"/>
  <c r="G1731" i="4" s="1"/>
  <c r="E1732" i="4"/>
  <c r="G1732" i="4" s="1"/>
  <c r="E1733" i="4"/>
  <c r="G1733" i="4" s="1"/>
  <c r="E1734" i="4"/>
  <c r="G1734" i="4" s="1"/>
  <c r="E1735" i="4"/>
  <c r="G1735" i="4" s="1"/>
  <c r="E1736" i="4"/>
  <c r="G1736" i="4" s="1"/>
  <c r="E1737" i="4"/>
  <c r="G1737" i="4" s="1"/>
  <c r="E1738" i="4"/>
  <c r="G1738" i="4" s="1"/>
  <c r="E1739" i="4"/>
  <c r="G1739" i="4" s="1"/>
  <c r="E1740" i="4"/>
  <c r="G1740" i="4" s="1"/>
  <c r="E1741" i="4"/>
  <c r="G1741" i="4" s="1"/>
  <c r="E1742" i="4"/>
  <c r="G1742" i="4" s="1"/>
  <c r="E1743" i="4"/>
  <c r="G1743" i="4" s="1"/>
  <c r="E1744" i="4"/>
  <c r="G1744" i="4" s="1"/>
  <c r="E1745" i="4"/>
  <c r="G1745" i="4" s="1"/>
  <c r="E1746" i="4"/>
  <c r="G1746" i="4" s="1"/>
  <c r="E1747" i="4"/>
  <c r="G1747" i="4" s="1"/>
  <c r="E1748" i="4"/>
  <c r="G1748" i="4" s="1"/>
  <c r="E1749" i="4"/>
  <c r="G1749" i="4" s="1"/>
  <c r="E1750" i="4"/>
  <c r="G1750" i="4" s="1"/>
  <c r="E1751" i="4"/>
  <c r="G1751" i="4" s="1"/>
  <c r="E1752" i="4"/>
  <c r="G1752" i="4" s="1"/>
  <c r="E1753" i="4"/>
  <c r="G1753" i="4" s="1"/>
  <c r="E1754" i="4"/>
  <c r="G1754" i="4" s="1"/>
  <c r="E1755" i="4"/>
  <c r="G1755" i="4" s="1"/>
  <c r="E1756" i="4"/>
  <c r="G1756" i="4" s="1"/>
  <c r="E1757" i="4"/>
  <c r="G1757" i="4" s="1"/>
  <c r="E1758" i="4"/>
  <c r="G1758" i="4" s="1"/>
  <c r="E1759" i="4"/>
  <c r="G1759" i="4" s="1"/>
  <c r="E1760" i="4"/>
  <c r="G1760" i="4" s="1"/>
  <c r="E1761" i="4"/>
  <c r="G1761" i="4" s="1"/>
  <c r="E1762" i="4"/>
  <c r="G1762" i="4" s="1"/>
  <c r="E1763" i="4"/>
  <c r="G1763" i="4" s="1"/>
  <c r="E1764" i="4"/>
  <c r="G1764" i="4" s="1"/>
  <c r="E1765" i="4"/>
  <c r="G1765" i="4" s="1"/>
  <c r="E1766" i="4"/>
  <c r="G1766" i="4" s="1"/>
  <c r="E1767" i="4"/>
  <c r="G1767" i="4" s="1"/>
  <c r="E1768" i="4"/>
  <c r="G1768" i="4" s="1"/>
  <c r="E1769" i="4"/>
  <c r="G1769" i="4" s="1"/>
  <c r="E1770" i="4"/>
  <c r="G1770" i="4" s="1"/>
  <c r="E1771" i="4"/>
  <c r="G1771" i="4" s="1"/>
  <c r="E1772" i="4"/>
  <c r="G1772" i="4" s="1"/>
  <c r="E1773" i="4"/>
  <c r="G1773" i="4" s="1"/>
  <c r="E1774" i="4"/>
  <c r="G1774" i="4" s="1"/>
  <c r="E1775" i="4"/>
  <c r="G1775" i="4" s="1"/>
  <c r="E1776" i="4"/>
  <c r="G1776" i="4" s="1"/>
  <c r="E1777" i="4"/>
  <c r="G1777" i="4" s="1"/>
  <c r="E1778" i="4"/>
  <c r="G1778" i="4" s="1"/>
  <c r="E1779" i="4"/>
  <c r="G1779" i="4" s="1"/>
  <c r="E1780" i="4"/>
  <c r="G1780" i="4" s="1"/>
  <c r="E1781" i="4"/>
  <c r="G1781" i="4" s="1"/>
  <c r="E1782" i="4"/>
  <c r="G1782" i="4" s="1"/>
  <c r="E1783" i="4"/>
  <c r="G1783" i="4" s="1"/>
  <c r="E1784" i="4"/>
  <c r="G1784" i="4" s="1"/>
  <c r="E1785" i="4"/>
  <c r="G1785" i="4" s="1"/>
  <c r="E1786" i="4"/>
  <c r="G1786" i="4" s="1"/>
  <c r="E1787" i="4"/>
  <c r="G1787" i="4" s="1"/>
  <c r="E1788" i="4"/>
  <c r="G1788" i="4" s="1"/>
  <c r="E1789" i="4"/>
  <c r="G1789" i="4" s="1"/>
  <c r="E1790" i="4"/>
  <c r="G1790" i="4" s="1"/>
  <c r="E1791" i="4"/>
  <c r="G1791" i="4" s="1"/>
  <c r="E1792" i="4"/>
  <c r="G1792" i="4" s="1"/>
  <c r="E1793" i="4"/>
  <c r="G1793" i="4" s="1"/>
  <c r="E1794" i="4"/>
  <c r="G1794" i="4" s="1"/>
  <c r="E1795" i="4"/>
  <c r="G1795" i="4" s="1"/>
  <c r="E1796" i="4"/>
  <c r="G1796" i="4" s="1"/>
  <c r="E1797" i="4"/>
  <c r="G1797" i="4" s="1"/>
  <c r="E1798" i="4"/>
  <c r="G1798" i="4" s="1"/>
  <c r="E1799" i="4"/>
  <c r="G1799" i="4" s="1"/>
  <c r="E1800" i="4"/>
  <c r="G1800" i="4" s="1"/>
  <c r="E1801" i="4"/>
  <c r="G1801" i="4" s="1"/>
  <c r="E1802" i="4"/>
  <c r="G1802" i="4" s="1"/>
  <c r="E1803" i="4"/>
  <c r="G1803" i="4" s="1"/>
  <c r="E1804" i="4"/>
  <c r="G1804" i="4" s="1"/>
  <c r="E1805" i="4"/>
  <c r="G1805" i="4" s="1"/>
  <c r="E1806" i="4"/>
  <c r="G1806" i="4" s="1"/>
  <c r="E1807" i="4"/>
  <c r="G1807" i="4" s="1"/>
  <c r="E1808" i="4"/>
  <c r="G1808" i="4" s="1"/>
  <c r="E1809" i="4"/>
  <c r="G1809" i="4" s="1"/>
  <c r="E1810" i="4"/>
  <c r="G1810" i="4" s="1"/>
  <c r="E1811" i="4"/>
  <c r="G1811" i="4" s="1"/>
  <c r="E1812" i="4"/>
  <c r="G1812" i="4" s="1"/>
  <c r="E1813" i="4"/>
  <c r="G1813" i="4" s="1"/>
  <c r="E1814" i="4"/>
  <c r="G1814" i="4" s="1"/>
  <c r="E1815" i="4"/>
  <c r="G1815" i="4" s="1"/>
  <c r="E1816" i="4"/>
  <c r="G1816" i="4" s="1"/>
  <c r="E1817" i="4"/>
  <c r="G1817" i="4" s="1"/>
  <c r="E1818" i="4"/>
  <c r="G1818" i="4" s="1"/>
  <c r="E1819" i="4"/>
  <c r="G1819" i="4" s="1"/>
  <c r="E1820" i="4"/>
  <c r="G1820" i="4" s="1"/>
  <c r="E1821" i="4"/>
  <c r="G1821" i="4" s="1"/>
  <c r="E1822" i="4"/>
  <c r="G1822" i="4" s="1"/>
  <c r="E1823" i="4"/>
  <c r="G1823" i="4" s="1"/>
  <c r="E1824" i="4"/>
  <c r="G1824" i="4" s="1"/>
  <c r="E1825" i="4"/>
  <c r="G1825" i="4" s="1"/>
  <c r="E1826" i="4"/>
  <c r="G1826" i="4" s="1"/>
  <c r="E1827" i="4"/>
  <c r="G1827" i="4" s="1"/>
  <c r="E1828" i="4"/>
  <c r="G1828" i="4" s="1"/>
  <c r="E1829" i="4"/>
  <c r="G1829" i="4" s="1"/>
  <c r="E1830" i="4"/>
  <c r="G1830" i="4" s="1"/>
  <c r="E1831" i="4"/>
  <c r="G1831" i="4" s="1"/>
  <c r="E1832" i="4"/>
  <c r="G1832" i="4" s="1"/>
  <c r="E1833" i="4"/>
  <c r="G1833" i="4" s="1"/>
  <c r="E1834" i="4"/>
  <c r="G1834" i="4" s="1"/>
  <c r="E1835" i="4"/>
  <c r="G1835" i="4" s="1"/>
  <c r="E1836" i="4"/>
  <c r="G1836" i="4" s="1"/>
  <c r="E1837" i="4"/>
  <c r="G1837" i="4" s="1"/>
  <c r="E1838" i="4"/>
  <c r="G1838" i="4" s="1"/>
  <c r="E1839" i="4"/>
  <c r="G1839" i="4" s="1"/>
  <c r="E1840" i="4"/>
  <c r="G1840" i="4" s="1"/>
  <c r="E1841" i="4"/>
  <c r="G1841" i="4" s="1"/>
  <c r="E1842" i="4"/>
  <c r="G1842" i="4" s="1"/>
  <c r="E1843" i="4"/>
  <c r="G1843" i="4" s="1"/>
  <c r="E1844" i="4"/>
  <c r="G1844" i="4" s="1"/>
  <c r="E1845" i="4"/>
  <c r="G1845" i="4" s="1"/>
  <c r="E1846" i="4"/>
  <c r="G1846" i="4" s="1"/>
  <c r="E1847" i="4"/>
  <c r="G1847" i="4" s="1"/>
  <c r="E1848" i="4"/>
  <c r="G1848" i="4" s="1"/>
  <c r="E1849" i="4"/>
  <c r="G1849" i="4" s="1"/>
  <c r="E1850" i="4"/>
  <c r="G1850" i="4" s="1"/>
  <c r="E1851" i="4"/>
  <c r="G1851" i="4" s="1"/>
  <c r="E1852" i="4"/>
  <c r="G1852" i="4" s="1"/>
  <c r="E1853" i="4"/>
  <c r="G1853" i="4" s="1"/>
  <c r="E1854" i="4"/>
  <c r="G1854" i="4" s="1"/>
  <c r="E1855" i="4"/>
  <c r="G1855" i="4" s="1"/>
  <c r="E1856" i="4"/>
  <c r="G1856" i="4" s="1"/>
  <c r="E1857" i="4"/>
  <c r="G1857" i="4" s="1"/>
  <c r="E1858" i="4"/>
  <c r="G1858" i="4" s="1"/>
  <c r="E1859" i="4"/>
  <c r="G1859" i="4" s="1"/>
  <c r="E1860" i="4"/>
  <c r="G1860" i="4" s="1"/>
  <c r="E1861" i="4"/>
  <c r="G1861" i="4" s="1"/>
  <c r="E1862" i="4"/>
  <c r="G1862" i="4" s="1"/>
  <c r="E1863" i="4"/>
  <c r="G1863" i="4" s="1"/>
  <c r="E1864" i="4"/>
  <c r="G1864" i="4" s="1"/>
  <c r="E1865" i="4"/>
  <c r="G1865" i="4" s="1"/>
  <c r="E1866" i="4"/>
  <c r="G1866" i="4" s="1"/>
  <c r="E1867" i="4"/>
  <c r="G1867" i="4" s="1"/>
  <c r="E1868" i="4"/>
  <c r="G1868" i="4" s="1"/>
  <c r="E1869" i="4"/>
  <c r="G1869" i="4" s="1"/>
  <c r="E1870" i="4"/>
  <c r="G1870" i="4" s="1"/>
  <c r="E1871" i="4"/>
  <c r="G1871" i="4" s="1"/>
  <c r="E1872" i="4"/>
  <c r="G1872" i="4" s="1"/>
  <c r="E1873" i="4"/>
  <c r="G1873" i="4" s="1"/>
  <c r="E1874" i="4"/>
  <c r="G1874" i="4" s="1"/>
  <c r="E1875" i="4"/>
  <c r="G1875" i="4" s="1"/>
  <c r="E1876" i="4"/>
  <c r="G1876" i="4" s="1"/>
  <c r="E1877" i="4"/>
  <c r="G1877" i="4" s="1"/>
  <c r="E1878" i="4"/>
  <c r="G1878" i="4" s="1"/>
  <c r="E1879" i="4"/>
  <c r="G1879" i="4" s="1"/>
  <c r="E1880" i="4"/>
  <c r="G1880" i="4" s="1"/>
  <c r="E1881" i="4"/>
  <c r="G1881" i="4" s="1"/>
  <c r="E1882" i="4"/>
  <c r="G1882" i="4" s="1"/>
  <c r="E1883" i="4"/>
  <c r="G1883" i="4" s="1"/>
  <c r="E1884" i="4"/>
  <c r="G1884" i="4" s="1"/>
  <c r="E1885" i="4"/>
  <c r="G1885" i="4" s="1"/>
  <c r="E1886" i="4"/>
  <c r="G1886" i="4" s="1"/>
  <c r="E1887" i="4"/>
  <c r="G1887" i="4" s="1"/>
  <c r="E1888" i="4"/>
  <c r="G1888" i="4" s="1"/>
  <c r="E1889" i="4"/>
  <c r="G1889" i="4" s="1"/>
  <c r="E1890" i="4"/>
  <c r="G1890" i="4" s="1"/>
  <c r="E1891" i="4"/>
  <c r="G1891" i="4" s="1"/>
  <c r="E1892" i="4"/>
  <c r="G1892" i="4" s="1"/>
  <c r="E1893" i="4"/>
  <c r="G1893" i="4" s="1"/>
  <c r="E1894" i="4"/>
  <c r="G1894" i="4" s="1"/>
  <c r="E1895" i="4"/>
  <c r="G1895" i="4" s="1"/>
  <c r="E1896" i="4"/>
  <c r="G1896" i="4" s="1"/>
  <c r="E1897" i="4"/>
  <c r="G1897" i="4" s="1"/>
  <c r="E1898" i="4"/>
  <c r="G1898" i="4" s="1"/>
  <c r="E1899" i="4"/>
  <c r="G1899" i="4" s="1"/>
  <c r="E1900" i="4"/>
  <c r="G1900" i="4" s="1"/>
  <c r="E1901" i="4"/>
  <c r="G1901" i="4" s="1"/>
  <c r="E1902" i="4"/>
  <c r="G1902" i="4" s="1"/>
  <c r="E1903" i="4"/>
  <c r="G1903" i="4" s="1"/>
  <c r="E1904" i="4"/>
  <c r="G1904" i="4" s="1"/>
  <c r="E1905" i="4"/>
  <c r="G1905" i="4" s="1"/>
  <c r="E1906" i="4"/>
  <c r="G1906" i="4" s="1"/>
  <c r="E1907" i="4"/>
  <c r="G1907" i="4" s="1"/>
  <c r="E1908" i="4"/>
  <c r="G1908" i="4" s="1"/>
  <c r="E1909" i="4"/>
  <c r="G1909" i="4" s="1"/>
  <c r="E1910" i="4"/>
  <c r="G1910" i="4" s="1"/>
  <c r="E1911" i="4"/>
  <c r="G1911" i="4" s="1"/>
  <c r="E1912" i="4"/>
  <c r="G1912" i="4" s="1"/>
  <c r="E1913" i="4"/>
  <c r="G1913" i="4" s="1"/>
  <c r="E1914" i="4"/>
  <c r="G1914" i="4" s="1"/>
  <c r="E1915" i="4"/>
  <c r="G1915" i="4" s="1"/>
  <c r="E1916" i="4"/>
  <c r="G1916" i="4" s="1"/>
  <c r="E1917" i="4"/>
  <c r="G1917" i="4" s="1"/>
  <c r="E1918" i="4"/>
  <c r="G1918" i="4" s="1"/>
  <c r="E1919" i="4"/>
  <c r="G1919" i="4" s="1"/>
  <c r="E1920" i="4"/>
  <c r="G1920" i="4" s="1"/>
  <c r="E1921" i="4"/>
  <c r="G1921" i="4" s="1"/>
  <c r="E1922" i="4"/>
  <c r="G1922" i="4" s="1"/>
  <c r="E1923" i="4"/>
  <c r="G1923" i="4" s="1"/>
  <c r="E1924" i="4"/>
  <c r="G1924" i="4" s="1"/>
  <c r="E1925" i="4"/>
  <c r="G1925" i="4" s="1"/>
  <c r="E1926" i="4"/>
  <c r="G1926" i="4" s="1"/>
  <c r="E1927" i="4"/>
  <c r="G1927" i="4" s="1"/>
  <c r="E1928" i="4"/>
  <c r="G1928" i="4" s="1"/>
  <c r="E1929" i="4"/>
  <c r="G1929" i="4" s="1"/>
  <c r="E1930" i="4"/>
  <c r="G1930" i="4" s="1"/>
  <c r="E1931" i="4"/>
  <c r="G1931" i="4" s="1"/>
  <c r="E1932" i="4"/>
  <c r="G1932" i="4" s="1"/>
  <c r="E1933" i="4"/>
  <c r="G1933" i="4" s="1"/>
  <c r="E1934" i="4"/>
  <c r="G1934" i="4" s="1"/>
  <c r="E1935" i="4"/>
  <c r="G1935" i="4" s="1"/>
  <c r="E1936" i="4"/>
  <c r="G1936" i="4" s="1"/>
  <c r="E1937" i="4"/>
  <c r="G1937" i="4" s="1"/>
  <c r="E1938" i="4"/>
  <c r="G1938" i="4" s="1"/>
  <c r="E1939" i="4"/>
  <c r="G1939" i="4" s="1"/>
  <c r="E1940" i="4"/>
  <c r="G1940" i="4" s="1"/>
  <c r="E1941" i="4"/>
  <c r="G1941" i="4" s="1"/>
  <c r="E1942" i="4"/>
  <c r="G1942" i="4" s="1"/>
  <c r="E1943" i="4"/>
  <c r="G1943" i="4" s="1"/>
  <c r="E1944" i="4"/>
  <c r="G1944" i="4" s="1"/>
  <c r="E1945" i="4"/>
  <c r="G1945" i="4" s="1"/>
  <c r="E1946" i="4"/>
  <c r="G1946" i="4" s="1"/>
  <c r="E1947" i="4"/>
  <c r="G1947" i="4" s="1"/>
  <c r="E1948" i="4"/>
  <c r="G1948" i="4" s="1"/>
  <c r="E1949" i="4"/>
  <c r="G1949" i="4" s="1"/>
  <c r="E1950" i="4"/>
  <c r="G1950" i="4" s="1"/>
  <c r="E1951" i="4"/>
  <c r="G1951" i="4" s="1"/>
  <c r="E1952" i="4"/>
  <c r="G1952" i="4" s="1"/>
  <c r="E1953" i="4"/>
  <c r="G1953" i="4" s="1"/>
  <c r="E1954" i="4"/>
  <c r="G1954" i="4" s="1"/>
  <c r="E1955" i="4"/>
  <c r="G1955" i="4" s="1"/>
  <c r="E1956" i="4"/>
  <c r="G1956" i="4" s="1"/>
  <c r="E1957" i="4"/>
  <c r="G1957" i="4" s="1"/>
  <c r="E1958" i="4"/>
  <c r="G1958" i="4" s="1"/>
  <c r="E1959" i="4"/>
  <c r="G1959" i="4" s="1"/>
  <c r="E1960" i="4"/>
  <c r="G1960" i="4" s="1"/>
  <c r="E1961" i="4"/>
  <c r="G1961" i="4" s="1"/>
  <c r="E1962" i="4"/>
  <c r="G1962" i="4" s="1"/>
  <c r="E1963" i="4"/>
  <c r="G1963" i="4" s="1"/>
  <c r="E1964" i="4"/>
  <c r="G1964" i="4" s="1"/>
  <c r="E1965" i="4"/>
  <c r="G1965" i="4" s="1"/>
  <c r="E1966" i="4"/>
  <c r="G1966" i="4" s="1"/>
  <c r="E1967" i="4"/>
  <c r="G1967" i="4" s="1"/>
  <c r="E1968" i="4"/>
  <c r="G1968" i="4" s="1"/>
  <c r="E1969" i="4"/>
  <c r="G1969" i="4" s="1"/>
  <c r="E1970" i="4"/>
  <c r="G1970" i="4" s="1"/>
  <c r="E1971" i="4"/>
  <c r="G1971" i="4" s="1"/>
  <c r="E1972" i="4"/>
  <c r="G1972" i="4" s="1"/>
  <c r="E1973" i="4"/>
  <c r="G1973" i="4" s="1"/>
  <c r="E1974" i="4"/>
  <c r="G1974" i="4" s="1"/>
  <c r="E1975" i="4"/>
  <c r="G1975" i="4" s="1"/>
  <c r="E1976" i="4"/>
  <c r="G1976" i="4" s="1"/>
  <c r="E1977" i="4"/>
  <c r="G1977" i="4" s="1"/>
  <c r="E1978" i="4"/>
  <c r="G1978" i="4" s="1"/>
  <c r="E1979" i="4"/>
  <c r="G1979" i="4" s="1"/>
  <c r="E1980" i="4"/>
  <c r="G1980" i="4" s="1"/>
  <c r="E1981" i="4"/>
  <c r="G1981" i="4" s="1"/>
  <c r="E1982" i="4"/>
  <c r="G1982" i="4" s="1"/>
  <c r="E1983" i="4"/>
  <c r="G1983" i="4" s="1"/>
  <c r="E1984" i="4"/>
  <c r="G1984" i="4" s="1"/>
  <c r="E1985" i="4"/>
  <c r="G1985" i="4" s="1"/>
  <c r="E1986" i="4"/>
  <c r="G1986" i="4" s="1"/>
  <c r="E1987" i="4"/>
  <c r="G1987" i="4" s="1"/>
  <c r="E1988" i="4"/>
  <c r="G1988" i="4" s="1"/>
  <c r="E1989" i="4"/>
  <c r="G1989" i="4" s="1"/>
  <c r="E1990" i="4"/>
  <c r="G1990" i="4" s="1"/>
  <c r="E1991" i="4"/>
  <c r="G1991" i="4" s="1"/>
  <c r="E1992" i="4"/>
  <c r="G1992" i="4" s="1"/>
  <c r="E1993" i="4"/>
  <c r="G1993" i="4" s="1"/>
  <c r="E1994" i="4"/>
  <c r="G1994" i="4" s="1"/>
  <c r="E1995" i="4"/>
  <c r="G1995" i="4" s="1"/>
  <c r="E1996" i="4"/>
  <c r="G1996" i="4" s="1"/>
  <c r="E1997" i="4"/>
  <c r="G1997" i="4" s="1"/>
  <c r="E1998" i="4"/>
  <c r="G1998" i="4" s="1"/>
  <c r="E1999" i="4"/>
  <c r="G1999" i="4" s="1"/>
  <c r="E2000" i="4"/>
  <c r="G2000" i="4" s="1"/>
  <c r="E2001" i="4"/>
  <c r="G2001" i="4" s="1"/>
  <c r="E2002" i="4"/>
  <c r="G2002" i="4" s="1"/>
  <c r="E2003" i="4"/>
  <c r="G2003" i="4" s="1"/>
  <c r="E2004" i="4"/>
  <c r="G2004" i="4" s="1"/>
  <c r="E2005" i="4"/>
  <c r="G2005" i="4" s="1"/>
  <c r="E2006" i="4"/>
  <c r="G2006" i="4" s="1"/>
  <c r="E2007" i="4"/>
  <c r="G2007" i="4" s="1"/>
  <c r="E2008" i="4"/>
  <c r="G2008" i="4" s="1"/>
  <c r="E2009" i="4"/>
  <c r="G2009" i="4" s="1"/>
  <c r="E2010" i="4"/>
  <c r="G2010" i="4" s="1"/>
  <c r="E2011" i="4"/>
  <c r="G2011" i="4" s="1"/>
  <c r="E2012" i="4"/>
  <c r="G2012" i="4" s="1"/>
  <c r="E2013" i="4"/>
  <c r="G2013" i="4" s="1"/>
  <c r="E2014" i="4"/>
  <c r="G2014" i="4" s="1"/>
  <c r="E2015" i="4"/>
  <c r="G2015" i="4" s="1"/>
  <c r="E2016" i="4"/>
  <c r="G2016" i="4" s="1"/>
  <c r="E2017" i="4"/>
  <c r="G2017" i="4" s="1"/>
  <c r="E2018" i="4"/>
  <c r="G2018" i="4" s="1"/>
  <c r="E2019" i="4"/>
  <c r="G2019" i="4" s="1"/>
  <c r="E2020" i="4"/>
  <c r="G2020" i="4" s="1"/>
  <c r="E2021" i="4"/>
  <c r="G2021" i="4" s="1"/>
  <c r="E2022" i="4"/>
  <c r="G2022" i="4" s="1"/>
  <c r="E2023" i="4"/>
  <c r="G2023" i="4" s="1"/>
  <c r="E2024" i="4"/>
  <c r="G2024" i="4" s="1"/>
  <c r="E2025" i="4"/>
  <c r="G2025" i="4" s="1"/>
  <c r="E2026" i="4"/>
  <c r="G2026" i="4" s="1"/>
  <c r="E2027" i="4"/>
  <c r="G2027" i="4" s="1"/>
  <c r="E2028" i="4"/>
  <c r="G2028" i="4" s="1"/>
  <c r="E2029" i="4"/>
  <c r="G2029" i="4" s="1"/>
  <c r="E2030" i="4"/>
  <c r="G2030" i="4" s="1"/>
  <c r="E2031" i="4"/>
  <c r="G2031" i="4" s="1"/>
  <c r="E2032" i="4"/>
  <c r="G2032" i="4" s="1"/>
  <c r="E2033" i="4"/>
  <c r="G2033" i="4" s="1"/>
  <c r="E2034" i="4"/>
  <c r="G2034" i="4" s="1"/>
  <c r="E2035" i="4"/>
  <c r="G2035" i="4" s="1"/>
  <c r="E2036" i="4"/>
  <c r="G2036" i="4" s="1"/>
  <c r="E2037" i="4"/>
  <c r="G2037" i="4" s="1"/>
  <c r="E2038" i="4"/>
  <c r="G2038" i="4" s="1"/>
  <c r="E2039" i="4"/>
  <c r="G2039" i="4" s="1"/>
  <c r="E2040" i="4"/>
  <c r="G2040" i="4" s="1"/>
  <c r="E2041" i="4"/>
  <c r="G2041" i="4" s="1"/>
  <c r="E2042" i="4"/>
  <c r="G2042" i="4" s="1"/>
  <c r="E2043" i="4"/>
  <c r="G2043" i="4" s="1"/>
  <c r="E2044" i="4"/>
  <c r="G2044" i="4" s="1"/>
  <c r="E2045" i="4"/>
  <c r="G2045" i="4" s="1"/>
  <c r="E2046" i="4"/>
  <c r="G2046" i="4" s="1"/>
  <c r="E2047" i="4"/>
  <c r="G2047" i="4" s="1"/>
  <c r="E2048" i="4"/>
  <c r="G2048" i="4" s="1"/>
  <c r="E2049" i="4"/>
  <c r="G2049" i="4" s="1"/>
  <c r="E2050" i="4"/>
  <c r="G2050" i="4" s="1"/>
  <c r="E2051" i="4"/>
  <c r="G2051" i="4" s="1"/>
  <c r="E2052" i="4"/>
  <c r="G2052" i="4" s="1"/>
  <c r="E2053" i="4"/>
  <c r="G2053" i="4" s="1"/>
  <c r="E2054" i="4"/>
  <c r="G2054" i="4" s="1"/>
  <c r="E2055" i="4"/>
  <c r="G2055" i="4" s="1"/>
  <c r="E2056" i="4"/>
  <c r="G2056" i="4" s="1"/>
  <c r="E2057" i="4"/>
  <c r="G2057" i="4" s="1"/>
  <c r="E2058" i="4"/>
  <c r="G2058" i="4" s="1"/>
  <c r="E2059" i="4"/>
  <c r="G2059" i="4" s="1"/>
  <c r="E2060" i="4"/>
  <c r="G2060" i="4" s="1"/>
  <c r="E2061" i="4"/>
  <c r="G2061" i="4" s="1"/>
  <c r="E2062" i="4"/>
  <c r="G2062" i="4" s="1"/>
  <c r="E2063" i="4"/>
  <c r="G2063" i="4" s="1"/>
  <c r="E2064" i="4"/>
  <c r="G2064" i="4" s="1"/>
  <c r="E2065" i="4"/>
  <c r="G2065" i="4" s="1"/>
  <c r="E2066" i="4"/>
  <c r="G2066" i="4" s="1"/>
  <c r="E2067" i="4"/>
  <c r="G2067" i="4" s="1"/>
  <c r="E2068" i="4"/>
  <c r="G2068" i="4" s="1"/>
  <c r="E2069" i="4"/>
  <c r="G2069" i="4" s="1"/>
  <c r="E2070" i="4"/>
  <c r="G2070" i="4" s="1"/>
  <c r="E2071" i="4"/>
  <c r="G2071" i="4" s="1"/>
  <c r="E2072" i="4"/>
  <c r="G2072" i="4" s="1"/>
  <c r="E2073" i="4"/>
  <c r="G2073" i="4" s="1"/>
  <c r="E2074" i="4"/>
  <c r="G2074" i="4" s="1"/>
  <c r="E2075" i="4"/>
  <c r="G2075" i="4" s="1"/>
  <c r="E2076" i="4"/>
  <c r="G2076" i="4" s="1"/>
  <c r="E2077" i="4"/>
  <c r="G2077" i="4" s="1"/>
  <c r="E2078" i="4"/>
  <c r="G2078" i="4" s="1"/>
  <c r="E2079" i="4"/>
  <c r="G2079" i="4" s="1"/>
  <c r="E2080" i="4"/>
  <c r="G2080" i="4" s="1"/>
  <c r="E2081" i="4"/>
  <c r="G2081" i="4" s="1"/>
  <c r="E2082" i="4"/>
  <c r="G2082" i="4" s="1"/>
  <c r="E2083" i="4"/>
  <c r="G2083" i="4" s="1"/>
  <c r="E2084" i="4"/>
  <c r="G2084" i="4" s="1"/>
  <c r="E2085" i="4"/>
  <c r="G2085" i="4" s="1"/>
  <c r="E2086" i="4"/>
  <c r="G2086" i="4" s="1"/>
  <c r="E2087" i="4"/>
  <c r="G2087" i="4" s="1"/>
  <c r="E2088" i="4"/>
  <c r="G2088" i="4" s="1"/>
  <c r="E2089" i="4"/>
  <c r="G2089" i="4" s="1"/>
  <c r="E2090" i="4"/>
  <c r="G2090" i="4" s="1"/>
  <c r="E2091" i="4"/>
  <c r="G2091" i="4" s="1"/>
  <c r="E2092" i="4"/>
  <c r="G2092" i="4" s="1"/>
  <c r="E2093" i="4"/>
  <c r="G2093" i="4" s="1"/>
  <c r="E2094" i="4"/>
  <c r="G2094" i="4" s="1"/>
  <c r="E2095" i="4"/>
  <c r="G2095" i="4" s="1"/>
  <c r="E2096" i="4"/>
  <c r="G2096" i="4" s="1"/>
  <c r="E2097" i="4"/>
  <c r="G2097" i="4" s="1"/>
  <c r="E2098" i="4"/>
  <c r="G2098" i="4" s="1"/>
  <c r="E2099" i="4"/>
  <c r="G2099" i="4" s="1"/>
  <c r="E2100" i="4"/>
  <c r="G2100" i="4" s="1"/>
  <c r="E2101" i="4"/>
  <c r="G2101" i="4" s="1"/>
  <c r="E2102" i="4"/>
  <c r="G2102" i="4" s="1"/>
  <c r="E2103" i="4"/>
  <c r="G2103" i="4" s="1"/>
  <c r="E2104" i="4"/>
  <c r="G2104" i="4" s="1"/>
  <c r="E2105" i="4"/>
  <c r="G2105" i="4" s="1"/>
  <c r="E2106" i="4"/>
  <c r="G2106" i="4" s="1"/>
  <c r="E2107" i="4"/>
  <c r="G2107" i="4" s="1"/>
  <c r="E2108" i="4"/>
  <c r="G2108" i="4" s="1"/>
  <c r="E2109" i="4"/>
  <c r="G2109" i="4" s="1"/>
  <c r="E2110" i="4"/>
  <c r="G2110" i="4" s="1"/>
  <c r="E2111" i="4"/>
  <c r="G2111" i="4" s="1"/>
  <c r="E2112" i="4"/>
  <c r="G2112" i="4" s="1"/>
  <c r="E2113" i="4"/>
  <c r="G2113" i="4" s="1"/>
  <c r="E2114" i="4"/>
  <c r="G2114" i="4" s="1"/>
  <c r="E2115" i="4"/>
  <c r="G2115" i="4" s="1"/>
  <c r="E2116" i="4"/>
  <c r="G2116" i="4" s="1"/>
  <c r="E2117" i="4"/>
  <c r="G2117" i="4" s="1"/>
  <c r="E2118" i="4"/>
  <c r="G2118" i="4" s="1"/>
  <c r="E2119" i="4"/>
  <c r="G2119" i="4" s="1"/>
  <c r="E2120" i="4"/>
  <c r="G2120" i="4" s="1"/>
  <c r="E2121" i="4"/>
  <c r="G2121" i="4" s="1"/>
  <c r="E2122" i="4"/>
  <c r="G2122" i="4" s="1"/>
  <c r="E2123" i="4"/>
  <c r="G2123" i="4" s="1"/>
  <c r="E2124" i="4"/>
  <c r="G2124" i="4" s="1"/>
  <c r="E2125" i="4"/>
  <c r="G2125" i="4" s="1"/>
  <c r="E2126" i="4"/>
  <c r="G2126" i="4" s="1"/>
  <c r="E2127" i="4"/>
  <c r="G2127" i="4" s="1"/>
  <c r="E2128" i="4"/>
  <c r="G2128" i="4" s="1"/>
  <c r="E2129" i="4"/>
  <c r="G2129" i="4" s="1"/>
  <c r="E2130" i="4"/>
  <c r="G2130" i="4" s="1"/>
  <c r="E2131" i="4"/>
  <c r="G2131" i="4" s="1"/>
  <c r="E2132" i="4"/>
  <c r="G2132" i="4" s="1"/>
  <c r="E2133" i="4"/>
  <c r="G2133" i="4" s="1"/>
  <c r="E2134" i="4"/>
  <c r="G2134" i="4" s="1"/>
  <c r="E2135" i="4"/>
  <c r="G2135" i="4" s="1"/>
  <c r="E2136" i="4"/>
  <c r="G2136" i="4" s="1"/>
  <c r="E2137" i="4"/>
  <c r="G2137" i="4" s="1"/>
  <c r="E2138" i="4"/>
  <c r="G2138" i="4" s="1"/>
  <c r="E2139" i="4"/>
  <c r="G2139" i="4" s="1"/>
  <c r="E2140" i="4"/>
  <c r="G2140" i="4" s="1"/>
  <c r="E2141" i="4"/>
  <c r="G2141" i="4" s="1"/>
  <c r="E2142" i="4"/>
  <c r="G2142" i="4" s="1"/>
  <c r="E2143" i="4"/>
  <c r="G2143" i="4" s="1"/>
  <c r="E2144" i="4"/>
  <c r="G2144" i="4" s="1"/>
  <c r="E2145" i="4"/>
  <c r="G2145" i="4" s="1"/>
  <c r="E2146" i="4"/>
  <c r="G2146" i="4" s="1"/>
  <c r="E2147" i="4"/>
  <c r="G2147" i="4" s="1"/>
  <c r="E2148" i="4"/>
  <c r="G2148" i="4" s="1"/>
  <c r="E2149" i="4"/>
  <c r="G2149" i="4" s="1"/>
  <c r="E2150" i="4"/>
  <c r="G2150" i="4" s="1"/>
  <c r="E2151" i="4"/>
  <c r="G2151" i="4" s="1"/>
  <c r="E2152" i="4"/>
  <c r="G2152" i="4" s="1"/>
  <c r="E2153" i="4"/>
  <c r="G2153" i="4" s="1"/>
  <c r="E2154" i="4"/>
  <c r="G2154" i="4" s="1"/>
  <c r="E2155" i="4"/>
  <c r="G2155" i="4" s="1"/>
  <c r="E2156" i="4"/>
  <c r="G2156" i="4" s="1"/>
  <c r="E2157" i="4"/>
  <c r="G2157" i="4" s="1"/>
  <c r="E2158" i="4"/>
  <c r="G2158" i="4" s="1"/>
  <c r="E2159" i="4"/>
  <c r="G2159" i="4" s="1"/>
  <c r="E2160" i="4"/>
  <c r="G2160" i="4" s="1"/>
  <c r="E2161" i="4"/>
  <c r="G2161" i="4" s="1"/>
  <c r="E2162" i="4"/>
  <c r="G2162" i="4" s="1"/>
  <c r="E2163" i="4"/>
  <c r="G2163" i="4" s="1"/>
  <c r="E2164" i="4"/>
  <c r="G2164" i="4" s="1"/>
  <c r="E2165" i="4"/>
  <c r="G2165" i="4" s="1"/>
  <c r="E2166" i="4"/>
  <c r="G2166" i="4" s="1"/>
  <c r="E2167" i="4"/>
  <c r="G2167" i="4" s="1"/>
  <c r="E2168" i="4"/>
  <c r="G2168" i="4" s="1"/>
  <c r="E2169" i="4"/>
  <c r="G2169" i="4" s="1"/>
  <c r="E2170" i="4"/>
  <c r="G2170" i="4" s="1"/>
  <c r="E2171" i="4"/>
  <c r="G2171" i="4" s="1"/>
  <c r="E2172" i="4"/>
  <c r="G2172" i="4" s="1"/>
  <c r="E2173" i="4"/>
  <c r="G2173" i="4" s="1"/>
  <c r="E2174" i="4"/>
  <c r="G2174" i="4" s="1"/>
  <c r="E2175" i="4"/>
  <c r="G2175" i="4" s="1"/>
  <c r="E2176" i="4"/>
  <c r="G2176" i="4" s="1"/>
  <c r="E2177" i="4"/>
  <c r="G2177" i="4" s="1"/>
  <c r="E2178" i="4"/>
  <c r="G2178" i="4" s="1"/>
  <c r="E2179" i="4"/>
  <c r="G2179" i="4" s="1"/>
  <c r="E2180" i="4"/>
  <c r="G2180" i="4" s="1"/>
  <c r="E2181" i="4"/>
  <c r="G2181" i="4" s="1"/>
  <c r="E2182" i="4"/>
  <c r="G2182" i="4" s="1"/>
  <c r="E2183" i="4"/>
  <c r="G2183" i="4" s="1"/>
  <c r="E2184" i="4"/>
  <c r="G2184" i="4" s="1"/>
  <c r="E2185" i="4"/>
  <c r="G2185" i="4" s="1"/>
  <c r="E2186" i="4"/>
  <c r="G2186" i="4" s="1"/>
  <c r="E2187" i="4"/>
  <c r="G2187" i="4" s="1"/>
  <c r="E2188" i="4"/>
  <c r="G2188" i="4" s="1"/>
  <c r="E2189" i="4"/>
  <c r="G2189" i="4" s="1"/>
  <c r="E2190" i="4"/>
  <c r="G2190" i="4" s="1"/>
  <c r="E2191" i="4"/>
  <c r="G2191" i="4" s="1"/>
  <c r="E2192" i="4"/>
  <c r="G2192" i="4" s="1"/>
  <c r="E2193" i="4"/>
  <c r="G2193" i="4" s="1"/>
  <c r="E2194" i="4"/>
  <c r="G2194" i="4" s="1"/>
  <c r="E2195" i="4"/>
  <c r="G2195" i="4" s="1"/>
  <c r="E2196" i="4"/>
  <c r="G2196" i="4" s="1"/>
  <c r="E2197" i="4"/>
  <c r="G2197" i="4" s="1"/>
  <c r="E2198" i="4"/>
  <c r="G2198" i="4" s="1"/>
  <c r="E2199" i="4"/>
  <c r="G2199" i="4" s="1"/>
  <c r="E2200" i="4"/>
  <c r="G2200" i="4" s="1"/>
  <c r="E2201" i="4"/>
  <c r="G2201" i="4" s="1"/>
  <c r="E2202" i="4"/>
  <c r="G2202" i="4" s="1"/>
  <c r="E2203" i="4"/>
  <c r="G2203" i="4" s="1"/>
  <c r="E2204" i="4"/>
  <c r="G2204" i="4" s="1"/>
  <c r="E2205" i="4"/>
  <c r="G2205" i="4" s="1"/>
  <c r="E2206" i="4"/>
  <c r="G2206" i="4" s="1"/>
  <c r="E2207" i="4"/>
  <c r="G2207" i="4" s="1"/>
  <c r="E2208" i="4"/>
  <c r="G2208" i="4" s="1"/>
  <c r="E2209" i="4"/>
  <c r="G2209" i="4" s="1"/>
  <c r="E2210" i="4"/>
  <c r="G2210" i="4" s="1"/>
  <c r="E2211" i="4"/>
  <c r="G2211" i="4" s="1"/>
  <c r="E2212" i="4"/>
  <c r="G2212" i="4" s="1"/>
  <c r="E2213" i="4"/>
  <c r="G2213" i="4" s="1"/>
  <c r="E2214" i="4"/>
  <c r="G2214" i="4" s="1"/>
  <c r="E2215" i="4"/>
  <c r="G2215" i="4" s="1"/>
  <c r="E2216" i="4"/>
  <c r="G2216" i="4" s="1"/>
  <c r="E2217" i="4"/>
  <c r="G2217" i="4" s="1"/>
  <c r="E2218" i="4"/>
  <c r="G2218" i="4" s="1"/>
  <c r="E2219" i="4"/>
  <c r="G2219" i="4" s="1"/>
  <c r="E2220" i="4"/>
  <c r="G2220" i="4" s="1"/>
  <c r="E2221" i="4"/>
  <c r="G2221" i="4" s="1"/>
  <c r="E2222" i="4"/>
  <c r="G2222" i="4" s="1"/>
  <c r="E2223" i="4"/>
  <c r="G2223" i="4" s="1"/>
  <c r="E2224" i="4"/>
  <c r="G2224" i="4" s="1"/>
  <c r="E2225" i="4"/>
  <c r="G2225" i="4" s="1"/>
  <c r="E2226" i="4"/>
  <c r="G2226" i="4" s="1"/>
  <c r="E2227" i="4"/>
  <c r="G2227" i="4" s="1"/>
  <c r="E2228" i="4"/>
  <c r="G2228" i="4" s="1"/>
  <c r="E2229" i="4"/>
  <c r="G2229" i="4" s="1"/>
  <c r="E2230" i="4"/>
  <c r="G2230" i="4" s="1"/>
  <c r="E2231" i="4"/>
  <c r="G2231" i="4" s="1"/>
  <c r="E2232" i="4"/>
  <c r="G2232" i="4" s="1"/>
  <c r="E2233" i="4"/>
  <c r="G2233" i="4" s="1"/>
  <c r="E2234" i="4"/>
  <c r="G2234" i="4" s="1"/>
  <c r="E2235" i="4"/>
  <c r="G2235" i="4" s="1"/>
  <c r="E2236" i="4"/>
  <c r="G2236" i="4" s="1"/>
  <c r="E2237" i="4"/>
  <c r="G2237" i="4" s="1"/>
  <c r="E2238" i="4"/>
  <c r="G2238" i="4" s="1"/>
  <c r="E2239" i="4"/>
  <c r="G2239" i="4" s="1"/>
  <c r="E2240" i="4"/>
  <c r="G2240" i="4" s="1"/>
  <c r="E2241" i="4"/>
  <c r="G2241" i="4" s="1"/>
  <c r="E2242" i="4"/>
  <c r="G2242" i="4" s="1"/>
  <c r="E2243" i="4"/>
  <c r="G2243" i="4" s="1"/>
  <c r="E2244" i="4"/>
  <c r="G2244" i="4" s="1"/>
  <c r="E2245" i="4"/>
  <c r="G2245" i="4" s="1"/>
  <c r="E2246" i="4"/>
  <c r="G2246" i="4" s="1"/>
  <c r="E2247" i="4"/>
  <c r="G2247" i="4" s="1"/>
  <c r="E2248" i="4"/>
  <c r="G2248" i="4" s="1"/>
  <c r="E2249" i="4"/>
  <c r="G2249" i="4" s="1"/>
  <c r="E2250" i="4"/>
  <c r="G2250" i="4" s="1"/>
  <c r="E2251" i="4"/>
  <c r="G2251" i="4" s="1"/>
  <c r="E2252" i="4"/>
  <c r="G2252" i="4" s="1"/>
  <c r="E2253" i="4"/>
  <c r="G2253" i="4" s="1"/>
  <c r="E2254" i="4"/>
  <c r="G2254" i="4" s="1"/>
  <c r="E2255" i="4"/>
  <c r="G2255" i="4" s="1"/>
  <c r="E2256" i="4"/>
  <c r="G2256" i="4" s="1"/>
  <c r="E2257" i="4"/>
  <c r="G2257" i="4" s="1"/>
  <c r="E2258" i="4"/>
  <c r="G2258" i="4" s="1"/>
  <c r="E2259" i="4"/>
  <c r="G2259" i="4" s="1"/>
  <c r="E2260" i="4"/>
  <c r="G2260" i="4" s="1"/>
  <c r="E2261" i="4"/>
  <c r="G2261" i="4" s="1"/>
  <c r="E2262" i="4"/>
  <c r="G2262" i="4" s="1"/>
  <c r="E2263" i="4"/>
  <c r="G2263" i="4" s="1"/>
  <c r="E2264" i="4"/>
  <c r="G2264" i="4" s="1"/>
  <c r="E2265" i="4"/>
  <c r="G2265" i="4" s="1"/>
  <c r="E2266" i="4"/>
  <c r="G2266" i="4" s="1"/>
  <c r="E2267" i="4"/>
  <c r="G2267" i="4" s="1"/>
  <c r="E2268" i="4"/>
  <c r="G2268" i="4" s="1"/>
  <c r="E2269" i="4"/>
  <c r="G2269" i="4" s="1"/>
  <c r="E2270" i="4"/>
  <c r="G2270" i="4" s="1"/>
  <c r="E2271" i="4"/>
  <c r="G2271" i="4" s="1"/>
  <c r="E2272" i="4"/>
  <c r="G2272" i="4" s="1"/>
  <c r="E2273" i="4"/>
  <c r="G2273" i="4" s="1"/>
  <c r="E2274" i="4"/>
  <c r="G2274" i="4" s="1"/>
  <c r="E2275" i="4"/>
  <c r="G2275" i="4" s="1"/>
  <c r="E2276" i="4"/>
  <c r="G2276" i="4" s="1"/>
  <c r="E2277" i="4"/>
  <c r="G2277" i="4" s="1"/>
  <c r="E2278" i="4"/>
  <c r="G2278" i="4" s="1"/>
  <c r="E2279" i="4"/>
  <c r="G2279" i="4" s="1"/>
  <c r="E2280" i="4"/>
  <c r="G2280" i="4" s="1"/>
  <c r="E2281" i="4"/>
  <c r="G2281" i="4" s="1"/>
  <c r="E2282" i="4"/>
  <c r="G2282" i="4" s="1"/>
  <c r="E2283" i="4"/>
  <c r="G2283" i="4" s="1"/>
  <c r="E2284" i="4"/>
  <c r="G2284" i="4" s="1"/>
  <c r="E2285" i="4"/>
  <c r="G2285" i="4" s="1"/>
  <c r="E2286" i="4"/>
  <c r="G2286" i="4" s="1"/>
  <c r="E2287" i="4"/>
  <c r="G2287" i="4" s="1"/>
  <c r="E2288" i="4"/>
  <c r="G2288" i="4" s="1"/>
  <c r="E2289" i="4"/>
  <c r="G2289" i="4" s="1"/>
  <c r="E2290" i="4"/>
  <c r="G2290" i="4" s="1"/>
  <c r="E2291" i="4"/>
  <c r="G2291" i="4" s="1"/>
  <c r="E2292" i="4"/>
  <c r="G2292" i="4" s="1"/>
  <c r="E2293" i="4"/>
  <c r="G2293" i="4" s="1"/>
  <c r="E2294" i="4"/>
  <c r="G2294" i="4" s="1"/>
  <c r="E2295" i="4"/>
  <c r="G2295" i="4" s="1"/>
  <c r="E2296" i="4"/>
  <c r="G2296" i="4" s="1"/>
  <c r="E2297" i="4"/>
  <c r="G2297" i="4" s="1"/>
  <c r="E2298" i="4"/>
  <c r="G2298" i="4" s="1"/>
  <c r="E2299" i="4"/>
  <c r="G2299" i="4" s="1"/>
  <c r="E2300" i="4"/>
  <c r="G2300" i="4" s="1"/>
  <c r="E2301" i="4"/>
  <c r="G2301" i="4" s="1"/>
  <c r="E2302" i="4"/>
  <c r="G2302" i="4" s="1"/>
  <c r="E2303" i="4"/>
  <c r="G2303" i="4" s="1"/>
  <c r="E2304" i="4"/>
  <c r="G2304" i="4" s="1"/>
  <c r="E2305" i="4"/>
  <c r="G2305" i="4" s="1"/>
  <c r="E2306" i="4"/>
  <c r="G2306" i="4" s="1"/>
  <c r="E2307" i="4"/>
  <c r="G2307" i="4" s="1"/>
  <c r="E2308" i="4"/>
  <c r="G2308" i="4" s="1"/>
  <c r="E2309" i="4"/>
  <c r="G2309" i="4" s="1"/>
  <c r="E2310" i="4"/>
  <c r="G2310" i="4" s="1"/>
  <c r="E2311" i="4"/>
  <c r="G2311" i="4" s="1"/>
  <c r="E2312" i="4"/>
  <c r="G2312" i="4" s="1"/>
  <c r="E2313" i="4"/>
  <c r="G2313" i="4" s="1"/>
  <c r="E2314" i="4"/>
  <c r="G2314" i="4" s="1"/>
  <c r="E2315" i="4"/>
  <c r="G2315" i="4" s="1"/>
  <c r="E2316" i="4"/>
  <c r="G2316" i="4" s="1"/>
  <c r="E2317" i="4"/>
  <c r="G2317" i="4" s="1"/>
  <c r="E2318" i="4"/>
  <c r="G2318" i="4" s="1"/>
  <c r="E2319" i="4"/>
  <c r="G2319" i="4" s="1"/>
  <c r="E2320" i="4"/>
  <c r="G2320" i="4" s="1"/>
  <c r="E2321" i="4"/>
  <c r="G2321" i="4" s="1"/>
  <c r="E2322" i="4"/>
  <c r="G2322" i="4" s="1"/>
  <c r="E2323" i="4"/>
  <c r="G2323" i="4" s="1"/>
  <c r="E2324" i="4"/>
  <c r="G2324" i="4" s="1"/>
  <c r="E2325" i="4"/>
  <c r="G2325" i="4" s="1"/>
  <c r="E2326" i="4"/>
  <c r="G2326" i="4" s="1"/>
  <c r="E2327" i="4"/>
  <c r="G2327" i="4" s="1"/>
  <c r="E2328" i="4"/>
  <c r="G2328" i="4" s="1"/>
  <c r="E2329" i="4"/>
  <c r="G2329" i="4" s="1"/>
  <c r="E2330" i="4"/>
  <c r="G2330" i="4" s="1"/>
  <c r="E2331" i="4"/>
  <c r="G2331" i="4" s="1"/>
  <c r="E2332" i="4"/>
  <c r="G2332" i="4" s="1"/>
  <c r="E2333" i="4"/>
  <c r="G2333" i="4" s="1"/>
  <c r="E2334" i="4"/>
  <c r="G2334" i="4" s="1"/>
  <c r="E2335" i="4"/>
  <c r="G2335" i="4" s="1"/>
  <c r="E2336" i="4"/>
  <c r="G2336" i="4" s="1"/>
  <c r="E2337" i="4"/>
  <c r="G2337" i="4" s="1"/>
  <c r="E2338" i="4"/>
  <c r="G2338" i="4" s="1"/>
  <c r="E2339" i="4"/>
  <c r="G2339" i="4" s="1"/>
  <c r="E2340" i="4"/>
  <c r="G2340" i="4" s="1"/>
  <c r="E2341" i="4"/>
  <c r="G2341" i="4" s="1"/>
  <c r="E2342" i="4"/>
  <c r="G2342" i="4" s="1"/>
  <c r="E2343" i="4"/>
  <c r="G2343" i="4" s="1"/>
  <c r="E2344" i="4"/>
  <c r="G2344" i="4" s="1"/>
  <c r="E2345" i="4"/>
  <c r="G2345" i="4" s="1"/>
  <c r="E2346" i="4"/>
  <c r="G2346" i="4" s="1"/>
  <c r="E2347" i="4"/>
  <c r="G2347" i="4" s="1"/>
  <c r="E2348" i="4"/>
  <c r="G2348" i="4" s="1"/>
  <c r="E2349" i="4"/>
  <c r="G2349" i="4" s="1"/>
  <c r="E2350" i="4"/>
  <c r="G2350" i="4" s="1"/>
  <c r="E2351" i="4"/>
  <c r="G2351" i="4" s="1"/>
  <c r="E2352" i="4"/>
  <c r="G2352" i="4" s="1"/>
  <c r="E2353" i="4"/>
  <c r="G2353" i="4" s="1"/>
  <c r="E2354" i="4"/>
  <c r="G2354" i="4" s="1"/>
  <c r="E2355" i="4"/>
  <c r="G2355" i="4" s="1"/>
  <c r="E2356" i="4"/>
  <c r="G2356" i="4" s="1"/>
  <c r="E2357" i="4"/>
  <c r="G2357" i="4" s="1"/>
  <c r="E2358" i="4"/>
  <c r="G2358" i="4" s="1"/>
  <c r="E2359" i="4"/>
  <c r="G2359" i="4" s="1"/>
  <c r="E2360" i="4"/>
  <c r="G2360" i="4" s="1"/>
  <c r="E2361" i="4"/>
  <c r="G2361" i="4" s="1"/>
  <c r="E2362" i="4"/>
  <c r="G2362" i="4" s="1"/>
  <c r="E2363" i="4"/>
  <c r="G2363" i="4" s="1"/>
  <c r="E2364" i="4"/>
  <c r="G2364" i="4" s="1"/>
  <c r="E2365" i="4"/>
  <c r="G2365" i="4" s="1"/>
  <c r="E2366" i="4"/>
  <c r="G2366" i="4" s="1"/>
  <c r="E2367" i="4"/>
  <c r="G2367" i="4" s="1"/>
  <c r="E2368" i="4"/>
  <c r="G2368" i="4" s="1"/>
  <c r="E2369" i="4"/>
  <c r="G2369" i="4" s="1"/>
  <c r="E2370" i="4"/>
  <c r="G2370" i="4" s="1"/>
  <c r="E2371" i="4"/>
  <c r="G2371" i="4" s="1"/>
  <c r="E2372" i="4"/>
  <c r="G2372" i="4" s="1"/>
  <c r="E2373" i="4"/>
  <c r="G2373" i="4" s="1"/>
  <c r="E2374" i="4"/>
  <c r="G2374" i="4" s="1"/>
  <c r="E2375" i="4"/>
  <c r="G2375" i="4" s="1"/>
  <c r="E2376" i="4"/>
  <c r="G2376" i="4" s="1"/>
  <c r="E2377" i="4"/>
  <c r="G2377" i="4" s="1"/>
  <c r="E2378" i="4"/>
  <c r="G2378" i="4" s="1"/>
  <c r="E2379" i="4"/>
  <c r="G2379" i="4" s="1"/>
  <c r="E2380" i="4"/>
  <c r="G2380" i="4" s="1"/>
  <c r="E2381" i="4"/>
  <c r="G2381" i="4" s="1"/>
  <c r="E2382" i="4"/>
  <c r="G2382" i="4" s="1"/>
  <c r="E2383" i="4"/>
  <c r="G2383" i="4" s="1"/>
  <c r="E2384" i="4"/>
  <c r="G2384" i="4" s="1"/>
  <c r="E2385" i="4"/>
  <c r="G2385" i="4" s="1"/>
  <c r="E2386" i="4"/>
  <c r="G2386" i="4" s="1"/>
  <c r="E2387" i="4"/>
  <c r="G2387" i="4" s="1"/>
  <c r="E2388" i="4"/>
  <c r="G2388" i="4" s="1"/>
  <c r="E2389" i="4"/>
  <c r="G2389" i="4" s="1"/>
  <c r="E2390" i="4"/>
  <c r="G2390" i="4" s="1"/>
  <c r="E2391" i="4"/>
  <c r="G2391" i="4" s="1"/>
  <c r="E2392" i="4"/>
  <c r="G2392" i="4" s="1"/>
  <c r="E2393" i="4"/>
  <c r="G2393" i="4" s="1"/>
  <c r="E2394" i="4"/>
  <c r="G2394" i="4" s="1"/>
  <c r="E2395" i="4"/>
  <c r="G2395" i="4" s="1"/>
  <c r="E2396" i="4"/>
  <c r="G2396" i="4" s="1"/>
  <c r="E2397" i="4"/>
  <c r="G2397" i="4" s="1"/>
  <c r="E2398" i="4"/>
  <c r="G2398" i="4" s="1"/>
  <c r="E2399" i="4"/>
  <c r="G2399" i="4" s="1"/>
  <c r="E2400" i="4"/>
  <c r="G2400" i="4" s="1"/>
  <c r="E2401" i="4"/>
  <c r="G2401" i="4" s="1"/>
  <c r="E2402" i="4"/>
  <c r="G2402" i="4" s="1"/>
  <c r="E2403" i="4"/>
  <c r="G2403" i="4" s="1"/>
  <c r="E2404" i="4"/>
  <c r="G2404" i="4" s="1"/>
  <c r="E2405" i="4"/>
  <c r="G2405" i="4" s="1"/>
  <c r="E2406" i="4"/>
  <c r="G2406" i="4" s="1"/>
  <c r="E2407" i="4"/>
  <c r="G2407" i="4" s="1"/>
  <c r="E2408" i="4"/>
  <c r="G2408" i="4" s="1"/>
  <c r="E2409" i="4"/>
  <c r="G2409" i="4" s="1"/>
  <c r="E2410" i="4"/>
  <c r="G2410" i="4" s="1"/>
  <c r="E2411" i="4"/>
  <c r="G2411" i="4" s="1"/>
  <c r="E2412" i="4"/>
  <c r="G2412" i="4" s="1"/>
  <c r="E2413" i="4"/>
  <c r="G2413" i="4" s="1"/>
  <c r="E2414" i="4"/>
  <c r="G2414" i="4" s="1"/>
  <c r="E2415" i="4"/>
  <c r="G2415" i="4" s="1"/>
  <c r="E2416" i="4"/>
  <c r="G2416" i="4" s="1"/>
  <c r="E2417" i="4"/>
  <c r="G2417" i="4" s="1"/>
  <c r="E2418" i="4"/>
  <c r="G2418" i="4" s="1"/>
  <c r="E2419" i="4"/>
  <c r="G2419" i="4" s="1"/>
  <c r="E2420" i="4"/>
  <c r="G2420" i="4" s="1"/>
  <c r="E2421" i="4"/>
  <c r="G2421" i="4" s="1"/>
  <c r="E2422" i="4"/>
  <c r="G2422" i="4" s="1"/>
  <c r="E2423" i="4"/>
  <c r="G2423" i="4" s="1"/>
  <c r="E2424" i="4"/>
  <c r="G2424" i="4" s="1"/>
  <c r="E2425" i="4"/>
  <c r="G2425" i="4" s="1"/>
  <c r="E2426" i="4"/>
  <c r="G2426" i="4" s="1"/>
  <c r="E2427" i="4"/>
  <c r="G2427" i="4" s="1"/>
  <c r="E2428" i="4"/>
  <c r="G2428" i="4" s="1"/>
  <c r="E2429" i="4"/>
  <c r="G2429" i="4" s="1"/>
  <c r="E2430" i="4"/>
  <c r="G2430" i="4" s="1"/>
  <c r="E2431" i="4"/>
  <c r="G2431" i="4" s="1"/>
  <c r="E2432" i="4"/>
  <c r="G2432" i="4" s="1"/>
  <c r="E2433" i="4"/>
  <c r="G2433" i="4" s="1"/>
  <c r="E2434" i="4"/>
  <c r="G2434" i="4" s="1"/>
  <c r="E2435" i="4"/>
  <c r="G2435" i="4" s="1"/>
  <c r="E2436" i="4"/>
  <c r="G2436" i="4" s="1"/>
  <c r="E2437" i="4"/>
  <c r="G2437" i="4" s="1"/>
  <c r="E2438" i="4"/>
  <c r="G2438" i="4" s="1"/>
  <c r="E2439" i="4"/>
  <c r="G2439" i="4" s="1"/>
  <c r="E2440" i="4"/>
  <c r="G2440" i="4" s="1"/>
  <c r="E2441" i="4"/>
  <c r="G2441" i="4" s="1"/>
  <c r="E2442" i="4"/>
  <c r="G2442" i="4" s="1"/>
  <c r="E2443" i="4"/>
  <c r="G2443" i="4" s="1"/>
  <c r="E2444" i="4"/>
  <c r="G2444" i="4" s="1"/>
  <c r="E2445" i="4"/>
  <c r="G2445" i="4" s="1"/>
  <c r="E2446" i="4"/>
  <c r="G2446" i="4" s="1"/>
  <c r="E2447" i="4"/>
  <c r="G2447" i="4" s="1"/>
  <c r="E2448" i="4"/>
  <c r="G2448" i="4" s="1"/>
  <c r="E2449" i="4"/>
  <c r="G2449" i="4" s="1"/>
  <c r="E2450" i="4"/>
  <c r="G2450" i="4" s="1"/>
  <c r="E2451" i="4"/>
  <c r="G2451" i="4" s="1"/>
  <c r="E2452" i="4"/>
  <c r="G2452" i="4" s="1"/>
  <c r="E2453" i="4"/>
  <c r="G2453" i="4" s="1"/>
  <c r="E2454" i="4"/>
  <c r="G2454" i="4" s="1"/>
  <c r="E2455" i="4"/>
  <c r="G2455" i="4" s="1"/>
  <c r="E2456" i="4"/>
  <c r="G2456" i="4" s="1"/>
  <c r="E2457" i="4"/>
  <c r="G2457" i="4" s="1"/>
  <c r="E2458" i="4"/>
  <c r="G2458" i="4" s="1"/>
  <c r="E2459" i="4"/>
  <c r="G2459" i="4" s="1"/>
  <c r="E2460" i="4"/>
  <c r="G2460" i="4" s="1"/>
  <c r="E2461" i="4"/>
  <c r="G2461" i="4" s="1"/>
  <c r="E2462" i="4"/>
  <c r="G2462" i="4" s="1"/>
  <c r="E2463" i="4"/>
  <c r="G2463" i="4" s="1"/>
  <c r="E2464" i="4"/>
  <c r="G2464" i="4" s="1"/>
  <c r="E2465" i="4"/>
  <c r="G2465" i="4" s="1"/>
  <c r="E2466" i="4"/>
  <c r="G2466" i="4" s="1"/>
  <c r="E2467" i="4"/>
  <c r="G2467" i="4" s="1"/>
  <c r="E2468" i="4"/>
  <c r="G2468" i="4" s="1"/>
  <c r="E2469" i="4"/>
  <c r="G2469" i="4" s="1"/>
  <c r="E2470" i="4"/>
  <c r="G2470" i="4" s="1"/>
  <c r="E2471" i="4"/>
  <c r="G2471" i="4" s="1"/>
  <c r="E2472" i="4"/>
  <c r="G2472" i="4" s="1"/>
  <c r="E2473" i="4"/>
  <c r="G2473" i="4" s="1"/>
  <c r="E2474" i="4"/>
  <c r="G2474" i="4" s="1"/>
  <c r="E2475" i="4"/>
  <c r="G2475" i="4" s="1"/>
  <c r="E2476" i="4"/>
  <c r="G2476" i="4" s="1"/>
  <c r="E2477" i="4"/>
  <c r="G2477" i="4" s="1"/>
  <c r="E2478" i="4"/>
  <c r="G2478" i="4" s="1"/>
  <c r="E2479" i="4"/>
  <c r="G2479" i="4" s="1"/>
  <c r="E2480" i="4"/>
  <c r="G2480" i="4" s="1"/>
  <c r="E2481" i="4"/>
  <c r="G2481" i="4" s="1"/>
  <c r="E2482" i="4"/>
  <c r="G2482" i="4" s="1"/>
  <c r="E2483" i="4"/>
  <c r="G2483" i="4" s="1"/>
  <c r="E2484" i="4"/>
  <c r="G2484" i="4" s="1"/>
  <c r="E2485" i="4"/>
  <c r="G2485" i="4" s="1"/>
  <c r="E2486" i="4"/>
  <c r="G2486" i="4" s="1"/>
  <c r="E2487" i="4"/>
  <c r="G2487" i="4" s="1"/>
  <c r="E2488" i="4"/>
  <c r="G2488" i="4" s="1"/>
  <c r="E2489" i="4"/>
  <c r="G2489" i="4" s="1"/>
  <c r="E2490" i="4"/>
  <c r="G2490" i="4" s="1"/>
  <c r="E2491" i="4"/>
  <c r="G2491" i="4" s="1"/>
  <c r="E2492" i="4"/>
  <c r="G2492" i="4" s="1"/>
  <c r="E2493" i="4"/>
  <c r="G2493" i="4" s="1"/>
  <c r="E2494" i="4"/>
  <c r="G2494" i="4" s="1"/>
  <c r="E2495" i="4"/>
  <c r="G2495" i="4" s="1"/>
  <c r="E2496" i="4"/>
  <c r="G2496" i="4" s="1"/>
  <c r="E2497" i="4"/>
  <c r="G2497" i="4" s="1"/>
  <c r="E2498" i="4"/>
  <c r="G2498" i="4" s="1"/>
  <c r="E2499" i="4"/>
  <c r="G2499" i="4" s="1"/>
  <c r="E2500" i="4"/>
  <c r="G2500" i="4" s="1"/>
  <c r="E2501" i="4"/>
  <c r="G2501" i="4" s="1"/>
  <c r="E2502" i="4"/>
  <c r="G2502" i="4" s="1"/>
  <c r="E2503" i="4"/>
  <c r="G2503" i="4" s="1"/>
  <c r="E2504" i="4"/>
  <c r="G2504" i="4" s="1"/>
  <c r="E2505" i="4"/>
  <c r="G2505" i="4" s="1"/>
  <c r="E2506" i="4"/>
  <c r="G2506" i="4" s="1"/>
  <c r="E2507" i="4"/>
  <c r="G2507" i="4" s="1"/>
  <c r="E2508" i="4"/>
  <c r="G2508" i="4" s="1"/>
  <c r="E2509" i="4"/>
  <c r="G2509" i="4" s="1"/>
  <c r="E2510" i="4"/>
  <c r="G2510" i="4" s="1"/>
  <c r="E2511" i="4"/>
  <c r="G2511" i="4" s="1"/>
  <c r="E2512" i="4"/>
  <c r="G2512" i="4" s="1"/>
  <c r="E2513" i="4"/>
  <c r="G2513" i="4" s="1"/>
  <c r="E2514" i="4"/>
  <c r="G2514" i="4" s="1"/>
  <c r="E2515" i="4"/>
  <c r="G2515" i="4" s="1"/>
  <c r="E2516" i="4"/>
  <c r="G2516" i="4" s="1"/>
  <c r="E2517" i="4"/>
  <c r="G2517" i="4" s="1"/>
  <c r="E2518" i="4"/>
  <c r="G2518" i="4" s="1"/>
  <c r="E2519" i="4"/>
  <c r="G2519" i="4" s="1"/>
  <c r="E2520" i="4"/>
  <c r="G2520" i="4" s="1"/>
  <c r="E2521" i="4"/>
  <c r="G2521" i="4" s="1"/>
  <c r="E2522" i="4"/>
  <c r="G2522" i="4" s="1"/>
  <c r="E2523" i="4"/>
  <c r="G2523" i="4" s="1"/>
  <c r="E2524" i="4"/>
  <c r="G2524" i="4" s="1"/>
  <c r="E2525" i="4"/>
  <c r="G2525" i="4" s="1"/>
  <c r="E2526" i="4"/>
  <c r="G2526" i="4" s="1"/>
  <c r="E2527" i="4"/>
  <c r="G2527" i="4" s="1"/>
  <c r="E2528" i="4"/>
  <c r="G2528" i="4" s="1"/>
  <c r="E2529" i="4"/>
  <c r="G2529" i="4" s="1"/>
  <c r="E2530" i="4"/>
  <c r="G2530" i="4" s="1"/>
  <c r="E2531" i="4"/>
  <c r="G2531" i="4" s="1"/>
  <c r="E2532" i="4"/>
  <c r="G2532" i="4" s="1"/>
  <c r="E2533" i="4"/>
  <c r="G2533" i="4" s="1"/>
  <c r="E2534" i="4"/>
  <c r="G2534" i="4" s="1"/>
  <c r="E2535" i="4"/>
  <c r="G2535" i="4" s="1"/>
  <c r="E2536" i="4"/>
  <c r="G2536" i="4" s="1"/>
  <c r="E2537" i="4"/>
  <c r="G2537" i="4" s="1"/>
  <c r="E2538" i="4"/>
  <c r="G2538" i="4" s="1"/>
  <c r="E2539" i="4"/>
  <c r="G2539" i="4" s="1"/>
  <c r="E2540" i="4"/>
  <c r="G2540" i="4" s="1"/>
  <c r="E2541" i="4"/>
  <c r="G2541" i="4" s="1"/>
  <c r="E2542" i="4"/>
  <c r="G2542" i="4" s="1"/>
  <c r="E2543" i="4"/>
  <c r="G2543" i="4" s="1"/>
  <c r="E2544" i="4"/>
  <c r="G2544" i="4" s="1"/>
  <c r="E2545" i="4"/>
  <c r="G2545" i="4" s="1"/>
  <c r="E2546" i="4"/>
  <c r="G2546" i="4" s="1"/>
  <c r="E2547" i="4"/>
  <c r="G2547" i="4" s="1"/>
  <c r="E2548" i="4"/>
  <c r="G2548" i="4" s="1"/>
  <c r="E2549" i="4"/>
  <c r="G2549" i="4" s="1"/>
  <c r="E2550" i="4"/>
  <c r="G2550" i="4" s="1"/>
  <c r="E2551" i="4"/>
  <c r="G2551" i="4" s="1"/>
  <c r="E2552" i="4"/>
  <c r="G2552" i="4" s="1"/>
  <c r="E2553" i="4"/>
  <c r="G2553" i="4" s="1"/>
  <c r="E2554" i="4"/>
  <c r="G2554" i="4" s="1"/>
  <c r="E2555" i="4"/>
  <c r="G2555" i="4" s="1"/>
  <c r="E2556" i="4"/>
  <c r="G2556" i="4" s="1"/>
  <c r="E2557" i="4"/>
  <c r="G2557" i="4" s="1"/>
  <c r="E2558" i="4"/>
  <c r="G2558" i="4" s="1"/>
  <c r="E2559" i="4"/>
  <c r="G2559" i="4" s="1"/>
  <c r="E2560" i="4"/>
  <c r="G2560" i="4" s="1"/>
  <c r="E2561" i="4"/>
  <c r="G2561" i="4" s="1"/>
  <c r="E2562" i="4"/>
  <c r="G2562" i="4" s="1"/>
  <c r="E2563" i="4"/>
  <c r="G2563" i="4" s="1"/>
  <c r="E2564" i="4"/>
  <c r="G2564" i="4" s="1"/>
  <c r="E2565" i="4"/>
  <c r="G2565" i="4" s="1"/>
  <c r="E2566" i="4"/>
  <c r="G2566" i="4" s="1"/>
  <c r="E2567" i="4"/>
  <c r="G2567" i="4" s="1"/>
  <c r="E2568" i="4"/>
  <c r="G2568" i="4" s="1"/>
  <c r="E2569" i="4"/>
  <c r="G2569" i="4" s="1"/>
  <c r="E2570" i="4"/>
  <c r="G2570" i="4" s="1"/>
  <c r="E2571" i="4"/>
  <c r="G2571" i="4" s="1"/>
  <c r="E2572" i="4"/>
  <c r="G2572" i="4" s="1"/>
  <c r="E2573" i="4"/>
  <c r="G2573" i="4" s="1"/>
  <c r="E2574" i="4"/>
  <c r="G2574" i="4" s="1"/>
  <c r="E2575" i="4"/>
  <c r="G2575" i="4" s="1"/>
  <c r="E2576" i="4"/>
  <c r="G2576" i="4" s="1"/>
  <c r="E2577" i="4"/>
  <c r="G2577" i="4" s="1"/>
  <c r="E2578" i="4"/>
  <c r="G2578" i="4" s="1"/>
  <c r="E2579" i="4"/>
  <c r="G2579" i="4" s="1"/>
  <c r="E2580" i="4"/>
  <c r="G2580" i="4" s="1"/>
  <c r="E2581" i="4"/>
  <c r="G2581" i="4" s="1"/>
  <c r="E2582" i="4"/>
  <c r="G2582" i="4" s="1"/>
  <c r="E2583" i="4"/>
  <c r="G2583" i="4" s="1"/>
  <c r="E2584" i="4"/>
  <c r="G2584" i="4" s="1"/>
  <c r="E2585" i="4"/>
  <c r="G2585" i="4" s="1"/>
  <c r="E2586" i="4"/>
  <c r="G2586" i="4" s="1"/>
  <c r="E2587" i="4"/>
  <c r="G2587" i="4" s="1"/>
  <c r="E2588" i="4"/>
  <c r="G2588" i="4" s="1"/>
  <c r="E2589" i="4"/>
  <c r="G2589" i="4" s="1"/>
  <c r="E2590" i="4"/>
  <c r="G2590" i="4" s="1"/>
  <c r="E2591" i="4"/>
  <c r="G2591" i="4" s="1"/>
  <c r="E2592" i="4"/>
  <c r="G2592" i="4" s="1"/>
  <c r="E2593" i="4"/>
  <c r="G2593" i="4" s="1"/>
  <c r="E2594" i="4"/>
  <c r="G2594" i="4" s="1"/>
  <c r="E2595" i="4"/>
  <c r="G2595" i="4" s="1"/>
  <c r="E2596" i="4"/>
  <c r="G2596" i="4" s="1"/>
  <c r="E2597" i="4"/>
  <c r="G2597" i="4" s="1"/>
  <c r="E2598" i="4"/>
  <c r="G2598" i="4" s="1"/>
  <c r="E2599" i="4"/>
  <c r="G2599" i="4" s="1"/>
  <c r="E2600" i="4"/>
  <c r="G2600" i="4" s="1"/>
  <c r="E2601" i="4"/>
  <c r="G2601" i="4" s="1"/>
  <c r="E2602" i="4"/>
  <c r="G2602" i="4" s="1"/>
  <c r="E2603" i="4"/>
  <c r="G2603" i="4" s="1"/>
  <c r="E2604" i="4"/>
  <c r="G2604" i="4" s="1"/>
  <c r="E2605" i="4"/>
  <c r="G2605" i="4" s="1"/>
  <c r="E2606" i="4"/>
  <c r="G2606" i="4" s="1"/>
  <c r="E2607" i="4"/>
  <c r="G2607" i="4" s="1"/>
  <c r="E2608" i="4"/>
  <c r="G2608" i="4" s="1"/>
  <c r="E2609" i="4"/>
  <c r="G2609" i="4" s="1"/>
  <c r="E2610" i="4"/>
  <c r="G2610" i="4" s="1"/>
  <c r="E2611" i="4"/>
  <c r="G2611" i="4" s="1"/>
  <c r="E2612" i="4"/>
  <c r="G2612" i="4" s="1"/>
  <c r="E2613" i="4"/>
  <c r="G2613" i="4" s="1"/>
  <c r="E2614" i="4"/>
  <c r="G2614" i="4" s="1"/>
  <c r="E2615" i="4"/>
  <c r="G2615" i="4" s="1"/>
  <c r="E2616" i="4"/>
  <c r="G2616" i="4" s="1"/>
  <c r="E2617" i="4"/>
  <c r="G2617" i="4" s="1"/>
  <c r="E2618" i="4"/>
  <c r="G2618" i="4" s="1"/>
  <c r="E2619" i="4"/>
  <c r="G2619" i="4" s="1"/>
  <c r="E2620" i="4"/>
  <c r="G2620" i="4" s="1"/>
  <c r="E2621" i="4"/>
  <c r="G2621" i="4" s="1"/>
  <c r="E2622" i="4"/>
  <c r="G2622" i="4" s="1"/>
  <c r="E2623" i="4"/>
  <c r="G2623" i="4" s="1"/>
  <c r="E2624" i="4"/>
  <c r="G2624" i="4" s="1"/>
  <c r="E2625" i="4"/>
  <c r="G2625" i="4" s="1"/>
  <c r="E2626" i="4"/>
  <c r="G2626" i="4" s="1"/>
  <c r="E2627" i="4"/>
  <c r="G2627" i="4" s="1"/>
  <c r="E2628" i="4"/>
  <c r="G2628" i="4" s="1"/>
  <c r="E2629" i="4"/>
  <c r="G2629" i="4" s="1"/>
  <c r="E2630" i="4"/>
  <c r="G2630" i="4" s="1"/>
  <c r="E2631" i="4"/>
  <c r="G2631" i="4" s="1"/>
  <c r="E2632" i="4"/>
  <c r="G2632" i="4" s="1"/>
  <c r="E2633" i="4"/>
  <c r="G2633" i="4" s="1"/>
  <c r="E2634" i="4"/>
  <c r="G2634" i="4" s="1"/>
  <c r="E2635" i="4"/>
  <c r="G2635" i="4" s="1"/>
  <c r="E2636" i="4"/>
  <c r="G2636" i="4" s="1"/>
  <c r="E2637" i="4"/>
  <c r="G2637" i="4" s="1"/>
  <c r="E2638" i="4"/>
  <c r="G2638" i="4" s="1"/>
  <c r="E2639" i="4"/>
  <c r="G2639" i="4" s="1"/>
  <c r="E2640" i="4"/>
  <c r="G2640" i="4" s="1"/>
  <c r="E2641" i="4"/>
  <c r="G2641" i="4" s="1"/>
  <c r="E2642" i="4"/>
  <c r="G2642" i="4" s="1"/>
  <c r="E2643" i="4"/>
  <c r="G2643" i="4" s="1"/>
  <c r="E2644" i="4"/>
  <c r="G2644" i="4" s="1"/>
  <c r="E2645" i="4"/>
  <c r="G2645" i="4" s="1"/>
  <c r="E2646" i="4"/>
  <c r="G2646" i="4" s="1"/>
  <c r="E2647" i="4"/>
  <c r="G2647" i="4" s="1"/>
  <c r="E2648" i="4"/>
  <c r="G2648" i="4" s="1"/>
  <c r="E2649" i="4"/>
  <c r="G2649" i="4" s="1"/>
  <c r="E2650" i="4"/>
  <c r="G2650" i="4" s="1"/>
  <c r="E2651" i="4"/>
  <c r="G2651" i="4" s="1"/>
  <c r="E2652" i="4"/>
  <c r="G2652" i="4" s="1"/>
  <c r="E2653" i="4"/>
  <c r="G2653" i="4" s="1"/>
  <c r="E2654" i="4"/>
  <c r="G2654" i="4" s="1"/>
  <c r="E2655" i="4"/>
  <c r="G2655" i="4" s="1"/>
  <c r="E2656" i="4"/>
  <c r="G2656" i="4" s="1"/>
  <c r="E2657" i="4"/>
  <c r="G2657" i="4" s="1"/>
  <c r="E2658" i="4"/>
  <c r="G2658" i="4" s="1"/>
  <c r="E2659" i="4"/>
  <c r="G2659" i="4" s="1"/>
  <c r="E2660" i="4"/>
  <c r="G2660" i="4" s="1"/>
  <c r="E2661" i="4"/>
  <c r="G2661" i="4" s="1"/>
  <c r="E2662" i="4"/>
  <c r="G2662" i="4" s="1"/>
  <c r="E2663" i="4"/>
  <c r="G2663" i="4" s="1"/>
  <c r="E2664" i="4"/>
  <c r="G2664" i="4" s="1"/>
  <c r="E2665" i="4"/>
  <c r="G2665" i="4" s="1"/>
  <c r="E2666" i="4"/>
  <c r="G2666" i="4" s="1"/>
  <c r="E2667" i="4"/>
  <c r="G2667" i="4" s="1"/>
  <c r="E2668" i="4"/>
  <c r="G2668" i="4" s="1"/>
  <c r="E2669" i="4"/>
  <c r="G2669" i="4" s="1"/>
  <c r="E2670" i="4"/>
  <c r="G2670" i="4" s="1"/>
  <c r="E2671" i="4"/>
  <c r="G2671" i="4" s="1"/>
  <c r="E2672" i="4"/>
  <c r="G2672" i="4" s="1"/>
  <c r="E2673" i="4"/>
  <c r="G2673" i="4" s="1"/>
  <c r="E2674" i="4"/>
  <c r="G2674" i="4" s="1"/>
  <c r="E2675" i="4"/>
  <c r="G2675" i="4" s="1"/>
  <c r="E2676" i="4"/>
  <c r="G2676" i="4" s="1"/>
  <c r="E2677" i="4"/>
  <c r="G2677" i="4" s="1"/>
  <c r="E2678" i="4"/>
  <c r="G2678" i="4" s="1"/>
  <c r="E2679" i="4"/>
  <c r="G2679" i="4" s="1"/>
  <c r="E2680" i="4"/>
  <c r="G2680" i="4" s="1"/>
  <c r="E2681" i="4"/>
  <c r="G2681" i="4" s="1"/>
  <c r="E2682" i="4"/>
  <c r="G2682" i="4" s="1"/>
  <c r="E2683" i="4"/>
  <c r="G2683" i="4" s="1"/>
  <c r="E2684" i="4"/>
  <c r="G2684" i="4" s="1"/>
  <c r="E2685" i="4"/>
  <c r="G2685" i="4" s="1"/>
  <c r="E2686" i="4"/>
  <c r="G2686" i="4" s="1"/>
  <c r="E2687" i="4"/>
  <c r="G2687" i="4" s="1"/>
  <c r="E2688" i="4"/>
  <c r="G2688" i="4" s="1"/>
  <c r="E2689" i="4"/>
  <c r="G2689" i="4" s="1"/>
  <c r="E2690" i="4"/>
  <c r="G2690" i="4" s="1"/>
  <c r="E2691" i="4"/>
  <c r="G2691" i="4" s="1"/>
  <c r="E2692" i="4"/>
  <c r="G2692" i="4" s="1"/>
  <c r="E2693" i="4"/>
  <c r="G2693" i="4" s="1"/>
  <c r="E2694" i="4"/>
  <c r="G2694" i="4" s="1"/>
  <c r="E2695" i="4"/>
  <c r="G2695" i="4" s="1"/>
  <c r="E2696" i="4"/>
  <c r="G2696" i="4" s="1"/>
  <c r="E2697" i="4"/>
  <c r="G2697" i="4" s="1"/>
  <c r="E2698" i="4"/>
  <c r="G2698" i="4" s="1"/>
  <c r="E2699" i="4"/>
  <c r="G2699" i="4" s="1"/>
  <c r="E2700" i="4"/>
  <c r="G2700" i="4" s="1"/>
  <c r="E2701" i="4"/>
  <c r="G2701" i="4" s="1"/>
  <c r="E2702" i="4"/>
  <c r="G2702" i="4" s="1"/>
  <c r="E2703" i="4"/>
  <c r="G2703" i="4" s="1"/>
  <c r="E2704" i="4"/>
  <c r="G2704" i="4" s="1"/>
  <c r="E2705" i="4"/>
  <c r="G2705" i="4" s="1"/>
  <c r="E2706" i="4"/>
  <c r="G2706" i="4" s="1"/>
  <c r="E2707" i="4"/>
  <c r="G2707" i="4" s="1"/>
  <c r="E2708" i="4"/>
  <c r="G2708" i="4" s="1"/>
  <c r="E2709" i="4"/>
  <c r="G2709" i="4" s="1"/>
  <c r="E2710" i="4"/>
  <c r="G2710" i="4" s="1"/>
  <c r="E2711" i="4"/>
  <c r="G2711" i="4" s="1"/>
  <c r="E2712" i="4"/>
  <c r="G2712" i="4" s="1"/>
  <c r="E2713" i="4"/>
  <c r="G2713" i="4" s="1"/>
  <c r="E2714" i="4"/>
  <c r="G2714" i="4" s="1"/>
  <c r="E2715" i="4"/>
  <c r="G2715" i="4" s="1"/>
  <c r="E2716" i="4"/>
  <c r="G2716" i="4" s="1"/>
  <c r="E2717" i="4"/>
  <c r="G2717" i="4" s="1"/>
  <c r="E2718" i="4"/>
  <c r="G2718" i="4" s="1"/>
  <c r="E2719" i="4"/>
  <c r="G2719" i="4" s="1"/>
  <c r="E2720" i="4"/>
  <c r="G2720" i="4" s="1"/>
  <c r="E2721" i="4"/>
  <c r="G2721" i="4" s="1"/>
  <c r="E2722" i="4"/>
  <c r="G2722" i="4" s="1"/>
  <c r="E2723" i="4"/>
  <c r="G2723" i="4" s="1"/>
  <c r="E2724" i="4"/>
  <c r="G2724" i="4" s="1"/>
  <c r="E2725" i="4"/>
  <c r="G2725" i="4" s="1"/>
  <c r="E2726" i="4"/>
  <c r="G2726" i="4" s="1"/>
  <c r="E2727" i="4"/>
  <c r="G2727" i="4" s="1"/>
  <c r="E2728" i="4"/>
  <c r="G2728" i="4" s="1"/>
  <c r="E2729" i="4"/>
  <c r="G2729" i="4" s="1"/>
  <c r="E2730" i="4"/>
  <c r="G2730" i="4" s="1"/>
  <c r="E2731" i="4"/>
  <c r="G2731" i="4" s="1"/>
  <c r="E2732" i="4"/>
  <c r="G2732" i="4" s="1"/>
  <c r="E2733" i="4"/>
  <c r="G2733" i="4" s="1"/>
  <c r="E2734" i="4"/>
  <c r="G2734" i="4" s="1"/>
  <c r="E2735" i="4"/>
  <c r="G2735" i="4" s="1"/>
  <c r="E2736" i="4"/>
  <c r="G2736" i="4" s="1"/>
  <c r="E2737" i="4"/>
  <c r="G2737" i="4" s="1"/>
  <c r="E2738" i="4"/>
  <c r="G2738" i="4" s="1"/>
  <c r="E2739" i="4"/>
  <c r="G2739" i="4" s="1"/>
  <c r="E2740" i="4"/>
  <c r="G2740" i="4" s="1"/>
  <c r="E2741" i="4"/>
  <c r="G2741" i="4" s="1"/>
  <c r="E2742" i="4"/>
  <c r="G2742" i="4" s="1"/>
  <c r="E2743" i="4"/>
  <c r="G2743" i="4" s="1"/>
  <c r="E2744" i="4"/>
  <c r="G2744" i="4" s="1"/>
  <c r="E2745" i="4"/>
  <c r="G2745" i="4" s="1"/>
  <c r="E2746" i="4"/>
  <c r="G2746" i="4" s="1"/>
  <c r="E2747" i="4"/>
  <c r="G2747" i="4" s="1"/>
  <c r="E2748" i="4"/>
  <c r="G2748" i="4" s="1"/>
  <c r="E2749" i="4"/>
  <c r="G2749" i="4" s="1"/>
  <c r="E2750" i="4"/>
  <c r="G2750" i="4" s="1"/>
  <c r="E2751" i="4"/>
  <c r="G2751" i="4" s="1"/>
  <c r="E2752" i="4"/>
  <c r="G2752" i="4" s="1"/>
  <c r="E2753" i="4"/>
  <c r="G2753" i="4" s="1"/>
  <c r="E2754" i="4"/>
  <c r="G2754" i="4" s="1"/>
  <c r="E2755" i="4"/>
  <c r="G2755" i="4" s="1"/>
  <c r="E2756" i="4"/>
  <c r="G2756" i="4" s="1"/>
  <c r="E2757" i="4"/>
  <c r="G2757" i="4" s="1"/>
  <c r="E2758" i="4"/>
  <c r="G2758" i="4" s="1"/>
  <c r="E2759" i="4"/>
  <c r="G2759" i="4" s="1"/>
  <c r="E2760" i="4"/>
  <c r="G2760" i="4" s="1"/>
  <c r="E2761" i="4"/>
  <c r="G2761" i="4" s="1"/>
  <c r="E2762" i="4"/>
  <c r="G2762" i="4" s="1"/>
  <c r="E2763" i="4"/>
  <c r="G2763" i="4" s="1"/>
  <c r="E2764" i="4"/>
  <c r="G2764" i="4" s="1"/>
  <c r="E2765" i="4"/>
  <c r="G2765" i="4" s="1"/>
  <c r="E2766" i="4"/>
  <c r="G2766" i="4" s="1"/>
  <c r="E2767" i="4"/>
  <c r="G2767" i="4" s="1"/>
  <c r="E2768" i="4"/>
  <c r="G2768" i="4" s="1"/>
  <c r="E2769" i="4"/>
  <c r="G2769" i="4" s="1"/>
  <c r="E2770" i="4"/>
  <c r="G2770" i="4" s="1"/>
  <c r="E2771" i="4"/>
  <c r="G2771" i="4" s="1"/>
  <c r="E2772" i="4"/>
  <c r="G2772" i="4" s="1"/>
  <c r="E2773" i="4"/>
  <c r="G2773" i="4" s="1"/>
  <c r="E2774" i="4"/>
  <c r="G2774" i="4" s="1"/>
  <c r="E2775" i="4"/>
  <c r="G2775" i="4" s="1"/>
  <c r="E2776" i="4"/>
  <c r="G2776" i="4" s="1"/>
  <c r="E2777" i="4"/>
  <c r="G2777" i="4" s="1"/>
  <c r="E2778" i="4"/>
  <c r="G2778" i="4" s="1"/>
  <c r="E2779" i="4"/>
  <c r="G2779" i="4" s="1"/>
  <c r="E2780" i="4"/>
  <c r="G2780" i="4" s="1"/>
  <c r="E2781" i="4"/>
  <c r="G2781" i="4" s="1"/>
  <c r="E2782" i="4"/>
  <c r="G2782" i="4" s="1"/>
  <c r="E2783" i="4"/>
  <c r="G2783" i="4" s="1"/>
  <c r="E2784" i="4"/>
  <c r="G2784" i="4" s="1"/>
  <c r="E2785" i="4"/>
  <c r="G2785" i="4" s="1"/>
  <c r="E2786" i="4"/>
  <c r="G2786" i="4" s="1"/>
  <c r="E2787" i="4"/>
  <c r="G2787" i="4" s="1"/>
  <c r="E2788" i="4"/>
  <c r="G2788" i="4" s="1"/>
  <c r="E2789" i="4"/>
  <c r="G2789" i="4" s="1"/>
  <c r="E2790" i="4"/>
  <c r="G2790" i="4" s="1"/>
  <c r="E2791" i="4"/>
  <c r="G2791" i="4" s="1"/>
  <c r="E2792" i="4"/>
  <c r="G2792" i="4" s="1"/>
  <c r="E2793" i="4"/>
  <c r="G2793" i="4" s="1"/>
  <c r="E2794" i="4"/>
  <c r="G2794" i="4" s="1"/>
  <c r="E2795" i="4"/>
  <c r="G2795" i="4" s="1"/>
  <c r="E2796" i="4"/>
  <c r="G2796" i="4" s="1"/>
  <c r="E2797" i="4"/>
  <c r="G2797" i="4" s="1"/>
  <c r="E2798" i="4"/>
  <c r="G2798" i="4" s="1"/>
  <c r="E2799" i="4"/>
  <c r="G2799" i="4" s="1"/>
  <c r="E2800" i="4"/>
  <c r="G2800" i="4" s="1"/>
  <c r="E2801" i="4"/>
  <c r="G2801" i="4" s="1"/>
  <c r="E2802" i="4"/>
  <c r="G2802" i="4" s="1"/>
  <c r="E2803" i="4"/>
  <c r="G2803" i="4" s="1"/>
  <c r="E2804" i="4"/>
  <c r="G2804" i="4" s="1"/>
  <c r="E2805" i="4"/>
  <c r="G2805" i="4" s="1"/>
  <c r="E2806" i="4"/>
  <c r="G2806" i="4" s="1"/>
  <c r="E2807" i="4"/>
  <c r="G2807" i="4" s="1"/>
  <c r="E2808" i="4"/>
  <c r="G2808" i="4" s="1"/>
  <c r="E2809" i="4"/>
  <c r="G2809" i="4" s="1"/>
  <c r="E2810" i="4"/>
  <c r="G2810" i="4" s="1"/>
  <c r="E2811" i="4"/>
  <c r="G2811" i="4" s="1"/>
  <c r="E2812" i="4"/>
  <c r="G2812" i="4" s="1"/>
  <c r="E2813" i="4"/>
  <c r="G2813" i="4" s="1"/>
  <c r="E2814" i="4"/>
  <c r="G2814" i="4" s="1"/>
  <c r="E2815" i="4"/>
  <c r="G2815" i="4" s="1"/>
  <c r="E2816" i="4"/>
  <c r="G2816" i="4" s="1"/>
  <c r="E2817" i="4"/>
  <c r="G2817" i="4" s="1"/>
  <c r="E2818" i="4"/>
  <c r="G2818" i="4" s="1"/>
  <c r="E2819" i="4"/>
  <c r="G2819" i="4" s="1"/>
  <c r="E2820" i="4"/>
  <c r="G2820" i="4" s="1"/>
  <c r="E2821" i="4"/>
  <c r="G2821" i="4" s="1"/>
  <c r="E2822" i="4"/>
  <c r="G2822" i="4" s="1"/>
  <c r="E2823" i="4"/>
  <c r="G2823" i="4" s="1"/>
  <c r="E2824" i="4"/>
  <c r="G2824" i="4" s="1"/>
  <c r="E2825" i="4"/>
  <c r="G2825" i="4" s="1"/>
  <c r="E2826" i="4"/>
  <c r="G2826" i="4" s="1"/>
  <c r="E2827" i="4"/>
  <c r="G2827" i="4" s="1"/>
  <c r="E2828" i="4"/>
  <c r="G2828" i="4" s="1"/>
  <c r="E2829" i="4"/>
  <c r="G2829" i="4" s="1"/>
  <c r="E2830" i="4"/>
  <c r="G2830" i="4" s="1"/>
  <c r="E2831" i="4"/>
  <c r="G2831" i="4" s="1"/>
  <c r="E2832" i="4"/>
  <c r="G2832" i="4" s="1"/>
  <c r="E2833" i="4"/>
  <c r="G2833" i="4" s="1"/>
  <c r="E2834" i="4"/>
  <c r="G2834" i="4" s="1"/>
  <c r="E2835" i="4"/>
  <c r="G2835" i="4" s="1"/>
  <c r="E2836" i="4"/>
  <c r="G2836" i="4" s="1"/>
  <c r="E2837" i="4"/>
  <c r="G2837" i="4" s="1"/>
  <c r="E2838" i="4"/>
  <c r="G2838" i="4" s="1"/>
  <c r="E2839" i="4"/>
  <c r="G2839" i="4" s="1"/>
  <c r="E2840" i="4"/>
  <c r="G2840" i="4" s="1"/>
  <c r="E2841" i="4"/>
  <c r="G2841" i="4" s="1"/>
  <c r="E2842" i="4"/>
  <c r="G2842" i="4" s="1"/>
  <c r="E2843" i="4"/>
  <c r="G2843" i="4" s="1"/>
  <c r="E2844" i="4"/>
  <c r="G2844" i="4" s="1"/>
  <c r="E2845" i="4"/>
  <c r="G2845" i="4" s="1"/>
  <c r="E2846" i="4"/>
  <c r="G2846" i="4" s="1"/>
  <c r="E2847" i="4"/>
  <c r="G2847" i="4" s="1"/>
  <c r="E2848" i="4"/>
  <c r="G2848" i="4" s="1"/>
  <c r="E2849" i="4"/>
  <c r="G2849" i="4" s="1"/>
  <c r="E2850" i="4"/>
  <c r="G2850" i="4" s="1"/>
  <c r="E2851" i="4"/>
  <c r="G2851" i="4" s="1"/>
  <c r="E2852" i="4"/>
  <c r="G2852" i="4" s="1"/>
  <c r="E2853" i="4"/>
  <c r="G2853" i="4" s="1"/>
  <c r="E2854" i="4"/>
  <c r="G2854" i="4" s="1"/>
  <c r="E2855" i="4"/>
  <c r="G2855" i="4" s="1"/>
  <c r="E2856" i="4"/>
  <c r="G2856" i="4" s="1"/>
  <c r="E2857" i="4"/>
  <c r="G2857" i="4" s="1"/>
  <c r="E2858" i="4"/>
  <c r="G2858" i="4" s="1"/>
  <c r="E2859" i="4"/>
  <c r="G2859" i="4" s="1"/>
  <c r="E2860" i="4"/>
  <c r="G2860" i="4" s="1"/>
  <c r="E2861" i="4"/>
  <c r="G2861" i="4" s="1"/>
  <c r="E2862" i="4"/>
  <c r="G2862" i="4" s="1"/>
  <c r="E2863" i="4"/>
  <c r="G2863" i="4" s="1"/>
  <c r="E2864" i="4"/>
  <c r="G2864" i="4" s="1"/>
  <c r="E2865" i="4"/>
  <c r="G2865" i="4" s="1"/>
  <c r="E2866" i="4"/>
  <c r="G2866" i="4" s="1"/>
  <c r="E2867" i="4"/>
  <c r="G2867" i="4" s="1"/>
  <c r="E2868" i="4"/>
  <c r="G2868" i="4" s="1"/>
  <c r="E2869" i="4"/>
  <c r="G2869" i="4" s="1"/>
  <c r="E2870" i="4"/>
  <c r="G2870" i="4" s="1"/>
  <c r="E2871" i="4"/>
  <c r="G2871" i="4" s="1"/>
  <c r="E2872" i="4"/>
  <c r="G2872" i="4" s="1"/>
  <c r="E2873" i="4"/>
  <c r="G2873" i="4" s="1"/>
  <c r="E2874" i="4"/>
  <c r="G2874" i="4" s="1"/>
  <c r="E2875" i="4"/>
  <c r="G2875" i="4" s="1"/>
  <c r="E2876" i="4"/>
  <c r="G2876" i="4" s="1"/>
  <c r="E2877" i="4"/>
  <c r="G2877" i="4" s="1"/>
  <c r="E2878" i="4"/>
  <c r="G2878" i="4" s="1"/>
  <c r="E2879" i="4"/>
  <c r="G2879" i="4" s="1"/>
  <c r="E2880" i="4"/>
  <c r="G2880" i="4" s="1"/>
  <c r="E2881" i="4"/>
  <c r="G2881" i="4" s="1"/>
  <c r="E2882" i="4"/>
  <c r="G2882" i="4" s="1"/>
  <c r="E2883" i="4"/>
  <c r="G2883" i="4" s="1"/>
  <c r="E2884" i="4"/>
  <c r="G2884" i="4" s="1"/>
  <c r="E2885" i="4"/>
  <c r="G2885" i="4" s="1"/>
  <c r="E2886" i="4"/>
  <c r="G2886" i="4" s="1"/>
  <c r="E2887" i="4"/>
  <c r="G2887" i="4" s="1"/>
  <c r="E2888" i="4"/>
  <c r="G2888" i="4" s="1"/>
  <c r="E2889" i="4"/>
  <c r="G2889" i="4" s="1"/>
  <c r="E2890" i="4"/>
  <c r="G2890" i="4" s="1"/>
  <c r="E2891" i="4"/>
  <c r="G2891" i="4" s="1"/>
  <c r="E2892" i="4"/>
  <c r="G2892" i="4" s="1"/>
  <c r="E2893" i="4"/>
  <c r="G2893" i="4" s="1"/>
  <c r="E2894" i="4"/>
  <c r="G2894" i="4" s="1"/>
  <c r="E2895" i="4"/>
  <c r="G2895" i="4" s="1"/>
  <c r="E2896" i="4"/>
  <c r="G2896" i="4" s="1"/>
  <c r="E2897" i="4"/>
  <c r="G2897" i="4" s="1"/>
  <c r="E2898" i="4"/>
  <c r="G2898" i="4" s="1"/>
  <c r="E2899" i="4"/>
  <c r="G2899" i="4" s="1"/>
  <c r="E2900" i="4"/>
  <c r="G2900" i="4" s="1"/>
  <c r="E2901" i="4"/>
  <c r="G2901" i="4" s="1"/>
  <c r="E2902" i="4"/>
  <c r="G2902" i="4" s="1"/>
  <c r="E2903" i="4"/>
  <c r="G2903" i="4" s="1"/>
  <c r="E2904" i="4"/>
  <c r="G2904" i="4" s="1"/>
  <c r="E2905" i="4"/>
  <c r="G2905" i="4" s="1"/>
  <c r="E2906" i="4"/>
  <c r="G2906" i="4" s="1"/>
  <c r="E2907" i="4"/>
  <c r="G2907" i="4" s="1"/>
  <c r="E2908" i="4"/>
  <c r="G2908" i="4" s="1"/>
  <c r="E2909" i="4"/>
  <c r="G2909" i="4" s="1"/>
  <c r="E2910" i="4"/>
  <c r="G2910" i="4" s="1"/>
  <c r="E2911" i="4"/>
  <c r="G2911" i="4" s="1"/>
  <c r="E2912" i="4"/>
  <c r="G2912" i="4" s="1"/>
  <c r="E2913" i="4"/>
  <c r="G2913" i="4" s="1"/>
  <c r="E2914" i="4"/>
  <c r="G2914" i="4" s="1"/>
  <c r="E2915" i="4"/>
  <c r="G2915" i="4" s="1"/>
  <c r="E2916" i="4"/>
  <c r="G2916" i="4" s="1"/>
  <c r="E2917" i="4"/>
  <c r="G2917" i="4" s="1"/>
  <c r="E2918" i="4"/>
  <c r="G2918" i="4" s="1"/>
  <c r="E2919" i="4"/>
  <c r="G2919" i="4" s="1"/>
  <c r="E2920" i="4"/>
  <c r="G2920" i="4" s="1"/>
  <c r="E2921" i="4"/>
  <c r="G2921" i="4" s="1"/>
  <c r="E2922" i="4"/>
  <c r="G2922" i="4" s="1"/>
  <c r="E2923" i="4"/>
  <c r="G2923" i="4" s="1"/>
  <c r="E2924" i="4"/>
  <c r="G2924" i="4" s="1"/>
  <c r="E2925" i="4"/>
  <c r="G2925" i="4" s="1"/>
  <c r="E2926" i="4"/>
  <c r="G2926" i="4" s="1"/>
  <c r="E2927" i="4"/>
  <c r="G2927" i="4" s="1"/>
  <c r="E2928" i="4"/>
  <c r="G2928" i="4" s="1"/>
  <c r="E2929" i="4"/>
  <c r="G2929" i="4" s="1"/>
  <c r="E2930" i="4"/>
  <c r="G2930" i="4" s="1"/>
  <c r="E2931" i="4"/>
  <c r="G2931" i="4" s="1"/>
  <c r="E2932" i="4"/>
  <c r="G2932" i="4" s="1"/>
  <c r="E2933" i="4"/>
  <c r="G2933" i="4" s="1"/>
  <c r="E2934" i="4"/>
  <c r="G2934" i="4" s="1"/>
  <c r="E2935" i="4"/>
  <c r="G2935" i="4" s="1"/>
  <c r="E2936" i="4"/>
  <c r="G2936" i="4" s="1"/>
  <c r="E2937" i="4"/>
  <c r="G2937" i="4" s="1"/>
  <c r="E2938" i="4"/>
  <c r="G2938" i="4" s="1"/>
  <c r="E2939" i="4"/>
  <c r="G2939" i="4" s="1"/>
  <c r="E2940" i="4"/>
  <c r="G2940" i="4" s="1"/>
  <c r="E2941" i="4"/>
  <c r="G2941" i="4" s="1"/>
  <c r="E2942" i="4"/>
  <c r="G2942" i="4" s="1"/>
  <c r="E2943" i="4"/>
  <c r="G2943" i="4" s="1"/>
  <c r="E2944" i="4"/>
  <c r="G2944" i="4" s="1"/>
  <c r="E2945" i="4"/>
  <c r="G2945" i="4" s="1"/>
  <c r="E2946" i="4"/>
  <c r="G2946" i="4" s="1"/>
  <c r="E2947" i="4"/>
  <c r="G2947" i="4" s="1"/>
  <c r="E2948" i="4"/>
  <c r="G2948" i="4" s="1"/>
  <c r="E2949" i="4"/>
  <c r="G2949" i="4" s="1"/>
  <c r="E2950" i="4"/>
  <c r="G2950" i="4" s="1"/>
  <c r="E2951" i="4"/>
  <c r="G2951" i="4" s="1"/>
  <c r="E2952" i="4"/>
  <c r="G2952" i="4" s="1"/>
  <c r="E2953" i="4"/>
  <c r="G2953" i="4" s="1"/>
  <c r="E2954" i="4"/>
  <c r="G2954" i="4" s="1"/>
  <c r="E2955" i="4"/>
  <c r="G2955" i="4" s="1"/>
  <c r="E2956" i="4"/>
  <c r="G2956" i="4" s="1"/>
  <c r="E2957" i="4"/>
  <c r="G2957" i="4" s="1"/>
  <c r="E2958" i="4"/>
  <c r="G2958" i="4" s="1"/>
  <c r="E2959" i="4"/>
  <c r="G2959" i="4" s="1"/>
  <c r="E2960" i="4"/>
  <c r="G2960" i="4" s="1"/>
  <c r="E2961" i="4"/>
  <c r="G2961" i="4" s="1"/>
  <c r="E2962" i="4"/>
  <c r="G2962" i="4" s="1"/>
  <c r="E2963" i="4"/>
  <c r="G2963" i="4" s="1"/>
  <c r="E2964" i="4"/>
  <c r="G2964" i="4" s="1"/>
  <c r="E2965" i="4"/>
  <c r="G2965" i="4" s="1"/>
  <c r="E2966" i="4"/>
  <c r="G2966" i="4" s="1"/>
  <c r="E2967" i="4"/>
  <c r="G2967" i="4" s="1"/>
  <c r="E2968" i="4"/>
  <c r="G2968" i="4" s="1"/>
  <c r="E2969" i="4"/>
  <c r="G2969" i="4" s="1"/>
  <c r="E2970" i="4"/>
  <c r="G2970" i="4" s="1"/>
  <c r="E2971" i="4"/>
  <c r="G2971" i="4" s="1"/>
  <c r="E2972" i="4"/>
  <c r="G2972" i="4" s="1"/>
  <c r="E2973" i="4"/>
  <c r="G2973" i="4" s="1"/>
  <c r="E2974" i="4"/>
  <c r="G2974" i="4" s="1"/>
  <c r="E2975" i="4"/>
  <c r="G2975" i="4" s="1"/>
  <c r="E2976" i="4"/>
  <c r="G2976" i="4" s="1"/>
  <c r="E2977" i="4"/>
  <c r="G2977" i="4" s="1"/>
  <c r="E2978" i="4"/>
  <c r="G2978" i="4" s="1"/>
  <c r="E2979" i="4"/>
  <c r="G2979" i="4" s="1"/>
  <c r="E2980" i="4"/>
  <c r="G2980" i="4" s="1"/>
  <c r="E2981" i="4"/>
  <c r="G2981" i="4" s="1"/>
  <c r="E2982" i="4"/>
  <c r="G2982" i="4" s="1"/>
  <c r="E2983" i="4"/>
  <c r="G2983" i="4" s="1"/>
  <c r="E2984" i="4"/>
  <c r="G2984" i="4" s="1"/>
  <c r="E2985" i="4"/>
  <c r="G2985" i="4" s="1"/>
  <c r="E2986" i="4"/>
  <c r="G2986" i="4" s="1"/>
  <c r="E2987" i="4"/>
  <c r="G2987" i="4" s="1"/>
  <c r="E2988" i="4"/>
  <c r="G2988" i="4" s="1"/>
  <c r="E2989" i="4"/>
  <c r="G2989" i="4" s="1"/>
  <c r="E2990" i="4"/>
  <c r="G2990" i="4" s="1"/>
  <c r="E2991" i="4"/>
  <c r="G2991" i="4" s="1"/>
  <c r="E2992" i="4"/>
  <c r="G2992" i="4" s="1"/>
  <c r="E2993" i="4"/>
  <c r="G2993" i="4" s="1"/>
  <c r="E2994" i="4"/>
  <c r="G2994" i="4" s="1"/>
  <c r="E2995" i="4"/>
  <c r="G2995" i="4" s="1"/>
  <c r="E2996" i="4"/>
  <c r="G2996" i="4" s="1"/>
  <c r="E2997" i="4"/>
  <c r="G2997" i="4" s="1"/>
  <c r="E2998" i="4"/>
  <c r="G2998" i="4" s="1"/>
  <c r="E2999" i="4"/>
  <c r="G2999" i="4" s="1"/>
  <c r="E3000" i="4"/>
  <c r="G3000" i="4" s="1"/>
  <c r="E3001" i="4"/>
  <c r="G3001" i="4" s="1"/>
  <c r="E3002" i="4"/>
  <c r="G3002" i="4" s="1"/>
  <c r="E3003" i="4"/>
  <c r="G3003" i="4" s="1"/>
  <c r="E3004" i="4"/>
  <c r="G3004" i="4" s="1"/>
  <c r="E3005" i="4"/>
  <c r="G3005" i="4" s="1"/>
  <c r="E3006" i="4"/>
  <c r="G3006" i="4" s="1"/>
  <c r="E3007" i="4"/>
  <c r="G3007" i="4" s="1"/>
  <c r="E3008" i="4"/>
  <c r="G3008" i="4" s="1"/>
  <c r="E3009" i="4"/>
  <c r="G3009" i="4" s="1"/>
  <c r="E3010" i="4"/>
  <c r="G3010" i="4" s="1"/>
  <c r="E3011" i="4"/>
  <c r="G3011" i="4" s="1"/>
  <c r="E3012" i="4"/>
  <c r="G3012" i="4" s="1"/>
  <c r="E3013" i="4"/>
  <c r="G3013" i="4" s="1"/>
  <c r="E3014" i="4"/>
  <c r="G3014" i="4" s="1"/>
  <c r="E3015" i="4"/>
  <c r="G3015" i="4" s="1"/>
  <c r="E3016" i="4"/>
  <c r="G3016" i="4" s="1"/>
  <c r="E3017" i="4"/>
  <c r="G3017" i="4" s="1"/>
  <c r="E3018" i="4"/>
  <c r="G3018" i="4" s="1"/>
  <c r="E3019" i="4"/>
  <c r="G3019" i="4" s="1"/>
  <c r="E3020" i="4"/>
  <c r="G3020" i="4" s="1"/>
  <c r="E3021" i="4"/>
  <c r="G3021" i="4" s="1"/>
  <c r="E3022" i="4"/>
  <c r="G3022" i="4" s="1"/>
  <c r="E3023" i="4"/>
  <c r="G3023" i="4" s="1"/>
  <c r="E3024" i="4"/>
  <c r="G3024" i="4" s="1"/>
  <c r="E3025" i="4"/>
  <c r="G3025" i="4" s="1"/>
  <c r="E3026" i="4"/>
  <c r="G3026" i="4" s="1"/>
  <c r="E3027" i="4"/>
  <c r="G3027" i="4" s="1"/>
  <c r="E3028" i="4"/>
  <c r="G3028" i="4" s="1"/>
  <c r="E3029" i="4"/>
  <c r="G3029" i="4" s="1"/>
  <c r="E3030" i="4"/>
  <c r="G3030" i="4" s="1"/>
  <c r="E3031" i="4"/>
  <c r="G3031" i="4" s="1"/>
  <c r="E3032" i="4"/>
  <c r="G3032" i="4" s="1"/>
  <c r="E3033" i="4"/>
  <c r="G3033" i="4" s="1"/>
  <c r="E3034" i="4"/>
  <c r="G3034" i="4" s="1"/>
  <c r="E3035" i="4"/>
  <c r="G3035" i="4" s="1"/>
  <c r="E3036" i="4"/>
  <c r="G3036" i="4" s="1"/>
  <c r="E3037" i="4"/>
  <c r="G3037" i="4" s="1"/>
  <c r="E3038" i="4"/>
  <c r="G3038" i="4" s="1"/>
  <c r="E3039" i="4"/>
  <c r="G3039" i="4" s="1"/>
  <c r="E3040" i="4"/>
  <c r="G3040" i="4" s="1"/>
  <c r="E3041" i="4"/>
  <c r="G3041" i="4" s="1"/>
  <c r="E3042" i="4"/>
  <c r="G3042" i="4" s="1"/>
  <c r="E3043" i="4"/>
  <c r="G3043" i="4" s="1"/>
  <c r="E3044" i="4"/>
  <c r="G3044" i="4" s="1"/>
  <c r="E3045" i="4"/>
  <c r="G3045" i="4" s="1"/>
  <c r="E3046" i="4"/>
  <c r="G3046" i="4" s="1"/>
  <c r="E3047" i="4"/>
  <c r="G3047" i="4" s="1"/>
  <c r="E3048" i="4"/>
  <c r="G3048" i="4" s="1"/>
  <c r="E3049" i="4"/>
  <c r="G3049" i="4" s="1"/>
  <c r="E3050" i="4"/>
  <c r="G3050" i="4" s="1"/>
  <c r="E3051" i="4"/>
  <c r="G3051" i="4" s="1"/>
  <c r="E3052" i="4"/>
  <c r="G3052" i="4" s="1"/>
  <c r="E3053" i="4"/>
  <c r="G3053" i="4" s="1"/>
  <c r="E3054" i="4"/>
  <c r="G3054" i="4" s="1"/>
  <c r="E3055" i="4"/>
  <c r="G3055" i="4" s="1"/>
  <c r="E3056" i="4"/>
  <c r="G3056" i="4" s="1"/>
  <c r="E3057" i="4"/>
  <c r="G3057" i="4" s="1"/>
  <c r="E3058" i="4"/>
  <c r="G3058" i="4" s="1"/>
  <c r="E3059" i="4"/>
  <c r="G3059" i="4" s="1"/>
  <c r="E3060" i="4"/>
  <c r="G3060" i="4" s="1"/>
  <c r="E3061" i="4"/>
  <c r="G3061" i="4" s="1"/>
  <c r="E3062" i="4"/>
  <c r="G3062" i="4" s="1"/>
  <c r="E3063" i="4"/>
  <c r="G3063" i="4" s="1"/>
  <c r="E3064" i="4"/>
  <c r="G3064" i="4" s="1"/>
  <c r="E3065" i="4"/>
  <c r="G3065" i="4" s="1"/>
  <c r="E3066" i="4"/>
  <c r="G3066" i="4" s="1"/>
  <c r="E3067" i="4"/>
  <c r="G3067" i="4" s="1"/>
  <c r="E3068" i="4"/>
  <c r="G3068" i="4" s="1"/>
  <c r="E3069" i="4"/>
  <c r="G3069" i="4" s="1"/>
  <c r="E3070" i="4"/>
  <c r="G3070" i="4" s="1"/>
  <c r="E3071" i="4"/>
  <c r="G3071" i="4" s="1"/>
  <c r="E3072" i="4"/>
  <c r="G3072" i="4" s="1"/>
  <c r="E3073" i="4"/>
  <c r="G3073" i="4" s="1"/>
  <c r="E3074" i="4"/>
  <c r="G3074" i="4" s="1"/>
  <c r="E3075" i="4"/>
  <c r="G3075" i="4" s="1"/>
  <c r="E3076" i="4"/>
  <c r="G3076" i="4" s="1"/>
  <c r="E3077" i="4"/>
  <c r="G3077" i="4" s="1"/>
  <c r="E3078" i="4"/>
  <c r="G3078" i="4" s="1"/>
  <c r="E3079" i="4"/>
  <c r="G3079" i="4" s="1"/>
  <c r="E3080" i="4"/>
  <c r="G3080" i="4" s="1"/>
  <c r="E3081" i="4"/>
  <c r="G3081" i="4" s="1"/>
  <c r="E3082" i="4"/>
  <c r="G3082" i="4" s="1"/>
  <c r="E3083" i="4"/>
  <c r="G3083" i="4" s="1"/>
  <c r="E3084" i="4"/>
  <c r="G3084" i="4" s="1"/>
  <c r="E3085" i="4"/>
  <c r="G3085" i="4" s="1"/>
  <c r="E3086" i="4"/>
  <c r="G3086" i="4" s="1"/>
  <c r="E3087" i="4"/>
  <c r="G3087" i="4" s="1"/>
  <c r="E3088" i="4"/>
  <c r="G3088" i="4" s="1"/>
  <c r="E3089" i="4"/>
  <c r="G3089" i="4" s="1"/>
  <c r="E3090" i="4"/>
  <c r="G3090" i="4" s="1"/>
  <c r="E3091" i="4"/>
  <c r="G3091" i="4" s="1"/>
  <c r="E3092" i="4"/>
  <c r="G3092" i="4" s="1"/>
  <c r="E3093" i="4"/>
  <c r="G3093" i="4" s="1"/>
  <c r="E3094" i="4"/>
  <c r="G3094" i="4" s="1"/>
  <c r="E3095" i="4"/>
  <c r="G3095" i="4" s="1"/>
  <c r="E3096" i="4"/>
  <c r="G3096" i="4" s="1"/>
  <c r="E3097" i="4"/>
  <c r="G3097" i="4" s="1"/>
  <c r="E3098" i="4"/>
  <c r="G3098" i="4" s="1"/>
  <c r="E3099" i="4"/>
  <c r="G3099" i="4" s="1"/>
  <c r="E3100" i="4"/>
  <c r="G3100" i="4" s="1"/>
  <c r="E3101" i="4"/>
  <c r="G3101" i="4" s="1"/>
  <c r="E3102" i="4"/>
  <c r="G3102" i="4" s="1"/>
  <c r="E3103" i="4"/>
  <c r="G3103" i="4" s="1"/>
  <c r="E3104" i="4"/>
  <c r="G3104" i="4" s="1"/>
  <c r="E3105" i="4"/>
  <c r="G3105" i="4" s="1"/>
  <c r="E3106" i="4"/>
  <c r="G3106" i="4" s="1"/>
  <c r="E3107" i="4"/>
  <c r="G3107" i="4" s="1"/>
  <c r="E3108" i="4"/>
  <c r="G3108" i="4" s="1"/>
  <c r="E3109" i="4"/>
  <c r="G3109" i="4" s="1"/>
  <c r="E3110" i="4"/>
  <c r="G3110" i="4" s="1"/>
  <c r="E3111" i="4"/>
  <c r="G3111" i="4" s="1"/>
  <c r="E3112" i="4"/>
  <c r="G3112" i="4" s="1"/>
  <c r="E3113" i="4"/>
  <c r="G3113" i="4" s="1"/>
  <c r="E3114" i="4"/>
  <c r="G3114" i="4" s="1"/>
  <c r="E3115" i="4"/>
  <c r="G3115" i="4" s="1"/>
  <c r="E3116" i="4"/>
  <c r="G3116" i="4" s="1"/>
  <c r="E3117" i="4"/>
  <c r="G3117" i="4" s="1"/>
  <c r="E3118" i="4"/>
  <c r="G3118" i="4" s="1"/>
  <c r="E3119" i="4"/>
  <c r="G3119" i="4" s="1"/>
  <c r="E3120" i="4"/>
  <c r="G3120" i="4" s="1"/>
  <c r="E3121" i="4"/>
  <c r="G3121" i="4" s="1"/>
  <c r="E3122" i="4"/>
  <c r="G3122" i="4" s="1"/>
  <c r="E3123" i="4"/>
  <c r="G3123" i="4" s="1"/>
  <c r="E3124" i="4"/>
  <c r="G3124" i="4" s="1"/>
  <c r="E3125" i="4"/>
  <c r="G3125" i="4" s="1"/>
  <c r="E3126" i="4"/>
  <c r="G3126" i="4" s="1"/>
  <c r="E3127" i="4"/>
  <c r="G3127" i="4" s="1"/>
  <c r="E3128" i="4"/>
  <c r="G3128" i="4" s="1"/>
  <c r="E3129" i="4"/>
  <c r="G3129" i="4" s="1"/>
  <c r="E3130" i="4"/>
  <c r="G3130" i="4" s="1"/>
  <c r="E3131" i="4"/>
  <c r="G3131" i="4" s="1"/>
  <c r="E3132" i="4"/>
  <c r="G3132" i="4" s="1"/>
  <c r="E3133" i="4"/>
  <c r="G3133" i="4" s="1"/>
  <c r="E3134" i="4"/>
  <c r="G3134" i="4" s="1"/>
  <c r="E3135" i="4"/>
  <c r="G3135" i="4" s="1"/>
  <c r="E3136" i="4"/>
  <c r="G3136" i="4" s="1"/>
  <c r="E3137" i="4"/>
  <c r="G3137" i="4" s="1"/>
  <c r="E3138" i="4"/>
  <c r="G3138" i="4" s="1"/>
  <c r="E3139" i="4"/>
  <c r="G3139" i="4" s="1"/>
  <c r="E3140" i="4"/>
  <c r="G3140" i="4" s="1"/>
  <c r="E3141" i="4"/>
  <c r="G3141" i="4" s="1"/>
  <c r="E3142" i="4"/>
  <c r="G3142" i="4" s="1"/>
  <c r="E3143" i="4"/>
  <c r="G3143" i="4" s="1"/>
  <c r="E3144" i="4"/>
  <c r="G3144" i="4" s="1"/>
  <c r="E3145" i="4"/>
  <c r="G3145" i="4" s="1"/>
  <c r="E3146" i="4"/>
  <c r="G3146" i="4" s="1"/>
  <c r="E3147" i="4"/>
  <c r="G3147" i="4" s="1"/>
  <c r="E3148" i="4"/>
  <c r="G3148" i="4" s="1"/>
  <c r="E3149" i="4"/>
  <c r="G3149" i="4" s="1"/>
  <c r="E3150" i="4"/>
  <c r="G3150" i="4" s="1"/>
  <c r="E3151" i="4"/>
  <c r="G3151" i="4" s="1"/>
  <c r="E3152" i="4"/>
  <c r="G3152" i="4" s="1"/>
  <c r="E3153" i="4"/>
  <c r="G3153" i="4" s="1"/>
  <c r="E3154" i="4"/>
  <c r="G3154" i="4" s="1"/>
  <c r="E3155" i="4"/>
  <c r="G3155" i="4" s="1"/>
  <c r="E3156" i="4"/>
  <c r="G3156" i="4" s="1"/>
  <c r="E3157" i="4"/>
  <c r="G3157" i="4" s="1"/>
  <c r="E3158" i="4"/>
  <c r="G3158" i="4" s="1"/>
  <c r="E3159" i="4"/>
  <c r="G3159" i="4" s="1"/>
  <c r="E3160" i="4"/>
  <c r="G3160" i="4" s="1"/>
  <c r="E3161" i="4"/>
  <c r="G3161" i="4" s="1"/>
  <c r="E3162" i="4"/>
  <c r="G3162" i="4" s="1"/>
  <c r="E3163" i="4"/>
  <c r="G3163" i="4" s="1"/>
  <c r="E3164" i="4"/>
  <c r="G3164" i="4" s="1"/>
  <c r="E3165" i="4"/>
  <c r="G3165" i="4" s="1"/>
  <c r="E3166" i="4"/>
  <c r="G3166" i="4" s="1"/>
  <c r="E3167" i="4"/>
  <c r="G3167" i="4" s="1"/>
  <c r="E3168" i="4"/>
  <c r="G3168" i="4" s="1"/>
  <c r="E3169" i="4"/>
  <c r="G3169" i="4" s="1"/>
  <c r="E3170" i="4"/>
  <c r="G3170" i="4" s="1"/>
  <c r="E3171" i="4"/>
  <c r="G3171" i="4" s="1"/>
  <c r="E3172" i="4"/>
  <c r="G3172" i="4" s="1"/>
  <c r="E3173" i="4"/>
  <c r="G3173" i="4" s="1"/>
  <c r="E3174" i="4"/>
  <c r="G3174" i="4" s="1"/>
  <c r="E3175" i="4"/>
  <c r="G3175" i="4" s="1"/>
  <c r="E3176" i="4"/>
  <c r="G3176" i="4" s="1"/>
  <c r="E3177" i="4"/>
  <c r="G3177" i="4" s="1"/>
  <c r="E3178" i="4"/>
  <c r="G3178" i="4" s="1"/>
  <c r="E3179" i="4"/>
  <c r="G3179" i="4" s="1"/>
  <c r="E3180" i="4"/>
  <c r="G3180" i="4" s="1"/>
  <c r="E3181" i="4"/>
  <c r="G3181" i="4" s="1"/>
  <c r="E3182" i="4"/>
  <c r="G3182" i="4" s="1"/>
  <c r="E3183" i="4"/>
  <c r="G3183" i="4" s="1"/>
  <c r="E3184" i="4"/>
  <c r="G3184" i="4" s="1"/>
  <c r="E3185" i="4"/>
  <c r="G3185" i="4" s="1"/>
  <c r="E3186" i="4"/>
  <c r="G3186" i="4" s="1"/>
  <c r="E3187" i="4"/>
  <c r="G3187" i="4" s="1"/>
  <c r="E3188" i="4"/>
  <c r="G3188" i="4" s="1"/>
  <c r="E3189" i="4"/>
  <c r="G3189" i="4" s="1"/>
  <c r="E3190" i="4"/>
  <c r="G3190" i="4" s="1"/>
  <c r="E3191" i="4"/>
  <c r="G3191" i="4" s="1"/>
  <c r="E3192" i="4"/>
  <c r="G3192" i="4" s="1"/>
  <c r="E3193" i="4"/>
  <c r="G3193" i="4" s="1"/>
  <c r="E3194" i="4"/>
  <c r="G3194" i="4" s="1"/>
  <c r="E3195" i="4"/>
  <c r="G3195" i="4" s="1"/>
  <c r="E3196" i="4"/>
  <c r="G3196" i="4" s="1"/>
  <c r="E3197" i="4"/>
  <c r="G3197" i="4" s="1"/>
  <c r="E3198" i="4"/>
  <c r="G3198" i="4" s="1"/>
  <c r="E3199" i="4"/>
  <c r="G3199" i="4" s="1"/>
  <c r="E3200" i="4"/>
  <c r="G3200" i="4" s="1"/>
  <c r="E3201" i="4"/>
  <c r="G3201" i="4" s="1"/>
  <c r="E3202" i="4"/>
  <c r="G3202" i="4" s="1"/>
  <c r="E3203" i="4"/>
  <c r="G3203" i="4" s="1"/>
  <c r="E3204" i="4"/>
  <c r="G3204" i="4" s="1"/>
  <c r="E3205" i="4"/>
  <c r="G3205" i="4" s="1"/>
  <c r="E3206" i="4"/>
  <c r="G3206" i="4" s="1"/>
  <c r="E3207" i="4"/>
  <c r="G3207" i="4" s="1"/>
  <c r="E3208" i="4"/>
  <c r="G3208" i="4" s="1"/>
  <c r="E3209" i="4"/>
  <c r="G3209" i="4" s="1"/>
  <c r="E3210" i="4"/>
  <c r="G3210" i="4" s="1"/>
  <c r="E3211" i="4"/>
  <c r="G3211" i="4" s="1"/>
  <c r="E3212" i="4"/>
  <c r="G3212" i="4" s="1"/>
  <c r="E3213" i="4"/>
  <c r="G3213" i="4" s="1"/>
  <c r="E3214" i="4"/>
  <c r="G3214" i="4" s="1"/>
  <c r="E3215" i="4"/>
  <c r="G3215" i="4" s="1"/>
  <c r="E3216" i="4"/>
  <c r="G3216" i="4" s="1"/>
  <c r="E3217" i="4"/>
  <c r="G3217" i="4" s="1"/>
  <c r="E3218" i="4"/>
  <c r="G3218" i="4" s="1"/>
  <c r="E3219" i="4"/>
  <c r="G3219" i="4" s="1"/>
  <c r="E3220" i="4"/>
  <c r="G3220" i="4" s="1"/>
  <c r="E3221" i="4"/>
  <c r="G3221" i="4" s="1"/>
  <c r="E3222" i="4"/>
  <c r="G3222" i="4" s="1"/>
  <c r="E3223" i="4"/>
  <c r="G3223" i="4" s="1"/>
  <c r="E3224" i="4"/>
  <c r="G3224" i="4" s="1"/>
  <c r="E3225" i="4"/>
  <c r="G3225" i="4" s="1"/>
  <c r="E3226" i="4"/>
  <c r="G3226" i="4" s="1"/>
  <c r="E3227" i="4"/>
  <c r="G3227" i="4" s="1"/>
  <c r="E3228" i="4"/>
  <c r="G3228" i="4" s="1"/>
  <c r="E3229" i="4"/>
  <c r="G3229" i="4" s="1"/>
  <c r="E3230" i="4"/>
  <c r="G3230" i="4" s="1"/>
  <c r="E3231" i="4"/>
  <c r="G3231" i="4" s="1"/>
  <c r="E3232" i="4"/>
  <c r="G3232" i="4" s="1"/>
  <c r="E3233" i="4"/>
  <c r="G3233" i="4" s="1"/>
  <c r="E3234" i="4"/>
  <c r="G3234" i="4" s="1"/>
  <c r="E3235" i="4"/>
  <c r="G3235" i="4" s="1"/>
  <c r="E3236" i="4"/>
  <c r="G3236" i="4" s="1"/>
  <c r="E3237" i="4"/>
  <c r="G3237" i="4" s="1"/>
  <c r="E3238" i="4"/>
  <c r="G3238" i="4" s="1"/>
  <c r="E3239" i="4"/>
  <c r="G3239" i="4" s="1"/>
  <c r="E3240" i="4"/>
  <c r="G3240" i="4" s="1"/>
  <c r="E3241" i="4"/>
  <c r="G3241" i="4" s="1"/>
  <c r="E3242" i="4"/>
  <c r="G3242" i="4" s="1"/>
  <c r="E3243" i="4"/>
  <c r="G3243" i="4" s="1"/>
  <c r="E3244" i="4"/>
  <c r="G3244" i="4" s="1"/>
  <c r="E3245" i="4"/>
  <c r="G3245" i="4" s="1"/>
  <c r="E3246" i="4"/>
  <c r="G3246" i="4" s="1"/>
  <c r="E3247" i="4"/>
  <c r="G3247" i="4" s="1"/>
  <c r="E3248" i="4"/>
  <c r="G3248" i="4" s="1"/>
  <c r="E3249" i="4"/>
  <c r="G3249" i="4" s="1"/>
  <c r="E3250" i="4"/>
  <c r="G3250" i="4" s="1"/>
  <c r="E3251" i="4"/>
  <c r="G3251" i="4" s="1"/>
  <c r="E3252" i="4"/>
  <c r="G3252" i="4" s="1"/>
  <c r="E3253" i="4"/>
  <c r="G3253" i="4" s="1"/>
  <c r="E3254" i="4"/>
  <c r="G3254" i="4" s="1"/>
  <c r="E3255" i="4"/>
  <c r="G3255" i="4" s="1"/>
  <c r="E3256" i="4"/>
  <c r="G3256" i="4" s="1"/>
  <c r="E3257" i="4"/>
  <c r="G3257" i="4" s="1"/>
  <c r="E3258" i="4"/>
  <c r="G3258" i="4" s="1"/>
  <c r="E3259" i="4"/>
  <c r="G3259" i="4" s="1"/>
  <c r="E3260" i="4"/>
  <c r="G3260" i="4" s="1"/>
  <c r="E3261" i="4"/>
  <c r="G3261" i="4" s="1"/>
  <c r="E3262" i="4"/>
  <c r="G3262" i="4" s="1"/>
  <c r="E3263" i="4"/>
  <c r="G3263" i="4" s="1"/>
  <c r="E3264" i="4"/>
  <c r="G3264" i="4" s="1"/>
  <c r="E3265" i="4"/>
  <c r="G3265" i="4" s="1"/>
  <c r="E3266" i="4"/>
  <c r="G3266" i="4" s="1"/>
  <c r="E3267" i="4"/>
  <c r="G3267" i="4" s="1"/>
  <c r="E3268" i="4"/>
  <c r="G3268" i="4" s="1"/>
  <c r="E3269" i="4"/>
  <c r="G3269" i="4" s="1"/>
  <c r="E3270" i="4"/>
  <c r="G3270" i="4" s="1"/>
  <c r="E3271" i="4"/>
  <c r="G3271" i="4" s="1"/>
  <c r="E3272" i="4"/>
  <c r="G3272" i="4" s="1"/>
  <c r="E3273" i="4"/>
  <c r="G3273" i="4" s="1"/>
  <c r="E3274" i="4"/>
  <c r="G3274" i="4" s="1"/>
  <c r="E3275" i="4"/>
  <c r="G3275" i="4" s="1"/>
  <c r="E3276" i="4"/>
  <c r="G3276" i="4" s="1"/>
  <c r="E3277" i="4"/>
  <c r="G3277" i="4" s="1"/>
  <c r="E3278" i="4"/>
  <c r="G3278" i="4" s="1"/>
  <c r="E3279" i="4"/>
  <c r="G3279" i="4" s="1"/>
  <c r="E3280" i="4"/>
  <c r="G3280" i="4" s="1"/>
  <c r="E3281" i="4"/>
  <c r="G3281" i="4" s="1"/>
  <c r="E3282" i="4"/>
  <c r="G3282" i="4" s="1"/>
  <c r="E3283" i="4"/>
  <c r="G3283" i="4" s="1"/>
  <c r="E3284" i="4"/>
  <c r="G3284" i="4" s="1"/>
  <c r="E3285" i="4"/>
  <c r="G3285" i="4" s="1"/>
  <c r="E3286" i="4"/>
  <c r="G3286" i="4" s="1"/>
  <c r="E3287" i="4"/>
  <c r="G3287" i="4" s="1"/>
  <c r="E3288" i="4"/>
  <c r="G3288" i="4" s="1"/>
  <c r="E3289" i="4"/>
  <c r="G3289" i="4" s="1"/>
  <c r="E3290" i="4"/>
  <c r="G3290" i="4" s="1"/>
  <c r="E3291" i="4"/>
  <c r="G3291" i="4" s="1"/>
  <c r="E3292" i="4"/>
  <c r="G3292" i="4" s="1"/>
  <c r="E3293" i="4"/>
  <c r="G3293" i="4" s="1"/>
  <c r="E3294" i="4"/>
  <c r="G3294" i="4" s="1"/>
  <c r="E3295" i="4"/>
  <c r="G3295" i="4" s="1"/>
  <c r="E3296" i="4"/>
  <c r="G3296" i="4" s="1"/>
  <c r="E3297" i="4"/>
  <c r="G3297" i="4" s="1"/>
  <c r="E3298" i="4"/>
  <c r="G3298" i="4" s="1"/>
  <c r="E3299" i="4"/>
  <c r="G3299" i="4" s="1"/>
  <c r="E3300" i="4"/>
  <c r="G3300" i="4" s="1"/>
  <c r="E3301" i="4"/>
  <c r="G3301" i="4" s="1"/>
  <c r="E3302" i="4"/>
  <c r="G3302" i="4" s="1"/>
  <c r="E3303" i="4"/>
  <c r="G3303" i="4" s="1"/>
  <c r="E3304" i="4"/>
  <c r="G3304" i="4" s="1"/>
  <c r="E3305" i="4"/>
  <c r="G3305" i="4" s="1"/>
  <c r="E3306" i="4"/>
  <c r="G3306" i="4" s="1"/>
  <c r="E3307" i="4"/>
  <c r="G3307" i="4" s="1"/>
  <c r="E3308" i="4"/>
  <c r="G3308" i="4" s="1"/>
  <c r="E3309" i="4"/>
  <c r="G3309" i="4" s="1"/>
  <c r="E3310" i="4"/>
  <c r="G3310" i="4" s="1"/>
  <c r="E3311" i="4"/>
  <c r="G3311" i="4" s="1"/>
  <c r="E3312" i="4"/>
  <c r="G3312" i="4" s="1"/>
  <c r="E3313" i="4"/>
  <c r="G3313" i="4" s="1"/>
  <c r="E3314" i="4"/>
  <c r="G3314" i="4" s="1"/>
  <c r="E3315" i="4"/>
  <c r="G3315" i="4" s="1"/>
  <c r="E3316" i="4"/>
  <c r="G3316" i="4" s="1"/>
  <c r="E3317" i="4"/>
  <c r="G3317" i="4" s="1"/>
  <c r="E3318" i="4"/>
  <c r="G3318" i="4" s="1"/>
  <c r="E3319" i="4"/>
  <c r="G3319" i="4" s="1"/>
  <c r="E3320" i="4"/>
  <c r="G3320" i="4" s="1"/>
  <c r="E3321" i="4"/>
  <c r="G3321" i="4" s="1"/>
  <c r="E3322" i="4"/>
  <c r="G3322" i="4" s="1"/>
  <c r="E3323" i="4"/>
  <c r="G3323" i="4" s="1"/>
  <c r="E3324" i="4"/>
  <c r="G3324" i="4" s="1"/>
  <c r="E3325" i="4"/>
  <c r="G3325" i="4" s="1"/>
  <c r="E3326" i="4"/>
  <c r="G3326" i="4" s="1"/>
  <c r="E3327" i="4"/>
  <c r="G3327" i="4" s="1"/>
  <c r="E3328" i="4"/>
  <c r="G3328" i="4" s="1"/>
  <c r="E3329" i="4"/>
  <c r="G3329" i="4" s="1"/>
  <c r="E3330" i="4"/>
  <c r="G3330" i="4" s="1"/>
  <c r="E3331" i="4"/>
  <c r="G3331" i="4" s="1"/>
  <c r="E3332" i="4"/>
  <c r="G3332" i="4" s="1"/>
  <c r="E3333" i="4"/>
  <c r="G3333" i="4" s="1"/>
  <c r="E3334" i="4"/>
  <c r="G3334" i="4" s="1"/>
  <c r="E3335" i="4"/>
  <c r="G3335" i="4" s="1"/>
  <c r="E3336" i="4"/>
  <c r="G3336" i="4" s="1"/>
  <c r="E3337" i="4"/>
  <c r="G3337" i="4" s="1"/>
  <c r="E3338" i="4"/>
  <c r="G3338" i="4" s="1"/>
  <c r="E3339" i="4"/>
  <c r="G3339" i="4" s="1"/>
  <c r="E3340" i="4"/>
  <c r="G3340" i="4" s="1"/>
  <c r="E3341" i="4"/>
  <c r="G3341" i="4" s="1"/>
  <c r="E3342" i="4"/>
  <c r="G3342" i="4" s="1"/>
  <c r="E3343" i="4"/>
  <c r="G3343" i="4" s="1"/>
  <c r="E3344" i="4"/>
  <c r="G3344" i="4" s="1"/>
  <c r="E3345" i="4"/>
  <c r="G3345" i="4" s="1"/>
  <c r="E3346" i="4"/>
  <c r="G3346" i="4" s="1"/>
  <c r="E3347" i="4"/>
  <c r="G3347" i="4" s="1"/>
  <c r="E3348" i="4"/>
  <c r="G3348" i="4" s="1"/>
  <c r="E3349" i="4"/>
  <c r="G3349" i="4" s="1"/>
  <c r="E3350" i="4"/>
  <c r="G3350" i="4" s="1"/>
  <c r="E3351" i="4"/>
  <c r="G3351" i="4" s="1"/>
  <c r="E3352" i="4"/>
  <c r="G3352" i="4" s="1"/>
  <c r="E3353" i="4"/>
  <c r="G3353" i="4" s="1"/>
  <c r="E3354" i="4"/>
  <c r="G3354" i="4" s="1"/>
  <c r="E3355" i="4"/>
  <c r="G3355" i="4" s="1"/>
  <c r="E3356" i="4"/>
  <c r="G3356" i="4" s="1"/>
  <c r="E3357" i="4"/>
  <c r="G3357" i="4" s="1"/>
  <c r="E3358" i="4"/>
  <c r="G3358" i="4" s="1"/>
  <c r="E3359" i="4"/>
  <c r="G3359" i="4" s="1"/>
  <c r="E3360" i="4"/>
  <c r="G3360" i="4" s="1"/>
  <c r="E3361" i="4"/>
  <c r="G3361" i="4" s="1"/>
  <c r="E3362" i="4"/>
  <c r="G3362" i="4" s="1"/>
  <c r="E3363" i="4"/>
  <c r="G3363" i="4" s="1"/>
  <c r="E3364" i="4"/>
  <c r="G3364" i="4" s="1"/>
  <c r="E3365" i="4"/>
  <c r="G3365" i="4" s="1"/>
  <c r="E3366" i="4"/>
  <c r="G3366" i="4" s="1"/>
  <c r="E3367" i="4"/>
  <c r="G3367" i="4" s="1"/>
  <c r="E3368" i="4"/>
  <c r="G3368" i="4" s="1"/>
  <c r="E3369" i="4"/>
  <c r="G3369" i="4" s="1"/>
  <c r="E3370" i="4"/>
  <c r="G3370" i="4" s="1"/>
  <c r="E3371" i="4"/>
  <c r="G3371" i="4" s="1"/>
  <c r="E3372" i="4"/>
  <c r="G3372" i="4" s="1"/>
  <c r="E3373" i="4"/>
  <c r="G3373" i="4" s="1"/>
  <c r="E3374" i="4"/>
  <c r="G3374" i="4" s="1"/>
  <c r="E3375" i="4"/>
  <c r="G3375" i="4" s="1"/>
  <c r="E3376" i="4"/>
  <c r="G3376" i="4" s="1"/>
  <c r="E3377" i="4"/>
  <c r="G3377" i="4" s="1"/>
  <c r="E3378" i="4"/>
  <c r="G3378" i="4" s="1"/>
  <c r="E3379" i="4"/>
  <c r="G3379" i="4" s="1"/>
  <c r="E3380" i="4"/>
  <c r="G3380" i="4" s="1"/>
  <c r="E3381" i="4"/>
  <c r="G3381" i="4" s="1"/>
  <c r="E3382" i="4"/>
  <c r="G3382" i="4" s="1"/>
  <c r="E3383" i="4"/>
  <c r="G3383" i="4" s="1"/>
  <c r="E3384" i="4"/>
  <c r="G3384" i="4" s="1"/>
  <c r="E3385" i="4"/>
  <c r="G3385" i="4" s="1"/>
  <c r="E3386" i="4"/>
  <c r="G3386" i="4" s="1"/>
  <c r="E3387" i="4"/>
  <c r="G3387" i="4" s="1"/>
  <c r="E3388" i="4"/>
  <c r="G3388" i="4" s="1"/>
  <c r="E3389" i="4"/>
  <c r="G3389" i="4" s="1"/>
  <c r="E3390" i="4"/>
  <c r="G3390" i="4" s="1"/>
  <c r="E3391" i="4"/>
  <c r="G3391" i="4" s="1"/>
  <c r="E3392" i="4"/>
  <c r="G3392" i="4" s="1"/>
  <c r="E3393" i="4"/>
  <c r="G3393" i="4" s="1"/>
  <c r="E3394" i="4"/>
  <c r="G3394" i="4" s="1"/>
  <c r="E3395" i="4"/>
  <c r="G3395" i="4" s="1"/>
  <c r="E3396" i="4"/>
  <c r="G3396" i="4" s="1"/>
  <c r="E3397" i="4"/>
  <c r="G3397" i="4" s="1"/>
  <c r="E3398" i="4"/>
  <c r="G3398" i="4" s="1"/>
  <c r="E3399" i="4"/>
  <c r="G3399" i="4" s="1"/>
  <c r="E3400" i="4"/>
  <c r="G3400" i="4" s="1"/>
  <c r="E3401" i="4"/>
  <c r="G3401" i="4" s="1"/>
  <c r="E3402" i="4"/>
  <c r="G3402" i="4" s="1"/>
  <c r="E3403" i="4"/>
  <c r="G3403" i="4" s="1"/>
  <c r="E3404" i="4"/>
  <c r="G3404" i="4" s="1"/>
  <c r="E3405" i="4"/>
  <c r="G3405" i="4" s="1"/>
  <c r="E3406" i="4"/>
  <c r="G3406" i="4" s="1"/>
  <c r="E3407" i="4"/>
  <c r="G3407" i="4" s="1"/>
  <c r="E3408" i="4"/>
  <c r="G3408" i="4" s="1"/>
  <c r="E3409" i="4"/>
  <c r="G3409" i="4" s="1"/>
  <c r="E3410" i="4"/>
  <c r="G3410" i="4" s="1"/>
  <c r="E3411" i="4"/>
  <c r="G3411" i="4" s="1"/>
  <c r="E3412" i="4"/>
  <c r="G3412" i="4" s="1"/>
  <c r="E3413" i="4"/>
  <c r="G3413" i="4" s="1"/>
  <c r="E3414" i="4"/>
  <c r="G3414" i="4" s="1"/>
  <c r="E3415" i="4"/>
  <c r="G3415" i="4" s="1"/>
  <c r="E3416" i="4"/>
  <c r="G3416" i="4" s="1"/>
  <c r="E3417" i="4"/>
  <c r="G3417" i="4" s="1"/>
  <c r="E3418" i="4"/>
  <c r="G3418" i="4" s="1"/>
  <c r="E3419" i="4"/>
  <c r="G3419" i="4" s="1"/>
  <c r="E3420" i="4"/>
  <c r="G3420" i="4" s="1"/>
  <c r="E3421" i="4"/>
  <c r="G3421" i="4" s="1"/>
  <c r="E3422" i="4"/>
  <c r="G3422" i="4" s="1"/>
  <c r="E3423" i="4"/>
  <c r="G3423" i="4" s="1"/>
  <c r="E3424" i="4"/>
  <c r="G3424" i="4" s="1"/>
  <c r="E3425" i="4"/>
  <c r="G3425" i="4" s="1"/>
  <c r="E3426" i="4"/>
  <c r="G3426" i="4" s="1"/>
  <c r="E3427" i="4"/>
  <c r="G3427" i="4" s="1"/>
  <c r="E3428" i="4"/>
  <c r="G3428" i="4" s="1"/>
  <c r="E3429" i="4"/>
  <c r="G3429" i="4" s="1"/>
  <c r="E3430" i="4"/>
  <c r="G3430" i="4" s="1"/>
  <c r="E3431" i="4"/>
  <c r="G3431" i="4" s="1"/>
  <c r="E3432" i="4"/>
  <c r="G3432" i="4" s="1"/>
  <c r="E3433" i="4"/>
  <c r="G3433" i="4" s="1"/>
  <c r="E3434" i="4"/>
  <c r="G3434" i="4" s="1"/>
  <c r="E3435" i="4"/>
  <c r="G3435" i="4" s="1"/>
  <c r="E3436" i="4"/>
  <c r="G3436" i="4" s="1"/>
  <c r="E3437" i="4"/>
  <c r="G3437" i="4" s="1"/>
  <c r="E3438" i="4"/>
  <c r="G3438" i="4" s="1"/>
  <c r="E3439" i="4"/>
  <c r="G3439" i="4" s="1"/>
  <c r="E3440" i="4"/>
  <c r="G3440" i="4" s="1"/>
  <c r="E3441" i="4"/>
  <c r="G3441" i="4" s="1"/>
  <c r="E3442" i="4"/>
  <c r="G3442" i="4" s="1"/>
  <c r="E3443" i="4"/>
  <c r="G3443" i="4" s="1"/>
  <c r="E3444" i="4"/>
  <c r="G3444" i="4" s="1"/>
  <c r="E3445" i="4"/>
  <c r="G3445" i="4" s="1"/>
  <c r="E3446" i="4"/>
  <c r="G3446" i="4" s="1"/>
  <c r="E3447" i="4"/>
  <c r="G3447" i="4" s="1"/>
  <c r="E3448" i="4"/>
  <c r="G3448" i="4" s="1"/>
  <c r="E3449" i="4"/>
  <c r="G3449" i="4" s="1"/>
  <c r="E3450" i="4"/>
  <c r="G3450" i="4" s="1"/>
  <c r="E3451" i="4"/>
  <c r="G3451" i="4" s="1"/>
  <c r="E3452" i="4"/>
  <c r="G3452" i="4" s="1"/>
  <c r="E3453" i="4"/>
  <c r="G3453" i="4" s="1"/>
  <c r="E3454" i="4"/>
  <c r="G3454" i="4" s="1"/>
  <c r="E3455" i="4"/>
  <c r="G3455" i="4" s="1"/>
  <c r="E3456" i="4"/>
  <c r="G3456" i="4" s="1"/>
  <c r="E3457" i="4"/>
  <c r="G3457" i="4" s="1"/>
  <c r="E3458" i="4"/>
  <c r="G3458" i="4" s="1"/>
  <c r="E3459" i="4"/>
  <c r="G3459" i="4" s="1"/>
  <c r="E3460" i="4"/>
  <c r="G3460" i="4" s="1"/>
  <c r="E3461" i="4"/>
  <c r="G3461" i="4" s="1"/>
  <c r="E3462" i="4"/>
  <c r="G3462" i="4" s="1"/>
  <c r="E3463" i="4"/>
  <c r="G3463" i="4" s="1"/>
  <c r="E3464" i="4"/>
  <c r="G3464" i="4" s="1"/>
  <c r="E3465" i="4"/>
  <c r="G3465" i="4" s="1"/>
  <c r="E3466" i="4"/>
  <c r="G3466" i="4" s="1"/>
  <c r="E3467" i="4"/>
  <c r="G3467" i="4" s="1"/>
  <c r="E3468" i="4"/>
  <c r="G3468" i="4" s="1"/>
  <c r="E3469" i="4"/>
  <c r="G3469" i="4" s="1"/>
  <c r="E3470" i="4"/>
  <c r="G3470" i="4" s="1"/>
  <c r="E3471" i="4"/>
  <c r="G3471" i="4" s="1"/>
  <c r="E3472" i="4"/>
  <c r="G3472" i="4" s="1"/>
  <c r="E3473" i="4"/>
  <c r="G3473" i="4" s="1"/>
  <c r="E3474" i="4"/>
  <c r="G3474" i="4" s="1"/>
  <c r="E3475" i="4"/>
  <c r="G3475" i="4" s="1"/>
  <c r="E3476" i="4"/>
  <c r="G3476" i="4" s="1"/>
  <c r="E3477" i="4"/>
  <c r="G3477" i="4" s="1"/>
  <c r="E3478" i="4"/>
  <c r="G3478" i="4" s="1"/>
  <c r="E3479" i="4"/>
  <c r="G3479" i="4" s="1"/>
  <c r="E3480" i="4"/>
  <c r="G3480" i="4" s="1"/>
  <c r="E3481" i="4"/>
  <c r="G3481" i="4" s="1"/>
  <c r="E3482" i="4"/>
  <c r="G3482" i="4" s="1"/>
  <c r="E3483" i="4"/>
  <c r="G3483" i="4" s="1"/>
  <c r="E3484" i="4"/>
  <c r="G3484" i="4" s="1"/>
  <c r="E3485" i="4"/>
  <c r="G3485" i="4" s="1"/>
  <c r="E3486" i="4"/>
  <c r="G3486" i="4" s="1"/>
  <c r="E3487" i="4"/>
  <c r="G3487" i="4" s="1"/>
  <c r="E3488" i="4"/>
  <c r="G3488" i="4" s="1"/>
  <c r="E3489" i="4"/>
  <c r="G3489" i="4" s="1"/>
  <c r="E3490" i="4"/>
  <c r="G3490" i="4" s="1"/>
  <c r="E3491" i="4"/>
  <c r="G3491" i="4" s="1"/>
  <c r="E3492" i="4"/>
  <c r="G3492" i="4" s="1"/>
  <c r="E3493" i="4"/>
  <c r="G3493" i="4" s="1"/>
  <c r="E3494" i="4"/>
  <c r="G3494" i="4" s="1"/>
  <c r="E3495" i="4"/>
  <c r="G3495" i="4" s="1"/>
  <c r="E3496" i="4"/>
  <c r="G3496" i="4" s="1"/>
  <c r="E3497" i="4"/>
  <c r="G3497" i="4" s="1"/>
  <c r="E3498" i="4"/>
  <c r="G3498" i="4" s="1"/>
  <c r="E3499" i="4"/>
  <c r="G3499" i="4" s="1"/>
  <c r="E3500" i="4"/>
  <c r="G3500" i="4" s="1"/>
  <c r="E3501" i="4"/>
  <c r="G3501" i="4" s="1"/>
  <c r="E3502" i="4"/>
  <c r="G3502" i="4" s="1"/>
  <c r="E3503" i="4"/>
  <c r="G3503" i="4" s="1"/>
  <c r="E3504" i="4"/>
  <c r="G3504" i="4" s="1"/>
  <c r="E3505" i="4"/>
  <c r="G3505" i="4" s="1"/>
  <c r="E3506" i="4"/>
  <c r="G3506" i="4" s="1"/>
  <c r="E3507" i="4"/>
  <c r="G3507" i="4" s="1"/>
  <c r="E3508" i="4"/>
  <c r="G3508" i="4" s="1"/>
  <c r="E3509" i="4"/>
  <c r="G3509" i="4" s="1"/>
  <c r="E3510" i="4"/>
  <c r="G3510" i="4" s="1"/>
  <c r="E3511" i="4"/>
  <c r="G3511" i="4" s="1"/>
  <c r="E3512" i="4"/>
  <c r="G3512" i="4" s="1"/>
  <c r="E3513" i="4"/>
  <c r="G3513" i="4" s="1"/>
  <c r="E3514" i="4"/>
  <c r="G3514" i="4" s="1"/>
  <c r="E3515" i="4"/>
  <c r="G3515" i="4" s="1"/>
  <c r="E3516" i="4"/>
  <c r="G3516" i="4" s="1"/>
  <c r="E3517" i="4"/>
  <c r="G3517" i="4" s="1"/>
  <c r="E3518" i="4"/>
  <c r="G3518" i="4" s="1"/>
  <c r="E3519" i="4"/>
  <c r="G3519" i="4" s="1"/>
  <c r="E3520" i="4"/>
  <c r="G3520" i="4" s="1"/>
  <c r="E3521" i="4"/>
  <c r="G3521" i="4" s="1"/>
  <c r="E3522" i="4"/>
  <c r="G3522" i="4" s="1"/>
  <c r="E3523" i="4"/>
  <c r="G3523" i="4" s="1"/>
  <c r="E3524" i="4"/>
  <c r="G3524" i="4" s="1"/>
  <c r="E3525" i="4"/>
  <c r="G3525" i="4" s="1"/>
  <c r="E3526" i="4"/>
  <c r="G3526" i="4" s="1"/>
  <c r="E3527" i="4"/>
  <c r="G3527" i="4" s="1"/>
  <c r="E3528" i="4"/>
  <c r="G3528" i="4" s="1"/>
  <c r="E3529" i="4"/>
  <c r="G3529" i="4" s="1"/>
  <c r="E3530" i="4"/>
  <c r="G3530" i="4" s="1"/>
  <c r="E3531" i="4"/>
  <c r="G3531" i="4" s="1"/>
  <c r="E3532" i="4"/>
  <c r="G3532" i="4" s="1"/>
  <c r="E3533" i="4"/>
  <c r="G3533" i="4" s="1"/>
  <c r="E3534" i="4"/>
  <c r="G3534" i="4" s="1"/>
  <c r="E3535" i="4"/>
  <c r="G3535" i="4" s="1"/>
  <c r="E3536" i="4"/>
  <c r="G3536" i="4" s="1"/>
  <c r="E3537" i="4"/>
  <c r="G3537" i="4" s="1"/>
  <c r="E3538" i="4"/>
  <c r="G3538" i="4" s="1"/>
  <c r="E3539" i="4"/>
  <c r="G3539" i="4" s="1"/>
  <c r="E3540" i="4"/>
  <c r="G3540" i="4" s="1"/>
  <c r="E3541" i="4"/>
  <c r="G3541" i="4" s="1"/>
  <c r="E3542" i="4"/>
  <c r="G3542" i="4" s="1"/>
  <c r="E3543" i="4"/>
  <c r="G3543" i="4" s="1"/>
  <c r="E3544" i="4"/>
  <c r="G3544" i="4" s="1"/>
  <c r="E3545" i="4"/>
  <c r="G3545" i="4" s="1"/>
  <c r="E3546" i="4"/>
  <c r="G3546" i="4" s="1"/>
  <c r="E3547" i="4"/>
  <c r="G3547" i="4" s="1"/>
  <c r="E3548" i="4"/>
  <c r="G3548" i="4" s="1"/>
  <c r="E3549" i="4"/>
  <c r="G3549" i="4" s="1"/>
  <c r="E3550" i="4"/>
  <c r="G3550" i="4" s="1"/>
  <c r="E3551" i="4"/>
  <c r="G3551" i="4" s="1"/>
  <c r="E3552" i="4"/>
  <c r="G3552" i="4" s="1"/>
  <c r="E3553" i="4"/>
  <c r="G3553" i="4" s="1"/>
  <c r="E3554" i="4"/>
  <c r="G3554" i="4" s="1"/>
  <c r="E3555" i="4"/>
  <c r="G3555" i="4" s="1"/>
  <c r="E3556" i="4"/>
  <c r="G3556" i="4" s="1"/>
  <c r="E3557" i="4"/>
  <c r="G3557" i="4" s="1"/>
  <c r="E3558" i="4"/>
  <c r="G3558" i="4" s="1"/>
  <c r="E3559" i="4"/>
  <c r="G3559" i="4" s="1"/>
  <c r="E3560" i="4"/>
  <c r="G3560" i="4" s="1"/>
  <c r="E3561" i="4"/>
  <c r="G3561" i="4" s="1"/>
  <c r="E3562" i="4"/>
  <c r="G3562" i="4" s="1"/>
  <c r="E3563" i="4"/>
  <c r="G3563" i="4" s="1"/>
  <c r="E3564" i="4"/>
  <c r="G3564" i="4" s="1"/>
  <c r="E3565" i="4"/>
  <c r="G3565" i="4" s="1"/>
  <c r="E3566" i="4"/>
  <c r="G3566" i="4" s="1"/>
  <c r="E3567" i="4"/>
  <c r="G3567" i="4" s="1"/>
  <c r="E3568" i="4"/>
  <c r="G3568" i="4" s="1"/>
  <c r="E3569" i="4"/>
  <c r="G3569" i="4" s="1"/>
  <c r="E3570" i="4"/>
  <c r="G3570" i="4" s="1"/>
  <c r="E3571" i="4"/>
  <c r="G3571" i="4" s="1"/>
  <c r="E3572" i="4"/>
  <c r="G3572" i="4" s="1"/>
  <c r="E3573" i="4"/>
  <c r="G3573" i="4" s="1"/>
  <c r="E3574" i="4"/>
  <c r="G3574" i="4" s="1"/>
  <c r="E3575" i="4"/>
  <c r="G3575" i="4" s="1"/>
  <c r="E3576" i="4"/>
  <c r="G3576" i="4" s="1"/>
  <c r="E3577" i="4"/>
  <c r="G3577" i="4" s="1"/>
  <c r="E3578" i="4"/>
  <c r="G3578" i="4" s="1"/>
  <c r="E3579" i="4"/>
  <c r="G3579" i="4" s="1"/>
  <c r="E3580" i="4"/>
  <c r="G3580" i="4" s="1"/>
  <c r="E3581" i="4"/>
  <c r="G3581" i="4" s="1"/>
  <c r="E3582" i="4"/>
  <c r="G3582" i="4" s="1"/>
  <c r="E3583" i="4"/>
  <c r="G3583" i="4" s="1"/>
  <c r="E3584" i="4"/>
  <c r="G3584" i="4" s="1"/>
  <c r="E3585" i="4"/>
  <c r="G3585" i="4" s="1"/>
  <c r="E3586" i="4"/>
  <c r="G3586" i="4" s="1"/>
  <c r="E3587" i="4"/>
  <c r="G3587" i="4" s="1"/>
  <c r="E3588" i="4"/>
  <c r="G3588" i="4" s="1"/>
  <c r="E3589" i="4"/>
  <c r="G3589" i="4" s="1"/>
  <c r="E3590" i="4"/>
  <c r="G3590" i="4" s="1"/>
  <c r="E3591" i="4"/>
  <c r="G3591" i="4" s="1"/>
  <c r="E3592" i="4"/>
  <c r="G3592" i="4" s="1"/>
  <c r="E3593" i="4"/>
  <c r="G3593" i="4" s="1"/>
  <c r="E3594" i="4"/>
  <c r="G3594" i="4" s="1"/>
  <c r="E3595" i="4"/>
  <c r="G3595" i="4" s="1"/>
  <c r="E3596" i="4"/>
  <c r="G3596" i="4" s="1"/>
  <c r="E3597" i="4"/>
  <c r="G3597" i="4" s="1"/>
  <c r="E3598" i="4"/>
  <c r="G3598" i="4" s="1"/>
  <c r="E3599" i="4"/>
  <c r="G3599" i="4" s="1"/>
  <c r="E3600" i="4"/>
  <c r="G3600" i="4" s="1"/>
  <c r="E3601" i="4"/>
  <c r="G3601" i="4" s="1"/>
  <c r="E3602" i="4"/>
  <c r="G3602" i="4" s="1"/>
  <c r="E3603" i="4"/>
  <c r="G3603" i="4" s="1"/>
  <c r="E3604" i="4"/>
  <c r="G3604" i="4" s="1"/>
  <c r="E3605" i="4"/>
  <c r="G3605" i="4" s="1"/>
  <c r="E3606" i="4"/>
  <c r="G3606" i="4" s="1"/>
  <c r="E3607" i="4"/>
  <c r="G3607" i="4" s="1"/>
  <c r="E3608" i="4"/>
  <c r="G3608" i="4" s="1"/>
  <c r="E3609" i="4"/>
  <c r="G3609" i="4" s="1"/>
  <c r="E3610" i="4"/>
  <c r="G3610" i="4" s="1"/>
  <c r="E3611" i="4"/>
  <c r="G3611" i="4" s="1"/>
  <c r="E3612" i="4"/>
  <c r="G3612" i="4" s="1"/>
  <c r="E3613" i="4"/>
  <c r="G3613" i="4" s="1"/>
  <c r="E3614" i="4"/>
  <c r="G3614" i="4" s="1"/>
  <c r="E3615" i="4"/>
  <c r="E3616" i="4"/>
  <c r="G3616" i="4" s="1"/>
  <c r="E3617" i="4"/>
  <c r="G3617" i="4" s="1"/>
  <c r="E3618" i="4"/>
  <c r="G3618" i="4" s="1"/>
  <c r="E3619" i="4"/>
  <c r="G3619" i="4" s="1"/>
  <c r="E3620" i="4"/>
  <c r="G3620" i="4" s="1"/>
  <c r="E3621" i="4"/>
  <c r="G3621" i="4" s="1"/>
  <c r="E3622" i="4"/>
  <c r="G3622" i="4" s="1"/>
  <c r="E3623" i="4"/>
  <c r="G3623" i="4" s="1"/>
  <c r="E3624" i="4"/>
  <c r="G3624" i="4" s="1"/>
  <c r="E3625" i="4"/>
  <c r="G3625" i="4" s="1"/>
  <c r="E3626" i="4"/>
  <c r="G3626" i="4" s="1"/>
  <c r="E3627" i="4"/>
  <c r="G3627" i="4" s="1"/>
  <c r="E3628" i="4"/>
  <c r="G3628" i="4" s="1"/>
  <c r="E3629" i="4"/>
  <c r="G3629" i="4" s="1"/>
  <c r="E3630" i="4"/>
  <c r="G3630" i="4" s="1"/>
  <c r="E3631" i="4"/>
  <c r="G3631" i="4" s="1"/>
  <c r="E3632" i="4"/>
  <c r="G3632" i="4" s="1"/>
  <c r="E3633" i="4"/>
  <c r="G3633" i="4" s="1"/>
  <c r="E3634" i="4"/>
  <c r="G3634" i="4" s="1"/>
  <c r="E3635" i="4"/>
  <c r="G3635" i="4" s="1"/>
  <c r="E3636" i="4"/>
  <c r="G3636" i="4" s="1"/>
  <c r="E3637" i="4"/>
  <c r="G3637" i="4" s="1"/>
  <c r="E3638" i="4"/>
  <c r="G3638" i="4" s="1"/>
  <c r="E3639" i="4"/>
  <c r="G3639" i="4" s="1"/>
  <c r="E3640" i="4"/>
  <c r="G3640" i="4" s="1"/>
  <c r="E3641" i="4"/>
  <c r="G3641" i="4" s="1"/>
  <c r="E3642" i="4"/>
  <c r="G3642" i="4" s="1"/>
  <c r="E3643" i="4"/>
  <c r="G3643" i="4" s="1"/>
  <c r="E3644" i="4"/>
  <c r="G3644" i="4" s="1"/>
  <c r="E3645" i="4"/>
  <c r="G3645" i="4" s="1"/>
  <c r="E3646" i="4"/>
  <c r="G3646" i="4" s="1"/>
  <c r="E3647" i="4"/>
  <c r="G3647" i="4" s="1"/>
  <c r="E3648" i="4"/>
  <c r="G3648" i="4" s="1"/>
  <c r="E3649" i="4"/>
  <c r="G3649" i="4" s="1"/>
  <c r="E3650" i="4"/>
  <c r="G3650" i="4" s="1"/>
  <c r="E3651" i="4"/>
  <c r="G3651" i="4" s="1"/>
  <c r="E3652" i="4"/>
  <c r="G3652" i="4" s="1"/>
  <c r="E3653" i="4"/>
  <c r="G3653" i="4" s="1"/>
  <c r="E3654" i="4"/>
  <c r="G3654" i="4" s="1"/>
  <c r="E3655" i="4"/>
  <c r="G3655" i="4" s="1"/>
  <c r="E3656" i="4"/>
  <c r="G3656" i="4" s="1"/>
  <c r="E3657" i="4"/>
  <c r="G3657" i="4" s="1"/>
  <c r="E3658" i="4"/>
  <c r="G3658" i="4" s="1"/>
  <c r="E3659" i="4"/>
  <c r="G3659" i="4" s="1"/>
  <c r="E3660" i="4"/>
  <c r="G3660" i="4" s="1"/>
  <c r="E3661" i="4"/>
  <c r="G3661" i="4" s="1"/>
  <c r="E3662" i="4"/>
  <c r="G3662" i="4" s="1"/>
  <c r="E3663" i="4"/>
  <c r="G3663" i="4" s="1"/>
  <c r="E3664" i="4"/>
  <c r="G3664" i="4" s="1"/>
  <c r="E3665" i="4"/>
  <c r="G3665" i="4" s="1"/>
  <c r="E3666" i="4"/>
  <c r="G3666" i="4" s="1"/>
  <c r="E3667" i="4"/>
  <c r="G3667" i="4" s="1"/>
  <c r="E3668" i="4"/>
  <c r="G3668" i="4" s="1"/>
  <c r="E3669" i="4"/>
  <c r="G3669" i="4" s="1"/>
  <c r="E3670" i="4"/>
  <c r="G3670" i="4" s="1"/>
  <c r="E3671" i="4"/>
  <c r="G3671" i="4" s="1"/>
  <c r="E3672" i="4"/>
  <c r="G3672" i="4" s="1"/>
  <c r="E3673" i="4"/>
  <c r="G3673" i="4" s="1"/>
  <c r="E3674" i="4"/>
  <c r="G3674" i="4" s="1"/>
  <c r="E3675" i="4"/>
  <c r="G3675" i="4" s="1"/>
  <c r="E3676" i="4"/>
  <c r="G3676" i="4" s="1"/>
  <c r="E3677" i="4"/>
  <c r="G3677" i="4" s="1"/>
  <c r="E3678" i="4"/>
  <c r="G3678" i="4" s="1"/>
  <c r="E3679" i="4"/>
  <c r="G3679" i="4" s="1"/>
  <c r="E3680" i="4"/>
  <c r="G3680" i="4" s="1"/>
  <c r="E3681" i="4"/>
  <c r="G3681" i="4" s="1"/>
  <c r="E3682" i="4"/>
  <c r="G3682" i="4" s="1"/>
  <c r="E3683" i="4"/>
  <c r="G3683" i="4" s="1"/>
  <c r="E3684" i="4"/>
  <c r="G3684" i="4" s="1"/>
  <c r="E3685" i="4"/>
  <c r="G3685" i="4" s="1"/>
  <c r="E3686" i="4"/>
  <c r="G3686" i="4" s="1"/>
  <c r="E3687" i="4"/>
  <c r="G3687" i="4" s="1"/>
  <c r="E3688" i="4"/>
  <c r="G3688" i="4" s="1"/>
  <c r="E3689" i="4"/>
  <c r="G3689" i="4" s="1"/>
  <c r="E3690" i="4"/>
  <c r="G3690" i="4" s="1"/>
  <c r="E3691" i="4"/>
  <c r="G3691" i="4" s="1"/>
  <c r="E3692" i="4"/>
  <c r="G3692" i="4" s="1"/>
  <c r="E3693" i="4"/>
  <c r="G3693" i="4" s="1"/>
  <c r="E3694" i="4"/>
  <c r="G3694" i="4" s="1"/>
  <c r="E3695" i="4"/>
  <c r="G3695" i="4" s="1"/>
  <c r="E3696" i="4"/>
  <c r="G3696" i="4" s="1"/>
  <c r="E3697" i="4"/>
  <c r="G3697" i="4" s="1"/>
  <c r="E3698" i="4"/>
  <c r="G3698" i="4" s="1"/>
  <c r="E3699" i="4"/>
  <c r="G3699" i="4" s="1"/>
  <c r="E3700" i="4"/>
  <c r="G3700" i="4" s="1"/>
  <c r="E3701" i="4"/>
  <c r="G3701" i="4" s="1"/>
  <c r="E3702" i="4"/>
  <c r="G3702" i="4" s="1"/>
  <c r="E3703" i="4"/>
  <c r="G3703" i="4" s="1"/>
  <c r="E3704" i="4"/>
  <c r="G3704" i="4" s="1"/>
  <c r="E3705" i="4"/>
  <c r="G3705" i="4" s="1"/>
  <c r="E3706" i="4"/>
  <c r="G3706" i="4" s="1"/>
  <c r="E3707" i="4"/>
  <c r="G3707" i="4" s="1"/>
  <c r="E3708" i="4"/>
  <c r="G3708" i="4" s="1"/>
  <c r="E3709" i="4"/>
  <c r="G3709" i="4" s="1"/>
  <c r="E3710" i="4"/>
  <c r="G3710" i="4" s="1"/>
  <c r="E3711" i="4"/>
  <c r="G3711" i="4" s="1"/>
  <c r="E3712" i="4"/>
  <c r="G3712" i="4" s="1"/>
  <c r="E3713" i="4"/>
  <c r="G3713" i="4" s="1"/>
  <c r="E3714" i="4"/>
  <c r="G3714" i="4" s="1"/>
  <c r="E3715" i="4"/>
  <c r="G3715" i="4" s="1"/>
  <c r="E3716" i="4"/>
  <c r="G3716" i="4" s="1"/>
  <c r="E3717" i="4"/>
  <c r="G3717" i="4" s="1"/>
  <c r="E3718" i="4"/>
  <c r="G3718" i="4" s="1"/>
  <c r="E3719" i="4"/>
  <c r="G3719" i="4" s="1"/>
  <c r="E3720" i="4"/>
  <c r="G3720" i="4" s="1"/>
  <c r="E3721" i="4"/>
  <c r="G3721" i="4" s="1"/>
  <c r="E3722" i="4"/>
  <c r="G3722" i="4" s="1"/>
  <c r="E3723" i="4"/>
  <c r="G3723" i="4" s="1"/>
  <c r="E3724" i="4"/>
  <c r="G3724" i="4" s="1"/>
  <c r="E3725" i="4"/>
  <c r="G3725" i="4" s="1"/>
  <c r="E3726" i="4"/>
  <c r="G3726" i="4" s="1"/>
  <c r="E3727" i="4"/>
  <c r="G3727" i="4" s="1"/>
  <c r="E3728" i="4"/>
  <c r="G3728" i="4" s="1"/>
  <c r="E3729" i="4"/>
  <c r="G3729" i="4" s="1"/>
  <c r="E3730" i="4"/>
  <c r="G3730" i="4" s="1"/>
  <c r="E3731" i="4"/>
  <c r="G3731" i="4" s="1"/>
  <c r="E3732" i="4"/>
  <c r="G3732" i="4" s="1"/>
  <c r="E3733" i="4"/>
  <c r="G3733" i="4" s="1"/>
  <c r="E3734" i="4"/>
  <c r="G3734" i="4" s="1"/>
  <c r="E3735" i="4"/>
  <c r="G3735" i="4" s="1"/>
  <c r="E3736" i="4"/>
  <c r="G3736" i="4" s="1"/>
  <c r="E3737" i="4"/>
  <c r="G3737" i="4" s="1"/>
  <c r="E3738" i="4"/>
  <c r="G3738" i="4" s="1"/>
  <c r="E3739" i="4"/>
  <c r="G3739" i="4" s="1"/>
  <c r="E3740" i="4"/>
  <c r="G3740" i="4" s="1"/>
  <c r="E3741" i="4"/>
  <c r="G3741" i="4" s="1"/>
  <c r="E3742" i="4"/>
  <c r="G3742" i="4" s="1"/>
  <c r="E3743" i="4"/>
  <c r="G3743" i="4" s="1"/>
  <c r="E3744" i="4"/>
  <c r="G3744" i="4" s="1"/>
  <c r="E3745" i="4"/>
  <c r="G3745" i="4" s="1"/>
  <c r="E3746" i="4"/>
  <c r="G3746" i="4" s="1"/>
  <c r="E3747" i="4"/>
  <c r="G3747" i="4" s="1"/>
  <c r="E3748" i="4"/>
  <c r="G3748" i="4" s="1"/>
  <c r="E3749" i="4"/>
  <c r="G3749" i="4" s="1"/>
  <c r="E3750" i="4"/>
  <c r="G3750" i="4" s="1"/>
  <c r="E3751" i="4"/>
  <c r="G3751" i="4" s="1"/>
  <c r="E3752" i="4"/>
  <c r="G3752" i="4" s="1"/>
  <c r="E3753" i="4"/>
  <c r="G3753" i="4" s="1"/>
  <c r="E3754" i="4"/>
  <c r="G3754" i="4" s="1"/>
  <c r="E3755" i="4"/>
  <c r="G3755" i="4" s="1"/>
  <c r="E3756" i="4"/>
  <c r="G3756" i="4" s="1"/>
  <c r="E3757" i="4"/>
  <c r="G3757" i="4" s="1"/>
  <c r="E3758" i="4"/>
  <c r="G3758" i="4" s="1"/>
  <c r="E3759" i="4"/>
  <c r="G3759" i="4" s="1"/>
  <c r="E3760" i="4"/>
  <c r="G3760" i="4" s="1"/>
  <c r="E3761" i="4"/>
  <c r="G3761" i="4" s="1"/>
  <c r="E3762" i="4"/>
  <c r="G3762" i="4" s="1"/>
  <c r="E3763" i="4"/>
  <c r="G3763" i="4" s="1"/>
  <c r="E3764" i="4"/>
  <c r="G3764" i="4" s="1"/>
  <c r="E3765" i="4"/>
  <c r="G3765" i="4" s="1"/>
  <c r="E3766" i="4"/>
  <c r="G3766" i="4" s="1"/>
  <c r="E3767" i="4"/>
  <c r="G3767" i="4" s="1"/>
  <c r="E3768" i="4"/>
  <c r="G3768" i="4" s="1"/>
  <c r="E3769" i="4"/>
  <c r="G3769" i="4" s="1"/>
  <c r="E3770" i="4"/>
  <c r="G3770" i="4" s="1"/>
  <c r="E3771" i="4"/>
  <c r="G3771" i="4" s="1"/>
  <c r="E3772" i="4"/>
  <c r="G3772" i="4" s="1"/>
  <c r="E3773" i="4"/>
  <c r="G3773" i="4" s="1"/>
  <c r="E3774" i="4"/>
  <c r="G3774" i="4" s="1"/>
  <c r="E3775" i="4"/>
  <c r="G3775" i="4" s="1"/>
  <c r="E3776" i="4"/>
  <c r="G3776" i="4" s="1"/>
  <c r="E3777" i="4"/>
  <c r="G3777" i="4" s="1"/>
  <c r="E3778" i="4"/>
  <c r="G3778" i="4" s="1"/>
  <c r="E3779" i="4"/>
  <c r="G3779" i="4" s="1"/>
  <c r="E3780" i="4"/>
  <c r="G3780" i="4" s="1"/>
  <c r="E3781" i="4"/>
  <c r="G3781" i="4" s="1"/>
  <c r="E3782" i="4"/>
  <c r="G3782" i="4" s="1"/>
  <c r="E3783" i="4"/>
  <c r="G3783" i="4" s="1"/>
  <c r="E3784" i="4"/>
  <c r="G3784" i="4" s="1"/>
  <c r="E3785" i="4"/>
  <c r="G3785" i="4" s="1"/>
  <c r="E3786" i="4"/>
  <c r="G3786" i="4" s="1"/>
  <c r="E3787" i="4"/>
  <c r="G3787" i="4" s="1"/>
  <c r="E3788" i="4"/>
  <c r="G3788" i="4" s="1"/>
  <c r="E3789" i="4"/>
  <c r="G3789" i="4" s="1"/>
  <c r="E3790" i="4"/>
  <c r="G3790" i="4" s="1"/>
  <c r="E3791" i="4"/>
  <c r="G3791" i="4" s="1"/>
  <c r="E3792" i="4"/>
  <c r="G3792" i="4" s="1"/>
  <c r="E3793" i="4"/>
  <c r="G3793" i="4" s="1"/>
  <c r="E3794" i="4"/>
  <c r="G3794" i="4" s="1"/>
  <c r="E3795" i="4"/>
  <c r="G3795" i="4" s="1"/>
  <c r="E3796" i="4"/>
  <c r="G3796" i="4" s="1"/>
  <c r="E3797" i="4"/>
  <c r="G3797" i="4" s="1"/>
  <c r="E3798" i="4"/>
  <c r="G3798" i="4" s="1"/>
  <c r="E3799" i="4"/>
  <c r="G3799" i="4" s="1"/>
  <c r="E3800" i="4"/>
  <c r="G3800" i="4" s="1"/>
  <c r="E3801" i="4"/>
  <c r="G3801" i="4" s="1"/>
  <c r="E3802" i="4"/>
  <c r="G3802" i="4" s="1"/>
  <c r="E3803" i="4"/>
  <c r="G3803" i="4" s="1"/>
  <c r="E3804" i="4"/>
  <c r="G3804" i="4" s="1"/>
  <c r="E3805" i="4"/>
  <c r="G3805" i="4" s="1"/>
  <c r="E3806" i="4"/>
  <c r="G3806" i="4" s="1"/>
  <c r="E3807" i="4"/>
  <c r="G3807" i="4" s="1"/>
  <c r="E3808" i="4"/>
  <c r="G3808" i="4" s="1"/>
  <c r="E3809" i="4"/>
  <c r="G3809" i="4" s="1"/>
  <c r="E3810" i="4"/>
  <c r="G3810" i="4" s="1"/>
  <c r="E3811" i="4"/>
  <c r="G3811" i="4" s="1"/>
  <c r="E3812" i="4"/>
  <c r="G3812" i="4" s="1"/>
  <c r="E3813" i="4"/>
  <c r="G3813" i="4" s="1"/>
  <c r="E3814" i="4"/>
  <c r="G3814" i="4" s="1"/>
  <c r="E3815" i="4"/>
  <c r="G3815" i="4" s="1"/>
  <c r="E3816" i="4"/>
  <c r="G3816" i="4" s="1"/>
  <c r="E3817" i="4"/>
  <c r="G3817" i="4" s="1"/>
  <c r="E3818" i="4"/>
  <c r="G3818" i="4" s="1"/>
  <c r="E3819" i="4"/>
  <c r="G3819" i="4" s="1"/>
  <c r="E3820" i="4"/>
  <c r="G3820" i="4" s="1"/>
  <c r="E3821" i="4"/>
  <c r="G3821" i="4" s="1"/>
  <c r="E3822" i="4"/>
  <c r="G3822" i="4" s="1"/>
  <c r="E3823" i="4"/>
  <c r="G3823" i="4" s="1"/>
  <c r="E3824" i="4"/>
  <c r="G3824" i="4" s="1"/>
  <c r="E3825" i="4"/>
  <c r="G3825" i="4" s="1"/>
  <c r="E3826" i="4"/>
  <c r="G3826" i="4" s="1"/>
  <c r="E3827" i="4"/>
  <c r="G3827" i="4" s="1"/>
  <c r="E3828" i="4"/>
  <c r="G3828" i="4" s="1"/>
  <c r="E3829" i="4"/>
  <c r="G3829" i="4" s="1"/>
  <c r="E3830" i="4"/>
  <c r="G3830" i="4" s="1"/>
  <c r="E3831" i="4"/>
  <c r="G3831" i="4" s="1"/>
  <c r="E3832" i="4"/>
  <c r="G3832" i="4" s="1"/>
  <c r="E3833" i="4"/>
  <c r="G3833" i="4" s="1"/>
  <c r="E3834" i="4"/>
  <c r="G3834" i="4" s="1"/>
  <c r="E3835" i="4"/>
  <c r="G3835" i="4" s="1"/>
  <c r="E3836" i="4"/>
  <c r="G3836" i="4" s="1"/>
  <c r="E3837" i="4"/>
  <c r="G3837" i="4" s="1"/>
  <c r="E3838" i="4"/>
  <c r="G3838" i="4" s="1"/>
  <c r="E3839" i="4"/>
  <c r="G3839" i="4" s="1"/>
  <c r="E3840" i="4"/>
  <c r="G3840" i="4" s="1"/>
  <c r="E3841" i="4"/>
  <c r="G3841" i="4" s="1"/>
  <c r="E3842" i="4"/>
  <c r="G3842" i="4" s="1"/>
  <c r="E3843" i="4"/>
  <c r="E3844" i="4"/>
  <c r="G3844" i="4" s="1"/>
  <c r="E3845" i="4"/>
  <c r="G3845" i="4" s="1"/>
  <c r="E3846" i="4"/>
  <c r="G3846" i="4" s="1"/>
  <c r="E3847" i="4"/>
  <c r="G3847" i="4" s="1"/>
  <c r="E3848" i="4"/>
  <c r="G3848" i="4" s="1"/>
  <c r="E3849" i="4"/>
  <c r="G3849" i="4" s="1"/>
  <c r="E3850" i="4"/>
  <c r="G3850" i="4" s="1"/>
  <c r="E3851" i="4"/>
  <c r="G3851" i="4" s="1"/>
  <c r="E3852" i="4"/>
  <c r="G3852" i="4" s="1"/>
  <c r="E3853" i="4"/>
  <c r="G3853" i="4" s="1"/>
  <c r="E3854" i="4"/>
  <c r="G3854" i="4" s="1"/>
  <c r="E3855" i="4"/>
  <c r="G3855" i="4" s="1"/>
  <c r="E3856" i="4"/>
  <c r="G3856" i="4" s="1"/>
  <c r="E3857" i="4"/>
  <c r="G3857" i="4" s="1"/>
  <c r="E3858" i="4"/>
  <c r="G3858" i="4" s="1"/>
  <c r="E3859" i="4"/>
  <c r="G3859" i="4" s="1"/>
  <c r="E3860" i="4"/>
  <c r="G3860" i="4" s="1"/>
  <c r="E3861" i="4"/>
  <c r="G3861" i="4" s="1"/>
  <c r="E3862" i="4"/>
  <c r="G3862" i="4" s="1"/>
  <c r="E3863" i="4"/>
  <c r="G3863" i="4" s="1"/>
  <c r="E3864" i="4"/>
  <c r="G3864" i="4" s="1"/>
  <c r="E3865" i="4"/>
  <c r="G3865" i="4" s="1"/>
  <c r="E3866" i="4"/>
  <c r="G3866" i="4" s="1"/>
  <c r="E3867" i="4"/>
  <c r="G3867" i="4" s="1"/>
  <c r="E3868" i="4"/>
  <c r="G3868" i="4" s="1"/>
  <c r="E3869" i="4"/>
  <c r="G3869" i="4" s="1"/>
  <c r="E3870" i="4"/>
  <c r="G3870" i="4" s="1"/>
  <c r="E3871" i="4"/>
  <c r="G3871" i="4" s="1"/>
  <c r="E3872" i="4"/>
  <c r="G3872" i="4" s="1"/>
  <c r="E3873" i="4"/>
  <c r="G3873" i="4" s="1"/>
  <c r="E3874" i="4"/>
  <c r="G3874" i="4" s="1"/>
  <c r="E3875" i="4"/>
  <c r="G3875" i="4" s="1"/>
  <c r="E3876" i="4"/>
  <c r="G3876" i="4" s="1"/>
  <c r="E3877" i="4"/>
  <c r="G3877" i="4" s="1"/>
  <c r="E3878" i="4"/>
  <c r="G3878" i="4" s="1"/>
  <c r="E3879" i="4"/>
  <c r="G3879" i="4" s="1"/>
  <c r="E3880" i="4"/>
  <c r="G3880" i="4" s="1"/>
  <c r="E3881" i="4"/>
  <c r="G3881" i="4" s="1"/>
  <c r="E3882" i="4"/>
  <c r="G3882" i="4" s="1"/>
  <c r="E3883" i="4"/>
  <c r="G3883" i="4" s="1"/>
  <c r="E3884" i="4"/>
  <c r="G3884" i="4" s="1"/>
  <c r="E3885" i="4"/>
  <c r="G3885" i="4" s="1"/>
  <c r="E3886" i="4"/>
  <c r="G3886" i="4" s="1"/>
  <c r="E3887" i="4"/>
  <c r="G3887" i="4" s="1"/>
  <c r="E3888" i="4"/>
  <c r="G3888" i="4" s="1"/>
  <c r="E3889" i="4"/>
  <c r="G3889" i="4" s="1"/>
  <c r="E3890" i="4"/>
  <c r="G3890" i="4" s="1"/>
  <c r="E3891" i="4"/>
  <c r="G3891" i="4" s="1"/>
  <c r="E3892" i="4"/>
  <c r="G3892" i="4" s="1"/>
  <c r="E3893" i="4"/>
  <c r="G3893" i="4" s="1"/>
  <c r="E3894" i="4"/>
  <c r="G3894" i="4" s="1"/>
  <c r="E3895" i="4"/>
  <c r="G3895" i="4" s="1"/>
  <c r="E3896" i="4"/>
  <c r="G3896" i="4" s="1"/>
  <c r="E3897" i="4"/>
  <c r="G3897" i="4" s="1"/>
  <c r="E3898" i="4"/>
  <c r="G3898" i="4" s="1"/>
  <c r="E3899" i="4"/>
  <c r="G3899" i="4" s="1"/>
  <c r="E3900" i="4"/>
  <c r="G3900" i="4" s="1"/>
  <c r="E3901" i="4"/>
  <c r="G3901" i="4" s="1"/>
  <c r="E3902" i="4"/>
  <c r="G3902" i="4" s="1"/>
  <c r="E3903" i="4"/>
  <c r="G3903" i="4" s="1"/>
  <c r="E3904" i="4"/>
  <c r="G3904" i="4" s="1"/>
  <c r="E3905" i="4"/>
  <c r="G3905" i="4" s="1"/>
  <c r="E3906" i="4"/>
  <c r="G3906" i="4" s="1"/>
  <c r="E3907" i="4"/>
  <c r="G3907" i="4" s="1"/>
  <c r="E3908" i="4"/>
  <c r="G3908" i="4" s="1"/>
  <c r="E3909" i="4"/>
  <c r="G3909" i="4" s="1"/>
  <c r="E3910" i="4"/>
  <c r="G3910" i="4" s="1"/>
  <c r="E3911" i="4"/>
  <c r="G3911" i="4" s="1"/>
  <c r="E3912" i="4"/>
  <c r="G3912" i="4" s="1"/>
  <c r="E3913" i="4"/>
  <c r="G3913" i="4" s="1"/>
  <c r="E3914" i="4"/>
  <c r="G3914" i="4" s="1"/>
  <c r="E3915" i="4"/>
  <c r="G3915" i="4" s="1"/>
  <c r="E3916" i="4"/>
  <c r="G3916" i="4" s="1"/>
  <c r="E3917" i="4"/>
  <c r="G3917" i="4" s="1"/>
  <c r="E3918" i="4"/>
  <c r="G3918" i="4" s="1"/>
  <c r="E3919" i="4"/>
  <c r="G3919" i="4" s="1"/>
  <c r="E3920" i="4"/>
  <c r="G3920" i="4" s="1"/>
  <c r="E3921" i="4"/>
  <c r="G3921" i="4" s="1"/>
  <c r="E3922" i="4"/>
  <c r="G3922" i="4" s="1"/>
  <c r="E3923" i="4"/>
  <c r="G3923" i="4" s="1"/>
  <c r="E3924" i="4"/>
  <c r="G3924" i="4" s="1"/>
  <c r="E3925" i="4"/>
  <c r="G3925" i="4" s="1"/>
  <c r="E3926" i="4"/>
  <c r="G3926" i="4" s="1"/>
  <c r="E3927" i="4"/>
  <c r="G3927" i="4" s="1"/>
  <c r="E3928" i="4"/>
  <c r="G3928" i="4" s="1"/>
  <c r="E3929" i="4"/>
  <c r="G3929" i="4" s="1"/>
  <c r="E3930" i="4"/>
  <c r="G3930" i="4" s="1"/>
  <c r="E3931" i="4"/>
  <c r="G3931" i="4" s="1"/>
  <c r="E3932" i="4"/>
  <c r="G3932" i="4" s="1"/>
  <c r="E3933" i="4"/>
  <c r="G3933" i="4" s="1"/>
  <c r="E3934" i="4"/>
  <c r="G3934" i="4" s="1"/>
  <c r="E3935" i="4"/>
  <c r="G3935" i="4" s="1"/>
  <c r="E3936" i="4"/>
  <c r="G3936" i="4" s="1"/>
  <c r="E3937" i="4"/>
  <c r="G3937" i="4" s="1"/>
  <c r="E3938" i="4"/>
  <c r="G3938" i="4" s="1"/>
  <c r="E3939" i="4"/>
  <c r="G3939" i="4" s="1"/>
  <c r="E3940" i="4"/>
  <c r="G3940" i="4" s="1"/>
  <c r="E3941" i="4"/>
  <c r="G3941" i="4" s="1"/>
  <c r="E3942" i="4"/>
  <c r="G3942" i="4" s="1"/>
  <c r="E3943" i="4"/>
  <c r="G3943" i="4" s="1"/>
  <c r="E3944" i="4"/>
  <c r="G3944" i="4" s="1"/>
  <c r="E3945" i="4"/>
  <c r="G3945" i="4" s="1"/>
  <c r="E3946" i="4"/>
  <c r="E3947" i="4"/>
  <c r="G3947" i="4" s="1"/>
  <c r="E3948" i="4"/>
  <c r="G3948" i="4" s="1"/>
  <c r="E3949" i="4"/>
  <c r="G3949" i="4" s="1"/>
  <c r="E3950" i="4"/>
  <c r="G3950" i="4" s="1"/>
  <c r="E3951" i="4"/>
  <c r="G3951" i="4" s="1"/>
  <c r="E3952" i="4"/>
  <c r="G3952" i="4" s="1"/>
  <c r="E3953" i="4"/>
  <c r="G3953" i="4" s="1"/>
  <c r="E3954" i="4"/>
  <c r="G3954" i="4" s="1"/>
  <c r="E3955" i="4"/>
  <c r="G3955" i="4" s="1"/>
  <c r="E3956" i="4"/>
  <c r="G3956" i="4" s="1"/>
  <c r="E3957" i="4"/>
  <c r="G3957" i="4" s="1"/>
  <c r="E3958" i="4"/>
  <c r="G3958" i="4" s="1"/>
  <c r="E3959" i="4"/>
  <c r="G3959" i="4" s="1"/>
  <c r="E3960" i="4"/>
  <c r="G3960" i="4" s="1"/>
  <c r="E3961" i="4"/>
  <c r="G3961" i="4" s="1"/>
  <c r="E3962" i="4"/>
  <c r="G3962" i="4" s="1"/>
  <c r="E3963" i="4"/>
  <c r="G3963" i="4" s="1"/>
  <c r="E3964" i="4"/>
  <c r="G3964" i="4" s="1"/>
  <c r="E3965" i="4"/>
  <c r="G3965" i="4" s="1"/>
  <c r="E3966" i="4"/>
  <c r="G3966" i="4" s="1"/>
  <c r="E3967" i="4"/>
  <c r="G3967" i="4" s="1"/>
  <c r="E3968" i="4"/>
  <c r="G3968" i="4" s="1"/>
  <c r="E3969" i="4"/>
  <c r="G3969" i="4" s="1"/>
  <c r="E3970" i="4"/>
  <c r="G3970" i="4" s="1"/>
  <c r="E3971" i="4"/>
  <c r="G3971" i="4" s="1"/>
  <c r="E3972" i="4"/>
  <c r="G3972" i="4" s="1"/>
  <c r="E3973" i="4"/>
  <c r="G3973" i="4" s="1"/>
  <c r="E3974" i="4"/>
  <c r="G3974" i="4" s="1"/>
  <c r="E3975" i="4"/>
  <c r="G3975" i="4" s="1"/>
  <c r="E3976" i="4"/>
  <c r="G3976" i="4" s="1"/>
  <c r="E3977" i="4"/>
  <c r="G3977" i="4" s="1"/>
  <c r="E3978" i="4"/>
  <c r="G3978" i="4" s="1"/>
  <c r="E3979" i="4"/>
  <c r="G3979" i="4" s="1"/>
  <c r="E3980" i="4"/>
  <c r="G3980" i="4" s="1"/>
  <c r="E3981" i="4"/>
  <c r="G3981" i="4" s="1"/>
  <c r="E3982" i="4"/>
  <c r="G3982" i="4" s="1"/>
  <c r="E3983" i="4"/>
  <c r="G3983" i="4" s="1"/>
  <c r="E3984" i="4"/>
  <c r="G3984" i="4" s="1"/>
  <c r="E3985" i="4"/>
  <c r="G3985" i="4" s="1"/>
  <c r="E3986" i="4"/>
  <c r="G3986" i="4" s="1"/>
  <c r="E3987" i="4"/>
  <c r="G3987" i="4" s="1"/>
  <c r="E3988" i="4"/>
  <c r="G3988" i="4" s="1"/>
  <c r="E3989" i="4"/>
  <c r="G3989" i="4" s="1"/>
  <c r="E3990" i="4"/>
  <c r="G3990" i="4" s="1"/>
  <c r="E3991" i="4"/>
  <c r="G3991" i="4" s="1"/>
  <c r="E3992" i="4"/>
  <c r="G3992" i="4" s="1"/>
  <c r="E3993" i="4"/>
  <c r="G3993" i="4" s="1"/>
  <c r="E3994" i="4"/>
  <c r="G3994" i="4" s="1"/>
  <c r="E3995" i="4"/>
  <c r="G3995" i="4" s="1"/>
  <c r="E3996" i="4"/>
  <c r="G3996" i="4" s="1"/>
  <c r="E3997" i="4"/>
  <c r="G3997" i="4" s="1"/>
  <c r="E3998" i="4"/>
  <c r="G3998" i="4" s="1"/>
  <c r="E3999" i="4"/>
  <c r="G3999" i="4" s="1"/>
  <c r="E4000" i="4"/>
  <c r="G4000" i="4" s="1"/>
  <c r="E4001" i="4"/>
  <c r="G4001" i="4" s="1"/>
  <c r="E4002" i="4"/>
  <c r="G4002" i="4" s="1"/>
  <c r="E4003" i="4"/>
  <c r="G4003" i="4" s="1"/>
  <c r="E4004" i="4"/>
  <c r="G4004" i="4" s="1"/>
  <c r="E4005" i="4"/>
  <c r="G4005" i="4" s="1"/>
  <c r="E4006" i="4"/>
  <c r="G4006" i="4" s="1"/>
  <c r="E4007" i="4"/>
  <c r="G4007" i="4" s="1"/>
  <c r="E4008" i="4"/>
  <c r="G4008" i="4" s="1"/>
  <c r="E4009" i="4"/>
  <c r="G4009" i="4" s="1"/>
  <c r="E4010" i="4"/>
  <c r="G4010" i="4" s="1"/>
  <c r="E4011" i="4"/>
  <c r="G4011" i="4" s="1"/>
  <c r="E4012" i="4"/>
  <c r="G4012" i="4" s="1"/>
  <c r="E4013" i="4"/>
  <c r="G4013" i="4" s="1"/>
  <c r="E4014" i="4"/>
  <c r="G4014" i="4" s="1"/>
  <c r="E4015" i="4"/>
  <c r="G4015" i="4" s="1"/>
  <c r="E4016" i="4"/>
  <c r="G4016" i="4" s="1"/>
  <c r="E4017" i="4"/>
  <c r="G4017" i="4" s="1"/>
  <c r="E4018" i="4"/>
  <c r="G4018" i="4" s="1"/>
  <c r="E4019" i="4"/>
  <c r="G4019" i="4" s="1"/>
  <c r="E4020" i="4"/>
  <c r="G4020" i="4" s="1"/>
  <c r="E4021" i="4"/>
  <c r="G4021" i="4" s="1"/>
  <c r="E4022" i="4"/>
  <c r="G4022" i="4" s="1"/>
  <c r="E4023" i="4"/>
  <c r="G4023" i="4" s="1"/>
  <c r="E4024" i="4"/>
  <c r="G4024" i="4" s="1"/>
  <c r="E4025" i="4"/>
  <c r="G4025" i="4" s="1"/>
  <c r="E4026" i="4"/>
  <c r="G4026" i="4" s="1"/>
  <c r="E4027" i="4"/>
  <c r="G4027" i="4" s="1"/>
  <c r="E4028" i="4"/>
  <c r="G4028" i="4" s="1"/>
  <c r="E4029" i="4"/>
  <c r="G4029" i="4" s="1"/>
  <c r="E4030" i="4"/>
  <c r="G4030" i="4" s="1"/>
  <c r="E4031" i="4"/>
  <c r="G4031" i="4" s="1"/>
  <c r="E4032" i="4"/>
  <c r="G4032" i="4" s="1"/>
  <c r="E4033" i="4"/>
  <c r="G4033" i="4" s="1"/>
  <c r="E4034" i="4"/>
  <c r="G4034" i="4" s="1"/>
  <c r="E4035" i="4"/>
  <c r="G4035" i="4" s="1"/>
  <c r="E4036" i="4"/>
  <c r="G4036" i="4" s="1"/>
  <c r="E4037" i="4"/>
  <c r="G4037" i="4" s="1"/>
  <c r="E4038" i="4"/>
  <c r="G4038" i="4" s="1"/>
  <c r="E4039" i="4"/>
  <c r="G4039" i="4" s="1"/>
  <c r="E4040" i="4"/>
  <c r="G4040" i="4" s="1"/>
  <c r="E4041" i="4"/>
  <c r="G4041" i="4" s="1"/>
  <c r="E4042" i="4"/>
  <c r="G4042" i="4" s="1"/>
  <c r="E4043" i="4"/>
  <c r="G4043" i="4" s="1"/>
  <c r="E4044" i="4"/>
  <c r="G4044" i="4" s="1"/>
  <c r="E4045" i="4"/>
  <c r="G4045" i="4" s="1"/>
  <c r="E4046" i="4"/>
  <c r="G4046" i="4" s="1"/>
  <c r="E4047" i="4"/>
  <c r="G4047" i="4" s="1"/>
  <c r="E4048" i="4"/>
  <c r="G4048" i="4" s="1"/>
  <c r="E4049" i="4"/>
  <c r="G4049" i="4" s="1"/>
  <c r="E4050" i="4"/>
  <c r="G4050" i="4" s="1"/>
  <c r="E4051" i="4"/>
  <c r="G4051" i="4" s="1"/>
  <c r="E4052" i="4"/>
  <c r="G4052" i="4" s="1"/>
  <c r="E4053" i="4"/>
  <c r="G4053" i="4" s="1"/>
  <c r="E4054" i="4"/>
  <c r="G4054" i="4" s="1"/>
  <c r="E4055" i="4"/>
  <c r="G4055" i="4" s="1"/>
  <c r="E4056" i="4"/>
  <c r="G4056" i="4" s="1"/>
  <c r="E4057" i="4"/>
  <c r="G4057" i="4" s="1"/>
  <c r="E4058" i="4"/>
  <c r="G4058" i="4" s="1"/>
  <c r="E4059" i="4"/>
  <c r="G4059" i="4" s="1"/>
  <c r="E4060" i="4"/>
  <c r="G4060" i="4" s="1"/>
  <c r="E4061" i="4"/>
  <c r="G4061" i="4" s="1"/>
  <c r="E4062" i="4"/>
  <c r="G4062" i="4" s="1"/>
  <c r="E4063" i="4"/>
  <c r="G4063" i="4" s="1"/>
  <c r="E4064" i="4"/>
  <c r="G4064" i="4" s="1"/>
  <c r="E4065" i="4"/>
  <c r="G4065" i="4" s="1"/>
  <c r="E4066" i="4"/>
  <c r="G4066" i="4" s="1"/>
  <c r="E4067" i="4"/>
  <c r="G4067" i="4" s="1"/>
  <c r="E4068" i="4"/>
  <c r="G4068" i="4" s="1"/>
  <c r="E4069" i="4"/>
  <c r="G4069" i="4" s="1"/>
  <c r="E4070" i="4"/>
  <c r="G4070" i="4" s="1"/>
  <c r="E4071" i="4"/>
  <c r="G4071" i="4" s="1"/>
  <c r="E4072" i="4"/>
  <c r="G4072" i="4" s="1"/>
  <c r="E4073" i="4"/>
  <c r="G4073" i="4" s="1"/>
  <c r="E4074" i="4"/>
  <c r="G4074" i="4" s="1"/>
  <c r="E4075" i="4"/>
  <c r="G4075" i="4" s="1"/>
  <c r="E4076" i="4"/>
  <c r="G4076" i="4" s="1"/>
  <c r="E4077" i="4"/>
  <c r="G4077" i="4" s="1"/>
  <c r="E4078" i="4"/>
  <c r="G4078" i="4" s="1"/>
  <c r="E4079" i="4"/>
  <c r="G4079" i="4" s="1"/>
  <c r="E4080" i="4"/>
  <c r="G4080" i="4" s="1"/>
  <c r="E4081" i="4"/>
  <c r="G4081" i="4" s="1"/>
  <c r="E4082" i="4"/>
  <c r="G4082" i="4" s="1"/>
  <c r="E4083" i="4"/>
  <c r="G4083" i="4" s="1"/>
  <c r="E4084" i="4"/>
  <c r="G4084" i="4" s="1"/>
  <c r="E4085" i="4"/>
  <c r="G4085" i="4" s="1"/>
  <c r="E4086" i="4"/>
  <c r="G4086" i="4" s="1"/>
  <c r="E4087" i="4"/>
  <c r="G4087" i="4" s="1"/>
  <c r="E4088" i="4"/>
  <c r="G4088" i="4" s="1"/>
  <c r="E4089" i="4"/>
  <c r="G4089" i="4" s="1"/>
  <c r="E4090" i="4"/>
  <c r="G4090" i="4" s="1"/>
  <c r="E4091" i="4"/>
  <c r="G4091" i="4" s="1"/>
  <c r="E4092" i="4"/>
  <c r="G4092" i="4" s="1"/>
  <c r="E4093" i="4"/>
  <c r="G4093" i="4" s="1"/>
  <c r="E4094" i="4"/>
  <c r="G4094" i="4" s="1"/>
  <c r="E4095" i="4"/>
  <c r="G4095" i="4" s="1"/>
  <c r="E4096" i="4"/>
  <c r="G4096" i="4" s="1"/>
  <c r="E4097" i="4"/>
  <c r="G4097" i="4" s="1"/>
  <c r="E4098" i="4"/>
  <c r="G4098" i="4" s="1"/>
  <c r="E4099" i="4"/>
  <c r="G4099" i="4" s="1"/>
  <c r="E4100" i="4"/>
  <c r="G4100" i="4" s="1"/>
  <c r="E4101" i="4"/>
  <c r="G4101" i="4" s="1"/>
  <c r="E4102" i="4"/>
  <c r="G4102" i="4" s="1"/>
  <c r="E4103" i="4"/>
  <c r="G4103" i="4" s="1"/>
  <c r="E4104" i="4"/>
  <c r="G4104" i="4" s="1"/>
  <c r="E4105" i="4"/>
  <c r="G4105" i="4" s="1"/>
  <c r="E4106" i="4"/>
  <c r="G4106" i="4" s="1"/>
  <c r="E4107" i="4"/>
  <c r="G4107" i="4" s="1"/>
  <c r="E4108" i="4"/>
  <c r="G4108" i="4" s="1"/>
  <c r="E4109" i="4"/>
  <c r="G4109" i="4" s="1"/>
  <c r="E4110" i="4"/>
  <c r="G4110" i="4" s="1"/>
  <c r="E4111" i="4"/>
  <c r="G4111" i="4" s="1"/>
  <c r="E4112" i="4"/>
  <c r="G4112" i="4" s="1"/>
  <c r="E4113" i="4"/>
  <c r="G4113" i="4" s="1"/>
  <c r="E4114" i="4"/>
  <c r="G4114" i="4" s="1"/>
  <c r="E4115" i="4"/>
  <c r="G4115" i="4" s="1"/>
  <c r="E4116" i="4"/>
  <c r="G4116" i="4" s="1"/>
  <c r="E4117" i="4"/>
  <c r="G4117" i="4" s="1"/>
  <c r="E4118" i="4"/>
  <c r="G4118" i="4" s="1"/>
  <c r="E4119" i="4"/>
  <c r="G4119" i="4" s="1"/>
  <c r="E4120" i="4"/>
  <c r="G4120" i="4" s="1"/>
  <c r="E4121" i="4"/>
  <c r="G4121" i="4" s="1"/>
  <c r="E4122" i="4"/>
  <c r="G4122" i="4" s="1"/>
  <c r="E4123" i="4"/>
  <c r="G4123" i="4" s="1"/>
  <c r="E4124" i="4"/>
  <c r="G4124" i="4" s="1"/>
  <c r="E4125" i="4"/>
  <c r="G4125" i="4" s="1"/>
  <c r="E4126" i="4"/>
  <c r="G4126" i="4" s="1"/>
  <c r="E4127" i="4"/>
  <c r="G4127" i="4" s="1"/>
  <c r="E4128" i="4"/>
  <c r="G4128" i="4" s="1"/>
  <c r="E4129" i="4"/>
  <c r="G4129" i="4" s="1"/>
  <c r="E4130" i="4"/>
  <c r="G4130" i="4" s="1"/>
  <c r="E4131" i="4"/>
  <c r="G4131" i="4" s="1"/>
  <c r="E4132" i="4"/>
  <c r="G4132" i="4" s="1"/>
  <c r="E4133" i="4"/>
  <c r="G4133" i="4" s="1"/>
  <c r="E4134" i="4"/>
  <c r="G4134" i="4" s="1"/>
  <c r="E4135" i="4"/>
  <c r="G4135" i="4" s="1"/>
  <c r="E4136" i="4"/>
  <c r="G4136" i="4" s="1"/>
  <c r="E4137" i="4"/>
  <c r="G4137" i="4" s="1"/>
  <c r="E4138" i="4"/>
  <c r="G4138" i="4" s="1"/>
  <c r="E4139" i="4"/>
  <c r="G4139" i="4" s="1"/>
  <c r="E4140" i="4"/>
  <c r="G4140" i="4" s="1"/>
  <c r="E4141" i="4"/>
  <c r="G4141" i="4" s="1"/>
  <c r="E4142" i="4"/>
  <c r="G4142" i="4" s="1"/>
  <c r="E4143" i="4"/>
  <c r="G4143" i="4" s="1"/>
  <c r="E4144" i="4"/>
  <c r="G4144" i="4" s="1"/>
  <c r="E4145" i="4"/>
  <c r="G4145" i="4" s="1"/>
  <c r="E4146" i="4"/>
  <c r="G4146" i="4" s="1"/>
  <c r="E4147" i="4"/>
  <c r="G4147" i="4" s="1"/>
  <c r="E4148" i="4"/>
  <c r="G4148" i="4" s="1"/>
  <c r="E4149" i="4"/>
  <c r="G4149" i="4" s="1"/>
  <c r="E4150" i="4"/>
  <c r="G4150" i="4" s="1"/>
  <c r="E4151" i="4"/>
  <c r="G4151" i="4" s="1"/>
  <c r="E4152" i="4"/>
  <c r="G4152" i="4" s="1"/>
  <c r="E4153" i="4"/>
  <c r="G4153" i="4" s="1"/>
  <c r="E4154" i="4"/>
  <c r="G4154" i="4" s="1"/>
  <c r="E4155" i="4"/>
  <c r="G4155" i="4" s="1"/>
  <c r="E4156" i="4"/>
  <c r="G4156" i="4" s="1"/>
  <c r="E4157" i="4"/>
  <c r="G4157" i="4" s="1"/>
  <c r="E4158" i="4"/>
  <c r="G4158" i="4" s="1"/>
  <c r="E4159" i="4"/>
  <c r="G4159" i="4" s="1"/>
  <c r="E4160" i="4"/>
  <c r="G4160" i="4" s="1"/>
  <c r="E4161" i="4"/>
  <c r="G4161" i="4" s="1"/>
  <c r="E4162" i="4"/>
  <c r="G4162" i="4" s="1"/>
  <c r="E4163" i="4"/>
  <c r="G4163" i="4" s="1"/>
  <c r="E4164" i="4"/>
  <c r="G4164" i="4" s="1"/>
  <c r="E4165" i="4"/>
  <c r="G4165" i="4" s="1"/>
  <c r="E4166" i="4"/>
  <c r="G4166" i="4" s="1"/>
  <c r="E4167" i="4"/>
  <c r="G4167" i="4" s="1"/>
  <c r="E4168" i="4"/>
  <c r="G4168" i="4" s="1"/>
  <c r="E4169" i="4"/>
  <c r="G4169" i="4" s="1"/>
  <c r="E4170" i="4"/>
  <c r="G4170" i="4" s="1"/>
  <c r="E4171" i="4"/>
  <c r="G4171" i="4" s="1"/>
  <c r="E4172" i="4"/>
  <c r="G4172" i="4" s="1"/>
  <c r="E4173" i="4"/>
  <c r="G4173" i="4" s="1"/>
  <c r="E4174" i="4"/>
  <c r="G4174" i="4" s="1"/>
  <c r="E4175" i="4"/>
  <c r="G4175" i="4" s="1"/>
  <c r="E4176" i="4"/>
  <c r="G4176" i="4" s="1"/>
  <c r="E4177" i="4"/>
  <c r="G4177" i="4" s="1"/>
  <c r="E4178" i="4"/>
  <c r="G4178" i="4" s="1"/>
  <c r="E4179" i="4"/>
  <c r="G4179" i="4" s="1"/>
  <c r="E4180" i="4"/>
  <c r="G4180" i="4" s="1"/>
  <c r="E4181" i="4"/>
  <c r="G4181" i="4" s="1"/>
  <c r="E4182" i="4"/>
  <c r="G4182" i="4" s="1"/>
  <c r="E4183" i="4"/>
  <c r="G4183" i="4" s="1"/>
  <c r="E4184" i="4"/>
  <c r="G4184" i="4" s="1"/>
  <c r="E4185" i="4"/>
  <c r="G4185" i="4" s="1"/>
  <c r="E4186" i="4"/>
  <c r="G4186" i="4" s="1"/>
  <c r="E4187" i="4"/>
  <c r="G4187" i="4" s="1"/>
  <c r="E4188" i="4"/>
  <c r="G4188" i="4" s="1"/>
  <c r="E4189" i="4"/>
  <c r="G4189" i="4" s="1"/>
  <c r="E4190" i="4"/>
  <c r="G4190" i="4" s="1"/>
  <c r="E4191" i="4"/>
  <c r="G4191" i="4" s="1"/>
  <c r="E4192" i="4"/>
  <c r="G4192" i="4" s="1"/>
  <c r="E4193" i="4"/>
  <c r="G4193" i="4" s="1"/>
  <c r="E4194" i="4"/>
  <c r="G4194" i="4" s="1"/>
  <c r="E4195" i="4"/>
  <c r="G4195" i="4" s="1"/>
  <c r="E4196" i="4"/>
  <c r="G4196" i="4" s="1"/>
  <c r="E4197" i="4"/>
  <c r="G4197" i="4" s="1"/>
  <c r="E4198" i="4"/>
  <c r="G4198" i="4" s="1"/>
  <c r="E4199" i="4"/>
  <c r="G4199" i="4" s="1"/>
  <c r="E4200" i="4"/>
  <c r="G4200" i="4" s="1"/>
  <c r="E4201" i="4"/>
  <c r="G4201" i="4" s="1"/>
  <c r="E4202" i="4"/>
  <c r="G4202" i="4" s="1"/>
  <c r="E4203" i="4"/>
  <c r="G4203" i="4" s="1"/>
  <c r="E4204" i="4"/>
  <c r="G4204" i="4" s="1"/>
  <c r="E4205" i="4"/>
  <c r="G4205" i="4" s="1"/>
  <c r="E4206" i="4"/>
  <c r="G4206" i="4" s="1"/>
  <c r="E4207" i="4"/>
  <c r="G4207" i="4" s="1"/>
  <c r="E4208" i="4"/>
  <c r="G4208" i="4" s="1"/>
  <c r="E4209" i="4"/>
  <c r="G4209" i="4" s="1"/>
  <c r="E4210" i="4"/>
  <c r="G4210" i="4" s="1"/>
  <c r="E4211" i="4"/>
  <c r="G4211" i="4" s="1"/>
  <c r="E4212" i="4"/>
  <c r="G4212" i="4" s="1"/>
  <c r="E4213" i="4"/>
  <c r="G4213" i="4" s="1"/>
  <c r="E4214" i="4"/>
  <c r="G4214" i="4" s="1"/>
  <c r="E4215" i="4"/>
  <c r="G4215" i="4" s="1"/>
  <c r="E4216" i="4"/>
  <c r="G4216" i="4" s="1"/>
  <c r="E4217" i="4"/>
  <c r="G4217" i="4" s="1"/>
  <c r="E4218" i="4"/>
  <c r="G4218" i="4" s="1"/>
  <c r="E4219" i="4"/>
  <c r="G4219" i="4" s="1"/>
  <c r="E4220" i="4"/>
  <c r="G4220" i="4" s="1"/>
  <c r="E4221" i="4"/>
  <c r="G4221" i="4" s="1"/>
  <c r="E4222" i="4"/>
  <c r="G4222" i="4" s="1"/>
  <c r="E4223" i="4"/>
  <c r="G4223" i="4" s="1"/>
  <c r="E4224" i="4"/>
  <c r="G4224" i="4" s="1"/>
  <c r="E4225" i="4"/>
  <c r="G4225" i="4" s="1"/>
  <c r="E4226" i="4"/>
  <c r="G4226" i="4" s="1"/>
  <c r="E4227" i="4"/>
  <c r="G4227" i="4" s="1"/>
  <c r="E4228" i="4"/>
  <c r="G4228" i="4" s="1"/>
  <c r="E4229" i="4"/>
  <c r="G4229" i="4" s="1"/>
  <c r="E4230" i="4"/>
  <c r="G4230" i="4" s="1"/>
  <c r="E4231" i="4"/>
  <c r="G4231" i="4" s="1"/>
  <c r="E4232" i="4"/>
  <c r="G4232" i="4" s="1"/>
  <c r="E4233" i="4"/>
  <c r="G4233" i="4" s="1"/>
  <c r="E4234" i="4"/>
  <c r="G4234" i="4" s="1"/>
  <c r="E4235" i="4"/>
  <c r="G4235" i="4" s="1"/>
  <c r="E4236" i="4"/>
  <c r="G4236" i="4" s="1"/>
  <c r="E4237" i="4"/>
  <c r="G4237" i="4" s="1"/>
  <c r="E4238" i="4"/>
  <c r="G4238" i="4" s="1"/>
  <c r="E4239" i="4"/>
  <c r="G4239" i="4" s="1"/>
  <c r="E4240" i="4"/>
  <c r="G4240" i="4" s="1"/>
  <c r="E4241" i="4"/>
  <c r="G4241" i="4" s="1"/>
  <c r="E4242" i="4"/>
  <c r="G4242" i="4" s="1"/>
  <c r="E4243" i="4"/>
  <c r="G4243" i="4" s="1"/>
  <c r="E4244" i="4"/>
  <c r="G4244" i="4" s="1"/>
  <c r="E4245" i="4"/>
  <c r="G4245" i="4" s="1"/>
  <c r="E4246" i="4"/>
  <c r="G4246" i="4" s="1"/>
  <c r="E4247" i="4"/>
  <c r="G4247" i="4" s="1"/>
  <c r="E4248" i="4"/>
  <c r="G4248" i="4" s="1"/>
  <c r="E4249" i="4"/>
  <c r="G4249" i="4" s="1"/>
  <c r="E4250" i="4"/>
  <c r="G4250" i="4" s="1"/>
  <c r="E4251" i="4"/>
  <c r="G4251" i="4" s="1"/>
  <c r="E4252" i="4"/>
  <c r="G4252" i="4" s="1"/>
  <c r="E4253" i="4"/>
  <c r="G4253" i="4" s="1"/>
  <c r="E4254" i="4"/>
  <c r="G4254" i="4" s="1"/>
  <c r="E4255" i="4"/>
  <c r="G4255" i="4" s="1"/>
  <c r="E4256" i="4"/>
  <c r="G4256" i="4" s="1"/>
  <c r="E4257" i="4"/>
  <c r="G4257" i="4" s="1"/>
  <c r="E4258" i="4"/>
  <c r="G4258" i="4" s="1"/>
  <c r="E4259" i="4"/>
  <c r="G4259" i="4" s="1"/>
  <c r="E4260" i="4"/>
  <c r="G4260" i="4" s="1"/>
  <c r="E4261" i="4"/>
  <c r="G4261" i="4" s="1"/>
  <c r="E4262" i="4"/>
  <c r="G4262" i="4" s="1"/>
  <c r="E4263" i="4"/>
  <c r="G4263" i="4" s="1"/>
  <c r="E4264" i="4"/>
  <c r="G4264" i="4" s="1"/>
  <c r="E4265" i="4"/>
  <c r="G4265" i="4" s="1"/>
  <c r="E4266" i="4"/>
  <c r="G4266" i="4" s="1"/>
  <c r="E4267" i="4"/>
  <c r="G4267" i="4" s="1"/>
  <c r="E4268" i="4"/>
  <c r="G4268" i="4" s="1"/>
  <c r="E4269" i="4"/>
  <c r="G4269" i="4" s="1"/>
  <c r="E4270" i="4"/>
  <c r="G4270" i="4" s="1"/>
  <c r="E4271" i="4"/>
  <c r="G4271" i="4" s="1"/>
  <c r="E4272" i="4"/>
  <c r="G4272" i="4" s="1"/>
  <c r="E4273" i="4"/>
  <c r="G4273" i="4" s="1"/>
  <c r="E4274" i="4"/>
  <c r="G4274" i="4" s="1"/>
  <c r="E4275" i="4"/>
  <c r="G4275" i="4" s="1"/>
  <c r="E4276" i="4"/>
  <c r="G4276" i="4" s="1"/>
  <c r="E4277" i="4"/>
  <c r="G4277" i="4" s="1"/>
  <c r="E4278" i="4"/>
  <c r="G4278" i="4" s="1"/>
  <c r="E4279" i="4"/>
  <c r="G4279" i="4" s="1"/>
  <c r="E4280" i="4"/>
  <c r="G4280" i="4" s="1"/>
  <c r="E4281" i="4"/>
  <c r="G4281" i="4" s="1"/>
  <c r="E4282" i="4"/>
  <c r="G4282" i="4" s="1"/>
  <c r="E4283" i="4"/>
  <c r="G4283" i="4" s="1"/>
  <c r="E4284" i="4"/>
  <c r="G4284" i="4" s="1"/>
  <c r="E4285" i="4"/>
  <c r="G4285" i="4" s="1"/>
  <c r="E4286" i="4"/>
  <c r="G4286" i="4" s="1"/>
  <c r="E4287" i="4"/>
  <c r="G4287" i="4" s="1"/>
  <c r="E4288" i="4"/>
  <c r="G4288" i="4" s="1"/>
  <c r="E4289" i="4"/>
  <c r="G4289" i="4" s="1"/>
  <c r="E4290" i="4"/>
  <c r="G4290" i="4" s="1"/>
  <c r="E4291" i="4"/>
  <c r="G4291" i="4" s="1"/>
  <c r="E4292" i="4"/>
  <c r="G4292" i="4" s="1"/>
  <c r="E4293" i="4"/>
  <c r="G4293" i="4" s="1"/>
  <c r="E4294" i="4"/>
  <c r="G4294" i="4" s="1"/>
  <c r="E4295" i="4"/>
  <c r="G4295" i="4" s="1"/>
  <c r="E4296" i="4"/>
  <c r="G4296" i="4" s="1"/>
  <c r="E4297" i="4"/>
  <c r="G4297" i="4" s="1"/>
  <c r="E4298" i="4"/>
  <c r="G4298" i="4" s="1"/>
  <c r="E4299" i="4"/>
  <c r="G4299" i="4" s="1"/>
  <c r="E4300" i="4"/>
  <c r="G4300" i="4" s="1"/>
  <c r="E4301" i="4"/>
  <c r="G4301" i="4" s="1"/>
  <c r="E4302" i="4"/>
  <c r="G4302" i="4" s="1"/>
  <c r="E4303" i="4"/>
  <c r="G4303" i="4" s="1"/>
  <c r="E4304" i="4"/>
  <c r="G4304" i="4" s="1"/>
  <c r="E4305" i="4"/>
  <c r="G4305" i="4" s="1"/>
  <c r="E4306" i="4"/>
  <c r="G4306" i="4" s="1"/>
  <c r="E4307" i="4"/>
  <c r="G4307" i="4" s="1"/>
  <c r="E4308" i="4"/>
  <c r="G4308" i="4" s="1"/>
  <c r="E4309" i="4"/>
  <c r="G4309" i="4" s="1"/>
  <c r="E4310" i="4"/>
  <c r="G4310" i="4" s="1"/>
  <c r="E4311" i="4"/>
  <c r="G4311" i="4" s="1"/>
  <c r="E4312" i="4"/>
  <c r="G4312" i="4" s="1"/>
  <c r="E4313" i="4"/>
  <c r="G4313" i="4" s="1"/>
  <c r="E4314" i="4"/>
  <c r="G4314" i="4" s="1"/>
  <c r="E4315" i="4"/>
  <c r="G4315" i="4" s="1"/>
  <c r="E4316" i="4"/>
  <c r="G4316" i="4" s="1"/>
  <c r="E4317" i="4"/>
  <c r="G4317" i="4" s="1"/>
  <c r="E4318" i="4"/>
  <c r="G4318" i="4" s="1"/>
  <c r="E4319" i="4"/>
  <c r="G4319" i="4" s="1"/>
  <c r="E4320" i="4"/>
  <c r="G4320" i="4" s="1"/>
  <c r="E4321" i="4"/>
  <c r="G4321" i="4" s="1"/>
  <c r="E4322" i="4"/>
  <c r="G4322" i="4" s="1"/>
  <c r="E4323" i="4"/>
  <c r="G4323" i="4" s="1"/>
  <c r="E4324" i="4"/>
  <c r="G4324" i="4" s="1"/>
  <c r="E4325" i="4"/>
  <c r="G4325" i="4" s="1"/>
  <c r="E4326" i="4"/>
  <c r="G4326" i="4" s="1"/>
  <c r="E4327" i="4"/>
  <c r="G4327" i="4" s="1"/>
  <c r="E4328" i="4"/>
  <c r="G4328" i="4" s="1"/>
  <c r="E4329" i="4"/>
  <c r="G4329" i="4" s="1"/>
  <c r="E4330" i="4"/>
  <c r="E4331" i="4"/>
  <c r="G4331" i="4" s="1"/>
  <c r="E4332" i="4"/>
  <c r="G4332" i="4" s="1"/>
  <c r="E4333" i="4"/>
  <c r="G4333" i="4" s="1"/>
  <c r="E4334" i="4"/>
  <c r="G4334" i="4" s="1"/>
  <c r="E4335" i="4"/>
  <c r="G4335" i="4" s="1"/>
  <c r="E4336" i="4"/>
  <c r="G4336" i="4" s="1"/>
  <c r="E4337" i="4"/>
  <c r="G4337" i="4" s="1"/>
  <c r="E4338" i="4"/>
  <c r="G4338" i="4" s="1"/>
  <c r="E4339" i="4"/>
  <c r="G4339" i="4" s="1"/>
  <c r="E4340" i="4"/>
  <c r="G4340" i="4" s="1"/>
  <c r="E4341" i="4"/>
  <c r="G4341" i="4" s="1"/>
  <c r="E4342" i="4"/>
  <c r="G4342" i="4" s="1"/>
  <c r="E4343" i="4"/>
  <c r="G4343" i="4" s="1"/>
  <c r="E4344" i="4"/>
  <c r="G4344" i="4" s="1"/>
  <c r="E4345" i="4"/>
  <c r="G4345" i="4" s="1"/>
  <c r="E4346" i="4"/>
  <c r="G4346" i="4" s="1"/>
  <c r="E4347" i="4"/>
  <c r="G4347" i="4" s="1"/>
  <c r="E4348" i="4"/>
  <c r="E4349" i="4"/>
  <c r="G4349" i="4" s="1"/>
  <c r="E4350" i="4"/>
  <c r="G4350" i="4" s="1"/>
  <c r="E4351" i="4"/>
  <c r="G4351" i="4" s="1"/>
  <c r="E4352" i="4"/>
  <c r="G4352" i="4" s="1"/>
  <c r="E4353" i="4"/>
  <c r="G4353" i="4" s="1"/>
  <c r="E4354" i="4"/>
  <c r="G4354" i="4" s="1"/>
  <c r="E4355" i="4"/>
  <c r="G4355" i="4" s="1"/>
  <c r="E4356" i="4"/>
  <c r="G4356" i="4" s="1"/>
  <c r="E4357" i="4"/>
  <c r="G4357" i="4" s="1"/>
  <c r="E4358" i="4"/>
  <c r="G4358" i="4" s="1"/>
  <c r="E4359" i="4"/>
  <c r="G4359" i="4" s="1"/>
  <c r="E4360" i="4"/>
  <c r="G4360" i="4" s="1"/>
  <c r="E4361" i="4"/>
  <c r="G4361" i="4" s="1"/>
  <c r="E4362" i="4"/>
  <c r="G4362" i="4" s="1"/>
  <c r="E4363" i="4"/>
  <c r="G4363" i="4" s="1"/>
  <c r="E4364" i="4"/>
  <c r="G4364" i="4" s="1"/>
  <c r="E4365" i="4"/>
  <c r="G4365" i="4" s="1"/>
  <c r="E4366" i="4"/>
  <c r="G4366" i="4" s="1"/>
  <c r="E4367" i="4"/>
  <c r="G4367" i="4" s="1"/>
  <c r="E4368" i="4"/>
  <c r="G4368" i="4" s="1"/>
  <c r="E4369" i="4"/>
  <c r="G4369" i="4" s="1"/>
  <c r="E4370" i="4"/>
  <c r="G4370" i="4" s="1"/>
  <c r="E4371" i="4"/>
  <c r="G4371" i="4" s="1"/>
  <c r="E4372" i="4"/>
  <c r="G4372" i="4" s="1"/>
  <c r="E4373" i="4"/>
  <c r="G4373" i="4" s="1"/>
  <c r="E4374" i="4"/>
  <c r="G4374" i="4" s="1"/>
  <c r="E4375" i="4"/>
  <c r="G4375" i="4" s="1"/>
  <c r="E4376" i="4"/>
  <c r="G4376" i="4" s="1"/>
  <c r="E4377" i="4"/>
  <c r="G4377" i="4" s="1"/>
  <c r="E4378" i="4"/>
  <c r="G4378" i="4" s="1"/>
  <c r="E4379" i="4"/>
  <c r="G4379" i="4" s="1"/>
  <c r="E4380" i="4"/>
  <c r="G4380" i="4" s="1"/>
  <c r="E4381" i="4"/>
  <c r="G4381" i="4" s="1"/>
  <c r="E4382" i="4"/>
  <c r="G4382" i="4" s="1"/>
  <c r="E4383" i="4"/>
  <c r="G4383" i="4" s="1"/>
  <c r="E4384" i="4"/>
  <c r="G4384" i="4" s="1"/>
  <c r="E4385" i="4"/>
  <c r="G4385" i="4" s="1"/>
  <c r="E4386" i="4"/>
  <c r="G4386" i="4" s="1"/>
  <c r="E4387" i="4"/>
  <c r="G4387" i="4" s="1"/>
  <c r="E4388" i="4"/>
  <c r="G4388" i="4" s="1"/>
  <c r="E4389" i="4"/>
  <c r="G4389" i="4" s="1"/>
  <c r="E4390" i="4"/>
  <c r="G4390" i="4" s="1"/>
  <c r="E4391" i="4"/>
  <c r="G4391" i="4" s="1"/>
  <c r="E4392" i="4"/>
  <c r="G4392" i="4" s="1"/>
  <c r="E4393" i="4"/>
  <c r="G4393" i="4" s="1"/>
  <c r="E4394" i="4"/>
  <c r="G4394" i="4" s="1"/>
  <c r="E4395" i="4"/>
  <c r="G4395" i="4" s="1"/>
  <c r="E4396" i="4"/>
  <c r="G4396" i="4" s="1"/>
  <c r="E4397" i="4"/>
  <c r="G4397" i="4" s="1"/>
  <c r="E4398" i="4"/>
  <c r="G4398" i="4" s="1"/>
  <c r="E4399" i="4"/>
  <c r="G4399" i="4" s="1"/>
  <c r="E4400" i="4"/>
  <c r="G4400" i="4" s="1"/>
  <c r="E4401" i="4"/>
  <c r="G4401" i="4" s="1"/>
  <c r="E4402" i="4"/>
  <c r="G4402" i="4" s="1"/>
  <c r="E4403" i="4"/>
  <c r="G4403" i="4" s="1"/>
  <c r="E4404" i="4"/>
  <c r="G4404" i="4" s="1"/>
  <c r="E4405" i="4"/>
  <c r="G4405" i="4" s="1"/>
  <c r="E4406" i="4"/>
  <c r="G4406" i="4" s="1"/>
  <c r="E4407" i="4"/>
  <c r="G4407" i="4" s="1"/>
  <c r="E4408" i="4"/>
  <c r="G4408" i="4" s="1"/>
  <c r="E4409" i="4"/>
  <c r="G4409" i="4" s="1"/>
  <c r="E4410" i="4"/>
  <c r="G4410" i="4" s="1"/>
  <c r="E4411" i="4"/>
  <c r="G4411" i="4" s="1"/>
  <c r="E4412" i="4"/>
  <c r="G4412" i="4" s="1"/>
  <c r="E4413" i="4"/>
  <c r="G4413" i="4" s="1"/>
  <c r="E4414" i="4"/>
  <c r="G4414" i="4" s="1"/>
  <c r="E4415" i="4"/>
  <c r="G4415" i="4" s="1"/>
  <c r="E4416" i="4"/>
  <c r="G4416" i="4" s="1"/>
  <c r="E4417" i="4"/>
  <c r="G4417" i="4" s="1"/>
  <c r="E4418" i="4"/>
  <c r="G4418" i="4" s="1"/>
  <c r="E4419" i="4"/>
  <c r="G4419" i="4" s="1"/>
  <c r="E4420" i="4"/>
  <c r="G4420" i="4" s="1"/>
  <c r="E4421" i="4"/>
  <c r="G4421" i="4" s="1"/>
  <c r="E4422" i="4"/>
  <c r="G4422" i="4" s="1"/>
  <c r="E4423" i="4"/>
  <c r="G4423" i="4" s="1"/>
  <c r="E4424" i="4"/>
  <c r="G4424" i="4" s="1"/>
  <c r="E4425" i="4"/>
  <c r="G4425" i="4" s="1"/>
  <c r="E4426" i="4"/>
  <c r="G4426" i="4" s="1"/>
  <c r="E4427" i="4"/>
  <c r="G4427" i="4" s="1"/>
  <c r="E4428" i="4"/>
  <c r="G4428" i="4" s="1"/>
  <c r="E4429" i="4"/>
  <c r="G4429" i="4" s="1"/>
  <c r="E4430" i="4"/>
  <c r="G4430" i="4" s="1"/>
  <c r="E4431" i="4"/>
  <c r="G4431" i="4" s="1"/>
  <c r="E4432" i="4"/>
  <c r="G4432" i="4" s="1"/>
  <c r="E4433" i="4"/>
  <c r="G4433" i="4" s="1"/>
  <c r="E4434" i="4"/>
  <c r="G4434" i="4" s="1"/>
  <c r="E4435" i="4"/>
  <c r="G4435" i="4" s="1"/>
  <c r="E4436" i="4"/>
  <c r="G4436" i="4" s="1"/>
  <c r="E4437" i="4"/>
  <c r="G4437" i="4" s="1"/>
  <c r="E4438" i="4"/>
  <c r="G4438" i="4" s="1"/>
  <c r="E4439" i="4"/>
  <c r="G4439" i="4" s="1"/>
  <c r="E4440" i="4"/>
  <c r="G4440" i="4" s="1"/>
  <c r="E4441" i="4"/>
  <c r="G4441" i="4" s="1"/>
  <c r="E4442" i="4"/>
  <c r="G4442" i="4" s="1"/>
  <c r="E4443" i="4"/>
  <c r="G4443" i="4" s="1"/>
  <c r="E4444" i="4"/>
  <c r="G4444" i="4" s="1"/>
  <c r="E4445" i="4"/>
  <c r="G4445" i="4" s="1"/>
  <c r="E4446" i="4"/>
  <c r="G4446" i="4" s="1"/>
  <c r="E4447" i="4"/>
  <c r="G4447" i="4" s="1"/>
  <c r="E4448" i="4"/>
  <c r="G4448" i="4" s="1"/>
  <c r="E4449" i="4"/>
  <c r="G4449" i="4" s="1"/>
  <c r="E4450" i="4"/>
  <c r="G4450" i="4" s="1"/>
  <c r="E4451" i="4"/>
  <c r="G4451" i="4" s="1"/>
  <c r="E4452" i="4"/>
  <c r="G4452" i="4" s="1"/>
  <c r="E4453" i="4"/>
  <c r="G4453" i="4" s="1"/>
  <c r="E4454" i="4"/>
  <c r="G4454" i="4" s="1"/>
  <c r="E4455" i="4"/>
  <c r="G4455" i="4" s="1"/>
  <c r="E4456" i="4"/>
  <c r="G4456" i="4" s="1"/>
  <c r="E4457" i="4"/>
  <c r="G4457" i="4" s="1"/>
  <c r="E4458" i="4"/>
  <c r="G4458" i="4" s="1"/>
  <c r="E4459" i="4"/>
  <c r="G4459" i="4" s="1"/>
  <c r="E4460" i="4"/>
  <c r="G4460" i="4" s="1"/>
  <c r="E4461" i="4"/>
  <c r="G4461" i="4" s="1"/>
  <c r="E4462" i="4"/>
  <c r="G4462" i="4" s="1"/>
  <c r="E4463" i="4"/>
  <c r="G4463" i="4" s="1"/>
  <c r="E4464" i="4"/>
  <c r="G4464" i="4" s="1"/>
  <c r="E4465" i="4"/>
  <c r="G4465" i="4" s="1"/>
  <c r="E4466" i="4"/>
  <c r="G4466" i="4" s="1"/>
  <c r="E4467" i="4"/>
  <c r="G4467" i="4" s="1"/>
  <c r="E4468" i="4"/>
  <c r="G4468" i="4" s="1"/>
  <c r="E4469" i="4"/>
  <c r="G4469" i="4" s="1"/>
  <c r="E4470" i="4"/>
  <c r="G4470" i="4" s="1"/>
  <c r="E4471" i="4"/>
  <c r="G4471" i="4" s="1"/>
  <c r="E4472" i="4"/>
  <c r="G4472" i="4" s="1"/>
  <c r="E4473" i="4"/>
  <c r="G4473" i="4" s="1"/>
  <c r="E4474" i="4"/>
  <c r="G4474" i="4" s="1"/>
  <c r="E4475" i="4"/>
  <c r="G4475" i="4" s="1"/>
  <c r="E4476" i="4"/>
  <c r="G4476" i="4" s="1"/>
  <c r="E4477" i="4"/>
  <c r="G4477" i="4" s="1"/>
  <c r="E4478" i="4"/>
  <c r="G4478" i="4" s="1"/>
  <c r="E4479" i="4"/>
  <c r="G4479" i="4" s="1"/>
  <c r="E4480" i="4"/>
  <c r="G4480" i="4" s="1"/>
  <c r="E4481" i="4"/>
  <c r="G4481" i="4" s="1"/>
  <c r="E4482" i="4"/>
  <c r="G4482" i="4" s="1"/>
  <c r="E4483" i="4"/>
  <c r="G4483" i="4" s="1"/>
  <c r="E4484" i="4"/>
  <c r="G4484" i="4" s="1"/>
  <c r="E4485" i="4"/>
  <c r="G4485" i="4" s="1"/>
  <c r="E4486" i="4"/>
  <c r="G4486" i="4" s="1"/>
  <c r="E4487" i="4"/>
  <c r="G4487" i="4" s="1"/>
  <c r="E4488" i="4"/>
  <c r="G4488" i="4" s="1"/>
  <c r="E4489" i="4"/>
  <c r="G4489" i="4" s="1"/>
  <c r="E4490" i="4"/>
  <c r="G4490" i="4" s="1"/>
  <c r="E4491" i="4"/>
  <c r="G4491" i="4" s="1"/>
  <c r="E4492" i="4"/>
  <c r="G4492" i="4" s="1"/>
  <c r="E4493" i="4"/>
  <c r="G4493" i="4" s="1"/>
  <c r="E4494" i="4"/>
  <c r="G4494" i="4" s="1"/>
  <c r="E4495" i="4"/>
  <c r="G4495" i="4" s="1"/>
  <c r="E4496" i="4"/>
  <c r="G4496" i="4" s="1"/>
  <c r="E4497" i="4"/>
  <c r="G4497" i="4" s="1"/>
  <c r="E4498" i="4"/>
  <c r="G4498" i="4" s="1"/>
  <c r="E4499" i="4"/>
  <c r="G4499" i="4" s="1"/>
  <c r="E4500" i="4"/>
  <c r="G4500" i="4" s="1"/>
  <c r="E4501" i="4"/>
  <c r="G4501" i="4" s="1"/>
  <c r="E4502" i="4"/>
  <c r="G4502" i="4" s="1"/>
  <c r="E4503" i="4"/>
  <c r="G4503" i="4" s="1"/>
  <c r="E4504" i="4"/>
  <c r="G4504" i="4" s="1"/>
  <c r="E4505" i="4"/>
  <c r="G4505" i="4" s="1"/>
  <c r="E4506" i="4"/>
  <c r="G4506" i="4" s="1"/>
  <c r="E4507" i="4"/>
  <c r="G4507" i="4" s="1"/>
  <c r="E4508" i="4"/>
  <c r="G4508" i="4" s="1"/>
  <c r="E4509" i="4"/>
  <c r="G4509" i="4" s="1"/>
  <c r="E4510" i="4"/>
  <c r="G4510" i="4" s="1"/>
  <c r="E4511" i="4"/>
  <c r="G4511" i="4" s="1"/>
  <c r="E4512" i="4"/>
  <c r="G4512" i="4" s="1"/>
  <c r="E4513" i="4"/>
  <c r="G4513" i="4" s="1"/>
  <c r="E4514" i="4"/>
  <c r="G4514" i="4" s="1"/>
  <c r="E4515" i="4"/>
  <c r="G4515" i="4" s="1"/>
  <c r="E4516" i="4"/>
  <c r="G4516" i="4" s="1"/>
  <c r="E4517" i="4"/>
  <c r="G4517" i="4" s="1"/>
  <c r="E4518" i="4"/>
  <c r="G4518" i="4" s="1"/>
  <c r="E4519" i="4"/>
  <c r="G4519" i="4" s="1"/>
  <c r="E4520" i="4"/>
  <c r="G4520" i="4" s="1"/>
  <c r="E4521" i="4"/>
  <c r="G4521" i="4" s="1"/>
  <c r="E4522" i="4"/>
  <c r="G4522" i="4" s="1"/>
  <c r="E4523" i="4"/>
  <c r="G4523" i="4" s="1"/>
  <c r="E4524" i="4"/>
  <c r="G4524" i="4" s="1"/>
  <c r="E4525" i="4"/>
  <c r="G4525" i="4" s="1"/>
  <c r="E4526" i="4"/>
  <c r="G4526" i="4" s="1"/>
  <c r="E4527" i="4"/>
  <c r="G4527" i="4" s="1"/>
  <c r="E4528" i="4"/>
  <c r="G4528" i="4" s="1"/>
  <c r="E4529" i="4"/>
  <c r="G4529" i="4" s="1"/>
  <c r="E4530" i="4"/>
  <c r="G4530" i="4" s="1"/>
  <c r="E4531" i="4"/>
  <c r="G4531" i="4" s="1"/>
  <c r="E4532" i="4"/>
  <c r="G4532" i="4" s="1"/>
  <c r="E4533" i="4"/>
  <c r="G4533" i="4" s="1"/>
  <c r="E4534" i="4"/>
  <c r="G4534" i="4" s="1"/>
  <c r="E4535" i="4"/>
  <c r="G4535" i="4" s="1"/>
  <c r="E4536" i="4"/>
  <c r="G4536" i="4" s="1"/>
  <c r="E4537" i="4"/>
  <c r="G4537" i="4" s="1"/>
  <c r="E4538" i="4"/>
  <c r="G4538" i="4" s="1"/>
  <c r="E4539" i="4"/>
  <c r="G4539" i="4" s="1"/>
  <c r="E4540" i="4"/>
  <c r="G4540" i="4" s="1"/>
  <c r="E4541" i="4"/>
  <c r="G4541" i="4" s="1"/>
  <c r="E4542" i="4"/>
  <c r="G4542" i="4" s="1"/>
  <c r="E4543" i="4"/>
  <c r="G4543" i="4" s="1"/>
  <c r="E4544" i="4"/>
  <c r="G4544" i="4" s="1"/>
  <c r="E4545" i="4"/>
  <c r="G4545" i="4" s="1"/>
  <c r="E4546" i="4"/>
  <c r="G4546" i="4" s="1"/>
  <c r="E4547" i="4"/>
  <c r="G4547" i="4" s="1"/>
  <c r="E4548" i="4"/>
  <c r="G4548" i="4" s="1"/>
  <c r="E4549" i="4"/>
  <c r="G4549" i="4" s="1"/>
  <c r="E4550" i="4"/>
  <c r="G4550" i="4" s="1"/>
  <c r="E4551" i="4"/>
  <c r="G4551" i="4" s="1"/>
  <c r="E4552" i="4"/>
  <c r="G4552" i="4" s="1"/>
  <c r="E4553" i="4"/>
  <c r="G4553" i="4" s="1"/>
  <c r="E4554" i="4"/>
  <c r="G4554" i="4" s="1"/>
  <c r="E4555" i="4"/>
  <c r="G4555" i="4" s="1"/>
  <c r="E4556" i="4"/>
  <c r="G4556" i="4" s="1"/>
  <c r="E4557" i="4"/>
  <c r="G4557" i="4" s="1"/>
  <c r="E4558" i="4"/>
  <c r="G4558" i="4" s="1"/>
  <c r="E4559" i="4"/>
  <c r="G4559" i="4" s="1"/>
  <c r="E4560" i="4"/>
  <c r="G4560" i="4" s="1"/>
  <c r="E4561" i="4"/>
  <c r="G4561" i="4" s="1"/>
  <c r="E4562" i="4"/>
  <c r="G4562" i="4" s="1"/>
  <c r="E4563" i="4"/>
  <c r="G4563" i="4" s="1"/>
  <c r="E4564" i="4"/>
  <c r="G4564" i="4" s="1"/>
  <c r="E4565" i="4"/>
  <c r="G4565" i="4" s="1"/>
  <c r="E4566" i="4"/>
  <c r="G4566" i="4" s="1"/>
  <c r="E4567" i="4"/>
  <c r="G4567" i="4" s="1"/>
  <c r="E4568" i="4"/>
  <c r="G4568" i="4" s="1"/>
  <c r="E4569" i="4"/>
  <c r="G4569" i="4" s="1"/>
  <c r="E4570" i="4"/>
  <c r="G4570" i="4" s="1"/>
  <c r="E4571" i="4"/>
  <c r="G4571" i="4" s="1"/>
  <c r="E4572" i="4"/>
  <c r="G4572" i="4" s="1"/>
  <c r="E4573" i="4"/>
  <c r="G4573" i="4" s="1"/>
  <c r="E4574" i="4"/>
  <c r="G4574" i="4" s="1"/>
  <c r="E4575" i="4"/>
  <c r="G4575" i="4" s="1"/>
  <c r="E4576" i="4"/>
  <c r="G4576" i="4" s="1"/>
  <c r="E4577" i="4"/>
  <c r="G4577" i="4" s="1"/>
  <c r="E4578" i="4"/>
  <c r="G4578" i="4" s="1"/>
  <c r="E4579" i="4"/>
  <c r="G4579" i="4" s="1"/>
  <c r="E4580" i="4"/>
  <c r="G4580" i="4" s="1"/>
  <c r="E4581" i="4"/>
  <c r="G4581" i="4" s="1"/>
  <c r="E4582" i="4"/>
  <c r="G4582" i="4" s="1"/>
  <c r="E4583" i="4"/>
  <c r="G4583" i="4" s="1"/>
  <c r="E4584" i="4"/>
  <c r="G4584" i="4" s="1"/>
  <c r="E4585" i="4"/>
  <c r="G4585" i="4" s="1"/>
  <c r="E4586" i="4"/>
  <c r="G4586" i="4" s="1"/>
  <c r="E4587" i="4"/>
  <c r="G4587" i="4" s="1"/>
  <c r="E4588" i="4"/>
  <c r="G4588" i="4" s="1"/>
  <c r="E4589" i="4"/>
  <c r="G4589" i="4" s="1"/>
  <c r="E4590" i="4"/>
  <c r="G4590" i="4" s="1"/>
  <c r="E4591" i="4"/>
  <c r="G4591" i="4" s="1"/>
  <c r="E4592" i="4"/>
  <c r="G4592" i="4" s="1"/>
  <c r="E4593" i="4"/>
  <c r="G4593" i="4" s="1"/>
  <c r="E4594" i="4"/>
  <c r="G4594" i="4" s="1"/>
  <c r="E4595" i="4"/>
  <c r="G4595" i="4" s="1"/>
  <c r="E4596" i="4"/>
  <c r="G4596" i="4" s="1"/>
  <c r="E4597" i="4"/>
  <c r="G4597" i="4" s="1"/>
  <c r="E4598" i="4"/>
  <c r="G4598" i="4" s="1"/>
  <c r="E4599" i="4"/>
  <c r="G4599" i="4" s="1"/>
  <c r="E4600" i="4"/>
  <c r="G4600" i="4" s="1"/>
  <c r="E4601" i="4"/>
  <c r="G4601" i="4" s="1"/>
  <c r="E4602" i="4"/>
  <c r="G4602" i="4" s="1"/>
  <c r="E4603" i="4"/>
  <c r="G4603" i="4" s="1"/>
  <c r="E4604" i="4"/>
  <c r="G4604" i="4" s="1"/>
  <c r="E4605" i="4"/>
  <c r="G4605" i="4" s="1"/>
  <c r="E4606" i="4"/>
  <c r="G4606" i="4" s="1"/>
  <c r="E4607" i="4"/>
  <c r="G4607" i="4" s="1"/>
  <c r="E4608" i="4"/>
  <c r="G4608" i="4" s="1"/>
  <c r="E4609" i="4"/>
  <c r="G4609" i="4" s="1"/>
  <c r="E4610" i="4"/>
  <c r="G4610" i="4" s="1"/>
  <c r="E4611" i="4"/>
  <c r="G4611" i="4" s="1"/>
  <c r="E4612" i="4"/>
  <c r="G4612" i="4" s="1"/>
  <c r="E4613" i="4"/>
  <c r="G4613" i="4" s="1"/>
  <c r="E4614" i="4"/>
  <c r="G4614" i="4" s="1"/>
  <c r="E4615" i="4"/>
  <c r="G4615" i="4" s="1"/>
  <c r="E4616" i="4"/>
  <c r="G4616" i="4" s="1"/>
  <c r="E4617" i="4"/>
  <c r="G4617" i="4" s="1"/>
  <c r="E4618" i="4"/>
  <c r="G4618" i="4" s="1"/>
  <c r="E4619" i="4"/>
  <c r="G4619" i="4" s="1"/>
  <c r="E4620" i="4"/>
  <c r="G4620" i="4" s="1"/>
  <c r="E4621" i="4"/>
  <c r="G4621" i="4" s="1"/>
  <c r="E4622" i="4"/>
  <c r="G4622" i="4" s="1"/>
  <c r="E4623" i="4"/>
  <c r="G4623" i="4" s="1"/>
  <c r="E4624" i="4"/>
  <c r="G4624" i="4" s="1"/>
  <c r="E4625" i="4"/>
  <c r="G4625" i="4" s="1"/>
  <c r="E4626" i="4"/>
  <c r="G4626" i="4" s="1"/>
  <c r="E4627" i="4"/>
  <c r="G4627" i="4" s="1"/>
  <c r="E4628" i="4"/>
  <c r="G4628" i="4" s="1"/>
  <c r="E4629" i="4"/>
  <c r="G4629" i="4" s="1"/>
  <c r="E4630" i="4"/>
  <c r="G4630" i="4" s="1"/>
  <c r="E4631" i="4"/>
  <c r="G4631" i="4" s="1"/>
  <c r="E4632" i="4"/>
  <c r="G4632" i="4" s="1"/>
  <c r="E4633" i="4"/>
  <c r="G4633" i="4" s="1"/>
  <c r="E4634" i="4"/>
  <c r="G4634" i="4" s="1"/>
  <c r="E4635" i="4"/>
  <c r="G4635" i="4" s="1"/>
  <c r="E4636" i="4"/>
  <c r="G4636" i="4" s="1"/>
  <c r="E4637" i="4"/>
  <c r="G4637" i="4" s="1"/>
  <c r="E4638" i="4"/>
  <c r="G4638" i="4" s="1"/>
  <c r="E4639" i="4"/>
  <c r="G4639" i="4" s="1"/>
  <c r="E4640" i="4"/>
  <c r="G4640" i="4" s="1"/>
  <c r="E4641" i="4"/>
  <c r="G4641" i="4" s="1"/>
  <c r="E4642" i="4"/>
  <c r="E4643" i="4"/>
  <c r="G4643" i="4" s="1"/>
  <c r="E4644" i="4"/>
  <c r="G4644" i="4" s="1"/>
  <c r="E4645" i="4"/>
  <c r="G4645" i="4" s="1"/>
  <c r="E4646" i="4"/>
  <c r="G4646" i="4" s="1"/>
  <c r="E4647" i="4"/>
  <c r="E4648" i="4"/>
  <c r="G4648" i="4" s="1"/>
  <c r="E4649" i="4"/>
  <c r="G4649" i="4" s="1"/>
  <c r="E4650" i="4"/>
  <c r="G4650" i="4" s="1"/>
  <c r="E4651" i="4"/>
  <c r="G4651" i="4" s="1"/>
  <c r="E4652" i="4"/>
  <c r="G4652" i="4" s="1"/>
  <c r="E4653" i="4"/>
  <c r="G4653" i="4" s="1"/>
  <c r="E4654" i="4"/>
  <c r="G4654" i="4" s="1"/>
  <c r="E4655" i="4"/>
  <c r="G4655" i="4" s="1"/>
  <c r="E4656" i="4"/>
  <c r="G4656" i="4" s="1"/>
  <c r="E4657" i="4"/>
  <c r="G4657" i="4" s="1"/>
  <c r="E4658" i="4"/>
  <c r="G4658" i="4" s="1"/>
  <c r="E4659" i="4"/>
  <c r="G4659" i="4" s="1"/>
  <c r="E4660" i="4"/>
  <c r="G4660" i="4" s="1"/>
  <c r="E4661" i="4"/>
  <c r="G4661" i="4" s="1"/>
  <c r="E4662" i="4"/>
  <c r="G4662" i="4" s="1"/>
  <c r="E4663" i="4"/>
  <c r="G4663" i="4" s="1"/>
  <c r="E4664" i="4"/>
  <c r="G4664" i="4" s="1"/>
  <c r="E4665" i="4"/>
  <c r="G4665" i="4" s="1"/>
  <c r="E4666" i="4"/>
  <c r="G4666" i="4" s="1"/>
  <c r="E4667" i="4"/>
  <c r="G4667" i="4" s="1"/>
  <c r="E4668" i="4"/>
  <c r="G4668" i="4" s="1"/>
  <c r="E4669" i="4"/>
  <c r="G4669" i="4" s="1"/>
  <c r="E4670" i="4"/>
  <c r="G4670" i="4" s="1"/>
  <c r="E4671" i="4"/>
  <c r="G4671" i="4" s="1"/>
  <c r="E4672" i="4"/>
  <c r="G4672" i="4" s="1"/>
  <c r="E4673" i="4"/>
  <c r="G4673" i="4" s="1"/>
  <c r="E4674" i="4"/>
  <c r="G4674" i="4" s="1"/>
  <c r="E4675" i="4"/>
  <c r="G4675" i="4" s="1"/>
  <c r="E4676" i="4"/>
  <c r="G4676" i="4" s="1"/>
  <c r="E4677" i="4"/>
  <c r="G4677" i="4" s="1"/>
  <c r="E4678" i="4"/>
  <c r="G4678" i="4" s="1"/>
  <c r="E4679" i="4"/>
  <c r="G4679" i="4" s="1"/>
  <c r="E4680" i="4"/>
  <c r="G4680" i="4" s="1"/>
  <c r="E4681" i="4"/>
  <c r="G4681" i="4" s="1"/>
  <c r="E4682" i="4"/>
  <c r="G4682" i="4" s="1"/>
  <c r="E4683" i="4"/>
  <c r="G4683" i="4" s="1"/>
  <c r="E4684" i="4"/>
  <c r="G4684" i="4" s="1"/>
  <c r="E4685" i="4"/>
  <c r="G4685" i="4" s="1"/>
  <c r="E4686" i="4"/>
  <c r="G4686" i="4" s="1"/>
  <c r="E4687" i="4"/>
  <c r="G4687" i="4" s="1"/>
  <c r="E4688" i="4"/>
  <c r="G4688" i="4" s="1"/>
  <c r="E4689" i="4"/>
  <c r="G4689" i="4" s="1"/>
  <c r="E4690" i="4"/>
  <c r="G4690" i="4" s="1"/>
  <c r="E4691" i="4"/>
  <c r="G4691" i="4" s="1"/>
  <c r="E4692" i="4"/>
  <c r="G4692" i="4" s="1"/>
  <c r="E4693" i="4"/>
  <c r="G4693" i="4" s="1"/>
  <c r="E4694" i="4"/>
  <c r="G4694" i="4" s="1"/>
  <c r="E4695" i="4"/>
  <c r="G4695" i="4" s="1"/>
  <c r="E4696" i="4"/>
  <c r="G4696" i="4" s="1"/>
  <c r="E4697" i="4"/>
  <c r="G4697" i="4" s="1"/>
  <c r="E4698" i="4"/>
  <c r="G4698" i="4" s="1"/>
  <c r="E4699" i="4"/>
  <c r="G4699" i="4" s="1"/>
  <c r="E4700" i="4"/>
  <c r="G4700" i="4" s="1"/>
  <c r="E4701" i="4"/>
  <c r="G4701" i="4" s="1"/>
  <c r="E4702" i="4"/>
  <c r="G4702" i="4" s="1"/>
  <c r="E4703" i="4"/>
  <c r="G4703" i="4" s="1"/>
  <c r="E4704" i="4"/>
  <c r="G4704" i="4" s="1"/>
  <c r="E4705" i="4"/>
  <c r="G4705" i="4" s="1"/>
  <c r="E4706" i="4"/>
  <c r="G4706" i="4" s="1"/>
  <c r="E4707" i="4"/>
  <c r="G4707" i="4" s="1"/>
  <c r="E4708" i="4"/>
  <c r="G4708" i="4" s="1"/>
  <c r="E4709" i="4"/>
  <c r="G4709" i="4" s="1"/>
  <c r="E4710" i="4"/>
  <c r="G4710" i="4" s="1"/>
  <c r="E4711" i="4"/>
  <c r="G4711" i="4" s="1"/>
  <c r="E4712" i="4"/>
  <c r="G4712" i="4" s="1"/>
  <c r="E4713" i="4"/>
  <c r="G4713" i="4" s="1"/>
  <c r="E4714" i="4"/>
  <c r="G4714" i="4" s="1"/>
  <c r="E4715" i="4"/>
  <c r="G4715" i="4" s="1"/>
  <c r="E4716" i="4"/>
  <c r="G4716" i="4" s="1"/>
  <c r="E4717" i="4"/>
  <c r="G4717" i="4" s="1"/>
  <c r="E4718" i="4"/>
  <c r="G4718" i="4" s="1"/>
  <c r="E4719" i="4"/>
  <c r="G4719" i="4" s="1"/>
  <c r="E4720" i="4"/>
  <c r="G4720" i="4" s="1"/>
  <c r="E4721" i="4"/>
  <c r="G4721" i="4" s="1"/>
  <c r="E4722" i="4"/>
  <c r="G4722" i="4" s="1"/>
  <c r="E4723" i="4"/>
  <c r="G4723" i="4" s="1"/>
  <c r="E4724" i="4"/>
  <c r="G4724" i="4" s="1"/>
  <c r="E4725" i="4"/>
  <c r="G4725" i="4" s="1"/>
  <c r="E4726" i="4"/>
  <c r="G4726" i="4" s="1"/>
  <c r="E4727" i="4"/>
  <c r="G4727" i="4" s="1"/>
  <c r="E4728" i="4"/>
  <c r="G4728" i="4" s="1"/>
  <c r="E4729" i="4"/>
  <c r="G4729" i="4" s="1"/>
  <c r="E4730" i="4"/>
  <c r="G4730" i="4" s="1"/>
  <c r="E4731" i="4"/>
  <c r="G4731" i="4" s="1"/>
  <c r="E4732" i="4"/>
  <c r="G4732" i="4" s="1"/>
  <c r="E4733" i="4"/>
  <c r="G4733" i="4" s="1"/>
  <c r="E4734" i="4"/>
  <c r="G4734" i="4" s="1"/>
  <c r="E4735" i="4"/>
  <c r="G4735" i="4" s="1"/>
  <c r="E4736" i="4"/>
  <c r="G4736" i="4" s="1"/>
  <c r="E4737" i="4"/>
  <c r="G4737" i="4" s="1"/>
  <c r="E4738" i="4"/>
  <c r="G4738" i="4" s="1"/>
  <c r="E4739" i="4"/>
  <c r="G4739" i="4" s="1"/>
  <c r="E4740" i="4"/>
  <c r="G4740" i="4" s="1"/>
  <c r="E4741" i="4"/>
  <c r="G4741" i="4" s="1"/>
  <c r="E4742" i="4"/>
  <c r="G4742" i="4" s="1"/>
  <c r="E4743" i="4"/>
  <c r="G4743" i="4" s="1"/>
  <c r="E4744" i="4"/>
  <c r="G4744" i="4" s="1"/>
  <c r="E4745" i="4"/>
  <c r="G4745" i="4" s="1"/>
  <c r="E4746" i="4"/>
  <c r="G4746" i="4" s="1"/>
  <c r="E4747" i="4"/>
  <c r="G4747" i="4" s="1"/>
  <c r="E4748" i="4"/>
  <c r="G4748" i="4" s="1"/>
  <c r="E4749" i="4"/>
  <c r="G4749" i="4" s="1"/>
  <c r="E4750" i="4"/>
  <c r="G4750" i="4" s="1"/>
  <c r="E4751" i="4"/>
  <c r="G4751" i="4" s="1"/>
  <c r="E4752" i="4"/>
  <c r="G4752" i="4" s="1"/>
  <c r="E4753" i="4"/>
  <c r="G4753" i="4" s="1"/>
  <c r="E4754" i="4"/>
  <c r="G4754" i="4" s="1"/>
  <c r="E4755" i="4"/>
  <c r="G4755" i="4" s="1"/>
  <c r="E4756" i="4"/>
  <c r="G4756" i="4" s="1"/>
  <c r="E4757" i="4"/>
  <c r="G4757" i="4" s="1"/>
  <c r="E4758" i="4"/>
  <c r="G4758" i="4" s="1"/>
  <c r="E4759" i="4"/>
  <c r="G4759" i="4" s="1"/>
  <c r="E4760" i="4"/>
  <c r="G4760" i="4" s="1"/>
  <c r="E4761" i="4"/>
  <c r="G4761" i="4" s="1"/>
  <c r="E4762" i="4"/>
  <c r="G4762" i="4" s="1"/>
  <c r="E4763" i="4"/>
  <c r="G4763" i="4" s="1"/>
  <c r="E4764" i="4"/>
  <c r="G4764" i="4" s="1"/>
  <c r="E4765" i="4"/>
  <c r="G4765" i="4" s="1"/>
  <c r="E4766" i="4"/>
  <c r="G4766" i="4" s="1"/>
  <c r="E4767" i="4"/>
  <c r="G4767" i="4" s="1"/>
  <c r="E4768" i="4"/>
  <c r="G4768" i="4" s="1"/>
  <c r="E4769" i="4"/>
  <c r="G4769" i="4" s="1"/>
  <c r="E4770" i="4"/>
  <c r="G4770" i="4" s="1"/>
  <c r="E4771" i="4"/>
  <c r="G4771" i="4" s="1"/>
  <c r="E4772" i="4"/>
  <c r="G4772" i="4" s="1"/>
  <c r="E4773" i="4"/>
  <c r="G4773" i="4" s="1"/>
  <c r="E4774" i="4"/>
  <c r="G4774" i="4" s="1"/>
  <c r="E4775" i="4"/>
  <c r="G4775" i="4" s="1"/>
  <c r="E4776" i="4"/>
  <c r="G4776" i="4" s="1"/>
  <c r="E4777" i="4"/>
  <c r="G4777" i="4" s="1"/>
  <c r="E4778" i="4"/>
  <c r="E4779" i="4"/>
  <c r="G4779" i="4" s="1"/>
  <c r="E4780" i="4"/>
  <c r="G4780" i="4" s="1"/>
  <c r="E4781" i="4"/>
  <c r="G4781" i="4" s="1"/>
  <c r="E4782" i="4"/>
  <c r="G4782" i="4" s="1"/>
  <c r="E4783" i="4"/>
  <c r="E4784" i="4"/>
  <c r="G4784" i="4" s="1"/>
  <c r="E4785" i="4"/>
  <c r="G4785" i="4" s="1"/>
  <c r="E4786" i="4"/>
  <c r="G4786" i="4" s="1"/>
  <c r="E4787" i="4"/>
  <c r="G4787" i="4" s="1"/>
  <c r="E4788" i="4"/>
  <c r="G4788" i="4" s="1"/>
  <c r="E4789" i="4"/>
  <c r="G4789" i="4" s="1"/>
  <c r="E4790" i="4"/>
  <c r="G4790" i="4" s="1"/>
  <c r="E4791" i="4"/>
  <c r="G4791" i="4" s="1"/>
  <c r="E4792" i="4"/>
  <c r="G4792" i="4" s="1"/>
  <c r="E4793" i="4"/>
  <c r="G4793" i="4" s="1"/>
  <c r="E4794" i="4"/>
  <c r="G4794" i="4" s="1"/>
  <c r="E4795" i="4"/>
  <c r="G4795" i="4" s="1"/>
  <c r="E4796" i="4"/>
  <c r="G4796" i="4" s="1"/>
  <c r="E4797" i="4"/>
  <c r="G4797" i="4" s="1"/>
  <c r="E4798" i="4"/>
  <c r="G4798" i="4" s="1"/>
  <c r="E4799" i="4"/>
  <c r="G4799" i="4" s="1"/>
  <c r="E4800" i="4"/>
  <c r="G4800" i="4" s="1"/>
  <c r="E4801" i="4"/>
  <c r="G4801" i="4" s="1"/>
  <c r="E4802" i="4"/>
  <c r="G4802" i="4" s="1"/>
  <c r="E4803" i="4"/>
  <c r="G4803" i="4" s="1"/>
  <c r="E4804" i="4"/>
  <c r="G4804" i="4" s="1"/>
  <c r="E4805" i="4"/>
  <c r="G4805" i="4" s="1"/>
  <c r="E4806" i="4"/>
  <c r="G4806" i="4" s="1"/>
  <c r="E4807" i="4"/>
  <c r="G4807" i="4" s="1"/>
  <c r="E4808" i="4"/>
  <c r="G4808" i="4" s="1"/>
  <c r="E4809" i="4"/>
  <c r="G4809" i="4" s="1"/>
  <c r="E4810" i="4"/>
  <c r="G4810" i="4" s="1"/>
  <c r="E4811" i="4"/>
  <c r="G4811" i="4" s="1"/>
  <c r="E4812" i="4"/>
  <c r="G4812" i="4" s="1"/>
  <c r="E4813" i="4"/>
  <c r="G4813" i="4" s="1"/>
  <c r="E4814" i="4"/>
  <c r="G4814" i="4" s="1"/>
  <c r="E4815" i="4"/>
  <c r="G4815" i="4" s="1"/>
  <c r="E4816" i="4"/>
  <c r="G4816" i="4" s="1"/>
  <c r="E4817" i="4"/>
  <c r="G4817" i="4" s="1"/>
  <c r="E4818" i="4"/>
  <c r="G4818" i="4" s="1"/>
  <c r="E4819" i="4"/>
  <c r="G4819" i="4" s="1"/>
  <c r="E4820" i="4"/>
  <c r="G4820" i="4" s="1"/>
  <c r="E4821" i="4"/>
  <c r="G4821" i="4" s="1"/>
  <c r="E4822" i="4"/>
  <c r="G4822" i="4" s="1"/>
  <c r="E4823" i="4"/>
  <c r="G4823" i="4" s="1"/>
  <c r="E4824" i="4"/>
  <c r="G4824" i="4" s="1"/>
  <c r="E4825" i="4"/>
  <c r="G4825" i="4" s="1"/>
  <c r="E4826" i="4"/>
  <c r="G4826" i="4" s="1"/>
  <c r="E4827" i="4"/>
  <c r="G4827" i="4" s="1"/>
  <c r="E4828" i="4"/>
  <c r="G4828" i="4" s="1"/>
  <c r="E4829" i="4"/>
  <c r="G4829" i="4" s="1"/>
  <c r="E4830" i="4"/>
  <c r="G4830" i="4" s="1"/>
  <c r="E4831" i="4"/>
  <c r="G4831" i="4" s="1"/>
  <c r="E4832" i="4"/>
  <c r="G4832" i="4" s="1"/>
  <c r="E4833" i="4"/>
  <c r="G4833" i="4" s="1"/>
  <c r="E4834" i="4"/>
  <c r="G4834" i="4" s="1"/>
  <c r="E4835" i="4"/>
  <c r="G4835" i="4" s="1"/>
  <c r="E4836" i="4"/>
  <c r="G4836" i="4" s="1"/>
  <c r="E4837" i="4"/>
  <c r="G4837" i="4" s="1"/>
  <c r="E4838" i="4"/>
  <c r="G4838" i="4" s="1"/>
  <c r="E4839" i="4"/>
  <c r="G4839" i="4" s="1"/>
  <c r="E4840" i="4"/>
  <c r="G4840" i="4" s="1"/>
  <c r="E4841" i="4"/>
  <c r="G4841" i="4" s="1"/>
  <c r="E4842" i="4"/>
  <c r="G4842" i="4" s="1"/>
  <c r="E4843" i="4"/>
  <c r="G4843" i="4" s="1"/>
  <c r="E4844" i="4"/>
  <c r="G4844" i="4" s="1"/>
  <c r="E4845" i="4"/>
  <c r="G4845" i="4" s="1"/>
  <c r="E4846" i="4"/>
  <c r="G4846" i="4" s="1"/>
  <c r="E4847" i="4"/>
  <c r="G4847" i="4" s="1"/>
  <c r="E4848" i="4"/>
  <c r="G4848" i="4" s="1"/>
  <c r="E4849" i="4"/>
  <c r="G4849" i="4" s="1"/>
  <c r="E4850" i="4"/>
  <c r="G4850" i="4" s="1"/>
  <c r="E4851" i="4"/>
  <c r="G4851" i="4" s="1"/>
  <c r="E4852" i="4"/>
  <c r="G4852" i="4" s="1"/>
  <c r="E4853" i="4"/>
  <c r="G4853" i="4" s="1"/>
  <c r="E4854" i="4"/>
  <c r="G4854" i="4" s="1"/>
  <c r="E4855" i="4"/>
  <c r="G4855" i="4" s="1"/>
  <c r="E4856" i="4"/>
  <c r="G4856" i="4" s="1"/>
  <c r="E4857" i="4"/>
  <c r="G4857" i="4" s="1"/>
  <c r="E4858" i="4"/>
  <c r="G4858" i="4" s="1"/>
  <c r="E4859" i="4"/>
  <c r="G4859" i="4" s="1"/>
  <c r="E4860" i="4"/>
  <c r="G4860" i="4" s="1"/>
  <c r="E4861" i="4"/>
  <c r="G4861" i="4" s="1"/>
  <c r="E4862" i="4"/>
  <c r="G4862" i="4" s="1"/>
  <c r="E4863" i="4"/>
  <c r="G4863" i="4" s="1"/>
  <c r="E4864" i="4"/>
  <c r="G4864" i="4" s="1"/>
  <c r="E4865" i="4"/>
  <c r="G4865" i="4" s="1"/>
  <c r="E4866" i="4"/>
  <c r="G4866" i="4" s="1"/>
  <c r="E4867" i="4"/>
  <c r="G4867" i="4" s="1"/>
  <c r="E4868" i="4"/>
  <c r="G4868" i="4" s="1"/>
  <c r="E4869" i="4"/>
  <c r="G4869" i="4" s="1"/>
  <c r="E4870" i="4"/>
  <c r="G4870" i="4" s="1"/>
  <c r="E4871" i="4"/>
  <c r="G4871" i="4" s="1"/>
  <c r="E4872" i="4"/>
  <c r="G4872" i="4" s="1"/>
  <c r="E4873" i="4"/>
  <c r="G4873" i="4" s="1"/>
  <c r="E4874" i="4"/>
  <c r="G4874" i="4" s="1"/>
  <c r="E4875" i="4"/>
  <c r="G4875" i="4" s="1"/>
  <c r="E4876" i="4"/>
  <c r="G4876" i="4" s="1"/>
  <c r="E4877" i="4"/>
  <c r="G4877" i="4" s="1"/>
  <c r="E4878" i="4"/>
  <c r="G4878" i="4" s="1"/>
  <c r="E4879" i="4"/>
  <c r="G4879" i="4" s="1"/>
  <c r="E4880" i="4"/>
  <c r="G4880" i="4" s="1"/>
  <c r="E4881" i="4"/>
  <c r="G4881" i="4" s="1"/>
  <c r="E4882" i="4"/>
  <c r="G4882" i="4" s="1"/>
  <c r="E4883" i="4"/>
  <c r="G4883" i="4" s="1"/>
  <c r="E4884" i="4"/>
  <c r="G4884" i="4" s="1"/>
  <c r="E4885" i="4"/>
  <c r="G4885" i="4" s="1"/>
  <c r="E4886" i="4"/>
  <c r="G4886" i="4" s="1"/>
  <c r="E4887" i="4"/>
  <c r="G4887" i="4" s="1"/>
  <c r="E4888" i="4"/>
  <c r="G4888" i="4" s="1"/>
  <c r="E4889" i="4"/>
  <c r="G4889" i="4" s="1"/>
  <c r="E4890" i="4"/>
  <c r="G4890" i="4" s="1"/>
  <c r="E4891" i="4"/>
  <c r="G4891" i="4" s="1"/>
  <c r="E4892" i="4"/>
  <c r="G4892" i="4" s="1"/>
  <c r="E4893" i="4"/>
  <c r="G4893" i="4" s="1"/>
  <c r="E4894" i="4"/>
  <c r="G4894" i="4" s="1"/>
  <c r="E4895" i="4"/>
  <c r="G4895" i="4" s="1"/>
  <c r="E4896" i="4"/>
  <c r="G4896" i="4" s="1"/>
  <c r="E4897" i="4"/>
  <c r="G4897" i="4" s="1"/>
  <c r="E4898" i="4"/>
  <c r="G4898" i="4" s="1"/>
  <c r="E4899" i="4"/>
  <c r="G4899" i="4" s="1"/>
  <c r="E4900" i="4"/>
  <c r="G4900" i="4" s="1"/>
  <c r="E4901" i="4"/>
  <c r="G4901" i="4" s="1"/>
  <c r="E4902" i="4"/>
  <c r="G4902" i="4" s="1"/>
  <c r="E4903" i="4"/>
  <c r="E4904" i="4"/>
  <c r="G4904" i="4" s="1"/>
  <c r="E4905" i="4"/>
  <c r="G4905" i="4" s="1"/>
  <c r="E4906" i="4"/>
  <c r="G4906" i="4" s="1"/>
  <c r="E4907" i="4"/>
  <c r="G4907" i="4" s="1"/>
  <c r="E4908" i="4"/>
  <c r="G4908" i="4" s="1"/>
  <c r="E4909" i="4"/>
  <c r="G4909" i="4" s="1"/>
  <c r="E4910" i="4"/>
  <c r="G4910" i="4" s="1"/>
  <c r="E4911" i="4"/>
  <c r="G4911" i="4" s="1"/>
  <c r="E4912" i="4"/>
  <c r="G4912" i="4" s="1"/>
  <c r="E4913" i="4"/>
  <c r="G4913" i="4" s="1"/>
  <c r="E4914" i="4"/>
  <c r="G4914" i="4" s="1"/>
  <c r="E4915" i="4"/>
  <c r="G4915" i="4" s="1"/>
  <c r="E4916" i="4"/>
  <c r="G4916" i="4" s="1"/>
  <c r="E4917" i="4"/>
  <c r="G4917" i="4" s="1"/>
  <c r="E4918" i="4"/>
  <c r="G4918" i="4" s="1"/>
  <c r="E4919" i="4"/>
  <c r="G4919" i="4" s="1"/>
  <c r="E4920" i="4"/>
  <c r="G4920" i="4" s="1"/>
  <c r="E4921" i="4"/>
  <c r="G4921" i="4" s="1"/>
  <c r="E4922" i="4"/>
  <c r="G4922" i="4" s="1"/>
  <c r="E4923" i="4"/>
  <c r="G4923" i="4" s="1"/>
  <c r="E4924" i="4"/>
  <c r="G4924" i="4" s="1"/>
  <c r="E4925" i="4"/>
  <c r="G4925" i="4" s="1"/>
  <c r="E4926" i="4"/>
  <c r="G4926" i="4" s="1"/>
  <c r="E4927" i="4"/>
  <c r="G4927" i="4" s="1"/>
  <c r="E4928" i="4"/>
  <c r="G4928" i="4" s="1"/>
  <c r="E4929" i="4"/>
  <c r="G4929" i="4" s="1"/>
  <c r="E4930" i="4"/>
  <c r="G4930" i="4" s="1"/>
  <c r="E4931" i="4"/>
  <c r="G4931" i="4" s="1"/>
  <c r="E4932" i="4"/>
  <c r="G4932" i="4" s="1"/>
  <c r="E4933" i="4"/>
  <c r="G4933" i="4" s="1"/>
  <c r="E4934" i="4"/>
  <c r="G4934" i="4" s="1"/>
  <c r="E4935" i="4"/>
  <c r="G4935" i="4" s="1"/>
  <c r="E4936" i="4"/>
  <c r="G4936" i="4" s="1"/>
  <c r="E4937" i="4"/>
  <c r="G4937" i="4" s="1"/>
  <c r="E4938" i="4"/>
  <c r="G4938" i="4" s="1"/>
  <c r="E4939" i="4"/>
  <c r="G4939" i="4" s="1"/>
  <c r="E4940" i="4"/>
  <c r="G4940" i="4" s="1"/>
  <c r="E4941" i="4"/>
  <c r="G4941" i="4" s="1"/>
  <c r="E4942" i="4"/>
  <c r="G4942" i="4" s="1"/>
  <c r="E4943" i="4"/>
  <c r="G4943" i="4" s="1"/>
  <c r="E4944" i="4"/>
  <c r="G4944" i="4" s="1"/>
  <c r="E4945" i="4"/>
  <c r="G4945" i="4" s="1"/>
  <c r="E4946" i="4"/>
  <c r="G4946" i="4" s="1"/>
  <c r="E4947" i="4"/>
  <c r="G4947" i="4" s="1"/>
  <c r="E4948" i="4"/>
  <c r="G4948" i="4" s="1"/>
  <c r="E4949" i="4"/>
  <c r="G4949" i="4" s="1"/>
  <c r="E4950" i="4"/>
  <c r="G4950" i="4" s="1"/>
  <c r="E4951" i="4"/>
  <c r="G4951" i="4" s="1"/>
  <c r="E4952" i="4"/>
  <c r="G4952" i="4" s="1"/>
  <c r="E4953" i="4"/>
  <c r="G4953" i="4" s="1"/>
  <c r="E4954" i="4"/>
  <c r="G4954" i="4" s="1"/>
  <c r="E4955" i="4"/>
  <c r="G4955" i="4" s="1"/>
  <c r="E4956" i="4"/>
  <c r="G4956" i="4" s="1"/>
  <c r="E4957" i="4"/>
  <c r="G4957" i="4" s="1"/>
  <c r="E4958" i="4"/>
  <c r="G4958" i="4" s="1"/>
  <c r="E4959" i="4"/>
  <c r="G4959" i="4" s="1"/>
  <c r="E4960" i="4"/>
  <c r="G4960" i="4" s="1"/>
  <c r="E4961" i="4"/>
  <c r="G4961" i="4" s="1"/>
  <c r="E4962" i="4"/>
  <c r="G4962" i="4" s="1"/>
  <c r="E4963" i="4"/>
  <c r="G4963" i="4" s="1"/>
  <c r="E4964" i="4"/>
  <c r="G4964" i="4" s="1"/>
  <c r="E4965" i="4"/>
  <c r="G4965" i="4" s="1"/>
  <c r="E4966" i="4"/>
  <c r="G4966" i="4" s="1"/>
  <c r="E4967" i="4"/>
  <c r="G4967" i="4" s="1"/>
  <c r="E4968" i="4"/>
  <c r="G4968" i="4" s="1"/>
  <c r="E4969" i="4"/>
  <c r="G4969" i="4" s="1"/>
  <c r="E4970" i="4"/>
  <c r="G4970" i="4" s="1"/>
  <c r="E4971" i="4"/>
  <c r="G4971" i="4" s="1"/>
  <c r="E4972" i="4"/>
  <c r="G4972" i="4" s="1"/>
  <c r="E4973" i="4"/>
  <c r="G4973" i="4" s="1"/>
  <c r="E4974" i="4"/>
  <c r="G4974" i="4" s="1"/>
  <c r="E4975" i="4"/>
  <c r="G4975" i="4" s="1"/>
  <c r="E4976" i="4"/>
  <c r="G4976" i="4" s="1"/>
  <c r="E4977" i="4"/>
  <c r="G4977" i="4" s="1"/>
  <c r="E4978" i="4"/>
  <c r="G4978" i="4" s="1"/>
  <c r="E4979" i="4"/>
  <c r="G4979" i="4" s="1"/>
  <c r="E4980" i="4"/>
  <c r="G4980" i="4" s="1"/>
  <c r="E4981" i="4"/>
  <c r="G4981" i="4" s="1"/>
  <c r="E4982" i="4"/>
  <c r="G4982" i="4" s="1"/>
  <c r="E4983" i="4"/>
  <c r="G4983" i="4" s="1"/>
  <c r="E4984" i="4"/>
  <c r="G4984" i="4" s="1"/>
  <c r="E4985" i="4"/>
  <c r="G4985" i="4" s="1"/>
  <c r="E4986" i="4"/>
  <c r="G4986" i="4" s="1"/>
  <c r="E4987" i="4"/>
  <c r="G4987" i="4" s="1"/>
  <c r="E4988" i="4"/>
  <c r="G4988" i="4" s="1"/>
  <c r="E4989" i="4"/>
  <c r="G4989" i="4" s="1"/>
  <c r="E4990" i="4"/>
  <c r="G4990" i="4" s="1"/>
  <c r="E4991" i="4"/>
  <c r="G4991" i="4" s="1"/>
  <c r="E4992" i="4"/>
  <c r="G4992" i="4" s="1"/>
  <c r="E4993" i="4"/>
  <c r="G4993" i="4" s="1"/>
  <c r="E4994" i="4"/>
  <c r="G4994" i="4" s="1"/>
  <c r="E4995" i="4"/>
  <c r="G4995" i="4" s="1"/>
  <c r="E4996" i="4"/>
  <c r="G4996" i="4" s="1"/>
  <c r="E4997" i="4"/>
  <c r="G4997" i="4" s="1"/>
  <c r="E4998" i="4"/>
  <c r="G4998" i="4" s="1"/>
  <c r="E4999" i="4"/>
  <c r="G4999" i="4" s="1"/>
  <c r="E5000" i="4"/>
  <c r="G5000" i="4" s="1"/>
  <c r="E5001" i="4"/>
  <c r="G5001" i="4" s="1"/>
  <c r="E5002" i="4"/>
  <c r="G5002" i="4" s="1"/>
  <c r="E5003" i="4"/>
  <c r="G5003" i="4" s="1"/>
  <c r="E5004" i="4"/>
  <c r="G5004" i="4" s="1"/>
  <c r="E5005" i="4"/>
  <c r="G5005" i="4" s="1"/>
  <c r="E5006" i="4"/>
  <c r="G5006" i="4" s="1"/>
  <c r="E5007" i="4"/>
  <c r="E5008" i="4"/>
  <c r="G5008" i="4" s="1"/>
  <c r="E5009" i="4"/>
  <c r="G5009" i="4" s="1"/>
  <c r="E5010" i="4"/>
  <c r="G5010" i="4" s="1"/>
  <c r="E5011" i="4"/>
  <c r="G5011" i="4" s="1"/>
  <c r="E5012" i="4"/>
  <c r="G5012" i="4" s="1"/>
  <c r="E5013" i="4"/>
  <c r="G5013" i="4" s="1"/>
  <c r="E5014" i="4"/>
  <c r="G5014" i="4" s="1"/>
  <c r="E5015" i="4"/>
  <c r="G5015" i="4" s="1"/>
  <c r="E5016" i="4"/>
  <c r="G5016" i="4" s="1"/>
  <c r="E5017" i="4"/>
  <c r="G5017" i="4" s="1"/>
  <c r="E5018" i="4"/>
  <c r="G5018" i="4" s="1"/>
  <c r="E5019" i="4"/>
  <c r="G5019" i="4" s="1"/>
  <c r="E5020" i="4"/>
  <c r="G5020" i="4" s="1"/>
  <c r="E5021" i="4"/>
  <c r="G5021" i="4" s="1"/>
  <c r="E5022" i="4"/>
  <c r="G5022" i="4" s="1"/>
  <c r="E5023" i="4"/>
  <c r="G5023" i="4" s="1"/>
  <c r="E5024" i="4"/>
  <c r="G5024" i="4" s="1"/>
  <c r="E5025" i="4"/>
  <c r="G5025" i="4" s="1"/>
  <c r="E5026" i="4"/>
  <c r="G5026" i="4" s="1"/>
  <c r="E5027" i="4"/>
  <c r="G5027" i="4" s="1"/>
  <c r="E5028" i="4"/>
  <c r="G5028" i="4" s="1"/>
  <c r="E5029" i="4"/>
  <c r="G5029" i="4" s="1"/>
  <c r="E5030" i="4"/>
  <c r="G5030" i="4" s="1"/>
  <c r="E5031" i="4"/>
  <c r="G5031" i="4" s="1"/>
  <c r="E5032" i="4"/>
  <c r="G5032" i="4" s="1"/>
  <c r="E5033" i="4"/>
  <c r="G5033" i="4" s="1"/>
  <c r="E5034" i="4"/>
  <c r="G5034" i="4" s="1"/>
  <c r="E5035" i="4"/>
  <c r="G5035" i="4" s="1"/>
  <c r="E5036" i="4"/>
  <c r="G5036" i="4" s="1"/>
  <c r="E5037" i="4"/>
  <c r="G5037" i="4" s="1"/>
  <c r="E5038" i="4"/>
  <c r="G5038" i="4" s="1"/>
  <c r="E5039" i="4"/>
  <c r="G5039" i="4" s="1"/>
  <c r="E5040" i="4"/>
  <c r="G5040" i="4" s="1"/>
  <c r="E5041" i="4"/>
  <c r="G5041" i="4" s="1"/>
  <c r="E5042" i="4"/>
  <c r="G5042" i="4" s="1"/>
  <c r="E5043" i="4"/>
  <c r="G5043" i="4" s="1"/>
  <c r="E5044" i="4"/>
  <c r="G5044" i="4" s="1"/>
  <c r="E5045" i="4"/>
  <c r="G5045" i="4" s="1"/>
  <c r="E5046" i="4"/>
  <c r="G5046" i="4" s="1"/>
  <c r="E5047" i="4"/>
  <c r="E5048" i="4"/>
  <c r="G5048" i="4" s="1"/>
  <c r="E5049" i="4"/>
  <c r="G5049" i="4" s="1"/>
  <c r="E5050" i="4"/>
  <c r="G5050" i="4" s="1"/>
  <c r="E5051" i="4"/>
  <c r="G5051" i="4" s="1"/>
  <c r="E5052" i="4"/>
  <c r="G5052" i="4" s="1"/>
  <c r="E5053" i="4"/>
  <c r="G5053" i="4" s="1"/>
  <c r="E5054" i="4"/>
  <c r="G5054" i="4" s="1"/>
  <c r="E5055" i="4"/>
  <c r="G5055" i="4" s="1"/>
  <c r="E5056" i="4"/>
  <c r="G5056" i="4" s="1"/>
  <c r="E5057" i="4"/>
  <c r="G5057" i="4" s="1"/>
  <c r="E5058" i="4"/>
  <c r="G5058" i="4" s="1"/>
  <c r="E5059" i="4"/>
  <c r="G5059" i="4" s="1"/>
  <c r="E5060" i="4"/>
  <c r="G5060" i="4" s="1"/>
  <c r="E5061" i="4"/>
  <c r="G5061" i="4" s="1"/>
  <c r="E5062" i="4"/>
  <c r="G5062" i="4" s="1"/>
  <c r="E5063" i="4"/>
  <c r="G5063" i="4" s="1"/>
  <c r="E5064" i="4"/>
  <c r="G5064" i="4" s="1"/>
  <c r="E5065" i="4"/>
  <c r="G5065" i="4" s="1"/>
  <c r="E5066" i="4"/>
  <c r="G5066" i="4" s="1"/>
  <c r="E5067" i="4"/>
  <c r="G5067" i="4" s="1"/>
  <c r="E5068" i="4"/>
  <c r="G5068" i="4" s="1"/>
  <c r="E5069" i="4"/>
  <c r="G5069" i="4" s="1"/>
  <c r="E5070" i="4"/>
  <c r="G5070" i="4" s="1"/>
  <c r="E5071" i="4"/>
  <c r="G5071" i="4" s="1"/>
  <c r="E5072" i="4"/>
  <c r="G5072" i="4" s="1"/>
  <c r="E5073" i="4"/>
  <c r="G5073" i="4" s="1"/>
  <c r="E5074" i="4"/>
  <c r="G5074" i="4" s="1"/>
  <c r="E5075" i="4"/>
  <c r="G5075" i="4" s="1"/>
  <c r="E5076" i="4"/>
  <c r="G5076" i="4" s="1"/>
  <c r="E5077" i="4"/>
  <c r="G5077" i="4" s="1"/>
  <c r="E5078" i="4"/>
  <c r="G5078" i="4" s="1"/>
  <c r="E5079" i="4"/>
  <c r="G5079" i="4" s="1"/>
  <c r="E5080" i="4"/>
  <c r="G5080" i="4" s="1"/>
  <c r="E5081" i="4"/>
  <c r="G5081" i="4" s="1"/>
  <c r="E5082" i="4"/>
  <c r="G5082" i="4" s="1"/>
  <c r="E5083" i="4"/>
  <c r="G5083" i="4" s="1"/>
  <c r="E5084" i="4"/>
  <c r="G5084" i="4" s="1"/>
  <c r="E5085" i="4"/>
  <c r="G5085" i="4" s="1"/>
  <c r="E5086" i="4"/>
  <c r="G5086" i="4" s="1"/>
  <c r="E5087" i="4"/>
  <c r="G5087" i="4" s="1"/>
  <c r="E5088" i="4"/>
  <c r="G5088" i="4" s="1"/>
  <c r="E5089" i="4"/>
  <c r="G5089" i="4" s="1"/>
  <c r="E5090" i="4"/>
  <c r="G5090" i="4" s="1"/>
  <c r="E5091" i="4"/>
  <c r="G5091" i="4" s="1"/>
  <c r="E5092" i="4"/>
  <c r="G5092" i="4" s="1"/>
  <c r="E5093" i="4"/>
  <c r="G5093" i="4" s="1"/>
  <c r="E5094" i="4"/>
  <c r="G5094" i="4" s="1"/>
  <c r="E5095" i="4"/>
  <c r="G5095" i="4" s="1"/>
  <c r="E5096" i="4"/>
  <c r="G5096" i="4" s="1"/>
  <c r="E5097" i="4"/>
  <c r="G5097" i="4" s="1"/>
  <c r="E5098" i="4"/>
  <c r="G5098" i="4" s="1"/>
  <c r="E5099" i="4"/>
  <c r="G5099" i="4" s="1"/>
  <c r="E5100" i="4"/>
  <c r="G5100" i="4" s="1"/>
  <c r="E5101" i="4"/>
  <c r="G5101" i="4" s="1"/>
  <c r="E5102" i="4"/>
  <c r="G5102" i="4" s="1"/>
  <c r="E5103" i="4"/>
  <c r="G5103" i="4" s="1"/>
  <c r="E5104" i="4"/>
  <c r="G5104" i="4" s="1"/>
  <c r="E5105" i="4"/>
  <c r="G5105" i="4" s="1"/>
  <c r="E5106" i="4"/>
  <c r="G5106" i="4" s="1"/>
  <c r="E5107" i="4"/>
  <c r="G5107" i="4" s="1"/>
  <c r="E5108" i="4"/>
  <c r="G5108" i="4" s="1"/>
  <c r="E5109" i="4"/>
  <c r="G5109" i="4" s="1"/>
  <c r="E5110" i="4"/>
  <c r="G5110" i="4" s="1"/>
  <c r="E5111" i="4"/>
  <c r="G5111" i="4" s="1"/>
  <c r="E5112" i="4"/>
  <c r="G5112" i="4" s="1"/>
  <c r="E5113" i="4"/>
  <c r="G5113" i="4" s="1"/>
  <c r="E5114" i="4"/>
  <c r="G5114" i="4" s="1"/>
  <c r="E5115" i="4"/>
  <c r="G5115" i="4" s="1"/>
  <c r="E5116" i="4"/>
  <c r="G5116" i="4" s="1"/>
  <c r="E5117" i="4"/>
  <c r="G5117" i="4" s="1"/>
  <c r="E5118" i="4"/>
  <c r="G5118" i="4" s="1"/>
  <c r="E5119" i="4"/>
  <c r="G5119" i="4" s="1"/>
  <c r="E5120" i="4"/>
  <c r="G5120" i="4" s="1"/>
  <c r="E5121" i="4"/>
  <c r="G5121" i="4" s="1"/>
  <c r="E5122" i="4"/>
  <c r="G5122" i="4" s="1"/>
  <c r="E5123" i="4"/>
  <c r="G5123" i="4" s="1"/>
  <c r="E5124" i="4"/>
  <c r="G5124" i="4" s="1"/>
  <c r="E5125" i="4"/>
  <c r="G5125" i="4" s="1"/>
  <c r="E5126" i="4"/>
  <c r="G5126" i="4" s="1"/>
  <c r="E5127" i="4"/>
  <c r="G5127" i="4" s="1"/>
  <c r="E5128" i="4"/>
  <c r="G5128" i="4" s="1"/>
  <c r="E5129" i="4"/>
  <c r="G5129" i="4" s="1"/>
  <c r="E5130" i="4"/>
  <c r="G5130" i="4" s="1"/>
  <c r="E5131" i="4"/>
  <c r="G5131" i="4" s="1"/>
  <c r="E5132" i="4"/>
  <c r="G5132" i="4" s="1"/>
  <c r="E5133" i="4"/>
  <c r="G5133" i="4" s="1"/>
  <c r="E5134" i="4"/>
  <c r="G5134" i="4" s="1"/>
  <c r="E5135" i="4"/>
  <c r="G5135" i="4" s="1"/>
  <c r="E5136" i="4"/>
  <c r="G5136" i="4" s="1"/>
  <c r="E5137" i="4"/>
  <c r="G5137" i="4" s="1"/>
  <c r="E5138" i="4"/>
  <c r="G5138" i="4" s="1"/>
  <c r="E5139" i="4"/>
  <c r="G5139" i="4" s="1"/>
  <c r="E5140" i="4"/>
  <c r="G5140" i="4" s="1"/>
  <c r="E5141" i="4"/>
  <c r="G5141" i="4" s="1"/>
  <c r="E5142" i="4"/>
  <c r="G5142" i="4" s="1"/>
  <c r="E5143" i="4"/>
  <c r="G5143" i="4" s="1"/>
  <c r="E5144" i="4"/>
  <c r="G5144" i="4" s="1"/>
  <c r="E5145" i="4"/>
  <c r="G5145" i="4" s="1"/>
  <c r="E5146" i="4"/>
  <c r="G5146" i="4" s="1"/>
  <c r="E5147" i="4"/>
  <c r="G5147" i="4" s="1"/>
  <c r="E5148" i="4"/>
  <c r="G5148" i="4" s="1"/>
  <c r="E5149" i="4"/>
  <c r="G5149" i="4" s="1"/>
  <c r="E5150" i="4"/>
  <c r="G5150" i="4" s="1"/>
  <c r="E5151" i="4"/>
  <c r="G5151" i="4" s="1"/>
  <c r="E5152" i="4"/>
  <c r="G5152" i="4" s="1"/>
  <c r="E5153" i="4"/>
  <c r="G5153" i="4" s="1"/>
  <c r="E5154" i="4"/>
  <c r="G5154" i="4" s="1"/>
  <c r="E5155" i="4"/>
  <c r="G5155" i="4" s="1"/>
  <c r="E5156" i="4"/>
  <c r="G5156" i="4" s="1"/>
  <c r="E5157" i="4"/>
  <c r="G5157" i="4" s="1"/>
  <c r="E5158" i="4"/>
  <c r="G5158" i="4" s="1"/>
  <c r="E5159" i="4"/>
  <c r="E5160" i="4"/>
  <c r="G5160" i="4" s="1"/>
  <c r="E5161" i="4"/>
  <c r="G5161" i="4" s="1"/>
  <c r="E5162" i="4"/>
  <c r="G5162" i="4" s="1"/>
  <c r="E5163" i="4"/>
  <c r="G5163" i="4" s="1"/>
  <c r="E5164" i="4"/>
  <c r="G5164" i="4" s="1"/>
  <c r="E5165" i="4"/>
  <c r="G5165" i="4" s="1"/>
  <c r="E5166" i="4"/>
  <c r="G5166" i="4" s="1"/>
  <c r="E5167" i="4"/>
  <c r="G5167" i="4" s="1"/>
  <c r="E5168" i="4"/>
  <c r="G5168" i="4" s="1"/>
  <c r="E5169" i="4"/>
  <c r="G5169" i="4" s="1"/>
  <c r="E5170" i="4"/>
  <c r="G5170" i="4" s="1"/>
  <c r="E5171" i="4"/>
  <c r="G5171" i="4" s="1"/>
  <c r="E5172" i="4"/>
  <c r="G5172" i="4" s="1"/>
  <c r="E5173" i="4"/>
  <c r="G5173" i="4" s="1"/>
  <c r="E5174" i="4"/>
  <c r="G5174" i="4" s="1"/>
  <c r="E5175" i="4"/>
  <c r="G5175" i="4" s="1"/>
  <c r="E5176" i="4"/>
  <c r="G5176" i="4" s="1"/>
  <c r="E5177" i="4"/>
  <c r="G5177" i="4" s="1"/>
  <c r="E5178" i="4"/>
  <c r="G5178" i="4" s="1"/>
  <c r="E5179" i="4"/>
  <c r="G5179" i="4" s="1"/>
  <c r="E5180" i="4"/>
  <c r="G5180" i="4" s="1"/>
  <c r="E5181" i="4"/>
  <c r="G5181" i="4" s="1"/>
  <c r="E5182" i="4"/>
  <c r="G5182" i="4" s="1"/>
  <c r="E5183" i="4"/>
  <c r="G5183" i="4" s="1"/>
  <c r="E5184" i="4"/>
  <c r="G5184" i="4" s="1"/>
  <c r="E5185" i="4"/>
  <c r="G5185" i="4" s="1"/>
  <c r="E5186" i="4"/>
  <c r="G5186" i="4" s="1"/>
  <c r="E5187" i="4"/>
  <c r="G5187" i="4" s="1"/>
  <c r="E5188" i="4"/>
  <c r="G5188" i="4" s="1"/>
  <c r="E5189" i="4"/>
  <c r="G5189" i="4" s="1"/>
  <c r="E5190" i="4"/>
  <c r="G5190" i="4" s="1"/>
  <c r="E5191" i="4"/>
  <c r="G5191" i="4" s="1"/>
  <c r="E5192" i="4"/>
  <c r="G5192" i="4" s="1"/>
  <c r="E5193" i="4"/>
  <c r="G5193" i="4" s="1"/>
  <c r="E5194" i="4"/>
  <c r="G5194" i="4" s="1"/>
  <c r="E5195" i="4"/>
  <c r="G5195" i="4" s="1"/>
  <c r="E5196" i="4"/>
  <c r="G5196" i="4" s="1"/>
  <c r="E5197" i="4"/>
  <c r="G5197" i="4" s="1"/>
  <c r="E5198" i="4"/>
  <c r="G5198" i="4" s="1"/>
  <c r="E5199" i="4"/>
  <c r="G5199" i="4" s="1"/>
  <c r="E5200" i="4"/>
  <c r="G5200" i="4" s="1"/>
  <c r="E5201" i="4"/>
  <c r="G5201" i="4" s="1"/>
  <c r="E5202" i="4"/>
  <c r="G5202" i="4" s="1"/>
  <c r="E5203" i="4"/>
  <c r="G5203" i="4" s="1"/>
  <c r="E5204" i="4"/>
  <c r="G5204" i="4" s="1"/>
  <c r="E5205" i="4"/>
  <c r="G5205" i="4" s="1"/>
  <c r="E5206" i="4"/>
  <c r="G5206" i="4" s="1"/>
  <c r="E5207" i="4"/>
  <c r="G5207" i="4" s="1"/>
  <c r="E5208" i="4"/>
  <c r="G5208" i="4" s="1"/>
  <c r="E5209" i="4"/>
  <c r="G5209" i="4" s="1"/>
  <c r="E5210" i="4"/>
  <c r="G5210" i="4" s="1"/>
  <c r="E5211" i="4"/>
  <c r="G5211" i="4" s="1"/>
  <c r="E5212" i="4"/>
  <c r="G5212" i="4" s="1"/>
  <c r="E5213" i="4"/>
  <c r="G5213" i="4" s="1"/>
  <c r="E5214" i="4"/>
  <c r="G5214" i="4" s="1"/>
  <c r="E5215" i="4"/>
  <c r="G5215" i="4" s="1"/>
  <c r="E5216" i="4"/>
  <c r="G5216" i="4" s="1"/>
  <c r="E5217" i="4"/>
  <c r="G5217" i="4" s="1"/>
  <c r="E5218" i="4"/>
  <c r="G5218" i="4" s="1"/>
  <c r="E5219" i="4"/>
  <c r="G5219" i="4" s="1"/>
  <c r="E5220" i="4"/>
  <c r="G5220" i="4" s="1"/>
  <c r="E5221" i="4"/>
  <c r="G5221" i="4" s="1"/>
  <c r="E5222" i="4"/>
  <c r="G5222" i="4" s="1"/>
  <c r="E5223" i="4"/>
  <c r="G5223" i="4" s="1"/>
  <c r="E5224" i="4"/>
  <c r="G5224" i="4" s="1"/>
  <c r="E5225" i="4"/>
  <c r="G5225" i="4" s="1"/>
  <c r="E5226" i="4"/>
  <c r="G5226" i="4" s="1"/>
  <c r="E5227" i="4"/>
  <c r="G5227" i="4" s="1"/>
  <c r="E5228" i="4"/>
  <c r="G5228" i="4" s="1"/>
  <c r="E5229" i="4"/>
  <c r="G5229" i="4" s="1"/>
  <c r="E5230" i="4"/>
  <c r="G5230" i="4" s="1"/>
  <c r="E5231" i="4"/>
  <c r="G5231" i="4" s="1"/>
  <c r="E5232" i="4"/>
  <c r="G5232" i="4" s="1"/>
  <c r="E5233" i="4"/>
  <c r="G5233" i="4" s="1"/>
  <c r="E5234" i="4"/>
  <c r="G5234" i="4" s="1"/>
  <c r="E5235" i="4"/>
  <c r="G5235" i="4" s="1"/>
  <c r="E5236" i="4"/>
  <c r="G5236" i="4" s="1"/>
  <c r="E5237" i="4"/>
  <c r="G5237" i="4" s="1"/>
  <c r="E5238" i="4"/>
  <c r="G5238" i="4" s="1"/>
  <c r="E5239" i="4"/>
  <c r="G5239" i="4" s="1"/>
  <c r="E5240" i="4"/>
  <c r="G5240" i="4" s="1"/>
  <c r="E5241" i="4"/>
  <c r="G5241" i="4" s="1"/>
  <c r="E5242" i="4"/>
  <c r="G5242" i="4" s="1"/>
  <c r="E5243" i="4"/>
  <c r="G5243" i="4" s="1"/>
  <c r="E5244" i="4"/>
  <c r="G5244" i="4" s="1"/>
  <c r="E5245" i="4"/>
  <c r="G5245" i="4" s="1"/>
  <c r="E5246" i="4"/>
  <c r="G5246" i="4" s="1"/>
  <c r="E5247" i="4"/>
  <c r="G5247" i="4" s="1"/>
  <c r="E5248" i="4"/>
  <c r="G5248" i="4" s="1"/>
  <c r="E5249" i="4"/>
  <c r="G5249" i="4" s="1"/>
  <c r="E5250" i="4"/>
  <c r="G5250" i="4" s="1"/>
  <c r="E5251" i="4"/>
  <c r="G5251" i="4" s="1"/>
  <c r="E5252" i="4"/>
  <c r="G5252" i="4" s="1"/>
  <c r="E5253" i="4"/>
  <c r="G5253" i="4" s="1"/>
  <c r="E5254" i="4"/>
  <c r="G5254" i="4" s="1"/>
  <c r="E5255" i="4"/>
  <c r="G5255" i="4" s="1"/>
  <c r="E5256" i="4"/>
  <c r="G5256" i="4" s="1"/>
  <c r="E5257" i="4"/>
  <c r="G5257" i="4" s="1"/>
  <c r="E5258" i="4"/>
  <c r="G5258" i="4" s="1"/>
  <c r="E5259" i="4"/>
  <c r="G5259" i="4" s="1"/>
  <c r="E5260" i="4"/>
  <c r="G5260" i="4" s="1"/>
  <c r="E5261" i="4"/>
  <c r="G5261" i="4" s="1"/>
  <c r="E5262" i="4"/>
  <c r="G5262" i="4" s="1"/>
  <c r="E5263" i="4"/>
  <c r="G5263" i="4" s="1"/>
  <c r="E5264" i="4"/>
  <c r="G5264" i="4" s="1"/>
  <c r="E5265" i="4"/>
  <c r="G5265" i="4" s="1"/>
  <c r="E5266" i="4"/>
  <c r="G5266" i="4" s="1"/>
  <c r="E5267" i="4"/>
  <c r="G5267" i="4" s="1"/>
  <c r="E5268" i="4"/>
  <c r="G5268" i="4" s="1"/>
  <c r="E5269" i="4"/>
  <c r="G5269" i="4" s="1"/>
  <c r="E5270" i="4"/>
  <c r="G5270" i="4" s="1"/>
  <c r="E5271" i="4"/>
  <c r="E5272" i="4"/>
  <c r="G5272" i="4" s="1"/>
  <c r="E5273" i="4"/>
  <c r="G5273" i="4" s="1"/>
  <c r="E5274" i="4"/>
  <c r="G5274" i="4" s="1"/>
  <c r="E5275" i="4"/>
  <c r="G5275" i="4" s="1"/>
  <c r="E5276" i="4"/>
  <c r="G5276" i="4" s="1"/>
  <c r="E5277" i="4"/>
  <c r="G5277" i="4" s="1"/>
  <c r="E5278" i="4"/>
  <c r="G5278" i="4" s="1"/>
  <c r="E5279" i="4"/>
  <c r="G5279" i="4" s="1"/>
  <c r="E5280" i="4"/>
  <c r="G5280" i="4" s="1"/>
  <c r="E5281" i="4"/>
  <c r="G5281" i="4" s="1"/>
  <c r="E5282" i="4"/>
  <c r="G5282" i="4" s="1"/>
  <c r="E5283" i="4"/>
  <c r="G5283" i="4" s="1"/>
  <c r="E5284" i="4"/>
  <c r="G5284" i="4" s="1"/>
  <c r="E5285" i="4"/>
  <c r="G5285" i="4" s="1"/>
  <c r="E5286" i="4"/>
  <c r="G5286" i="4" s="1"/>
  <c r="E5287" i="4"/>
  <c r="G5287" i="4" s="1"/>
  <c r="E5288" i="4"/>
  <c r="G5288" i="4" s="1"/>
  <c r="E5289" i="4"/>
  <c r="G5289" i="4" s="1"/>
  <c r="E5290" i="4"/>
  <c r="G5290" i="4" s="1"/>
  <c r="E5291" i="4"/>
  <c r="G5291" i="4" s="1"/>
  <c r="E5292" i="4"/>
  <c r="G5292" i="4" s="1"/>
  <c r="E5293" i="4"/>
  <c r="G5293" i="4" s="1"/>
  <c r="E5294" i="4"/>
  <c r="G5294" i="4" s="1"/>
  <c r="E5295" i="4"/>
  <c r="G5295" i="4" s="1"/>
  <c r="E5296" i="4"/>
  <c r="G5296" i="4" s="1"/>
  <c r="E5297" i="4"/>
  <c r="G5297" i="4" s="1"/>
  <c r="E5298" i="4"/>
  <c r="G5298" i="4" s="1"/>
  <c r="E5299" i="4"/>
  <c r="G5299" i="4" s="1"/>
  <c r="E5300" i="4"/>
  <c r="G5300" i="4" s="1"/>
  <c r="E5301" i="4"/>
  <c r="G5301" i="4" s="1"/>
  <c r="E5302" i="4"/>
  <c r="G5302" i="4" s="1"/>
  <c r="E5303" i="4"/>
  <c r="G5303" i="4" s="1"/>
  <c r="E5304" i="4"/>
  <c r="G5304" i="4" s="1"/>
  <c r="E5305" i="4"/>
  <c r="G5305" i="4" s="1"/>
  <c r="E5306" i="4"/>
  <c r="G5306" i="4" s="1"/>
  <c r="E5307" i="4"/>
  <c r="G5307" i="4" s="1"/>
  <c r="E5308" i="4"/>
  <c r="G5308" i="4" s="1"/>
  <c r="E5309" i="4"/>
  <c r="G5309" i="4" s="1"/>
  <c r="E5310" i="4"/>
  <c r="G5310" i="4" s="1"/>
  <c r="E5311" i="4"/>
  <c r="G5311" i="4" s="1"/>
  <c r="E5312" i="4"/>
  <c r="G5312" i="4" s="1"/>
  <c r="E5313" i="4"/>
  <c r="G5313" i="4" s="1"/>
  <c r="E5314" i="4"/>
  <c r="G5314" i="4" s="1"/>
  <c r="E5315" i="4"/>
  <c r="G5315" i="4" s="1"/>
  <c r="E5316" i="4"/>
  <c r="G5316" i="4" s="1"/>
  <c r="E5317" i="4"/>
  <c r="G5317" i="4" s="1"/>
  <c r="E5318" i="4"/>
  <c r="G5318" i="4" s="1"/>
  <c r="E5319" i="4"/>
  <c r="G5319" i="4" s="1"/>
  <c r="E5320" i="4"/>
  <c r="G5320" i="4" s="1"/>
  <c r="E5321" i="4"/>
  <c r="G5321" i="4" s="1"/>
  <c r="E5322" i="4"/>
  <c r="G5322" i="4" s="1"/>
  <c r="E5323" i="4"/>
  <c r="G5323" i="4" s="1"/>
  <c r="E5324" i="4"/>
  <c r="G5324" i="4" s="1"/>
  <c r="E5325" i="4"/>
  <c r="G5325" i="4" s="1"/>
  <c r="E5326" i="4"/>
  <c r="G5326" i="4" s="1"/>
  <c r="E5327" i="4"/>
  <c r="G5327" i="4" s="1"/>
  <c r="E5328" i="4"/>
  <c r="G5328" i="4" s="1"/>
  <c r="E5329" i="4"/>
  <c r="G5329" i="4" s="1"/>
  <c r="E5330" i="4"/>
  <c r="G5330" i="4" s="1"/>
  <c r="E5331" i="4"/>
  <c r="G5331" i="4" s="1"/>
  <c r="E5332" i="4"/>
  <c r="G5332" i="4" s="1"/>
  <c r="E5333" i="4"/>
  <c r="G5333" i="4" s="1"/>
  <c r="E5334" i="4"/>
  <c r="G5334" i="4" s="1"/>
  <c r="E5335" i="4"/>
  <c r="G5335" i="4" s="1"/>
  <c r="E5336" i="4"/>
  <c r="G5336" i="4" s="1"/>
  <c r="E5337" i="4"/>
  <c r="G5337" i="4" s="1"/>
  <c r="E5338" i="4"/>
  <c r="G5338" i="4" s="1"/>
  <c r="E5339" i="4"/>
  <c r="G5339" i="4" s="1"/>
  <c r="E5340" i="4"/>
  <c r="G5340" i="4" s="1"/>
  <c r="E5341" i="4"/>
  <c r="G5341" i="4" s="1"/>
  <c r="E5342" i="4"/>
  <c r="G5342" i="4" s="1"/>
  <c r="E5343" i="4"/>
  <c r="G5343" i="4" s="1"/>
  <c r="E5344" i="4"/>
  <c r="G5344" i="4" s="1"/>
  <c r="E5345" i="4"/>
  <c r="G5345" i="4" s="1"/>
  <c r="E5346" i="4"/>
  <c r="G5346" i="4" s="1"/>
  <c r="E5347" i="4"/>
  <c r="G5347" i="4" s="1"/>
  <c r="E5348" i="4"/>
  <c r="G5348" i="4" s="1"/>
  <c r="E5349" i="4"/>
  <c r="G5349" i="4" s="1"/>
  <c r="E5350" i="4"/>
  <c r="G5350" i="4" s="1"/>
  <c r="E5351" i="4"/>
  <c r="G5351" i="4" s="1"/>
  <c r="E5352" i="4"/>
  <c r="G5352" i="4" s="1"/>
  <c r="E5353" i="4"/>
  <c r="G5353" i="4" s="1"/>
  <c r="E5354" i="4"/>
  <c r="G5354" i="4" s="1"/>
  <c r="E5355" i="4"/>
  <c r="G5355" i="4" s="1"/>
  <c r="E5356" i="4"/>
  <c r="G5356" i="4" s="1"/>
  <c r="E5357" i="4"/>
  <c r="G5357" i="4" s="1"/>
  <c r="E5358" i="4"/>
  <c r="G5358" i="4" s="1"/>
  <c r="E5359" i="4"/>
  <c r="G5359" i="4" s="1"/>
  <c r="E5360" i="4"/>
  <c r="G5360" i="4" s="1"/>
  <c r="E5361" i="4"/>
  <c r="G5361" i="4" s="1"/>
  <c r="E5362" i="4"/>
  <c r="G5362" i="4" s="1"/>
  <c r="E5363" i="4"/>
  <c r="G5363" i="4" s="1"/>
  <c r="E5364" i="4"/>
  <c r="G5364" i="4" s="1"/>
  <c r="E5365" i="4"/>
  <c r="G5365" i="4" s="1"/>
  <c r="E5366" i="4"/>
  <c r="G5366" i="4" s="1"/>
  <c r="E5367" i="4"/>
  <c r="G5367" i="4" s="1"/>
  <c r="E5368" i="4"/>
  <c r="G5368" i="4" s="1"/>
  <c r="E5369" i="4"/>
  <c r="G5369" i="4" s="1"/>
  <c r="E5370" i="4"/>
  <c r="G5370" i="4" s="1"/>
  <c r="E5371" i="4"/>
  <c r="G5371" i="4" s="1"/>
  <c r="E5372" i="4"/>
  <c r="G5372" i="4" s="1"/>
  <c r="E5373" i="4"/>
  <c r="G5373" i="4" s="1"/>
  <c r="E5374" i="4"/>
  <c r="G5374" i="4" s="1"/>
  <c r="E5375" i="4"/>
  <c r="G5375" i="4" s="1"/>
  <c r="E5376" i="4"/>
  <c r="G5376" i="4" s="1"/>
  <c r="E5377" i="4"/>
  <c r="G5377" i="4" s="1"/>
  <c r="E5378" i="4"/>
  <c r="G5378" i="4" s="1"/>
  <c r="E5379" i="4"/>
  <c r="G5379" i="4" s="1"/>
  <c r="E5380" i="4"/>
  <c r="G5380" i="4" s="1"/>
  <c r="E5381" i="4"/>
  <c r="G5381" i="4" s="1"/>
  <c r="E5382" i="4"/>
  <c r="G5382" i="4" s="1"/>
  <c r="E5383" i="4"/>
  <c r="G5383" i="4" s="1"/>
  <c r="E5384" i="4"/>
  <c r="G5384" i="4" s="1"/>
  <c r="E5385" i="4"/>
  <c r="G5385" i="4" s="1"/>
  <c r="E5386" i="4"/>
  <c r="G5386" i="4" s="1"/>
  <c r="E5387" i="4"/>
  <c r="G5387" i="4" s="1"/>
  <c r="E5388" i="4"/>
  <c r="G5388" i="4" s="1"/>
  <c r="E5389" i="4"/>
  <c r="G5389" i="4" s="1"/>
  <c r="E5390" i="4"/>
  <c r="G5390" i="4" s="1"/>
  <c r="E5391" i="4"/>
  <c r="G5391" i="4" s="1"/>
  <c r="E5392" i="4"/>
  <c r="G5392" i="4" s="1"/>
  <c r="E5393" i="4"/>
  <c r="G5393" i="4" s="1"/>
  <c r="E5394" i="4"/>
  <c r="G5394" i="4" s="1"/>
  <c r="E5395" i="4"/>
  <c r="G5395" i="4" s="1"/>
  <c r="E5396" i="4"/>
  <c r="G5396" i="4" s="1"/>
  <c r="E5397" i="4"/>
  <c r="G5397" i="4" s="1"/>
  <c r="E5398" i="4"/>
  <c r="G5398" i="4" s="1"/>
  <c r="E5399" i="4"/>
  <c r="G5399" i="4" s="1"/>
  <c r="E5400" i="4"/>
  <c r="G5400" i="4" s="1"/>
  <c r="E5401" i="4"/>
  <c r="G5401" i="4" s="1"/>
  <c r="E5402" i="4"/>
  <c r="G5402" i="4" s="1"/>
  <c r="E5403" i="4"/>
  <c r="G5403" i="4" s="1"/>
  <c r="E5404" i="4"/>
  <c r="G5404" i="4" s="1"/>
  <c r="E5405" i="4"/>
  <c r="G5405" i="4" s="1"/>
  <c r="E5406" i="4"/>
  <c r="G5406" i="4" s="1"/>
  <c r="E5407" i="4"/>
  <c r="G5407" i="4" s="1"/>
  <c r="E5408" i="4"/>
  <c r="G5408" i="4" s="1"/>
  <c r="E5409" i="4"/>
  <c r="G5409" i="4" s="1"/>
  <c r="E5410" i="4"/>
  <c r="G5410" i="4" s="1"/>
  <c r="E5411" i="4"/>
  <c r="G5411" i="4" s="1"/>
  <c r="E5412" i="4"/>
  <c r="G5412" i="4" s="1"/>
  <c r="E5413" i="4"/>
  <c r="G5413" i="4" s="1"/>
  <c r="E5414" i="4"/>
  <c r="G5414" i="4" s="1"/>
  <c r="E5415" i="4"/>
  <c r="G5415" i="4" s="1"/>
  <c r="E5416" i="4"/>
  <c r="G5416" i="4" s="1"/>
  <c r="E5417" i="4"/>
  <c r="G5417" i="4" s="1"/>
  <c r="E5418" i="4"/>
  <c r="G5418" i="4" s="1"/>
  <c r="E5419" i="4"/>
  <c r="G5419" i="4" s="1"/>
  <c r="E5420" i="4"/>
  <c r="G5420" i="4" s="1"/>
  <c r="E5421" i="4"/>
  <c r="G5421" i="4" s="1"/>
  <c r="E5422" i="4"/>
  <c r="G5422" i="4" s="1"/>
  <c r="E5423" i="4"/>
  <c r="G5423" i="4" s="1"/>
  <c r="E5424" i="4"/>
  <c r="G5424" i="4" s="1"/>
  <c r="E5425" i="4"/>
  <c r="G5425" i="4" s="1"/>
  <c r="E5426" i="4"/>
  <c r="G5426" i="4" s="1"/>
  <c r="E5427" i="4"/>
  <c r="G5427" i="4" s="1"/>
  <c r="E5428" i="4"/>
  <c r="G5428" i="4" s="1"/>
  <c r="E5429" i="4"/>
  <c r="G5429" i="4" s="1"/>
  <c r="E5430" i="4"/>
  <c r="G5430" i="4" s="1"/>
  <c r="E5431" i="4"/>
  <c r="G5431" i="4" s="1"/>
  <c r="E5432" i="4"/>
  <c r="G5432" i="4" s="1"/>
  <c r="E5433" i="4"/>
  <c r="G5433" i="4" s="1"/>
  <c r="E5434" i="4"/>
  <c r="G5434" i="4" s="1"/>
  <c r="E5435" i="4"/>
  <c r="G5435" i="4" s="1"/>
  <c r="E5436" i="4"/>
  <c r="G5436" i="4" s="1"/>
  <c r="E5437" i="4"/>
  <c r="G5437" i="4" s="1"/>
  <c r="E5438" i="4"/>
  <c r="G5438" i="4" s="1"/>
  <c r="E5439" i="4"/>
  <c r="G5439" i="4" s="1"/>
  <c r="E5440" i="4"/>
  <c r="G5440" i="4" s="1"/>
  <c r="E5441" i="4"/>
  <c r="G5441" i="4" s="1"/>
  <c r="E5442" i="4"/>
  <c r="G5442" i="4" s="1"/>
  <c r="E5443" i="4"/>
  <c r="G5443" i="4" s="1"/>
  <c r="E5444" i="4"/>
  <c r="G5444" i="4" s="1"/>
  <c r="E5445" i="4"/>
  <c r="G5445" i="4" s="1"/>
  <c r="E5446" i="4"/>
  <c r="G5446" i="4" s="1"/>
  <c r="E5447" i="4"/>
  <c r="G5447" i="4" s="1"/>
  <c r="E5448" i="4"/>
  <c r="G5448" i="4" s="1"/>
  <c r="E5449" i="4"/>
  <c r="G5449" i="4" s="1"/>
  <c r="E5450" i="4"/>
  <c r="E5451" i="4"/>
  <c r="G5451" i="4" s="1"/>
  <c r="E5452" i="4"/>
  <c r="G5452" i="4" s="1"/>
  <c r="E5453" i="4"/>
  <c r="G5453" i="4" s="1"/>
  <c r="E5454" i="4"/>
  <c r="G5454" i="4" s="1"/>
  <c r="E5455" i="4"/>
  <c r="G5455" i="4" s="1"/>
  <c r="E5456" i="4"/>
  <c r="G5456" i="4" s="1"/>
  <c r="E5457" i="4"/>
  <c r="G5457" i="4" s="1"/>
  <c r="E5458" i="4"/>
  <c r="G5458" i="4" s="1"/>
  <c r="E5459" i="4"/>
  <c r="G5459" i="4" s="1"/>
  <c r="E5460" i="4"/>
  <c r="G5460" i="4" s="1"/>
  <c r="E5461" i="4"/>
  <c r="G5461" i="4" s="1"/>
  <c r="E5462" i="4"/>
  <c r="G5462" i="4" s="1"/>
  <c r="E5463" i="4"/>
  <c r="G5463" i="4" s="1"/>
  <c r="E5464" i="4"/>
  <c r="G5464" i="4" s="1"/>
  <c r="E5465" i="4"/>
  <c r="G5465" i="4" s="1"/>
  <c r="E5466" i="4"/>
  <c r="G5466" i="4" s="1"/>
  <c r="E5467" i="4"/>
  <c r="G5467" i="4" s="1"/>
  <c r="E5468" i="4"/>
  <c r="G5468" i="4" s="1"/>
  <c r="E5469" i="4"/>
  <c r="G5469" i="4" s="1"/>
  <c r="E5470" i="4"/>
  <c r="G5470" i="4" s="1"/>
  <c r="E5471" i="4"/>
  <c r="G5471" i="4" s="1"/>
  <c r="E5472" i="4"/>
  <c r="G5472" i="4" s="1"/>
  <c r="E5473" i="4"/>
  <c r="G5473" i="4" s="1"/>
  <c r="E5474" i="4"/>
  <c r="G5474" i="4" s="1"/>
  <c r="E5475" i="4"/>
  <c r="G5475" i="4" s="1"/>
  <c r="E5476" i="4"/>
  <c r="G5476" i="4" s="1"/>
  <c r="E5477" i="4"/>
  <c r="G5477" i="4" s="1"/>
  <c r="E5478" i="4"/>
  <c r="G5478" i="4" s="1"/>
  <c r="E5479" i="4"/>
  <c r="G5479" i="4" s="1"/>
  <c r="E5480" i="4"/>
  <c r="G5480" i="4" s="1"/>
  <c r="E5481" i="4"/>
  <c r="G5481" i="4" s="1"/>
  <c r="E5482" i="4"/>
  <c r="G5482" i="4" s="1"/>
  <c r="E5483" i="4"/>
  <c r="G5483" i="4" s="1"/>
  <c r="E5484" i="4"/>
  <c r="G5484" i="4" s="1"/>
  <c r="E5485" i="4"/>
  <c r="G5485" i="4" s="1"/>
  <c r="E5486" i="4"/>
  <c r="G5486" i="4" s="1"/>
  <c r="E5487" i="4"/>
  <c r="G5487" i="4" s="1"/>
  <c r="E5488" i="4"/>
  <c r="G5488" i="4" s="1"/>
  <c r="E5489" i="4"/>
  <c r="G5489" i="4" s="1"/>
  <c r="E5490" i="4"/>
  <c r="G5490" i="4" s="1"/>
  <c r="E5491" i="4"/>
  <c r="G5491" i="4" s="1"/>
  <c r="E5492" i="4"/>
  <c r="G5492" i="4" s="1"/>
  <c r="E5493" i="4"/>
  <c r="G5493" i="4" s="1"/>
  <c r="E5494" i="4"/>
  <c r="G5494" i="4" s="1"/>
  <c r="E5495" i="4"/>
  <c r="G5495" i="4" s="1"/>
  <c r="E5496" i="4"/>
  <c r="G5496" i="4" s="1"/>
  <c r="E5497" i="4"/>
  <c r="G5497" i="4" s="1"/>
  <c r="E5498" i="4"/>
  <c r="G5498" i="4" s="1"/>
  <c r="E5499" i="4"/>
  <c r="G5499" i="4" s="1"/>
  <c r="E5500" i="4"/>
  <c r="G5500" i="4" s="1"/>
  <c r="E5501" i="4"/>
  <c r="G5501" i="4" s="1"/>
  <c r="E5502" i="4"/>
  <c r="G5502" i="4" s="1"/>
  <c r="E5503" i="4"/>
  <c r="G5503" i="4" s="1"/>
  <c r="E5504" i="4"/>
  <c r="G5504" i="4" s="1"/>
  <c r="E5505" i="4"/>
  <c r="G5505" i="4" s="1"/>
  <c r="E5506" i="4"/>
  <c r="G5506" i="4" s="1"/>
  <c r="E5507" i="4"/>
  <c r="G5507" i="4" s="1"/>
  <c r="E5508" i="4"/>
  <c r="G5508" i="4" s="1"/>
  <c r="E5509" i="4"/>
  <c r="G5509" i="4" s="1"/>
  <c r="E5510" i="4"/>
  <c r="G5510" i="4" s="1"/>
  <c r="E5511" i="4"/>
  <c r="G5511" i="4" s="1"/>
  <c r="E5512" i="4"/>
  <c r="G5512" i="4" s="1"/>
  <c r="E5513" i="4"/>
  <c r="G5513" i="4" s="1"/>
  <c r="E5514" i="4"/>
  <c r="G5514" i="4" s="1"/>
  <c r="E5515" i="4"/>
  <c r="G5515" i="4" s="1"/>
  <c r="E5516" i="4"/>
  <c r="G5516" i="4" s="1"/>
  <c r="E5517" i="4"/>
  <c r="G5517" i="4" s="1"/>
  <c r="E5518" i="4"/>
  <c r="G5518" i="4" s="1"/>
  <c r="E5519" i="4"/>
  <c r="G5519" i="4" s="1"/>
  <c r="E5520" i="4"/>
  <c r="G5520" i="4" s="1"/>
  <c r="E5521" i="4"/>
  <c r="G5521" i="4" s="1"/>
  <c r="E5522" i="4"/>
  <c r="G5522" i="4" s="1"/>
  <c r="E5523" i="4"/>
  <c r="G5523" i="4" s="1"/>
  <c r="E5524" i="4"/>
  <c r="G5524" i="4" s="1"/>
  <c r="E5525" i="4"/>
  <c r="G5525" i="4" s="1"/>
  <c r="E5526" i="4"/>
  <c r="G5526" i="4" s="1"/>
  <c r="E5527" i="4"/>
  <c r="G5527" i="4" s="1"/>
  <c r="E5528" i="4"/>
  <c r="G5528" i="4" s="1"/>
  <c r="E5529" i="4"/>
  <c r="G5529" i="4" s="1"/>
  <c r="E5530" i="4"/>
  <c r="G5530" i="4" s="1"/>
  <c r="E5531" i="4"/>
  <c r="G5531" i="4" s="1"/>
  <c r="E5532" i="4"/>
  <c r="G5532" i="4" s="1"/>
  <c r="E5533" i="4"/>
  <c r="G5533" i="4" s="1"/>
  <c r="E5534" i="4"/>
  <c r="G5534" i="4" s="1"/>
  <c r="E5535" i="4"/>
  <c r="G5535" i="4" s="1"/>
  <c r="E5536" i="4"/>
  <c r="G5536" i="4" s="1"/>
  <c r="E5537" i="4"/>
  <c r="G5537" i="4" s="1"/>
  <c r="E5538" i="4"/>
  <c r="G5538" i="4" s="1"/>
  <c r="E5539" i="4"/>
  <c r="G5539" i="4" s="1"/>
  <c r="E5540" i="4"/>
  <c r="G5540" i="4" s="1"/>
  <c r="E5541" i="4"/>
  <c r="G5541" i="4" s="1"/>
  <c r="E5542" i="4"/>
  <c r="G5542" i="4" s="1"/>
  <c r="E5543" i="4"/>
  <c r="G5543" i="4" s="1"/>
  <c r="E5544" i="4"/>
  <c r="G5544" i="4" s="1"/>
  <c r="E5545" i="4"/>
  <c r="G5545" i="4" s="1"/>
  <c r="E5546" i="4"/>
  <c r="G5546" i="4" s="1"/>
  <c r="E5547" i="4"/>
  <c r="G5547" i="4" s="1"/>
  <c r="E5548" i="4"/>
  <c r="G5548" i="4" s="1"/>
  <c r="E5549" i="4"/>
  <c r="G5549" i="4" s="1"/>
  <c r="E5550" i="4"/>
  <c r="G5550" i="4" s="1"/>
  <c r="E5551" i="4"/>
  <c r="G5551" i="4" s="1"/>
  <c r="E5552" i="4"/>
  <c r="G5552" i="4" s="1"/>
  <c r="E5553" i="4"/>
  <c r="G5553" i="4" s="1"/>
  <c r="E5554" i="4"/>
  <c r="G5554" i="4" s="1"/>
  <c r="E5555" i="4"/>
  <c r="G5555" i="4" s="1"/>
  <c r="E5556" i="4"/>
  <c r="G5556" i="4" s="1"/>
  <c r="E5557" i="4"/>
  <c r="G5557" i="4" s="1"/>
  <c r="E5558" i="4"/>
  <c r="G5558" i="4" s="1"/>
  <c r="E5559" i="4"/>
  <c r="G5559" i="4" s="1"/>
  <c r="E5560" i="4"/>
  <c r="G5560" i="4" s="1"/>
  <c r="E5561" i="4"/>
  <c r="G5561" i="4" s="1"/>
  <c r="E5562" i="4"/>
  <c r="G5562" i="4" s="1"/>
  <c r="E5563" i="4"/>
  <c r="G5563" i="4" s="1"/>
  <c r="E5564" i="4"/>
  <c r="G5564" i="4" s="1"/>
  <c r="E5565" i="4"/>
  <c r="G5565" i="4" s="1"/>
  <c r="E5566" i="4"/>
  <c r="G5566" i="4" s="1"/>
  <c r="E5567" i="4"/>
  <c r="E5568" i="4"/>
  <c r="G5568" i="4" s="1"/>
  <c r="E5569" i="4"/>
  <c r="G5569" i="4" s="1"/>
  <c r="E5570" i="4"/>
  <c r="G5570" i="4" s="1"/>
  <c r="E5571" i="4"/>
  <c r="G5571" i="4" s="1"/>
  <c r="E5572" i="4"/>
  <c r="G5572" i="4" s="1"/>
  <c r="E5573" i="4"/>
  <c r="G5573" i="4" s="1"/>
  <c r="E5574" i="4"/>
  <c r="G5574" i="4" s="1"/>
  <c r="E5575" i="4"/>
  <c r="G5575" i="4" s="1"/>
  <c r="E5576" i="4"/>
  <c r="G5576" i="4" s="1"/>
  <c r="E5577" i="4"/>
  <c r="G5577" i="4" s="1"/>
  <c r="E5578" i="4"/>
  <c r="G5578" i="4" s="1"/>
  <c r="E5579" i="4"/>
  <c r="G5579" i="4" s="1"/>
  <c r="E5580" i="4"/>
  <c r="G5580" i="4" s="1"/>
  <c r="E5581" i="4"/>
  <c r="G5581" i="4" s="1"/>
  <c r="E5582" i="4"/>
  <c r="G5582" i="4" s="1"/>
  <c r="E5583" i="4"/>
  <c r="G5583" i="4" s="1"/>
  <c r="E5584" i="4"/>
  <c r="G5584" i="4" s="1"/>
  <c r="E5585" i="4"/>
  <c r="G5585" i="4" s="1"/>
  <c r="E5586" i="4"/>
  <c r="G5586" i="4" s="1"/>
  <c r="E5587" i="4"/>
  <c r="G5587" i="4" s="1"/>
  <c r="E5588" i="4"/>
  <c r="G5588" i="4" s="1"/>
  <c r="E5589" i="4"/>
  <c r="G5589" i="4" s="1"/>
  <c r="E5590" i="4"/>
  <c r="G5590" i="4" s="1"/>
  <c r="E5591" i="4"/>
  <c r="G5591" i="4" s="1"/>
  <c r="E5592" i="4"/>
  <c r="G5592" i="4" s="1"/>
  <c r="E5593" i="4"/>
  <c r="G5593" i="4" s="1"/>
  <c r="E5594" i="4"/>
  <c r="G5594" i="4" s="1"/>
  <c r="E5595" i="4"/>
  <c r="G5595" i="4" s="1"/>
  <c r="E5596" i="4"/>
  <c r="G5596" i="4" s="1"/>
  <c r="E5597" i="4"/>
  <c r="G5597" i="4" s="1"/>
  <c r="E5598" i="4"/>
  <c r="G5598" i="4" s="1"/>
  <c r="E5599" i="4"/>
  <c r="G5599" i="4" s="1"/>
  <c r="E5600" i="4"/>
  <c r="G5600" i="4" s="1"/>
  <c r="E5601" i="4"/>
  <c r="G5601" i="4" s="1"/>
  <c r="E5602" i="4"/>
  <c r="G5602" i="4" s="1"/>
  <c r="E5603" i="4"/>
  <c r="G5603" i="4" s="1"/>
  <c r="E5604" i="4"/>
  <c r="G5604" i="4" s="1"/>
  <c r="E5605" i="4"/>
  <c r="G5605" i="4" s="1"/>
  <c r="E5606" i="4"/>
  <c r="G5606" i="4" s="1"/>
  <c r="E5607" i="4"/>
  <c r="G5607" i="4" s="1"/>
  <c r="E5608" i="4"/>
  <c r="G5608" i="4" s="1"/>
  <c r="E5609" i="4"/>
  <c r="G5609" i="4" s="1"/>
  <c r="E5610" i="4"/>
  <c r="G5610" i="4" s="1"/>
  <c r="E5611" i="4"/>
  <c r="G5611" i="4" s="1"/>
  <c r="E5612" i="4"/>
  <c r="G5612" i="4" s="1"/>
  <c r="E5613" i="4"/>
  <c r="G5613" i="4" s="1"/>
  <c r="E5614" i="4"/>
  <c r="G5614" i="4" s="1"/>
  <c r="E5615" i="4"/>
  <c r="G5615" i="4" s="1"/>
  <c r="E5616" i="4"/>
  <c r="G5616" i="4" s="1"/>
  <c r="E5617" i="4"/>
  <c r="G5617" i="4" s="1"/>
  <c r="E5618" i="4"/>
  <c r="G5618" i="4" s="1"/>
  <c r="E5619" i="4"/>
  <c r="G5619" i="4" s="1"/>
  <c r="E5620" i="4"/>
  <c r="G5620" i="4" s="1"/>
  <c r="E5621" i="4"/>
  <c r="G5621" i="4" s="1"/>
  <c r="E5622" i="4"/>
  <c r="G5622" i="4" s="1"/>
  <c r="E5623" i="4"/>
  <c r="G5623" i="4" s="1"/>
  <c r="E5624" i="4"/>
  <c r="G5624" i="4" s="1"/>
  <c r="E5625" i="4"/>
  <c r="G5625" i="4" s="1"/>
  <c r="E5626" i="4"/>
  <c r="G5626" i="4" s="1"/>
  <c r="E5627" i="4"/>
  <c r="G5627" i="4" s="1"/>
  <c r="E5628" i="4"/>
  <c r="G5628" i="4" s="1"/>
  <c r="E5629" i="4"/>
  <c r="G5629" i="4" s="1"/>
  <c r="E5630" i="4"/>
  <c r="G5630" i="4" s="1"/>
  <c r="E5631" i="4"/>
  <c r="G5631" i="4" s="1"/>
  <c r="E5632" i="4"/>
  <c r="G5632" i="4" s="1"/>
  <c r="E5633" i="4"/>
  <c r="G5633" i="4" s="1"/>
  <c r="E5634" i="4"/>
  <c r="G5634" i="4" s="1"/>
  <c r="E5635" i="4"/>
  <c r="G5635" i="4" s="1"/>
  <c r="E5636" i="4"/>
  <c r="G5636" i="4" s="1"/>
  <c r="E5637" i="4"/>
  <c r="G5637" i="4" s="1"/>
  <c r="E5638" i="4"/>
  <c r="G5638" i="4" s="1"/>
  <c r="E5639" i="4"/>
  <c r="G5639" i="4" s="1"/>
  <c r="E5640" i="4"/>
  <c r="G5640" i="4" s="1"/>
  <c r="E5641" i="4"/>
  <c r="G5641" i="4" s="1"/>
  <c r="E5642" i="4"/>
  <c r="G5642" i="4" s="1"/>
  <c r="E5643" i="4"/>
  <c r="G5643" i="4" s="1"/>
  <c r="E5644" i="4"/>
  <c r="G5644" i="4" s="1"/>
  <c r="E5645" i="4"/>
  <c r="G5645" i="4" s="1"/>
  <c r="E5646" i="4"/>
  <c r="G5646" i="4" s="1"/>
  <c r="E5647" i="4"/>
  <c r="G5647" i="4" s="1"/>
  <c r="E5648" i="4"/>
  <c r="G5648" i="4" s="1"/>
  <c r="E5649" i="4"/>
  <c r="G5649" i="4" s="1"/>
  <c r="E5650" i="4"/>
  <c r="G5650" i="4" s="1"/>
  <c r="E5651" i="4"/>
  <c r="G5651" i="4" s="1"/>
  <c r="E5652" i="4"/>
  <c r="G5652" i="4" s="1"/>
  <c r="E5653" i="4"/>
  <c r="G5653" i="4" s="1"/>
  <c r="E5654" i="4"/>
  <c r="G5654" i="4" s="1"/>
  <c r="E5655" i="4"/>
  <c r="G5655" i="4" s="1"/>
  <c r="E5656" i="4"/>
  <c r="G5656" i="4" s="1"/>
  <c r="E5657" i="4"/>
  <c r="G5657" i="4" s="1"/>
  <c r="E5658" i="4"/>
  <c r="G5658" i="4" s="1"/>
  <c r="E5659" i="4"/>
  <c r="G5659" i="4" s="1"/>
  <c r="E5660" i="4"/>
  <c r="G5660" i="4" s="1"/>
  <c r="E5661" i="4"/>
  <c r="G5661" i="4" s="1"/>
  <c r="E5662" i="4"/>
  <c r="G5662" i="4" s="1"/>
  <c r="E5663" i="4"/>
  <c r="G5663" i="4" s="1"/>
  <c r="E5664" i="4"/>
  <c r="G5664" i="4" s="1"/>
  <c r="E5665" i="4"/>
  <c r="G5665" i="4" s="1"/>
  <c r="E5666" i="4"/>
  <c r="G5666" i="4" s="1"/>
  <c r="E5667" i="4"/>
  <c r="G5667" i="4" s="1"/>
  <c r="E5668" i="4"/>
  <c r="G5668" i="4" s="1"/>
  <c r="E5669" i="4"/>
  <c r="G5669" i="4" s="1"/>
  <c r="E5670" i="4"/>
  <c r="G5670" i="4" s="1"/>
  <c r="E5671" i="4"/>
  <c r="G5671" i="4" s="1"/>
  <c r="E5672" i="4"/>
  <c r="G5672" i="4" s="1"/>
  <c r="E5673" i="4"/>
  <c r="G5673" i="4" s="1"/>
  <c r="E5674" i="4"/>
  <c r="G5674" i="4" s="1"/>
  <c r="E5675" i="4"/>
  <c r="G5675" i="4" s="1"/>
  <c r="E5676" i="4"/>
  <c r="G5676" i="4" s="1"/>
  <c r="E5677" i="4"/>
  <c r="G5677" i="4" s="1"/>
  <c r="E5678" i="4"/>
  <c r="G5678" i="4" s="1"/>
  <c r="E5679" i="4"/>
  <c r="G5679" i="4" s="1"/>
  <c r="E5680" i="4"/>
  <c r="G5680" i="4" s="1"/>
  <c r="E5681" i="4"/>
  <c r="G5681" i="4" s="1"/>
  <c r="E5682" i="4"/>
  <c r="G5682" i="4" s="1"/>
  <c r="E5683" i="4"/>
  <c r="G5683" i="4" s="1"/>
  <c r="E5684" i="4"/>
  <c r="G5684" i="4" s="1"/>
  <c r="E5685" i="4"/>
  <c r="G5685" i="4" s="1"/>
  <c r="E5686" i="4"/>
  <c r="G5686" i="4" s="1"/>
  <c r="E5687" i="4"/>
  <c r="G5687" i="4" s="1"/>
  <c r="E5688" i="4"/>
  <c r="G5688" i="4" s="1"/>
  <c r="E5689" i="4"/>
  <c r="G5689" i="4" s="1"/>
  <c r="E5690" i="4"/>
  <c r="G5690" i="4" s="1"/>
  <c r="E5691" i="4"/>
  <c r="G5691" i="4" s="1"/>
  <c r="E5692" i="4"/>
  <c r="G5692" i="4" s="1"/>
  <c r="E5693" i="4"/>
  <c r="G5693" i="4" s="1"/>
  <c r="E5694" i="4"/>
  <c r="G5694" i="4" s="1"/>
  <c r="E5695" i="4"/>
  <c r="G5695" i="4" s="1"/>
  <c r="E5696" i="4"/>
  <c r="G5696" i="4" s="1"/>
  <c r="E5697" i="4"/>
  <c r="G5697" i="4" s="1"/>
  <c r="E5698" i="4"/>
  <c r="G5698" i="4" s="1"/>
  <c r="E5699" i="4"/>
  <c r="G5699" i="4" s="1"/>
  <c r="E5700" i="4"/>
  <c r="G5700" i="4" s="1"/>
  <c r="E5701" i="4"/>
  <c r="G5701" i="4" s="1"/>
  <c r="E5702" i="4"/>
  <c r="G5702" i="4" s="1"/>
  <c r="E5703" i="4"/>
  <c r="G5703" i="4" s="1"/>
  <c r="E5704" i="4"/>
  <c r="G5704" i="4" s="1"/>
  <c r="E5705" i="4"/>
  <c r="G5705" i="4" s="1"/>
  <c r="E5706" i="4"/>
  <c r="G5706" i="4" s="1"/>
  <c r="E5707" i="4"/>
  <c r="G5707" i="4" s="1"/>
  <c r="E5708" i="4"/>
  <c r="G5708" i="4" s="1"/>
  <c r="E5709" i="4"/>
  <c r="G5709" i="4" s="1"/>
  <c r="E5710" i="4"/>
  <c r="G5710" i="4" s="1"/>
  <c r="E5711" i="4"/>
  <c r="G5711" i="4" s="1"/>
  <c r="E5712" i="4"/>
  <c r="G5712" i="4" s="1"/>
  <c r="E5713" i="4"/>
  <c r="G5713" i="4" s="1"/>
  <c r="E5714" i="4"/>
  <c r="G5714" i="4" s="1"/>
  <c r="E5715" i="4"/>
  <c r="G5715" i="4" s="1"/>
  <c r="E5716" i="4"/>
  <c r="G5716" i="4" s="1"/>
  <c r="E5717" i="4"/>
  <c r="G5717" i="4" s="1"/>
  <c r="E5718" i="4"/>
  <c r="G5718" i="4" s="1"/>
  <c r="E5719" i="4"/>
  <c r="G5719" i="4" s="1"/>
  <c r="E5720" i="4"/>
  <c r="G5720" i="4" s="1"/>
  <c r="E5721" i="4"/>
  <c r="G5721" i="4" s="1"/>
  <c r="E5722" i="4"/>
  <c r="G5722" i="4" s="1"/>
  <c r="E5723" i="4"/>
  <c r="G5723" i="4" s="1"/>
  <c r="E5724" i="4"/>
  <c r="G5724" i="4" s="1"/>
  <c r="E5725" i="4"/>
  <c r="G5725" i="4" s="1"/>
  <c r="E5726" i="4"/>
  <c r="G5726" i="4" s="1"/>
  <c r="E5727" i="4"/>
  <c r="G5727" i="4" s="1"/>
  <c r="E5728" i="4"/>
  <c r="G5728" i="4" s="1"/>
  <c r="E5729" i="4"/>
  <c r="G5729" i="4" s="1"/>
  <c r="E5730" i="4"/>
  <c r="G5730" i="4" s="1"/>
  <c r="E5731" i="4"/>
  <c r="G5731" i="4" s="1"/>
  <c r="E5732" i="4"/>
  <c r="G5732" i="4" s="1"/>
  <c r="E5733" i="4"/>
  <c r="G5733" i="4" s="1"/>
  <c r="E5734" i="4"/>
  <c r="G5734" i="4" s="1"/>
  <c r="E5735" i="4"/>
  <c r="G5735" i="4" s="1"/>
  <c r="E5736" i="4"/>
  <c r="G5736" i="4" s="1"/>
  <c r="E5737" i="4"/>
  <c r="G5737" i="4" s="1"/>
  <c r="E5738" i="4"/>
  <c r="E5739" i="4"/>
  <c r="G5739" i="4" s="1"/>
  <c r="E5740" i="4"/>
  <c r="G5740" i="4" s="1"/>
  <c r="E5741" i="4"/>
  <c r="G5741" i="4" s="1"/>
  <c r="E5742" i="4"/>
  <c r="G5742" i="4" s="1"/>
  <c r="E5743" i="4"/>
  <c r="G5743" i="4" s="1"/>
  <c r="E5744" i="4"/>
  <c r="G5744" i="4" s="1"/>
  <c r="E5745" i="4"/>
  <c r="G5745" i="4" s="1"/>
  <c r="E5746" i="4"/>
  <c r="E5747" i="4"/>
  <c r="G5747" i="4" s="1"/>
  <c r="E5748" i="4"/>
  <c r="G5748" i="4" s="1"/>
  <c r="E5749" i="4"/>
  <c r="G5749" i="4" s="1"/>
  <c r="E5750" i="4"/>
  <c r="G5750" i="4" s="1"/>
  <c r="E5751" i="4"/>
  <c r="G5751" i="4" s="1"/>
  <c r="E5752" i="4"/>
  <c r="G5752" i="4" s="1"/>
  <c r="E5753" i="4"/>
  <c r="G5753" i="4" s="1"/>
  <c r="E5754" i="4"/>
  <c r="G5754" i="4" s="1"/>
  <c r="E5755" i="4"/>
  <c r="G5755" i="4" s="1"/>
  <c r="E5756" i="4"/>
  <c r="G5756" i="4" s="1"/>
  <c r="E5757" i="4"/>
  <c r="G5757" i="4" s="1"/>
  <c r="E5758" i="4"/>
  <c r="G5758" i="4" s="1"/>
  <c r="E5759" i="4"/>
  <c r="G5759" i="4" s="1"/>
  <c r="E5760" i="4"/>
  <c r="G5760" i="4" s="1"/>
  <c r="E5761" i="4"/>
  <c r="G5761" i="4" s="1"/>
  <c r="E5762" i="4"/>
  <c r="G5762" i="4" s="1"/>
  <c r="E5763" i="4"/>
  <c r="G5763" i="4" s="1"/>
  <c r="E5764" i="4"/>
  <c r="G5764" i="4" s="1"/>
  <c r="E5765" i="4"/>
  <c r="G5765" i="4" s="1"/>
  <c r="E5766" i="4"/>
  <c r="G5766" i="4" s="1"/>
  <c r="E5767" i="4"/>
  <c r="G5767" i="4" s="1"/>
  <c r="E5768" i="4"/>
  <c r="G5768" i="4" s="1"/>
  <c r="E5769" i="4"/>
  <c r="G5769" i="4" s="1"/>
  <c r="E5770" i="4"/>
  <c r="G5770" i="4" s="1"/>
  <c r="E5771" i="4"/>
  <c r="G5771" i="4" s="1"/>
  <c r="E5772" i="4"/>
  <c r="G5772" i="4" s="1"/>
  <c r="E5773" i="4"/>
  <c r="G5773" i="4" s="1"/>
  <c r="E5774" i="4"/>
  <c r="G5774" i="4" s="1"/>
  <c r="E5775" i="4"/>
  <c r="G5775" i="4" s="1"/>
  <c r="E5776" i="4"/>
  <c r="G5776" i="4" s="1"/>
  <c r="E5777" i="4"/>
  <c r="G5777" i="4" s="1"/>
  <c r="E5778" i="4"/>
  <c r="G5778" i="4" s="1"/>
  <c r="E5779" i="4"/>
  <c r="G5779" i="4" s="1"/>
  <c r="E5780" i="4"/>
  <c r="G5780" i="4" s="1"/>
  <c r="E5781" i="4"/>
  <c r="G5781" i="4" s="1"/>
  <c r="E5782" i="4"/>
  <c r="G5782" i="4" s="1"/>
  <c r="E5783" i="4"/>
  <c r="G5783" i="4" s="1"/>
  <c r="E5784" i="4"/>
  <c r="G5784" i="4" s="1"/>
  <c r="E5785" i="4"/>
  <c r="G5785" i="4" s="1"/>
  <c r="E5786" i="4"/>
  <c r="G5786" i="4" s="1"/>
  <c r="E5787" i="4"/>
  <c r="G5787" i="4" s="1"/>
  <c r="E5788" i="4"/>
  <c r="G5788" i="4" s="1"/>
  <c r="E5789" i="4"/>
  <c r="G5789" i="4" s="1"/>
  <c r="E5790" i="4"/>
  <c r="G5790" i="4" s="1"/>
  <c r="E5791" i="4"/>
  <c r="G5791" i="4" s="1"/>
  <c r="E5792" i="4"/>
  <c r="G5792" i="4" s="1"/>
  <c r="E5793" i="4"/>
  <c r="G5793" i="4" s="1"/>
  <c r="E5794" i="4"/>
  <c r="G5794" i="4" s="1"/>
  <c r="E5795" i="4"/>
  <c r="G5795" i="4" s="1"/>
  <c r="E5796" i="4"/>
  <c r="G5796" i="4" s="1"/>
  <c r="E5797" i="4"/>
  <c r="G5797" i="4" s="1"/>
  <c r="E5798" i="4"/>
  <c r="G5798" i="4" s="1"/>
  <c r="E5799" i="4"/>
  <c r="G5799" i="4" s="1"/>
  <c r="E5800" i="4"/>
  <c r="G5800" i="4" s="1"/>
  <c r="E5801" i="4"/>
  <c r="G5801" i="4" s="1"/>
  <c r="E5802" i="4"/>
  <c r="G5802" i="4" s="1"/>
  <c r="E5803" i="4"/>
  <c r="G5803" i="4" s="1"/>
  <c r="E5804" i="4"/>
  <c r="G5804" i="4" s="1"/>
  <c r="E5805" i="4"/>
  <c r="G5805" i="4" s="1"/>
  <c r="E5806" i="4"/>
  <c r="G5806" i="4" s="1"/>
  <c r="E5807" i="4"/>
  <c r="G5807" i="4" s="1"/>
  <c r="E5808" i="4"/>
  <c r="G5808" i="4" s="1"/>
  <c r="E5809" i="4"/>
  <c r="G5809" i="4" s="1"/>
  <c r="E5810" i="4"/>
  <c r="G5810" i="4" s="1"/>
  <c r="E5811" i="4"/>
  <c r="G5811" i="4" s="1"/>
  <c r="E5812" i="4"/>
  <c r="G5812" i="4" s="1"/>
  <c r="E5813" i="4"/>
  <c r="G5813" i="4" s="1"/>
  <c r="E5814" i="4"/>
  <c r="G5814" i="4" s="1"/>
  <c r="E5815" i="4"/>
  <c r="G5815" i="4" s="1"/>
  <c r="E5816" i="4"/>
  <c r="G5816" i="4" s="1"/>
  <c r="E5817" i="4"/>
  <c r="G5817" i="4" s="1"/>
  <c r="E5818" i="4"/>
  <c r="G5818" i="4" s="1"/>
  <c r="E5819" i="4"/>
  <c r="G5819" i="4" s="1"/>
  <c r="E5820" i="4"/>
  <c r="G5820" i="4" s="1"/>
  <c r="E5821" i="4"/>
  <c r="G5821" i="4" s="1"/>
  <c r="E5822" i="4"/>
  <c r="G5822" i="4" s="1"/>
  <c r="E5823" i="4"/>
  <c r="G5823" i="4" s="1"/>
  <c r="E5824" i="4"/>
  <c r="G5824" i="4" s="1"/>
  <c r="E5825" i="4"/>
  <c r="G5825" i="4" s="1"/>
  <c r="E5826" i="4"/>
  <c r="E5827" i="4"/>
  <c r="G5827" i="4" s="1"/>
  <c r="E5828" i="4"/>
  <c r="G5828" i="4" s="1"/>
  <c r="E5829" i="4"/>
  <c r="G5829" i="4" s="1"/>
  <c r="E5830" i="4"/>
  <c r="G5830" i="4" s="1"/>
  <c r="E5831" i="4"/>
  <c r="E5832" i="4"/>
  <c r="G5832" i="4" s="1"/>
  <c r="E5833" i="4"/>
  <c r="G5833" i="4" s="1"/>
  <c r="E5834" i="4"/>
  <c r="G5834" i="4" s="1"/>
  <c r="E5835" i="4"/>
  <c r="G5835" i="4" s="1"/>
  <c r="E5836" i="4"/>
  <c r="G5836" i="4" s="1"/>
  <c r="E5837" i="4"/>
  <c r="G5837" i="4" s="1"/>
  <c r="E5838" i="4"/>
  <c r="G5838" i="4" s="1"/>
  <c r="E5839" i="4"/>
  <c r="G5839" i="4" s="1"/>
  <c r="E5840" i="4"/>
  <c r="G5840" i="4" s="1"/>
  <c r="E5841" i="4"/>
  <c r="G5841" i="4" s="1"/>
  <c r="E5842" i="4"/>
  <c r="G5842" i="4" s="1"/>
  <c r="E5843" i="4"/>
  <c r="G5843" i="4" s="1"/>
  <c r="E5844" i="4"/>
  <c r="G5844" i="4" s="1"/>
  <c r="E5845" i="4"/>
  <c r="G5845" i="4" s="1"/>
  <c r="E5846" i="4"/>
  <c r="G5846" i="4" s="1"/>
  <c r="E5847" i="4"/>
  <c r="G5847" i="4" s="1"/>
  <c r="E5848" i="4"/>
  <c r="G5848" i="4" s="1"/>
  <c r="E5849" i="4"/>
  <c r="G5849" i="4" s="1"/>
  <c r="E5850" i="4"/>
  <c r="G5850" i="4" s="1"/>
  <c r="E5851" i="4"/>
  <c r="G5851" i="4" s="1"/>
  <c r="E5852" i="4"/>
  <c r="G5852" i="4" s="1"/>
  <c r="E5853" i="4"/>
  <c r="G5853" i="4" s="1"/>
  <c r="E5854" i="4"/>
  <c r="G5854" i="4" s="1"/>
  <c r="E5855" i="4"/>
  <c r="G5855" i="4" s="1"/>
  <c r="E5856" i="4"/>
  <c r="G5856" i="4" s="1"/>
  <c r="E5857" i="4"/>
  <c r="G5857" i="4" s="1"/>
  <c r="E5858" i="4"/>
  <c r="G5858" i="4" s="1"/>
  <c r="E5859" i="4"/>
  <c r="G5859" i="4" s="1"/>
  <c r="E5860" i="4"/>
  <c r="G5860" i="4" s="1"/>
  <c r="E5861" i="4"/>
  <c r="G5861" i="4" s="1"/>
  <c r="E5862" i="4"/>
  <c r="G5862" i="4" s="1"/>
  <c r="E5863" i="4"/>
  <c r="G5863" i="4" s="1"/>
  <c r="E5864" i="4"/>
  <c r="G5864" i="4" s="1"/>
  <c r="E5865" i="4"/>
  <c r="G5865" i="4" s="1"/>
  <c r="E5866" i="4"/>
  <c r="G5866" i="4" s="1"/>
  <c r="E5867" i="4"/>
  <c r="G5867" i="4" s="1"/>
  <c r="E5868" i="4"/>
  <c r="G5868" i="4" s="1"/>
  <c r="E5869" i="4"/>
  <c r="G5869" i="4" s="1"/>
  <c r="E5870" i="4"/>
  <c r="G5870" i="4" s="1"/>
  <c r="E5871" i="4"/>
  <c r="G5871" i="4" s="1"/>
  <c r="E5872" i="4"/>
  <c r="G5872" i="4" s="1"/>
  <c r="E5873" i="4"/>
  <c r="G5873" i="4" s="1"/>
  <c r="E5874" i="4"/>
  <c r="G5874" i="4" s="1"/>
  <c r="E5875" i="4"/>
  <c r="G5875" i="4" s="1"/>
  <c r="E5876" i="4"/>
  <c r="G5876" i="4" s="1"/>
  <c r="E5877" i="4"/>
  <c r="G5877" i="4" s="1"/>
  <c r="E5878" i="4"/>
  <c r="G5878" i="4" s="1"/>
  <c r="E5879" i="4"/>
  <c r="G5879" i="4" s="1"/>
  <c r="E5880" i="4"/>
  <c r="G5880" i="4" s="1"/>
  <c r="E5881" i="4"/>
  <c r="G5881" i="4" s="1"/>
  <c r="E5882" i="4"/>
  <c r="E5883" i="4"/>
  <c r="G5883" i="4" s="1"/>
  <c r="E5884" i="4"/>
  <c r="G5884" i="4" s="1"/>
  <c r="E5885" i="4"/>
  <c r="G5885" i="4" s="1"/>
  <c r="E5886" i="4"/>
  <c r="G5886" i="4" s="1"/>
  <c r="E5887" i="4"/>
  <c r="G5887" i="4" s="1"/>
  <c r="E5888" i="4"/>
  <c r="G5888" i="4" s="1"/>
  <c r="E5889" i="4"/>
  <c r="G5889" i="4" s="1"/>
  <c r="E5890" i="4"/>
  <c r="G5890" i="4" s="1"/>
  <c r="E5891" i="4"/>
  <c r="G5891" i="4" s="1"/>
  <c r="E5892" i="4"/>
  <c r="G5892" i="4" s="1"/>
  <c r="E5893" i="4"/>
  <c r="G5893" i="4" s="1"/>
  <c r="E5894" i="4"/>
  <c r="G5894" i="4" s="1"/>
  <c r="E5895" i="4"/>
  <c r="E5896" i="4"/>
  <c r="G5896" i="4" s="1"/>
  <c r="E5897" i="4"/>
  <c r="G5897" i="4" s="1"/>
  <c r="E5898" i="4"/>
  <c r="G5898" i="4" s="1"/>
  <c r="E5899" i="4"/>
  <c r="G5899" i="4" s="1"/>
  <c r="E5900" i="4"/>
  <c r="G5900" i="4" s="1"/>
  <c r="E5901" i="4"/>
  <c r="G5901" i="4" s="1"/>
  <c r="E5902" i="4"/>
  <c r="G5902" i="4" s="1"/>
  <c r="E5903" i="4"/>
  <c r="E5904" i="4"/>
  <c r="G5904" i="4" s="1"/>
  <c r="E5905" i="4"/>
  <c r="G5905" i="4" s="1"/>
  <c r="E5906" i="4"/>
  <c r="G5906" i="4" s="1"/>
  <c r="E5907" i="4"/>
  <c r="G5907" i="4" s="1"/>
  <c r="E5908" i="4"/>
  <c r="G5908" i="4" s="1"/>
  <c r="E5909" i="4"/>
  <c r="G5909" i="4" s="1"/>
  <c r="E5910" i="4"/>
  <c r="G5910" i="4" s="1"/>
  <c r="E5911" i="4"/>
  <c r="G5911" i="4" s="1"/>
  <c r="E5912" i="4"/>
  <c r="G5912" i="4" s="1"/>
  <c r="E5913" i="4"/>
  <c r="G5913" i="4" s="1"/>
  <c r="E5914" i="4"/>
  <c r="G5914" i="4" s="1"/>
  <c r="E5915" i="4"/>
  <c r="G5915" i="4" s="1"/>
  <c r="E5916" i="4"/>
  <c r="G5916" i="4" s="1"/>
  <c r="E5917" i="4"/>
  <c r="G5917" i="4" s="1"/>
  <c r="E5918" i="4"/>
  <c r="G5918" i="4" s="1"/>
  <c r="E5919" i="4"/>
  <c r="G5919" i="4" s="1"/>
  <c r="E5920" i="4"/>
  <c r="G5920" i="4" s="1"/>
  <c r="E5921" i="4"/>
  <c r="G5921" i="4" s="1"/>
  <c r="E5922" i="4"/>
  <c r="G5922" i="4" s="1"/>
  <c r="E5923" i="4"/>
  <c r="G5923" i="4" s="1"/>
  <c r="E5924" i="4"/>
  <c r="G5924" i="4" s="1"/>
  <c r="E5925" i="4"/>
  <c r="G5925" i="4" s="1"/>
  <c r="E5926" i="4"/>
  <c r="G5926" i="4" s="1"/>
  <c r="E5927" i="4"/>
  <c r="G5927" i="4" s="1"/>
  <c r="E5928" i="4"/>
  <c r="G5928" i="4" s="1"/>
  <c r="E5929" i="4"/>
  <c r="G5929" i="4" s="1"/>
  <c r="E5930" i="4"/>
  <c r="G5930" i="4" s="1"/>
  <c r="E5931" i="4"/>
  <c r="G5931" i="4" s="1"/>
  <c r="E5932" i="4"/>
  <c r="G5932" i="4" s="1"/>
  <c r="E5933" i="4"/>
  <c r="G5933" i="4" s="1"/>
  <c r="E5934" i="4"/>
  <c r="G5934" i="4" s="1"/>
  <c r="E5935" i="4"/>
  <c r="G5935" i="4" s="1"/>
  <c r="E5936" i="4"/>
  <c r="G5936" i="4" s="1"/>
  <c r="E5937" i="4"/>
  <c r="G5937" i="4" s="1"/>
  <c r="E5938" i="4"/>
  <c r="E5939" i="4"/>
  <c r="G5939" i="4" s="1"/>
  <c r="E5940" i="4"/>
  <c r="G5940" i="4" s="1"/>
  <c r="E5941" i="4"/>
  <c r="G5941" i="4" s="1"/>
  <c r="E5942" i="4"/>
  <c r="G5942" i="4" s="1"/>
  <c r="E5943" i="4"/>
  <c r="G5943" i="4" s="1"/>
  <c r="E5944" i="4"/>
  <c r="G5944" i="4" s="1"/>
  <c r="E5945" i="4"/>
  <c r="G5945" i="4" s="1"/>
  <c r="E5946" i="4"/>
  <c r="G5946" i="4" s="1"/>
  <c r="E5947" i="4"/>
  <c r="G5947" i="4" s="1"/>
  <c r="E5948" i="4"/>
  <c r="G5948" i="4" s="1"/>
  <c r="E5949" i="4"/>
  <c r="G5949" i="4" s="1"/>
  <c r="E5950" i="4"/>
  <c r="G5950" i="4" s="1"/>
  <c r="E5951" i="4"/>
  <c r="E5952" i="4"/>
  <c r="G5952" i="4" s="1"/>
  <c r="E5953" i="4"/>
  <c r="G5953" i="4" s="1"/>
  <c r="E5954" i="4"/>
  <c r="G5954" i="4" s="1"/>
  <c r="E5955" i="4"/>
  <c r="G5955" i="4" s="1"/>
  <c r="E5956" i="4"/>
  <c r="G5956" i="4" s="1"/>
  <c r="E5957" i="4"/>
  <c r="G5957" i="4" s="1"/>
  <c r="E5958" i="4"/>
  <c r="G5958" i="4" s="1"/>
  <c r="E5959" i="4"/>
  <c r="E5960" i="4"/>
  <c r="G5960" i="4" s="1"/>
  <c r="E5961" i="4"/>
  <c r="G5961" i="4" s="1"/>
  <c r="E5962" i="4"/>
  <c r="G5962" i="4" s="1"/>
  <c r="E5963" i="4"/>
  <c r="G5963" i="4" s="1"/>
  <c r="E5964" i="4"/>
  <c r="G5964" i="4" s="1"/>
  <c r="E5965" i="4"/>
  <c r="G5965" i="4" s="1"/>
  <c r="E5966" i="4"/>
  <c r="G5966" i="4" s="1"/>
  <c r="E5967" i="4"/>
  <c r="G5967" i="4" s="1"/>
  <c r="E5968" i="4"/>
  <c r="G5968" i="4" s="1"/>
  <c r="E5969" i="4"/>
  <c r="G5969" i="4" s="1"/>
  <c r="E5970" i="4"/>
  <c r="G5970" i="4" s="1"/>
  <c r="E5971" i="4"/>
  <c r="G5971" i="4" s="1"/>
  <c r="E5972" i="4"/>
  <c r="G5972" i="4" s="1"/>
  <c r="E5973" i="4"/>
  <c r="G5973" i="4" s="1"/>
  <c r="E5974" i="4"/>
  <c r="G5974" i="4" s="1"/>
  <c r="E5975" i="4"/>
  <c r="G5975" i="4" s="1"/>
  <c r="E5976" i="4"/>
  <c r="G5976" i="4" s="1"/>
  <c r="E5977" i="4"/>
  <c r="G5977" i="4" s="1"/>
  <c r="E5978" i="4"/>
  <c r="G5978" i="4" s="1"/>
  <c r="E5979" i="4"/>
  <c r="G5979" i="4" s="1"/>
  <c r="E5980" i="4"/>
  <c r="G5980" i="4" s="1"/>
  <c r="E5981" i="4"/>
  <c r="G5981" i="4" s="1"/>
  <c r="E5982" i="4"/>
  <c r="G5982" i="4" s="1"/>
  <c r="E5983" i="4"/>
  <c r="G5983" i="4" s="1"/>
  <c r="E5984" i="4"/>
  <c r="G5984" i="4" s="1"/>
  <c r="E5985" i="4"/>
  <c r="G5985" i="4" s="1"/>
  <c r="E5986" i="4"/>
  <c r="G5986" i="4" s="1"/>
  <c r="E5987" i="4"/>
  <c r="G5987" i="4" s="1"/>
  <c r="E5988" i="4"/>
  <c r="G5988" i="4" s="1"/>
  <c r="E5989" i="4"/>
  <c r="G5989" i="4" s="1"/>
  <c r="E5990" i="4"/>
  <c r="G5990" i="4" s="1"/>
  <c r="E5991" i="4"/>
  <c r="G5991" i="4" s="1"/>
  <c r="E5992" i="4"/>
  <c r="G5992" i="4" s="1"/>
  <c r="E5993" i="4"/>
  <c r="G5993" i="4" s="1"/>
  <c r="E5994" i="4"/>
  <c r="G5994" i="4" s="1"/>
  <c r="E5995" i="4"/>
  <c r="G5995" i="4" s="1"/>
  <c r="E5996" i="4"/>
  <c r="G5996" i="4" s="1"/>
  <c r="E5997" i="4"/>
  <c r="G5997" i="4" s="1"/>
  <c r="E5998" i="4"/>
  <c r="G5998" i="4" s="1"/>
  <c r="E5999" i="4"/>
  <c r="G5999" i="4" s="1"/>
  <c r="E6000" i="4"/>
  <c r="G6000" i="4" s="1"/>
  <c r="E6001" i="4"/>
  <c r="G6001" i="4" s="1"/>
  <c r="E6002" i="4"/>
  <c r="G6002" i="4" s="1"/>
  <c r="E6003" i="4"/>
  <c r="G6003" i="4" s="1"/>
  <c r="E6004" i="4"/>
  <c r="G6004" i="4" s="1"/>
  <c r="E6005" i="4"/>
  <c r="G6005" i="4" s="1"/>
  <c r="E6006" i="4"/>
  <c r="G6006" i="4" s="1"/>
  <c r="E6007" i="4"/>
  <c r="G6007" i="4" s="1"/>
  <c r="E6008" i="4"/>
  <c r="G6008" i="4" s="1"/>
  <c r="E6009" i="4"/>
  <c r="G6009" i="4" s="1"/>
  <c r="E6010" i="4"/>
  <c r="G6010" i="4" s="1"/>
  <c r="E6011" i="4"/>
  <c r="G6011" i="4" s="1"/>
  <c r="E6012" i="4"/>
  <c r="G6012" i="4" s="1"/>
  <c r="E6013" i="4"/>
  <c r="G6013" i="4" s="1"/>
  <c r="E6014" i="4"/>
  <c r="G6014" i="4" s="1"/>
  <c r="E6015" i="4"/>
  <c r="G6015" i="4" s="1"/>
  <c r="E6016" i="4"/>
  <c r="G6016" i="4" s="1"/>
  <c r="E6017" i="4"/>
  <c r="G6017" i="4" s="1"/>
  <c r="E6018" i="4"/>
  <c r="G6018" i="4" s="1"/>
  <c r="E6019" i="4"/>
  <c r="G6019" i="4" s="1"/>
  <c r="E6020" i="4"/>
  <c r="G6020" i="4" s="1"/>
  <c r="E6021" i="4"/>
  <c r="G6021" i="4" s="1"/>
  <c r="E6022" i="4"/>
  <c r="G6022" i="4" s="1"/>
  <c r="E6023" i="4"/>
  <c r="E6024" i="4"/>
  <c r="G6024" i="4" s="1"/>
  <c r="E6025" i="4"/>
  <c r="G6025" i="4" s="1"/>
  <c r="E6026" i="4"/>
  <c r="G6026" i="4" s="1"/>
  <c r="E6027" i="4"/>
  <c r="G6027" i="4" s="1"/>
  <c r="E6028" i="4"/>
  <c r="G6028" i="4" s="1"/>
  <c r="E6029" i="4"/>
  <c r="G6029" i="4" s="1"/>
  <c r="E6030" i="4"/>
  <c r="G6030" i="4" s="1"/>
  <c r="E6031" i="4"/>
  <c r="G6031" i="4" s="1"/>
  <c r="E6032" i="4"/>
  <c r="G6032" i="4" s="1"/>
  <c r="E6033" i="4"/>
  <c r="G6033" i="4" s="1"/>
  <c r="E6034" i="4"/>
  <c r="G6034" i="4" s="1"/>
  <c r="E6035" i="4"/>
  <c r="G6035" i="4" s="1"/>
  <c r="E6036" i="4"/>
  <c r="G6036" i="4" s="1"/>
  <c r="E6037" i="4"/>
  <c r="G6037" i="4" s="1"/>
  <c r="E6038" i="4"/>
  <c r="G6038" i="4" s="1"/>
  <c r="E6039" i="4"/>
  <c r="G6039" i="4" s="1"/>
  <c r="E6040" i="4"/>
  <c r="G6040" i="4" s="1"/>
  <c r="E6041" i="4"/>
  <c r="G6041" i="4" s="1"/>
  <c r="E6042" i="4"/>
  <c r="G6042" i="4" s="1"/>
  <c r="E6043" i="4"/>
  <c r="G6043" i="4" s="1"/>
  <c r="E6044" i="4"/>
  <c r="G6044" i="4" s="1"/>
  <c r="E6045" i="4"/>
  <c r="G6045" i="4" s="1"/>
  <c r="E6046" i="4"/>
  <c r="G6046" i="4" s="1"/>
  <c r="E6047" i="4"/>
  <c r="G6047" i="4" s="1"/>
  <c r="E6048" i="4"/>
  <c r="G6048" i="4" s="1"/>
  <c r="E6049" i="4"/>
  <c r="G6049" i="4" s="1"/>
  <c r="E6050" i="4"/>
  <c r="G6050" i="4" s="1"/>
  <c r="E6051" i="4"/>
  <c r="G6051" i="4" s="1"/>
  <c r="E6052" i="4"/>
  <c r="G6052" i="4" s="1"/>
  <c r="E6053" i="4"/>
  <c r="G6053" i="4" s="1"/>
  <c r="E6054" i="4"/>
  <c r="G6054" i="4" s="1"/>
  <c r="E6055" i="4"/>
  <c r="G6055" i="4" s="1"/>
  <c r="E6056" i="4"/>
  <c r="G6056" i="4" s="1"/>
  <c r="E6057" i="4"/>
  <c r="G6057" i="4" s="1"/>
  <c r="E6058" i="4"/>
  <c r="E6059" i="4"/>
  <c r="G6059" i="4" s="1"/>
  <c r="E6060" i="4"/>
  <c r="G6060" i="4" s="1"/>
  <c r="E6061" i="4"/>
  <c r="G6061" i="4" s="1"/>
  <c r="E6062" i="4"/>
  <c r="G6062" i="4" s="1"/>
  <c r="E6063" i="4"/>
  <c r="E6064" i="4"/>
  <c r="G6064" i="4" s="1"/>
  <c r="E6065" i="4"/>
  <c r="G6065" i="4" s="1"/>
  <c r="E6066" i="4"/>
  <c r="G6066" i="4" s="1"/>
  <c r="E6067" i="4"/>
  <c r="G6067" i="4" s="1"/>
  <c r="E6068" i="4"/>
  <c r="G6068" i="4" s="1"/>
  <c r="E6069" i="4"/>
  <c r="G6069" i="4" s="1"/>
  <c r="E6070" i="4"/>
  <c r="G6070" i="4" s="1"/>
  <c r="E6071" i="4"/>
  <c r="G6071" i="4" s="1"/>
  <c r="E6072" i="4"/>
  <c r="G6072" i="4" s="1"/>
  <c r="E6073" i="4"/>
  <c r="G6073" i="4" s="1"/>
  <c r="E6074" i="4"/>
  <c r="G6074" i="4" s="1"/>
  <c r="E6075" i="4"/>
  <c r="G6075" i="4" s="1"/>
  <c r="E6076" i="4"/>
  <c r="G6076" i="4" s="1"/>
  <c r="E6077" i="4"/>
  <c r="G6077" i="4" s="1"/>
  <c r="E6078" i="4"/>
  <c r="G6078" i="4" s="1"/>
  <c r="E6079" i="4"/>
  <c r="G6079" i="4" s="1"/>
  <c r="E6080" i="4"/>
  <c r="G6080" i="4" s="1"/>
  <c r="E6081" i="4"/>
  <c r="G6081" i="4" s="1"/>
  <c r="E6082" i="4"/>
  <c r="G6082" i="4" s="1"/>
  <c r="E6083" i="4"/>
  <c r="G6083" i="4" s="1"/>
  <c r="E6084" i="4"/>
  <c r="G6084" i="4" s="1"/>
  <c r="E6085" i="4"/>
  <c r="G6085" i="4" s="1"/>
  <c r="E6086" i="4"/>
  <c r="G6086" i="4" s="1"/>
  <c r="E6087" i="4"/>
  <c r="G6087" i="4" s="1"/>
  <c r="E6088" i="4"/>
  <c r="G6088" i="4" s="1"/>
  <c r="E6089" i="4"/>
  <c r="G6089" i="4" s="1"/>
  <c r="E6090" i="4"/>
  <c r="G6090" i="4" s="1"/>
  <c r="E6091" i="4"/>
  <c r="G6091" i="4" s="1"/>
  <c r="E6092" i="4"/>
  <c r="G6092" i="4" s="1"/>
  <c r="E6093" i="4"/>
  <c r="G6093" i="4" s="1"/>
  <c r="E6094" i="4"/>
  <c r="G6094" i="4" s="1"/>
  <c r="E6095" i="4"/>
  <c r="G6095" i="4" s="1"/>
  <c r="E6096" i="4"/>
  <c r="G6096" i="4" s="1"/>
  <c r="E6097" i="4"/>
  <c r="G6097" i="4" s="1"/>
  <c r="E6098" i="4"/>
  <c r="G6098" i="4" s="1"/>
  <c r="E6099" i="4"/>
  <c r="G6099" i="4" s="1"/>
  <c r="E6100" i="4"/>
  <c r="G6100" i="4" s="1"/>
  <c r="E6101" i="4"/>
  <c r="G6101" i="4" s="1"/>
  <c r="E6102" i="4"/>
  <c r="G6102" i="4" s="1"/>
  <c r="E6103" i="4"/>
  <c r="G6103" i="4" s="1"/>
  <c r="E6104" i="4"/>
  <c r="G6104" i="4" s="1"/>
  <c r="E6105" i="4"/>
  <c r="G6105" i="4" s="1"/>
  <c r="E6106" i="4"/>
  <c r="G6106" i="4" s="1"/>
  <c r="E6107" i="4"/>
  <c r="G6107" i="4" s="1"/>
  <c r="E6108" i="4"/>
  <c r="G6108" i="4" s="1"/>
  <c r="E6109" i="4"/>
  <c r="G6109" i="4" s="1"/>
  <c r="E6110" i="4"/>
  <c r="G6110" i="4" s="1"/>
  <c r="E6111" i="4"/>
  <c r="G6111" i="4" s="1"/>
  <c r="E6112" i="4"/>
  <c r="G6112" i="4" s="1"/>
  <c r="E6113" i="4"/>
  <c r="G6113" i="4" s="1"/>
  <c r="E6114" i="4"/>
  <c r="G6114" i="4" s="1"/>
  <c r="E6115" i="4"/>
  <c r="G6115" i="4" s="1"/>
  <c r="E6116" i="4"/>
  <c r="G6116" i="4" s="1"/>
  <c r="E6117" i="4"/>
  <c r="G6117" i="4" s="1"/>
  <c r="E6118" i="4"/>
  <c r="G6118" i="4" s="1"/>
  <c r="E6119" i="4"/>
  <c r="G6119" i="4" s="1"/>
  <c r="E6120" i="4"/>
  <c r="G6120" i="4" s="1"/>
  <c r="E6121" i="4"/>
  <c r="G6121" i="4" s="1"/>
  <c r="E6122" i="4"/>
  <c r="G6122" i="4" s="1"/>
  <c r="E6123" i="4"/>
  <c r="G6123" i="4" s="1"/>
  <c r="E6124" i="4"/>
  <c r="G6124" i="4" s="1"/>
  <c r="E6125" i="4"/>
  <c r="G6125" i="4" s="1"/>
  <c r="E6126" i="4"/>
  <c r="G6126" i="4" s="1"/>
  <c r="E6127" i="4"/>
  <c r="G6127" i="4" s="1"/>
  <c r="E6128" i="4"/>
  <c r="G6128" i="4" s="1"/>
  <c r="E6129" i="4"/>
  <c r="G6129" i="4" s="1"/>
  <c r="E6130" i="4"/>
  <c r="G6130" i="4" s="1"/>
  <c r="E6131" i="4"/>
  <c r="G6131" i="4" s="1"/>
  <c r="E6132" i="4"/>
  <c r="G6132" i="4" s="1"/>
  <c r="E6133" i="4"/>
  <c r="G6133" i="4" s="1"/>
  <c r="E6134" i="4"/>
  <c r="G6134" i="4" s="1"/>
  <c r="E6135" i="4"/>
  <c r="G6135" i="4" s="1"/>
  <c r="E6136" i="4"/>
  <c r="G6136" i="4" s="1"/>
  <c r="E6137" i="4"/>
  <c r="G6137" i="4" s="1"/>
  <c r="E6138" i="4"/>
  <c r="G6138" i="4" s="1"/>
  <c r="E6139" i="4"/>
  <c r="G6139" i="4" s="1"/>
  <c r="E6140" i="4"/>
  <c r="G6140" i="4" s="1"/>
  <c r="E6141" i="4"/>
  <c r="G6141" i="4" s="1"/>
  <c r="E6142" i="4"/>
  <c r="G6142" i="4" s="1"/>
  <c r="E6143" i="4"/>
  <c r="G6143" i="4" s="1"/>
  <c r="E6144" i="4"/>
  <c r="G6144" i="4" s="1"/>
  <c r="E6145" i="4"/>
  <c r="G6145" i="4" s="1"/>
  <c r="E6146" i="4"/>
  <c r="G6146" i="4" s="1"/>
  <c r="E6147" i="4"/>
  <c r="G6147" i="4" s="1"/>
  <c r="E6148" i="4"/>
  <c r="G6148" i="4" s="1"/>
  <c r="E6149" i="4"/>
  <c r="G6149" i="4" s="1"/>
  <c r="E6150" i="4"/>
  <c r="G6150" i="4" s="1"/>
  <c r="E6151" i="4"/>
  <c r="G6151" i="4" s="1"/>
  <c r="E6152" i="4"/>
  <c r="G6152" i="4" s="1"/>
  <c r="E6153" i="4"/>
  <c r="G6153" i="4" s="1"/>
  <c r="E6154" i="4"/>
  <c r="G6154" i="4" s="1"/>
  <c r="E6155" i="4"/>
  <c r="G6155" i="4" s="1"/>
  <c r="E6156" i="4"/>
  <c r="G6156" i="4" s="1"/>
  <c r="E6157" i="4"/>
  <c r="G6157" i="4" s="1"/>
  <c r="E6158" i="4"/>
  <c r="G6158" i="4" s="1"/>
  <c r="E6159" i="4"/>
  <c r="G6159" i="4" s="1"/>
  <c r="E6160" i="4"/>
  <c r="G6160" i="4" s="1"/>
  <c r="E6161" i="4"/>
  <c r="G6161" i="4" s="1"/>
  <c r="E6162" i="4"/>
  <c r="G6162" i="4" s="1"/>
  <c r="E6163" i="4"/>
  <c r="G6163" i="4" s="1"/>
  <c r="E6164" i="4"/>
  <c r="G6164" i="4" s="1"/>
  <c r="E6165" i="4"/>
  <c r="G6165" i="4" s="1"/>
  <c r="E6166" i="4"/>
  <c r="G6166" i="4" s="1"/>
  <c r="E6167" i="4"/>
  <c r="G6167" i="4" s="1"/>
  <c r="E6168" i="4"/>
  <c r="G6168" i="4" s="1"/>
  <c r="E6169" i="4"/>
  <c r="G6169" i="4" s="1"/>
  <c r="E6170" i="4"/>
  <c r="G6170" i="4" s="1"/>
  <c r="E6171" i="4"/>
  <c r="G6171" i="4" s="1"/>
  <c r="E6172" i="4"/>
  <c r="G6172" i="4" s="1"/>
  <c r="E6173" i="4"/>
  <c r="G6173" i="4" s="1"/>
  <c r="E6174" i="4"/>
  <c r="G6174" i="4" s="1"/>
  <c r="E6175" i="4"/>
  <c r="G6175" i="4" s="1"/>
  <c r="E6176" i="4"/>
  <c r="G6176" i="4" s="1"/>
  <c r="E6177" i="4"/>
  <c r="G6177" i="4" s="1"/>
  <c r="E6178" i="4"/>
  <c r="G6178" i="4" s="1"/>
  <c r="E6179" i="4"/>
  <c r="G6179" i="4" s="1"/>
  <c r="E6180" i="4"/>
  <c r="G6180" i="4" s="1"/>
  <c r="E6181" i="4"/>
  <c r="G6181" i="4" s="1"/>
  <c r="E6182" i="4"/>
  <c r="G6182" i="4" s="1"/>
  <c r="E6183" i="4"/>
  <c r="G6183" i="4" s="1"/>
  <c r="E6184" i="4"/>
  <c r="G6184" i="4" s="1"/>
  <c r="E6185" i="4"/>
  <c r="G6185" i="4" s="1"/>
  <c r="E6186" i="4"/>
  <c r="G6186" i="4" s="1"/>
  <c r="E6187" i="4"/>
  <c r="G6187" i="4" s="1"/>
  <c r="E6188" i="4"/>
  <c r="G6188" i="4" s="1"/>
  <c r="E6189" i="4"/>
  <c r="G6189" i="4" s="1"/>
  <c r="E6190" i="4"/>
  <c r="G6190" i="4" s="1"/>
  <c r="E6191" i="4"/>
  <c r="G6191" i="4" s="1"/>
  <c r="E6192" i="4"/>
  <c r="G6192" i="4" s="1"/>
  <c r="E6193" i="4"/>
  <c r="G6193" i="4" s="1"/>
  <c r="E6194" i="4"/>
  <c r="G6194" i="4" s="1"/>
  <c r="E6195" i="4"/>
  <c r="G6195" i="4" s="1"/>
  <c r="E6196" i="4"/>
  <c r="G6196" i="4" s="1"/>
  <c r="E6197" i="4"/>
  <c r="G6197" i="4" s="1"/>
  <c r="E6198" i="4"/>
  <c r="G6198" i="4" s="1"/>
  <c r="E6199" i="4"/>
  <c r="G6199" i="4" s="1"/>
  <c r="E6200" i="4"/>
  <c r="G6200" i="4" s="1"/>
  <c r="E6201" i="4"/>
  <c r="G6201" i="4" s="1"/>
  <c r="E6202" i="4"/>
  <c r="G6202" i="4" s="1"/>
  <c r="E6203" i="4"/>
  <c r="G6203" i="4" s="1"/>
  <c r="E6204" i="4"/>
  <c r="G6204" i="4" s="1"/>
  <c r="E6205" i="4"/>
  <c r="G6205" i="4" s="1"/>
  <c r="E6206" i="4"/>
  <c r="G6206" i="4" s="1"/>
  <c r="E6207" i="4"/>
  <c r="E6208" i="4"/>
  <c r="G6208" i="4" s="1"/>
  <c r="E6209" i="4"/>
  <c r="G6209" i="4" s="1"/>
  <c r="E6210" i="4"/>
  <c r="G6210" i="4" s="1"/>
  <c r="E6211" i="4"/>
  <c r="G6211" i="4" s="1"/>
  <c r="E6212" i="4"/>
  <c r="G6212" i="4" s="1"/>
  <c r="E6213" i="4"/>
  <c r="G6213" i="4" s="1"/>
  <c r="E6214" i="4"/>
  <c r="G6214" i="4" s="1"/>
  <c r="E6215" i="4"/>
  <c r="G6215" i="4" s="1"/>
  <c r="E6216" i="4"/>
  <c r="G6216" i="4" s="1"/>
  <c r="E6217" i="4"/>
  <c r="G6217" i="4" s="1"/>
  <c r="E6218" i="4"/>
  <c r="G6218" i="4" s="1"/>
  <c r="E6219" i="4"/>
  <c r="G6219" i="4" s="1"/>
  <c r="E6220" i="4"/>
  <c r="G6220" i="4" s="1"/>
  <c r="E6221" i="4"/>
  <c r="G6221" i="4" s="1"/>
  <c r="E6222" i="4"/>
  <c r="G6222" i="4" s="1"/>
  <c r="E6223" i="4"/>
  <c r="G6223" i="4" s="1"/>
  <c r="E6224" i="4"/>
  <c r="G6224" i="4" s="1"/>
  <c r="E6225" i="4"/>
  <c r="G6225" i="4" s="1"/>
  <c r="E6226" i="4"/>
  <c r="G6226" i="4" s="1"/>
  <c r="E6227" i="4"/>
  <c r="G6227" i="4" s="1"/>
  <c r="E6228" i="4"/>
  <c r="G6228" i="4" s="1"/>
  <c r="E6229" i="4"/>
  <c r="G6229" i="4" s="1"/>
  <c r="E6230" i="4"/>
  <c r="G6230" i="4" s="1"/>
  <c r="E6231" i="4"/>
  <c r="G6231" i="4" s="1"/>
  <c r="E6232" i="4"/>
  <c r="G6232" i="4" s="1"/>
  <c r="E6233" i="4"/>
  <c r="G6233" i="4" s="1"/>
  <c r="E6234" i="4"/>
  <c r="G6234" i="4" s="1"/>
  <c r="E6235" i="4"/>
  <c r="G6235" i="4" s="1"/>
  <c r="E6236" i="4"/>
  <c r="G6236" i="4" s="1"/>
  <c r="E6237" i="4"/>
  <c r="G6237" i="4" s="1"/>
  <c r="E6238" i="4"/>
  <c r="G6238" i="4" s="1"/>
  <c r="E6239" i="4"/>
  <c r="G6239" i="4" s="1"/>
  <c r="E6240" i="4"/>
  <c r="G6240" i="4" s="1"/>
  <c r="E6241" i="4"/>
  <c r="G6241" i="4" s="1"/>
  <c r="E6242" i="4"/>
  <c r="G6242" i="4" s="1"/>
  <c r="E6243" i="4"/>
  <c r="G6243" i="4" s="1"/>
  <c r="E6244" i="4"/>
  <c r="G6244" i="4" s="1"/>
  <c r="E6245" i="4"/>
  <c r="G6245" i="4" s="1"/>
  <c r="E6246" i="4"/>
  <c r="G6246" i="4" s="1"/>
  <c r="E6247" i="4"/>
  <c r="G6247" i="4" s="1"/>
  <c r="E6248" i="4"/>
  <c r="G6248" i="4" s="1"/>
  <c r="E6249" i="4"/>
  <c r="G6249" i="4" s="1"/>
  <c r="E6250" i="4"/>
  <c r="G6250" i="4" s="1"/>
  <c r="E6251" i="4"/>
  <c r="G6251" i="4" s="1"/>
  <c r="E6252" i="4"/>
  <c r="G6252" i="4" s="1"/>
  <c r="E6253" i="4"/>
  <c r="G6253" i="4" s="1"/>
  <c r="E6254" i="4"/>
  <c r="G6254" i="4" s="1"/>
  <c r="E6255" i="4"/>
  <c r="G6255" i="4" s="1"/>
  <c r="E6256" i="4"/>
  <c r="G6256" i="4" s="1"/>
  <c r="E6257" i="4"/>
  <c r="G6257" i="4" s="1"/>
  <c r="E6258" i="4"/>
  <c r="G6258" i="4" s="1"/>
  <c r="E6259" i="4"/>
  <c r="G6259" i="4" s="1"/>
  <c r="E6260" i="4"/>
  <c r="G6260" i="4" s="1"/>
  <c r="E6261" i="4"/>
  <c r="G6261" i="4" s="1"/>
  <c r="E6262" i="4"/>
  <c r="G6262" i="4" s="1"/>
  <c r="E6263" i="4"/>
  <c r="G6263" i="4" s="1"/>
  <c r="E6264" i="4"/>
  <c r="G6264" i="4" s="1"/>
  <c r="E6265" i="4"/>
  <c r="G6265" i="4" s="1"/>
  <c r="E6266" i="4"/>
  <c r="G6266" i="4" s="1"/>
  <c r="E6267" i="4"/>
  <c r="G6267" i="4" s="1"/>
  <c r="E6268" i="4"/>
  <c r="G6268" i="4" s="1"/>
  <c r="E6269" i="4"/>
  <c r="G6269" i="4" s="1"/>
  <c r="E6270" i="4"/>
  <c r="G6270" i="4" s="1"/>
  <c r="E6271" i="4"/>
  <c r="G6271" i="4" s="1"/>
  <c r="E6272" i="4"/>
  <c r="G6272" i="4" s="1"/>
  <c r="E6273" i="4"/>
  <c r="G6273" i="4" s="1"/>
  <c r="E6274" i="4"/>
  <c r="G6274" i="4" s="1"/>
  <c r="E6275" i="4"/>
  <c r="G6275" i="4" s="1"/>
  <c r="E6276" i="4"/>
  <c r="G6276" i="4" s="1"/>
  <c r="E6277" i="4"/>
  <c r="G6277" i="4" s="1"/>
  <c r="E6278" i="4"/>
  <c r="G6278" i="4" s="1"/>
  <c r="E6279" i="4"/>
  <c r="G6279" i="4" s="1"/>
  <c r="E6280" i="4"/>
  <c r="G6280" i="4" s="1"/>
  <c r="E6281" i="4"/>
  <c r="G6281" i="4" s="1"/>
  <c r="E6282" i="4"/>
  <c r="G6282" i="4" s="1"/>
  <c r="E6283" i="4"/>
  <c r="G6283" i="4" s="1"/>
  <c r="E6284" i="4"/>
  <c r="G6284" i="4" s="1"/>
  <c r="E6285" i="4"/>
  <c r="G6285" i="4" s="1"/>
  <c r="E6286" i="4"/>
  <c r="G6286" i="4" s="1"/>
  <c r="E6287" i="4"/>
  <c r="G6287" i="4" s="1"/>
  <c r="E6288" i="4"/>
  <c r="G6288" i="4" s="1"/>
  <c r="E6289" i="4"/>
  <c r="G6289" i="4" s="1"/>
  <c r="E6290" i="4"/>
  <c r="G6290" i="4" s="1"/>
  <c r="E6291" i="4"/>
  <c r="G6291" i="4" s="1"/>
  <c r="E6292" i="4"/>
  <c r="G6292" i="4" s="1"/>
  <c r="E6293" i="4"/>
  <c r="G6293" i="4" s="1"/>
  <c r="E6294" i="4"/>
  <c r="G6294" i="4" s="1"/>
  <c r="E6295" i="4"/>
  <c r="G6295" i="4" s="1"/>
  <c r="E6296" i="4"/>
  <c r="G6296" i="4" s="1"/>
  <c r="E6297" i="4"/>
  <c r="G6297" i="4" s="1"/>
  <c r="E6298" i="4"/>
  <c r="G6298" i="4" s="1"/>
  <c r="E6299" i="4"/>
  <c r="G6299" i="4" s="1"/>
  <c r="E6300" i="4"/>
  <c r="G6300" i="4" s="1"/>
  <c r="E6301" i="4"/>
  <c r="G6301" i="4" s="1"/>
  <c r="E6302" i="4"/>
  <c r="G6302" i="4" s="1"/>
  <c r="E6303" i="4"/>
  <c r="G6303" i="4" s="1"/>
  <c r="E6304" i="4"/>
  <c r="G6304" i="4" s="1"/>
  <c r="E6305" i="4"/>
  <c r="G6305" i="4" s="1"/>
  <c r="E6306" i="4"/>
  <c r="G6306" i="4" s="1"/>
  <c r="E6307" i="4"/>
  <c r="G6307" i="4" s="1"/>
  <c r="E6308" i="4"/>
  <c r="G6308" i="4" s="1"/>
  <c r="E6309" i="4"/>
  <c r="G6309" i="4" s="1"/>
  <c r="E6310" i="4"/>
  <c r="G6310" i="4" s="1"/>
  <c r="E6311" i="4"/>
  <c r="G6311" i="4" s="1"/>
  <c r="E6312" i="4"/>
  <c r="G6312" i="4" s="1"/>
  <c r="E6313" i="4"/>
  <c r="G6313" i="4" s="1"/>
  <c r="E6314" i="4"/>
  <c r="G6314" i="4" s="1"/>
  <c r="E6315" i="4"/>
  <c r="G6315" i="4" s="1"/>
  <c r="E6316" i="4"/>
  <c r="G6316" i="4" s="1"/>
  <c r="E6317" i="4"/>
  <c r="G6317" i="4" s="1"/>
  <c r="E6318" i="4"/>
  <c r="G6318" i="4" s="1"/>
  <c r="E6319" i="4"/>
  <c r="E6320" i="4"/>
  <c r="G6320" i="4" s="1"/>
  <c r="E6321" i="4"/>
  <c r="G6321" i="4" s="1"/>
  <c r="E6322" i="4"/>
  <c r="G6322" i="4" s="1"/>
  <c r="E6323" i="4"/>
  <c r="G6323" i="4" s="1"/>
  <c r="E6324" i="4"/>
  <c r="G6324" i="4" s="1"/>
  <c r="E6325" i="4"/>
  <c r="G6325" i="4" s="1"/>
  <c r="E6326" i="4"/>
  <c r="G6326" i="4" s="1"/>
  <c r="E6327" i="4"/>
  <c r="G6327" i="4" s="1"/>
  <c r="E6328" i="4"/>
  <c r="G6328" i="4" s="1"/>
  <c r="E6329" i="4"/>
  <c r="G6329" i="4" s="1"/>
  <c r="E6330" i="4"/>
  <c r="G6330" i="4" s="1"/>
  <c r="E6331" i="4"/>
  <c r="G6331" i="4" s="1"/>
  <c r="E6332" i="4"/>
  <c r="G6332" i="4" s="1"/>
  <c r="E6333" i="4"/>
  <c r="G6333" i="4" s="1"/>
  <c r="E6334" i="4"/>
  <c r="G6334" i="4" s="1"/>
  <c r="E6335" i="4"/>
  <c r="G6335" i="4" s="1"/>
  <c r="E6336" i="4"/>
  <c r="G6336" i="4" s="1"/>
  <c r="E6337" i="4"/>
  <c r="G6337" i="4" s="1"/>
  <c r="E6338" i="4"/>
  <c r="G6338" i="4" s="1"/>
  <c r="E6339" i="4"/>
  <c r="G6339" i="4" s="1"/>
  <c r="E6340" i="4"/>
  <c r="G6340" i="4" s="1"/>
  <c r="E6341" i="4"/>
  <c r="G6341" i="4" s="1"/>
  <c r="E6342" i="4"/>
  <c r="G6342" i="4" s="1"/>
  <c r="E6343" i="4"/>
  <c r="G6343" i="4" s="1"/>
  <c r="E6344" i="4"/>
  <c r="G6344" i="4" s="1"/>
  <c r="E6345" i="4"/>
  <c r="G6345" i="4" s="1"/>
  <c r="E6346" i="4"/>
  <c r="G6346" i="4" s="1"/>
  <c r="E6347" i="4"/>
  <c r="G6347" i="4" s="1"/>
  <c r="E6348" i="4"/>
  <c r="G6348" i="4" s="1"/>
  <c r="E6349" i="4"/>
  <c r="G6349" i="4" s="1"/>
  <c r="E6350" i="4"/>
  <c r="G6350" i="4" s="1"/>
  <c r="E6351" i="4"/>
  <c r="G6351" i="4" s="1"/>
  <c r="E6352" i="4"/>
  <c r="G6352" i="4" s="1"/>
  <c r="E6353" i="4"/>
  <c r="G6353" i="4" s="1"/>
  <c r="E6354" i="4"/>
  <c r="G6354" i="4" s="1"/>
  <c r="E6355" i="4"/>
  <c r="G6355" i="4" s="1"/>
  <c r="E6356" i="4"/>
  <c r="G6356" i="4" s="1"/>
  <c r="E6357" i="4"/>
  <c r="G6357" i="4" s="1"/>
  <c r="E6358" i="4"/>
  <c r="G6358" i="4" s="1"/>
  <c r="E6359" i="4"/>
  <c r="G6359" i="4" s="1"/>
  <c r="E6360" i="4"/>
  <c r="G6360" i="4" s="1"/>
  <c r="E6361" i="4"/>
  <c r="G6361" i="4" s="1"/>
  <c r="E6362" i="4"/>
  <c r="E6363" i="4"/>
  <c r="G6363" i="4" s="1"/>
  <c r="E6364" i="4"/>
  <c r="G6364" i="4" s="1"/>
  <c r="E6365" i="4"/>
  <c r="G6365" i="4" s="1"/>
  <c r="E6366" i="4"/>
  <c r="G6366" i="4" s="1"/>
  <c r="E6367" i="4"/>
  <c r="G6367" i="4" s="1"/>
  <c r="E6368" i="4"/>
  <c r="G6368" i="4" s="1"/>
  <c r="E6369" i="4"/>
  <c r="G6369" i="4" s="1"/>
  <c r="E6370" i="4"/>
  <c r="G6370" i="4" s="1"/>
  <c r="E6371" i="4"/>
  <c r="G6371" i="4" s="1"/>
  <c r="E6372" i="4"/>
  <c r="G6372" i="4" s="1"/>
  <c r="E6373" i="4"/>
  <c r="G6373" i="4" s="1"/>
  <c r="E6374" i="4"/>
  <c r="G6374" i="4" s="1"/>
  <c r="E6375" i="4"/>
  <c r="G6375" i="4" s="1"/>
  <c r="E6376" i="4"/>
  <c r="G6376" i="4" s="1"/>
  <c r="E6377" i="4"/>
  <c r="G6377" i="4" s="1"/>
  <c r="E6378" i="4"/>
  <c r="G6378" i="4" s="1"/>
  <c r="E6379" i="4"/>
  <c r="G6379" i="4" s="1"/>
  <c r="E6380" i="4"/>
  <c r="G6380" i="4" s="1"/>
  <c r="E6381" i="4"/>
  <c r="G6381" i="4" s="1"/>
  <c r="E6382" i="4"/>
  <c r="G6382" i="4" s="1"/>
  <c r="E6383" i="4"/>
  <c r="G6383" i="4" s="1"/>
  <c r="E6384" i="4"/>
  <c r="G6384" i="4" s="1"/>
  <c r="E6385" i="4"/>
  <c r="G6385" i="4" s="1"/>
  <c r="E6386" i="4"/>
  <c r="G6386" i="4" s="1"/>
  <c r="E6387" i="4"/>
  <c r="G6387" i="4" s="1"/>
  <c r="E6388" i="4"/>
  <c r="G6388" i="4" s="1"/>
  <c r="E6389" i="4"/>
  <c r="G6389" i="4" s="1"/>
  <c r="E6390" i="4"/>
  <c r="G6390" i="4" s="1"/>
  <c r="E6391" i="4"/>
  <c r="G6391" i="4" s="1"/>
  <c r="E6392" i="4"/>
  <c r="G6392" i="4" s="1"/>
  <c r="E6393" i="4"/>
  <c r="G6393" i="4" s="1"/>
  <c r="E6394" i="4"/>
  <c r="G6394" i="4" s="1"/>
  <c r="E6395" i="4"/>
  <c r="G6395" i="4" s="1"/>
  <c r="E6396" i="4"/>
  <c r="G6396" i="4" s="1"/>
  <c r="E6397" i="4"/>
  <c r="G6397" i="4" s="1"/>
  <c r="E6398" i="4"/>
  <c r="G6398" i="4" s="1"/>
  <c r="E6399" i="4"/>
  <c r="E6400" i="4"/>
  <c r="G6400" i="4" s="1"/>
  <c r="E6401" i="4"/>
  <c r="G6401" i="4" s="1"/>
  <c r="E6402" i="4"/>
  <c r="G6402" i="4" s="1"/>
  <c r="E6403" i="4"/>
  <c r="G6403" i="4" s="1"/>
  <c r="E6404" i="4"/>
  <c r="G6404" i="4" s="1"/>
  <c r="E6405" i="4"/>
  <c r="G6405" i="4" s="1"/>
  <c r="E6406" i="4"/>
  <c r="G6406" i="4" s="1"/>
  <c r="E6407" i="4"/>
  <c r="G6407" i="4" s="1"/>
  <c r="E6408" i="4"/>
  <c r="G6408" i="4" s="1"/>
  <c r="E6409" i="4"/>
  <c r="G6409" i="4" s="1"/>
  <c r="E6410" i="4"/>
  <c r="G6410" i="4" s="1"/>
  <c r="E6411" i="4"/>
  <c r="G6411" i="4" s="1"/>
  <c r="E6412" i="4"/>
  <c r="G6412" i="4" s="1"/>
  <c r="E6413" i="4"/>
  <c r="G6413" i="4" s="1"/>
  <c r="E6414" i="4"/>
  <c r="G6414" i="4" s="1"/>
  <c r="E6415" i="4"/>
  <c r="G6415" i="4" s="1"/>
  <c r="E6416" i="4"/>
  <c r="G6416" i="4" s="1"/>
  <c r="E6417" i="4"/>
  <c r="G6417" i="4" s="1"/>
  <c r="E6418" i="4"/>
  <c r="G6418" i="4" s="1"/>
  <c r="E6419" i="4"/>
  <c r="G6419" i="4" s="1"/>
  <c r="E6420" i="4"/>
  <c r="G6420" i="4" s="1"/>
  <c r="E6421" i="4"/>
  <c r="G6421" i="4" s="1"/>
  <c r="E6422" i="4"/>
  <c r="G6422" i="4" s="1"/>
  <c r="E6423" i="4"/>
  <c r="G6423" i="4" s="1"/>
  <c r="E6424" i="4"/>
  <c r="G6424" i="4" s="1"/>
  <c r="E6425" i="4"/>
  <c r="G6425" i="4" s="1"/>
  <c r="E6426" i="4"/>
  <c r="G6426" i="4" s="1"/>
  <c r="E6427" i="4"/>
  <c r="G6427" i="4" s="1"/>
  <c r="E6428" i="4"/>
  <c r="G6428" i="4" s="1"/>
  <c r="E6429" i="4"/>
  <c r="G6429" i="4" s="1"/>
  <c r="E6430" i="4"/>
  <c r="G6430" i="4" s="1"/>
  <c r="E6431" i="4"/>
  <c r="G6431" i="4" s="1"/>
  <c r="E6432" i="4"/>
  <c r="G6432" i="4" s="1"/>
  <c r="E6433" i="4"/>
  <c r="G6433" i="4" s="1"/>
  <c r="E6434" i="4"/>
  <c r="G6434" i="4" s="1"/>
  <c r="E6435" i="4"/>
  <c r="G6435" i="4" s="1"/>
  <c r="E6436" i="4"/>
  <c r="G6436" i="4" s="1"/>
  <c r="E6437" i="4"/>
  <c r="G6437" i="4" s="1"/>
  <c r="E6438" i="4"/>
  <c r="G6438" i="4" s="1"/>
  <c r="E6439" i="4"/>
  <c r="G6439" i="4" s="1"/>
  <c r="E6440" i="4"/>
  <c r="G6440" i="4" s="1"/>
  <c r="E6441" i="4"/>
  <c r="G6441" i="4" s="1"/>
  <c r="E6442" i="4"/>
  <c r="G6442" i="4" s="1"/>
  <c r="E6443" i="4"/>
  <c r="G6443" i="4" s="1"/>
  <c r="E6444" i="4"/>
  <c r="G6444" i="4" s="1"/>
  <c r="E6445" i="4"/>
  <c r="G6445" i="4" s="1"/>
  <c r="E6446" i="4"/>
  <c r="G6446" i="4" s="1"/>
  <c r="E6447" i="4"/>
  <c r="G6447" i="4" s="1"/>
  <c r="E6448" i="4"/>
  <c r="G6448" i="4" s="1"/>
  <c r="E6449" i="4"/>
  <c r="G6449" i="4" s="1"/>
  <c r="E6450" i="4"/>
  <c r="G6450" i="4" s="1"/>
  <c r="E6451" i="4"/>
  <c r="G6451" i="4" s="1"/>
  <c r="E6452" i="4"/>
  <c r="G6452" i="4" s="1"/>
  <c r="E6453" i="4"/>
  <c r="G6453" i="4" s="1"/>
  <c r="E6454" i="4"/>
  <c r="G6454" i="4" s="1"/>
  <c r="E6455" i="4"/>
  <c r="G6455" i="4" s="1"/>
  <c r="E6456" i="4"/>
  <c r="G6456" i="4" s="1"/>
  <c r="E6457" i="4"/>
  <c r="G6457" i="4" s="1"/>
  <c r="E6458" i="4"/>
  <c r="E6459" i="4"/>
  <c r="G6459" i="4" s="1"/>
  <c r="E6460" i="4"/>
  <c r="G6460" i="4" s="1"/>
  <c r="E6461" i="4"/>
  <c r="G6461" i="4" s="1"/>
  <c r="E6462" i="4"/>
  <c r="G6462" i="4" s="1"/>
  <c r="E6463" i="4"/>
  <c r="G6463" i="4" s="1"/>
  <c r="E6464" i="4"/>
  <c r="G6464" i="4" s="1"/>
  <c r="E6465" i="4"/>
  <c r="G6465" i="4" s="1"/>
  <c r="E6466" i="4"/>
  <c r="G6466" i="4" s="1"/>
  <c r="E6467" i="4"/>
  <c r="G6467" i="4" s="1"/>
  <c r="E6468" i="4"/>
  <c r="G6468" i="4" s="1"/>
  <c r="E6469" i="4"/>
  <c r="G6469" i="4" s="1"/>
  <c r="E6470" i="4"/>
  <c r="G6470" i="4" s="1"/>
  <c r="E6471" i="4"/>
  <c r="G6471" i="4" s="1"/>
  <c r="E6472" i="4"/>
  <c r="G6472" i="4" s="1"/>
  <c r="E6473" i="4"/>
  <c r="G6473" i="4" s="1"/>
  <c r="E6474" i="4"/>
  <c r="G6474" i="4" s="1"/>
  <c r="E6475" i="4"/>
  <c r="G6475" i="4" s="1"/>
  <c r="E6476" i="4"/>
  <c r="G6476" i="4" s="1"/>
  <c r="E6477" i="4"/>
  <c r="G6477" i="4" s="1"/>
  <c r="E6478" i="4"/>
  <c r="G6478" i="4" s="1"/>
  <c r="E6479" i="4"/>
  <c r="G6479" i="4" s="1"/>
  <c r="E6480" i="4"/>
  <c r="G6480" i="4" s="1"/>
  <c r="E6481" i="4"/>
  <c r="G6481" i="4" s="1"/>
  <c r="E6482" i="4"/>
  <c r="G6482" i="4" s="1"/>
  <c r="E6483" i="4"/>
  <c r="G6483" i="4" s="1"/>
  <c r="E6484" i="4"/>
  <c r="G6484" i="4" s="1"/>
  <c r="E6485" i="4"/>
  <c r="G6485" i="4" s="1"/>
  <c r="E6486" i="4"/>
  <c r="G6486" i="4" s="1"/>
  <c r="E6487" i="4"/>
  <c r="G6487" i="4" s="1"/>
  <c r="E6488" i="4"/>
  <c r="G6488" i="4" s="1"/>
  <c r="E6489" i="4"/>
  <c r="G6489" i="4" s="1"/>
  <c r="E6490" i="4"/>
  <c r="G6490" i="4" s="1"/>
  <c r="E6491" i="4"/>
  <c r="G6491" i="4" s="1"/>
  <c r="E6492" i="4"/>
  <c r="G6492" i="4" s="1"/>
  <c r="E6493" i="4"/>
  <c r="G6493" i="4" s="1"/>
  <c r="E6494" i="4"/>
  <c r="G6494" i="4" s="1"/>
  <c r="E6495" i="4"/>
  <c r="G6495" i="4" s="1"/>
  <c r="E6496" i="4"/>
  <c r="G6496" i="4" s="1"/>
  <c r="E6497" i="4"/>
  <c r="G6497" i="4" s="1"/>
  <c r="E6498" i="4"/>
  <c r="G6498" i="4" s="1"/>
  <c r="E6499" i="4"/>
  <c r="G6499" i="4" s="1"/>
  <c r="E6500" i="4"/>
  <c r="G6500" i="4" s="1"/>
  <c r="E6501" i="4"/>
  <c r="G6501" i="4" s="1"/>
  <c r="E6502" i="4"/>
  <c r="G6502" i="4" s="1"/>
  <c r="E6503" i="4"/>
  <c r="G6503" i="4" s="1"/>
  <c r="E6504" i="4"/>
  <c r="G6504" i="4" s="1"/>
  <c r="E6505" i="4"/>
  <c r="G6505" i="4" s="1"/>
  <c r="E6506" i="4"/>
  <c r="G6506" i="4" s="1"/>
  <c r="E6507" i="4"/>
  <c r="G6507" i="4" s="1"/>
  <c r="E6508" i="4"/>
  <c r="G6508" i="4" s="1"/>
  <c r="E6509" i="4"/>
  <c r="G6509" i="4" s="1"/>
  <c r="E6510" i="4"/>
  <c r="G6510" i="4" s="1"/>
  <c r="E6511" i="4"/>
  <c r="E6512" i="4"/>
  <c r="G6512" i="4" s="1"/>
  <c r="E6513" i="4"/>
  <c r="G6513" i="4" s="1"/>
  <c r="E6514" i="4"/>
  <c r="G6514" i="4" s="1"/>
  <c r="E6515" i="4"/>
  <c r="G6515" i="4" s="1"/>
  <c r="E6516" i="4"/>
  <c r="G6516" i="4" s="1"/>
  <c r="E6517" i="4"/>
  <c r="G6517" i="4" s="1"/>
  <c r="E6518" i="4"/>
  <c r="G6518" i="4" s="1"/>
  <c r="E6519" i="4"/>
  <c r="G6519" i="4" s="1"/>
  <c r="E6520" i="4"/>
  <c r="G6520" i="4" s="1"/>
  <c r="E6521" i="4"/>
  <c r="G6521" i="4" s="1"/>
  <c r="E6522" i="4"/>
  <c r="G6522" i="4" s="1"/>
  <c r="E6523" i="4"/>
  <c r="G6523" i="4" s="1"/>
  <c r="E6524" i="4"/>
  <c r="G6524" i="4" s="1"/>
  <c r="E6525" i="4"/>
  <c r="G6525" i="4" s="1"/>
  <c r="E6526" i="4"/>
  <c r="G6526" i="4" s="1"/>
  <c r="E6527" i="4"/>
  <c r="G6527" i="4" s="1"/>
  <c r="E6528" i="4"/>
  <c r="G6528" i="4" s="1"/>
  <c r="E6529" i="4"/>
  <c r="G6529" i="4" s="1"/>
  <c r="E6530" i="4"/>
  <c r="G6530" i="4" s="1"/>
  <c r="E6531" i="4"/>
  <c r="G6531" i="4" s="1"/>
  <c r="E6532" i="4"/>
  <c r="G6532" i="4" s="1"/>
  <c r="E6533" i="4"/>
  <c r="G6533" i="4" s="1"/>
  <c r="E6534" i="4"/>
  <c r="G6534" i="4" s="1"/>
  <c r="E6535" i="4"/>
  <c r="G6535" i="4" s="1"/>
  <c r="E6536" i="4"/>
  <c r="G6536" i="4" s="1"/>
  <c r="E6537" i="4"/>
  <c r="G6537" i="4" s="1"/>
  <c r="E6538" i="4"/>
  <c r="E6539" i="4"/>
  <c r="G6539" i="4" s="1"/>
  <c r="E6540" i="4"/>
  <c r="G6540" i="4" s="1"/>
  <c r="E6541" i="4"/>
  <c r="G6541" i="4" s="1"/>
  <c r="E6542" i="4"/>
  <c r="G6542" i="4" s="1"/>
  <c r="E6543" i="4"/>
  <c r="E6544" i="4"/>
  <c r="G6544" i="4" s="1"/>
  <c r="E6545" i="4"/>
  <c r="G6545" i="4" s="1"/>
  <c r="E6546" i="4"/>
  <c r="G6546" i="4" s="1"/>
  <c r="E6547" i="4"/>
  <c r="G6547" i="4" s="1"/>
  <c r="E6548" i="4"/>
  <c r="G6548" i="4" s="1"/>
  <c r="E6549" i="4"/>
  <c r="G6549" i="4" s="1"/>
  <c r="E6550" i="4"/>
  <c r="G6550" i="4" s="1"/>
  <c r="E6551" i="4"/>
  <c r="G6551" i="4" s="1"/>
  <c r="E6552" i="4"/>
  <c r="G6552" i="4" s="1"/>
  <c r="E6553" i="4"/>
  <c r="G6553" i="4" s="1"/>
  <c r="E6554" i="4"/>
  <c r="G6554" i="4" s="1"/>
  <c r="E6555" i="4"/>
  <c r="G6555" i="4" s="1"/>
  <c r="E6556" i="4"/>
  <c r="G6556" i="4" s="1"/>
  <c r="E6557" i="4"/>
  <c r="G6557" i="4" s="1"/>
  <c r="E6558" i="4"/>
  <c r="G6558" i="4" s="1"/>
  <c r="E6559" i="4"/>
  <c r="G6559" i="4" s="1"/>
  <c r="E12" i="4"/>
  <c r="G12" i="4" s="1"/>
</calcChain>
</file>

<file path=xl/sharedStrings.xml><?xml version="1.0" encoding="utf-8"?>
<sst xmlns="http://schemas.openxmlformats.org/spreadsheetml/2006/main" count="45153" uniqueCount="14969">
  <si>
    <t>Entidad</t>
  </si>
  <si>
    <t>900800269</t>
  </si>
  <si>
    <t>CSM SALUDCENTRO DE SERVICIOS MEDICOS IPS SAS</t>
  </si>
  <si>
    <t>0</t>
  </si>
  <si>
    <t>900797596</t>
  </si>
  <si>
    <t>NACER MOMPOX IPS S.A.S.</t>
  </si>
  <si>
    <t>900786330</t>
  </si>
  <si>
    <t>FUTURO VISION SAS</t>
  </si>
  <si>
    <t>900781881</t>
  </si>
  <si>
    <t>UNIDAD DE DIAGNOSTICO NEUROFISIOLOGICO IPS SAS</t>
  </si>
  <si>
    <t>900778146</t>
  </si>
  <si>
    <t>NEUROLOGIAPEDIATRICA SAS</t>
  </si>
  <si>
    <t>900777672</t>
  </si>
  <si>
    <t>CENTRO INTEGRAL DE DIAGNOSTICO CLINICO CID SAS</t>
  </si>
  <si>
    <t>900775325</t>
  </si>
  <si>
    <t>CENTRO DE IMAGENES WENCESLAO ROPAIN SAS</t>
  </si>
  <si>
    <t>900774590</t>
  </si>
  <si>
    <t>DENTS ESTETICA DENTAL SAS</t>
  </si>
  <si>
    <t>900774557</t>
  </si>
  <si>
    <t>CENTRO ODONTOLOGICO DE OCCIDENTE SAS</t>
  </si>
  <si>
    <t>900772734</t>
  </si>
  <si>
    <t>CIRUGIA PLASTICA MEDELLIN SAS</t>
  </si>
  <si>
    <t>900772665</t>
  </si>
  <si>
    <t>CLINICA ODONTOLOGICA HANNA SAS</t>
  </si>
  <si>
    <t>900772227</t>
  </si>
  <si>
    <t>Medicos y Soluciones S.A.S.</t>
  </si>
  <si>
    <t>900772053</t>
  </si>
  <si>
    <t>CENTRO DE EXPERTOS PARA LA ATENCION INTEGRAL IPS SAS</t>
  </si>
  <si>
    <t>900771349</t>
  </si>
  <si>
    <t>CLINICA DESA SAS</t>
  </si>
  <si>
    <t>900771030</t>
  </si>
  <si>
    <t>EMBRIOS CLINICA DE FERTILIDAD S.A.S</t>
  </si>
  <si>
    <t>900770121</t>
  </si>
  <si>
    <t>GUERRERO HERNANDEZ ASOCIADOS SAS</t>
  </si>
  <si>
    <t>900769055</t>
  </si>
  <si>
    <t>SERVICIO INTEGRAL DE MEDICINA AMBULATORIA</t>
  </si>
  <si>
    <t>900768835</t>
  </si>
  <si>
    <t>PROTEGER HEALTH CARE SAS</t>
  </si>
  <si>
    <t>900766517</t>
  </si>
  <si>
    <t>Centro Integral de Rehabilitacion BUCOR IPS S.A.S</t>
  </si>
  <si>
    <t>900764731</t>
  </si>
  <si>
    <t>IPS CENTRO DE REHABILITACION INTEGRAL SUPERANDO S.A.S.</t>
  </si>
  <si>
    <t>900764645</t>
  </si>
  <si>
    <t xml:space="preserve">CGR ODONTOLOGOS ASOCIADOS SAS </t>
  </si>
  <si>
    <t>900761109</t>
  </si>
  <si>
    <t>ALIANZA BARRERA PINZON SAS</t>
  </si>
  <si>
    <t>900761054</t>
  </si>
  <si>
    <t>PREVISALUD SO IPS SAS</t>
  </si>
  <si>
    <t>900760808</t>
  </si>
  <si>
    <t>KLINICA DENTAL ESPECIALIZADA SAS</t>
  </si>
  <si>
    <t>900760780</t>
  </si>
  <si>
    <t>MEGA PATOLOGIA Y CITOLOGIA SAS</t>
  </si>
  <si>
    <t>900760311</t>
  </si>
  <si>
    <t>Centroderehabilitacioneinvestigacionensaludmental</t>
  </si>
  <si>
    <t>900759246</t>
  </si>
  <si>
    <t>CENTRO ?PTICO SANTA LUCIA DEL CESAR S.A.S</t>
  </si>
  <si>
    <t>900759179</t>
  </si>
  <si>
    <t>SALUD ACTIVA SAS</t>
  </si>
  <si>
    <t>900757945</t>
  </si>
  <si>
    <t>ISAMI S.A.S</t>
  </si>
  <si>
    <t>900757296</t>
  </si>
  <si>
    <t>VITAL MEDICAL CENTER SAS</t>
  </si>
  <si>
    <t>900757287</t>
  </si>
  <si>
    <t>VITALENT S.A.S</t>
  </si>
  <si>
    <t>900755204</t>
  </si>
  <si>
    <t>CENTRO TERAPEUTICO ANDINO SAS</t>
  </si>
  <si>
    <t>900755062</t>
  </si>
  <si>
    <t>OFTALMOLOGOS EL TESORO SAS</t>
  </si>
  <si>
    <t>900754365</t>
  </si>
  <si>
    <t>CARDIOSPORT IPS SAS</t>
  </si>
  <si>
    <t>900754259</t>
  </si>
  <si>
    <t>IPS ESPERANZA DE VIDA SAS</t>
  </si>
  <si>
    <t>900753563</t>
  </si>
  <si>
    <t>U+MOVIL CLINICAL ATTENTION GROUP IPS S.A.</t>
  </si>
  <si>
    <t>900752648</t>
  </si>
  <si>
    <t>EMPRENDER IPS SAS</t>
  </si>
  <si>
    <t>900752620</t>
  </si>
  <si>
    <t>IPS CLINICAL HOUSE SAS</t>
  </si>
  <si>
    <t>900750920</t>
  </si>
  <si>
    <t>CENTRO DE ATENCION MENTAL E INTEGRAL ORGANIZADOS EN SALUD CAMINOS IPS SAS</t>
  </si>
  <si>
    <t>900750014</t>
  </si>
  <si>
    <t>SERVICIO DE SALUD LLANITO</t>
  </si>
  <si>
    <t>900748658</t>
  </si>
  <si>
    <t>CENTRO DE RECONOCIMIENTO DE CONDUCTORES CASANARE SAS</t>
  </si>
  <si>
    <t>900748069</t>
  </si>
  <si>
    <t>EMOTION FIT CENTER S.A.S</t>
  </si>
  <si>
    <t>900747689</t>
  </si>
  <si>
    <t>RADIOLOGIA MAXILOFACIAL RXM S.A.S</t>
  </si>
  <si>
    <t>900747258</t>
  </si>
  <si>
    <t>AVSALUD SAS</t>
  </si>
  <si>
    <t>900746317</t>
  </si>
  <si>
    <t>SERVICOS DE ESPECIALIDADES MEDICAS DE COLOMBIA IPS SAS</t>
  </si>
  <si>
    <t>900746151</t>
  </si>
  <si>
    <t>MEDICINA EN SALUD OCUPACIONAL INTEGRAL IPS SAS</t>
  </si>
  <si>
    <t>900746053</t>
  </si>
  <si>
    <t>DDC IPS S.A.S</t>
  </si>
  <si>
    <t>900745371</t>
  </si>
  <si>
    <t>CENTROTERAPEUTICOINTEGRALDRAALEXANDRAFOREROSAS</t>
  </si>
  <si>
    <t>900745242</t>
  </si>
  <si>
    <t>AMBULANCIAS TAM S.A.S.</t>
  </si>
  <si>
    <t>900745173</t>
  </si>
  <si>
    <t>ipsclinicaodontologicaarteoralsas</t>
  </si>
  <si>
    <t>900744665</t>
  </si>
  <si>
    <t>CASA DE CONVIVENCIA PROMESAS DE DIOS IPS SAS</t>
  </si>
  <si>
    <t>900744644</t>
  </si>
  <si>
    <t>PROLATIR SAS</t>
  </si>
  <si>
    <t>900744456</t>
  </si>
  <si>
    <t>IPS-CLINICA BETEL S.A.S.</t>
  </si>
  <si>
    <t>900743613</t>
  </si>
  <si>
    <t>ODONTO SPLENDOR SAS</t>
  </si>
  <si>
    <t>900743454</t>
  </si>
  <si>
    <t>ODONTOLOGIA MAS ARTE SAS</t>
  </si>
  <si>
    <t>900742081</t>
  </si>
  <si>
    <t>CENTRO DE INTERVENCIONES DE CONDUCTAS ADICTIVASEXISTIR SAS</t>
  </si>
  <si>
    <t>900741253</t>
  </si>
  <si>
    <t>AVANZAR IPS REHABILITACION Y HABILITACION S A S</t>
  </si>
  <si>
    <t>900741031</t>
  </si>
  <si>
    <t>DIAGNOSTICO E IMAGENES DEL VALLE IPS SAS</t>
  </si>
  <si>
    <t>900740821</t>
  </si>
  <si>
    <t>SALUD COLOMBIA SAS</t>
  </si>
  <si>
    <t>900740427</t>
  </si>
  <si>
    <t>UMI-UNIDAD MEDICA INTEGRAL DIAGNOSTICA Y TERAPEUTICA S.A.S</t>
  </si>
  <si>
    <t>900740315</t>
  </si>
  <si>
    <t>ORTHOMAGIC S.A.S.</t>
  </si>
  <si>
    <t>900740172</t>
  </si>
  <si>
    <t>SERINSALUD IPS Servicios Integrales de Salud SAS</t>
  </si>
  <si>
    <t>900739115</t>
  </si>
  <si>
    <t>DENTIVITAL SAS</t>
  </si>
  <si>
    <t>900738322</t>
  </si>
  <si>
    <t xml:space="preserve">CENTRO MEDICO ESPECIALISTA SALUD OCUPACIONAL SAS </t>
  </si>
  <si>
    <t>900738153</t>
  </si>
  <si>
    <t>UNIDAD MOVIL ESPECIALIZADA ORAL HEALTH SAS</t>
  </si>
  <si>
    <t>900737886</t>
  </si>
  <si>
    <t>CENTRO DE MEDICINA HIPERBARICA IPS SAS</t>
  </si>
  <si>
    <t>900735729</t>
  </si>
  <si>
    <t>CENTRODEREHABILITACIONYTRATAMIENTODELDOLORKINESISSAS</t>
  </si>
  <si>
    <t>900734849</t>
  </si>
  <si>
    <t>CENTRO DE NEURODESARROLLO LA ESPERANZA ASTRID MAURY S.A.S</t>
  </si>
  <si>
    <t>900734762</t>
  </si>
  <si>
    <t>INTEGRATED HEALTH SOLUTIONS IHS COLOMBIA S.A.S</t>
  </si>
  <si>
    <t>900734697</t>
  </si>
  <si>
    <t>Margarita Cortes Martinez Diagnosticos Patologicos S.A.S</t>
  </si>
  <si>
    <t>900734653</t>
  </si>
  <si>
    <t>SA ODONTOLOGICA S.A.S.</t>
  </si>
  <si>
    <t>900734605</t>
  </si>
  <si>
    <t>CENTRO DE REHABILITACION TERAPAEUTICO INTEGRAL SAS</t>
  </si>
  <si>
    <t>900734372</t>
  </si>
  <si>
    <t>MANASALUD SAS</t>
  </si>
  <si>
    <t>900734364</t>
  </si>
  <si>
    <t>D&amp;G ARTE DENTAL SAS</t>
  </si>
  <si>
    <t>900734005</t>
  </si>
  <si>
    <t>NEUROREHABILITAMOS IPS SAS</t>
  </si>
  <si>
    <t>900733016</t>
  </si>
  <si>
    <t>inversiones inversal s.a.s</t>
  </si>
  <si>
    <t>900732657</t>
  </si>
  <si>
    <t>GIRASOLES CENTRO INTEG RAL DE TERAPIAS Y SERVICIOS</t>
  </si>
  <si>
    <t>900732610</t>
  </si>
  <si>
    <t>PROFIMEDIC IPS SAS</t>
  </si>
  <si>
    <t>900732243</t>
  </si>
  <si>
    <t>grupo de especialistas en manejo integral de enfermedades cronicas s.a.s.</t>
  </si>
  <si>
    <t>900731919</t>
  </si>
  <si>
    <t>LOGISTICA MEDICA BASICA I.P.S. S.A.S.</t>
  </si>
  <si>
    <t>900731893</t>
  </si>
  <si>
    <t>JAVIER MARQUEZ FABRICA DE SONRISAS SAS</t>
  </si>
  <si>
    <t>900730623</t>
  </si>
  <si>
    <t>CENTRO MEDICO SAN NICOLAS M J SAS</t>
  </si>
  <si>
    <t>900729902</t>
  </si>
  <si>
    <t>HYGEA IPS SAS</t>
  </si>
  <si>
    <t>900729178</t>
  </si>
  <si>
    <t>TECNOLOGIA DIAGNOSTICA DEL SUR S.AS.</t>
  </si>
  <si>
    <t>900728879</t>
  </si>
  <si>
    <t>CENTRO DE REHABILITACION MIRANDRE SAS</t>
  </si>
  <si>
    <t>900728605</t>
  </si>
  <si>
    <t xml:space="preserve">ESTIMA S.A.S. IPS </t>
  </si>
  <si>
    <t>900728400</t>
  </si>
  <si>
    <t>ALIGRA IPS SAS</t>
  </si>
  <si>
    <t>900727661</t>
  </si>
  <si>
    <t>UNIDAD MATERNO FETAL DEL CARIBE S.A.S.</t>
  </si>
  <si>
    <t>900727259</t>
  </si>
  <si>
    <t>COTIDIANO Y FAMILIAR IPS SAS</t>
  </si>
  <si>
    <t>900726514</t>
  </si>
  <si>
    <t>MATERNIDA SEGURA IPS SAS</t>
  </si>
  <si>
    <t>900725867</t>
  </si>
  <si>
    <t>ADVANTAGE HEALTHCARE CENTER</t>
  </si>
  <si>
    <t>900723866</t>
  </si>
  <si>
    <t>SERVICIO EMERGENCIA BASICA INMEDIATA SAS</t>
  </si>
  <si>
    <t>900721733</t>
  </si>
  <si>
    <t>CENTRO DE REHABILITACION Y TERAPIAS INTEGRALES SAS</t>
  </si>
  <si>
    <t>900721639</t>
  </si>
  <si>
    <t>EMERGENCY AMBULANCIAS SAS</t>
  </si>
  <si>
    <t>900720236</t>
  </si>
  <si>
    <t>PROVEEDORA DE VACUNAS PROVIVACUNAS SAS</t>
  </si>
  <si>
    <t>900719671</t>
  </si>
  <si>
    <t>NANCY HELP COLOMBIA SAS</t>
  </si>
  <si>
    <t>900719292</t>
  </si>
  <si>
    <t>IPS ANGEL FELIPE S.A.S.</t>
  </si>
  <si>
    <t>900718559</t>
  </si>
  <si>
    <t>CardioDajud Ips Sas</t>
  </si>
  <si>
    <t>900717787</t>
  </si>
  <si>
    <t>IPS ROSA ELENA SAS</t>
  </si>
  <si>
    <t>900717521</t>
  </si>
  <si>
    <t>GRUPO ANGIOSALUD SAS</t>
  </si>
  <si>
    <t>900717312</t>
  </si>
  <si>
    <t>URANTIA MEDICA I.P.S S.A.S</t>
  </si>
  <si>
    <t>900717175</t>
  </si>
  <si>
    <t>UNIDAD AUDIOLOGICA ESPECIALIZADA IPS SAS</t>
  </si>
  <si>
    <t>900716387</t>
  </si>
  <si>
    <t>SERVICIOS INTREGALES EN SALUD LABORAL SAS</t>
  </si>
  <si>
    <t>900716367</t>
  </si>
  <si>
    <t>CENTRO DE REHABILITACION INTEGRAL MONTES DE MARIA IPS SAS CEREM MONTES DE MARIA</t>
  </si>
  <si>
    <t>900716154</t>
  </si>
  <si>
    <t>POR TU SALUD IPS SAS</t>
  </si>
  <si>
    <t>900715278</t>
  </si>
  <si>
    <t>TELMEDCO SAS.</t>
  </si>
  <si>
    <t>900715084</t>
  </si>
  <si>
    <t>CENTRO INTEGRAL DE PROMOCION Y EDUCACION CIPRES IPS SAS</t>
  </si>
  <si>
    <t>900714110</t>
  </si>
  <si>
    <t>CENTRO DE ASISTENCIA ODONTOLOGICA PULPODENT SAS</t>
  </si>
  <si>
    <t>900713928</t>
  </si>
  <si>
    <t>BCRDENTSAS</t>
  </si>
  <si>
    <t>900713859</t>
  </si>
  <si>
    <t>APOYOS CON EL CORAZON IPS SAS</t>
  </si>
  <si>
    <t>900713299</t>
  </si>
  <si>
    <t>FUNDACION AVANZAR EN SALUD IPS</t>
  </si>
  <si>
    <t>900713295</t>
  </si>
  <si>
    <t>COLPODIAGNOSTICO SAS</t>
  </si>
  <si>
    <t>900713169</t>
  </si>
  <si>
    <t>PAP TERAPIA S.A.S.</t>
  </si>
  <si>
    <t>900712142</t>
  </si>
  <si>
    <t>PROSEGUIR IPS REHABILITACION INTEGRAL S.A.S</t>
  </si>
  <si>
    <t>900711514</t>
  </si>
  <si>
    <t>SALUVID IPS SAS</t>
  </si>
  <si>
    <t>900711116</t>
  </si>
  <si>
    <t>INVERSIONES ORAL BRACKETS SAS</t>
  </si>
  <si>
    <t>900709824</t>
  </si>
  <si>
    <t>CENTRO DE RECONOCMIENTO DE CONDUCTORES MEDIC CASANARE IPS SAS</t>
  </si>
  <si>
    <t>900709216</t>
  </si>
  <si>
    <t>O2 VITAL SAS</t>
  </si>
  <si>
    <t>900709204</t>
  </si>
  <si>
    <t>ASISTIR MEDICAL S.A.S</t>
  </si>
  <si>
    <t>900707920</t>
  </si>
  <si>
    <t>IPS PREVIMED TU MEDICO EN CASA SAS</t>
  </si>
  <si>
    <t>900705987</t>
  </si>
  <si>
    <t>BIOSALUD LABORAL SAS</t>
  </si>
  <si>
    <t>900704838</t>
  </si>
  <si>
    <t>CLINICAS ODONTOLOGICAS DR JIMMER HERNANDEZ S.A.S</t>
  </si>
  <si>
    <t>900704832</t>
  </si>
  <si>
    <t>unidaddelamujerSAS</t>
  </si>
  <si>
    <t>900704277</t>
  </si>
  <si>
    <t>RED MEDICA ESPECIALIZADA S.A.S</t>
  </si>
  <si>
    <t>900704244</t>
  </si>
  <si>
    <t>GRUPO GYM MACHINE S.A.S.</t>
  </si>
  <si>
    <t>900703821</t>
  </si>
  <si>
    <t>DENTIPLAN CARE INVESTMENTS SAS</t>
  </si>
  <si>
    <t>900703483</t>
  </si>
  <si>
    <t>TRAUMACENTER FUNDACION S.A.S</t>
  </si>
  <si>
    <t>900703272</t>
  </si>
  <si>
    <t>IPS SALVAR 24H SAS</t>
  </si>
  <si>
    <t>900703181</t>
  </si>
  <si>
    <t>IPS SANFRANCISCO TOLEDO SAS</t>
  </si>
  <si>
    <t>900703066</t>
  </si>
  <si>
    <t>UCI SAN FRANCISCO S.A.S.</t>
  </si>
  <si>
    <t>900702981</t>
  </si>
  <si>
    <t>NATIONAL CLINICS CENTENARIO</t>
  </si>
  <si>
    <t>900702849</t>
  </si>
  <si>
    <t>MEGA GESTION LABORAL S.A.S.</t>
  </si>
  <si>
    <t>900701639</t>
  </si>
  <si>
    <t>INES CHALELA SERRANO S.A.S.</t>
  </si>
  <si>
    <t>900701498</t>
  </si>
  <si>
    <t>FUNDACION PARA NI?OS CON NECESIDADES ESPECIALES</t>
  </si>
  <si>
    <t>900701342</t>
  </si>
  <si>
    <t>CLINIMAGENES SAS</t>
  </si>
  <si>
    <t>900700517</t>
  </si>
  <si>
    <t>MLOPEZ ERICARDO SAS</t>
  </si>
  <si>
    <t>900699530</t>
  </si>
  <si>
    <t>ORTHOMED S.A.S.</t>
  </si>
  <si>
    <t>900699423</t>
  </si>
  <si>
    <t>Ambulancias rescate pereira sas</t>
  </si>
  <si>
    <t>900699317</t>
  </si>
  <si>
    <t>ANGELFARMAIPS SAS</t>
  </si>
  <si>
    <t>900699315</t>
  </si>
  <si>
    <t>UIM S.A.S</t>
  </si>
  <si>
    <t>900699086</t>
  </si>
  <si>
    <t>CLINICA PALMA REAL SAS</t>
  </si>
  <si>
    <t>900698719</t>
  </si>
  <si>
    <t>ORAL BRACKETS BUGA SAS</t>
  </si>
  <si>
    <t>900698537</t>
  </si>
  <si>
    <t>IPS H&amp;L SALUD SAS</t>
  </si>
  <si>
    <t>900696759</t>
  </si>
  <si>
    <t>CENTRO DE REHABILITACION INTEGRAL EL ROSARIO IPS SAS</t>
  </si>
  <si>
    <t>900696571</t>
  </si>
  <si>
    <t>CENTRO MEICO FAST SAS</t>
  </si>
  <si>
    <t>900696372</t>
  </si>
  <si>
    <t>OFTALMOVISION OPTICA S.A.S</t>
  </si>
  <si>
    <t>900696285</t>
  </si>
  <si>
    <t>CLINICA ORTHOESTETICA DENTAL SAS</t>
  </si>
  <si>
    <t>900696138</t>
  </si>
  <si>
    <t>MATERNUS REPRODUCCION HUMANA SAS</t>
  </si>
  <si>
    <t>900696065</t>
  </si>
  <si>
    <t>JOFECAD SAS</t>
  </si>
  <si>
    <t>900695558</t>
  </si>
  <si>
    <t>SALUD ACTIVA DE IBAGUE SAS</t>
  </si>
  <si>
    <t>900695024</t>
  </si>
  <si>
    <t>MEDICSALUD IPS S.A.S</t>
  </si>
  <si>
    <t>900693544</t>
  </si>
  <si>
    <t>Laboral Health SAS</t>
  </si>
  <si>
    <t>900692846</t>
  </si>
  <si>
    <t>unidad integral de terapias de la costa ips sas</t>
  </si>
  <si>
    <t>900692101</t>
  </si>
  <si>
    <t>AUDIOVISION DEL VALLE SAS</t>
  </si>
  <si>
    <t>900691671</t>
  </si>
  <si>
    <t>CRECER &amp; SONREIR UNIDAD INTEGRAL DE REHABILITACI?N SAS</t>
  </si>
  <si>
    <t>900691651</t>
  </si>
  <si>
    <t>OPTICA SILOE CABECERA SAS</t>
  </si>
  <si>
    <t>900691301</t>
  </si>
  <si>
    <t>DIAXME SAS</t>
  </si>
  <si>
    <t>900691144</t>
  </si>
  <si>
    <t>IPS ASISTENCIA TERAPEUTICA EN CASA SAS</t>
  </si>
  <si>
    <t>900691036</t>
  </si>
  <si>
    <t>VIAL SALUD S.A.S.</t>
  </si>
  <si>
    <t>900690817</t>
  </si>
  <si>
    <t>CENTRO ?PTICO DR RIVERA S.A.S</t>
  </si>
  <si>
    <t>900690450</t>
  </si>
  <si>
    <t>IPS ODONTOLOGIA INTEGRAL CASTILLA S.A.S</t>
  </si>
  <si>
    <t>900690169</t>
  </si>
  <si>
    <t>SEVICIOS INTEGRALES DE PATOLOGIA SAS</t>
  </si>
  <si>
    <t>900689801</t>
  </si>
  <si>
    <t>FUNDACION FEDEVIDA</t>
  </si>
  <si>
    <t>900689450</t>
  </si>
  <si>
    <t>CLINICA TUSALUD INTEGRAL SAS</t>
  </si>
  <si>
    <t>900689027</t>
  </si>
  <si>
    <t>CEFERT SAS</t>
  </si>
  <si>
    <t>900688768</t>
  </si>
  <si>
    <t>CENTRO DE TERAPIAS INTEGRALES CARITAS SAS</t>
  </si>
  <si>
    <t>900688242</t>
  </si>
  <si>
    <t>DIGAL SOLUCION SALUD IPS SAS</t>
  </si>
  <si>
    <t>900687856</t>
  </si>
  <si>
    <t>centro dermatologico del parque vida sas</t>
  </si>
  <si>
    <t>900687801</t>
  </si>
  <si>
    <t>HIGEA MEDICINA FISICA Y REHABILITACION SAS</t>
  </si>
  <si>
    <t>900686637</t>
  </si>
  <si>
    <t>LAB MESA COCK RICARDO ANIBAL S.A.S</t>
  </si>
  <si>
    <t>900686381</t>
  </si>
  <si>
    <t>CLINICA NEUMOLOGICA DEL PACIFICO SAS</t>
  </si>
  <si>
    <t>900685359</t>
  </si>
  <si>
    <t>IPS S.E.I.S SERVICIOS ESPECIALIZADOS INTEGRALES EN SALUD S.A.S</t>
  </si>
  <si>
    <t>900685351</t>
  </si>
  <si>
    <t>SALUD A SU HOGAR IPS S.A.S</t>
  </si>
  <si>
    <t>900684951</t>
  </si>
  <si>
    <t>PLUSSALUD DE COLOMBIA IPS SAS</t>
  </si>
  <si>
    <t>900684927</t>
  </si>
  <si>
    <t>IPSCISTEPSALUDOCUPACIONALSAS</t>
  </si>
  <si>
    <t>900684660</t>
  </si>
  <si>
    <t>CENTRO DE ATENCION NEUROPSIQUIATRICO</t>
  </si>
  <si>
    <t>900684448</t>
  </si>
  <si>
    <t>TU SALUD MEDICINA ESPECIALIZADA SAS</t>
  </si>
  <si>
    <t>900684170</t>
  </si>
  <si>
    <t>CARDIOLOGIA CARTAGENA S.A.S.</t>
  </si>
  <si>
    <t>900684064</t>
  </si>
  <si>
    <t>UNIDAD MEDICA SANARTE IPS SAS</t>
  </si>
  <si>
    <t>900682294</t>
  </si>
  <si>
    <t>CENTRO INTEGRAL DE REHABILITACION SEGURIDAD Y SALUD PARA EL TRABAJO IPS SAS</t>
  </si>
  <si>
    <t>900681772</t>
  </si>
  <si>
    <t>STUDIO ORAL DIGITAL SAS</t>
  </si>
  <si>
    <t>900681146</t>
  </si>
  <si>
    <t>MEJOR SALUD DEL VALLE IPS SAS</t>
  </si>
  <si>
    <t>900681000</t>
  </si>
  <si>
    <t>SOLAZ CENTRO DE ENTRETENIMIENTO SENIOR SAS</t>
  </si>
  <si>
    <t>900680974</t>
  </si>
  <si>
    <t>IPS NEUMOVIDA SAS</t>
  </si>
  <si>
    <t>900680971</t>
  </si>
  <si>
    <t>FUNDACION NEFROUROS</t>
  </si>
  <si>
    <t>900680073</t>
  </si>
  <si>
    <t>GOMEZ FORERO SAS</t>
  </si>
  <si>
    <t>900679927</t>
  </si>
  <si>
    <t>PLATINUM SALUD LABORAL SAS</t>
  </si>
  <si>
    <t>900679908</t>
  </si>
  <si>
    <t>C.M. S.A.I. S.A.S. CENTRO MEDICO SALUD ATENCI?N INTEGRAL S.A.S.</t>
  </si>
  <si>
    <t>900679731</t>
  </si>
  <si>
    <t>CLINICAODONTOLOGICADELCARIBESAS</t>
  </si>
  <si>
    <t>900679356</t>
  </si>
  <si>
    <t>CENTRO DE REPRODUCCION Y SALUD DE LA MUJER SAS</t>
  </si>
  <si>
    <t>900678658</t>
  </si>
  <si>
    <t>ODONTOMAXI ESPECIALISTAS EN ODONTOLOGIA SAS</t>
  </si>
  <si>
    <t>900678589</t>
  </si>
  <si>
    <t>SERVICIOS INTEGRALES DE ATENCION DOMICILIARIA Y PREHOSPITALARIA S.A.S.</t>
  </si>
  <si>
    <t>900678318</t>
  </si>
  <si>
    <t>FAMILIA IPS SALUD INTEGRAL SAS</t>
  </si>
  <si>
    <t>900678145</t>
  </si>
  <si>
    <t>IPS CLINICA DE FRACTURAS CLINITRAUMA SAS</t>
  </si>
  <si>
    <t>900676226</t>
  </si>
  <si>
    <t>RED MEDICA DE CORDOBA IPS SAS</t>
  </si>
  <si>
    <t>900675899</t>
  </si>
  <si>
    <t>OBS AMBULANCIAS SAS</t>
  </si>
  <si>
    <t>900675810</t>
  </si>
  <si>
    <t>UNIDAD NEUMOLOGICA BERTHA INES AGUDELO VEGA S.A.S</t>
  </si>
  <si>
    <t>900674891</t>
  </si>
  <si>
    <t>CONFORT DENTAL S.A.S</t>
  </si>
  <si>
    <t>900674688</t>
  </si>
  <si>
    <t>IPS SALULABORAL SAS</t>
  </si>
  <si>
    <t>900674295</t>
  </si>
  <si>
    <t>SALUD Y BIENESTAR DEL CARIBE IPS SAS</t>
  </si>
  <si>
    <t>900674225</t>
  </si>
  <si>
    <t>RED MEDICA IPS SAS</t>
  </si>
  <si>
    <t>900674129</t>
  </si>
  <si>
    <t>PRONAT VIDA I.P.S</t>
  </si>
  <si>
    <t>900673934</t>
  </si>
  <si>
    <t>CLINICAS ODONTOLOGICAS ORTHOCRYL S.A.S</t>
  </si>
  <si>
    <t>900673932</t>
  </si>
  <si>
    <t>UNION TERAPEUTICA INTEGRAL SAS</t>
  </si>
  <si>
    <t>900673668</t>
  </si>
  <si>
    <t>FOOT GROUP S.A.S</t>
  </si>
  <si>
    <t>900673428</t>
  </si>
  <si>
    <t>CENTRO DE RECONOCIMIENTO DE CONDUCTORES CERTIPRUEB</t>
  </si>
  <si>
    <t>900672191</t>
  </si>
  <si>
    <t>CENTRO INTEGRAL AMBULATORIO DEL CARIBE S.A.S</t>
  </si>
  <si>
    <t>900671424</t>
  </si>
  <si>
    <t>CLINICA AMBULATORIA DE LA COSTA SAS</t>
  </si>
  <si>
    <t>900671240</t>
  </si>
  <si>
    <t>MATERNAL FETAL HEALTH SAS</t>
  </si>
  <si>
    <t>900671201</t>
  </si>
  <si>
    <t>CLINICA ESPECIALIZADA EN ADICCIONES LUIS AMIGO FERRER SAS</t>
  </si>
  <si>
    <t>900669601</t>
  </si>
  <si>
    <t>CENTRO DE DIAGNOSTICO AVANZADO SAS</t>
  </si>
  <si>
    <t>900669301</t>
  </si>
  <si>
    <t>ZENTIR DERMATOLOGIA LASER SAS</t>
  </si>
  <si>
    <t>900668791</t>
  </si>
  <si>
    <t>DISTRIOPTICA DE LA COSTA S.A.S.</t>
  </si>
  <si>
    <t>900668673</t>
  </si>
  <si>
    <t>THE LINE CENTRO RADIOLOGICO IPS SAS</t>
  </si>
  <si>
    <t>900668330</t>
  </si>
  <si>
    <t>ARMONIA LASER IPS SAS</t>
  </si>
  <si>
    <t>900667065</t>
  </si>
  <si>
    <t>TDX S.A.S</t>
  </si>
  <si>
    <t>900666696</t>
  </si>
  <si>
    <t>IPS REAL ARAUCA SAS</t>
  </si>
  <si>
    <t>900666609</t>
  </si>
  <si>
    <t>CENTRO COLOMBIANO DE DIAGNOSTICO DE MELANOMA Y LESIONES PIGMENTADAS SAS</t>
  </si>
  <si>
    <t>900666566</t>
  </si>
  <si>
    <t>SERVIAMBULANCIAS BOYAC? S.A.S</t>
  </si>
  <si>
    <t>900666536</t>
  </si>
  <si>
    <t>IPS FUTURO SALUDABLE SAS</t>
  </si>
  <si>
    <t>900666431</t>
  </si>
  <si>
    <t>BIOMEDIC ESTETIC CLINIC IPS SAS</t>
  </si>
  <si>
    <t>900666102</t>
  </si>
  <si>
    <t>MENTALFITT MEJORESTAR S.A.S.</t>
  </si>
  <si>
    <t>900665934</t>
  </si>
  <si>
    <t>DOMEDICAL IPS SAS</t>
  </si>
  <si>
    <t>900665930</t>
  </si>
  <si>
    <t>IPS PREVIMEDISALUD S.A.S.</t>
  </si>
  <si>
    <t>900665422</t>
  </si>
  <si>
    <t>OPTICA VALLE DEL CENTRO S.A.S.</t>
  </si>
  <si>
    <t>900665361</t>
  </si>
  <si>
    <t>CENTRO ORAL DEL LLANO SAS</t>
  </si>
  <si>
    <t>900665342</t>
  </si>
  <si>
    <t>TERAPIAS Y REHABILITACION INTEGRAL S.A.S.</t>
  </si>
  <si>
    <t>900664573</t>
  </si>
  <si>
    <t>vidar centro de vacunacion</t>
  </si>
  <si>
    <t>900664287</t>
  </si>
  <si>
    <t>ORAL MEDICAS SAS</t>
  </si>
  <si>
    <t>900664208</t>
  </si>
  <si>
    <t>ATENCION PREHOSPITALARIA DE S.A.S</t>
  </si>
  <si>
    <t>900664191</t>
  </si>
  <si>
    <t>ASUSALUD INTEGRAL SAS</t>
  </si>
  <si>
    <t>900663723</t>
  </si>
  <si>
    <t>SONRISALUD BARRANCA IPS S.A.S</t>
  </si>
  <si>
    <t>900663270</t>
  </si>
  <si>
    <t>CERTIMEDICOS NACIONALES SAS</t>
  </si>
  <si>
    <t>900662313</t>
  </si>
  <si>
    <t>JORGE ORLANDO PERALTA SAS</t>
  </si>
  <si>
    <t>900662064</t>
  </si>
  <si>
    <t>MAXISCAN 3D S.A.S</t>
  </si>
  <si>
    <t>900661857</t>
  </si>
  <si>
    <t>IPS SAN MIGUEL SAS</t>
  </si>
  <si>
    <t>900661740</t>
  </si>
  <si>
    <t>SANTA SOFIA IPS ESPINAL S.AS.</t>
  </si>
  <si>
    <t>900661728</t>
  </si>
  <si>
    <t>CENTRO MEDICO  CURARE SAS</t>
  </si>
  <si>
    <t>900660972</t>
  </si>
  <si>
    <t>CENTRO OPTICA LOS ANGELES SAS</t>
  </si>
  <si>
    <t>900660172</t>
  </si>
  <si>
    <t>SALUD ACTIVA META SAS</t>
  </si>
  <si>
    <t>900660001</t>
  </si>
  <si>
    <t>AMBULANCIAS ANDAR PLUS S.A.S</t>
  </si>
  <si>
    <t>900659805</t>
  </si>
  <si>
    <t>CENTRAL MEDICAL GROUP S.A.S</t>
  </si>
  <si>
    <t>900658768</t>
  </si>
  <si>
    <t>MULTISERVICIOS EN SALUD SAS</t>
  </si>
  <si>
    <t>900658759</t>
  </si>
  <si>
    <t>BE CORP SAS</t>
  </si>
  <si>
    <t>900658587</t>
  </si>
  <si>
    <t>EQUIPO CODIGO AZUL MEDICINA EN SU HOGAR S.A.S</t>
  </si>
  <si>
    <t>900658520</t>
  </si>
  <si>
    <t>DASPRO SAS</t>
  </si>
  <si>
    <t>900657731</t>
  </si>
  <si>
    <t>CENTRO MEDICO Y DE REHABILITACION BAHIA</t>
  </si>
  <si>
    <t>900657491</t>
  </si>
  <si>
    <t>IPS BEST HOME CARE SAS</t>
  </si>
  <si>
    <t>900657252</t>
  </si>
  <si>
    <t>INVERSIONES AKIKINA SAS</t>
  </si>
  <si>
    <t>900657044</t>
  </si>
  <si>
    <t>IPS. CONSULTORIO MATERNO INFANTIL - LOS ANGELES S.A.S.</t>
  </si>
  <si>
    <t>900656746</t>
  </si>
  <si>
    <t xml:space="preserve">EJE SALUD LABORAL SAS </t>
  </si>
  <si>
    <t>900656493</t>
  </si>
  <si>
    <t>IPS PUNTO VITAL S.A.S</t>
  </si>
  <si>
    <t>900656292</t>
  </si>
  <si>
    <t>UNIDAD MEDICA INTEGRAL PARA EL DOLOR UNIDOLOR SAS IPS</t>
  </si>
  <si>
    <t>900656074</t>
  </si>
  <si>
    <t>CEDECO-GER S.A.S</t>
  </si>
  <si>
    <t>900655338</t>
  </si>
  <si>
    <t>FISIOFIT SAS</t>
  </si>
  <si>
    <t>900655165</t>
  </si>
  <si>
    <t>SERVICIOS INTEGRALES DE SALUD Y ESTETICA SAS</t>
  </si>
  <si>
    <t>900654824</t>
  </si>
  <si>
    <t>SERVICIOSYAMBULANCIASDECOLOMBIASAS</t>
  </si>
  <si>
    <t>900654644</t>
  </si>
  <si>
    <t>semillas de amor ips</t>
  </si>
  <si>
    <t>900654475</t>
  </si>
  <si>
    <t>LABORTORIO DE GEN?TICA Y PRUEBAS ESPECIALIZADAS S.A.S</t>
  </si>
  <si>
    <t>900654349</t>
  </si>
  <si>
    <t>Din?mica IPS Zonas Francas S.A.S</t>
  </si>
  <si>
    <t>900654239</t>
  </si>
  <si>
    <t>IPS PASITOS CRECE APRENDE Y LOGRA SAS</t>
  </si>
  <si>
    <t>900653976</t>
  </si>
  <si>
    <t>CENTRO DE EXCELENCIA EN MAMA DE ANTIOQUIA SAS</t>
  </si>
  <si>
    <t>900653672</t>
  </si>
  <si>
    <t>UCI VALLE S.A.S.</t>
  </si>
  <si>
    <t>900653669</t>
  </si>
  <si>
    <t>INSTITUCION PRESTADORA DE SERVICIOS DE SALUD GRUPO SALUTI SAS</t>
  </si>
  <si>
    <t>900653649</t>
  </si>
  <si>
    <t>CENTRAL MEDICA REINA ISABEL IPS SAS</t>
  </si>
  <si>
    <t>900653574</t>
  </si>
  <si>
    <t>CENTRO DE RAHABILITACION INTEGRAL DE BOYACA S.A.S</t>
  </si>
  <si>
    <t>900653344</t>
  </si>
  <si>
    <t>UNIDAD DE CUIDADADOS PALIATIVOS CASA MARIANA SAS</t>
  </si>
  <si>
    <t>900653323</t>
  </si>
  <si>
    <t>UNIDAD MEDICA Y DE REHABILITACION NAYIBE JULIO C  S.A.S.</t>
  </si>
  <si>
    <t>900653290</t>
  </si>
  <si>
    <t>RADIOLOGIA ORAL ELIPSE SAS</t>
  </si>
  <si>
    <t>900653282</t>
  </si>
  <si>
    <t>IPS ANESHI WAYAA S.A.S</t>
  </si>
  <si>
    <t>900653238</t>
  </si>
  <si>
    <t>LABORATEST S.A.S</t>
  </si>
  <si>
    <t>900653119</t>
  </si>
  <si>
    <t>MUJER SANA AUGUSTO ANAYA SAS</t>
  </si>
  <si>
    <t>900652543</t>
  </si>
  <si>
    <t>UNIDAD DE DIAGNOSTICO ESPECIFICADO DEL NORTE SAS</t>
  </si>
  <si>
    <t>900651780</t>
  </si>
  <si>
    <t>IPS FONOMEDICAL</t>
  </si>
  <si>
    <t>900651463</t>
  </si>
  <si>
    <t>MEDICINA LABORAL DE LA COSTA IPS SAS</t>
  </si>
  <si>
    <t>900649963</t>
  </si>
  <si>
    <t>UNIDAD DE TRATAMIENTO DEL DOLOR</t>
  </si>
  <si>
    <t>900649861</t>
  </si>
  <si>
    <t>IPS CENTRO DE REHABILITACION INTEGRAL RENACER CON AMOR SAS</t>
  </si>
  <si>
    <t>900649645</t>
  </si>
  <si>
    <t>instituto metropolitano para el desarrollo congnitivo</t>
  </si>
  <si>
    <t>900649475</t>
  </si>
  <si>
    <t>IPS SALUD INTEGRAL GUATAPURI S.A.S</t>
  </si>
  <si>
    <t>900648811</t>
  </si>
  <si>
    <t>UNIDAD DE RADIOLOGIA ORAL Y MAXILOFACIAL RADIDENT SAS</t>
  </si>
  <si>
    <t>900648670</t>
  </si>
  <si>
    <t>OXIFARMA SAS.</t>
  </si>
  <si>
    <t>900648107</t>
  </si>
  <si>
    <t>IPS Laboratorio y ?ptica Berrio S.A.S.</t>
  </si>
  <si>
    <t>900648027</t>
  </si>
  <si>
    <t>TRANSPORTE Y LOGISTICA INTEGRAL S.A.S.</t>
  </si>
  <si>
    <t>900647595</t>
  </si>
  <si>
    <t>IPS MEDICINA ESTETICA VENUS IBAGUE SAS</t>
  </si>
  <si>
    <t>900647059</t>
  </si>
  <si>
    <t>UNISALUD VITAL IPS SAS</t>
  </si>
  <si>
    <t>900646890</t>
  </si>
  <si>
    <t>CENTRO MEDICO INTEGRAL PARA LA PREVENCI?N Y REHABILITACI?N S.A.S. CEMI</t>
  </si>
  <si>
    <t>900646723</t>
  </si>
  <si>
    <t>SAN LUISCRITICALCARESAS</t>
  </si>
  <si>
    <t>900646332</t>
  </si>
  <si>
    <t>Rehabilitacion Neuroliga Infantil Avanzada SAS</t>
  </si>
  <si>
    <t>900645554</t>
  </si>
  <si>
    <t>AMBULANCIAS Y TRANSPORTE PRE HOSPITALARIO SAS</t>
  </si>
  <si>
    <t>900645270</t>
  </si>
  <si>
    <t>IPS SAN JOSE DE LA SABANA SAS</t>
  </si>
  <si>
    <t>900644884</t>
  </si>
  <si>
    <t>CLINICA LOS OCOBOS IPS S.A.S</t>
  </si>
  <si>
    <t>900644276</t>
  </si>
  <si>
    <t>LABORATORIO CLINICO MEDICO GUANE S.A.S</t>
  </si>
  <si>
    <t>900643929</t>
  </si>
  <si>
    <t>clinik pasto sas</t>
  </si>
  <si>
    <t>900643615</t>
  </si>
  <si>
    <t>FUNDACION LUGAR DE ENCUENTRO SAN FRANCISCO DE ASIS</t>
  </si>
  <si>
    <t>900643097</t>
  </si>
  <si>
    <t>HEMO GROUP S.A.S</t>
  </si>
  <si>
    <t>900643096</t>
  </si>
  <si>
    <t>NUEVA SONRISA ORTHODONTIC DENTAL GROUP CNS COLOMBIA S.A.S</t>
  </si>
  <si>
    <t>900642691</t>
  </si>
  <si>
    <t>IPS CORAZON DE MARIA SAS</t>
  </si>
  <si>
    <t>900642294</t>
  </si>
  <si>
    <t>ALIANZA MEDICA INTEGRAR PALLIUM COLOMBIA SAS</t>
  </si>
  <si>
    <t>900642109</t>
  </si>
  <si>
    <t>CENTRO FONOAUDIOLOGICO DAMA S.A.S.</t>
  </si>
  <si>
    <t>900641654</t>
  </si>
  <si>
    <t>TERAMED SAS</t>
  </si>
  <si>
    <t>900641178</t>
  </si>
  <si>
    <t>IPS Piel y Laser SAS</t>
  </si>
  <si>
    <t>900640196</t>
  </si>
  <si>
    <t>CENTRO DE NEUROREHABILITACION MEXION S.A.S</t>
  </si>
  <si>
    <t>900639912</t>
  </si>
  <si>
    <t>ENDHO COLOMBIA SAS</t>
  </si>
  <si>
    <t>900639881</t>
  </si>
  <si>
    <t>cambiarsalud</t>
  </si>
  <si>
    <t>900639791</t>
  </si>
  <si>
    <t>CLINICA FUTURO IPS S.A.S.</t>
  </si>
  <si>
    <t>900639401</t>
  </si>
  <si>
    <t>INTEGRATIVEIPSSAS</t>
  </si>
  <si>
    <t>900639234</t>
  </si>
  <si>
    <t>GUADALUPE IPS S.A.S.</t>
  </si>
  <si>
    <t>900638684</t>
  </si>
  <si>
    <t>CENTRO ODONTOLOGICO Y MAXILOFACIAL DR JUAN DAVID DIAZ B.</t>
  </si>
  <si>
    <t>900638670</t>
  </si>
  <si>
    <t>CLINICA DE HERIDAS Y ANTICOAGULACION SANTA LAURA MONTOYA</t>
  </si>
  <si>
    <t>900638508</t>
  </si>
  <si>
    <t>DIAGNOSTICOS DEL CARIBE SAS</t>
  </si>
  <si>
    <t>900638355</t>
  </si>
  <si>
    <t xml:space="preserve"> BIO THE CARE CHICO SAS</t>
  </si>
  <si>
    <t>900638251</t>
  </si>
  <si>
    <t>GOOD-FLY CO S.A.S.</t>
  </si>
  <si>
    <t>900637840</t>
  </si>
  <si>
    <t>GENETICA DEL ORIENTE COLOMBIANO S.A.S</t>
  </si>
  <si>
    <t>900636680</t>
  </si>
  <si>
    <t>PRODENTAL SERVICES SAS</t>
  </si>
  <si>
    <t>900636677</t>
  </si>
  <si>
    <t>SEDE VIDA SAS</t>
  </si>
  <si>
    <t>900636565</t>
  </si>
  <si>
    <t>CENTRO MEDICO INTEGRAL DEL CORAZON</t>
  </si>
  <si>
    <t>900636563</t>
  </si>
  <si>
    <t>INTEGRAL MAS VIDA IPS S.A.S</t>
  </si>
  <si>
    <t>900636234</t>
  </si>
  <si>
    <t>TECNOESTETICA INTEGRAL SAS</t>
  </si>
  <si>
    <t>900635970</t>
  </si>
  <si>
    <t>CLAUDIA CANTOR ODONTOLOGIA DE AVANZADA SAS</t>
  </si>
  <si>
    <t>900635859</t>
  </si>
  <si>
    <t>Biosalud Integral I.P.S S.A.S</t>
  </si>
  <si>
    <t>900635297</t>
  </si>
  <si>
    <t>UNIDAD DE MEDICINA MATERNOFETAL NORFETUS SAS</t>
  </si>
  <si>
    <t>900635130</t>
  </si>
  <si>
    <t>RENACIENDO IPS S.A.S</t>
  </si>
  <si>
    <t>900634864</t>
  </si>
  <si>
    <t>PRESTACION DE SERVICIOS DE SALUDIPS TOTAL REHABILITATION SAS</t>
  </si>
  <si>
    <t>900634825</t>
  </si>
  <si>
    <t>OCIP SOLUCIONES RADIOLOGICAS SAS</t>
  </si>
  <si>
    <t>900634579</t>
  </si>
  <si>
    <t>SANNA ATENCI?N EN SALUD A DOMICILIO SAS</t>
  </si>
  <si>
    <t>900633885</t>
  </si>
  <si>
    <t>OFRESALUD S.A.S</t>
  </si>
  <si>
    <t>900633516</t>
  </si>
  <si>
    <t>SALUD Y SERVICIOS OCUPACIONALES SAS</t>
  </si>
  <si>
    <t>900633002</t>
  </si>
  <si>
    <t>VITALMEDICAS IPS S.A.S</t>
  </si>
  <si>
    <t>900632888</t>
  </si>
  <si>
    <t>EMPRESA IPS MOTIVAR LORICA SAS</t>
  </si>
  <si>
    <t>900632859</t>
  </si>
  <si>
    <t>CARDIOPREVENT SAS</t>
  </si>
  <si>
    <t>900632798</t>
  </si>
  <si>
    <t>CIREN ABA SAS</t>
  </si>
  <si>
    <t>900632459</t>
  </si>
  <si>
    <t>HSEQ ENFOQUE Y SOLUCIONES SAS</t>
  </si>
  <si>
    <t>900632220</t>
  </si>
  <si>
    <t>funsaludintegral</t>
  </si>
  <si>
    <t>900632040</t>
  </si>
  <si>
    <t>serviciointegradomedicoipssas</t>
  </si>
  <si>
    <t>900631987</t>
  </si>
  <si>
    <t>DENTAL SALUD ODONTOLOGIA GENERAL Y ESPECIALIZADA</t>
  </si>
  <si>
    <t>900631488</t>
  </si>
  <si>
    <t>UNIDAD DE SERVICIOS MEDICOS IPS MEVISALUD SAS</t>
  </si>
  <si>
    <t>900631361</t>
  </si>
  <si>
    <t>INVERSIONES MEDICAS VALLESALUD S.A.S</t>
  </si>
  <si>
    <t>900630708</t>
  </si>
  <si>
    <t>CLINICA SANTA LUCIA DEL SINU SAS</t>
  </si>
  <si>
    <t>900630306</t>
  </si>
  <si>
    <t>CLINICA DE REHABILITACION INTEGRAL KINESSIA SAS</t>
  </si>
  <si>
    <t>900630030</t>
  </si>
  <si>
    <t>SALUDVITAL ABREGO IPS SAS</t>
  </si>
  <si>
    <t>900629559</t>
  </si>
  <si>
    <t>IPS CENTRO HEMATOLOGICO DE COLOMBIA SAS</t>
  </si>
  <si>
    <t>900629102</t>
  </si>
  <si>
    <t>CENTRO DE EXCELENCIA PARA EL GERENCIAMIENTO DEL RIESGO CARDIOVASCULAR Y RESPIRATORIO SAS</t>
  </si>
  <si>
    <t>900629020</t>
  </si>
  <si>
    <t>IPS SAN PABLO SALUD SERVICIOS INTEGRALES DE REHABILITACION SAS EN LIQUIDACION</t>
  </si>
  <si>
    <t>900628918</t>
  </si>
  <si>
    <t>LABORA VITAL IPS</t>
  </si>
  <si>
    <t>900628851</t>
  </si>
  <si>
    <t>OPTICA VISION E IMAGEN DEL CARIBE SAS</t>
  </si>
  <si>
    <t>900628550</t>
  </si>
  <si>
    <t>CONSULTAR IPS SAS</t>
  </si>
  <si>
    <t>900627841</t>
  </si>
  <si>
    <t>INVIGEN S A S</t>
  </si>
  <si>
    <t>900627728</t>
  </si>
  <si>
    <t>UNIDAD ENDOSCOPICA INTEGRAL DE SUCRE  S.A.S</t>
  </si>
  <si>
    <t>900627708</t>
  </si>
  <si>
    <t>MEDICAL LAB IPS SAS</t>
  </si>
  <si>
    <t>900627207</t>
  </si>
  <si>
    <t>IPS REHABILITARSE SAS</t>
  </si>
  <si>
    <t>900627091</t>
  </si>
  <si>
    <t>IPS SALUD MIA SAS</t>
  </si>
  <si>
    <t>900627081</t>
  </si>
  <si>
    <t>INNOVACION EN CUIDADO AMBULATORIO Y DOMICILIARIO</t>
  </si>
  <si>
    <t>900626861</t>
  </si>
  <si>
    <t>VIPAR SALUD S.A.S</t>
  </si>
  <si>
    <t>900626858</t>
  </si>
  <si>
    <t>R.E.M IMAGENES DIAGNOSTICAS S.A.S</t>
  </si>
  <si>
    <t>900626661</t>
  </si>
  <si>
    <t>COMPA??A DE APOYO LOGISTICO SAS</t>
  </si>
  <si>
    <t>900626482</t>
  </si>
  <si>
    <t>CLINICA DE IM?GENES DIAGNOSTICAS SAN MATEO</t>
  </si>
  <si>
    <t>900626481</t>
  </si>
  <si>
    <t>CENTRO DE ESPECIALISTAS EN DIAGNOSTICO E IM?GENES MAMARIAS SAS</t>
  </si>
  <si>
    <t>900625999</t>
  </si>
  <si>
    <t>ASODER CONSULTORES SAS</t>
  </si>
  <si>
    <t>900625910</t>
  </si>
  <si>
    <t>BONILLA PEDRAZA S.A.S</t>
  </si>
  <si>
    <t>900625856</t>
  </si>
  <si>
    <t>DIAGNOSTIKA MEDICINA OCUPACIONAL S.A.S.</t>
  </si>
  <si>
    <t>900625803</t>
  </si>
  <si>
    <t>IPS REHABILITAMOS DE LA COSTA SAS</t>
  </si>
  <si>
    <t>900625692</t>
  </si>
  <si>
    <t xml:space="preserve">CENTRO INTEGRADO DE ORTOPEDIA Y TRAUMATOLOGIA </t>
  </si>
  <si>
    <t>900625537</t>
  </si>
  <si>
    <t>IKANAI GRUPO MEDICINA INTEGRATIVA S.A.S</t>
  </si>
  <si>
    <t>900625317</t>
  </si>
  <si>
    <t>CORPORACION HOSPITAL INFANTIL CONCEJO DE MEDELLIN</t>
  </si>
  <si>
    <t>900625069</t>
  </si>
  <si>
    <t>CENTRO DE REFERENCIA CLINICAS.A.S</t>
  </si>
  <si>
    <t>900624392</t>
  </si>
  <si>
    <t>Altillanura Ambulancias y Servicios Medicos SAS</t>
  </si>
  <si>
    <t>900624339</t>
  </si>
  <si>
    <t>CERTIFICAMOS TRANSPORTADORES S.A.S.</t>
  </si>
  <si>
    <t>900624302</t>
  </si>
  <si>
    <t>DIAGNOSTICO VASCULAR S.A.S.</t>
  </si>
  <si>
    <t>900624161</t>
  </si>
  <si>
    <t>CENTRO DE PROCEDIMIENTOS INTEGRALES M?DICOS ASISTENCIALES S.A.S. CEPIMA</t>
  </si>
  <si>
    <t>900624158</t>
  </si>
  <si>
    <t>centro de terapias integrales progresar sas</t>
  </si>
  <si>
    <t>900624003</t>
  </si>
  <si>
    <t>EMERGENCIAS MEDICAS PUERTO ASIS SOYTA IPS S.A.S.</t>
  </si>
  <si>
    <t>900623884</t>
  </si>
  <si>
    <t>LABORATORIO CLINICO FLOREZ CASTILLA SAS</t>
  </si>
  <si>
    <t>900623609</t>
  </si>
  <si>
    <t>TRANSMEDICAL S.A.S.</t>
  </si>
  <si>
    <t>900623466</t>
  </si>
  <si>
    <t>CLINICA DEL GUAINIA SAS</t>
  </si>
  <si>
    <t>900623325</t>
  </si>
  <si>
    <t>PREVENCE SAS</t>
  </si>
  <si>
    <t>900622907</t>
  </si>
  <si>
    <t>RESPIRAR UNIDAD DE CUIDADOS INTENSIVOS  Y CORONARIOS SAS</t>
  </si>
  <si>
    <t>900622758</t>
  </si>
  <si>
    <t xml:space="preserve">MACO DENTAL CARE COLOMBIA SAS  </t>
  </si>
  <si>
    <t>900622551</t>
  </si>
  <si>
    <t>JERSALUD SAS</t>
  </si>
  <si>
    <t>900622504</t>
  </si>
  <si>
    <t>COOPERATIVA DE TRABAJO ASOCIADO CLINICA SANTO TOMAS</t>
  </si>
  <si>
    <t>900622265</t>
  </si>
  <si>
    <t>SOLUCIONES Y ASISTENCIA EN SALUD S.A.S</t>
  </si>
  <si>
    <t>900622160</t>
  </si>
  <si>
    <t>CENTRO DE HABILITACION Y REHABILITACION INTEGRAL RENACER SAS</t>
  </si>
  <si>
    <t>900621968</t>
  </si>
  <si>
    <t>LABORATORIO CLINICO ESPECIALIZADO HUMALIB SAS</t>
  </si>
  <si>
    <t>900621909</t>
  </si>
  <si>
    <t>POSITIVE MOTION SAS</t>
  </si>
  <si>
    <t>900621766</t>
  </si>
  <si>
    <t>BIENESTAR &amp; SALUD IPS S.A.S.</t>
  </si>
  <si>
    <t>900620882</t>
  </si>
  <si>
    <t>RX 93 DENTAL STUDIO SAS</t>
  </si>
  <si>
    <t>900620837</t>
  </si>
  <si>
    <t>CENTRO DE DERMATOLOGIA Y MEDICINA ESTETICA  DRA. ERIKA MOLINA SAS</t>
  </si>
  <si>
    <t>900620674</t>
  </si>
  <si>
    <t>UNIVERSAL DE AMBULANCIAS SAS</t>
  </si>
  <si>
    <t>900620664</t>
  </si>
  <si>
    <t>TYSCOPRESYSAS</t>
  </si>
  <si>
    <t>900620504</t>
  </si>
  <si>
    <t>ASISTENCIA ODONTOLOGICA ORAL CENTER S.A.S</t>
  </si>
  <si>
    <t>900620318</t>
  </si>
  <si>
    <t>IPS BELLY  SALUD  SAS</t>
  </si>
  <si>
    <t>900620081</t>
  </si>
  <si>
    <t>LAB SALUD IPS SAS</t>
  </si>
  <si>
    <t>900619741</t>
  </si>
  <si>
    <t>ASOCIACION CESARENCE DE NEUROCIRUGIA ACEN SAS</t>
  </si>
  <si>
    <t>900619570</t>
  </si>
  <si>
    <t>HAR AMBULANCIAS SAS</t>
  </si>
  <si>
    <t>900619444</t>
  </si>
  <si>
    <t>CARDIOCENTER SAS</t>
  </si>
  <si>
    <t>900619050</t>
  </si>
  <si>
    <t>SALUD OCUPACIONAL Y MEDICINA INTEGRAL SAS</t>
  </si>
  <si>
    <t>900618986</t>
  </si>
  <si>
    <t>QUIROFANOS EL TESORO SAS</t>
  </si>
  <si>
    <t>900618480</t>
  </si>
  <si>
    <t>AKI SALUD VIDA Y NATURALEZA CENTRO MEDICO IPS SAS</t>
  </si>
  <si>
    <t>900617997</t>
  </si>
  <si>
    <t>VIVESSALUD EJE CAFETERO SAS</t>
  </si>
  <si>
    <t>900617858</t>
  </si>
  <si>
    <t>NEUROCOUNTRY PORTOAZUL S.A.S</t>
  </si>
  <si>
    <t>900617414</t>
  </si>
  <si>
    <t>DEPOSITO Y DROGUERIAS HUMANA SAS</t>
  </si>
  <si>
    <t>900617151</t>
  </si>
  <si>
    <t xml:space="preserve">ASOCIACION UNIDAD PEDIATRICA COGNITIVA ESTRELLITAS </t>
  </si>
  <si>
    <t>900616568</t>
  </si>
  <si>
    <t>UNIDAD NEUROLOGICA DEL HUILA SAS</t>
  </si>
  <si>
    <t>900616492</t>
  </si>
  <si>
    <t>NEW ART ODONTOLOGIA ESTETICA S.A.S</t>
  </si>
  <si>
    <t>900616236</t>
  </si>
  <si>
    <t>CEMTYR SAS</t>
  </si>
  <si>
    <t>900616010</t>
  </si>
  <si>
    <t>servicios medicos en neuro-oncologia pacifico sas</t>
  </si>
  <si>
    <t>900615762</t>
  </si>
  <si>
    <t>SOCIEDAD DE ANESTESIOLOGIA ANESTESIARTE SAS</t>
  </si>
  <si>
    <t>900615719</t>
  </si>
  <si>
    <t>Unimos Salud S.A.S.</t>
  </si>
  <si>
    <t>900615608</t>
  </si>
  <si>
    <t>BONSANA IPS SAS</t>
  </si>
  <si>
    <t>900615352</t>
  </si>
  <si>
    <t>OBED SALUD IPS SAS</t>
  </si>
  <si>
    <t>900615249</t>
  </si>
  <si>
    <t>PGI PROFESIONALES DE GESTION INTEGRADA SAS</t>
  </si>
  <si>
    <t>900615136</t>
  </si>
  <si>
    <t>IPS CENTRO INTEGRAL SALUD DEL CESAR SAS</t>
  </si>
  <si>
    <t>900614759</t>
  </si>
  <si>
    <t>LABORATORIO CLINICO ESPECIALIZADO ACOLAB SAS</t>
  </si>
  <si>
    <t>900614302</t>
  </si>
  <si>
    <t>AMBULANCIAS DEL ARIARI SAS</t>
  </si>
  <si>
    <t>900614230</t>
  </si>
  <si>
    <t>CLINICA SENS POR EDMUNDO GUERRERO Y KARINA ACOSTA SAS</t>
  </si>
  <si>
    <t>900614113</t>
  </si>
  <si>
    <t>VITALMEDIC &amp; ASOCIADOS S.A.S</t>
  </si>
  <si>
    <t>900613550</t>
  </si>
  <si>
    <t>CLINICA SAN FRANCISCO DE ASIS SAS</t>
  </si>
  <si>
    <t>900613490</t>
  </si>
  <si>
    <t>DR HOUSE SAS</t>
  </si>
  <si>
    <t>900613371</t>
  </si>
  <si>
    <t>Laringologia Integral S.A.S</t>
  </si>
  <si>
    <t>900613124</t>
  </si>
  <si>
    <t>DIAGNOSTICO ORAL DEL HUILA</t>
  </si>
  <si>
    <t>900613066</t>
  </si>
  <si>
    <t>MEDIC SAS</t>
  </si>
  <si>
    <t>900613029</t>
  </si>
  <si>
    <t>SALUD Y BIENESTAR G &amp; S SAS</t>
  </si>
  <si>
    <t>900612772</t>
  </si>
  <si>
    <t>CENTRO DE VACUNACION CUIDAME SAS</t>
  </si>
  <si>
    <t>900612392</t>
  </si>
  <si>
    <t xml:space="preserve">ODONTOMODEL IPS SAS </t>
  </si>
  <si>
    <t>900612378</t>
  </si>
  <si>
    <t>FISIOKINESAS</t>
  </si>
  <si>
    <t>900612101</t>
  </si>
  <si>
    <t>TECHMEDICALIPSSAS</t>
  </si>
  <si>
    <t>900612037</t>
  </si>
  <si>
    <t>CENTRO DE ENFERMEDADES DIGESTIVAS ENDOS S.A.S</t>
  </si>
  <si>
    <t>900611988</t>
  </si>
  <si>
    <t>SERVICIOS EN AMBULANCIA DE RISARALDA</t>
  </si>
  <si>
    <t>900611961</t>
  </si>
  <si>
    <t xml:space="preserve">RHS ALIANZA HOMECARE IPS SAS </t>
  </si>
  <si>
    <t>900611672</t>
  </si>
  <si>
    <t>LO-SANOCENTROINTEGRALDELASALUDSAS</t>
  </si>
  <si>
    <t>900611664</t>
  </si>
  <si>
    <t>CUIDADOS DE SALUD EN CASA SAS</t>
  </si>
  <si>
    <t>900611614</t>
  </si>
  <si>
    <t>CENTRO DE REHABILITACION FISICO Y NEUROLOGICO CON-SENTIDOS SAS</t>
  </si>
  <si>
    <t>900611518</t>
  </si>
  <si>
    <t>CENTRO NEUROLOGICO DEL PACIFICO SAS</t>
  </si>
  <si>
    <t>900611357</t>
  </si>
  <si>
    <t>NEUMOVIDA A TODO PULMON S.A.S</t>
  </si>
  <si>
    <t>900611155</t>
  </si>
  <si>
    <t>Alviva SAS</t>
  </si>
  <si>
    <t>900611066</t>
  </si>
  <si>
    <t>DILAB LABORATORIO SAS</t>
  </si>
  <si>
    <t>900611063</t>
  </si>
  <si>
    <t>STRONG DENTIST</t>
  </si>
  <si>
    <t>900611060</t>
  </si>
  <si>
    <t>IPS CENEMED QUILICHAO CENTRO DE ESPECIALISTAS S.A.S.</t>
  </si>
  <si>
    <t>900610800</t>
  </si>
  <si>
    <t>FUNDACION OPORTUNIDAD Y VIDA</t>
  </si>
  <si>
    <t>900610493</t>
  </si>
  <si>
    <t>SERVICIO INTEGRAL DE ODONTOLOGIA S.A.S.</t>
  </si>
  <si>
    <t>900610487</t>
  </si>
  <si>
    <t>ESTERELIZACIONES DEL VALLE SAS</t>
  </si>
  <si>
    <t>900610433</t>
  </si>
  <si>
    <t>CAD IPS REFLEXIONES SAS</t>
  </si>
  <si>
    <t>900610251</t>
  </si>
  <si>
    <t>GRUPO EMPRESARIAL AGA SAS</t>
  </si>
  <si>
    <t>900610207</t>
  </si>
  <si>
    <t>CENTRO DE REHABILITACION INTEGRAL CENDAL SAS</t>
  </si>
  <si>
    <t>900610121</t>
  </si>
  <si>
    <t>NEUROAVANCES S.A.S</t>
  </si>
  <si>
    <t>900609688</t>
  </si>
  <si>
    <t>YOSETTE OSORIO CENTRO DE ODONTOLOGIA NEUROFOCAL CONFFYO SAS</t>
  </si>
  <si>
    <t>900609543</t>
  </si>
  <si>
    <t>INVERSIONES MAR DORADO SAS</t>
  </si>
  <si>
    <t>900609352</t>
  </si>
  <si>
    <t>IPS SALUDSANAR SAS</t>
  </si>
  <si>
    <t>900609215</t>
  </si>
  <si>
    <t>CUIDADOS NEONATALES SAS</t>
  </si>
  <si>
    <t>900609073</t>
  </si>
  <si>
    <t>CENTRO DE REHABILITACION INTEGRAL CERIN SAS</t>
  </si>
  <si>
    <t>900608580</t>
  </si>
  <si>
    <t>Buitrago sas</t>
  </si>
  <si>
    <t>900608557</t>
  </si>
  <si>
    <t>ESPECIALIDADES ODONTOLOGICAS MAXPLUSS S.A.S.</t>
  </si>
  <si>
    <t>900608518</t>
  </si>
  <si>
    <t>SONRISAX IPS S.A.S.</t>
  </si>
  <si>
    <t>900608309</t>
  </si>
  <si>
    <t>ESSENCIAL GRUPO ODONTOLOGICO S.A.S.</t>
  </si>
  <si>
    <t>900608214</t>
  </si>
  <si>
    <t>SER SERVICIOS DE ESPECIALISTAS EN REHABILITACION SAS</t>
  </si>
  <si>
    <t>900607780</t>
  </si>
  <si>
    <t>GAMBOA &amp; ZU?IGA S.A.S</t>
  </si>
  <si>
    <t>900607286</t>
  </si>
  <si>
    <t>SALUD AFRO IPS</t>
  </si>
  <si>
    <t>900607207</t>
  </si>
  <si>
    <t>SERVICIOS INTEGRALES EN SALUD DE CORDOBA IPS SAS</t>
  </si>
  <si>
    <t>900606854</t>
  </si>
  <si>
    <t>CENTRO DE TERAPIAS INTEGRALES RETOS SAS</t>
  </si>
  <si>
    <t>900606412</t>
  </si>
  <si>
    <t>CENTRO INTEGRAL PARA EL MANEJO DEL DOLOR-CINDOLOR SAS</t>
  </si>
  <si>
    <t>900605394</t>
  </si>
  <si>
    <t>GRUPO LINEA VITAL IPS SAS</t>
  </si>
  <si>
    <t>900605091</t>
  </si>
  <si>
    <t>COMFENALCO VALLE IPS SAS</t>
  </si>
  <si>
    <t>900604748</t>
  </si>
  <si>
    <t>Avancemos Centro de Rehabilitaci?n S.A.S</t>
  </si>
  <si>
    <t>900604667</t>
  </si>
  <si>
    <t>INSTITUTO COLOMBIANO DE REHABILITACION ARTES DEPORTES Y OFICIOS IPS SAS</t>
  </si>
  <si>
    <t>900604660</t>
  </si>
  <si>
    <t>PERINATALCARESAS</t>
  </si>
  <si>
    <t>900604603</t>
  </si>
  <si>
    <t>SANTA M?NICA IPS DIAGN?STICA</t>
  </si>
  <si>
    <t>900604461</t>
  </si>
  <si>
    <t>CENTRO MEDICO MAIPI SAS</t>
  </si>
  <si>
    <t>900604369</t>
  </si>
  <si>
    <t>SERVICIOS INTEGRALES DE SALUD SU SALUD PRIMERO SAS</t>
  </si>
  <si>
    <t>900604361</t>
  </si>
  <si>
    <t>CENTRO DE REHABILITACION INTEGRAL NUEVO AMANECER LST S.A.S</t>
  </si>
  <si>
    <t>900604145</t>
  </si>
  <si>
    <t>IPS UNIDAD MEDICA ESPECIALIZADA OTORRINO S.A.S</t>
  </si>
  <si>
    <t>900603733</t>
  </si>
  <si>
    <t>Mario Santacoloma SAS</t>
  </si>
  <si>
    <t>900603334</t>
  </si>
  <si>
    <t>FRC UNIDAD AMBULATORIA SAS</t>
  </si>
  <si>
    <t>900603116</t>
  </si>
  <si>
    <t>ASISTENCIA EN SALUD DOMICILIARIA SAS</t>
  </si>
  <si>
    <t>900602873</t>
  </si>
  <si>
    <t>SOCIEDAD DE DIAGNOSTICO VISUAL S.A.S</t>
  </si>
  <si>
    <t>900602846</t>
  </si>
  <si>
    <t>UNIDAD INTEGRAL DE SALUD PUERTABIERTA SAS</t>
  </si>
  <si>
    <t>900602757</t>
  </si>
  <si>
    <t>UNIDAD DE DIAGNOSTICO CLINICO ESPECIALIZADO S.A.S</t>
  </si>
  <si>
    <t>900602745</t>
  </si>
  <si>
    <t>MEDICOS Y AUDITORES ASISTENCIA DOMICILIARIA S.A.S.</t>
  </si>
  <si>
    <t>900602524</t>
  </si>
  <si>
    <t>CENTRO DE IMPLANTES Y ORTODONCIA</t>
  </si>
  <si>
    <t>900602435</t>
  </si>
  <si>
    <t>A.L.E. OTORRINOS S.A.S.</t>
  </si>
  <si>
    <t>900602326</t>
  </si>
  <si>
    <t>LINA CORDERO HOYOS REHABILITACION S A S</t>
  </si>
  <si>
    <t>900602320</t>
  </si>
  <si>
    <t>CLINICA LA MISERICORDIA SAS</t>
  </si>
  <si>
    <t>900602237</t>
  </si>
  <si>
    <t>GRUPO COLOMBIANO VIDA Y SALUD IPS SAS</t>
  </si>
  <si>
    <t>900602060</t>
  </si>
  <si>
    <t>IPS CLINICA MEDICO FAMILIAR SAS</t>
  </si>
  <si>
    <t>900601075</t>
  </si>
  <si>
    <t>INTEGRAL SOLUTIONS IN HEALTH SAS</t>
  </si>
  <si>
    <t>900600962</t>
  </si>
  <si>
    <t>CENTRO DE NEUROESTIMULACION Y NEUROREHABILITACION INTEGRAL PROMEMORIA SAS</t>
  </si>
  <si>
    <t>900600655</t>
  </si>
  <si>
    <t>SAMEL SERVICIO AMBULATORIO MEDICO ESTETICO Y LABORAL SAS</t>
  </si>
  <si>
    <t>NULL</t>
  </si>
  <si>
    <t>900600618</t>
  </si>
  <si>
    <t>CIRUPLAST DE COLOMBIA S.A.S.</t>
  </si>
  <si>
    <t>900600550</t>
  </si>
  <si>
    <t>INVERSIONES MEDICAS BARU S.A.S</t>
  </si>
  <si>
    <t>900600548</t>
  </si>
  <si>
    <t>John Vargas Odontologia Estetica SAS</t>
  </si>
  <si>
    <t>900600472</t>
  </si>
  <si>
    <t>opticacentroopticovillanuevasas</t>
  </si>
  <si>
    <t>900600371</t>
  </si>
  <si>
    <t>CARDIO URGENCIAS TULUA S.A.S.</t>
  </si>
  <si>
    <t>900600256</t>
  </si>
  <si>
    <t>CLINICA GENERAL SANDIEGO S.A.S.</t>
  </si>
  <si>
    <t>900600212</t>
  </si>
  <si>
    <t>CARDIOLOGIA SIGLO XXI S.AS</t>
  </si>
  <si>
    <t>900600198</t>
  </si>
  <si>
    <t>GRUPO FITNESS ESTUDIO SAS</t>
  </si>
  <si>
    <t>900599819</t>
  </si>
  <si>
    <t>CENTRAL DE IMAGENES Y DIAGNOSTICOS M&amp;M S.A.S</t>
  </si>
  <si>
    <t>900599759</t>
  </si>
  <si>
    <t>INSTITUCION PRESTADORA DE SERVICIOS MAYOSALUD S.A.S</t>
  </si>
  <si>
    <t>900598914</t>
  </si>
  <si>
    <t>HOLON SERVICIOS MEDICOS ODONTOLOGICOS Y TERAPIAS HOLISTICAS S.A.S</t>
  </si>
  <si>
    <t>900598795</t>
  </si>
  <si>
    <t>IPS CLINICA DENTAL 360 ODONTOLOGIA INTEGRAL SAS</t>
  </si>
  <si>
    <t>900598761</t>
  </si>
  <si>
    <t>sanarte clinica antiaging sas</t>
  </si>
  <si>
    <t>900598704</t>
  </si>
  <si>
    <t>INTEGRA SALUD IPS S.A.S.</t>
  </si>
  <si>
    <t>900598592</t>
  </si>
  <si>
    <t>MULTICLINICAS SANTA ISABEL IPS SAS</t>
  </si>
  <si>
    <t>900598578</t>
  </si>
  <si>
    <t>SOCIEDAD DE PATOLOGIA DE LA GUAJIRA SAS</t>
  </si>
  <si>
    <t>900597994</t>
  </si>
  <si>
    <t>OXILIFE S.A.S</t>
  </si>
  <si>
    <t>900597845</t>
  </si>
  <si>
    <t>CLINICA CARDIONEUROVASCULAR PABON SAS</t>
  </si>
  <si>
    <t>900597702</t>
  </si>
  <si>
    <t>GRUPO CUIDARTE SAS</t>
  </si>
  <si>
    <t>900597531</t>
  </si>
  <si>
    <t>TRINISALUD IPS SAS</t>
  </si>
  <si>
    <t>900597473</t>
  </si>
  <si>
    <t>LABORATORIO CLINICO SILVIO ALFONSO MARIN URIBE SAS</t>
  </si>
  <si>
    <t>900597275</t>
  </si>
  <si>
    <t>Sigma Ips Medicina Especializada Integral Sas</t>
  </si>
  <si>
    <t>900597081</t>
  </si>
  <si>
    <t>CAIP CENTRO DE ATENCION INTEGRAL EN PSICOLOGIA SAS</t>
  </si>
  <si>
    <t>900597069</t>
  </si>
  <si>
    <t>SOMELAN SAS</t>
  </si>
  <si>
    <t>900596903</t>
  </si>
  <si>
    <t>CAMPO ELIAS PAEZ IPS SAS</t>
  </si>
  <si>
    <t>900596884</t>
  </si>
  <si>
    <t>EVENTOS MASIVOS CIUDAD JARDIN S.A.S</t>
  </si>
  <si>
    <t>900596827</t>
  </si>
  <si>
    <t>unidaddecuidadosintensivosnuestrase?oradefatimasas</t>
  </si>
  <si>
    <t>900596819</t>
  </si>
  <si>
    <t>OCUPAR SALUD S.A.S</t>
  </si>
  <si>
    <t>900596447</t>
  </si>
  <si>
    <t>Emsalud Colombia S.A.S.</t>
  </si>
  <si>
    <t>900596369</t>
  </si>
  <si>
    <t>CENTRODEESPECIALISTASENREHABILITACIONNEUROLOGICAIPSSAS</t>
  </si>
  <si>
    <t>900596335</t>
  </si>
  <si>
    <t>IPS FUNDACION NIEVE LUNAS</t>
  </si>
  <si>
    <t>900595994</t>
  </si>
  <si>
    <t>ADVANCED MEDICAL SERVICES SAS</t>
  </si>
  <si>
    <t>900595973</t>
  </si>
  <si>
    <t>CLINICA MARIANA SAS</t>
  </si>
  <si>
    <t>900595948</t>
  </si>
  <si>
    <t>IPS CLINICAS ODONTOLOGICAS ALVARADOY ASOCIADOS SAS</t>
  </si>
  <si>
    <t>900595833</t>
  </si>
  <si>
    <t>CER INTERNACIONAL S.A.S</t>
  </si>
  <si>
    <t>900595620</t>
  </si>
  <si>
    <t>SOLUTERAPIAS SAS</t>
  </si>
  <si>
    <t>900595259</t>
  </si>
  <si>
    <t>SERVIMOSAMBULANCIASDECOLOMBIAIPSSAS</t>
  </si>
  <si>
    <t>900595190</t>
  </si>
  <si>
    <t>NEUROTRAUMA CENTER SAS</t>
  </si>
  <si>
    <t>900595141</t>
  </si>
  <si>
    <t>EMERGENCIAS MEDICAS SABANA 24 SAS</t>
  </si>
  <si>
    <t>900595056</t>
  </si>
  <si>
    <t>ASISTENCIA Y ASESORIAS INTEGRALES EN SALUD OCUPACIONAL SAS</t>
  </si>
  <si>
    <t>900594892</t>
  </si>
  <si>
    <t>INTEGRAL SALUD JC IPS S.A.S.</t>
  </si>
  <si>
    <t>900594678</t>
  </si>
  <si>
    <t>FUNDACION DE INVESTIGACIONES MEDICAS SAN GIL-IPS</t>
  </si>
  <si>
    <t>900594656</t>
  </si>
  <si>
    <t>CENTROINTEGRALNEUROEDUCATIVODELVALLESASCINEV</t>
  </si>
  <si>
    <t>900594645</t>
  </si>
  <si>
    <t>PROENSO S.A.S.</t>
  </si>
  <si>
    <t>900594480</t>
  </si>
  <si>
    <t>DENTAL SERVICES SAS</t>
  </si>
  <si>
    <t>900594442</t>
  </si>
  <si>
    <t>AMVIF</t>
  </si>
  <si>
    <t>900594330</t>
  </si>
  <si>
    <t>IBARRATOBON SAS</t>
  </si>
  <si>
    <t>900594169</t>
  </si>
  <si>
    <t>CLINICA EQUIPO MEDICO DE ESPECIALISTAS DE COLOMBI SAS</t>
  </si>
  <si>
    <t>900594096</t>
  </si>
  <si>
    <t>CEDIMUJER DEL CARIBE S.A.S</t>
  </si>
  <si>
    <t>900594034</t>
  </si>
  <si>
    <t>KUMARA SEGURIDAD Y SALUD EN EL TRABAJO S A S</t>
  </si>
  <si>
    <t>900593974</t>
  </si>
  <si>
    <t>HEALTH CENTER SAS</t>
  </si>
  <si>
    <t>900593789</t>
  </si>
  <si>
    <t>CLINICA MOSCATI S.A.S.</t>
  </si>
  <si>
    <t>900593760</t>
  </si>
  <si>
    <t>CLINICA ODONTOLOGICA DENTICARIBE SAS</t>
  </si>
  <si>
    <t>900593680</t>
  </si>
  <si>
    <t>SALUD INTEGRAL ESTADIO</t>
  </si>
  <si>
    <t>900593591</t>
  </si>
  <si>
    <t>BELLEZA Y ARTE SAS</t>
  </si>
  <si>
    <t>900593507</t>
  </si>
  <si>
    <t>SERVICIOS MEDICOS DOMICILIARIOS Y DE SALUD OCUPACIONAL DOCTOR HOUSE IPS S.A.S</t>
  </si>
  <si>
    <t>900593379</t>
  </si>
  <si>
    <t>BIOLAB COLOMBIA S.A.S</t>
  </si>
  <si>
    <t>900593091</t>
  </si>
  <si>
    <t>DR OCTAVIO MANJARREZ MISSATH S.A.S</t>
  </si>
  <si>
    <t>900592759</t>
  </si>
  <si>
    <t>HEEDSALUD DEL CARIBE S.A.S.</t>
  </si>
  <si>
    <t>900592746</t>
  </si>
  <si>
    <t>ENTIDAD MEDICO INTEGRAL PARA LA SALUD S.A.S.</t>
  </si>
  <si>
    <t>900592693</t>
  </si>
  <si>
    <t>CLINICA BIOLOGICA SAS</t>
  </si>
  <si>
    <t>900592618</t>
  </si>
  <si>
    <t>QUIRUCLINICAHORUSSAS</t>
  </si>
  <si>
    <t>900592533</t>
  </si>
  <si>
    <t>MEDLIVE S.A.S</t>
  </si>
  <si>
    <t>900591745</t>
  </si>
  <si>
    <t>FUNDACION UNIDAD CARDIO DIAGNOSTICO IPS</t>
  </si>
  <si>
    <t>900591562</t>
  </si>
  <si>
    <t>CENTRO DE INVESTIGACION CLINICA AVANZADA Y MULTIDICIPLINARIA SAS</t>
  </si>
  <si>
    <t>900591539</t>
  </si>
  <si>
    <t>CENTRO DE ENDOCRINOLOGIA Y NUTRICION DE OCCIDENTE SAS</t>
  </si>
  <si>
    <t>900591496</t>
  </si>
  <si>
    <t>IPS CENTRO DE PSICOLOGIA SAS</t>
  </si>
  <si>
    <t>900591438</t>
  </si>
  <si>
    <t>FUNDACION AMIGOS CORAZON DE JESUS</t>
  </si>
  <si>
    <t>900591350</t>
  </si>
  <si>
    <t>CENTRO DE RECONOCIMIENTO DE CONDUCTORES VALIDAMOS</t>
  </si>
  <si>
    <t>900590520</t>
  </si>
  <si>
    <t>FEMESALUD SAS</t>
  </si>
  <si>
    <t>900590436</t>
  </si>
  <si>
    <t>OPTICA 20/20 VISUAL CENTER SAS</t>
  </si>
  <si>
    <t>900590292</t>
  </si>
  <si>
    <t>gl &amp; g sas</t>
  </si>
  <si>
    <t>900589985</t>
  </si>
  <si>
    <t>CENTRO MEDICO INTEGRAL OLBO SAS</t>
  </si>
  <si>
    <t>900589944</t>
  </si>
  <si>
    <t>GRUPO EMPRESARIAL EQUILIBRA SAS</t>
  </si>
  <si>
    <t>900589905</t>
  </si>
  <si>
    <t>BSC SERVICIOS TRANSFUSIONALES DEL CARIBE SAS</t>
  </si>
  <si>
    <t>900589666</t>
  </si>
  <si>
    <t>INSTITUCION PRESTADORA DE SERVICIOS PROTEGEMOS SALUD Y BIENESTAR S.A.S.</t>
  </si>
  <si>
    <t>900589609</t>
  </si>
  <si>
    <t>ACCION Y GESTION AYG SALUD OCUOACIONAL SAS</t>
  </si>
  <si>
    <t>900589599</t>
  </si>
  <si>
    <t>Laboratorio Clinico Labvy SAS</t>
  </si>
  <si>
    <t>900589573</t>
  </si>
  <si>
    <t>YOGASPACE IPS S.A.S.</t>
  </si>
  <si>
    <t>900589483</t>
  </si>
  <si>
    <t>CAMINEMOS IPS S.A.S.</t>
  </si>
  <si>
    <t>900589482</t>
  </si>
  <si>
    <t>SU SALUD BOL?VAR S.A.S</t>
  </si>
  <si>
    <t>900589452</t>
  </si>
  <si>
    <t>THERAPYCARE SAS</t>
  </si>
  <si>
    <t>900589413</t>
  </si>
  <si>
    <t>RDE ODONTOLOGIA SA</t>
  </si>
  <si>
    <t>900589346</t>
  </si>
  <si>
    <t>Soluciones y Emprendimiento Empresarial SAS</t>
  </si>
  <si>
    <t>900589323</t>
  </si>
  <si>
    <t>IPS ACICME CENTRO DE EXCELENCIA SAS</t>
  </si>
  <si>
    <t>900588839</t>
  </si>
  <si>
    <t>AMBULANCIA LOS ANGELES LIMITADA</t>
  </si>
  <si>
    <t>900588182</t>
  </si>
  <si>
    <t>EL CENTRO DE LOS SENTIDOS SAS</t>
  </si>
  <si>
    <t>900588146</t>
  </si>
  <si>
    <t>CLINICA DEL ROSARIO-ODONTOLOGIA INTEGRAL</t>
  </si>
  <si>
    <t>900588090</t>
  </si>
  <si>
    <t>FUNDACION GENTE DULCE</t>
  </si>
  <si>
    <t>900587952</t>
  </si>
  <si>
    <t>SHAMA SALUD OCUPACIONAL SAS</t>
  </si>
  <si>
    <t>900587722</t>
  </si>
  <si>
    <t>PREVENIMOS MEDICAMOS IPS S.A.S</t>
  </si>
  <si>
    <t>900587064</t>
  </si>
  <si>
    <t>INTERNATIONAL DENTAL CENTER SAS</t>
  </si>
  <si>
    <t>900587048</t>
  </si>
  <si>
    <t>SALUD OCUPACIONAL ERS S.A.S</t>
  </si>
  <si>
    <t>900586979</t>
  </si>
  <si>
    <t>SANDRA PATRICIA ARBELAEZ PATI?O S.A.S</t>
  </si>
  <si>
    <t>900586961</t>
  </si>
  <si>
    <t>VILLEGAS Y VILLALOBOS SAS</t>
  </si>
  <si>
    <t>900586847</t>
  </si>
  <si>
    <t>bihomedica s.a.s</t>
  </si>
  <si>
    <t>900586818</t>
  </si>
  <si>
    <t>INVERSIONES PREMIUM DENTAL WALK-IN CLINICS S.A.S</t>
  </si>
  <si>
    <t>900586756</t>
  </si>
  <si>
    <t>BARRERAS MEDICINA ALTERNATIVA SAS</t>
  </si>
  <si>
    <t>900586567</t>
  </si>
  <si>
    <t>COUNTRY BIENESTAR Y SALUD S.A.S</t>
  </si>
  <si>
    <t>900586221</t>
  </si>
  <si>
    <t>INSTITUTO DE ENFERMEDADES CRONICAS Y MEDICINA LABORAL SAS</t>
  </si>
  <si>
    <t>900586163</t>
  </si>
  <si>
    <t>IPS CENTRO DE ESPECIALISTAS ORTHOESTETIC SAS</t>
  </si>
  <si>
    <t>900585863</t>
  </si>
  <si>
    <t>ONCODERMA S.A.S.</t>
  </si>
  <si>
    <t>900585664</t>
  </si>
  <si>
    <t>FUNDACION INSTITUTO DE NEURODESARROLLO Y NEUROCIENCIAS PARA LA REHABILITACION INTEGRAL INNERI</t>
  </si>
  <si>
    <t>900585563</t>
  </si>
  <si>
    <t>Fundaci?n Agua Bendita</t>
  </si>
  <si>
    <t>900585525</t>
  </si>
  <si>
    <t>GRUPO MEDICO Y ODONTOLOGICOA DOMICILIO SAS</t>
  </si>
  <si>
    <t>900585501</t>
  </si>
  <si>
    <t>VIDA HOGAR PAD SAS</t>
  </si>
  <si>
    <t>900585439</t>
  </si>
  <si>
    <t>CLINICA ODONTOLOGICA ESPECIALIZADA SANTA CLARA</t>
  </si>
  <si>
    <t>900585206</t>
  </si>
  <si>
    <t>IPS CLINICA ODONTOLOGICA LA VALLOT SAS</t>
  </si>
  <si>
    <t>900584975</t>
  </si>
  <si>
    <t>INVERSIONES ESTRATEGICAS DE AMERICA SAS</t>
  </si>
  <si>
    <t>900584887</t>
  </si>
  <si>
    <t>CENTRO MEDICO Y ODONTOLOGICO SER SALUDABLE SAS</t>
  </si>
  <si>
    <t>900584445</t>
  </si>
  <si>
    <t>LABORATORIO CLINICO BIODIAGNOSTICO DEL CARIBE SAS</t>
  </si>
  <si>
    <t>900584305</t>
  </si>
  <si>
    <t>RADIOLOGIADIGITALSAS</t>
  </si>
  <si>
    <t>900584121</t>
  </si>
  <si>
    <t>GINESTETICA LASER S.A.S</t>
  </si>
  <si>
    <t>900584118</t>
  </si>
  <si>
    <t>CENTRO DE COLOPROCTOLOGIA Y ENDOSCOPIA SAS</t>
  </si>
  <si>
    <t>900584084</t>
  </si>
  <si>
    <t>ADOLFO ALVAREZ SAS</t>
  </si>
  <si>
    <t>900583985</t>
  </si>
  <si>
    <t>CENTRO INTERDISCIPLINARIO DE REHABILITACION INTEGRAL DEL HUILA S.A.S</t>
  </si>
  <si>
    <t>900583825</t>
  </si>
  <si>
    <t xml:space="preserve">CENTRO INTEGRAL DE NEURODESARROLLO Y APRENDIZAJE INFANTIL SAS - CIDENAI </t>
  </si>
  <si>
    <t>900583773</t>
  </si>
  <si>
    <t>MANTILLA SERRANO SAS</t>
  </si>
  <si>
    <t>900583660</t>
  </si>
  <si>
    <t>DiagnosticosMedicosAvanzadosDelNorteSAS</t>
  </si>
  <si>
    <t>900583558</t>
  </si>
  <si>
    <t>IPS ODONTOSALUDMEDIC</t>
  </si>
  <si>
    <t>900583166</t>
  </si>
  <si>
    <t>DENTY EXPRESS CLINICAS ODONTOLOGICAS SAS</t>
  </si>
  <si>
    <t>900583117</t>
  </si>
  <si>
    <t>FUNDACION FONTEVITA CLINICA DEL SER</t>
  </si>
  <si>
    <t>900583004</t>
  </si>
  <si>
    <t>UNIDAD DE DIAGNOSTICO Y REHABILITACION CARDIOPULMONAR CREER SAS</t>
  </si>
  <si>
    <t>900582997</t>
  </si>
  <si>
    <t>CARDIO LIVE IPS SAS</t>
  </si>
  <si>
    <t>900582987</t>
  </si>
  <si>
    <t>AMBULANCIAS EMERVIT SAS</t>
  </si>
  <si>
    <t>900582824</t>
  </si>
  <si>
    <t>ARMONIA DENTAL M&amp;T SAS</t>
  </si>
  <si>
    <t>900582620</t>
  </si>
  <si>
    <t>INVERSIONES CASTA?O TRIANA SAS</t>
  </si>
  <si>
    <t>900582598</t>
  </si>
  <si>
    <t>ADMINISTRADORA CLINICA LA COLINA S.A.S.</t>
  </si>
  <si>
    <t>900582589</t>
  </si>
  <si>
    <t>UNIDADES DIAGNOSTICAS ESPECIALIZADAS SAS</t>
  </si>
  <si>
    <t>900582438</t>
  </si>
  <si>
    <t>CLINICA DE OPTOMETRIA ESPECIALIZADA S.A.S</t>
  </si>
  <si>
    <t>900582250</t>
  </si>
  <si>
    <t>procarelab buga sas</t>
  </si>
  <si>
    <t>900581972</t>
  </si>
  <si>
    <t>MEDICAS INTEGRAL SAS</t>
  </si>
  <si>
    <t>900581702</t>
  </si>
  <si>
    <t>CLINICA URGENCIAS BUCARAMANGA SAS</t>
  </si>
  <si>
    <t>900581673</t>
  </si>
  <si>
    <t>CLINICA ODONTOLOGICA CREANDO SONRISAS SAS</t>
  </si>
  <si>
    <t>900581424</t>
  </si>
  <si>
    <t>SANANGEL HEALTH CARE SAS</t>
  </si>
  <si>
    <t>900581367</t>
  </si>
  <si>
    <t>CENTRO DE REHABILITACION INTEGRAL DE SUCRE SAS</t>
  </si>
  <si>
    <t>900581172</t>
  </si>
  <si>
    <t>Fundaci?n NACE UNA ESTRELLA</t>
  </si>
  <si>
    <t>900581168</t>
  </si>
  <si>
    <t>FUNDACION POR UN NUEVO DESPERTER IPS</t>
  </si>
  <si>
    <t>900581085</t>
  </si>
  <si>
    <t>JAWARA SAS - JAWARA LIFE &amp; WELLNESS</t>
  </si>
  <si>
    <t>900581036</t>
  </si>
  <si>
    <t>GASTROCENTRO SAS</t>
  </si>
  <si>
    <t>900580957</t>
  </si>
  <si>
    <t>Respuesta medico inmediata sas</t>
  </si>
  <si>
    <t>900579828</t>
  </si>
  <si>
    <t>DS CREAR SAS</t>
  </si>
  <si>
    <t>900579362</t>
  </si>
  <si>
    <t>UNIDADMEDICADEDISGNOSTICOSAS</t>
  </si>
  <si>
    <t>900578911</t>
  </si>
  <si>
    <t>PRONACER MEDICINA DIAGNOSTICA IPS SAS</t>
  </si>
  <si>
    <t>900578878</t>
  </si>
  <si>
    <t>SANTAR Y MAYA S.A.S</t>
  </si>
  <si>
    <t>900578543</t>
  </si>
  <si>
    <t>CENTRO DE ESTUDIOS en INFECTOLOGIA PEDIATRICA S A S</t>
  </si>
  <si>
    <t>900578383</t>
  </si>
  <si>
    <t>FORTDA Centro de Atencion Integral al ni?o adolescente y familia ips S.A.S</t>
  </si>
  <si>
    <t>900578295</t>
  </si>
  <si>
    <t>SERVICIOS MEDICOS AVIA SAS</t>
  </si>
  <si>
    <t>900578105</t>
  </si>
  <si>
    <t>CORPORACIONSALUDUN</t>
  </si>
  <si>
    <t>900578040</t>
  </si>
  <si>
    <t>LINFASALUD SAS</t>
  </si>
  <si>
    <t>900577926</t>
  </si>
  <si>
    <t>SEGURIDAD Y SALUD LABORAL INTEGRAL IPS SAS</t>
  </si>
  <si>
    <t>900577923</t>
  </si>
  <si>
    <t>FISIOSALUD IPS S.A.S</t>
  </si>
  <si>
    <t>900577773</t>
  </si>
  <si>
    <t>IPS CLINICA PROVIDENCIA S.A.S</t>
  </si>
  <si>
    <t>900577498</t>
  </si>
  <si>
    <t>IPS SALUD ACTIVE S.A.S</t>
  </si>
  <si>
    <t>900577446</t>
  </si>
  <si>
    <t>MEDIALCO ZONA FRANCA S.A.S</t>
  </si>
  <si>
    <t>900577093</t>
  </si>
  <si>
    <t>CENTRO DE REHABILITACION RESPIRATORIO CREE IPS</t>
  </si>
  <si>
    <t>900577072</t>
  </si>
  <si>
    <t>centro especializado en atencion y rehabilitacion para la inclusion yosusi s.a.s</t>
  </si>
  <si>
    <t>900576698</t>
  </si>
  <si>
    <t>I.P.S. OPTICA VISION NITIDA S.A.S.</t>
  </si>
  <si>
    <t>900576594</t>
  </si>
  <si>
    <t>ASISTENCIA MEDICA DOMICILIARIA SU SALUD EN CASA LTDA (SSC)</t>
  </si>
  <si>
    <t>900576360</t>
  </si>
  <si>
    <t>SERVIIOS MEDICOS INTEGRALES HOSPITALARIOS Y DOMICILIARIOS IPS CLINICA LA VICTORIA SAS</t>
  </si>
  <si>
    <t>900576340</t>
  </si>
  <si>
    <t>IPS CRISTIAN ARNOLD ESPITIA ARTEAGA S.A.S</t>
  </si>
  <si>
    <t>900576185</t>
  </si>
  <si>
    <t>CENTRO DE TERAPIAS INTEGRALES RAHABILITAR SAS</t>
  </si>
  <si>
    <t>900576135</t>
  </si>
  <si>
    <t>IADER SALAMANCA IPS SAS</t>
  </si>
  <si>
    <t>900576051</t>
  </si>
  <si>
    <t>CERTIFICACIONES  Y SALUD OCUPACIONAL SAS</t>
  </si>
  <si>
    <t>900575455</t>
  </si>
  <si>
    <t>BENESTAR SALUD IPS SAS</t>
  </si>
  <si>
    <t>900575446</t>
  </si>
  <si>
    <t>CENTRO PEDIATRICO GABRIEL ALARCON SAS</t>
  </si>
  <si>
    <t>900575153</t>
  </si>
  <si>
    <t>ANGIOVASCULAR MORENO SAS</t>
  </si>
  <si>
    <t>900574893</t>
  </si>
  <si>
    <t>clinilab laboratorio clinico SAS</t>
  </si>
  <si>
    <t>900574679</t>
  </si>
  <si>
    <t>fisiacare sas</t>
  </si>
  <si>
    <t>900574594</t>
  </si>
  <si>
    <t>SANTILHEMERGENCIAS S.A.S.</t>
  </si>
  <si>
    <t>900574513</t>
  </si>
  <si>
    <t>Ambulacias Del caribe Ips SAS</t>
  </si>
  <si>
    <t>900574215</t>
  </si>
  <si>
    <t>IPS SERVICIOS ESPECIALES DE REHABILITACION EN SALUD SERES SAS</t>
  </si>
  <si>
    <t>900573877</t>
  </si>
  <si>
    <t>INVERSIONESCAFADUCAIPSSAS</t>
  </si>
  <si>
    <t>900573641</t>
  </si>
  <si>
    <t>HEALTH SAFETY MANAGEMENT S.A.S</t>
  </si>
  <si>
    <t>900573445</t>
  </si>
  <si>
    <t>MEDYREH INTEGRAL SAS</t>
  </si>
  <si>
    <t>900573146</t>
  </si>
  <si>
    <t>PRIUS S.A.S.</t>
  </si>
  <si>
    <t>900572694</t>
  </si>
  <si>
    <t>CARDIOLOGIA SAS</t>
  </si>
  <si>
    <t>900572414</t>
  </si>
  <si>
    <t>SERVIAMBULANCIA DEL CARIBE SERVICIO DE AMBULANCIA PARTICULAR SAS</t>
  </si>
  <si>
    <t>900571887</t>
  </si>
  <si>
    <t>CALMEDICAS SAS</t>
  </si>
  <si>
    <t>900571645</t>
  </si>
  <si>
    <t>SO-SIMETRIC S.A.S.</t>
  </si>
  <si>
    <t>900571630</t>
  </si>
  <si>
    <t>CLINICA OCUPACIONAL INTEGRAL DE LA SALUD I.P.S SAS</t>
  </si>
  <si>
    <t>900571573</t>
  </si>
  <si>
    <t>clinicalaermitasas</t>
  </si>
  <si>
    <t>900571097</t>
  </si>
  <si>
    <t>OIR UNIDAD DE AUDIOLOGIA IPS S.A.S</t>
  </si>
  <si>
    <t>900570697</t>
  </si>
  <si>
    <t>REDES IMAT SAS</t>
  </si>
  <si>
    <t>900570627</t>
  </si>
  <si>
    <t>FUNDACION CORDIAL SALUD INTEGRAL</t>
  </si>
  <si>
    <t>900570427</t>
  </si>
  <si>
    <t>Centro Especializado de Servicios M?dicos IPS SAS</t>
  </si>
  <si>
    <t>900570379</t>
  </si>
  <si>
    <t>ARTDENT ODONTOLOGIA ESPECIALIZADA S.A.S</t>
  </si>
  <si>
    <t>900570151</t>
  </si>
  <si>
    <t>CONSULTORIOBIOLOGICOMANDALAYSAS</t>
  </si>
  <si>
    <t>900569802</t>
  </si>
  <si>
    <t>UDOP SAS</t>
  </si>
  <si>
    <t>900569762</t>
  </si>
  <si>
    <t>REMBERTO SUAREZ UROLOGOS DEL CARIBE SAS</t>
  </si>
  <si>
    <t>900569645</t>
  </si>
  <si>
    <t>SISALUD INTEGRAL DEL VALLE IPS S.A.S</t>
  </si>
  <si>
    <t>900569286</t>
  </si>
  <si>
    <t>MEDS CENTRO DE ACONDICIONAMIENTO Y PREPARACION FISICA</t>
  </si>
  <si>
    <t>900568760</t>
  </si>
  <si>
    <t>evolucionlaboralSAS</t>
  </si>
  <si>
    <t>900568615</t>
  </si>
  <si>
    <t>INSTITUTO DE OSTEOPOROSIS SAS</t>
  </si>
  <si>
    <t>900568590</t>
  </si>
  <si>
    <t>salud y vida del pacifico</t>
  </si>
  <si>
    <t>900567871</t>
  </si>
  <si>
    <t>LABORATORIO CLINICO CORREAL ZU?IGA SAS</t>
  </si>
  <si>
    <t>900567734</t>
  </si>
  <si>
    <t>IPS SALUD SOCIAL TOLU SAS</t>
  </si>
  <si>
    <t>900567612</t>
  </si>
  <si>
    <t>AMBUALACIA 327</t>
  </si>
  <si>
    <t>900567560</t>
  </si>
  <si>
    <t>WILMAR CAMACHO AETHETIC MEDICAL CENTER SAS</t>
  </si>
  <si>
    <t>900567464</t>
  </si>
  <si>
    <t>serviciosintegralesypreventivosensaludsas</t>
  </si>
  <si>
    <t>900567320</t>
  </si>
  <si>
    <t>PROFESIONALESPORLADISCAPACIDADINFANTILDECALI</t>
  </si>
  <si>
    <t>900567300</t>
  </si>
  <si>
    <t>UNIDAD DE ENDOSCOPIA DIGESTIVA IPS S.A.S</t>
  </si>
  <si>
    <t>900567153</t>
  </si>
  <si>
    <t>REHABILITAR IPS SAS</t>
  </si>
  <si>
    <t>900567152</t>
  </si>
  <si>
    <t>IPS CENTRO DE FISIOTERAPIA KINESIS SAS</t>
  </si>
  <si>
    <t>900566940</t>
  </si>
  <si>
    <t>CENTRO DE ATENCIONAL DROGADICTO SANTOS ANGELES S.A.S</t>
  </si>
  <si>
    <t>900566930</t>
  </si>
  <si>
    <t>UNIDAD DE CUIDADOS PALIATIVOS PRESENTES S.A.S.</t>
  </si>
  <si>
    <t>900566814</t>
  </si>
  <si>
    <t>CENTRO DE REHABILITAION  Y MEDICINA ESPECIALIZADA S.A.S</t>
  </si>
  <si>
    <t>900566668</t>
  </si>
  <si>
    <t>IPS ODONTOANGEL SAS</t>
  </si>
  <si>
    <t>900566602</t>
  </si>
  <si>
    <t>REQPERA IPS SAS</t>
  </si>
  <si>
    <t>900566115</t>
  </si>
  <si>
    <t>Laboratorio clinico ldh s.a.s</t>
  </si>
  <si>
    <t>900566047</t>
  </si>
  <si>
    <t>IPS INDIGENA MAVESALUD</t>
  </si>
  <si>
    <t>900565943</t>
  </si>
  <si>
    <t>IMAGINOLOGIA MEDICA DE COLOMBIA SAS</t>
  </si>
  <si>
    <t>900565721</t>
  </si>
  <si>
    <t>CARDIODINAMIA DEL CARIBE SAS</t>
  </si>
  <si>
    <t>900565692</t>
  </si>
  <si>
    <t>BOK CLINICA DE ORTODONCIA Y ESTETICA DENTAL SAS</t>
  </si>
  <si>
    <t>900565677</t>
  </si>
  <si>
    <t>GESTION RADIOLOGICA SAS</t>
  </si>
  <si>
    <t>900565584</t>
  </si>
  <si>
    <t>HOME MEDICAL SERVICE LTDA</t>
  </si>
  <si>
    <t>900565392</t>
  </si>
  <si>
    <t>CLINICA SANTA CLARA IPS SAS</t>
  </si>
  <si>
    <t>900565233</t>
  </si>
  <si>
    <t>LIFE CARE AMBULANCIAS SAS</t>
  </si>
  <si>
    <t>900565100</t>
  </si>
  <si>
    <t>ENDODONTIC DENTAL CLINIC SAS</t>
  </si>
  <si>
    <t>900564841</t>
  </si>
  <si>
    <t>SOLUCIONES ORALES BLANCO SAS</t>
  </si>
  <si>
    <t>900564812</t>
  </si>
  <si>
    <t>IPS SAN AGUSTIN SAS</t>
  </si>
  <si>
    <t>900564789</t>
  </si>
  <si>
    <t>GRUPO MONTA?O VALENCIA SAS</t>
  </si>
  <si>
    <t>900564304</t>
  </si>
  <si>
    <t>CEDIMEDIC EU</t>
  </si>
  <si>
    <t>900564046</t>
  </si>
  <si>
    <t>QUIRUCENTRO SAS</t>
  </si>
  <si>
    <t>900563745</t>
  </si>
  <si>
    <t>LABORVIDA IPS SAS</t>
  </si>
  <si>
    <t>900563603</t>
  </si>
  <si>
    <t>F&amp;F EMERGENCIAS MEDICAS Y TRANSPORTES ESPECIALES S.A.S</t>
  </si>
  <si>
    <t>900563496</t>
  </si>
  <si>
    <t>PUNTO VISUAL OPTICA SAS</t>
  </si>
  <si>
    <t>900563300</t>
  </si>
  <si>
    <t xml:space="preserve"> IPS MASSALUD S.A.S.</t>
  </si>
  <si>
    <t>900562697</t>
  </si>
  <si>
    <t>UCIKIDS SAS</t>
  </si>
  <si>
    <t>900562671</t>
  </si>
  <si>
    <t>OPTICA CRISTAL EL BANCO S.A.S</t>
  </si>
  <si>
    <t>900561959</t>
  </si>
  <si>
    <t>IPS DISTRIBUIDORA Y SUMINISTRO MEDICAMENTOS 20 DE JULIO SAS</t>
  </si>
  <si>
    <t>900561745</t>
  </si>
  <si>
    <t>ARM AMBULANCIAS SAS</t>
  </si>
  <si>
    <t>900561703</t>
  </si>
  <si>
    <t>FONSALUD SABANAGRANDE CENTRO MEDICO DE DIAGNOSTICO SAS</t>
  </si>
  <si>
    <t>900561599</t>
  </si>
  <si>
    <t>CLINICA GENERAL SAMPUES SAS</t>
  </si>
  <si>
    <t>900561514</t>
  </si>
  <si>
    <t>MOMPRENATAL SAS</t>
  </si>
  <si>
    <t>900561068</t>
  </si>
  <si>
    <t>LABORATORIO CLINICO MARCELA HOYOS RENDON SAS</t>
  </si>
  <si>
    <t>900560880</t>
  </si>
  <si>
    <t xml:space="preserve">SYNERGY-DENT  CLINICA  Y LABORATORIO DENTAL  SAS </t>
  </si>
  <si>
    <t>900560762</t>
  </si>
  <si>
    <t>FAMISALUD INTEGRAL DEL CAUCA IPS SAS</t>
  </si>
  <si>
    <t>900560436</t>
  </si>
  <si>
    <t>IPS ACUDYR SAS</t>
  </si>
  <si>
    <t>900560394</t>
  </si>
  <si>
    <t>CENTRO DEESTUDIOS DIAGNOSTICOS ORTOPEDIA Y REHABILITACION</t>
  </si>
  <si>
    <t>900560386</t>
  </si>
  <si>
    <t>MANOS UNIDAS PARA EL FUTURO I.P.S.S.A.S</t>
  </si>
  <si>
    <t>900560288</t>
  </si>
  <si>
    <t>LABORATORIO MICROFAST SAS</t>
  </si>
  <si>
    <t>900560073</t>
  </si>
  <si>
    <t>CENTRO DE ATENCION PULMONAR RESPIREMOS SAS</t>
  </si>
  <si>
    <t>900559858</t>
  </si>
  <si>
    <t>NEFROVIDA SAS</t>
  </si>
  <si>
    <t>900559440</t>
  </si>
  <si>
    <t>IPS MEDIFARMA S.A.S.</t>
  </si>
  <si>
    <t>900559356</t>
  </si>
  <si>
    <t>NATHALIA ANAYA DERMATOLOGIA AVANZADA SAS</t>
  </si>
  <si>
    <t>900559314</t>
  </si>
  <si>
    <t xml:space="preserve">OPENING LIFE SAS </t>
  </si>
  <si>
    <t>900559103</t>
  </si>
  <si>
    <t>CENTRO DE IM?GENES DIAGNOSTICAS CEDIM I.P.S. S.A.S.</t>
  </si>
  <si>
    <t>900559082</t>
  </si>
  <si>
    <t>CENTRO DE ATENCION INTEGRAL SAS</t>
  </si>
  <si>
    <t>900558893</t>
  </si>
  <si>
    <t>LABORATORIO DE CITOLOGIA Y PATOLOGIA CYPAT SAS</t>
  </si>
  <si>
    <t>900558595</t>
  </si>
  <si>
    <t>FUNDACION MEDICA CAMPBELL</t>
  </si>
  <si>
    <t>900558506</t>
  </si>
  <si>
    <t>AURORA CENTRO ESPECIALIZADO EN CANCER DE PIEL SAS</t>
  </si>
  <si>
    <t>900558437</t>
  </si>
  <si>
    <t>CIRUPLANSAS</t>
  </si>
  <si>
    <t>900558385</t>
  </si>
  <si>
    <t>CENTRODEREPRODUCCIONYSALUDFEMENINAFERTILABS.A.S.</t>
  </si>
  <si>
    <t>900558318</t>
  </si>
  <si>
    <t>CERTIFICAMOS Y AUDITAMOS IPS S.AS</t>
  </si>
  <si>
    <t>900558307</t>
  </si>
  <si>
    <t>SERVICIOMEDICODEEMERGENCIASASIPS</t>
  </si>
  <si>
    <t>900558281</t>
  </si>
  <si>
    <t>MEDDYS DEL NORTE IPS SAS</t>
  </si>
  <si>
    <t>900558225</t>
  </si>
  <si>
    <t>CLINICA ODONTOLOGICA MOSQUERA Y JARAMILLO SAS</t>
  </si>
  <si>
    <t>900557904</t>
  </si>
  <si>
    <t>CENTRO DE PROFESIONALES DE LA SALUD IPS SAN JOSE E U</t>
  </si>
  <si>
    <t>900557894</t>
  </si>
  <si>
    <t>ORAL MEDICINE TEAM S.A.S</t>
  </si>
  <si>
    <t>900557874</t>
  </si>
  <si>
    <t>NACIONAL DEL SALUD IPS S.A.S.</t>
  </si>
  <si>
    <t>900557495</t>
  </si>
  <si>
    <t>CONSULTORIO ODOMED RX S.A.S.</t>
  </si>
  <si>
    <t>900557445</t>
  </si>
  <si>
    <t>camedica &amp; diagnosticos sas</t>
  </si>
  <si>
    <t>900557256</t>
  </si>
  <si>
    <t xml:space="preserve">INVERSIONES SANCHEZ Y SALCEDO S.A.S </t>
  </si>
  <si>
    <t>900556670</t>
  </si>
  <si>
    <t>INTEGRATED HEALTH SERVICES S.A.S</t>
  </si>
  <si>
    <t>900556661</t>
  </si>
  <si>
    <t>PREVINIENDO RIESGOS LABORALES S.A.S.</t>
  </si>
  <si>
    <t>900556481</t>
  </si>
  <si>
    <t>INVERSIONES DENTIPLAN DE COLOMBIA SAS</t>
  </si>
  <si>
    <t>900556325</t>
  </si>
  <si>
    <t>Amidec Ips SAS</t>
  </si>
  <si>
    <t>900556141</t>
  </si>
  <si>
    <t>SALUD XPRESS SAS</t>
  </si>
  <si>
    <t>900556028</t>
  </si>
  <si>
    <t>BIOBAC S.O SAS</t>
  </si>
  <si>
    <t>900555709</t>
  </si>
  <si>
    <t>SPOSALUD SAS</t>
  </si>
  <si>
    <t>900555210</t>
  </si>
  <si>
    <t>CLINICA ENDOART EU</t>
  </si>
  <si>
    <t>900554780</t>
  </si>
  <si>
    <t>AMBUASISTENCIAS S.A.S.</t>
  </si>
  <si>
    <t>900554743</t>
  </si>
  <si>
    <t>FAMI PARAISO SAS</t>
  </si>
  <si>
    <t>900554741</t>
  </si>
  <si>
    <t>SALUD BET-EL IPS S.A.S</t>
  </si>
  <si>
    <t>900554414</t>
  </si>
  <si>
    <t>PRERENAL SAS</t>
  </si>
  <si>
    <t>900554086</t>
  </si>
  <si>
    <t>TRANSPORTE URGENCIAS MEDICALIZADAS INMEDIATAS S.A.S</t>
  </si>
  <si>
    <t>900553961</t>
  </si>
  <si>
    <t>SAENZ GRANADOS CLINICA DENTAL SAS</t>
  </si>
  <si>
    <t>900553918</t>
  </si>
  <si>
    <t>SU VISION IPS 20/20 SAS</t>
  </si>
  <si>
    <t>900553826</t>
  </si>
  <si>
    <t>laboratorio clinico epsecializado capella ips sas</t>
  </si>
  <si>
    <t>900553770</t>
  </si>
  <si>
    <t>OPTIKLASS IPS SAS</t>
  </si>
  <si>
    <t>900553766</t>
  </si>
  <si>
    <t>fundacion Terapeutica Integral fti</t>
  </si>
  <si>
    <t>900553753</t>
  </si>
  <si>
    <t>calidad de vida I.P.S.</t>
  </si>
  <si>
    <t>900553752</t>
  </si>
  <si>
    <t>CLINICADEFRACTURASTAYRONAIPSS.A.S.</t>
  </si>
  <si>
    <t>900553573</t>
  </si>
  <si>
    <t>INGENMEDIC S.A.S.</t>
  </si>
  <si>
    <t>900553548</t>
  </si>
  <si>
    <t>IPS CLINICA SAMEDI SAS</t>
  </si>
  <si>
    <t>900553377</t>
  </si>
  <si>
    <t>I.P.S. OTOCENTER S.A.S</t>
  </si>
  <si>
    <t>900553185</t>
  </si>
  <si>
    <t>CENTRO NEUROREHABILTACION VALINETES IPS LTDA</t>
  </si>
  <si>
    <t>900552965</t>
  </si>
  <si>
    <t>VACUMEDICA CENTRO DE VACUNACION SAS</t>
  </si>
  <si>
    <t>900552901</t>
  </si>
  <si>
    <t>BIENESTARES CENTRO INTEGRAL DE MEDICINAS COMPLEMENTARIAS PARA EL MANEJO DEL DOLOR SAS</t>
  </si>
  <si>
    <t>900552879</t>
  </si>
  <si>
    <t>ECOFAST MD DIAGNOSTICO POR IMAGEN SAS</t>
  </si>
  <si>
    <t>900552554</t>
  </si>
  <si>
    <t>OPTICA SELECTA GOLD SAS</t>
  </si>
  <si>
    <t>900552539</t>
  </si>
  <si>
    <t>SOCIEDAD UNIDAD INTEGRAL DE SALUD MENTAL SION SAS</t>
  </si>
  <si>
    <t>900552062</t>
  </si>
  <si>
    <t xml:space="preserve">NEUROKIDS CAUCA </t>
  </si>
  <si>
    <t>900551723</t>
  </si>
  <si>
    <t>NEUROKIDS MANIZALES SAS</t>
  </si>
  <si>
    <t>900551673</t>
  </si>
  <si>
    <t>ZOOM VIEW OPTICAL SAS</t>
  </si>
  <si>
    <t>900551442</t>
  </si>
  <si>
    <t>UNIDAD DE SERVICIO PREHOSPITALARIO S.A.S.</t>
  </si>
  <si>
    <t>900551336</t>
  </si>
  <si>
    <t>FUNDACION INTEGRAL DE REHABILITACION REHABILITAR</t>
  </si>
  <si>
    <t>900551320</t>
  </si>
  <si>
    <t>SOMOSVIDA.S.A.S</t>
  </si>
  <si>
    <t>900551245</t>
  </si>
  <si>
    <t>MENTA CLINICA DENTAL S.A.S.</t>
  </si>
  <si>
    <t>900551025</t>
  </si>
  <si>
    <t>FUNDACION PROSPERAR DEL CARIBE</t>
  </si>
  <si>
    <t>900550249</t>
  </si>
  <si>
    <t>IPS CARDIOCENTRO PEDIATRICO DE SUCRE S.A.S.</t>
  </si>
  <si>
    <t>900550197</t>
  </si>
  <si>
    <t>CENTRO DE ESTIMULACION REHABILITACION Y APRENDIZAJE SEMILLAS DE ESPERANZA S.A.S</t>
  </si>
  <si>
    <t>900550011</t>
  </si>
  <si>
    <t>WESTERN DENTAL SAS</t>
  </si>
  <si>
    <t>900549914</t>
  </si>
  <si>
    <t xml:space="preserve"> LABORATORIO CLINICO VIVIAN RAMIREZ  I.P.S. S.A.S</t>
  </si>
  <si>
    <t>900549729</t>
  </si>
  <si>
    <t xml:space="preserve">LABORATORIO CLINICO L Y M SAS </t>
  </si>
  <si>
    <t>900549193</t>
  </si>
  <si>
    <t>SALUD OCUPACIONAL Y AUDITORIA MEDICA DE COLOMBIA SAS</t>
  </si>
  <si>
    <t>900549181</t>
  </si>
  <si>
    <t>PREVENCION OCUPACIONAL SAS</t>
  </si>
  <si>
    <t>900548742</t>
  </si>
  <si>
    <t>PATROZA SAS</t>
  </si>
  <si>
    <t>900548734</t>
  </si>
  <si>
    <t>CENTRO ESPECIALIZADO EN NEURODESARROLLO TERAPIAS INTEGRALES Y REHABILITACION SAS</t>
  </si>
  <si>
    <t>900548649</t>
  </si>
  <si>
    <t>ips clinica sagrado corazon de jesus sas</t>
  </si>
  <si>
    <t>900548575</t>
  </si>
  <si>
    <t>MULTISERVICIOS SAN MARTIN SAS</t>
  </si>
  <si>
    <t>900548524</t>
  </si>
  <si>
    <t>SERVICIOS AMBULATORIOS DE OFTALMOLOGIA NUEVA VISION S.A.S.</t>
  </si>
  <si>
    <t>900548483</t>
  </si>
  <si>
    <t>NURSINGSERVICESCOLOMBIASAS</t>
  </si>
  <si>
    <t>900548320</t>
  </si>
  <si>
    <t>BIO DENTAL GROUP SAS</t>
  </si>
  <si>
    <t>900548209</t>
  </si>
  <si>
    <t>IPS VISION CARIBE E.I. S.A.S.</t>
  </si>
  <si>
    <t>900547922</t>
  </si>
  <si>
    <t>NUEVA IPS OPTICA DEL ORIENTE S.A.S.</t>
  </si>
  <si>
    <t>900547920</t>
  </si>
  <si>
    <t>IDEARMONY IPS SAS</t>
  </si>
  <si>
    <t>900547909</t>
  </si>
  <si>
    <t>CENTRO DE ORTOPEDIA Y REHABILITACION ORTO VITAL SAS</t>
  </si>
  <si>
    <t>900547903</t>
  </si>
  <si>
    <t>Prevencion Integral en Salud Previs IPS SAS</t>
  </si>
  <si>
    <t>900547258</t>
  </si>
  <si>
    <t>Centro Medico La Sagrada Familia IPS S.A.S.</t>
  </si>
  <si>
    <t>900547235</t>
  </si>
  <si>
    <t>CERTISALUD S.A.S</t>
  </si>
  <si>
    <t>900546915</t>
  </si>
  <si>
    <t>CLINICA OFTALMOLOGICA DEL CAUCA SAS</t>
  </si>
  <si>
    <t>900546587</t>
  </si>
  <si>
    <t>SERVICIOS ODONTOLOGICOS Y RADIOLOGICOS ESPECIALIZADOS SAS</t>
  </si>
  <si>
    <t>900546330</t>
  </si>
  <si>
    <t>OPTICA MEGAVISION DEL EJE CAFETERO S.A.S</t>
  </si>
  <si>
    <t>900546063</t>
  </si>
  <si>
    <t>CENTRO VASCULAR DEL LLANO SAS</t>
  </si>
  <si>
    <t>900545407</t>
  </si>
  <si>
    <t>Terapiacelularhiperbaricasas</t>
  </si>
  <si>
    <t>900545313</t>
  </si>
  <si>
    <t>IPS SALUDENT S.A.S</t>
  </si>
  <si>
    <t>900545277</t>
  </si>
  <si>
    <t>OFTALMOVER S A S</t>
  </si>
  <si>
    <t>900544688</t>
  </si>
  <si>
    <t>NEURONABEBE S.A.S.</t>
  </si>
  <si>
    <t>900544580</t>
  </si>
  <si>
    <t>VACUNORTE IPS SAS</t>
  </si>
  <si>
    <t>900544564</t>
  </si>
  <si>
    <t>IPS MEDICAL DENT SAS</t>
  </si>
  <si>
    <t>900544468</t>
  </si>
  <si>
    <t>WINLINE S.A.S.</t>
  </si>
  <si>
    <t>900544405</t>
  </si>
  <si>
    <t>PUNTO DENTAL IPS S.A.S.</t>
  </si>
  <si>
    <t>900544245</t>
  </si>
  <si>
    <t>SERVENTEC SAS</t>
  </si>
  <si>
    <t>900544028</t>
  </si>
  <si>
    <t>CON - BIENESTAR IPS S.A.S</t>
  </si>
  <si>
    <t>900543896</t>
  </si>
  <si>
    <t>SAN@ CENTROS DE TERAPIA S.A.S.</t>
  </si>
  <si>
    <t>900543887</t>
  </si>
  <si>
    <t>SALUD MATERNO FETAL SAS</t>
  </si>
  <si>
    <t>900543402</t>
  </si>
  <si>
    <t>mision de vida y salud sas</t>
  </si>
  <si>
    <t>900543368</t>
  </si>
  <si>
    <t>UROGIN SAS IPS</t>
  </si>
  <si>
    <t>900543272</t>
  </si>
  <si>
    <t>MEDICINA LABORAL DEL CARIBE IPS SAS</t>
  </si>
  <si>
    <t>900542984</t>
  </si>
  <si>
    <t>ALVARADO SILVA ORTODONCISTA LTDA</t>
  </si>
  <si>
    <t>900542979</t>
  </si>
  <si>
    <t>CENTRO INTEGRAL DE ATENCION DIAGNOSTICA ESPECIALIZADA SAS</t>
  </si>
  <si>
    <t>900542706</t>
  </si>
  <si>
    <t>FUMDAD SAS</t>
  </si>
  <si>
    <t>900542500</t>
  </si>
  <si>
    <t>REHABILITARTE IPS SAS</t>
  </si>
  <si>
    <t>900542188</t>
  </si>
  <si>
    <t>CFC SAS</t>
  </si>
  <si>
    <t>900541933</t>
  </si>
  <si>
    <t>SERVICIOS PROFESIONALES Y ASOCIADOS DEL CASANARE S.A.S</t>
  </si>
  <si>
    <t>900541768</t>
  </si>
  <si>
    <t>TELESALUD COLOMBIA S.A.</t>
  </si>
  <si>
    <t>900541703</t>
  </si>
  <si>
    <t>OPTICOSTA EXPRESS IPS SAS</t>
  </si>
  <si>
    <t>900541416</t>
  </si>
  <si>
    <t>LABORATORIO CLINICO CLARET ARINO GARCIA S.A.S</t>
  </si>
  <si>
    <t>900541158</t>
  </si>
  <si>
    <t>ENLACE-DOS S.A.S.</t>
  </si>
  <si>
    <t>900541115</t>
  </si>
  <si>
    <t>IPS PRO-DIAGNOSTICO S.A.S.</t>
  </si>
  <si>
    <t>900540946</t>
  </si>
  <si>
    <t>INTEGRAL HOME CARE I.P.S. S.AS</t>
  </si>
  <si>
    <t>900540810</t>
  </si>
  <si>
    <t>IPS SALUD INTEGRAL LA SEVILLANA SAS</t>
  </si>
  <si>
    <t>900540743</t>
  </si>
  <si>
    <t>INVESTORS IN HEALTH SAS</t>
  </si>
  <si>
    <t>900540665</t>
  </si>
  <si>
    <t>IMAGENAYUDASDIAGNOSTICAS DIGITALES SAS</t>
  </si>
  <si>
    <t>900540644</t>
  </si>
  <si>
    <t>NEUROGENIOS SAS</t>
  </si>
  <si>
    <t>900540381</t>
  </si>
  <si>
    <t>TECNIOPTICA PRINCIPAL S.A.S.</t>
  </si>
  <si>
    <t>900540156</t>
  </si>
  <si>
    <t>FUNDACION CLINICA DEL RIO</t>
  </si>
  <si>
    <t>900540141</t>
  </si>
  <si>
    <t>FUNDACION SEMBRANDO FUTURO - SEMFU</t>
  </si>
  <si>
    <t>900540137</t>
  </si>
  <si>
    <t>REHABILITAMOS CONSULTORIOS DE FISIOTERAPIA IPS SAS</t>
  </si>
  <si>
    <t>900540055</t>
  </si>
  <si>
    <t>SERVI S.O.S.&amp; HSEQ SERVICIOS Y SUMINISTROS S.A.S.</t>
  </si>
  <si>
    <t>900539367</t>
  </si>
  <si>
    <t>BUENAVISTA OPTICA SAS</t>
  </si>
  <si>
    <t>900539358</t>
  </si>
  <si>
    <t>YANETH BARRANCO CENTRO DE ESTETICA DENTA EU</t>
  </si>
  <si>
    <t>900538491</t>
  </si>
  <si>
    <t>ASISTENCIA INTEGRAL EN CASA ASSISTIRTE SAS</t>
  </si>
  <si>
    <t>900537929</t>
  </si>
  <si>
    <t>clinicavisioncabalsas</t>
  </si>
  <si>
    <t>900537704</t>
  </si>
  <si>
    <t>UNIDAD MEDICA INTEGRAL DE LA SABANA SAS</t>
  </si>
  <si>
    <t>900537514</t>
  </si>
  <si>
    <t>CPCCITOLOGIAYPATOLOGIADELCARIBESAS</t>
  </si>
  <si>
    <t>900537450</t>
  </si>
  <si>
    <t>ECCO SAS</t>
  </si>
  <si>
    <t>900537446</t>
  </si>
  <si>
    <t>EMPRESA SALUD DEL PACIFICO S.A.S" PRESTACION DE SS EN SALUD"</t>
  </si>
  <si>
    <t>900536990</t>
  </si>
  <si>
    <t>MULTI DELTA SAS</t>
  </si>
  <si>
    <t>900536939</t>
  </si>
  <si>
    <t>CLINICA DE SALUD MENTAL NUEVA ESPERANZA SAS</t>
  </si>
  <si>
    <t>900536788</t>
  </si>
  <si>
    <t>RENASERES IPS SAS</t>
  </si>
  <si>
    <t>900536754</t>
  </si>
  <si>
    <t>CENTRO DE DIAGNOSTICO ALTERNATIVO INVERSALUD SAS</t>
  </si>
  <si>
    <t>900536708</t>
  </si>
  <si>
    <t>IPS MISION VIDA SAS</t>
  </si>
  <si>
    <t>900536325</t>
  </si>
  <si>
    <t>PSQ S.A.S.</t>
  </si>
  <si>
    <t>900536240</t>
  </si>
  <si>
    <t>SOCIEDAD MEDICA Y CARDIOLOGICA MIOCARDIO LTDA</t>
  </si>
  <si>
    <t>900536238</t>
  </si>
  <si>
    <t>GESTION MEDICA LABORAL SAS</t>
  </si>
  <si>
    <t>900536232</t>
  </si>
  <si>
    <t>SALUD OCUPACIONAL INTERNACIONAL SAS</t>
  </si>
  <si>
    <t>900536181</t>
  </si>
  <si>
    <t>UNIDAD CARDIOVASCULAR DEL EJE CAFETERO SAS</t>
  </si>
  <si>
    <t>900536124</t>
  </si>
  <si>
    <t>IPS SALUD INTEGRAL SABANA SAS</t>
  </si>
  <si>
    <t>900535833</t>
  </si>
  <si>
    <t>LABORATORIO CLINICO ESPECIALIZADO CJ IPS LTDA</t>
  </si>
  <si>
    <t>900535633</t>
  </si>
  <si>
    <t>FUNDACION SISTEMAS INTEGRALES SIS</t>
  </si>
  <si>
    <t>900535503</t>
  </si>
  <si>
    <t>CLINICA DEL PIE Y SPA SAS</t>
  </si>
  <si>
    <t>900535456</t>
  </si>
  <si>
    <t>FITNESS PEOPLE CENTRO MEDICO DEPORTIVO S.A.S</t>
  </si>
  <si>
    <t>900535405</t>
  </si>
  <si>
    <t>FUNDACION SOCIAL BIOSSANAR</t>
  </si>
  <si>
    <t>900535105</t>
  </si>
  <si>
    <t>bienestar activa ips s.a.s</t>
  </si>
  <si>
    <t>900534914</t>
  </si>
  <si>
    <t xml:space="preserve">INSPIRA REAHBILITACION PULMONAR SAS </t>
  </si>
  <si>
    <t>900534665</t>
  </si>
  <si>
    <t>CENTRO INTEGRAL DE FISIOTERAPIA CREAR SAS</t>
  </si>
  <si>
    <t>900534453</t>
  </si>
  <si>
    <t>CLINITRAUMA FUNDACION S.A.S</t>
  </si>
  <si>
    <t>900534382</t>
  </si>
  <si>
    <t>INSTITUTODIAGNOSTICOPORIMAGENESDEMAICAOS.A.S.</t>
  </si>
  <si>
    <t>900534031</t>
  </si>
  <si>
    <t>CENTRO DE REHABILITACION LUZ COPEYANA SAS</t>
  </si>
  <si>
    <t>900533903</t>
  </si>
  <si>
    <t>INVERSIONES SANTA FE DEL CARIBE</t>
  </si>
  <si>
    <t>900533652</t>
  </si>
  <si>
    <t>ESTETICA INTEGRAL SHAMANA SPA IPS SAS</t>
  </si>
  <si>
    <t>900533627</t>
  </si>
  <si>
    <t>LOS ANDES MEDICA SAS</t>
  </si>
  <si>
    <t>900533395</t>
  </si>
  <si>
    <t>CLINICA ODONTOLOGICA YOUR SMILE IPS SAS</t>
  </si>
  <si>
    <t>900533353</t>
  </si>
  <si>
    <t>IPS SALUD Y VIDA DEL LLANO SAS</t>
  </si>
  <si>
    <t>900533342</t>
  </si>
  <si>
    <t>BRUJULA SM SAS</t>
  </si>
  <si>
    <t>900533059</t>
  </si>
  <si>
    <t>ERGOPLUS S.A.S.</t>
  </si>
  <si>
    <t>900532810</t>
  </si>
  <si>
    <t>Fundaci?n centro terap?utico integral para la recuperaci?n de la familia</t>
  </si>
  <si>
    <t>900532770</t>
  </si>
  <si>
    <t>MG SALUD INTEGRAL OCUPACIONAL SAS</t>
  </si>
  <si>
    <t>900532750</t>
  </si>
  <si>
    <t>UNESALUD SAS</t>
  </si>
  <si>
    <t>900532681</t>
  </si>
  <si>
    <t>optivision total</t>
  </si>
  <si>
    <t>900532663</t>
  </si>
  <si>
    <t>AYUDA MEDICA DOMICILIARIA Y EMPRESARIAL SOLUCIONES EN SALUD OCUPACIONAL SAS</t>
  </si>
  <si>
    <t>900532622</t>
  </si>
  <si>
    <t>IPS SALUD SOCIAL INTEGRAL SAS</t>
  </si>
  <si>
    <t>900532504</t>
  </si>
  <si>
    <t>DAVITA SAS</t>
  </si>
  <si>
    <t>900532472</t>
  </si>
  <si>
    <t>MEDILIFE IPS SAS</t>
  </si>
  <si>
    <t>900532385</t>
  </si>
  <si>
    <t>GRUPO DE ODONTOLOGIA INTEGRAL ESPECIALIZADA SAS</t>
  </si>
  <si>
    <t>900532240</t>
  </si>
  <si>
    <t>RETINOPTICAL SAS</t>
  </si>
  <si>
    <t>900532173</t>
  </si>
  <si>
    <t>Soring Clinica de Heridas y Medicinas Alternativas SAS</t>
  </si>
  <si>
    <t>900532144</t>
  </si>
  <si>
    <t>BOTANIKAL IPS SAS</t>
  </si>
  <si>
    <t>900532111</t>
  </si>
  <si>
    <t>CLINICA ODONTOLOGICA ORAL PLUS SAS</t>
  </si>
  <si>
    <t>900531821</t>
  </si>
  <si>
    <t>DIGIMAX DEL CARIBE LTDA</t>
  </si>
  <si>
    <t>900531397</t>
  </si>
  <si>
    <t>FERNANDA ADAME MEDICINA BIOL?GICA Y EST?TICA SAS</t>
  </si>
  <si>
    <t>900531216</t>
  </si>
  <si>
    <t>SERVICIOS MEDICOS CONFIABLES S.A.S.</t>
  </si>
  <si>
    <t>900531204</t>
  </si>
  <si>
    <t>BIOMEDICAL IPS S.A.S.</t>
  </si>
  <si>
    <t>900531198</t>
  </si>
  <si>
    <t>LINEA DE VIDA AMBULANCIAS SAS</t>
  </si>
  <si>
    <t>900530934</t>
  </si>
  <si>
    <t>NEUROVITAL CARE SAS</t>
  </si>
  <si>
    <t>900530855</t>
  </si>
  <si>
    <t>A MAS AMBULANCIAS Y SERVICIOS SAS</t>
  </si>
  <si>
    <t>900530632</t>
  </si>
  <si>
    <t>CENTRO DE ATENCION INTEGRAL COMO EN CASA S.A.S.</t>
  </si>
  <si>
    <t>900530505</t>
  </si>
  <si>
    <t>REGALEMOS SONRISAS SANAS SAS</t>
  </si>
  <si>
    <t>900530454</t>
  </si>
  <si>
    <t>clinicadomiciliariaensusmanossas</t>
  </si>
  <si>
    <t>900530452</t>
  </si>
  <si>
    <t>CENTRO INTEGRAL DE SALUD DEL CARIBE SAS</t>
  </si>
  <si>
    <t>900530262</t>
  </si>
  <si>
    <t>MAXISERVICIOS OCUPACIONALES INTEGRALES S.A.S</t>
  </si>
  <si>
    <t>900530052</t>
  </si>
  <si>
    <t>INVERSIONES RELUZDENT S.A.S.</t>
  </si>
  <si>
    <t>900529974</t>
  </si>
  <si>
    <t>FUNDACION MEDICA FEM NATURALS</t>
  </si>
  <si>
    <t>900529911</t>
  </si>
  <si>
    <t>IPS CENTRO RADIOLOGICO MANARE S.A.S.</t>
  </si>
  <si>
    <t>900529876</t>
  </si>
  <si>
    <t>A TIEMPO EN SALUD S.A.S</t>
  </si>
  <si>
    <t>900529744</t>
  </si>
  <si>
    <t>GRUPO EMPRESARIAL RAG</t>
  </si>
  <si>
    <t>900529716</t>
  </si>
  <si>
    <t>SERVICIO INMEDIATO A PACIENTES SAS</t>
  </si>
  <si>
    <t>900529652</t>
  </si>
  <si>
    <t>CENTRO DE REHABILITACION FUNDACION OPA S.A.S.</t>
  </si>
  <si>
    <t>900529210</t>
  </si>
  <si>
    <t>TRANS-HEALTH S.A.S.</t>
  </si>
  <si>
    <t>900529126</t>
  </si>
  <si>
    <t>ESTETICA PAULA DUPUTEL IPS S.A.S</t>
  </si>
  <si>
    <t>900528936</t>
  </si>
  <si>
    <t>SCIRE CLINICAL DIAGNOSIS SAS</t>
  </si>
  <si>
    <t>900528869</t>
  </si>
  <si>
    <t>UNIDAD MEDICA MILLAN S A S</t>
  </si>
  <si>
    <t>900528698</t>
  </si>
  <si>
    <t>ECOFETUS SAS</t>
  </si>
  <si>
    <t>900528693</t>
  </si>
  <si>
    <t>FUNDACION DE REHABILITACION INTEGRAL SONREIR</t>
  </si>
  <si>
    <t>900528434</t>
  </si>
  <si>
    <t>IPS UNIDOS POR SU BIENESTAR SAS</t>
  </si>
  <si>
    <t>900528209</t>
  </si>
  <si>
    <t>SALUD HOUSE SAS</t>
  </si>
  <si>
    <t>900528183</t>
  </si>
  <si>
    <t>OPERACI?N NUEVA SONRISA S.A.S</t>
  </si>
  <si>
    <t>900527962</t>
  </si>
  <si>
    <t>CRC VALORAMOS SANTA ROSA SAS</t>
  </si>
  <si>
    <t>900527663</t>
  </si>
  <si>
    <t xml:space="preserve">MONICA OROZCO ZULETA LABORATORIO CLINICO PASTEUR S.A.S. </t>
  </si>
  <si>
    <t>900527490</t>
  </si>
  <si>
    <t>TRAUMA SALUD S.A.S</t>
  </si>
  <si>
    <t>900527395</t>
  </si>
  <si>
    <t>HOME CARE H&amp;M ASOCIADOS IPS SAS</t>
  </si>
  <si>
    <t>900527210</t>
  </si>
  <si>
    <t>DR PROSALUD IPS</t>
  </si>
  <si>
    <t>900526870</t>
  </si>
  <si>
    <t>GIRALDO ZULUAGA ASOCIADOS SAS</t>
  </si>
  <si>
    <t>900526843</t>
  </si>
  <si>
    <t>CENTRO MEDICO SAN NICOLAS SAS</t>
  </si>
  <si>
    <t>900526596</t>
  </si>
  <si>
    <t>ORAL ESTETIC H&amp;C SAS</t>
  </si>
  <si>
    <t>900526144</t>
  </si>
  <si>
    <t>NUEVA SALUD INTEGRAL IPS SAS</t>
  </si>
  <si>
    <t>900526028</t>
  </si>
  <si>
    <t>ENDODIGESTIVOS S.A.S.</t>
  </si>
  <si>
    <t>900525552</t>
  </si>
  <si>
    <t>CENTRO NACIONAL INTEGRAL DE REHABILITACION SOLIDARIDAD SAS</t>
  </si>
  <si>
    <t>900525539</t>
  </si>
  <si>
    <t>SU SALUD EN CASA IPS</t>
  </si>
  <si>
    <t>900525377</t>
  </si>
  <si>
    <t>LAS TRES EMES CALI S.A.S</t>
  </si>
  <si>
    <t>900525242</t>
  </si>
  <si>
    <t>NOVOPAT SAS</t>
  </si>
  <si>
    <t>900524808</t>
  </si>
  <si>
    <t>A.I.C. ATENCION INTEGRAL EN CASA S.A.S.</t>
  </si>
  <si>
    <t>900524633</t>
  </si>
  <si>
    <t>IPS BIOSALUD DE LA COSTA S.A.S</t>
  </si>
  <si>
    <t>900524618</t>
  </si>
  <si>
    <t>CLINICA ODONTOLOGICA ESPECIALIZADA ODONTHOS SAS</t>
  </si>
  <si>
    <t>900524528</t>
  </si>
  <si>
    <t>IPS MAS SALUD SAS</t>
  </si>
  <si>
    <t>900524360</t>
  </si>
  <si>
    <t>BELLA VIE SAS</t>
  </si>
  <si>
    <t>900524307</t>
  </si>
  <si>
    <t>HEALTH DELIVER SOLUTIONS SAS</t>
  </si>
  <si>
    <t>900524297</t>
  </si>
  <si>
    <t>solesdorados</t>
  </si>
  <si>
    <t>900524250</t>
  </si>
  <si>
    <t>CENTRO DE PREVENCION DE CANCER UTERINO SOCIEDAD POR ACCIONES SIMPLIFICADA</t>
  </si>
  <si>
    <t>900524085</t>
  </si>
  <si>
    <t>Oral Group SAS</t>
  </si>
  <si>
    <t>900523783</t>
  </si>
  <si>
    <t>SERVICIOS DE SALUD AMOR Y VIDA SAS</t>
  </si>
  <si>
    <t>900523628</t>
  </si>
  <si>
    <t>CLINICA SALUDENT S.A.S.</t>
  </si>
  <si>
    <t>900523475</t>
  </si>
  <si>
    <t>PROVIORALSAS</t>
  </si>
  <si>
    <t>900523432</t>
  </si>
  <si>
    <t>INVERSIONES DR. DENTAL Z S.A.S</t>
  </si>
  <si>
    <t>900523355</t>
  </si>
  <si>
    <t>MEDERI CENTER IPS S.A.S.</t>
  </si>
  <si>
    <t>900523237</t>
  </si>
  <si>
    <t>INNOVA LASER CENTER S.A.S</t>
  </si>
  <si>
    <t>900523126</t>
  </si>
  <si>
    <t>IPS NUEVO HORIZONTE</t>
  </si>
  <si>
    <t>900522947</t>
  </si>
  <si>
    <t>IPS SANAR BIEN SAS</t>
  </si>
  <si>
    <t>900522894</t>
  </si>
  <si>
    <t>FUNDACION HOSPITALARIA DEL MAGDALENA MEDIO PRIMERO DE MAYO</t>
  </si>
  <si>
    <t>900522695</t>
  </si>
  <si>
    <t>IPS PROTEGEMOS SALUD ODONTOLOGIA SAS</t>
  </si>
  <si>
    <t>900522251</t>
  </si>
  <si>
    <t>OPERATORIADENTALESTETICASAS</t>
  </si>
  <si>
    <t>900522226</t>
  </si>
  <si>
    <t>CLINICA JUAN ANGEL DE AMOR DR NESTOR MEJIA ZAMORA SAS</t>
  </si>
  <si>
    <t>900522173</t>
  </si>
  <si>
    <t>SAVANNA CLINICA ODONTOLOGICA S.A.S</t>
  </si>
  <si>
    <t>900521908</t>
  </si>
  <si>
    <t>UNIDAD DE GASTROENTEROLOGIA INTEGRAL SAS</t>
  </si>
  <si>
    <t>900521744</t>
  </si>
  <si>
    <t>INVERSIONES CLABE ORAL SAS</t>
  </si>
  <si>
    <t>900521595</t>
  </si>
  <si>
    <t>CENTRO OFTALMOLOGICO OCULASER SAS</t>
  </si>
  <si>
    <t>900521508</t>
  </si>
  <si>
    <t>CAG UNIDOS POR LA SALUD IPS S.A.S</t>
  </si>
  <si>
    <t>900521335</t>
  </si>
  <si>
    <t>IPS SALUD OCUPACIONAL ASESORES SAS</t>
  </si>
  <si>
    <t>900521158</t>
  </si>
  <si>
    <t>OROFACIAL SAS</t>
  </si>
  <si>
    <t>900521132</t>
  </si>
  <si>
    <t>URINAV IPS</t>
  </si>
  <si>
    <t>900521057</t>
  </si>
  <si>
    <t>PREVITRABAJO SAS</t>
  </si>
  <si>
    <t>900520772</t>
  </si>
  <si>
    <t>ARMONY CLINICA DE ESTETICA Y CIRUGIA PLASTICA LTDA</t>
  </si>
  <si>
    <t>900520618</t>
  </si>
  <si>
    <t>OPTICA LINDAVISION IPS SAS</t>
  </si>
  <si>
    <t>900520548</t>
  </si>
  <si>
    <t>IPS CORRIENTE VITAL CONSULTORES S.A.S</t>
  </si>
  <si>
    <t>900520510</t>
  </si>
  <si>
    <t>CENTROS HOSPITALARIOS DEL CARIBE</t>
  </si>
  <si>
    <t>900520429</t>
  </si>
  <si>
    <t>CLINICA QUIRURGICA DE MANGA S.A.S</t>
  </si>
  <si>
    <t>900520395</t>
  </si>
  <si>
    <t>COMPRENDER CENTRO NEUROPSICOLOGICO S.A.S.</t>
  </si>
  <si>
    <t>900520389</t>
  </si>
  <si>
    <t>INVERSIONES DUQUE ESPINOSA SAS</t>
  </si>
  <si>
    <t>900520293</t>
  </si>
  <si>
    <t>FUNDACION FUNVIDA</t>
  </si>
  <si>
    <t>900520007</t>
  </si>
  <si>
    <t>BEHAVIORAL CENTER IPS SAS</t>
  </si>
  <si>
    <t>900519804</t>
  </si>
  <si>
    <t>SISTEMAS ADELGAZANTES DE COLOMBIA SAS</t>
  </si>
  <si>
    <t>900519781</t>
  </si>
  <si>
    <t>CORPOPAT S.A.S</t>
  </si>
  <si>
    <t>900519775</t>
  </si>
  <si>
    <t>FUNDACION SAMAI PAZ Y ESPERANZA</t>
  </si>
  <si>
    <t>900519519</t>
  </si>
  <si>
    <t xml:space="preserve">sanarte medicina especializada </t>
  </si>
  <si>
    <t>900519506</t>
  </si>
  <si>
    <t>ALTERNATIVA MEDICAL SPA IPS SAS</t>
  </si>
  <si>
    <t>900519279</t>
  </si>
  <si>
    <t>TS SALUD SAS</t>
  </si>
  <si>
    <t>900519207</t>
  </si>
  <si>
    <t>SOCIEDAD COLOMBIANA SERVICIOS OCUPACIONALES SAS</t>
  </si>
  <si>
    <t>900519191</t>
  </si>
  <si>
    <t>CLINICAS DENTISA SAS</t>
  </si>
  <si>
    <t>900519001</t>
  </si>
  <si>
    <t>CENTRO MEDICO EGEIROS SAS</t>
  </si>
  <si>
    <t>900518967</t>
  </si>
  <si>
    <t>ANGELES AL LLAMADO ATENCION PREHOSPITALARIA SAS</t>
  </si>
  <si>
    <t>900518958</t>
  </si>
  <si>
    <t>OTORRINOLARINGOLOGOS ASOCIADOS DE CORDOBA S.A.S</t>
  </si>
  <si>
    <t>900518798</t>
  </si>
  <si>
    <t>ips funcols sas</t>
  </si>
  <si>
    <t>900518759</t>
  </si>
  <si>
    <t>CLINICARENACEREQUILIBRIONATURALSAS</t>
  </si>
  <si>
    <t>900518710</t>
  </si>
  <si>
    <t>VALORAR SAS PASTO</t>
  </si>
  <si>
    <t>900518669</t>
  </si>
  <si>
    <t>IPS CENTRO MEDICO OLIMPICA SAS</t>
  </si>
  <si>
    <t>900518398</t>
  </si>
  <si>
    <t>LABORATORIO CLINICO ESPECIALIZADO DEL SUR SAS</t>
  </si>
  <si>
    <t>900518251</t>
  </si>
  <si>
    <t>S.A.E. SERVICIOS AEREOS ESPECIALES S.A.S.</t>
  </si>
  <si>
    <t>900518110</t>
  </si>
  <si>
    <t>ODONTOLOGOS ESPECIALIZADOS DEL VALLE S.A.S</t>
  </si>
  <si>
    <t>900518044</t>
  </si>
  <si>
    <t>GAC MEDICINA ESPECIALIZADA SAS</t>
  </si>
  <si>
    <t>900517946</t>
  </si>
  <si>
    <t>INVERSIONES EJMON S.A.S.</t>
  </si>
  <si>
    <t>900517932</t>
  </si>
  <si>
    <t>MEDIVALLE SF SAS</t>
  </si>
  <si>
    <t>900517615</t>
  </si>
  <si>
    <t>CENTRO MEDICO Y DIAGNOSTICO LABCLINIC IPS SAS</t>
  </si>
  <si>
    <t>900517542</t>
  </si>
  <si>
    <t>CLINICA FUNDACION IPS S.A.S.</t>
  </si>
  <si>
    <t>900517513</t>
  </si>
  <si>
    <t>FUNDACION GESTION COLOMBIA SANA</t>
  </si>
  <si>
    <t>900517512</t>
  </si>
  <si>
    <t>LABORATORIO CLINICO DUNALAB IPS SAS</t>
  </si>
  <si>
    <t>900517452</t>
  </si>
  <si>
    <t>FUNDACION ATENCION NI?OS ESPECIALES FANES IPS</t>
  </si>
  <si>
    <t>900517393</t>
  </si>
  <si>
    <t>ASOCIACION DE AUTORIDADES TRADICIONALES INDIGENAS FINCESALUD IPS-I</t>
  </si>
  <si>
    <t>900517134</t>
  </si>
  <si>
    <t>MEDICALSALUD SAS IPS</t>
  </si>
  <si>
    <t>900517037</t>
  </si>
  <si>
    <t>CONSALUD Y VIDA IPS SAS</t>
  </si>
  <si>
    <t>900517017</t>
  </si>
  <si>
    <t>SANACION Y VIDA IPS SAS</t>
  </si>
  <si>
    <t>900516702</t>
  </si>
  <si>
    <t>FISIOSALUD MP CENTRO INTEGRAL DE TERAPIAS SAS</t>
  </si>
  <si>
    <t>900516455</t>
  </si>
  <si>
    <t>IPS CENTRO DE SALUD INTEGRAL WA SAS</t>
  </si>
  <si>
    <t>900516296</t>
  </si>
  <si>
    <t>INSTITUTOHEMATOLOGICOYLABORATORIOCLINICODEANTIOQUIASAS</t>
  </si>
  <si>
    <t>900515440</t>
  </si>
  <si>
    <t>ADVANCED AESTHETIC S.A.S.</t>
  </si>
  <si>
    <t>900515113</t>
  </si>
  <si>
    <t>ODONTOART CLINICA ODONTOLOGICA ESPECIALIZADA SAS</t>
  </si>
  <si>
    <t>900514854</t>
  </si>
  <si>
    <t>SALUD DOMICILIARIA P&amp;M SAS</t>
  </si>
  <si>
    <t>900514691</t>
  </si>
  <si>
    <t>NEURODIAGNOSTICO DEL OCCIDENTE S A S</t>
  </si>
  <si>
    <t>900514515</t>
  </si>
  <si>
    <t>OFTALMOSALUD CARTAGENA SAS IPS</t>
  </si>
  <si>
    <t>900514304</t>
  </si>
  <si>
    <t>IPS PRECION DENTAL SAS</t>
  </si>
  <si>
    <t>900513980</t>
  </si>
  <si>
    <t>CENTRO DE ESPECIALIDADES MEDICAS DEL CAUCA CODEMED S.A.S</t>
  </si>
  <si>
    <t>900513655</t>
  </si>
  <si>
    <t>ANCESTROS SAS</t>
  </si>
  <si>
    <t>900513489</t>
  </si>
  <si>
    <t>INSTITUTO NACIONAL DE REHABILITACION NEURO FISICA INNARE IPS S.A.S.</t>
  </si>
  <si>
    <t>900513381</t>
  </si>
  <si>
    <t>CONSULTORIO MEDICO ESPECIALIZADO INES TABORDA DIAZ IPS</t>
  </si>
  <si>
    <t>900513349</t>
  </si>
  <si>
    <t>IPS AUDIOVOZ SAS</t>
  </si>
  <si>
    <t>900513313</t>
  </si>
  <si>
    <t>FUNDACION QUIRURGICA TAJAMARES</t>
  </si>
  <si>
    <t>900513306</t>
  </si>
  <si>
    <t>FUNDACION MARIA REINA</t>
  </si>
  <si>
    <t>900513251</t>
  </si>
  <si>
    <t>NATURALSERVICIOSMEDICOODONTOLOGICOSINTEGRALESSAS</t>
  </si>
  <si>
    <t>900513228</t>
  </si>
  <si>
    <t xml:space="preserve">UNITORRINO </t>
  </si>
  <si>
    <t>900513004</t>
  </si>
  <si>
    <t>Dentoimagenes SAS</t>
  </si>
  <si>
    <t>900512897</t>
  </si>
  <si>
    <t>ACOSAS SAS</t>
  </si>
  <si>
    <t>900512749</t>
  </si>
  <si>
    <t>ips fundasalud de la costa sas</t>
  </si>
  <si>
    <t>900512738</t>
  </si>
  <si>
    <t>INVERFIT SAS</t>
  </si>
  <si>
    <t>900512688</t>
  </si>
  <si>
    <t>SANACION A TU ALCANCE SAS</t>
  </si>
  <si>
    <t>900512251</t>
  </si>
  <si>
    <t>LADMEDIS DISTRIBUCIONES MEDICAS S.A.S</t>
  </si>
  <si>
    <t>900512181</t>
  </si>
  <si>
    <t>CENTRO DE REHABILITACION INTEGRAL BUENAVENTURA SAS</t>
  </si>
  <si>
    <t>900511559</t>
  </si>
  <si>
    <t>IPS INTEGRAL CASANARE</t>
  </si>
  <si>
    <t>900511214</t>
  </si>
  <si>
    <t>IPS MIDEROS VELA S.A.S.</t>
  </si>
  <si>
    <t>900510855</t>
  </si>
  <si>
    <t>CENTRO MEDICO POPULAR IPS SAS</t>
  </si>
  <si>
    <t>900510844</t>
  </si>
  <si>
    <t>CENTRO DE EVALUACION DIAGNOSTICA Y REHABILITACION NEUROCOGNITIVA SAS</t>
  </si>
  <si>
    <t>900510783</t>
  </si>
  <si>
    <t>MEDIPRUEBAS BAHIA IPS SAS</t>
  </si>
  <si>
    <t>900510584</t>
  </si>
  <si>
    <t>IPS LA ORQUIDEA S.A.S.</t>
  </si>
  <si>
    <t>900510511</t>
  </si>
  <si>
    <t>SANER SAS</t>
  </si>
  <si>
    <t>900510482</t>
  </si>
  <si>
    <t>SATORI MEDICAL SAS</t>
  </si>
  <si>
    <t>900510416</t>
  </si>
  <si>
    <t>CLINICA DE DIAGNOSTICO EN MAMA SAS</t>
  </si>
  <si>
    <t>900510324</t>
  </si>
  <si>
    <t>RAAM INVERSIONES SAS</t>
  </si>
  <si>
    <t>900509866</t>
  </si>
  <si>
    <t>DYMEDIC SAS</t>
  </si>
  <si>
    <t>900509546</t>
  </si>
  <si>
    <t>CENTRO DE RECONOCIMIENTO DEL CONDUCTOR SAS - CERTISALUD SAS</t>
  </si>
  <si>
    <t>900509171</t>
  </si>
  <si>
    <t>CENTRO ODONTOLOGICO INTEGRAL TULIA DE CUJI?O SAS</t>
  </si>
  <si>
    <t>900509128</t>
  </si>
  <si>
    <t>SOMMOS MEDICINA ESPECIALIZADA SAS.</t>
  </si>
  <si>
    <t>900509068</t>
  </si>
  <si>
    <t>JV INVERSIONES SAS</t>
  </si>
  <si>
    <t>900508891</t>
  </si>
  <si>
    <t>CLINICA URGENCIAS LA MERCED SAS</t>
  </si>
  <si>
    <t>900508703</t>
  </si>
  <si>
    <t>ADMINISTRACION DE MODELOS ESPECIALES EN SALUD AMES SAS</t>
  </si>
  <si>
    <t>900508696</t>
  </si>
  <si>
    <t>COMPA?IA DE RADIOLOGIA ASISTENCIA MEDICA Y LABORATORIO SAS</t>
  </si>
  <si>
    <t>900508266</t>
  </si>
  <si>
    <t xml:space="preserve">FUNDACION AVANCE SOCIAL INTEGRAL </t>
  </si>
  <si>
    <t>900508066</t>
  </si>
  <si>
    <t>CMIAC IPS GUAJIRA S.A.S</t>
  </si>
  <si>
    <t>900507971</t>
  </si>
  <si>
    <t>MOVISER AMBULANCIA SAS</t>
  </si>
  <si>
    <t>900507858</t>
  </si>
  <si>
    <t>OPTILUZ MALAGA SAS</t>
  </si>
  <si>
    <t>900507834</t>
  </si>
  <si>
    <t>IPS INDIGENA TRAPECIO AMAZ?NICO</t>
  </si>
  <si>
    <t>900507344</t>
  </si>
  <si>
    <t>CLINICA ODONTOLOGICA ORTOESTETICA S.A.S.</t>
  </si>
  <si>
    <t>900506810</t>
  </si>
  <si>
    <t>CONSULTORIO ODONTOLOGICO ORTOSONRISAS SAS</t>
  </si>
  <si>
    <t>900506790</t>
  </si>
  <si>
    <t>IPS BARRANCAS S.A.S.</t>
  </si>
  <si>
    <t>900506770</t>
  </si>
  <si>
    <t>IMPLANDENT CLINICA ODONTOLOGICA ESPECIALIZADA S.A.S</t>
  </si>
  <si>
    <t>900506751</t>
  </si>
  <si>
    <t>UNIDAD DE SERVICIOS DE SALUD ESTRATEGICOS RELACIONADOS</t>
  </si>
  <si>
    <t>900506634</t>
  </si>
  <si>
    <t>IPSSAMYSALUDSAS</t>
  </si>
  <si>
    <t>900506479</t>
  </si>
  <si>
    <t>IPS UNIDAD ONCOLOGICA NORTE DE LA SABANA SAS ?ONCOSABANA?</t>
  </si>
  <si>
    <t>900506456</t>
  </si>
  <si>
    <t>IPS SOE SISTEMA ODONTOLOGICO ESPECIALIZADO S.A.S</t>
  </si>
  <si>
    <t>900506234</t>
  </si>
  <si>
    <t>UNIDIAGNOSTICO S.A.S</t>
  </si>
  <si>
    <t>900506087</t>
  </si>
  <si>
    <t>ESTETICA Y TERAPIAS TEQUENDAMA S.A.S</t>
  </si>
  <si>
    <t>900505808</t>
  </si>
  <si>
    <t xml:space="preserve">NATURAL HEALTH SOLUTIONS S  A  S </t>
  </si>
  <si>
    <t>900505271</t>
  </si>
  <si>
    <t>Pasos Ips Centro Integral de desarrollo y Atencion Temprana S.A.S</t>
  </si>
  <si>
    <t>900505260</t>
  </si>
  <si>
    <t>MEDISPA ROSS IPS S.A.S</t>
  </si>
  <si>
    <t>900504807</t>
  </si>
  <si>
    <t>CENFIMAX S.A.S</t>
  </si>
  <si>
    <t>900504314</t>
  </si>
  <si>
    <t>MISAK ODONTOLOGIA ESTETICA ESPECIALIZADA SAS</t>
  </si>
  <si>
    <t>900504265</t>
  </si>
  <si>
    <t>PROYECTAR SALUD SAS</t>
  </si>
  <si>
    <t>900504219</t>
  </si>
  <si>
    <t>BIOMATIZSAS</t>
  </si>
  <si>
    <t>900503575</t>
  </si>
  <si>
    <t>restaurar vidas sas</t>
  </si>
  <si>
    <t>900503561</t>
  </si>
  <si>
    <t>CLINICA SALUD PROTECCCION IPS</t>
  </si>
  <si>
    <t>900503499</t>
  </si>
  <si>
    <t>CORREDOR Y GAMBOA ASOCIADOS SAS</t>
  </si>
  <si>
    <t>900503242</t>
  </si>
  <si>
    <t>JORGE IGLESIAS MARQUEZ IPS SAS</t>
  </si>
  <si>
    <t>900503139</t>
  </si>
  <si>
    <t>MEDICO S.O.S S.A.S</t>
  </si>
  <si>
    <t>900503124</t>
  </si>
  <si>
    <t>INSTITUTO NEUMOLOGICO DE CORDOBA SAS</t>
  </si>
  <si>
    <t>900502987</t>
  </si>
  <si>
    <t>CLINICA ODONTOLOGICA SAS</t>
  </si>
  <si>
    <t>900502944</t>
  </si>
  <si>
    <t>BIODENT CESAR SAS</t>
  </si>
  <si>
    <t>900502152</t>
  </si>
  <si>
    <t>GRUPO ODONTOLOGICO CLINIDENTS S.A.S.</t>
  </si>
  <si>
    <t>900502076</t>
  </si>
  <si>
    <t>CENTRO DE ESTIMULACION ESTRELLITAS Y UNIDAD PEDIATRICA COGNITIVA S.A.S</t>
  </si>
  <si>
    <t>900501972</t>
  </si>
  <si>
    <t>Fundacion Emmanuel ips</t>
  </si>
  <si>
    <t>900501909</t>
  </si>
  <si>
    <t>CENTRO DE RADIOLOGIA ORAL CABECERA SAS</t>
  </si>
  <si>
    <t>900501859</t>
  </si>
  <si>
    <t>HEALTH CARE CIRUGIA PLASTICA S.A.S.</t>
  </si>
  <si>
    <t>900501736</t>
  </si>
  <si>
    <t>UNIDAD ODONTOLOGICA BELLATRIZ SAS</t>
  </si>
  <si>
    <t>900501723</t>
  </si>
  <si>
    <t>ATENCION DOMIICILIARIA INTEGRAL EN SALUD SAS</t>
  </si>
  <si>
    <t>900501715</t>
  </si>
  <si>
    <t xml:space="preserve">INSTITUCION PRESTADORA DE SERVICIOS CENTRO INTEGRAL DE REHABILITACION DEL PUTUMAYO LTDA </t>
  </si>
  <si>
    <t>900501639</t>
  </si>
  <si>
    <t>GALENUS SALUD INTEGRAL IPS S.A.S.</t>
  </si>
  <si>
    <t>900501562</t>
  </si>
  <si>
    <t>IN-CORPORE S.A.S</t>
  </si>
  <si>
    <t>900501561</t>
  </si>
  <si>
    <t>PHYSIAESTHETIC S.A.S</t>
  </si>
  <si>
    <t>900501554</t>
  </si>
  <si>
    <t>IPS MEDICAL CENTER SERVICE (MEDICENSER) SAS</t>
  </si>
  <si>
    <t>900501374</t>
  </si>
  <si>
    <t>DIGI ORAL CENTRO DE ODONTOLOGIA ORAL</t>
  </si>
  <si>
    <t>900501215</t>
  </si>
  <si>
    <t>AVANZA SALU SAS</t>
  </si>
  <si>
    <t>900501130</t>
  </si>
  <si>
    <t>INVERSIONES MISNAZA LONDO?O S.A.S</t>
  </si>
  <si>
    <t>900500984</t>
  </si>
  <si>
    <t xml:space="preserve">GRUPO CLINICO MEDi IPS </t>
  </si>
  <si>
    <t>900500838</t>
  </si>
  <si>
    <t>IPS TIERRA SANTA S.A.S</t>
  </si>
  <si>
    <t>900500769</t>
  </si>
  <si>
    <t>CENTRO MEDICO INSULAR SAS</t>
  </si>
  <si>
    <t>900500747</t>
  </si>
  <si>
    <t>MAXILOTOMOGRAFIA 3D RADIOLOGIA ORAL SAS</t>
  </si>
  <si>
    <t>900500653</t>
  </si>
  <si>
    <t>CAD Vida IPS S.A.S.</t>
  </si>
  <si>
    <t>900500582</t>
  </si>
  <si>
    <t>RECUPERAR TERAPIA INTEGRAL SAS</t>
  </si>
  <si>
    <t>900500449</t>
  </si>
  <si>
    <t>OPTICA OPTIPUNTO S.A.S</t>
  </si>
  <si>
    <t>900500415</t>
  </si>
  <si>
    <t>LIGHT VISION CENTER SAS</t>
  </si>
  <si>
    <t>900500227</t>
  </si>
  <si>
    <t>BAYTER MIRANDA S A S</t>
  </si>
  <si>
    <t>900499944</t>
  </si>
  <si>
    <t>SERVICIOS PROFESIONALES Y TECNOLOGICOS SAS</t>
  </si>
  <si>
    <t>900499354</t>
  </si>
  <si>
    <t>CLINICA ODONTOLOGICA PARRA Y JARAMILLO SAS</t>
  </si>
  <si>
    <t>900499232</t>
  </si>
  <si>
    <t>ORALIMAGEXVILLAVICENCIo</t>
  </si>
  <si>
    <t>900499094</t>
  </si>
  <si>
    <t>UNIDAD MEDICA LOS OLIVOS</t>
  </si>
  <si>
    <t>900498949</t>
  </si>
  <si>
    <t>NEUROPSICOLOGIA ESPECIALIZADA SAS</t>
  </si>
  <si>
    <t>900498809</t>
  </si>
  <si>
    <t>GRUPO JOKMAC S.A.S</t>
  </si>
  <si>
    <t>900498770</t>
  </si>
  <si>
    <t>PROCARELAB SAS</t>
  </si>
  <si>
    <t>900498609</t>
  </si>
  <si>
    <t>POLICLINICO EJECARIBE IPS</t>
  </si>
  <si>
    <t>900498485</t>
  </si>
  <si>
    <t>INVERSIONES HERMANOS IRAL VELEZ S.A.S</t>
  </si>
  <si>
    <t>900498069</t>
  </si>
  <si>
    <t>CLINICA REGIONAL DE ESPECIALISTAS SINAIS VITAIS S.A.S</t>
  </si>
  <si>
    <t>900498043</t>
  </si>
  <si>
    <t>IPS INTERFISICA SAS</t>
  </si>
  <si>
    <t>900497770</t>
  </si>
  <si>
    <t>IPS SAN JOSE DE URE S.A.S</t>
  </si>
  <si>
    <t>900497713</t>
  </si>
  <si>
    <t>SHEN SALUD SAS</t>
  </si>
  <si>
    <t>900497685</t>
  </si>
  <si>
    <t>CERTIFICACION DE CONDUCTORES SAS</t>
  </si>
  <si>
    <t>900497512</t>
  </si>
  <si>
    <t>CONSULTORIO MEDICO Y ESTETICO SAN RAFAEL SAS</t>
  </si>
  <si>
    <t>900497215</t>
  </si>
  <si>
    <t>LINA MARIA MU?OZ RAMIREZ SAS</t>
  </si>
  <si>
    <t>900497151</t>
  </si>
  <si>
    <t>URAMEDICOS S.A.S</t>
  </si>
  <si>
    <t>900497022</t>
  </si>
  <si>
    <t>INSTITUCIONPRESTADORADESERVICIOSCOROZALLTDA</t>
  </si>
  <si>
    <t>900496747</t>
  </si>
  <si>
    <t>UNIDAD TERAPEUTICA Y REHABILITACION INTEGRAL EN SALUD IPS SAS</t>
  </si>
  <si>
    <t>900496673</t>
  </si>
  <si>
    <t>CODIGO AZUL S.A.S</t>
  </si>
  <si>
    <t>900496641</t>
  </si>
  <si>
    <t>CLINICOS PROGRAMA DE ATENCION INTEGRAL SAS IPS</t>
  </si>
  <si>
    <t>900496494</t>
  </si>
  <si>
    <t>MEDPLUS CENTRO DE RECUPERACION INTEGRAL SAS</t>
  </si>
  <si>
    <t>900496454</t>
  </si>
  <si>
    <t>PRAXIS CLINIC MEDELLIN SAS</t>
  </si>
  <si>
    <t>900496386</t>
  </si>
  <si>
    <t>HMCONSULTINGGROUPASESORESENSALUDSAS</t>
  </si>
  <si>
    <t>900495655</t>
  </si>
  <si>
    <t>CERTI MEDICA CONDUCTORES IPS SAS</t>
  </si>
  <si>
    <t>900494593</t>
  </si>
  <si>
    <t>OPTICA INFANTIL S.A.S.</t>
  </si>
  <si>
    <t>900494504</t>
  </si>
  <si>
    <t>CENTO DE REHABILITACION INTEGRAL FISIOARIES IPS SAS</t>
  </si>
  <si>
    <t>900494385</t>
  </si>
  <si>
    <t>DENTAL PEOPLE SPA S.A.S.</t>
  </si>
  <si>
    <t>900494165</t>
  </si>
  <si>
    <t>IPS SAN FRANCISCO DE MOMPOS LTDA</t>
  </si>
  <si>
    <t>900494089</t>
  </si>
  <si>
    <t>CENDITER SAS</t>
  </si>
  <si>
    <t>900493902</t>
  </si>
  <si>
    <t>CERTIFICATEYAPOPAYANIPSSAS</t>
  </si>
  <si>
    <t>900493655</t>
  </si>
  <si>
    <t>OPTISALUD IPS SAS</t>
  </si>
  <si>
    <t>900493618</t>
  </si>
  <si>
    <t>SERVICIOS INTEGRALES MANZANARES S.A.S.</t>
  </si>
  <si>
    <t>900493572</t>
  </si>
  <si>
    <t>Fundaci?n INNOVAGEN</t>
  </si>
  <si>
    <t>900493394</t>
  </si>
  <si>
    <t>SERVIODONTO DEL NORTE SAS</t>
  </si>
  <si>
    <t>900493223</t>
  </si>
  <si>
    <t>IPS CENTRO DE ATENCION AL DROGADICTO FUNDACION ACCION RENOVACION</t>
  </si>
  <si>
    <t>900493145</t>
  </si>
  <si>
    <t>CLINICA ODONTOLOGICA DE LA GUAJIRA IPS SAS</t>
  </si>
  <si>
    <t>900493064</t>
  </si>
  <si>
    <t>IPS TORREMOLINA SAS</t>
  </si>
  <si>
    <t>900492937</t>
  </si>
  <si>
    <t>GRUPO AMIRS S.A.S</t>
  </si>
  <si>
    <t>900492883</t>
  </si>
  <si>
    <t>ECOIMAGENES IPS SAS</t>
  </si>
  <si>
    <t>900492836</t>
  </si>
  <si>
    <t>FUTUMEDICAL PLUS NS SAS</t>
  </si>
  <si>
    <t>900492815</t>
  </si>
  <si>
    <t>UNIDAD MATERNO INFANTIL TALAPUIN SAS</t>
  </si>
  <si>
    <t>900492813</t>
  </si>
  <si>
    <t>LABORATORIO CLINICO GAMALAB S.A.S</t>
  </si>
  <si>
    <t>900492699</t>
  </si>
  <si>
    <t>OPTICALCENTRO S.A.S</t>
  </si>
  <si>
    <t>900492664</t>
  </si>
  <si>
    <t>INSTITUTO COLOMBIANO DE NEUROCIENCIAS APLICADAS S.A.S.</t>
  </si>
  <si>
    <t>900492546</t>
  </si>
  <si>
    <t>IPS SANTA CATALINA CLINICA DE HERIDAS Y OSTOMIAS SAS</t>
  </si>
  <si>
    <t>900492319</t>
  </si>
  <si>
    <t>IMAGENESDIAGNOSTICASDEANTIOQUIASAS</t>
  </si>
  <si>
    <t>900492055</t>
  </si>
  <si>
    <t>SOCIEDAD INTERNISTAS DE BOYACA IPS</t>
  </si>
  <si>
    <t>900492048</t>
  </si>
  <si>
    <t>ANEN S.A.S.</t>
  </si>
  <si>
    <t>900491982</t>
  </si>
  <si>
    <t>EQUIPO INTERDISCIPLINARIO PARA EL MEJORAMIENTO DE LA CALIDAD DE VIDA EN SALUD OCUPACIONAL S.A.S</t>
  </si>
  <si>
    <t>900491883</t>
  </si>
  <si>
    <t xml:space="preserve">MEDICINA EN CASA S.A.S </t>
  </si>
  <si>
    <t>900491808</t>
  </si>
  <si>
    <t>IPS CREER Y CRECER S.A.S</t>
  </si>
  <si>
    <t>900491800</t>
  </si>
  <si>
    <t>CENTRO INTEGRAL EN SALUD SAN JOSE SAS</t>
  </si>
  <si>
    <t>900491613</t>
  </si>
  <si>
    <t>I.P.S.CLINICA ODONTOLOGICA PREVIDENT S.A.S.</t>
  </si>
  <si>
    <t>900491594</t>
  </si>
  <si>
    <t>BIOREUMA S.A.S</t>
  </si>
  <si>
    <t>900491531</t>
  </si>
  <si>
    <t>byoagesas</t>
  </si>
  <si>
    <t>900491479</t>
  </si>
  <si>
    <t>QI MEDICA SAS</t>
  </si>
  <si>
    <t>900490490</t>
  </si>
  <si>
    <t>CENTRO AUDIOLOGICO Y DE REHABILITACION INTEGRAL SAS</t>
  </si>
  <si>
    <t>900490419</t>
  </si>
  <si>
    <t>UNIDAD ESTETICA ORAL PERFECT SAS</t>
  </si>
  <si>
    <t>900490326</t>
  </si>
  <si>
    <t>TERAPCLIC SAS</t>
  </si>
  <si>
    <t>900490316</t>
  </si>
  <si>
    <t>PLASTIC SURGERY CENTER S.A.S.</t>
  </si>
  <si>
    <t>900490144</t>
  </si>
  <si>
    <t>HOLISTICOIPSSAS</t>
  </si>
  <si>
    <t>900490097</t>
  </si>
  <si>
    <t>CETAP SAS</t>
  </si>
  <si>
    <t>900489812</t>
  </si>
  <si>
    <t>GRUPO SAMAR SAS</t>
  </si>
  <si>
    <t>900489765</t>
  </si>
  <si>
    <t>UNIDAD DE ESTETICA DENTAL FACIL REIR SINCELEJO SAS</t>
  </si>
  <si>
    <t>900489556</t>
  </si>
  <si>
    <t>Odonto Estetica Especializada SAS</t>
  </si>
  <si>
    <t>900489360</t>
  </si>
  <si>
    <t>BECERRACELYASOCIADOSSAS</t>
  </si>
  <si>
    <t>900489224</t>
  </si>
  <si>
    <t>CENTRO DE TERAPIAS COMPLEMENTARIAS MENTE CUERPO SERENTI SAS IPS</t>
  </si>
  <si>
    <t>900488920</t>
  </si>
  <si>
    <t>SANAR CLINICA DE HERIDAS S.A.S</t>
  </si>
  <si>
    <t>900488514</t>
  </si>
  <si>
    <t>INSTITUCION PRESTADORA DE SALUD DE SALUD MARIA LA BAJA S.A.S</t>
  </si>
  <si>
    <t>900488483</t>
  </si>
  <si>
    <t>SALUD LABORAL CONTINENTAL S.A.S.</t>
  </si>
  <si>
    <t>900488328</t>
  </si>
  <si>
    <t>SOCIEDAD CLINICA DE CUIDADO HOSPITALARIO DOMICILIARIO Y AMBULATORIO SAS</t>
  </si>
  <si>
    <t>900488023</t>
  </si>
  <si>
    <t>CENELCA SAS</t>
  </si>
  <si>
    <t>900487819</t>
  </si>
  <si>
    <t>INVERSIONES ODONTOIMAGENMONTERIA SAS</t>
  </si>
  <si>
    <t>900487816</t>
  </si>
  <si>
    <t>Centro de REHABILITACION INTEGRAL NI?OS F</t>
  </si>
  <si>
    <t>900487698</t>
  </si>
  <si>
    <t>IMAGENES DIAGNOSTICAS ESPECIALIZADAS DEL NORTE DEL VALLE SAS</t>
  </si>
  <si>
    <t>900487568</t>
  </si>
  <si>
    <t>SOLUCION INTEGRAL SAS</t>
  </si>
  <si>
    <t>900487460</t>
  </si>
  <si>
    <t>ERMEDICALLS SAS</t>
  </si>
  <si>
    <t>900487400</t>
  </si>
  <si>
    <t>ODONTOSAN CENTRO DE EPECIALISTAS S.A.S</t>
  </si>
  <si>
    <t>900487321</t>
  </si>
  <si>
    <t>CLINICA SANE S.A.S</t>
  </si>
  <si>
    <t>900487201</t>
  </si>
  <si>
    <t>AVANCES TECNOLOGICOS E INNOVACION PARA LA SALUD S A S</t>
  </si>
  <si>
    <t>900486595</t>
  </si>
  <si>
    <t>GINEAR SAS</t>
  </si>
  <si>
    <t>900485965</t>
  </si>
  <si>
    <t>CENTRODENEUROREHABILITACIONAPAESPEREIRASAS</t>
  </si>
  <si>
    <t>900485843</t>
  </si>
  <si>
    <t>GRUPO DOCTOR LACIDES MAZA SAS</t>
  </si>
  <si>
    <t>900485790</t>
  </si>
  <si>
    <t>CENTRO ESPECIALIZADO EN EL MANEJO DEL DOLOR DOCTOR SERGIO CASTRO SAS</t>
  </si>
  <si>
    <t>900485567</t>
  </si>
  <si>
    <t>BELEN SALUD IPS S.A.S</t>
  </si>
  <si>
    <t>900485519</t>
  </si>
  <si>
    <t>INVERSIONES SEQUOIA COLOMBIA S.A.S.</t>
  </si>
  <si>
    <t>900485299</t>
  </si>
  <si>
    <t xml:space="preserve">MEDIC SALUD HOME CARE </t>
  </si>
  <si>
    <t>900485296</t>
  </si>
  <si>
    <t>MEDICINA INTEGRAL MIKEL SAS</t>
  </si>
  <si>
    <t>900485026</t>
  </si>
  <si>
    <t>FUNDACION DE HABILITACION INTEGRAL VIVIR MEJOR</t>
  </si>
  <si>
    <t>900484802</t>
  </si>
  <si>
    <t>CLINICA CATA?O &amp; MARQUEZ</t>
  </si>
  <si>
    <t>900484094</t>
  </si>
  <si>
    <t>DRA ROSALYN CARRILLO CLINICA DE REHABILITACION ORAL AVANZADA E IMPLANTES SAS</t>
  </si>
  <si>
    <t>900483953</t>
  </si>
  <si>
    <t>UNIDAD MOVIL DE EMERGENCIAS MEDICAS VITALES SAS</t>
  </si>
  <si>
    <t>900483936</t>
  </si>
  <si>
    <t>INVERTRANS SERVICIOS DE AMBULANCIAS SAS</t>
  </si>
  <si>
    <t>900483915</t>
  </si>
  <si>
    <t>BIOEQUILIBRIUM S.A.S</t>
  </si>
  <si>
    <t>900483858</t>
  </si>
  <si>
    <t>INSTITUTO DE FERTILIDAD HUMANA INSER EJE CAFETERO SAS</t>
  </si>
  <si>
    <t>900483518</t>
  </si>
  <si>
    <t>HUMANIZAR SALUD INTEGRAL</t>
  </si>
  <si>
    <t>900482998</t>
  </si>
  <si>
    <t>FUNDASALUD-DORADA-IPS-SAS</t>
  </si>
  <si>
    <t>900482620</t>
  </si>
  <si>
    <t>SYNANPSIS SAS</t>
  </si>
  <si>
    <t>900482314</t>
  </si>
  <si>
    <t>CENTRO OBSTETRICO Y GINECOLOGICO ROMERO SAS</t>
  </si>
  <si>
    <t>900482311</t>
  </si>
  <si>
    <t>FUNDACION CIMB</t>
  </si>
  <si>
    <t>900482067</t>
  </si>
  <si>
    <t>FISIO LIFE IPS SAS</t>
  </si>
  <si>
    <t>900482011</t>
  </si>
  <si>
    <t>INSEMED SAS</t>
  </si>
  <si>
    <t>900481969</t>
  </si>
  <si>
    <t>CENTRO INTEGRAL DE ATENCION MEDICA ESPECIALIZADA IPS SAS</t>
  </si>
  <si>
    <t>900481880</t>
  </si>
  <si>
    <t>CIMMIS SAS</t>
  </si>
  <si>
    <t>900481858</t>
  </si>
  <si>
    <t>AMS AMBULANCIAS SAS</t>
  </si>
  <si>
    <t>900481734</t>
  </si>
  <si>
    <t>SUSANA VARGAS CADENA SAS</t>
  </si>
  <si>
    <t>900481131</t>
  </si>
  <si>
    <t>LABORATORIO CLINICO Y DE ESPECIALIDADES SAS</t>
  </si>
  <si>
    <t>900480987</t>
  </si>
  <si>
    <t>FUNDACION DE REHABILITACION INTEGRAL EMPRENDIENDO SONRISAS</t>
  </si>
  <si>
    <t>900480865</t>
  </si>
  <si>
    <t>SOCIEDAD DE ESPECIALISTAS EN TRAUMA SAS</t>
  </si>
  <si>
    <t>900480700</t>
  </si>
  <si>
    <t>GRUPO DENTAL SAS</t>
  </si>
  <si>
    <t>900480374</t>
  </si>
  <si>
    <t>CLINICA ODONTOLOGICA A.H S.A.S</t>
  </si>
  <si>
    <t>900480049</t>
  </si>
  <si>
    <t>dentalarte ips</t>
  </si>
  <si>
    <t>900479986</t>
  </si>
  <si>
    <t>FUNDACION VOLVER</t>
  </si>
  <si>
    <t>900479959</t>
  </si>
  <si>
    <t>GRUPO MEDICO ESPECIALIZADO MEDELLIN SAS</t>
  </si>
  <si>
    <t>900479919</t>
  </si>
  <si>
    <t>LABORATORIO CLINICO GARCIA BELTRAN SAS</t>
  </si>
  <si>
    <t>900479894</t>
  </si>
  <si>
    <t>Centro medico cognitivo e investigacion S.A.S.</t>
  </si>
  <si>
    <t>900479583</t>
  </si>
  <si>
    <t>MEDICAL AT HOME  SOPORTE MEDICO EN CASA  SAS</t>
  </si>
  <si>
    <t>900479284</t>
  </si>
  <si>
    <t>CLINICA ODONTOLOGICA OBANDENT SAS</t>
  </si>
  <si>
    <t>900479050</t>
  </si>
  <si>
    <t>CENTRO OCULAR ESPECIALIZADO SAS</t>
  </si>
  <si>
    <t>900478757</t>
  </si>
  <si>
    <t>clinica de especialidades odontologiccas oralcosta sas</t>
  </si>
  <si>
    <t>900478349</t>
  </si>
  <si>
    <t>PACIFIC HEALTH SAS</t>
  </si>
  <si>
    <t>900478253</t>
  </si>
  <si>
    <t>CENTRO DE IMAGENOLOGIA Y LABORATORIO CEIMLAB SAS</t>
  </si>
  <si>
    <t>900478000</t>
  </si>
  <si>
    <t>FUNDACION VISUAL INTEGRAL DE COLOMBIA</t>
  </si>
  <si>
    <t>900477998</t>
  </si>
  <si>
    <t>IPS LABORATORIO CLINICO ESPECIALIZADO JCS SAS</t>
  </si>
  <si>
    <t>900477943</t>
  </si>
  <si>
    <t>MVC INVERSIONES SAS</t>
  </si>
  <si>
    <t>900477928</t>
  </si>
  <si>
    <t>ORGANISMO DE CERTIFICACION DE PERSONAS EVALUEMOS IPS S.A.S</t>
  </si>
  <si>
    <t>900477745</t>
  </si>
  <si>
    <t>CENTRO DIAGNOSTICO DEL SUR S.A.S.</t>
  </si>
  <si>
    <t>900477658</t>
  </si>
  <si>
    <t>MEDICINA EN ACCION COLOMBIA SAS</t>
  </si>
  <si>
    <t>900477525</t>
  </si>
  <si>
    <t>CENTRO DE DIAGNOSTICO OCUPACIONAL</t>
  </si>
  <si>
    <t>900477498</t>
  </si>
  <si>
    <t>PRP PROFESIONALES LA REHABILITACION PROFESIONAL EMPRESA PRESTADORA SERVICIOS SALUD OCUPACIONAL SAS</t>
  </si>
  <si>
    <t>900476563</t>
  </si>
  <si>
    <t>INSTITUTO NEFROLOGICO DEL CHOCO S.A.S</t>
  </si>
  <si>
    <t>900476424</t>
  </si>
  <si>
    <t>I P S PUNTO SALUD ORAL LAB S A S</t>
  </si>
  <si>
    <t>900476271</t>
  </si>
  <si>
    <t>MEDICCOL IPS SAS</t>
  </si>
  <si>
    <t>900476219</t>
  </si>
  <si>
    <t>MEGAMEDIC DEL HUILA S.A.S.</t>
  </si>
  <si>
    <t>900475704</t>
  </si>
  <si>
    <t>INSUASTY ONCOLOGIA E INVESTIGACION SAS</t>
  </si>
  <si>
    <t>900475586</t>
  </si>
  <si>
    <t>DOMITERAPIAS LTDA</t>
  </si>
  <si>
    <t>900475557</t>
  </si>
  <si>
    <t>FisiomedicalCenterSociedadLTDA</t>
  </si>
  <si>
    <t>900475528</t>
  </si>
  <si>
    <t>FUNDACION LAGOS</t>
  </si>
  <si>
    <t>900475379</t>
  </si>
  <si>
    <t>GALENA - LABORATORIO DE PATOLOGIA S.A.S.</t>
  </si>
  <si>
    <t>900475095</t>
  </si>
  <si>
    <t>IPS SAN FERNANDO S A S</t>
  </si>
  <si>
    <t>900475067</t>
  </si>
  <si>
    <t>PINK LASER MEDICAL SPA S.A.S</t>
  </si>
  <si>
    <t>900474808</t>
  </si>
  <si>
    <t>San MARON sas</t>
  </si>
  <si>
    <t>900474677</t>
  </si>
  <si>
    <t>M &amp; C RADIOLOGIA ORAL SAS</t>
  </si>
  <si>
    <t>900473087</t>
  </si>
  <si>
    <t>I.P.S. BIENESTAR EN CASA  SAS</t>
  </si>
  <si>
    <t>900473076</t>
  </si>
  <si>
    <t>MISION SALUD DEL SINU IPS S.A.S.</t>
  </si>
  <si>
    <t>900472857</t>
  </si>
  <si>
    <t>AMOR POR TU SALUD S A S</t>
  </si>
  <si>
    <t>900472731</t>
  </si>
  <si>
    <t>SALUD INTEGRAL VITALS.A.S.</t>
  </si>
  <si>
    <t>900472527</t>
  </si>
  <si>
    <t>TITANIUM HEALTH GROUP SAS</t>
  </si>
  <si>
    <t>900472420</t>
  </si>
  <si>
    <t>GRUPO DE ODONTOLOGIA ESPECIALIZADA SAS</t>
  </si>
  <si>
    <t>900472297</t>
  </si>
  <si>
    <t>CENTRO GINECOLOGICO Y DE IMAGENES DIAGNOSTICAS</t>
  </si>
  <si>
    <t>900472186</t>
  </si>
  <si>
    <t>OPTICENTRO DIAZ DAZA SAS</t>
  </si>
  <si>
    <t>900472044</t>
  </si>
  <si>
    <t>BUITRAGO &amp; ALVAREZ SAS</t>
  </si>
  <si>
    <t>900471992</t>
  </si>
  <si>
    <t>NEUROALIADOS MEDICINA ESPECIALIZADA S.A.S</t>
  </si>
  <si>
    <t>900471910</t>
  </si>
  <si>
    <t>PROFESSIONALFITNESSSAS</t>
  </si>
  <si>
    <t>900471908</t>
  </si>
  <si>
    <t>UNIDAD DE SALUD Y SEGURIDAD VISUAL SAS</t>
  </si>
  <si>
    <t>900471569</t>
  </si>
  <si>
    <t>NEURO EJE SAS</t>
  </si>
  <si>
    <t>900471504</t>
  </si>
  <si>
    <t>INVERSIONES SAN PEDRO Y SAN JUAN SAS</t>
  </si>
  <si>
    <t>900471465</t>
  </si>
  <si>
    <t>SUPINARIPS SAS</t>
  </si>
  <si>
    <t>900471459</t>
  </si>
  <si>
    <t>SALUD Y SONRISA SAS</t>
  </si>
  <si>
    <t>900471397</t>
  </si>
  <si>
    <t>DENTICENTER SAS</t>
  </si>
  <si>
    <t>900471364</t>
  </si>
  <si>
    <t>DERMOPLASTIKA SAS</t>
  </si>
  <si>
    <t>900471358</t>
  </si>
  <si>
    <t>ZHANA SAS</t>
  </si>
  <si>
    <t>900471348</t>
  </si>
  <si>
    <t>ENDA GROUP SAS</t>
  </si>
  <si>
    <t>900471075</t>
  </si>
  <si>
    <t>CIRUJANOS DE MANO Y MICROCIRUGIA ASOCIADOS S.A.S.</t>
  </si>
  <si>
    <t>900470990</t>
  </si>
  <si>
    <t>INTEGRAMOS SALUD OCUPACIONAL SAS</t>
  </si>
  <si>
    <t>900470918</t>
  </si>
  <si>
    <t>GRUPOCUIDAR SAS</t>
  </si>
  <si>
    <t>900470909</t>
  </si>
  <si>
    <t>CLINICA DEL HOMBRE Y LA MUJER S.A.S.</t>
  </si>
  <si>
    <t>900470518</t>
  </si>
  <si>
    <t>CENTRO INFANTIL ESPECIALIZADO PEDIATRIA-ODONTOPEDIATRIA</t>
  </si>
  <si>
    <t>900470508</t>
  </si>
  <si>
    <t>IPS FISIOCENTER CENTRO DE SALUD INTEGRAL SAS</t>
  </si>
  <si>
    <t>900470437</t>
  </si>
  <si>
    <t>CLINICA LA UNIDAD SAS</t>
  </si>
  <si>
    <t>900469996</t>
  </si>
  <si>
    <t>ORL DEL CARIBE S.A.S</t>
  </si>
  <si>
    <t>900469954</t>
  </si>
  <si>
    <t>ORTO DENT SAS</t>
  </si>
  <si>
    <t>900469518</t>
  </si>
  <si>
    <t>SERVICIOS INTEGRADOS DE SALUD GUACARI S.A.S</t>
  </si>
  <si>
    <t>900469465</t>
  </si>
  <si>
    <t>DENTAL SALUD CLINICA ESTETICA ORAL SAS</t>
  </si>
  <si>
    <t>900469460</t>
  </si>
  <si>
    <t>UNIDAD DE ESPECIALISTAS DE DOLOR DEL VALLE SAS</t>
  </si>
  <si>
    <t>900469443</t>
  </si>
  <si>
    <t>FENIX SEV SAS</t>
  </si>
  <si>
    <t>900469336</t>
  </si>
  <si>
    <t>INVERSIONES OPTICAS SAS</t>
  </si>
  <si>
    <t>900469327</t>
  </si>
  <si>
    <t>SMS SPECIALIZED MEDICAL SAS</t>
  </si>
  <si>
    <t>900468975</t>
  </si>
  <si>
    <t>fisioterapias claudia maria diaz b. i.p.s. s.a.s.</t>
  </si>
  <si>
    <t>900468665</t>
  </si>
  <si>
    <t>VIDAMEDICAL BOGOTA IPS SAS</t>
  </si>
  <si>
    <t>900468564</t>
  </si>
  <si>
    <t>CORPORACION SAN MIGUEL ARCANGEL-ANTIOQUIA</t>
  </si>
  <si>
    <t>900468384</t>
  </si>
  <si>
    <t>TELERADIOLOGIA DE COLOMBIA DIAGNOSTICO DIGITAL ESPECIALIZADO SAS</t>
  </si>
  <si>
    <t>900468210</t>
  </si>
  <si>
    <t>CENTRO DE RESONANCIA MAGNETICA DEL NORTE SAS</t>
  </si>
  <si>
    <t>900467706</t>
  </si>
  <si>
    <t>FUNDACION POTENCIAL HUMANO</t>
  </si>
  <si>
    <t>900467418</t>
  </si>
  <si>
    <t>CENTRO ESPECIALIZADO DEL SUE?O SAS</t>
  </si>
  <si>
    <t>900467274</t>
  </si>
  <si>
    <t>CENTRO DE IMAGENES DIAGNOSTICAS DE CHIQUINQUIRA SAS</t>
  </si>
  <si>
    <t>900467115</t>
  </si>
  <si>
    <t>GROUPFITNESS SAS</t>
  </si>
  <si>
    <t>900467016</t>
  </si>
  <si>
    <t>CENTRODETERAPIASALTERNATIVASJOSECELESTINOMUTISSAS</t>
  </si>
  <si>
    <t>900466956</t>
  </si>
  <si>
    <t xml:space="preserve">inversiones alexander llanos sas </t>
  </si>
  <si>
    <t>900466609</t>
  </si>
  <si>
    <t>CENTRO DE TRAUMA Y URGENCIAS MEDICAS S.A.S.</t>
  </si>
  <si>
    <t>900466543</t>
  </si>
  <si>
    <t>SALUD P&amp;P SAS</t>
  </si>
  <si>
    <t>900466466</t>
  </si>
  <si>
    <t>ADN GROUP SAS</t>
  </si>
  <si>
    <t>900466430</t>
  </si>
  <si>
    <t>MF SILHOUETTE SAS</t>
  </si>
  <si>
    <t>900466405</t>
  </si>
  <si>
    <t>SEGUIR IPS S.A.S.</t>
  </si>
  <si>
    <t>900465830</t>
  </si>
  <si>
    <t>SEODENT S.A.S.</t>
  </si>
  <si>
    <t>900465827</t>
  </si>
  <si>
    <t>CLINICA DE REHABILITACION INTEGRAL HOWARD GARDNER SAS</t>
  </si>
  <si>
    <t>900465651</t>
  </si>
  <si>
    <t>LA IPS CENTRO DE ATENCION AL DROGADICTO LA GLORIA POSTRERA</t>
  </si>
  <si>
    <t>900465488</t>
  </si>
  <si>
    <t>CAVIESTHETICS SAS</t>
  </si>
  <si>
    <t>900465470</t>
  </si>
  <si>
    <t>ASOCIACION DE TRANSPORTADORES DE CALDAS ASOTRANSCAL IPS</t>
  </si>
  <si>
    <t>900465428</t>
  </si>
  <si>
    <t>CLINICA ODONTOALFA S.A.S.</t>
  </si>
  <si>
    <t>900465332</t>
  </si>
  <si>
    <t>COLINMED IPS SAS</t>
  </si>
  <si>
    <t>900465196</t>
  </si>
  <si>
    <t>QUIMIOTEST SAS</t>
  </si>
  <si>
    <t>900465124</t>
  </si>
  <si>
    <t>UNIDAD ALERGOLOGICA S.A.S.</t>
  </si>
  <si>
    <t>900464965</t>
  </si>
  <si>
    <t>I.P.S. Centro de Excelencia en Riesgo Integral Ortopedico Logistica Medica S.A.S.</t>
  </si>
  <si>
    <t>900464901</t>
  </si>
  <si>
    <t>FUNDACION SOCIAL PARA PROMOCION DE VIDA</t>
  </si>
  <si>
    <t>900464899</t>
  </si>
  <si>
    <t>SURCOLOMBIANA DE NEUROCIENCIAS S.A.S</t>
  </si>
  <si>
    <t>900464373</t>
  </si>
  <si>
    <t>CENTRO ODONTOLOGICO ODONTOWORLD SAS</t>
  </si>
  <si>
    <t>900464371</t>
  </si>
  <si>
    <t>asvidaysaluds.a.s</t>
  </si>
  <si>
    <t>900463505</t>
  </si>
  <si>
    <t>FISIOREHABILITAR TERAPIAS INTEGRALES SAS</t>
  </si>
  <si>
    <t>900463465</t>
  </si>
  <si>
    <t>CENTRO MEDICO LABORAL SAS</t>
  </si>
  <si>
    <t>900463322</t>
  </si>
  <si>
    <t>IPS RAFAEL MACIAS PAJARO OFTALMOLOGO SAS.</t>
  </si>
  <si>
    <t>900463315</t>
  </si>
  <si>
    <t xml:space="preserve">MOKANA CENTRO DE NUTRICION Y ESTETICA INTEGRAL SAS </t>
  </si>
  <si>
    <t>900463201</t>
  </si>
  <si>
    <t>INTEGRAL MEDICINA ESTETICA ODONTOLOGIA ESPECIALIZADA</t>
  </si>
  <si>
    <t>900463174</t>
  </si>
  <si>
    <t>FAMILY MEDICAL ASSISTANCE SAS</t>
  </si>
  <si>
    <t>900463070</t>
  </si>
  <si>
    <t>ADORATE S.A.S.</t>
  </si>
  <si>
    <t>900462965</t>
  </si>
  <si>
    <t>CENTRO INTEGRAL DE SALUD LA Z SAS</t>
  </si>
  <si>
    <t>900462925</t>
  </si>
  <si>
    <t>SONOMACSAS</t>
  </si>
  <si>
    <t>900462440</t>
  </si>
  <si>
    <t>VITALEM IPS SAS</t>
  </si>
  <si>
    <t>900462399</t>
  </si>
  <si>
    <t>CLINICAS ODONTOLOGICAS SMILE CENTER</t>
  </si>
  <si>
    <t>900462372</t>
  </si>
  <si>
    <t>FUNDACION SEMBRANDO ESPERANZAS</t>
  </si>
  <si>
    <t>900462329</t>
  </si>
  <si>
    <t>STARMEDICA SAS</t>
  </si>
  <si>
    <t>900462237</t>
  </si>
  <si>
    <t>INSTITUTO NACIONAL DE OSTEOPOROSIS</t>
  </si>
  <si>
    <t>900461746</t>
  </si>
  <si>
    <t>MEDICAL PLANET S.A.S.</t>
  </si>
  <si>
    <t>900461704</t>
  </si>
  <si>
    <t>HEMOSERVICES SAS</t>
  </si>
  <si>
    <t>900461687</t>
  </si>
  <si>
    <t>diagnosticar dmv ips s.a.s</t>
  </si>
  <si>
    <t>900461612</t>
  </si>
  <si>
    <t>CENTRO DERMATOLOGICO Y DEL ACNE S.A.S.</t>
  </si>
  <si>
    <t>900461569</t>
  </si>
  <si>
    <t>rosales medical group s.a.a</t>
  </si>
  <si>
    <t>900461318</t>
  </si>
  <si>
    <t>INVERSIONES NELSON JAVIER MU?OZ CANTILLO SAS</t>
  </si>
  <si>
    <t>900460959</t>
  </si>
  <si>
    <t>IPS FAMILY MEDICAL CARE SAS</t>
  </si>
  <si>
    <t>900460676</t>
  </si>
  <si>
    <t>CENTRO MEDICO CRECER IPS S.A.S.</t>
  </si>
  <si>
    <t>900460507</t>
  </si>
  <si>
    <t>BUONAVITTA S.A.S</t>
  </si>
  <si>
    <t>900460371</t>
  </si>
  <si>
    <t>GRUPO ANTIOQUE?O DE NEUROLOGIA PEDIATRICA SAS</t>
  </si>
  <si>
    <t>900460322</t>
  </si>
  <si>
    <t>NUEVA CLINICA COROZAL SAS</t>
  </si>
  <si>
    <t>900460105</t>
  </si>
  <si>
    <t>CRC VALORAMOS PEREIRA SAS</t>
  </si>
  <si>
    <t>900459820</t>
  </si>
  <si>
    <t>IPS ORIENTE SAS</t>
  </si>
  <si>
    <t>900459786</t>
  </si>
  <si>
    <t>FUNDACION INSTITUCION PRESTADORA DE SALUD SUE?OS DE COLORES</t>
  </si>
  <si>
    <t>900459758</t>
  </si>
  <si>
    <t>DRA EMMA TRINIDAD CHAVARRO GONZALEZ SAS</t>
  </si>
  <si>
    <t>900459701</t>
  </si>
  <si>
    <t>SERVICIOS MEDICOS INTEGRADOS MEDICA IPS SAS</t>
  </si>
  <si>
    <t>900459490</t>
  </si>
  <si>
    <t>VACUN.ENTER IPS S.A.S</t>
  </si>
  <si>
    <t>900459445</t>
  </si>
  <si>
    <t>IPS CRC EXAMINANDO SAS</t>
  </si>
  <si>
    <t>900459341</t>
  </si>
  <si>
    <t>SERVICIO INTEGRAL MEDICO ASISTENCIAL SAS</t>
  </si>
  <si>
    <t>900459211</t>
  </si>
  <si>
    <t>SALUD TERAPIA HOME CARE SAS</t>
  </si>
  <si>
    <t>900459147</t>
  </si>
  <si>
    <t>Cristina Mar?a Vasco S.A.S.</t>
  </si>
  <si>
    <t>900459143</t>
  </si>
  <si>
    <t>CENTRO DE ADELGAZAMIENTO FAST BOGOTA SAS</t>
  </si>
  <si>
    <t>900458954</t>
  </si>
  <si>
    <t>COMPUWAN IT SAS</t>
  </si>
  <si>
    <t>900458312</t>
  </si>
  <si>
    <t>SERVICIO AEREO MEDICALIZADO Y FUNDAMENTAL SAS</t>
  </si>
  <si>
    <t>900458308</t>
  </si>
  <si>
    <t>SALUDARTEDOMICILIARIA S.A.S</t>
  </si>
  <si>
    <t>900458252</t>
  </si>
  <si>
    <t>ANGELA PATRICIA TORRES C. SOLUCIONES EN ODONTOLOGIA S.A.S</t>
  </si>
  <si>
    <t>900458178</t>
  </si>
  <si>
    <t>LAGODENT S.A.S</t>
  </si>
  <si>
    <t>900458146</t>
  </si>
  <si>
    <t>CENTRO INTEGRAL PARA LA SALUD SAS</t>
  </si>
  <si>
    <t>900458032</t>
  </si>
  <si>
    <t>SERVICIO CARDIOCRITICO DEL TOLIMA S.A.S.</t>
  </si>
  <si>
    <t>900457796</t>
  </si>
  <si>
    <t>SAN DIEGO IPS ODONTOLOGIA SAS</t>
  </si>
  <si>
    <t>900457664</t>
  </si>
  <si>
    <t>CLINICAS ODONTOLOGICAS DENTAL KAVA LTDA</t>
  </si>
  <si>
    <t>900457610</t>
  </si>
  <si>
    <t>CLINICA DIANA DUSSAN ORTODONCIA Y ESTETICA ORAL SAS</t>
  </si>
  <si>
    <t>900457353</t>
  </si>
  <si>
    <t>ortosalud de santa marta sas</t>
  </si>
  <si>
    <t>900457195</t>
  </si>
  <si>
    <t>G &amp; M SALUD SAS</t>
  </si>
  <si>
    <t>900457193</t>
  </si>
  <si>
    <t>DENTIST FOR KIDS SAS</t>
  </si>
  <si>
    <t>900457001</t>
  </si>
  <si>
    <t>Centro de Radiologia Oral y Maxilofacial Orthomax S.A.S</t>
  </si>
  <si>
    <t>900456983</t>
  </si>
  <si>
    <t>DIAGNOSTICO EN SUE?O S.A.S</t>
  </si>
  <si>
    <t>900456938</t>
  </si>
  <si>
    <t>INVERSIONES JIMENES ORTIZ SAS</t>
  </si>
  <si>
    <t>900455833</t>
  </si>
  <si>
    <t>JL DISTRISALUD IP SAS</t>
  </si>
  <si>
    <t>900455790</t>
  </si>
  <si>
    <t>CLINICA ESTETICADENTAL SMILE'S S.A.S.</t>
  </si>
  <si>
    <t>900455621</t>
  </si>
  <si>
    <t>ORTODONCIA ODONTOLOGIA ESTETICA SAS</t>
  </si>
  <si>
    <t>900455474</t>
  </si>
  <si>
    <t>DENTISTETIC TURBACO SAS</t>
  </si>
  <si>
    <t>900454994</t>
  </si>
  <si>
    <t>EMPRESAS MEDICAS DEL HUILA</t>
  </si>
  <si>
    <t>900454855</t>
  </si>
  <si>
    <t>CONSULTORIO MEDICO SALUD OCUPACIONAL SAS</t>
  </si>
  <si>
    <t>900454815</t>
  </si>
  <si>
    <t>ENFERMEROS EN CASA 24 HORAS S.A.S</t>
  </si>
  <si>
    <t>900454700</t>
  </si>
  <si>
    <t>Centro Iberoamericano de Medicina Alternativa Biomedic SAS</t>
  </si>
  <si>
    <t>900454638</t>
  </si>
  <si>
    <t>CIRUMAXI SAS</t>
  </si>
  <si>
    <t>900454486</t>
  </si>
  <si>
    <t>CENTRO DE REHABILITACION INTEGRAL ESTRELLITAS IPS</t>
  </si>
  <si>
    <t>900454409</t>
  </si>
  <si>
    <t>UNION TEMPORAL UT CRITICAL CARE GROUP IPS</t>
  </si>
  <si>
    <t>900454244</t>
  </si>
  <si>
    <t>UNIDAD MEDICA DE ENFERMERIA Y TRANSPORTE SAS</t>
  </si>
  <si>
    <t>900454174</t>
  </si>
  <si>
    <t>IPS CENTRO DE FISIOTERAPIA SAN BUENAVENTURA SAS</t>
  </si>
  <si>
    <t>900454062</t>
  </si>
  <si>
    <t>OPTICA CLARAVISION SAS</t>
  </si>
  <si>
    <t>900453604</t>
  </si>
  <si>
    <t>TRANSPORTESESPECIALESLEALS.A.S.</t>
  </si>
  <si>
    <t>900453278</t>
  </si>
  <si>
    <t>BET-EL SALUD S.A.S</t>
  </si>
  <si>
    <t>900453257</t>
  </si>
  <si>
    <t>LOP DENTAL SAS</t>
  </si>
  <si>
    <t>900453180</t>
  </si>
  <si>
    <t>IPS TERAPIAS INTEGRALES DOMICILIARIAS S.A.S</t>
  </si>
  <si>
    <t>900453097</t>
  </si>
  <si>
    <t>D. T. SALUD S.A.S.</t>
  </si>
  <si>
    <t>900452703</t>
  </si>
  <si>
    <t>CLINICA ODONTO LIFE S.A.S.</t>
  </si>
  <si>
    <t>900452452</t>
  </si>
  <si>
    <t>AHARA IPS Y HOME CARE SAS</t>
  </si>
  <si>
    <t>900452143</t>
  </si>
  <si>
    <t>Ips centro cardiovascular y Ecocardiografico Clinica del Corazon S.A.S</t>
  </si>
  <si>
    <t>900452020</t>
  </si>
  <si>
    <t>MEDIFERTIL S.A.S.</t>
  </si>
  <si>
    <t>900451870</t>
  </si>
  <si>
    <t>Grupo Laboral Ocupacional</t>
  </si>
  <si>
    <t>900451858</t>
  </si>
  <si>
    <t>LLANO SALUD DEL META S. A. S.</t>
  </si>
  <si>
    <t>900451827</t>
  </si>
  <si>
    <t>RADIOLOGOS ASOCIADOS DE CORDOBA SAS</t>
  </si>
  <si>
    <t>900451681</t>
  </si>
  <si>
    <t>HADENT CLINICAS ODONTOLOGICAS SAS</t>
  </si>
  <si>
    <t>900451513</t>
  </si>
  <si>
    <t>CLINICAS MEDICAS Y ODONTOLOGICAS MAGUER SAS</t>
  </si>
  <si>
    <t>900451494</t>
  </si>
  <si>
    <t>GRUPO JESED SALUD CUPACIONAL</t>
  </si>
  <si>
    <t>900451458</t>
  </si>
  <si>
    <t>QUANTOS ALTERNATIVA PARA LA SALUD Y BIENESTAR SAS</t>
  </si>
  <si>
    <t>900451430</t>
  </si>
  <si>
    <t>ACTIVIDADES DE LA PRACTICA MEDICA APM SAS</t>
  </si>
  <si>
    <t>900451021</t>
  </si>
  <si>
    <t>ERGOS HEALTH SAS</t>
  </si>
  <si>
    <t>900450897</t>
  </si>
  <si>
    <t>Fundacion Ecuestre para la Rehabilitacion Neurocognitiva "Cambiando Vidas"</t>
  </si>
  <si>
    <t>900450765</t>
  </si>
  <si>
    <t>OPERADOR INTEGRAL EN SERVICIOS DE SALUD SAS</t>
  </si>
  <si>
    <t>900450748</t>
  </si>
  <si>
    <t>RED VIDA SAS</t>
  </si>
  <si>
    <t>900450331</t>
  </si>
  <si>
    <t>ORTHOSURGERY SAS</t>
  </si>
  <si>
    <t>900450057</t>
  </si>
  <si>
    <t>UNITERAPIAS JAG SAS</t>
  </si>
  <si>
    <t>900450008</t>
  </si>
  <si>
    <t>CLINICA VIVE LTDA</t>
  </si>
  <si>
    <t>900449827</t>
  </si>
  <si>
    <t>INVERSIONES CANTILLO TRASLAVI?A SAS</t>
  </si>
  <si>
    <t>900449706</t>
  </si>
  <si>
    <t>OPERADORES LOGISTICOS EN SERVICIOS DE SALUD SAS</t>
  </si>
  <si>
    <t>900449481</t>
  </si>
  <si>
    <t>MEDICINA INTEGRAL DEL CARIBE S.A.S.</t>
  </si>
  <si>
    <t>900449345</t>
  </si>
  <si>
    <t>IPS MEDESTETIK SAS</t>
  </si>
  <si>
    <t>900449308</t>
  </si>
  <si>
    <t>AMBULANCIAS DEL NORTE S A S</t>
  </si>
  <si>
    <t>900449203</t>
  </si>
  <si>
    <t>ADMDATASAS</t>
  </si>
  <si>
    <t>900449123</t>
  </si>
  <si>
    <t>COLPOENDOSCOPIA GINECOLOGICA SAS</t>
  </si>
  <si>
    <t>900448997</t>
  </si>
  <si>
    <t>CONSTANZA GONZALEZ SANCHEZ SAS</t>
  </si>
  <si>
    <t>900448691</t>
  </si>
  <si>
    <t>BELLEZA CON ESTILO CECILIA BORJA S.A.S</t>
  </si>
  <si>
    <t>900448559</t>
  </si>
  <si>
    <t>MEDIGLOBAL IPS SAS</t>
  </si>
  <si>
    <t>900448391</t>
  </si>
  <si>
    <t>SERVICIOS INTEGRALES DE SALUD OCUPACIONAL LOS ANGELES SAS</t>
  </si>
  <si>
    <t>900448249</t>
  </si>
  <si>
    <t>centroocupacionalintegralbugasas</t>
  </si>
  <si>
    <t>900448248</t>
  </si>
  <si>
    <t>IPS FONOCENTER SAS</t>
  </si>
  <si>
    <t>900448087</t>
  </si>
  <si>
    <t>Centro M?dico Naturista la Casa Verde Yarumal SAS</t>
  </si>
  <si>
    <t>900448056</t>
  </si>
  <si>
    <t>CIRUGIA LAPAROSCOPICA DEL CAUCA SAS</t>
  </si>
  <si>
    <t>900448025</t>
  </si>
  <si>
    <t>SERVICIO DE AMBULANCIA Y HOSPITALIZACION EN CASA+SAS</t>
  </si>
  <si>
    <t>900447969</t>
  </si>
  <si>
    <t>SAN RAFAEL CLINICA NATURISTA IPS SAS</t>
  </si>
  <si>
    <t>900447641</t>
  </si>
  <si>
    <t>CENTRO DE DIAGNOSTICO DE LA MUJER IPS SAS</t>
  </si>
  <si>
    <t>900447435</t>
  </si>
  <si>
    <t>CLINICAS ODONTOLOGICAS MR SAS</t>
  </si>
  <si>
    <t>900447343</t>
  </si>
  <si>
    <t>GESTION Y PROCESOS INTEGRALES SAS</t>
  </si>
  <si>
    <t>900447281</t>
  </si>
  <si>
    <t>CENTRO MEDICO Y ODONTOLOGICO GUADALUPE SAS</t>
  </si>
  <si>
    <t>900446640</t>
  </si>
  <si>
    <t>ODONTOSALUD-P S.A.S</t>
  </si>
  <si>
    <t>900446491</t>
  </si>
  <si>
    <t>Digident Cordialidad SAS</t>
  </si>
  <si>
    <t>900446239</t>
  </si>
  <si>
    <t>FUNDACION PARA LA POBLACION SORDA Y CON DISPACIDAD COGNITIVA FUNSOR</t>
  </si>
  <si>
    <t>900446232</t>
  </si>
  <si>
    <t>FUNDACION SALUD EN CASA</t>
  </si>
  <si>
    <t>900446211</t>
  </si>
  <si>
    <t>SYM SOLUCIONES PROFESIONALES SAS</t>
  </si>
  <si>
    <t>900446163</t>
  </si>
  <si>
    <t>UNIDAD MEDICA OTORRINOLARINGOLOGICA OTOMEDIC S.A.S</t>
  </si>
  <si>
    <t>900446032</t>
  </si>
  <si>
    <t>ASOCIACION DE PROFESIONALES ANESTESIOLOGOS PERMANENTES</t>
  </si>
  <si>
    <t>900445827</t>
  </si>
  <si>
    <t>CENTRO ESPECIALIZADO EN NEUROREHABILITACION INTEGRAL CREER IPS SAS</t>
  </si>
  <si>
    <t>900445703</t>
  </si>
  <si>
    <t>EVENTOS MEDICOS SALUD SAS</t>
  </si>
  <si>
    <t>900445380</t>
  </si>
  <si>
    <t>ROL POSITIVO NORTH WEST</t>
  </si>
  <si>
    <t>900444436</t>
  </si>
  <si>
    <t>CRONO STAFF MEDIC SAS</t>
  </si>
  <si>
    <t>900444057</t>
  </si>
  <si>
    <t>UNIDAD MATERNA VIDA FETAL 3D S.A.S</t>
  </si>
  <si>
    <t>900443896</t>
  </si>
  <si>
    <t>CENTRO DE ATENCION MEDICA INTEGRAL Y PREVENTIVA SAS</t>
  </si>
  <si>
    <t>900443884</t>
  </si>
  <si>
    <t>CENTRO MEDICO Y DROGUERIA CAPRI SAS</t>
  </si>
  <si>
    <t>900443363</t>
  </si>
  <si>
    <t>SALUD EMPRESARIAL IPS SAS</t>
  </si>
  <si>
    <t>900443191</t>
  </si>
  <si>
    <t>SISTEMAS INTEGRADOS EN MEDICINA LABORAL S.A.S.</t>
  </si>
  <si>
    <t>900443161</t>
  </si>
  <si>
    <t>AMBUVIDA S.A.S</t>
  </si>
  <si>
    <t>900442930</t>
  </si>
  <si>
    <t>DOLORMED CENTRO INTEGRAL EN MANEJO DE DOLOR SAS</t>
  </si>
  <si>
    <t>900442870</t>
  </si>
  <si>
    <t>CLINICA ONCOLOGICA AURORA SAS</t>
  </si>
  <si>
    <t>900442854</t>
  </si>
  <si>
    <t>IPS MEDIG GINEBRA SAS</t>
  </si>
  <si>
    <t>900442494</t>
  </si>
  <si>
    <t>CTM DENTAL CARE ODONTOLOGIA ESPECIALIZADA SAS</t>
  </si>
  <si>
    <t>900442423</t>
  </si>
  <si>
    <t>CLINICA PULMONAR Y DEL SUE?O S.A.S.</t>
  </si>
  <si>
    <t>900442234</t>
  </si>
  <si>
    <t>ODONTOCENTER IPS SAS</t>
  </si>
  <si>
    <t>900442081</t>
  </si>
  <si>
    <t>CENTRO DE ESTIMULACION REHABILITACION Y APRENDIZAJE SOL DE ESPERANZA SAS</t>
  </si>
  <si>
    <t>900441935</t>
  </si>
  <si>
    <t>REH@BITAR IPS</t>
  </si>
  <si>
    <t>900441871</t>
  </si>
  <si>
    <t>UNIDAD TERAPEUTICA Y DE AUDIOLOGIA INTEGRAL DEL CARIBE</t>
  </si>
  <si>
    <t>900441562</t>
  </si>
  <si>
    <t>TOTAL22 SAS IPS</t>
  </si>
  <si>
    <t>900441159</t>
  </si>
  <si>
    <t>SOINTE LTDA</t>
  </si>
  <si>
    <t>900441155</t>
  </si>
  <si>
    <t>INSTITUTO RADIOLOGICO DEL  SUR Y DIAGNOSTICO FETAL S.A.S</t>
  </si>
  <si>
    <t>900440912</t>
  </si>
  <si>
    <t>ECLAT MEDICINA ESTETICA Y ANTIENVEJECIMIENTO SAS</t>
  </si>
  <si>
    <t>900440658</t>
  </si>
  <si>
    <t>star of life ambulancias</t>
  </si>
  <si>
    <t>900440493</t>
  </si>
  <si>
    <t>CENTRO ATENCION NEUROLOGICA INTEGRAL</t>
  </si>
  <si>
    <t>900440442</t>
  </si>
  <si>
    <t>AMBULANCIAS Y SERVICIOS MEDICOS DEL SURCOLOMBIANO SAS</t>
  </si>
  <si>
    <t>900440365</t>
  </si>
  <si>
    <t>OPTICA CLINICA DE CIRUGIA OCULAR SAS</t>
  </si>
  <si>
    <t>900440117</t>
  </si>
  <si>
    <t>NEUROAXONAL SOCIEDAD POR ACCIONES SIMPLIFICADA</t>
  </si>
  <si>
    <t>900440042</t>
  </si>
  <si>
    <t>GRUPO CENTRO DE NEUROREHABILITACION Y APRENDIZAJE S.A.S</t>
  </si>
  <si>
    <t>900439751</t>
  </si>
  <si>
    <t>IPSGLOBALSALUDSMISAS</t>
  </si>
  <si>
    <t>900439556</t>
  </si>
  <si>
    <t>CLINICA NEUMOLOGICA Y DEL SUE?O SAS</t>
  </si>
  <si>
    <t>900439553</t>
  </si>
  <si>
    <t>CENTRO ODONTOLOGICO INTEGRAL BARICHARA S.A.S</t>
  </si>
  <si>
    <t>900439493</t>
  </si>
  <si>
    <t>OPTICA ICARO LTDA</t>
  </si>
  <si>
    <t>900439429</t>
  </si>
  <si>
    <t>CLINICA DENTAL RIO</t>
  </si>
  <si>
    <t>900439201</t>
  </si>
  <si>
    <t>INVERSIONES OKEL SAS</t>
  </si>
  <si>
    <t>900439156</t>
  </si>
  <si>
    <t>GRUPO MANDARINE SAS</t>
  </si>
  <si>
    <t>900439009</t>
  </si>
  <si>
    <t>CENTRO NEURORARIONCOLOGICO DE CARTAGENA S.A.S</t>
  </si>
  <si>
    <t>900438962</t>
  </si>
  <si>
    <t>LAUSOF CARSAN SA.A.S.</t>
  </si>
  <si>
    <t>900438937</t>
  </si>
  <si>
    <t>MI SALUD INTEGRAL CICUCO S.A.S</t>
  </si>
  <si>
    <t>900438792</t>
  </si>
  <si>
    <t>OPORTUNIDAD DE VIDA SAS</t>
  </si>
  <si>
    <t>900438600</t>
  </si>
  <si>
    <t>PANORAMA IPS SAS</t>
  </si>
  <si>
    <t>900438596</t>
  </si>
  <si>
    <t>TOMOGRAFIA RX 3D S.A.S</t>
  </si>
  <si>
    <t>900438572</t>
  </si>
  <si>
    <t>IPS CENTRO TERAPEUTICO REENCONTRARSE S.A.S.</t>
  </si>
  <si>
    <t>900438567</t>
  </si>
  <si>
    <t>TRABAJO Y BIENESTAR DEL CARIBE SAS</t>
  </si>
  <si>
    <t>900438386</t>
  </si>
  <si>
    <t>BIENESTAR RENAL SAS</t>
  </si>
  <si>
    <t>900438216</t>
  </si>
  <si>
    <t>UNIDAD DE ONCOLOGIA LAS VEGAS SAS</t>
  </si>
  <si>
    <t>900438138</t>
  </si>
  <si>
    <t>IPSSanoyNaturalSAS</t>
  </si>
  <si>
    <t>900438068</t>
  </si>
  <si>
    <t>SOCIEDAD ODONTOLOGICA DEL HUILA S.A.S.</t>
  </si>
  <si>
    <t>900437964</t>
  </si>
  <si>
    <t>CENTRO DE RADIOLOGIA ELISA CLARA RF SAS</t>
  </si>
  <si>
    <t>900437951</t>
  </si>
  <si>
    <t>MEDICAL GLOBAL CENTER SAS</t>
  </si>
  <si>
    <t>900437914</t>
  </si>
  <si>
    <t>FUNDACION PARA LA SALUD MENTAL HAZBLEYDE OBISPO ROVIRA FUSAMEN</t>
  </si>
  <si>
    <t>900437810</t>
  </si>
  <si>
    <t>SOCIEDAD OPTICA REFRACTIVA SAS</t>
  </si>
  <si>
    <t>900437286</t>
  </si>
  <si>
    <t>LABORATORIODEPATOLOGIASUSANARESTREPOSAS</t>
  </si>
  <si>
    <t>900436950</t>
  </si>
  <si>
    <t>OPTICA SAN PIO SAS</t>
  </si>
  <si>
    <t>900436402</t>
  </si>
  <si>
    <t>MEGA INTTERIA S.A.S.</t>
  </si>
  <si>
    <t>900436239</t>
  </si>
  <si>
    <t>INVERSIONES MORA CORAL SAS</t>
  </si>
  <si>
    <t>900436223</t>
  </si>
  <si>
    <t>FUNDACIONCONEXIONNEUROLOGICA</t>
  </si>
  <si>
    <t>900436124</t>
  </si>
  <si>
    <t>DIAGNOMEDICAS SAS</t>
  </si>
  <si>
    <t>900435768</t>
  </si>
  <si>
    <t>AVANCES TERAPEUTICOS IPS SAS</t>
  </si>
  <si>
    <t>900435736</t>
  </si>
  <si>
    <t>IPS SALUD OCUPACIONAL INTEGRAL COLOMBIANA SAS</t>
  </si>
  <si>
    <t>900435659</t>
  </si>
  <si>
    <t>ENDOCRINE AND METABOLIC DISEASES EXCELLENCE CENTER - EMDEC S.A.S</t>
  </si>
  <si>
    <t>900435628</t>
  </si>
  <si>
    <t>MEDICINA ESPECIALIZADA Y DEL TRABAJO  MEDIET S.A.S</t>
  </si>
  <si>
    <t>900435432</t>
  </si>
  <si>
    <t>INNOVACION DENTAL CLINICAS OODONTOLOGIAS SAS</t>
  </si>
  <si>
    <t>900435146</t>
  </si>
  <si>
    <t>LABORATORIO LORENA VEJARANO S.A.S.</t>
  </si>
  <si>
    <t>900435117</t>
  </si>
  <si>
    <t>FISIOCLINICSPA E.U.</t>
  </si>
  <si>
    <t>900435101</t>
  </si>
  <si>
    <t>IPS PALENQUE DE TOROBE S.A.S</t>
  </si>
  <si>
    <t>900435080</t>
  </si>
  <si>
    <t>CAMBIA TU VIDA IPS SAS</t>
  </si>
  <si>
    <t>900435050</t>
  </si>
  <si>
    <t>FISIOSALUD CENTRO  INTEGRALES DE SALUD SAS</t>
  </si>
  <si>
    <t>900435008</t>
  </si>
  <si>
    <t>AMBULANCIAS UNIDAD SOPORTE ASISTENCIAL SAS</t>
  </si>
  <si>
    <t>900434947</t>
  </si>
  <si>
    <t>PERFECT BODY NUEVA IMAGEN S.A.S.</t>
  </si>
  <si>
    <t>900434749</t>
  </si>
  <si>
    <t>LABORATORIO CLINICO ACACIAS IPS S.A.S</t>
  </si>
  <si>
    <t>900434629</t>
  </si>
  <si>
    <t>PROTEGER IPS PROFESIONALES EN SALUD OCUPACIONAL Y CALIDAD SAS</t>
  </si>
  <si>
    <t>900434583</t>
  </si>
  <si>
    <t>AFE ATHLETIC FITNESS EXPERIENCE CMD SAS</t>
  </si>
  <si>
    <t>900434490</t>
  </si>
  <si>
    <t>DERMATOLOGOSASOCIADOSSAS</t>
  </si>
  <si>
    <t>900434413</t>
  </si>
  <si>
    <t>AYUDA CLINICA ASOCIADOS SAS</t>
  </si>
  <si>
    <t>900434389</t>
  </si>
  <si>
    <t>ORAL PEOPLE S.A.S.</t>
  </si>
  <si>
    <t>900434369</t>
  </si>
  <si>
    <t>EURO AMERICANA DE ESTETICA S.A.S</t>
  </si>
  <si>
    <t>900434342</t>
  </si>
  <si>
    <t>I.P.S REHABILICOP S.A.S</t>
  </si>
  <si>
    <t>900434332</t>
  </si>
  <si>
    <t>LABORATORIO CLINICO SANTA LUCIA IPS SAS</t>
  </si>
  <si>
    <t>900434256</t>
  </si>
  <si>
    <t>SOLUCIONES ODONTOLOGICAS ESPECIALIZADAS S.A.S</t>
  </si>
  <si>
    <t>900434092</t>
  </si>
  <si>
    <t>ECCON SALUD SAS</t>
  </si>
  <si>
    <t>900434078</t>
  </si>
  <si>
    <t>ORGANIZACION CLINICA SANTA  TERESAS SAS</t>
  </si>
  <si>
    <t>900433905</t>
  </si>
  <si>
    <t>BERNARDO ESPINOSA G &amp; MARTHA SANDOVAL DE ESPINOSA SAS</t>
  </si>
  <si>
    <t>900433547</t>
  </si>
  <si>
    <t>SUMECOL FARMA SAS</t>
  </si>
  <si>
    <t>900433406</t>
  </si>
  <si>
    <t>EXTINPADI FIRE S.A.S.</t>
  </si>
  <si>
    <t>900433239</t>
  </si>
  <si>
    <t>SANTA MONICA DE FUNDACION IPS SAS</t>
  </si>
  <si>
    <t>900433160</t>
  </si>
  <si>
    <t>CENTRO ESPECIALIZADO EN OPTICA Y OPTOMETRIA SAS</t>
  </si>
  <si>
    <t>900433134</t>
  </si>
  <si>
    <t>SOCIEDAD URABAENSE DE MEDICINA ESPECIALIZADA SUMESALUD S.A.S IPS</t>
  </si>
  <si>
    <t>900432926</t>
  </si>
  <si>
    <t>UNIDAD DE ENDOSCOPIA DIGESTIVA ALZATE CAMPO SAS</t>
  </si>
  <si>
    <t>900432887</t>
  </si>
  <si>
    <t>FARMART LTDA IPS</t>
  </si>
  <si>
    <t>900432744</t>
  </si>
  <si>
    <t>DENTACLINICAODONTOLOGICA ESPECIALIZADA SAS</t>
  </si>
  <si>
    <t>900432603</t>
  </si>
  <si>
    <t>FUNDACION SOLUCIONES MEDICAS</t>
  </si>
  <si>
    <t>900432529</t>
  </si>
  <si>
    <t>PLACERVITAL ESTETICA MEDICA IPS SAS</t>
  </si>
  <si>
    <t>900432460</t>
  </si>
  <si>
    <t>mujersaludsas</t>
  </si>
  <si>
    <t>900432417</t>
  </si>
  <si>
    <t>odontologiaresponsableespecializadaoresas</t>
  </si>
  <si>
    <t>900432379</t>
  </si>
  <si>
    <t>AMBULANCIAS ARS E.U</t>
  </si>
  <si>
    <t>900432346</t>
  </si>
  <si>
    <t>CENTRO DE REHABILITACION INTEGRAL CIR SAS</t>
  </si>
  <si>
    <t>900432033</t>
  </si>
  <si>
    <t>GRUPO PLUSS SAS</t>
  </si>
  <si>
    <t>900431936</t>
  </si>
  <si>
    <t>UMI SALUD VISUAL SAS</t>
  </si>
  <si>
    <t>900431802</t>
  </si>
  <si>
    <t>VIDENT VIDA PARA TU SONRISA SAS</t>
  </si>
  <si>
    <t>900431550</t>
  </si>
  <si>
    <t>CLINICA LA VICTORIA SAS</t>
  </si>
  <si>
    <t>900431547</t>
  </si>
  <si>
    <t>clinica salud oral caribe sas</t>
  </si>
  <si>
    <t>900431402</t>
  </si>
  <si>
    <t>CENTRO DE TERAPIAS INTEGRADAS REHABILITAR S.A.S</t>
  </si>
  <si>
    <t>900431367</t>
  </si>
  <si>
    <t>MATIZ SOJA S.A.S.</t>
  </si>
  <si>
    <t>900431188</t>
  </si>
  <si>
    <t>MEDICIS GYM SAS</t>
  </si>
  <si>
    <t>900431131</t>
  </si>
  <si>
    <t>IMAGENES Y ESPECIALIDADES S.A.S</t>
  </si>
  <si>
    <t>900431019</t>
  </si>
  <si>
    <t>CENTRO ODONTOLOGICO ORAL SALUD SAS</t>
  </si>
  <si>
    <t>900430951</t>
  </si>
  <si>
    <t>MEDICINA Y SEGURIDAD SAS</t>
  </si>
  <si>
    <t>900430715</t>
  </si>
  <si>
    <t>GARCIA &amp; OSORIO ODONTOLOGIA ESPECIALIZADA SAS</t>
  </si>
  <si>
    <t>900430705</t>
  </si>
  <si>
    <t>SERVICIOS INTEGRALES DE SALUD VAQNAR SAS IPS</t>
  </si>
  <si>
    <t>900430543</t>
  </si>
  <si>
    <t>CLINICA ODONTOLOGICA DRA IVETH BUELVAS T. S.A.S</t>
  </si>
  <si>
    <t>900430465</t>
  </si>
  <si>
    <t>CLINICA OFTALMOLOGICA DE MONTERIA COM SAS</t>
  </si>
  <si>
    <t>900430055</t>
  </si>
  <si>
    <t>GRUPO EMPRESARIAL LUZ IPS S.A.S</t>
  </si>
  <si>
    <t>900429728</t>
  </si>
  <si>
    <t>MAXIDENT CEDRITOS CLINICAS ODONTOLOGICAS S.A.S</t>
  </si>
  <si>
    <t>900429708</t>
  </si>
  <si>
    <t>Fundacion Un Mejor Camino</t>
  </si>
  <si>
    <t>900429704</t>
  </si>
  <si>
    <t>prosmile s.a.s</t>
  </si>
  <si>
    <t>900429448</t>
  </si>
  <si>
    <t>INVERSIONES DICAM SAS</t>
  </si>
  <si>
    <t>900429420</t>
  </si>
  <si>
    <t>CLINICA ODONTOLOGICA DENTAL G SAS</t>
  </si>
  <si>
    <t>900429381</t>
  </si>
  <si>
    <t>GRUPO EMPRESARIAL SEVILLA LIMITADA</t>
  </si>
  <si>
    <t>900429365</t>
  </si>
  <si>
    <t>CENTRO DE REHABILITACION MANOS INTEGRALES SAS</t>
  </si>
  <si>
    <t>900429130</t>
  </si>
  <si>
    <t>IPS UNIDAD MEDICA GASTRICA S.A.S</t>
  </si>
  <si>
    <t>900428981</t>
  </si>
  <si>
    <t>CENTRO MEDICO DEPORTIVO DE ACONDICIONAMIENTO FISICO AMERICAN TAEKWONDO TAEROBICS CENTER S.A.S.</t>
  </si>
  <si>
    <t>900428960</t>
  </si>
  <si>
    <t>UNIDAD MEDICA Y DE REHABILITACION INTEGRAL DEL CAQUETA S.A.S</t>
  </si>
  <si>
    <t>900428930</t>
  </si>
  <si>
    <t xml:space="preserve">CLINICA ONCOSALUD IPS SAS </t>
  </si>
  <si>
    <t>900428789</t>
  </si>
  <si>
    <t>CENTRO DE IMPLANTES DENTALES CID S.A.S</t>
  </si>
  <si>
    <t>900428718</t>
  </si>
  <si>
    <t>MPN TRIPLE IMPACTO S.A.S.</t>
  </si>
  <si>
    <t>900428623</t>
  </si>
  <si>
    <t>AMBULANCIAS EMERMEDIC SAS</t>
  </si>
  <si>
    <t>900428503</t>
  </si>
  <si>
    <t>CENTRO DE REHABILITACION PULMONAR INTEGRAL SAS</t>
  </si>
  <si>
    <t>900428455</t>
  </si>
  <si>
    <t>CENTRO DE RADIOLOGIA ORAL RX SAS</t>
  </si>
  <si>
    <t>900428368</t>
  </si>
  <si>
    <t>VITALDENT SALUD ORAL S A S</t>
  </si>
  <si>
    <t>900428240</t>
  </si>
  <si>
    <t>UNIDAD DE MEDICIA REPRODUCTIVA DEJANDO HUELLA FERTILIDAD SAS</t>
  </si>
  <si>
    <t>900428226</t>
  </si>
  <si>
    <t>LABORATORIO CLINICO MICROBIOLOGICO GENOMALAB S.A.S</t>
  </si>
  <si>
    <t>900427689</t>
  </si>
  <si>
    <t>CENTRO DE NEUMOLOGIA Y TERAPIA RESPIRATORIA S.A.S</t>
  </si>
  <si>
    <t>900427623</t>
  </si>
  <si>
    <t>GRUPO DE ESPECIALIDADES ODONTOLOGICAS LTDA CON SIGLA ORAL QUALITY</t>
  </si>
  <si>
    <t>900427385</t>
  </si>
  <si>
    <t>PEQUIDENT E.U.</t>
  </si>
  <si>
    <t>900427325</t>
  </si>
  <si>
    <t xml:space="preserve"> O. K . T.  S.A.S.</t>
  </si>
  <si>
    <t>900427106</t>
  </si>
  <si>
    <t>MEDICAR IPS LLANOS ORIENTALES S.A.S</t>
  </si>
  <si>
    <t>900426951</t>
  </si>
  <si>
    <t>NEOFPEDIATRIA S.A.S</t>
  </si>
  <si>
    <t>900426643</t>
  </si>
  <si>
    <t>IPS Medico Servimos Unidos S.A.S</t>
  </si>
  <si>
    <t>900426631</t>
  </si>
  <si>
    <t>OPTICA VISION INTEGRAL S.A.S.</t>
  </si>
  <si>
    <t>900426610</t>
  </si>
  <si>
    <t>R&amp;R SERSALUD IPS SAS</t>
  </si>
  <si>
    <t>900425957</t>
  </si>
  <si>
    <t>INVERSIONES Y SERVICIOS MEDICO QUIRURGICOS S.A.S.</t>
  </si>
  <si>
    <t>900425941</t>
  </si>
  <si>
    <t>santuario medical center sas</t>
  </si>
  <si>
    <t>900425676</t>
  </si>
  <si>
    <t>AUDIOMET SAS</t>
  </si>
  <si>
    <t>900425533</t>
  </si>
  <si>
    <t>THERAPY CHILDRENS SAS</t>
  </si>
  <si>
    <t>900425336</t>
  </si>
  <si>
    <t>SOMNOMEDICA CLINICA ESPECIALIZADA EN MEDICINA DEL SUENO SAS</t>
  </si>
  <si>
    <t>900425272</t>
  </si>
  <si>
    <t>CORAXON S.A.S</t>
  </si>
  <si>
    <t>900424947</t>
  </si>
  <si>
    <t>ALTERNATURAL MEDICINA ANTIHOMOTOXICA INTEGRAL SAS</t>
  </si>
  <si>
    <t>900424864</t>
  </si>
  <si>
    <t>IMAGENESMEDICASALTARESOLUCIONLIMITADA</t>
  </si>
  <si>
    <t>900424844</t>
  </si>
  <si>
    <t>CENTRO CARDIOLOGIA INFANTIL SAS</t>
  </si>
  <si>
    <t>900424841</t>
  </si>
  <si>
    <t>CENTROTOMOGRAFICOALTARESOLUCIONCALAMBEOLIMITADA</t>
  </si>
  <si>
    <t>900424691</t>
  </si>
  <si>
    <t>CENTRO TERAPEUTICO DE LA SABANA SAS</t>
  </si>
  <si>
    <t>900424583</t>
  </si>
  <si>
    <t>UNIDAD DE ESTETICA DENTAL COES S.A.S</t>
  </si>
  <si>
    <t>900424170</t>
  </si>
  <si>
    <t>SERVICIOS MEDICOS INTEGRALES SEMI S.A.S</t>
  </si>
  <si>
    <t>900424085</t>
  </si>
  <si>
    <t>ORALIMAGEN SAS</t>
  </si>
  <si>
    <t>900423908</t>
  </si>
  <si>
    <t>CENTRO DE REHABILITACION INTEGRAL Y PROFESIONAL E.U</t>
  </si>
  <si>
    <t>900423879</t>
  </si>
  <si>
    <t>MUNDODENT CLINICAS ODONTOLOGICAS SAS</t>
  </si>
  <si>
    <t>900423878</t>
  </si>
  <si>
    <t>HEALTHY MEDICAL CARE SAS</t>
  </si>
  <si>
    <t>900423870</t>
  </si>
  <si>
    <t>UNIDAD CIENTIFICA AVANZADA EN MEDICINA ESTETICA IPS SAS</t>
  </si>
  <si>
    <t>900423828</t>
  </si>
  <si>
    <t>MAJESTY HEALTH S.A.S.</t>
  </si>
  <si>
    <t>900423816</t>
  </si>
  <si>
    <t>SAN JOSE IPS PUTUMAYO SAS</t>
  </si>
  <si>
    <t>900423171</t>
  </si>
  <si>
    <t>BIENESTAR CLINICAS LASER DE MEDICINA ALEMANA DISMETABOLISMO Y DOLOR S.A.S</t>
  </si>
  <si>
    <t>900423126</t>
  </si>
  <si>
    <t>FUNDACION CLINICA MATERNO INFANTIL ADELA DE CHAR</t>
  </si>
  <si>
    <t>900422863</t>
  </si>
  <si>
    <t>MOLAR CLINICA ODONTOLOGICA SAS</t>
  </si>
  <si>
    <t>900422862</t>
  </si>
  <si>
    <t>IPS LABORATORIO CLINICO ESPECIALIZADO MARIA GICELA RAMIREZ MANRIQUE S.A.S</t>
  </si>
  <si>
    <t>900422854</t>
  </si>
  <si>
    <t>ACSALUD IPS SAS</t>
  </si>
  <si>
    <t>900422757</t>
  </si>
  <si>
    <t>FUNDACION SERSOCIAL</t>
  </si>
  <si>
    <t>900422248</t>
  </si>
  <si>
    <t>INSTITUTO DE FERTILIDAD HUMANA SAS</t>
  </si>
  <si>
    <t>900422195</t>
  </si>
  <si>
    <t>INTERPLASTICA IPS SAS</t>
  </si>
  <si>
    <t>900422153</t>
  </si>
  <si>
    <t>BIENESTAR INTEGRAL EN CASA LTDA</t>
  </si>
  <si>
    <t>900422094</t>
  </si>
  <si>
    <t>UNIEPILEPSIAS SAS</t>
  </si>
  <si>
    <t>900422064</t>
  </si>
  <si>
    <t>CENTRO ESPECIALIZADO DE UROLOGIA SAS</t>
  </si>
  <si>
    <t>900421970</t>
  </si>
  <si>
    <t>IPS KOALDENT SAS</t>
  </si>
  <si>
    <t>900421912</t>
  </si>
  <si>
    <t>CLINICA ORAL INTEGRAL MM SAS</t>
  </si>
  <si>
    <t>900421895</t>
  </si>
  <si>
    <t>FUNDACION CLINICA DEL NORTE</t>
  </si>
  <si>
    <t>900421745</t>
  </si>
  <si>
    <t>SAO INVERSIONISTAS SAS</t>
  </si>
  <si>
    <t>900421686</t>
  </si>
  <si>
    <t>CENTRO DE ATENCION Y REHABILITACION ESPECIAL DEL CARIBE S.A.S.</t>
  </si>
  <si>
    <t>900421391</t>
  </si>
  <si>
    <t>I.P.S. IMAGEN Y DIAGNOSTICO LTDA</t>
  </si>
  <si>
    <t>900421338</t>
  </si>
  <si>
    <t>CENTRODERMATOLOGICODELORIENTEIPSSAS</t>
  </si>
  <si>
    <t>900421210</t>
  </si>
  <si>
    <t>SAB ESTETICA Y REHABILITACION SAS</t>
  </si>
  <si>
    <t>900420778</t>
  </si>
  <si>
    <t>IPS SERVICIOS MEDICOS DEL LLANO GROS SAS</t>
  </si>
  <si>
    <t>900420751</t>
  </si>
  <si>
    <t>sport medical center ips gustavo portela s.a.s</t>
  </si>
  <si>
    <t>900420664</t>
  </si>
  <si>
    <t>Grupo Empresarial Salud Positiva S.A.S</t>
  </si>
  <si>
    <t>900420618</t>
  </si>
  <si>
    <t>SERVICIOS CARDIOLOGICOS INTEGRALES S.A.S.</t>
  </si>
  <si>
    <t>900420482</t>
  </si>
  <si>
    <t>SOS EMPRESARIAL SAS</t>
  </si>
  <si>
    <t>900420351</t>
  </si>
  <si>
    <t>CENTROPARATRASTORNOSDELDESARROLLOKARITASSAS</t>
  </si>
  <si>
    <t>900420246</t>
  </si>
  <si>
    <t>D&amp;A DENT S.A.S.</t>
  </si>
  <si>
    <t>900420160</t>
  </si>
  <si>
    <t>ODONTOPLUS SANTA LUCIA LTDA</t>
  </si>
  <si>
    <t>900420083</t>
  </si>
  <si>
    <t>CENTRO DE CUIDADO ORAL C O S A S</t>
  </si>
  <si>
    <t>900419588</t>
  </si>
  <si>
    <t>SURCOLASER S.A.S.</t>
  </si>
  <si>
    <t>900419518</t>
  </si>
  <si>
    <t>CLINICA DEL NORTE IPS</t>
  </si>
  <si>
    <t>900419180</t>
  </si>
  <si>
    <t xml:space="preserve">CLINICA FLAVIO RESTREPO SAS </t>
  </si>
  <si>
    <t>900419172</t>
  </si>
  <si>
    <t>FISIOS CENTRO DE TERAPIA S.A.S</t>
  </si>
  <si>
    <t>900419061</t>
  </si>
  <si>
    <t>PRESTIGE DENTAL CARE PD CARE COLOMBIA SA PRESTIGE DENTAL CARE SA O PD CARE SA</t>
  </si>
  <si>
    <t>900418954</t>
  </si>
  <si>
    <t>IPS NUBES VERDES DEL SUR LTDA</t>
  </si>
  <si>
    <t>900418554</t>
  </si>
  <si>
    <t>SONRISA EXCELENTE SAS</t>
  </si>
  <si>
    <t>900418542</t>
  </si>
  <si>
    <t>CENTRO OFTALMOLOGICO PREVISION PLUS SAS</t>
  </si>
  <si>
    <t>900418466</t>
  </si>
  <si>
    <t>MEDICUBA PREVENIR S.A.S.</t>
  </si>
  <si>
    <t>900418435</t>
  </si>
  <si>
    <t>IPS PROMOSANAR</t>
  </si>
  <si>
    <t>900418304</t>
  </si>
  <si>
    <t>DISTRIDROGAS IPS MELI SAS</t>
  </si>
  <si>
    <t>900417921</t>
  </si>
  <si>
    <t>OPTICA VISION SANTANDER S.A.S</t>
  </si>
  <si>
    <t>900417889</t>
  </si>
  <si>
    <t>APRENDER ASESORIA Y CONSULTORIA PARA EL DESARROLLO HUMANO IPS S.A.S</t>
  </si>
  <si>
    <t>900417826</t>
  </si>
  <si>
    <t>TRANSSALUD ATF S.A.S</t>
  </si>
  <si>
    <t>900417661</t>
  </si>
  <si>
    <t>DIAGNOSTICO EN CITOLOGIA Y PATOLOGIA SAS</t>
  </si>
  <si>
    <t>900417645</t>
  </si>
  <si>
    <t>institucion prestadora de salud (I.P.S)BIO E&amp;C S.A.S</t>
  </si>
  <si>
    <t>900417474</t>
  </si>
  <si>
    <t>FUNDACION DE REHABILITACION CARDIOPULMONAR</t>
  </si>
  <si>
    <t>900417238</t>
  </si>
  <si>
    <t>MAGNA SALUD S.A.S.</t>
  </si>
  <si>
    <t>900417219</t>
  </si>
  <si>
    <t xml:space="preserve"> FUNDACI?N EDUCARTE HOY</t>
  </si>
  <si>
    <t>900417039</t>
  </si>
  <si>
    <t>SORYLAD SAS</t>
  </si>
  <si>
    <t>900416947</t>
  </si>
  <si>
    <t>CLINICA OFTALMOLOGICA DE CIRUGIA LASER SANTA LUCIA S.A.S</t>
  </si>
  <si>
    <t>900416826</t>
  </si>
  <si>
    <t>CLINICAS ODONTOLOGICAS SOS ESTETICA SAS</t>
  </si>
  <si>
    <t>900416762</t>
  </si>
  <si>
    <t>PLUSVIDA SAS</t>
  </si>
  <si>
    <t>900416721</t>
  </si>
  <si>
    <t>FACTOR VITAL SAS</t>
  </si>
  <si>
    <t>900416642</t>
  </si>
  <si>
    <t>FORTALECIENDO TU SALUD SAS</t>
  </si>
  <si>
    <t>900416369</t>
  </si>
  <si>
    <t>PROGRAMA PARA EL TRATAMIENTO Y ESTUDIO DE ENFERMEDADES HEMATOLOGICAS Y ONCOLOGICAS DE SANTANDER LTDA</t>
  </si>
  <si>
    <t>900416335</t>
  </si>
  <si>
    <t>CLINICA ODONTOLOGICA MEGASONRISAS SAS</t>
  </si>
  <si>
    <t>900416218</t>
  </si>
  <si>
    <t>UNIDAD VASCULAR CARDIOLOGICA Y NEUROLOGICA DEL URABA SAS</t>
  </si>
  <si>
    <t>900415765</t>
  </si>
  <si>
    <t>INTEGRA CAPF SAS</t>
  </si>
  <si>
    <t>900415696</t>
  </si>
  <si>
    <t>CENTRO CLINICO DE CIRUGIA AMBULATORIA Y MANEJO POST-QUIRURGICO LIMITADA</t>
  </si>
  <si>
    <t>900415547</t>
  </si>
  <si>
    <t>WDR SOLUCIONES SAS</t>
  </si>
  <si>
    <t>900415493</t>
  </si>
  <si>
    <t>FUNDACION APOYARTHE</t>
  </si>
  <si>
    <t>900415382</t>
  </si>
  <si>
    <t>UCI ADULTO LAS MERCEDES DE COROZAL</t>
  </si>
  <si>
    <t>900415353</t>
  </si>
  <si>
    <t xml:space="preserve">SERVICIO DE EMERGENCIAS MEDICAS CAQUETA S.A.S </t>
  </si>
  <si>
    <t>900415087</t>
  </si>
  <si>
    <t>IPS DUNA SAS</t>
  </si>
  <si>
    <t>900414945</t>
  </si>
  <si>
    <t>AGUILAR MENDEZ RIONEGRO SAS</t>
  </si>
  <si>
    <t>900414782</t>
  </si>
  <si>
    <t>GRUPO INVERSIONES COLOMBIA SAS</t>
  </si>
  <si>
    <t>900414776</t>
  </si>
  <si>
    <t>UNIDAD MEDICA DE SERVICIOS INTEGRALES SAS</t>
  </si>
  <si>
    <t>900414499</t>
  </si>
  <si>
    <t>CLINICA VIVA S A S</t>
  </si>
  <si>
    <t>900414324</t>
  </si>
  <si>
    <t>CENTRO OPTICO GALILEO E.U.</t>
  </si>
  <si>
    <t>900414310</t>
  </si>
  <si>
    <t>REAL-LAX SAS</t>
  </si>
  <si>
    <t>900414056</t>
  </si>
  <si>
    <t>GP MEDICINA LABORAL SAS</t>
  </si>
  <si>
    <t>900413988</t>
  </si>
  <si>
    <t>IPS DE LAS AMERICAS SAS</t>
  </si>
  <si>
    <t>900413905</t>
  </si>
  <si>
    <t>ALIVIUM S.A.S</t>
  </si>
  <si>
    <t>900413646</t>
  </si>
  <si>
    <t>HELP MEDICAS SAS</t>
  </si>
  <si>
    <t>900413558</t>
  </si>
  <si>
    <t>CENTRO OTORRINOLARINGOLOGICO DEL CHOCO</t>
  </si>
  <si>
    <t>900413321</t>
  </si>
  <si>
    <t>CENTRO OPTICA CLARIVISION MALAGA</t>
  </si>
  <si>
    <t>900413278</t>
  </si>
  <si>
    <t>KINESVITAL CENTRO DE ACTIVIDADES TERAPEUTICAS</t>
  </si>
  <si>
    <t>900413177</t>
  </si>
  <si>
    <t>FUNDACION FUNPAZ</t>
  </si>
  <si>
    <t>900412998</t>
  </si>
  <si>
    <t>SONRIFAMLY SAS</t>
  </si>
  <si>
    <t>900412978</t>
  </si>
  <si>
    <t>S Y T MEDICOS SAS</t>
  </si>
  <si>
    <t>900412860</t>
  </si>
  <si>
    <t>ONCORADIO SA</t>
  </si>
  <si>
    <t>900412768</t>
  </si>
  <si>
    <t>DENTAL.D SAS</t>
  </si>
  <si>
    <t>900412760</t>
  </si>
  <si>
    <t xml:space="preserve">AMBULANCIAS PROYECTAR SAS </t>
  </si>
  <si>
    <t>900412745</t>
  </si>
  <si>
    <t>Unidad de im?genes diagnosticas integral</t>
  </si>
  <si>
    <t>900412478</t>
  </si>
  <si>
    <t>MEDITEST LAB  SAS</t>
  </si>
  <si>
    <t>900412444</t>
  </si>
  <si>
    <t>ORTHOHANDSAS</t>
  </si>
  <si>
    <t>900412421</t>
  </si>
  <si>
    <t>UNIDAD DE ESPECIALIDADES MEDICAS SAS</t>
  </si>
  <si>
    <t>900412418</t>
  </si>
  <si>
    <t>B&amp;B SALUD ORAL PARA TI SAS</t>
  </si>
  <si>
    <t>900412084</t>
  </si>
  <si>
    <t>UNIDAD MEDICA LASER SAS</t>
  </si>
  <si>
    <t>900412037</t>
  </si>
  <si>
    <t>PARAMEDICOS METROPOLITANA S.A.S.</t>
  </si>
  <si>
    <t>900411730</t>
  </si>
  <si>
    <t>VIDA SERVICIO DE AMBULANCIA SAS</t>
  </si>
  <si>
    <t>900411665</t>
  </si>
  <si>
    <t>IPS REHABILITAMOS S.A.S.</t>
  </si>
  <si>
    <t>900411590</t>
  </si>
  <si>
    <t>ensucasaipssas</t>
  </si>
  <si>
    <t>900411479</t>
  </si>
  <si>
    <t>INSTITUCION PRESTADORA DE SERVICIOS DE SALUD OMALINA OWKIN DE GONZALEZ SAS</t>
  </si>
  <si>
    <t>900411395</t>
  </si>
  <si>
    <t>CHLS LOGISTICS HEALTH AND MEDICAL SERVICED COLOMBIA SAS</t>
  </si>
  <si>
    <t>900411239</t>
  </si>
  <si>
    <t>IPS SERVICIOS INTEGRALES DE SALUD PREFERENCIAL S.A.S.</t>
  </si>
  <si>
    <t>900410792</t>
  </si>
  <si>
    <t>CLINICA POZO DONATO DE TUNJA SAS</t>
  </si>
  <si>
    <t>900410613</t>
  </si>
  <si>
    <t>CLINICA DENTAL CLIDEN SAS</t>
  </si>
  <si>
    <t>900410562</t>
  </si>
  <si>
    <t>CENTRO DE NEUROREHABILITACION SAN RAFAEL SAS</t>
  </si>
  <si>
    <t>900410463</t>
  </si>
  <si>
    <t>FUNDACION PARA LA INVESTIGACION EN DERMATOLOGIA</t>
  </si>
  <si>
    <t>900410413</t>
  </si>
  <si>
    <t>aesthetic body center sas</t>
  </si>
  <si>
    <t>900410267</t>
  </si>
  <si>
    <t>SALUD VIDA IPS SAS</t>
  </si>
  <si>
    <t>900410249</t>
  </si>
  <si>
    <t>INMUNAR S.A.S</t>
  </si>
  <si>
    <t>900410134</t>
  </si>
  <si>
    <t>SANABRIA CARMONA SAS</t>
  </si>
  <si>
    <t>900410062</t>
  </si>
  <si>
    <t>IPS SERVICIO FARMACEUTICO SAN ANDRES S.A.S</t>
  </si>
  <si>
    <t>900410029</t>
  </si>
  <si>
    <t>Pacific Esthetic Group Ips Sas</t>
  </si>
  <si>
    <t>900410026</t>
  </si>
  <si>
    <t>LABORUM SLD S.A.S</t>
  </si>
  <si>
    <t>900409986</t>
  </si>
  <si>
    <t xml:space="preserve">INSTITUCION  MEDICO CIENTIFICA DE ESTETICA AVANZADA S.A.S. </t>
  </si>
  <si>
    <t>900409936</t>
  </si>
  <si>
    <t>LABORATORIO CLINICO ABO SAS</t>
  </si>
  <si>
    <t>900409913</t>
  </si>
  <si>
    <t>IPS ISALUD TOTAL SAS</t>
  </si>
  <si>
    <t>900409759</t>
  </si>
  <si>
    <t>INVERSIONES NAVARRO CAMARGO SAS</t>
  </si>
  <si>
    <t>900409217</t>
  </si>
  <si>
    <t>GERIZIM CENTRO MEDICO ESPECIALIZADO EN SALUD OCUPACIONAL E U</t>
  </si>
  <si>
    <t>900409198</t>
  </si>
  <si>
    <t>UNIDAD ESPECIALIZADA DE AUDIOLOGIA Y FONOAUDIOLOGIA S.A.S</t>
  </si>
  <si>
    <t>900409062</t>
  </si>
  <si>
    <t>MAS SALUD LORICA S.A.S.</t>
  </si>
  <si>
    <t>900408956</t>
  </si>
  <si>
    <t>VYSALUD EN CASA SAS</t>
  </si>
  <si>
    <t>900408878</t>
  </si>
  <si>
    <t>INVERSIONES PONTENOVA SAS</t>
  </si>
  <si>
    <t>900408802</t>
  </si>
  <si>
    <t>Labor y Salud</t>
  </si>
  <si>
    <t>900408707</t>
  </si>
  <si>
    <t>REHAFINT - Rehabilitaci?n F?sica Integral IPS S.A.S</t>
  </si>
  <si>
    <t>900408519</t>
  </si>
  <si>
    <t>CENTRO DE REHABILITACION INTEGRAL SANTA ROSA  CRIS I.P.S LTDA</t>
  </si>
  <si>
    <t>900408326</t>
  </si>
  <si>
    <t>Claudia Soto Y cia IPS SAS</t>
  </si>
  <si>
    <t>900408285</t>
  </si>
  <si>
    <t>SALUD OCUPACIONAL TOTAL</t>
  </si>
  <si>
    <t>900408220</t>
  </si>
  <si>
    <t>NUEVA CLINICA SAGRADO CORAZON S.A.S</t>
  </si>
  <si>
    <t>900408139</t>
  </si>
  <si>
    <t>EESALUD INTEGRAL EESALUD IPS SAS</t>
  </si>
  <si>
    <t>900407721</t>
  </si>
  <si>
    <t>LABORATORIO DE CITOLOGIA Y PATOLOGIA CITOPAT S.A.S</t>
  </si>
  <si>
    <t>900407660</t>
  </si>
  <si>
    <t>MONTURAS Y LENTES M&amp;L SAS</t>
  </si>
  <si>
    <t>900407484</t>
  </si>
  <si>
    <t>centro radiologico la 17</t>
  </si>
  <si>
    <t>900407408</t>
  </si>
  <si>
    <t>OPTICA VISION ITALIANA S A S</t>
  </si>
  <si>
    <t>900407170</t>
  </si>
  <si>
    <t>CENTRO DE REHABILITACION CARDIOPULMONAR PALMIRA</t>
  </si>
  <si>
    <t>900407148</t>
  </si>
  <si>
    <t>LAFAM SAS</t>
  </si>
  <si>
    <t>900407111</t>
  </si>
  <si>
    <t>GENCELL PHARMA SAS</t>
  </si>
  <si>
    <t>900407100</t>
  </si>
  <si>
    <t>CONSULTORIO OPTICA VISION SAS</t>
  </si>
  <si>
    <t>900406995</t>
  </si>
  <si>
    <t>CURAHELP EU</t>
  </si>
  <si>
    <t>900406992</t>
  </si>
  <si>
    <t>ORGANIZACI?N PROYECTO PEDAGOGICO RENACER SAS</t>
  </si>
  <si>
    <t>900406787</t>
  </si>
  <si>
    <t>ERGONOMIA Y ACTIVIDAD HUMANA S.A.S</t>
  </si>
  <si>
    <t>900406420</t>
  </si>
  <si>
    <t>GRUPO ALENA SAS</t>
  </si>
  <si>
    <t>900406411</t>
  </si>
  <si>
    <t>VASCUMEDICAL IMAGENES SAS</t>
  </si>
  <si>
    <t>900406395</t>
  </si>
  <si>
    <t>SHALOM SISTEMAS ADELGAZANTES SAS</t>
  </si>
  <si>
    <t>900406284</t>
  </si>
  <si>
    <t>Centro Odontologico las Ceibas SAS</t>
  </si>
  <si>
    <t>900405767</t>
  </si>
  <si>
    <t>ORGANISO DE CERTIFICACION PERSONAS CERTRANS 36 IPS SAS</t>
  </si>
  <si>
    <t>900405598</t>
  </si>
  <si>
    <t>MEDILAB LABORATORIO CLINICO ESPECIALISTAS EN SALUD OCUPACIONAL LTDA</t>
  </si>
  <si>
    <t>900405529</t>
  </si>
  <si>
    <t>ABD IPS SAS</t>
  </si>
  <si>
    <t>900405505</t>
  </si>
  <si>
    <t>SERVICIOS MEDICOS FAMEDIC SAS</t>
  </si>
  <si>
    <t>900405472</t>
  </si>
  <si>
    <t>CLINICA CUERPO Y COLOR SAS</t>
  </si>
  <si>
    <t>900405007</t>
  </si>
  <si>
    <t>REHASER SAS</t>
  </si>
  <si>
    <t>900404902</t>
  </si>
  <si>
    <t>FUNDACION NEUROLOGICA DE ARMENIA</t>
  </si>
  <si>
    <t>900404554</t>
  </si>
  <si>
    <t>SOCIEDAD REGIONAL DE CIRUGIA OCULAR SAS</t>
  </si>
  <si>
    <t>900403592</t>
  </si>
  <si>
    <t>FUNDACION CENTRO DE TERAPIA INTEGRAL AMOR FUNDAMOR</t>
  </si>
  <si>
    <t>900403325</t>
  </si>
  <si>
    <t>OPTICA UNIVERSAL ANGELINA MERLANO S.A.S</t>
  </si>
  <si>
    <t>900402647</t>
  </si>
  <si>
    <t>CENTRO DE ESTIMULACION REHABILITACION Y APRENDIZAJE SOLIDARIDAD SOCIAL IPS SAS</t>
  </si>
  <si>
    <t>900402462</t>
  </si>
  <si>
    <t>IPS ODONTOLOGICA SANTA MARIA S.A.S.</t>
  </si>
  <si>
    <t>900402285</t>
  </si>
  <si>
    <t>AMBUCOL SOCIEDA POR ACCIONES SIMPLIFICADAS</t>
  </si>
  <si>
    <t>900401940</t>
  </si>
  <si>
    <t>CENTRO MEDICO OFTALMOLOGICO BAJAIRE IPS SAS</t>
  </si>
  <si>
    <t>900401358</t>
  </si>
  <si>
    <t>CENTRO DE FERTILIDAD Y ENDOCRINOLOGIA REPRODUCTIVA</t>
  </si>
  <si>
    <t>900400702</t>
  </si>
  <si>
    <t xml:space="preserve">PARA VOLVER A SER S.A.S </t>
  </si>
  <si>
    <t>900400605</t>
  </si>
  <si>
    <t>UNIDAD DE PERINATOLOGIA Y TERAPIA FETAL DEL CARIBE</t>
  </si>
  <si>
    <t>900400160</t>
  </si>
  <si>
    <t>CENTRO ESPECIALIZADO DE IM?GENES DIAGNOSTICAS S.AS</t>
  </si>
  <si>
    <t>900400126</t>
  </si>
  <si>
    <t>OPTICA CABA?A DE LAS GAFAS SAS</t>
  </si>
  <si>
    <t>900399823</t>
  </si>
  <si>
    <t>FISIOINTEGRAL IPIALES IPS E.U.</t>
  </si>
  <si>
    <t>900399362</t>
  </si>
  <si>
    <t>ipssociedadmedicaintegralsaludsas</t>
  </si>
  <si>
    <t>900399329</t>
  </si>
  <si>
    <t>LANFERCA 22 SAS</t>
  </si>
  <si>
    <t>900399309</t>
  </si>
  <si>
    <t>GAIA ESTETICA SAS</t>
  </si>
  <si>
    <t>900399211</t>
  </si>
  <si>
    <t>LABCO NOUS COLOMBIA LTDA</t>
  </si>
  <si>
    <t>900399004</t>
  </si>
  <si>
    <t>CENTRO MEDICO ARIZALUD S.A.S</t>
  </si>
  <si>
    <t>900398706</t>
  </si>
  <si>
    <t>LA CLINICA S.A.S.</t>
  </si>
  <si>
    <t>900398368</t>
  </si>
  <si>
    <t>NATURAL IMAGEN CENTRO DE MEDICINA ESTETICA S.A.S</t>
  </si>
  <si>
    <t>900397763</t>
  </si>
  <si>
    <t>SOCIEDAD CLINICA IBEROAMERICA S.A.S.</t>
  </si>
  <si>
    <t>900397641</t>
  </si>
  <si>
    <t>Fundacion Medica Darvidas IPS</t>
  </si>
  <si>
    <t>900397634</t>
  </si>
  <si>
    <t>FENIX VIDA S.A.S.</t>
  </si>
  <si>
    <t>900397612</t>
  </si>
  <si>
    <t>IPS ROBLES ESTETICA SPA SAS</t>
  </si>
  <si>
    <t>900397549</t>
  </si>
  <si>
    <t>PELISSIMA SAS</t>
  </si>
  <si>
    <t>900397421</t>
  </si>
  <si>
    <t>ARCINIEGAS &amp; ASOCIADOS SAS</t>
  </si>
  <si>
    <t>900397161</t>
  </si>
  <si>
    <t>STETICS MEDICINA DE LA BELLEZA S.A.S</t>
  </si>
  <si>
    <t>900397110</t>
  </si>
  <si>
    <t>AUDITORIA ASESORIAS Y ADMINISTRACION DEL CARIBE LIMITADA</t>
  </si>
  <si>
    <t>900396575</t>
  </si>
  <si>
    <t>SERVICIOS DE REHABILITACION SALUD OCUPACIONAL Y DESARROLLO HUMANO</t>
  </si>
  <si>
    <t>900396466</t>
  </si>
  <si>
    <t>MENTESPENSANTESCOLOMBIASAS</t>
  </si>
  <si>
    <t>900396234</t>
  </si>
  <si>
    <t>LABORATORIO DE PATOLOG?A Y CITOLOG?A DR. JUAN MANUEL GONZ?LEZ CALLE S.A.S</t>
  </si>
  <si>
    <t>900396230</t>
  </si>
  <si>
    <t>INVERSIONES SANGUINO &amp; SANCHEZ S.A.S</t>
  </si>
  <si>
    <t>900396171</t>
  </si>
  <si>
    <t>CLINICA ESPECIALIZADA EN PREVENCION ODONTOLOGICA S.A.S.</t>
  </si>
  <si>
    <t>900396033</t>
  </si>
  <si>
    <t>dentalplusm&amp;msas</t>
  </si>
  <si>
    <t>900396014</t>
  </si>
  <si>
    <t>MEDISTOCK S.A.S.</t>
  </si>
  <si>
    <t>900395895</t>
  </si>
  <si>
    <t>fundenal ips S.A.S</t>
  </si>
  <si>
    <t>900395863</t>
  </si>
  <si>
    <t>LABORATORIO CLINICO BACTERIOLOGICO PROVILAB S.A.S.</t>
  </si>
  <si>
    <t>900395846</t>
  </si>
  <si>
    <t>SERVICIOS VIVIR S.A.S.</t>
  </si>
  <si>
    <t>900395845</t>
  </si>
  <si>
    <t>FIGURA MODERNA SPA EU</t>
  </si>
  <si>
    <t>900395528</t>
  </si>
  <si>
    <t>CHAVAPA SAS</t>
  </si>
  <si>
    <t>900395346</t>
  </si>
  <si>
    <t>ESTUDIOS VASCULARES DEL TOLIMA S.A.S.</t>
  </si>
  <si>
    <t>900395234</t>
  </si>
  <si>
    <t>CENTRO DE DIAGNOSTICO MEDICINA AVANZADA Y TRATAMIENTO I.P.S.LTDA</t>
  </si>
  <si>
    <t>900395182</t>
  </si>
  <si>
    <t>VITALDENTPLUS IPS SAS</t>
  </si>
  <si>
    <t>900395138</t>
  </si>
  <si>
    <t>LVB MEDICINA ESTETICA IPS SAS</t>
  </si>
  <si>
    <t>900395025</t>
  </si>
  <si>
    <t>ORTODONCIA PARA TODOS SAS</t>
  </si>
  <si>
    <t>900394877</t>
  </si>
  <si>
    <t>FRESENIUS MEDICAL CARE SERVICIO RENAL SAS</t>
  </si>
  <si>
    <t>900394815</t>
  </si>
  <si>
    <t>profesionales asistentes en salud sas</t>
  </si>
  <si>
    <t>900394742</t>
  </si>
  <si>
    <t>ESTETICA ORAL DEL LLANO SAS</t>
  </si>
  <si>
    <t>900394707</t>
  </si>
  <si>
    <t>IPS VACUNAR OLAYA SAS</t>
  </si>
  <si>
    <t>900394703</t>
  </si>
  <si>
    <t>FISIOMERA CENTRO INTEGRAL DE TERAPIAS E.U</t>
  </si>
  <si>
    <t>900394582</t>
  </si>
  <si>
    <t>PROVIDA CUCUTILLA IPS SAS</t>
  </si>
  <si>
    <t>900394575</t>
  </si>
  <si>
    <t>UBA VIHONCO IPS SAS</t>
  </si>
  <si>
    <t>900394470</t>
  </si>
  <si>
    <t>NEUMOMED S.A.S.</t>
  </si>
  <si>
    <t>900394422</t>
  </si>
  <si>
    <t>CORPORACION CON ANIMO</t>
  </si>
  <si>
    <t>900394390</t>
  </si>
  <si>
    <t>CLINICA DE ODONTOLOGIA BIOESTETICA ROTH WILLIAMS COLOMBIA S.A.S.</t>
  </si>
  <si>
    <t>900394071</t>
  </si>
  <si>
    <t>CLINICA COLOMBIANA DE ORTODONCIA YABA S.A.S.</t>
  </si>
  <si>
    <t>900394021</t>
  </si>
  <si>
    <t>MEDICLINICOS IPS SAS</t>
  </si>
  <si>
    <t>900393961</t>
  </si>
  <si>
    <t>CENTRO DE NEUROPSICOLOGIA Y PSICOPEDAGOGIA APLICADA IPS LTDA CENPA IPS LTDA</t>
  </si>
  <si>
    <t>900393910</t>
  </si>
  <si>
    <t>CUIDAR &amp; BIENESTAR S.A.S.</t>
  </si>
  <si>
    <t>900393712</t>
  </si>
  <si>
    <t>RADIOLOGICO ORAL 3D S.A.S</t>
  </si>
  <si>
    <t>900393612</t>
  </si>
  <si>
    <t>OPTICA AMERICANA IA SOCIEDAD POR ACCIONES SIMPLIFICADAS</t>
  </si>
  <si>
    <t>900392944</t>
  </si>
  <si>
    <t>BIODENTLAVICTORIASAS</t>
  </si>
  <si>
    <t>900392930</t>
  </si>
  <si>
    <t>ESALUD OCUPACIONAL S.A.S.</t>
  </si>
  <si>
    <t>900392782</t>
  </si>
  <si>
    <t>INVESTIGACION MEDICA ATLANTICO SAS</t>
  </si>
  <si>
    <t>900392743</t>
  </si>
  <si>
    <t>CLINICA DE ARTRITIS TEMPRANA S.A.S</t>
  </si>
  <si>
    <t>900392343</t>
  </si>
  <si>
    <t>CENTRO MEDICO OCUPACIONAL DEL VALLE SAS</t>
  </si>
  <si>
    <t>900392256</t>
  </si>
  <si>
    <t>AMBULANCIASARCOIRIS</t>
  </si>
  <si>
    <t>900392051</t>
  </si>
  <si>
    <t>INSTITUTO DE REHABILITACION INTEGRAL</t>
  </si>
  <si>
    <t>900391945</t>
  </si>
  <si>
    <t>CENTRO DE PROMOCION Y PREVENCION IPS PREVIVIR S.A.S</t>
  </si>
  <si>
    <t>900391666</t>
  </si>
  <si>
    <t>SALUD DOMICILIARIA 24 HORAS S.A.S.</t>
  </si>
  <si>
    <t>900391619</t>
  </si>
  <si>
    <t>IPS NUESTRA SE?ORA DE FATIMA</t>
  </si>
  <si>
    <t>900391166</t>
  </si>
  <si>
    <t>INVERSIONES ACTO SAS</t>
  </si>
  <si>
    <t>900391039</t>
  </si>
  <si>
    <t>DETEKTA LABORATORIO CLINICO INTEGRADO SAS</t>
  </si>
  <si>
    <t>900390934</t>
  </si>
  <si>
    <t>CRISTIANOS UNIDOS POR UNA SONRISA SAS</t>
  </si>
  <si>
    <t>900390681</t>
  </si>
  <si>
    <t xml:space="preserve">CRITICAL CARE SAS </t>
  </si>
  <si>
    <t>900390423</t>
  </si>
  <si>
    <t>PROMOTORA CLINICA ZONA FRANCA DE URABA SAS</t>
  </si>
  <si>
    <t>900390301</t>
  </si>
  <si>
    <t>RED ORAL DR PULECIO S.A.S.</t>
  </si>
  <si>
    <t>900389726</t>
  </si>
  <si>
    <t>FUNDACION SAINT</t>
  </si>
  <si>
    <t>900389193</t>
  </si>
  <si>
    <t>CENTRO NEUROCONDUCTUAL DEL CARIBE S.A.S</t>
  </si>
  <si>
    <t>900388736</t>
  </si>
  <si>
    <t>P &amp; G SOLUCIONES ODONTOLOGICAS LIMITADA</t>
  </si>
  <si>
    <t>900388470</t>
  </si>
  <si>
    <t>A&amp;A PROTECCION INTEGRAL SAS</t>
  </si>
  <si>
    <t>900388407</t>
  </si>
  <si>
    <t>FUNDACION CARDIOTORACICA COLOMBIANA</t>
  </si>
  <si>
    <t>900388368</t>
  </si>
  <si>
    <t>JOTA JOTA AMBULANCIA SAS</t>
  </si>
  <si>
    <t>900388257</t>
  </si>
  <si>
    <t>diagnostidentrxsas</t>
  </si>
  <si>
    <t>900388162</t>
  </si>
  <si>
    <t>FACIL REIR UNIDADES DE ESTETICA DENTAL S.A.S.</t>
  </si>
  <si>
    <t>900388106</t>
  </si>
  <si>
    <t>CLINICA NACIONAL DE PROTESIS DENTAL SAS</t>
  </si>
  <si>
    <t>900388069</t>
  </si>
  <si>
    <t xml:space="preserve">GOMEZ ASOCIADOS SALUD OCUPACIONAL </t>
  </si>
  <si>
    <t>900388041</t>
  </si>
  <si>
    <t>SONRISA PERFECTA DENTAL SAS</t>
  </si>
  <si>
    <t>900387876</t>
  </si>
  <si>
    <t>SOCIEDAD MEDICA SURSALUD S.A.S</t>
  </si>
  <si>
    <t>900387595</t>
  </si>
  <si>
    <t>UNISAF IPS  SOCIEDAD POR ACCIONES SIMPLIFICADA</t>
  </si>
  <si>
    <t>900387277</t>
  </si>
  <si>
    <t>simedics ips sas</t>
  </si>
  <si>
    <t>900386919</t>
  </si>
  <si>
    <t>INSTITUTO NEUROLOGICO INFANTIL S A S</t>
  </si>
  <si>
    <t>900386591</t>
  </si>
  <si>
    <t>GYO MEDICAL IPS S.A.S</t>
  </si>
  <si>
    <t>900386352</t>
  </si>
  <si>
    <t>GILMAR S.A.S.</t>
  </si>
  <si>
    <t>900386262</t>
  </si>
  <si>
    <t>GRUPO EMERGER SERVICIOS ESPECIALES EN SALUD IPS S.A.S.</t>
  </si>
  <si>
    <t>900385707</t>
  </si>
  <si>
    <t>IPS SANTA CATALINA S.A.S</t>
  </si>
  <si>
    <t>900385628</t>
  </si>
  <si>
    <t>MEDICENTRO FAMILIAR IPS SAS</t>
  </si>
  <si>
    <t>900385457</t>
  </si>
  <si>
    <t>ASISTENCIA Y LOGITICA PREHOSPITALARIA DE ANTIOQUIA SAS</t>
  </si>
  <si>
    <t>900385265</t>
  </si>
  <si>
    <t>HOUSE CARE MEDICAL IPS SAS</t>
  </si>
  <si>
    <t>900385111</t>
  </si>
  <si>
    <t>SAP SERVICIO DE AMBULANCIA PEREIRA S.A.S</t>
  </si>
  <si>
    <t>900384987</t>
  </si>
  <si>
    <t>ORAL CONCEPT ESTETICA DENTAL SAS</t>
  </si>
  <si>
    <t>900384923</t>
  </si>
  <si>
    <t>FUNDACION ENLACE SOCIAL</t>
  </si>
  <si>
    <t>900384652</t>
  </si>
  <si>
    <t>LABORATORIO CLINICO ESPECIALIZADO AIDA ASCENCIO SAS</t>
  </si>
  <si>
    <t>900384552</t>
  </si>
  <si>
    <t>SALUD VITAL INTEGRAL SAS</t>
  </si>
  <si>
    <t>900384551</t>
  </si>
  <si>
    <t>CLINICAS ODONTOLOGICAS ORAL FAMILY</t>
  </si>
  <si>
    <t>900384537</t>
  </si>
  <si>
    <t>FISIOTER S S.A.S.</t>
  </si>
  <si>
    <t>900384432</t>
  </si>
  <si>
    <t>IPS DIAGNOSTISALUD E.U.</t>
  </si>
  <si>
    <t>900384319</t>
  </si>
  <si>
    <t>CLINICA NUEVA SONRISA JAMUNDI</t>
  </si>
  <si>
    <t>900384115</t>
  </si>
  <si>
    <t>CENTRO DE ESTETICA BERTHY S.A.S.</t>
  </si>
  <si>
    <t>900383839</t>
  </si>
  <si>
    <t>ICONMEDICA S.A.S.</t>
  </si>
  <si>
    <t>900383746</t>
  </si>
  <si>
    <t>biensa sas</t>
  </si>
  <si>
    <t>900383658</t>
  </si>
  <si>
    <t>FISIOACTIV SAS</t>
  </si>
  <si>
    <t>900383506</t>
  </si>
  <si>
    <t>CENTRO OPTOMETRICO DE SANTANDER</t>
  </si>
  <si>
    <t>900383365</t>
  </si>
  <si>
    <t>CENTRO DE RESONANCIA MAGNETICA ESPECIALIZADA PEREIRA S.A.S.</t>
  </si>
  <si>
    <t>900383081</t>
  </si>
  <si>
    <t>CLINILASER SALUD Y BELLEZA SAS</t>
  </si>
  <si>
    <t>900382779</t>
  </si>
  <si>
    <t xml:space="preserve">INVERSIONES WIDENT SALUD SAS </t>
  </si>
  <si>
    <t>900382752</t>
  </si>
  <si>
    <t>LABORATORIO CLINICO AURIS GUEVARA DE NAVARRO S.A.S</t>
  </si>
  <si>
    <t>900382625</t>
  </si>
  <si>
    <t>INVERSIONES MAXDENTAL SOCIEDAD LIMITADA</t>
  </si>
  <si>
    <t>900382562</t>
  </si>
  <si>
    <t>ODONTOLOGIA ESPECIALIZADA LA FRONTERA S.A.S</t>
  </si>
  <si>
    <t>900382554</t>
  </si>
  <si>
    <t>A&amp;V CLINICAS ODONTOLOGICAS SAS</t>
  </si>
  <si>
    <t>900382507</t>
  </si>
  <si>
    <t>EUREKA CLUB DE APRENDIZAJE S.A.S.</t>
  </si>
  <si>
    <t>900382319</t>
  </si>
  <si>
    <t>AMBULANCIAS SAN JOSE SAS</t>
  </si>
  <si>
    <t>900382184</t>
  </si>
  <si>
    <t>LABORATORIO CLINICO ESPECIALIZADO SANDRA V AVELLA CERON SAS</t>
  </si>
  <si>
    <t>900381968</t>
  </si>
  <si>
    <t>URMEDICA COLOMBIA SAS</t>
  </si>
  <si>
    <t>900381894</t>
  </si>
  <si>
    <t>unidaddermatologicalasersas</t>
  </si>
  <si>
    <t>900381846</t>
  </si>
  <si>
    <t>CLINICA EFISALUD IPS S.A.S.</t>
  </si>
  <si>
    <t>900381812</t>
  </si>
  <si>
    <t>CLINICA DE ESTETICA DERMOESTETIC IPS SAS</t>
  </si>
  <si>
    <t>900381675</t>
  </si>
  <si>
    <t>CLINICA ORIENTAL DEL CARIBE S.A.S.</t>
  </si>
  <si>
    <t>900381651</t>
  </si>
  <si>
    <t>Laboratorio Clinico Automatizado SAS</t>
  </si>
  <si>
    <t>900381558</t>
  </si>
  <si>
    <t>FUNDACION NEUROLOGICA DE CORDOBA</t>
  </si>
  <si>
    <t>900381084</t>
  </si>
  <si>
    <t>CORPO MEDICAL SAS</t>
  </si>
  <si>
    <t>900380599</t>
  </si>
  <si>
    <t>CENTRO DE ENDOSCOPIA DIGESTIVA DEL VALLE SAS</t>
  </si>
  <si>
    <t>900380150</t>
  </si>
  <si>
    <t>EVALUA SALUD SAS</t>
  </si>
  <si>
    <t>900379974</t>
  </si>
  <si>
    <t>CEMEDIIPSSAS</t>
  </si>
  <si>
    <t>900379852</t>
  </si>
  <si>
    <t>CORPCODESA DE OCCIDENTE SAS</t>
  </si>
  <si>
    <t>900379727</t>
  </si>
  <si>
    <t>AUVIMER SALUD INTEGRAL EN CASA. S.A.S.</t>
  </si>
  <si>
    <t>900379632</t>
  </si>
  <si>
    <t>GRUPO 20 20 SAS</t>
  </si>
  <si>
    <t>900379445</t>
  </si>
  <si>
    <t>INSTITUCION PRESTADORA DE SERVICIOS DE SALUD OCUPACIONAL EMPRESARIAL SAS</t>
  </si>
  <si>
    <t>900379389</t>
  </si>
  <si>
    <t>INSTITUTO DE NEUROREHABILITACION Y PSIQUIATRIA DE COLOMBIA S.A.S</t>
  </si>
  <si>
    <t>900378914</t>
  </si>
  <si>
    <t>UNIDAD DE CUIDADOS INTENSIVOS NEONATALES DE MAGANGUE SAS</t>
  </si>
  <si>
    <t>900378855</t>
  </si>
  <si>
    <t>SERVICIOS EMPRESARIALES COMPETENTES S.A.S.</t>
  </si>
  <si>
    <t>900378522</t>
  </si>
  <si>
    <t>IPS MENDEZ Y PEREZ LTDA</t>
  </si>
  <si>
    <t>900378251</t>
  </si>
  <si>
    <t>INVERSIONES KO S.AS.</t>
  </si>
  <si>
    <t>900378128</t>
  </si>
  <si>
    <t>CLINICA DE IMPLANTOLOG?A Y REHABILITACI?N CLINI-IMPLANT S.A.S</t>
  </si>
  <si>
    <t>900378103</t>
  </si>
  <si>
    <t>EMERVIDA SAS</t>
  </si>
  <si>
    <t>900377997</t>
  </si>
  <si>
    <t>UNIDAD MEDICA MOVIL LA CANDELARIA LTDA</t>
  </si>
  <si>
    <t>900377863</t>
  </si>
  <si>
    <t>Union de Cirujanos SAS</t>
  </si>
  <si>
    <t>900377847</t>
  </si>
  <si>
    <t>IPS SER ASISTENCIA Y TRANSPORTE PARA DISCAPACITADOS SAS</t>
  </si>
  <si>
    <t>900377585</t>
  </si>
  <si>
    <t>ASISTENCIA GLOBAL CONSULTORES S.A.S.</t>
  </si>
  <si>
    <t>900377327</t>
  </si>
  <si>
    <t>DR ALVARO ACOSTA DE HART IPS S A S</t>
  </si>
  <si>
    <t>900377249</t>
  </si>
  <si>
    <t xml:space="preserve">FETALMED SAS </t>
  </si>
  <si>
    <t>900377075</t>
  </si>
  <si>
    <t>QUIRUHEALTH SAS</t>
  </si>
  <si>
    <t>900377013</t>
  </si>
  <si>
    <t>IPS UTER REHABILITAR SAS</t>
  </si>
  <si>
    <t>900377008</t>
  </si>
  <si>
    <t>INSTITUTO DE NEUROCIENCIAS APLICADAS INEA IPS</t>
  </si>
  <si>
    <t>900376913</t>
  </si>
  <si>
    <t>HAPPY SONRISAS</t>
  </si>
  <si>
    <t>900376488</t>
  </si>
  <si>
    <t>IPS CENTRO DE REHABILITACION INTEGRAL ARCO IRIS SAS</t>
  </si>
  <si>
    <t>900376467</t>
  </si>
  <si>
    <t>La sagrada Familia ips e.u.</t>
  </si>
  <si>
    <t>900376146</t>
  </si>
  <si>
    <t>ARTE ORAL P.R. S.A.S.</t>
  </si>
  <si>
    <t>900376054</t>
  </si>
  <si>
    <t>DIGIDENT BOGOTA LIMITADA</t>
  </si>
  <si>
    <t>900375973</t>
  </si>
  <si>
    <t>DENTALIST S.A.S.</t>
  </si>
  <si>
    <t>900375906</t>
  </si>
  <si>
    <t>CENTRO RADIOLOGICO DEL SARARE S.A.S</t>
  </si>
  <si>
    <t>900375863</t>
  </si>
  <si>
    <t>INVERSIONES GACAVIT LIMITADA</t>
  </si>
  <si>
    <t>900375802</t>
  </si>
  <si>
    <t>CENTRO MEDICO MAS SALUD IPS SAS</t>
  </si>
  <si>
    <t>900375568</t>
  </si>
  <si>
    <t>MEDIAGE SAS</t>
  </si>
  <si>
    <t>900375420</t>
  </si>
  <si>
    <t>DIAZESTEBAN S.A.S</t>
  </si>
  <si>
    <t>900375055</t>
  </si>
  <si>
    <t>IPS SAN JOSE SABANALARGA</t>
  </si>
  <si>
    <t>900374915</t>
  </si>
  <si>
    <t>INVERSIONES UMBRELLA SAS</t>
  </si>
  <si>
    <t>900374792</t>
  </si>
  <si>
    <t>INSTITUTO NACIONAL DE OFTALMOLOGIA SA</t>
  </si>
  <si>
    <t>900374745</t>
  </si>
  <si>
    <t>DENTAL BANK DE COLOMBIA SAS</t>
  </si>
  <si>
    <t>900374588</t>
  </si>
  <si>
    <t>UNIDAD MEDICA INTEGRAL CLINISUR S.A.S.</t>
  </si>
  <si>
    <t>900374436</t>
  </si>
  <si>
    <t>AIGEL SAS</t>
  </si>
  <si>
    <t>900374337</t>
  </si>
  <si>
    <t>BIOMAB IPS SAS</t>
  </si>
  <si>
    <t>900374205</t>
  </si>
  <si>
    <t>NARANJO S.A.S.</t>
  </si>
  <si>
    <t>900374091</t>
  </si>
  <si>
    <t>MTS MEDICINA TRABAJO Y SEGURIDAD IPS SAS</t>
  </si>
  <si>
    <t>900373821</t>
  </si>
  <si>
    <t>MEDICINA MATERNO FETAL INTEGRAL DE COLOMBIA S.A.S</t>
  </si>
  <si>
    <t>900373690</t>
  </si>
  <si>
    <t>UNIDAD DE HEMATOLOGIA Y ONCOLOGIA DE SANTANDER S.A.S</t>
  </si>
  <si>
    <t>900373631</t>
  </si>
  <si>
    <t>ALFA AM SOLUCIONES SAS</t>
  </si>
  <si>
    <t>900373544</t>
  </si>
  <si>
    <t>LABORATORIO CLINICO CRISTIAM GRAM SAS</t>
  </si>
  <si>
    <t>900373411</t>
  </si>
  <si>
    <t>FUNDACION OTORINOLARINGOLOGICA DE CORDOBA</t>
  </si>
  <si>
    <t>900373388</t>
  </si>
  <si>
    <t>Centro de Neurorehabilitacion Bloom IPS S.A.S</t>
  </si>
  <si>
    <t>900373224</t>
  </si>
  <si>
    <t>UNIDAD MEDICO QUIRURGICA MARIA AUXILIADORA SAS</t>
  </si>
  <si>
    <t>900373155</t>
  </si>
  <si>
    <t>E.S.C.O SALUD PLUS IPS S.A.S</t>
  </si>
  <si>
    <t>900373079</t>
  </si>
  <si>
    <t>FUNDACION REINA ISABEL</t>
  </si>
  <si>
    <t>900372814</t>
  </si>
  <si>
    <t>INSTITUCION PRESTADORA DE SERVICIOS DE SALUD UNIDAD MEDICA INTEGRAL VILLABONA S A S</t>
  </si>
  <si>
    <t>900372785</t>
  </si>
  <si>
    <t>FAMMM S.A.S.</t>
  </si>
  <si>
    <t>900372739</t>
  </si>
  <si>
    <t>FUNDACION  LIBERTAD Y FE</t>
  </si>
  <si>
    <t>900372493</t>
  </si>
  <si>
    <t>procare salud ocupacional buga sas</t>
  </si>
  <si>
    <t>900372372</t>
  </si>
  <si>
    <t>LAS GAFAS SAS</t>
  </si>
  <si>
    <t>900372261</t>
  </si>
  <si>
    <t>UROMED SUCRE S.A.S</t>
  </si>
  <si>
    <t>900372073</t>
  </si>
  <si>
    <t>CENTRO DE MEDICINA MOLECULAR AVANZADA S.A.S.</t>
  </si>
  <si>
    <t>900372062</t>
  </si>
  <si>
    <t>INVERSIONES LA FORMULA IPS SAS</t>
  </si>
  <si>
    <t>900371860</t>
  </si>
  <si>
    <t>CLINICA ODONTOLOGICA MUNDOSONRISAS IPS S.A.S</t>
  </si>
  <si>
    <t>900371613</t>
  </si>
  <si>
    <t>INVERSIONES MEDICAS DE LOS ANDES S.A.S</t>
  </si>
  <si>
    <t>900371602</t>
  </si>
  <si>
    <t>R&amp;C MEDICINA OCUPACIONAL INTEGRAL S.A.S</t>
  </si>
  <si>
    <t>900371493</t>
  </si>
  <si>
    <t>CALIDADIPSSAS</t>
  </si>
  <si>
    <t>900370857</t>
  </si>
  <si>
    <t>BYR GRUUP EMPRESARIAL POR ACCIONES SIMPLIFICADA</t>
  </si>
  <si>
    <t>900370833</t>
  </si>
  <si>
    <t>CENTRO DE DISE?O ORAL SONRIA MAS IPS S.A.S.</t>
  </si>
  <si>
    <t>900370831</t>
  </si>
  <si>
    <t>CEREVIDI IPS S.A.S</t>
  </si>
  <si>
    <t>900370815</t>
  </si>
  <si>
    <t>C D A CENTRO UNIDOS COLOMBIA S A S</t>
  </si>
  <si>
    <t>900370808</t>
  </si>
  <si>
    <t>SUMISALUD SINCELEJO IPS LTDA</t>
  </si>
  <si>
    <t>900370781</t>
  </si>
  <si>
    <t>SUMISALUD COLOMBIA IPS LTDA</t>
  </si>
  <si>
    <t>900370593</t>
  </si>
  <si>
    <t>IPS REACT REHABILITACION Y ACTIVIDAD FISICA SAS</t>
  </si>
  <si>
    <t>900370521</t>
  </si>
  <si>
    <t>GALENICA IPS SAS</t>
  </si>
  <si>
    <t>900370393</t>
  </si>
  <si>
    <t>INSTITUCION DE REHABILITACION Y EDUCACION CORPORAL FISIOTERAPIST S.A.S.</t>
  </si>
  <si>
    <t>900370247</t>
  </si>
  <si>
    <t>SERVICIO ORIENTAL DE SALUD Y DE LA ORINOQUIA SAS</t>
  </si>
  <si>
    <t>900370055</t>
  </si>
  <si>
    <t>FUNDACION HOSPITALARIA IPS UNIVERSITARIA ADVENTISTA</t>
  </si>
  <si>
    <t>900369777</t>
  </si>
  <si>
    <t>MEDILIT EU</t>
  </si>
  <si>
    <t>900369555</t>
  </si>
  <si>
    <t>ambuasistir sas</t>
  </si>
  <si>
    <t>900369494</t>
  </si>
  <si>
    <t>IPS FISIOSALUD SAS</t>
  </si>
  <si>
    <t>900369225</t>
  </si>
  <si>
    <t>UNIDAD ODONTO RADIOLOGICA 3D SAS</t>
  </si>
  <si>
    <t>900369223</t>
  </si>
  <si>
    <t>IPS CENTRO INTERNACIONAL DE ESPECIALISTAS SAS</t>
  </si>
  <si>
    <t>900369003</t>
  </si>
  <si>
    <t>Hogarsalud ips sociedad por acciones simplificada</t>
  </si>
  <si>
    <t>900368817</t>
  </si>
  <si>
    <t>CENTRO DE IMAGENES PROTEGEMOS IPS SAS</t>
  </si>
  <si>
    <t>900368807</t>
  </si>
  <si>
    <t>Te aliviamos SAS</t>
  </si>
  <si>
    <t>900368714</t>
  </si>
  <si>
    <t>RESCATE &amp; EMERGENCIAS MEDICAS SAS</t>
  </si>
  <si>
    <t>900368196</t>
  </si>
  <si>
    <t>GRUPO HEALTHY S.A.S.</t>
  </si>
  <si>
    <t>900368125</t>
  </si>
  <si>
    <t>UROCENTRO S.A.S.</t>
  </si>
  <si>
    <t>900367891</t>
  </si>
  <si>
    <t>S.O.S. AMBULANCIAS IPS S.A.S</t>
  </si>
  <si>
    <t>900367824</t>
  </si>
  <si>
    <t>TU BOCA BELLA SAS</t>
  </si>
  <si>
    <t>900367802</t>
  </si>
  <si>
    <t>UROMEDIC SAS</t>
  </si>
  <si>
    <t>900367454</t>
  </si>
  <si>
    <t>AMADEUSCAN SOCIEDAD POR ACCIONES SIMPLIFICADAS S.A.S</t>
  </si>
  <si>
    <t>900367188</t>
  </si>
  <si>
    <t>SALUD LABORAL MONTERREY EMPRESA UNIPERSONAL</t>
  </si>
  <si>
    <t>900366898</t>
  </si>
  <si>
    <t>MD HUMANOS S.A.S</t>
  </si>
  <si>
    <t>900366609</t>
  </si>
  <si>
    <t>STELLA AMADOR TERAPIAS S.A.S.</t>
  </si>
  <si>
    <t>900366319</t>
  </si>
  <si>
    <t>ORAL CLINIC PLUS SAS</t>
  </si>
  <si>
    <t>900366294</t>
  </si>
  <si>
    <t>SONRISA UNO A S.A.S.</t>
  </si>
  <si>
    <t>900366221</t>
  </si>
  <si>
    <t>FUNDACION INTERSALUD META</t>
  </si>
  <si>
    <t>900365217</t>
  </si>
  <si>
    <t>CENTRO DE INVESTIGACIONES CLINICA SAS</t>
  </si>
  <si>
    <t>900365198</t>
  </si>
  <si>
    <t>UNIDADDEDIALISISYSALUDRENALSASENLIQUIDACION</t>
  </si>
  <si>
    <t>900365012</t>
  </si>
  <si>
    <t>ATENCION MEDICA PREHOSPITALARIA SAS</t>
  </si>
  <si>
    <t>900364721</t>
  </si>
  <si>
    <t>UNIDAD M?DICA ONCOL?GICA ONCOLIFE IPS S.A.S</t>
  </si>
  <si>
    <t>900364460</t>
  </si>
  <si>
    <t>CENTRO DE TERAPIA INTEGRAL SANFRA GOMEZ SAS</t>
  </si>
  <si>
    <t>900364301</t>
  </si>
  <si>
    <t>CONS MED DR DARIO ARROYAVE</t>
  </si>
  <si>
    <t>900364179</t>
  </si>
  <si>
    <t>SALUD OCUPACIONAL INTEGRAL PARA EL TRABAJADOR</t>
  </si>
  <si>
    <t>900364101</t>
  </si>
  <si>
    <t>SSOAR SALUD OCUPACIONALIPS</t>
  </si>
  <si>
    <t>900364092</t>
  </si>
  <si>
    <t>CENTRO DE IMAGENOLOGIA CASTULO ROPAIN LOBO S.A.S</t>
  </si>
  <si>
    <t>900363673</t>
  </si>
  <si>
    <t>SINERGIA GLOBAL EN SALUD S.A.S</t>
  </si>
  <si>
    <t>900363610</t>
  </si>
  <si>
    <t>SUPER OPTICA EN SU CASA SAS</t>
  </si>
  <si>
    <t>900363476</t>
  </si>
  <si>
    <t>ZOILA GARZON IPS S.A.S.</t>
  </si>
  <si>
    <t>900363344</t>
  </si>
  <si>
    <t>CLINICA DE LA RODILLA MEDICINA DEPORTIVA AVANZADA SAS</t>
  </si>
  <si>
    <t>900363326</t>
  </si>
  <si>
    <t>PATOLOGIA SUESCUN SAS</t>
  </si>
  <si>
    <t>900362862</t>
  </si>
  <si>
    <t>SERVICIOS HOLISTICOS EN SALUD IPS SAS</t>
  </si>
  <si>
    <t>900362622</t>
  </si>
  <si>
    <t>MASVISIONCENTROOFTLMOLOGICOSAS</t>
  </si>
  <si>
    <t>900362559</t>
  </si>
  <si>
    <t>ALAN GONZALEZ CIRUGIA PLASTICA &amp; TRATAMIENTOS NO QUIRURGICOS IPS SAS</t>
  </si>
  <si>
    <t>900362346</t>
  </si>
  <si>
    <t>FUNDACION VOLVER A VER</t>
  </si>
  <si>
    <t>900362135</t>
  </si>
  <si>
    <t>CLINICAS ODONTOLOGICAS ROA SAS</t>
  </si>
  <si>
    <t>900361994</t>
  </si>
  <si>
    <t>TOTALIMPLANTES SAS</t>
  </si>
  <si>
    <t>900361974</t>
  </si>
  <si>
    <t>IPS LABORATORIO CLINICO SHAMALAB S.A.S</t>
  </si>
  <si>
    <t>900361962</t>
  </si>
  <si>
    <t>LABORATORIO CLINICO VIDA S.A.S.</t>
  </si>
  <si>
    <t>900361839</t>
  </si>
  <si>
    <t>FUNDACION  INSTITUTO LATINOAMERICANO PARA EL DESARROLLO DE LA TECNOLOGIA EN LA SALUD</t>
  </si>
  <si>
    <t>900361707</t>
  </si>
  <si>
    <t>LABORATORIO CLINICO ISABEL CURIEL SAS</t>
  </si>
  <si>
    <t>900361575</t>
  </si>
  <si>
    <t>RENTMED SAS</t>
  </si>
  <si>
    <t>900361533</t>
  </si>
  <si>
    <t>CORPORACION SALUD Y VIDA IPS</t>
  </si>
  <si>
    <t>900361378</t>
  </si>
  <si>
    <t>EVOLUCIONAMOS EN SALUD OCUPACIONAL S.A.S.</t>
  </si>
  <si>
    <t>900361147</t>
  </si>
  <si>
    <t>CLINICA DE ENFERMEDADES DIGESTIVAS S.A.S</t>
  </si>
  <si>
    <t>900361088</t>
  </si>
  <si>
    <t>ENDOGASTRO-ESTUDIOS S.A.S.</t>
  </si>
  <si>
    <t>900361071</t>
  </si>
  <si>
    <t>HS ODONTOLOGICA SAS</t>
  </si>
  <si>
    <t>900360691</t>
  </si>
  <si>
    <t>OPTICA DIFRANCO SAS</t>
  </si>
  <si>
    <t>900360650</t>
  </si>
  <si>
    <t>CRC SOLUCIONES DEL CARIBE SAS</t>
  </si>
  <si>
    <t>900360408</t>
  </si>
  <si>
    <t>IPS ORTHOSONRISAS SAS</t>
  </si>
  <si>
    <t>900360363</t>
  </si>
  <si>
    <t>FM MAXILOFACIAL DE CORDOBA  IP SAS</t>
  </si>
  <si>
    <t>900360269</t>
  </si>
  <si>
    <t>LABORATORIO DE ESPECIALIDADES CLINIZAD SAS</t>
  </si>
  <si>
    <t>900360201</t>
  </si>
  <si>
    <t>CLINICASANFELIPEDEBARAJASS.A.S.</t>
  </si>
  <si>
    <t>900360171</t>
  </si>
  <si>
    <t>UNIDAD DE MEDICINA LABORAL SAS</t>
  </si>
  <si>
    <t>900359866</t>
  </si>
  <si>
    <t>I.P.S CEDXMIC SAS</t>
  </si>
  <si>
    <t>900359356</t>
  </si>
  <si>
    <t>IPS PARAISO LTDA</t>
  </si>
  <si>
    <t>900359286</t>
  </si>
  <si>
    <t>DERMATOCENTRO CHADID LAVERDE S.A.S</t>
  </si>
  <si>
    <t>900359103</t>
  </si>
  <si>
    <t>ASISTIRTE SAS</t>
  </si>
  <si>
    <t>900359092</t>
  </si>
  <si>
    <t>INSTITUTO NACIONAL DE DEMENCIAS EMANUEL SAS</t>
  </si>
  <si>
    <t>900358972</t>
  </si>
  <si>
    <t>GRUPO EMPRESARIAL URBE SAS</t>
  </si>
  <si>
    <t>900358952</t>
  </si>
  <si>
    <t>CITOFEMME IPS SAS</t>
  </si>
  <si>
    <t>900358922</t>
  </si>
  <si>
    <t>HABILITAR DEL CARIBE S.A.S.</t>
  </si>
  <si>
    <t>900358882</t>
  </si>
  <si>
    <t>CENTRO INTEGRAL DE REHABILITACION CIENAGA LTDA</t>
  </si>
  <si>
    <t>900358822</t>
  </si>
  <si>
    <t>DENTISTETIC MEDICAL CENTER SAS</t>
  </si>
  <si>
    <t>900358538</t>
  </si>
  <si>
    <t xml:space="preserve">OASIS SALUD Y ESTETICA S.A.S </t>
  </si>
  <si>
    <t>900358456</t>
  </si>
  <si>
    <t>IPS PRISMA ESPECIALISTAS EN SALUD OCUPACIONAL SAS</t>
  </si>
  <si>
    <t>900358452</t>
  </si>
  <si>
    <t>UNIDAD INTEGRAL DE SALUD Y ESTETICA ORAL SAS</t>
  </si>
  <si>
    <t>900358402</t>
  </si>
  <si>
    <t>CENTRO ODONTOLOGICO ORTOMAX SAS</t>
  </si>
  <si>
    <t>900358184</t>
  </si>
  <si>
    <t>BCOLORSPASAS</t>
  </si>
  <si>
    <t>900358122</t>
  </si>
  <si>
    <t>DENTAL MEDICAL CLINIC S A S</t>
  </si>
  <si>
    <t>900358118</t>
  </si>
  <si>
    <t>FADULMEDIPS</t>
  </si>
  <si>
    <t>900358105</t>
  </si>
  <si>
    <t>KEEPSALUDOCUPACIONALLTDA</t>
  </si>
  <si>
    <t>900358086</t>
  </si>
  <si>
    <t>LABORATORIO CLINICA DE VARICES SAS</t>
  </si>
  <si>
    <t>900358077</t>
  </si>
  <si>
    <t>HAIR DOCTORS AND HAIR HEALTH SAS</t>
  </si>
  <si>
    <t>900358060</t>
  </si>
  <si>
    <t>CENTRO CLINICO DE DIABETES Y OBESIDAD SAS</t>
  </si>
  <si>
    <t>900358047</t>
  </si>
  <si>
    <t>SMILE GROUP SAS</t>
  </si>
  <si>
    <t>900357998</t>
  </si>
  <si>
    <t>SALUD ACTIVA MEDICINA ANTIHOMOTOXICA SAS</t>
  </si>
  <si>
    <t>900357892</t>
  </si>
  <si>
    <t>fecclinicasodontologicas</t>
  </si>
  <si>
    <t>900357544</t>
  </si>
  <si>
    <t>INVERSIONES GARCIA MU?OZ IGM SAS</t>
  </si>
  <si>
    <t>900357512</t>
  </si>
  <si>
    <t>CENTRO DE ATENCION MEDICA INTEGRAL CAMIT SAS</t>
  </si>
  <si>
    <t>900357465</t>
  </si>
  <si>
    <t>CENTRO DE REHABILITACION FISICA Y ASESORIA SEXUAL</t>
  </si>
  <si>
    <t>900357414</t>
  </si>
  <si>
    <t>FUNDACION AVANZAR FOS</t>
  </si>
  <si>
    <t>900357296</t>
  </si>
  <si>
    <t>SOMHER IPS SAS</t>
  </si>
  <si>
    <t>900357005</t>
  </si>
  <si>
    <t>I.P.S UNIDAD MEDICA INTEGARL DE LA MOJANA E.U</t>
  </si>
  <si>
    <t>900356746</t>
  </si>
  <si>
    <t>CLINICA LA PROVENCE S.A.S.</t>
  </si>
  <si>
    <t>900356158</t>
  </si>
  <si>
    <t>CENTRO DE IMAGENES DIAGNOSTICAS MEDICAS S.A.S.</t>
  </si>
  <si>
    <t>900356127</t>
  </si>
  <si>
    <t>NI?OS SIN ALERGIAS SAS</t>
  </si>
  <si>
    <t>900356106</t>
  </si>
  <si>
    <t>FUNDACION SALUD MENTAL DEL VALLE</t>
  </si>
  <si>
    <t>900355828</t>
  </si>
  <si>
    <t>COMERCIALIZADORA DE PRODUCTOS SERVICIOS Y PRESTACIONES S.A.S.</t>
  </si>
  <si>
    <t>900355554</t>
  </si>
  <si>
    <t>CENTRO DE ESTIMULACION REHABILITACION Y APRENDIZAJE SONRISAS DE ESPERANZA</t>
  </si>
  <si>
    <t>900355491</t>
  </si>
  <si>
    <t>LIMEQ SAS</t>
  </si>
  <si>
    <t>900355438</t>
  </si>
  <si>
    <t>OXIVIDAS SAS</t>
  </si>
  <si>
    <t>900355314</t>
  </si>
  <si>
    <t>CENTRO DE REHABILITACION EL SAMAN IPS SAS</t>
  </si>
  <si>
    <t>900355304</t>
  </si>
  <si>
    <t>Home Health Salud en Casa</t>
  </si>
  <si>
    <t>900355171</t>
  </si>
  <si>
    <t>INVERSIONES BEJARANO Y CASAS SAS</t>
  </si>
  <si>
    <t>900355111</t>
  </si>
  <si>
    <t>FUNDACI?N HOGAR FERVOR</t>
  </si>
  <si>
    <t>900355031</t>
  </si>
  <si>
    <t>IPS INTEGRAL FUTURO LTDA</t>
  </si>
  <si>
    <t>900355022</t>
  </si>
  <si>
    <t>AMARISE SEGOBO SAS</t>
  </si>
  <si>
    <t>900354788</t>
  </si>
  <si>
    <t>COMUNIDAD TERAPEUTICA SEMILLAS DE AMOR</t>
  </si>
  <si>
    <t>900354784</t>
  </si>
  <si>
    <t>EMDIAGNOSTICA S.A.S.</t>
  </si>
  <si>
    <t>900354693</t>
  </si>
  <si>
    <t>GESTION INTEGRAL EN SALUD DEL PUTUMAYO</t>
  </si>
  <si>
    <t>900354649</t>
  </si>
  <si>
    <t>IPS FISIOVITAL CENTRO DE REHABILITACION INTEGRAL LTDA</t>
  </si>
  <si>
    <t>900354409</t>
  </si>
  <si>
    <t>CENTRO CARDIOVASCULAR DEL VALLE S.A.S.</t>
  </si>
  <si>
    <t>900354336</t>
  </si>
  <si>
    <t>CLINICA ODONTOLOGICA PERFECT SMILE S.A.S.</t>
  </si>
  <si>
    <t>900354265</t>
  </si>
  <si>
    <t>GAP SAS</t>
  </si>
  <si>
    <t>900354168</t>
  </si>
  <si>
    <t>3D IMAGEN DIGITAL S.A.S</t>
  </si>
  <si>
    <t>900354090</t>
  </si>
  <si>
    <t>FUNDACION EDUMAR DEL CARIBE</t>
  </si>
  <si>
    <t>900353962</t>
  </si>
  <si>
    <t>ALVARADO RODRIGUEZ ARENAS ORTODONCISTAS ASOCIADOS LTDA</t>
  </si>
  <si>
    <t>900353959</t>
  </si>
  <si>
    <t>OPTISOCIAL RISARALDA SAS</t>
  </si>
  <si>
    <t>900353938</t>
  </si>
  <si>
    <t>CENTRO DE ATENCION EN DROGADICCION FUNDACION FENIMA</t>
  </si>
  <si>
    <t>900353872</t>
  </si>
  <si>
    <t>LAPDOL S.A.S I.P.S</t>
  </si>
  <si>
    <t>900353451</t>
  </si>
  <si>
    <t xml:space="preserve">Centro de Epilepsia Neurotologia y sue?o </t>
  </si>
  <si>
    <t>900353269</t>
  </si>
  <si>
    <t>ARTE Y SONRISA SALUD ORAL LTDA</t>
  </si>
  <si>
    <t>900353107</t>
  </si>
  <si>
    <t>UNIDADMEDICAOONCOLOGICASAS</t>
  </si>
  <si>
    <t>900352858</t>
  </si>
  <si>
    <t>ARTO CENTRO IPS ESPECIALISTAS ARTICULARES Y REHABILITACION E.U.</t>
  </si>
  <si>
    <t>900352747</t>
  </si>
  <si>
    <t>CLINICA ESPECIALIZADA ODONTOPREVENIR SAS</t>
  </si>
  <si>
    <t>900352592</t>
  </si>
  <si>
    <t>CARLOS EDUARDO RANGEL GALVIS SAS</t>
  </si>
  <si>
    <t>900352436</t>
  </si>
  <si>
    <t>DISE?O E IMAGEN SAS</t>
  </si>
  <si>
    <t>900352434</t>
  </si>
  <si>
    <t>AMBULANCIAS LINEA TOTAL S A S</t>
  </si>
  <si>
    <t>900352386</t>
  </si>
  <si>
    <t>IPS Y SPA CASA PLANKTON S.A.S.</t>
  </si>
  <si>
    <t>900352341</t>
  </si>
  <si>
    <t>LADENT IPS SAS</t>
  </si>
  <si>
    <t>900352306</t>
  </si>
  <si>
    <t>SOL Y CALOR I.P.S S.A.S</t>
  </si>
  <si>
    <t>900351827</t>
  </si>
  <si>
    <t>CENTRO MEDICO INTEGRAL ALTOS DE LA CANDELARIA S.A.S</t>
  </si>
  <si>
    <t>900351578</t>
  </si>
  <si>
    <t>OPALEN CENTRO MEDICO LASER ESTETICO SAS</t>
  </si>
  <si>
    <t>900351575</t>
  </si>
  <si>
    <t>MEGASALUD SERVICIOS MEDICOS INTEGRADOS SAS</t>
  </si>
  <si>
    <t>900351526</t>
  </si>
  <si>
    <t>ASOCIACION IPS MEDICOS INTERNISTAS DE CALDAS</t>
  </si>
  <si>
    <t>900351447</t>
  </si>
  <si>
    <t>RENACER VITAL CENTRO MEDICO IPS</t>
  </si>
  <si>
    <t>900351406</t>
  </si>
  <si>
    <t>CARDIODIAGNOSTICO IBAGUE SAS</t>
  </si>
  <si>
    <t>900351302</t>
  </si>
  <si>
    <t>1212 SAS</t>
  </si>
  <si>
    <t>900351221</t>
  </si>
  <si>
    <t>CENTRO DE ESTIMULACION REHABILITACION Y APRENDIZAJE LUZ DE ESPERANZA SAS</t>
  </si>
  <si>
    <t>900351018</t>
  </si>
  <si>
    <t>FISIOHOME SAS</t>
  </si>
  <si>
    <t>900350906</t>
  </si>
  <si>
    <t>PATROGA SAS</t>
  </si>
  <si>
    <t>900350790</t>
  </si>
  <si>
    <t>HSC SUMINITROS SERVICIOS CONSULTORIAS EN SALUD SAS</t>
  </si>
  <si>
    <t>900350762</t>
  </si>
  <si>
    <t>HUMANITY LTDA SERVICIOS INTEGRALES EN SALUD</t>
  </si>
  <si>
    <t>900350685</t>
  </si>
  <si>
    <t>C&amp;O CIRUGIA PLASTICA ESTETICA RECONSTRUCTIVA Y DENTAL S.A.S</t>
  </si>
  <si>
    <t>900350553</t>
  </si>
  <si>
    <t>INVERSIONES ESTETICAS DE COLOMBIA SAS</t>
  </si>
  <si>
    <t>900350386</t>
  </si>
  <si>
    <t>INSTITUTO RADIOLOGICO DEL SUR IPIALES SAS</t>
  </si>
  <si>
    <t>900350240</t>
  </si>
  <si>
    <t>GRUPO DE ESTETICA DENTAL DEL VALLE S.A.S.</t>
  </si>
  <si>
    <t>900350135</t>
  </si>
  <si>
    <t>Clinica Antienvejecimiento S.A.S</t>
  </si>
  <si>
    <t>900349678</t>
  </si>
  <si>
    <t>SANACLUB DOCTOR KLAUSS SOCIEDAD POR ACCIONES SIMPLIFICADA</t>
  </si>
  <si>
    <t>900349644</t>
  </si>
  <si>
    <t>VILLA ROBLEDO INSTITUCION PRESTADORA DE SERVICIOS SOCIEDAD POR ACCIONES SIMPLIFICADA</t>
  </si>
  <si>
    <t>900349607</t>
  </si>
  <si>
    <t>SOCIEDADMEDICAMARIAAUXILIADORASAS</t>
  </si>
  <si>
    <t>900349559</t>
  </si>
  <si>
    <t>Optica Andes Popay?n S.A.S.</t>
  </si>
  <si>
    <t>900349555</t>
  </si>
  <si>
    <t>OFTALMODIAGNOSTICO S.A.S</t>
  </si>
  <si>
    <t>900349424</t>
  </si>
  <si>
    <t>UNISALUD IPS SALUD OCUPACIONAL LTDA</t>
  </si>
  <si>
    <t>900349166</t>
  </si>
  <si>
    <t>CENTROLASER CIRUGIA Y DERMATOLOGIA S.A.S</t>
  </si>
  <si>
    <t>900349109</t>
  </si>
  <si>
    <t>LABORATORIO CLINICO AHB SANFORD S.A.S.</t>
  </si>
  <si>
    <t>900349068</t>
  </si>
  <si>
    <t>FUNDACIONCENTRODEINVESTIGACIONESCLINICASIPSCARDIOMETPEREIRA</t>
  </si>
  <si>
    <t>900348937</t>
  </si>
  <si>
    <t>Centro Excelencia De Cuidados En Salud Esencial Institucion Prestadora De Servicios De Salud SAS</t>
  </si>
  <si>
    <t>900348901</t>
  </si>
  <si>
    <t>MESTRE.VILA MEDICINA ESTETICA Y ANTIENVEJECIMIENTO S.A.S</t>
  </si>
  <si>
    <t>900348884</t>
  </si>
  <si>
    <t>CENTRO DE REHABILITACION SOLIDARIDAD SOCIAL IPS SAS</t>
  </si>
  <si>
    <t>900348830</t>
  </si>
  <si>
    <t>INTEGRAL SOLUTIONS SD SAS</t>
  </si>
  <si>
    <t>900348696</t>
  </si>
  <si>
    <t>A &amp; B ORTODONTICS SAS</t>
  </si>
  <si>
    <t>900348648</t>
  </si>
  <si>
    <t>SERVICIOS DE PATOLOGIA OSCAR MESSA BOTERO S.A.S</t>
  </si>
  <si>
    <t>900348592</t>
  </si>
  <si>
    <t>CLINICA SAN JOSE IPS LTDA</t>
  </si>
  <si>
    <t>900348416</t>
  </si>
  <si>
    <t>MEDICINA DOMICILIARIA DE COLOMBIA S.A.S</t>
  </si>
  <si>
    <t>900348302</t>
  </si>
  <si>
    <t>ATENCION DE PACIENTE DOMICILIARIO SAS</t>
  </si>
  <si>
    <t>900347736</t>
  </si>
  <si>
    <t>CENTRO DE NEUROREHABILITACION JUNTOS LIMITADA</t>
  </si>
  <si>
    <t>900347699</t>
  </si>
  <si>
    <t>SAOC SS S.A.S</t>
  </si>
  <si>
    <t>900347490</t>
  </si>
  <si>
    <t>SERVICIOS DE RADIOLOGIA E IMAGENOLOGIA MEDICA SAS</t>
  </si>
  <si>
    <t>900347377</t>
  </si>
  <si>
    <t>VIHONCO IPS SANTA MARTA SAS</t>
  </si>
  <si>
    <t>900347325</t>
  </si>
  <si>
    <t>Unidad de Estudios Digestivos SAS</t>
  </si>
  <si>
    <t>900347276</t>
  </si>
  <si>
    <t>INSIGHT PSICOLOGIA IPS SAS</t>
  </si>
  <si>
    <t>900346953</t>
  </si>
  <si>
    <t>CARDIOSALUD EJE CAFETERO S.A.S</t>
  </si>
  <si>
    <t>900346943</t>
  </si>
  <si>
    <t>CENTRO ODONTOLOGICO ORAL STETIC E.U.</t>
  </si>
  <si>
    <t>900346637</t>
  </si>
  <si>
    <t>CENTRO DE ESTETICA DENTAL DE CARTAGENA LIMITADA</t>
  </si>
  <si>
    <t>900346580</t>
  </si>
  <si>
    <t>CENTRO DE OFTALMOLOGIA INTEGRAL  COFIN SAS</t>
  </si>
  <si>
    <t>900346465</t>
  </si>
  <si>
    <t>ACOFOR LASER SAS</t>
  </si>
  <si>
    <t>900346322</t>
  </si>
  <si>
    <t>UNIDAD VIDEO DIAGNOSTICA DE LA MUJER S.A.S</t>
  </si>
  <si>
    <t>900345928</t>
  </si>
  <si>
    <t>MANAGEMENT AND RISK CONTROL SAS</t>
  </si>
  <si>
    <t>900345867</t>
  </si>
  <si>
    <t>ORGANIZACI?N RODRIGUEZ MURGAS Y CIA S en C</t>
  </si>
  <si>
    <t>900345805</t>
  </si>
  <si>
    <t>REHABILITARTE PLUS SAS</t>
  </si>
  <si>
    <t>900345765</t>
  </si>
  <si>
    <t>EMPRESA MULTIACTIVA DE SALUD "SERMULTISALUD" S.A.S</t>
  </si>
  <si>
    <t>900345721</t>
  </si>
  <si>
    <t>Sonare centro de estudios audiol?gicos S.A.S</t>
  </si>
  <si>
    <t>900345333</t>
  </si>
  <si>
    <t>ENDOSTETIC SAS</t>
  </si>
  <si>
    <t>900345101</t>
  </si>
  <si>
    <t>CENTRO DE ATENCION EN DROGADICCION NUEVA VIDA EU</t>
  </si>
  <si>
    <t>900345013</t>
  </si>
  <si>
    <t>CENTROS MD COLOMBIA SAS</t>
  </si>
  <si>
    <t>900345005</t>
  </si>
  <si>
    <t>CENTRO DE DIAGNOSTICO POR LA IMAGEN S.A.S.</t>
  </si>
  <si>
    <t>900344770</t>
  </si>
  <si>
    <t>CENTRO DE MEDICIA ESTETICA E INVESTIGACION FORMAX8 SAS</t>
  </si>
  <si>
    <t>900344760</t>
  </si>
  <si>
    <t>CLINICA ODONTOLOGICA SAN MARCOS S.A.S</t>
  </si>
  <si>
    <t>900344741</t>
  </si>
  <si>
    <t xml:space="preserve">NEUROXTIMULAR SAS IPS </t>
  </si>
  <si>
    <t>900344642</t>
  </si>
  <si>
    <t>MEDICOS LABORALES S.A.S</t>
  </si>
  <si>
    <t>900344407</t>
  </si>
  <si>
    <t>CENTRO REHABILITAR SAS</t>
  </si>
  <si>
    <t>900344074</t>
  </si>
  <si>
    <t>GIGAPALMAR SOCIEDAD POR ACCIONES SIMPLIFICADA</t>
  </si>
  <si>
    <t>900343878</t>
  </si>
  <si>
    <t>SOLUCIONES INTEGRALES EN SALUD OCUPACIONAL COLOMBIA SAS</t>
  </si>
  <si>
    <t>900343773</t>
  </si>
  <si>
    <t>CENTRO OFTALMOLOGICO LYND NEWBALL SAS</t>
  </si>
  <si>
    <t>900343345</t>
  </si>
  <si>
    <t>UNIDAD DE SALUD Y CUIDADOS DE ALTOS RIESGOS JAP LTDA</t>
  </si>
  <si>
    <t>900343172</t>
  </si>
  <si>
    <t>RAYOS X CATILP SAS</t>
  </si>
  <si>
    <t>900343048</t>
  </si>
  <si>
    <t>SECURA SAS</t>
  </si>
  <si>
    <t>900343036</t>
  </si>
  <si>
    <t>VARIX CENTER SAS</t>
  </si>
  <si>
    <t>900342842</t>
  </si>
  <si>
    <t>FUNDACION CORPOMEDICA</t>
  </si>
  <si>
    <t>900342806</t>
  </si>
  <si>
    <t>SURGILAB S.A.S</t>
  </si>
  <si>
    <t>900342774</t>
  </si>
  <si>
    <t>FUNDACION GLOBAL PARA EL SER HUMANO IPS</t>
  </si>
  <si>
    <t>900342338</t>
  </si>
  <si>
    <t>ONCOLIFE IPS SANTA MARTA SAS</t>
  </si>
  <si>
    <t>900342308</t>
  </si>
  <si>
    <t>REHABILITAR DE LA COSTA IPS LTDA</t>
  </si>
  <si>
    <t>900342274</t>
  </si>
  <si>
    <t>SERVICIO DE AMBULANCIAS DEL CASANARE E.U</t>
  </si>
  <si>
    <t>900342271</t>
  </si>
  <si>
    <t>NUESTRA IPS EU</t>
  </si>
  <si>
    <t>900342240</t>
  </si>
  <si>
    <t>OPTICA GERMANA INTERNACIONAL SAS</t>
  </si>
  <si>
    <t>900342211</t>
  </si>
  <si>
    <t>Centro Integrado Nueva Vida S.A.S</t>
  </si>
  <si>
    <t>900342066</t>
  </si>
  <si>
    <t>Unidad Quirurgica del Chico SAS</t>
  </si>
  <si>
    <t>900342064</t>
  </si>
  <si>
    <t>SOCIEDAD COMERCIALIZADORA DE INSUMOS Y SERVICIOS MEDICOS S.A.S.</t>
  </si>
  <si>
    <t>900341876</t>
  </si>
  <si>
    <t>ESTHETICS AND BUSSINES HOLDING INTERNATIONAL S A S</t>
  </si>
  <si>
    <t>900341857</t>
  </si>
  <si>
    <t>ADILAB - AYUDAS DIAGNOSTICAS Y LABORATORIO CLINICO SAS</t>
  </si>
  <si>
    <t>900341806</t>
  </si>
  <si>
    <t>IPS ASSOT S.A.S</t>
  </si>
  <si>
    <t>900341661</t>
  </si>
  <si>
    <t>IPS UNIDAD MEDICA ESPECIALIZADA LTDA</t>
  </si>
  <si>
    <t>900341485</t>
  </si>
  <si>
    <t>REHABILITACION Y ESTIMULACION INTEGRAL REINTEGRAL IPS</t>
  </si>
  <si>
    <t>900341409</t>
  </si>
  <si>
    <t>ESTUDIOS OFTALMOLOGICOS S.A.S</t>
  </si>
  <si>
    <t>900341342</t>
  </si>
  <si>
    <t>CENTRO INTEGRAL SERVICIO NI?OS EMPRENDEDORES SAS</t>
  </si>
  <si>
    <t>900341264</t>
  </si>
  <si>
    <t>GAMACENTER S.A.S.</t>
  </si>
  <si>
    <t>900341255</t>
  </si>
  <si>
    <t>ODONTOVIDA CENTRO ODONTOLOGICO GENERAL Y ESPECIALIZADO S.A.S</t>
  </si>
  <si>
    <t>900341204</t>
  </si>
  <si>
    <t>TORAX INTEGRAL S.A.S.</t>
  </si>
  <si>
    <t>900341157</t>
  </si>
  <si>
    <t>INSTITUTO DE GASTROENTEROLOGIA Y HEPATOLOGIA DEL ORIENTE S.A.S.</t>
  </si>
  <si>
    <t>900340741</t>
  </si>
  <si>
    <t>DIAGNOSTICO ESPECIALIZADO POR CITOMETRIA DE FLUJO LTDA</t>
  </si>
  <si>
    <t>900340608</t>
  </si>
  <si>
    <t>INSTITUTO DEL CORAZON DE SABANALRGA SA</t>
  </si>
  <si>
    <t>900340599</t>
  </si>
  <si>
    <t>Unidad especializada en ortopedia y traumatolog?a SAS</t>
  </si>
  <si>
    <t>900340536</t>
  </si>
  <si>
    <t>fundacion hacia una nueva vida</t>
  </si>
  <si>
    <t>900340019</t>
  </si>
  <si>
    <t>I.P.S. OPTICA COOPERATIVA DE COLOMBIA S.A.S.</t>
  </si>
  <si>
    <t>900339818</t>
  </si>
  <si>
    <t>FUNDACION DIME COLOMBIA IPS</t>
  </si>
  <si>
    <t>900339483</t>
  </si>
  <si>
    <t>ORALGENCLINICAODONTOLOGICAESPECIALIZADA</t>
  </si>
  <si>
    <t>900339263</t>
  </si>
  <si>
    <t>I.P.S. OPTICA MEGAVISION S.A.S.</t>
  </si>
  <si>
    <t>900339257</t>
  </si>
  <si>
    <t>H &amp; H LAB LABORATORIO DE REFERENCIA EN HEMOSTASIA Y HEMATOLOGIA SAS</t>
  </si>
  <si>
    <t>900339240</t>
  </si>
  <si>
    <t>SH&amp;S DENTAL SAS</t>
  </si>
  <si>
    <t>900339096</t>
  </si>
  <si>
    <t>OPTICA PRECISA</t>
  </si>
  <si>
    <t>900338929</t>
  </si>
  <si>
    <t>INSTITUTO DE MEDICINA FISICA Y REHABILITACION Y SALUD OCUPACIONAL</t>
  </si>
  <si>
    <t>900338798</t>
  </si>
  <si>
    <t>CENTRO DE INVESTIGACION NEUROLOGICA DEL CARIBE IPS SAS EN LIQUIDACION</t>
  </si>
  <si>
    <t>900338732</t>
  </si>
  <si>
    <t>ACCIONES Y ESTRATEGIAS TERAPEUTICAS SAS</t>
  </si>
  <si>
    <t>900338571</t>
  </si>
  <si>
    <t>SALUD EN CASA MEDICOS SAS</t>
  </si>
  <si>
    <t>900338506</t>
  </si>
  <si>
    <t>PATOLOGIA UNIDAD MEDICA CLINICA DEL COUNTRY SAS</t>
  </si>
  <si>
    <t>900338377</t>
  </si>
  <si>
    <t>CENTRO ESPECIALIZADO DE DIAGNOSTICO MATERNO INFANTIL IPS LIMITADA</t>
  </si>
  <si>
    <t>900338368</t>
  </si>
  <si>
    <t>VIDASALUD IPS LTDA</t>
  </si>
  <si>
    <t>900338359</t>
  </si>
  <si>
    <t>IPS REHABILITACION INTEGRAL MARTA OMA?A ASOCIADOS S.A.S.</t>
  </si>
  <si>
    <t>900338350</t>
  </si>
  <si>
    <t>FUNDACION MANACACIAS</t>
  </si>
  <si>
    <t>900338175</t>
  </si>
  <si>
    <t>Dentistar IPS EU</t>
  </si>
  <si>
    <t>900338173</t>
  </si>
  <si>
    <t>SOCIEDAD UNISALUD LIMITADA</t>
  </si>
  <si>
    <t>900338098</t>
  </si>
  <si>
    <t>VITALE CENTRO DE ESPECIALISTA S.A.S</t>
  </si>
  <si>
    <t>900337475</t>
  </si>
  <si>
    <t>INVERSIONES ODONTOLOGICAS DEL SUR SAS</t>
  </si>
  <si>
    <t>900337462</t>
  </si>
  <si>
    <t>IPS SUMI INTEGRAL LS EU</t>
  </si>
  <si>
    <t>900337015</t>
  </si>
  <si>
    <t>ASISTENCIA MEDICA DEL SUR</t>
  </si>
  <si>
    <t>900336930</t>
  </si>
  <si>
    <t>COMPULAB SERVICIOS MEDICOS INTEGRALES SAS</t>
  </si>
  <si>
    <t>900336718</t>
  </si>
  <si>
    <t>ASISTENCIAMEDICAENLINEASAS</t>
  </si>
  <si>
    <t>900336683</t>
  </si>
  <si>
    <t xml:space="preserve">OPERADORES EN SALUD SAS </t>
  </si>
  <si>
    <t>900336656</t>
  </si>
  <si>
    <t>CLINICA EL TREBOL SAS</t>
  </si>
  <si>
    <t>900336312</t>
  </si>
  <si>
    <t>CENTTRO MEDICO KIRPALAMAR LTDA</t>
  </si>
  <si>
    <t>900336189</t>
  </si>
  <si>
    <t>TRANSPORTES MEDICOS DE COLOMBIA LTDA</t>
  </si>
  <si>
    <t>900336077</t>
  </si>
  <si>
    <t>OPTIVISUAL DSM S.A.S.</t>
  </si>
  <si>
    <t>900336072</t>
  </si>
  <si>
    <t>IPS LABORATORIO CLINICO ESPECIALIZADO CLINICOM SAS</t>
  </si>
  <si>
    <t>900335943</t>
  </si>
  <si>
    <t>PROMOCION Y PREVENCION EFECTIVA IPS SAS</t>
  </si>
  <si>
    <t>900335816</t>
  </si>
  <si>
    <t>MORADO SAS</t>
  </si>
  <si>
    <t>900335780</t>
  </si>
  <si>
    <t>UNIDAD ONCOLOGICA SURCOLOMBIANA S.A.S</t>
  </si>
  <si>
    <t>900335692</t>
  </si>
  <si>
    <t>CORPORACION PARA LA SALUD INTEGRAL SAS</t>
  </si>
  <si>
    <t>900335691</t>
  </si>
  <si>
    <t>COMPA??A OPERADORA CLINICA HISPANOAMERICA S.A.S</t>
  </si>
  <si>
    <t>900335214</t>
  </si>
  <si>
    <t>ALIANZA ODONTOLOGICA TIV S.A.S</t>
  </si>
  <si>
    <t>900334923</t>
  </si>
  <si>
    <t>GRUPO VISUAL IMAGEN SAS</t>
  </si>
  <si>
    <t>900334904</t>
  </si>
  <si>
    <t>IPS CARVAL SALUD S.A.S</t>
  </si>
  <si>
    <t>900334805</t>
  </si>
  <si>
    <t>CENTRO DE RECONOCIMIENTO DEL CAUCAS.A.S</t>
  </si>
  <si>
    <t>900334726</t>
  </si>
  <si>
    <t>CENTRO ODONTOLOGICO NUEVO AMANECER LTDA</t>
  </si>
  <si>
    <t>900334561</t>
  </si>
  <si>
    <t>HS MEDICAL SERVICES SAS</t>
  </si>
  <si>
    <t>900334452</t>
  </si>
  <si>
    <t>DISTRIBUIDORA DE PRODUCTOS FARMACEUTICOS DE COLOMBIA IPS LTDA</t>
  </si>
  <si>
    <t>900334328</t>
  </si>
  <si>
    <t>CENTER VISION S.A.S</t>
  </si>
  <si>
    <t>900334325</t>
  </si>
  <si>
    <t>GRUPO ODONTOLOGICAS SAS</t>
  </si>
  <si>
    <t>900334303</t>
  </si>
  <si>
    <t>LABORATORIO HORMONAL DE NARI?O SAS</t>
  </si>
  <si>
    <t>900333820</t>
  </si>
  <si>
    <t>ORAL BLANCO SOCIEDAD POR ACCIONES SIMPLIFICADA</t>
  </si>
  <si>
    <t>900333546</t>
  </si>
  <si>
    <t>JORGE JULIO RAMIREZ DUQUE S.A.S. IPS</t>
  </si>
  <si>
    <t>900333484</t>
  </si>
  <si>
    <t>VACUNACION Y VIDA IPS EU</t>
  </si>
  <si>
    <t>900333466</t>
  </si>
  <si>
    <t>900333367</t>
  </si>
  <si>
    <t xml:space="preserve">SALUD INTERGLOBAL IPS SAS </t>
  </si>
  <si>
    <t>900333302</t>
  </si>
  <si>
    <t>CENTRO MEDICO BUSI SAS</t>
  </si>
  <si>
    <t>900332743</t>
  </si>
  <si>
    <t>CENTRO DE ECO-RADIODIAGOSTICOS SOCIEDAD ANONIMA SIMPLIFICADA</t>
  </si>
  <si>
    <t>900332706</t>
  </si>
  <si>
    <t>AREAS ODONTOLOGICAS S.A.S</t>
  </si>
  <si>
    <t>900332448</t>
  </si>
  <si>
    <t>CENTRO DE INVESTIGACION AVANZAR EN SALUD (C.I.A.S.) S.A.S.</t>
  </si>
  <si>
    <t>900332357</t>
  </si>
  <si>
    <t>FEET CENTER SAS</t>
  </si>
  <si>
    <t>900332121</t>
  </si>
  <si>
    <t>MEVA SALUD S.A.S.</t>
  </si>
  <si>
    <t>900332019</t>
  </si>
  <si>
    <t>LABORATORIO CLINICO YOLANDA LASTRA DE TROUT S.A.S</t>
  </si>
  <si>
    <t>900331999</t>
  </si>
  <si>
    <t>FARMASALUD IPS</t>
  </si>
  <si>
    <t>900331977</t>
  </si>
  <si>
    <t>ODONTOMARKET MGT CLINICA ODONTOLOGICA SAS</t>
  </si>
  <si>
    <t>900331937</t>
  </si>
  <si>
    <t>SOMEDIN IPS LTDA SALUD OCUPACIONAL Y MEDICINA INTEGRAL</t>
  </si>
  <si>
    <t>900331273</t>
  </si>
  <si>
    <t>LABORATORIO DE PATOLOGIA Y CITOLOGIA DR RODRIGO RESTREPO S.A.S</t>
  </si>
  <si>
    <t>900330752</t>
  </si>
  <si>
    <t>FUNDACION FOSUNAB</t>
  </si>
  <si>
    <t>900330416</t>
  </si>
  <si>
    <t>CORPORACION COMFENALCO VALLE UNIVERSIDAD LIBRE</t>
  </si>
  <si>
    <t>900329993</t>
  </si>
  <si>
    <t>FUNDACION PIEL Y FIGURA</t>
  </si>
  <si>
    <t>900329923</t>
  </si>
  <si>
    <t>CENTRO DE LAPAROENDOSCOPIA Y MANEJO DE LA OBESIDAD SAS</t>
  </si>
  <si>
    <t>900329863</t>
  </si>
  <si>
    <t>CENTRO DE ENDOCRINOLOGIA PEDIATRICA Y DEL ADOLESCENTE S.A.S.</t>
  </si>
  <si>
    <t>900329758</t>
  </si>
  <si>
    <t>UNIDAD ODONTOLOGICA ESPECIALIZADA Y DE URGENCIAS E.U.</t>
  </si>
  <si>
    <t>900329703</t>
  </si>
  <si>
    <t>INVERSIONISTAS Y PROTECTORES EN SALUD SAS</t>
  </si>
  <si>
    <t>900329544</t>
  </si>
  <si>
    <t>SANTA MANUELA S.A.S.</t>
  </si>
  <si>
    <t>900329368</t>
  </si>
  <si>
    <t>CASA HERNANDEZ SAS</t>
  </si>
  <si>
    <t>900329351</t>
  </si>
  <si>
    <t>FUNDACION CENTRO DE EXCELENCIA EN ENFERMEDADES CRONICAS NO TRANSMISIBLE</t>
  </si>
  <si>
    <t>900329242</t>
  </si>
  <si>
    <t>CENTRAL DE URGENCIAS CERVANTES SALUD SAS</t>
  </si>
  <si>
    <t>900329116</t>
  </si>
  <si>
    <t>SOCIEDAD HEMATOONCOLOGICA DEL PACIFICO S.A.S</t>
  </si>
  <si>
    <t>900328772</t>
  </si>
  <si>
    <t>CLINICA GENERAL DE LA 100 SAS</t>
  </si>
  <si>
    <t>900328450</t>
  </si>
  <si>
    <t>CENTRODENEUROREHABILITACIONAPAESSAS</t>
  </si>
  <si>
    <t>900328323</t>
  </si>
  <si>
    <t>MIOCARDIO SAS</t>
  </si>
  <si>
    <t>900328271</t>
  </si>
  <si>
    <t>HEMATOONCOLOGOS ASOCIADOS S A</t>
  </si>
  <si>
    <t>900328199</t>
  </si>
  <si>
    <t>COOPERATIVA JAHSALUD IPS OPERADOR HOSPITALARIO</t>
  </si>
  <si>
    <t>900327702</t>
  </si>
  <si>
    <t>AMBULANCIAS SANTA CRUZ SAS IPS</t>
  </si>
  <si>
    <t>900327683</t>
  </si>
  <si>
    <t>I.P.S.IMAGENES DIAGNOSTICAS FRANKLIN GUEVARA E.U</t>
  </si>
  <si>
    <t>900327591</t>
  </si>
  <si>
    <t>SEMBRANDO ESPERANZA SAS</t>
  </si>
  <si>
    <t>900327548</t>
  </si>
  <si>
    <t>ARCHILA Y RICAURTE LTDA</t>
  </si>
  <si>
    <t>900327387</t>
  </si>
  <si>
    <t>INTEGRAIPSNECESIDADESEDUCATIVASESPECIALESLIMITADA</t>
  </si>
  <si>
    <t>900327339</t>
  </si>
  <si>
    <t>UNIDAD DE ATENCION DOMICILIARIA INTEGRAL EN SALUD</t>
  </si>
  <si>
    <t>900327306</t>
  </si>
  <si>
    <t>TIENKEN SAS</t>
  </si>
  <si>
    <t>900326878</t>
  </si>
  <si>
    <t>Cl?nica de Rejuvenecimiento Facial y corporal Ltda.</t>
  </si>
  <si>
    <t>900326710</t>
  </si>
  <si>
    <t>FUNDACION MESALUD</t>
  </si>
  <si>
    <t>900326680</t>
  </si>
  <si>
    <t>gastromedicssas</t>
  </si>
  <si>
    <t>900326653</t>
  </si>
  <si>
    <t>EMERMEDICA ODONTOLOGICA S.A.S.</t>
  </si>
  <si>
    <t>900326563</t>
  </si>
  <si>
    <t>clinica abc ortodoncia sas</t>
  </si>
  <si>
    <t>900326335</t>
  </si>
  <si>
    <t>FUNDACION AMOR Y VIDA POR EL CHOCO</t>
  </si>
  <si>
    <t>900326211</t>
  </si>
  <si>
    <t>CLINICA PLASTICA Y ESTETICA NOVA SAS</t>
  </si>
  <si>
    <t>900325934</t>
  </si>
  <si>
    <t>SERVICIO DE EMERGENCIA Y URGENCIA SEU EU</t>
  </si>
  <si>
    <t>900325499</t>
  </si>
  <si>
    <t>HEALTHY RENT SAS</t>
  </si>
  <si>
    <t>900325426</t>
  </si>
  <si>
    <t>dent is try odontologia tratada por especialistas e u</t>
  </si>
  <si>
    <t>900325021</t>
  </si>
  <si>
    <t>OPTICA ESCORCIA DE URABA S.A.S</t>
  </si>
  <si>
    <t>900324720</t>
  </si>
  <si>
    <t>FUNDACION FUNCION FUTURO SANCTI ESPIRITUs INTELIGENCIA ESPIRITUAL IPS CAD</t>
  </si>
  <si>
    <t>900324532</t>
  </si>
  <si>
    <t>CENTRO TERAPEUTICO INTEGRAL DEL CAUCA</t>
  </si>
  <si>
    <t>900324506</t>
  </si>
  <si>
    <t>Medicina Estetica y antiedad MB S.A.S</t>
  </si>
  <si>
    <t>900324426</t>
  </si>
  <si>
    <t>HSEQ SALUD EMPRESARIAL SAS</t>
  </si>
  <si>
    <t>900324272</t>
  </si>
  <si>
    <t>SALUDLASER  SAS</t>
  </si>
  <si>
    <t>900323247</t>
  </si>
  <si>
    <t>MEDICAL GOD CARE SAS</t>
  </si>
  <si>
    <t>900323217</t>
  </si>
  <si>
    <t>CENTRO DE ATENCION ESPECIALIZADO HUELLAS LTDA</t>
  </si>
  <si>
    <t>900323120</t>
  </si>
  <si>
    <t>ESPECIE DIAGNOSTICO LABORATORIO CLINICO EU</t>
  </si>
  <si>
    <t>900323075</t>
  </si>
  <si>
    <t>CENTRO MEDICO PLUS</t>
  </si>
  <si>
    <t>900322936</t>
  </si>
  <si>
    <t>INVERSIONES ORTODONCIA PLUS SAS</t>
  </si>
  <si>
    <t>900322910</t>
  </si>
  <si>
    <t>UNIDAD OTOACUSTICA DEL CARIBE SAS</t>
  </si>
  <si>
    <t>900322705</t>
  </si>
  <si>
    <t>IPS CENTRO MEDICO JULIAN CORONEL SAS</t>
  </si>
  <si>
    <t>900322704</t>
  </si>
  <si>
    <t>CENTRO DE NUTRICION Y  ESTETICA INTEGRAL LINEAS SANA</t>
  </si>
  <si>
    <t>900322647</t>
  </si>
  <si>
    <t>DIAGNOSTICA AVANZADA IPS</t>
  </si>
  <si>
    <t>900322565</t>
  </si>
  <si>
    <t>SERVICIOS MEDICOS INTEGRALES DE COLOMBIA SERVICIO DE AMBULANCIA PREPAGADO S.A.S</t>
  </si>
  <si>
    <t>900322517</t>
  </si>
  <si>
    <t>MEDICITY SAS</t>
  </si>
  <si>
    <t>900322389</t>
  </si>
  <si>
    <t xml:space="preserve">NEFROLOGOS DEL CARIBE S.A.S </t>
  </si>
  <si>
    <t>900322287</t>
  </si>
  <si>
    <t>IPS OPTICA LA PLAZUELA SAS</t>
  </si>
  <si>
    <t>900322204</t>
  </si>
  <si>
    <t>NEURO SAS IPS</t>
  </si>
  <si>
    <t>900322195</t>
  </si>
  <si>
    <t>IPSCENTROESPECIALIZADOENENFERMEDADESPULMONARESSAS</t>
  </si>
  <si>
    <t>900321998</t>
  </si>
  <si>
    <t>CIENSA E INVESTIGACION PARA LA SALUD S.A.S.</t>
  </si>
  <si>
    <t>900321903</t>
  </si>
  <si>
    <t>CENTRAL MEDICA DE DIAGNOSTICO SAS</t>
  </si>
  <si>
    <t>900321758</t>
  </si>
  <si>
    <t>ZABALA Y CASTRO S. A. S.</t>
  </si>
  <si>
    <t>900321742</t>
  </si>
  <si>
    <t>NACANISAJE SAS</t>
  </si>
  <si>
    <t>900321655</t>
  </si>
  <si>
    <t>INVERSIONES ELBO SAS</t>
  </si>
  <si>
    <t>900321183</t>
  </si>
  <si>
    <t xml:space="preserve">ORAL LIVE SAS </t>
  </si>
  <si>
    <t>900320970</t>
  </si>
  <si>
    <t>REUMASER S.A.S</t>
  </si>
  <si>
    <t>900320884</t>
  </si>
  <si>
    <t>opticavitalrelaxvisionsas</t>
  </si>
  <si>
    <t>900320815</t>
  </si>
  <si>
    <t>RODRIGO BOTERO S.A.S</t>
  </si>
  <si>
    <t>900320804</t>
  </si>
  <si>
    <t xml:space="preserve">AVANZAMOS IPS SAS. </t>
  </si>
  <si>
    <t>900320592</t>
  </si>
  <si>
    <t>ODONTOIMAGEN DEL VALLE</t>
  </si>
  <si>
    <t>900320435</t>
  </si>
  <si>
    <t>IPS CLINICA PE?ARANDA S A S</t>
  </si>
  <si>
    <t>900320195</t>
  </si>
  <si>
    <t>GASTROMEDIC S.A.S</t>
  </si>
  <si>
    <t>900320100</t>
  </si>
  <si>
    <t>UNIDAD  DE  IM?GENES  AVANZADAS  SAS</t>
  </si>
  <si>
    <t>900319795</t>
  </si>
  <si>
    <t>LABORATORIO CLINICO MARTHA LUCIA HOYOS GUTIERREZ S.A.S.</t>
  </si>
  <si>
    <t>900319701</t>
  </si>
  <si>
    <t>IPS ESPERANZA Y SALUD S.A.S</t>
  </si>
  <si>
    <t>900319663</t>
  </si>
  <si>
    <t>ipscentromedicoamagasas</t>
  </si>
  <si>
    <t>900319519</t>
  </si>
  <si>
    <t>DIGIDENT SANTA MARTA SAS</t>
  </si>
  <si>
    <t>900319512</t>
  </si>
  <si>
    <t>M&amp;M UNIDAD ODONTOLOGICA PEREIRA SAS</t>
  </si>
  <si>
    <t>900319481</t>
  </si>
  <si>
    <t>FISIOPLUS S.A.S.</t>
  </si>
  <si>
    <t>900319282</t>
  </si>
  <si>
    <t>IM?GENES DIAGN?STICAS DEL CHOCO IPS SAS</t>
  </si>
  <si>
    <t>900319021</t>
  </si>
  <si>
    <t>UNIDAD ODONTOLOGICA ESPECIALIZADA SONREIR ES VIVIR</t>
  </si>
  <si>
    <t>900319016</t>
  </si>
  <si>
    <t>CLINICA ODONTOLOGICA ESPECIALIZADA BOKAS</t>
  </si>
  <si>
    <t>900318964</t>
  </si>
  <si>
    <t>CLIVELAM IPS SAS</t>
  </si>
  <si>
    <t>900318807</t>
  </si>
  <si>
    <t>UNIDAD DE GASTROENTEROLOGIA HEPATOLOGIA Y NUTRICION PEDIATRICA GASTRONUTRIPED LTDA</t>
  </si>
  <si>
    <t>900318701</t>
  </si>
  <si>
    <t>CENTRO PARA EL DESARROLLO HABILITACION Y REHABILITACION INTEGRAL CENDRI SAS</t>
  </si>
  <si>
    <t>900318366</t>
  </si>
  <si>
    <t>CONTINENTAL CLINIC LTDA</t>
  </si>
  <si>
    <t>900318347</t>
  </si>
  <si>
    <t>GAIA CENTRO DE REHABILITACION Y ACONDICIONAMIENTO FISICO</t>
  </si>
  <si>
    <t>900318153</t>
  </si>
  <si>
    <t>INSTITUTO COLOMBIANO PARA EL AVANCE DE LA MEDICINA S.A.S.</t>
  </si>
  <si>
    <t>900317898</t>
  </si>
  <si>
    <t>ORTHOPEDICJOIN</t>
  </si>
  <si>
    <t>900317865</t>
  </si>
  <si>
    <t>IPS MARIA DEL MAR SAS</t>
  </si>
  <si>
    <t>900317824</t>
  </si>
  <si>
    <t>CLINICA DE MEDICINA ESPECIALIZADA LASAMARITANA SAS</t>
  </si>
  <si>
    <t>900317821</t>
  </si>
  <si>
    <t>LABIN VITRO LTDA</t>
  </si>
  <si>
    <t>900316633</t>
  </si>
  <si>
    <t xml:space="preserve">IPS SALUD INTEGRAL DE GARCIA ROVIRA </t>
  </si>
  <si>
    <t>900316429</t>
  </si>
  <si>
    <t>OPTICA CIO CR PLATINIUM EU</t>
  </si>
  <si>
    <t>900316293</t>
  </si>
  <si>
    <t>INVERSIONES ALVEL SAS</t>
  </si>
  <si>
    <t>900315825</t>
  </si>
  <si>
    <t>RODIGITAL SAS</t>
  </si>
  <si>
    <t>900315796</t>
  </si>
  <si>
    <t>UROCENTER LTDA</t>
  </si>
  <si>
    <t>900315794</t>
  </si>
  <si>
    <t>ZYNKO MEDICINA ALTERNATIVA Y COMPLEMENTARIA LTDA</t>
  </si>
  <si>
    <t>900315702</t>
  </si>
  <si>
    <t>IMAGEN DENTAL CENTRO SAS</t>
  </si>
  <si>
    <t>900315663</t>
  </si>
  <si>
    <t xml:space="preserve">LABORATORIO CLINICO SARA ISABEL MARI?O PUERTO E.U. </t>
  </si>
  <si>
    <t>900315606</t>
  </si>
  <si>
    <t>ODONTOLASER CLINICA SAS</t>
  </si>
  <si>
    <t>900315498</t>
  </si>
  <si>
    <t>ORTHO ESTHETIC &amp; SPA S.A.S.</t>
  </si>
  <si>
    <t>900315439</t>
  </si>
  <si>
    <t>BIOLASER S.A.S</t>
  </si>
  <si>
    <t>900315433</t>
  </si>
  <si>
    <t>FUNDACION MUJER Y FAMILIA</t>
  </si>
  <si>
    <t>900315429</t>
  </si>
  <si>
    <t>Alba Serrano Clinica Cirugia Plastica &amp; Medicina Estetica S.A.S</t>
  </si>
  <si>
    <t>900315416</t>
  </si>
  <si>
    <t>Salud Ocupacional y Rehabilitaci?n Terap?utica E.U.</t>
  </si>
  <si>
    <t>900315383</t>
  </si>
  <si>
    <t>NEUROLOGIA INTEGRAL DE CALDAS SAS</t>
  </si>
  <si>
    <t>900315341</t>
  </si>
  <si>
    <t>PIEL MEDICALSPA CENTRO DERMATOLOGICO IPS S A S</t>
  </si>
  <si>
    <t>900315332</t>
  </si>
  <si>
    <t>JERLAB I.P.S. S.A.S.</t>
  </si>
  <si>
    <t>900315129</t>
  </si>
  <si>
    <t>SMCMASHUMANOIPSS.A.S</t>
  </si>
  <si>
    <t>900315104</t>
  </si>
  <si>
    <t>FUNDACION COLOMBIANA PARA LA PREVENCION Y TRATAMIENTO DE CONDUCTAS ADICTIVAS</t>
  </si>
  <si>
    <t>900314848</t>
  </si>
  <si>
    <t>CAD MARIA AUXILIADORA S.A.S</t>
  </si>
  <si>
    <t>900314758</t>
  </si>
  <si>
    <t>FUNDACION MEDICENTER</t>
  </si>
  <si>
    <t>900314702</t>
  </si>
  <si>
    <t>I.P.S MARTHA CARABALLO SERVICIOS ESTETICOS S.A.S</t>
  </si>
  <si>
    <t>900314648</t>
  </si>
  <si>
    <t>RED DE DIAGNOSTICO ORAL 3D S.A.S</t>
  </si>
  <si>
    <t>900314312</t>
  </si>
  <si>
    <t>CIRUROBOTICA MARLY LITOMEDICA S.A</t>
  </si>
  <si>
    <t>900314301</t>
  </si>
  <si>
    <t>SALUD VITAL DEL HUILA IPS SAS</t>
  </si>
  <si>
    <t>900314226</t>
  </si>
  <si>
    <t>Radio Diagnostico Digital Oral S.A.S.</t>
  </si>
  <si>
    <t>900314131</t>
  </si>
  <si>
    <t>UNIDAD DE FERTILIDAD SANITAS S.A.S.</t>
  </si>
  <si>
    <t>900314033</t>
  </si>
  <si>
    <t xml:space="preserve">Fundaci?n Centro de Investigaciones Biomedicas Riescard </t>
  </si>
  <si>
    <t>900313852</t>
  </si>
  <si>
    <t>INTERPEDIATRICA SAS</t>
  </si>
  <si>
    <t>900313761</t>
  </si>
  <si>
    <t>LABORATORIO CLINICO LANDSTEINER IPS E.U.</t>
  </si>
  <si>
    <t>900313234</t>
  </si>
  <si>
    <t>OPTILAGO UNO S.A.S.</t>
  </si>
  <si>
    <t>900313110</t>
  </si>
  <si>
    <t>OPTICAS LUZMAR IPS SAS</t>
  </si>
  <si>
    <t>900313017</t>
  </si>
  <si>
    <t>UNIDAD DE CITOLOGIA Y PATOLOGIA IPS S.A.S</t>
  </si>
  <si>
    <t>900313015</t>
  </si>
  <si>
    <t xml:space="preserve">I.P.S.  CENTRO MEDICO CONCORDIA S. A. S. </t>
  </si>
  <si>
    <t>900312960</t>
  </si>
  <si>
    <t>PROFESIONALES EN SERVICIOS INTEGRALES DE SALUD LTDA</t>
  </si>
  <si>
    <t>900312883</t>
  </si>
  <si>
    <t>CENTROMEDICOYDROGUERIADELCARIBESAS</t>
  </si>
  <si>
    <t>900312519</t>
  </si>
  <si>
    <t>INVERSIONES ODONTOCENTRO LASER SAS</t>
  </si>
  <si>
    <t>900312417</t>
  </si>
  <si>
    <t>Servimedicos Rionegro SAS</t>
  </si>
  <si>
    <t>900312365</t>
  </si>
  <si>
    <t>odontoespecialistasdelsursas</t>
  </si>
  <si>
    <t>900312087</t>
  </si>
  <si>
    <t>FUNDACION CANES CENTRO DE REHABILITACION ECUESTRE DE RISARALDA</t>
  </si>
  <si>
    <t>900311884</t>
  </si>
  <si>
    <t>CITYLAB S.A.S.</t>
  </si>
  <si>
    <t>900311754</t>
  </si>
  <si>
    <t>CONSULTORIO ODONTOLOGICO ESTHETIC DENTISTRY LTDA</t>
  </si>
  <si>
    <t>900311736</t>
  </si>
  <si>
    <t>ROL POSITIVO SAS</t>
  </si>
  <si>
    <t>900311715</t>
  </si>
  <si>
    <t>VIHONCO IPS COSTA SAS</t>
  </si>
  <si>
    <t>900311584</t>
  </si>
  <si>
    <t>SERV.ODONTOLOGICOS SONRISAS SANAS SAS</t>
  </si>
  <si>
    <t>900311422</t>
  </si>
  <si>
    <t>Radioxenter Ltda</t>
  </si>
  <si>
    <t>900311354</t>
  </si>
  <si>
    <t>SALUD Y TECNOLOGIA S.A.S.</t>
  </si>
  <si>
    <t>900311338</t>
  </si>
  <si>
    <t>Odortoestetica Ciudad Salitre SAS</t>
  </si>
  <si>
    <t>900310945</t>
  </si>
  <si>
    <t>DOMSALUD DEL META SAS</t>
  </si>
  <si>
    <t>900310876</t>
  </si>
  <si>
    <t>CLINICA SALUD CENTER EU</t>
  </si>
  <si>
    <t>900310743</t>
  </si>
  <si>
    <t>TRANSPORTE ESPECIAL VITAL ASISTIDO LTDA</t>
  </si>
  <si>
    <t>900310574</t>
  </si>
  <si>
    <t>VARGAS ARANGO TECNOLOGIAS LTDA</t>
  </si>
  <si>
    <t>900310490</t>
  </si>
  <si>
    <t>CLINICA DE DOLOR DEL EJE CAFETERO S.A.S.</t>
  </si>
  <si>
    <t>900310467</t>
  </si>
  <si>
    <t>unidad de cancerologia del tolima ips sas</t>
  </si>
  <si>
    <t>900310380</t>
  </si>
  <si>
    <t>IPS SALUD Y VIDA S.A.S</t>
  </si>
  <si>
    <t>900310126</t>
  </si>
  <si>
    <t>CENTRO MEDICO LA 67 EU</t>
  </si>
  <si>
    <t>900310110</t>
  </si>
  <si>
    <t>SOCIEDADES MARR SAS</t>
  </si>
  <si>
    <t>900309920</t>
  </si>
  <si>
    <t>T MEDICAL SAS</t>
  </si>
  <si>
    <t>900309301</t>
  </si>
  <si>
    <t>FISIOSALUD DEL CAUCA IPS SAS</t>
  </si>
  <si>
    <t>900308897</t>
  </si>
  <si>
    <t>IPS SOLOSALUD JD S.A.S</t>
  </si>
  <si>
    <t>900308836</t>
  </si>
  <si>
    <t>OPTICA VISUAL DE LA COSTA ATLANTICA S.A.S.</t>
  </si>
  <si>
    <t>900308579</t>
  </si>
  <si>
    <t>CLINICA TASCON ODONTOLOGIA S.A.S.</t>
  </si>
  <si>
    <t>900308505</t>
  </si>
  <si>
    <t>JESUS MISERICORDIOSO IPS LIMITADA</t>
  </si>
  <si>
    <t>900308484</t>
  </si>
  <si>
    <t>INSTITUTO DE ENFERMDADES RESPIRATORIAS E INFECTOLOGIA CENTRO INTEGRAL DE ATENCION DEL RIESGOS SAS</t>
  </si>
  <si>
    <t>900308086</t>
  </si>
  <si>
    <t>IPS SOLOSALUD SAN BERNARDO S.A.S</t>
  </si>
  <si>
    <t>900308007</t>
  </si>
  <si>
    <t>PASSUS IPS TALLER PSICOMOTRIZ SAS</t>
  </si>
  <si>
    <t>900307987</t>
  </si>
  <si>
    <t>VITAL MEDICAL CARE SOCIEDAD POR ACCIONES SIMPLIFICADA</t>
  </si>
  <si>
    <t>900307907</t>
  </si>
  <si>
    <t>POLICLINICODELCAFESAS</t>
  </si>
  <si>
    <t>900307832</t>
  </si>
  <si>
    <t>ORTHOPHOS LTDA</t>
  </si>
  <si>
    <t>900307608</t>
  </si>
  <si>
    <t xml:space="preserve">CORAZON &amp; VIDA CENTRO DE REHABILITACION CARDIOPULMONAR SAS </t>
  </si>
  <si>
    <t>900307154</t>
  </si>
  <si>
    <t>GRUPO JUSAR S.A.S.</t>
  </si>
  <si>
    <t>900307092</t>
  </si>
  <si>
    <t>IMAGENOLOGIA MEDICA DEL HUILA LTDA.</t>
  </si>
  <si>
    <t>900306771</t>
  </si>
  <si>
    <t>IPS INDIGENA MATSULUDANI UNUMA LTDA</t>
  </si>
  <si>
    <t>900306752</t>
  </si>
  <si>
    <t>DENSOSABANA SAS</t>
  </si>
  <si>
    <t>900306631</t>
  </si>
  <si>
    <t>ATECH DENTAL LTDA</t>
  </si>
  <si>
    <t>900306609</t>
  </si>
  <si>
    <t>CELAGEM SAS</t>
  </si>
  <si>
    <t>900306422</t>
  </si>
  <si>
    <t>BOTERO SANIN SAS</t>
  </si>
  <si>
    <t>900306367</t>
  </si>
  <si>
    <t>BIOGENETICA DIAGNOSTICA SAS</t>
  </si>
  <si>
    <t>900306291</t>
  </si>
  <si>
    <t>CARDIOLOGOS DEL CAF? SAS</t>
  </si>
  <si>
    <t>900306221</t>
  </si>
  <si>
    <t>DIAGNOSTICARTE S.A.S</t>
  </si>
  <si>
    <t>900306147</t>
  </si>
  <si>
    <t>CENTRO DE BRONCEADO Y ESTETICA PIEL Y COLOR IPS S.A.S</t>
  </si>
  <si>
    <t>900305929</t>
  </si>
  <si>
    <t xml:space="preserve">SERVICIOS INTEGRALES DE SALUD AMBULATORIOS S.A.S </t>
  </si>
  <si>
    <t>900305843</t>
  </si>
  <si>
    <t>AGUIRREREYES SAS</t>
  </si>
  <si>
    <t>900305793</t>
  </si>
  <si>
    <t>CENTRO DE REHABILITACION INTEGRAL ESPECIAL MANANTIAL LTDA</t>
  </si>
  <si>
    <t>900305735</t>
  </si>
  <si>
    <t>FISIOSERVICIOS LTDA</t>
  </si>
  <si>
    <t>900305723</t>
  </si>
  <si>
    <t>INSTITUTO DE REHABILITACION Y HABILITACION EBENEZER LTDA</t>
  </si>
  <si>
    <t>900305722</t>
  </si>
  <si>
    <t>GRUPO EMPRESARIAL GE-21 SAS</t>
  </si>
  <si>
    <t>900305537</t>
  </si>
  <si>
    <t xml:space="preserve"> DENTAL'S PRO LTDA CLINICAS ODONTOLOGICAS</t>
  </si>
  <si>
    <t>900305406</t>
  </si>
  <si>
    <t>EMPRESA ASOCIATIVA DE TRABAJO MULTIASISTIR</t>
  </si>
  <si>
    <t>900305031</t>
  </si>
  <si>
    <t>HOGAR SAN JUAN UNIDAD INTEGRAL DE ESTANCIA Y REHABILITACION E.U.</t>
  </si>
  <si>
    <t>900305004</t>
  </si>
  <si>
    <t>SMI SERVICIOS MEDICOS INTEGRADOS S.A.S</t>
  </si>
  <si>
    <t>900304958</t>
  </si>
  <si>
    <t>SOCIEDAD SAN JOSE DE TORICES S.A.S.</t>
  </si>
  <si>
    <t>900304898</t>
  </si>
  <si>
    <t>URPECV S.A.S</t>
  </si>
  <si>
    <t>900304869</t>
  </si>
  <si>
    <t>CENTRO CLINICO Y DE INVES EN HIPERTENSION Y RIESGO CARDIOVASCULAR CHICOR POR AS</t>
  </si>
  <si>
    <t>900304743</t>
  </si>
  <si>
    <t>COMPA??A LIDER DE PROFESIONALES EN SALUD SAS</t>
  </si>
  <si>
    <t>900304417</t>
  </si>
  <si>
    <t>SALUD DOMICILIARIA INTEGRAL SALUD&amp; SAS</t>
  </si>
  <si>
    <t>900304338</t>
  </si>
  <si>
    <t>FUNDACION OFTALMOLOGICA SANTA LUCIA</t>
  </si>
  <si>
    <t>900304240</t>
  </si>
  <si>
    <t>CENTRO DE CIRUGIA PLASTICA S.A.S</t>
  </si>
  <si>
    <t>900304220</t>
  </si>
  <si>
    <t>CM AMBULANCIAS &amp; COMPA??A LTDA</t>
  </si>
  <si>
    <t>900304016</t>
  </si>
  <si>
    <t>CLINICA DE CIRUGIA PLASTICA SAN RAFAEL LTDA</t>
  </si>
  <si>
    <t>900303898</t>
  </si>
  <si>
    <t>IPS MEDICOS DE CABECERA S.A.S.</t>
  </si>
  <si>
    <t>900303665</t>
  </si>
  <si>
    <t>ONE LAB LTDA</t>
  </si>
  <si>
    <t>900303589</t>
  </si>
  <si>
    <t>CARDIOIMAGENESDELCAUCALTDA</t>
  </si>
  <si>
    <t>900303416</t>
  </si>
  <si>
    <t>FUNDACION CENTRO MEDICO CAMPBELL</t>
  </si>
  <si>
    <t>900303399</t>
  </si>
  <si>
    <t>IPS CONVIVENCIA SOCIAL S.A.S</t>
  </si>
  <si>
    <t>900303221</t>
  </si>
  <si>
    <t>GOOD PARTNERS &amp; SERVICES SAS</t>
  </si>
  <si>
    <t>900302843</t>
  </si>
  <si>
    <t>imagenologia del magdalena centro radiologico sas</t>
  </si>
  <si>
    <t>900302806</t>
  </si>
  <si>
    <t>LIGA COLOMBIANA DE AUTISMO</t>
  </si>
  <si>
    <t>900302805</t>
  </si>
  <si>
    <t>CUIDAMOS SU SALUD LTDA</t>
  </si>
  <si>
    <t>900302780</t>
  </si>
  <si>
    <t>mediacll S A S ambulancias</t>
  </si>
  <si>
    <t>900302129</t>
  </si>
  <si>
    <t>fundacion mental de antioquia</t>
  </si>
  <si>
    <t>900301770</t>
  </si>
  <si>
    <t>NEUROCOOP REHABILITACION FISICA Y MEDICA INTEGRAL LTDA</t>
  </si>
  <si>
    <t>900301462</t>
  </si>
  <si>
    <t>IPS LABORATORIO CLINICO ESPECIALIZADO ELSA MARTINEZ EU.</t>
  </si>
  <si>
    <t>900301238</t>
  </si>
  <si>
    <t>Boston Medical Care SAS IPS</t>
  </si>
  <si>
    <t>900301134</t>
  </si>
  <si>
    <t>IPS LLANODENT AGUAZUL E.U</t>
  </si>
  <si>
    <t>900300878</t>
  </si>
  <si>
    <t>GRUPO LIFE SOCIEDAD POR ACCIONES SIMPLIFICADA</t>
  </si>
  <si>
    <t>900300580</t>
  </si>
  <si>
    <t>SERVIAMBULANCIAS DEL PACIFICO SAS</t>
  </si>
  <si>
    <t>900300539</t>
  </si>
  <si>
    <t>FUNDACION PROSALUD OCUPACIONAL</t>
  </si>
  <si>
    <t>900300467</t>
  </si>
  <si>
    <t>CENTRO OPTICO MAVER E U</t>
  </si>
  <si>
    <t>900300160</t>
  </si>
  <si>
    <t>RAODI SAS</t>
  </si>
  <si>
    <t>900299770</t>
  </si>
  <si>
    <t>ESLABONAR S.A.S.</t>
  </si>
  <si>
    <t>900299763</t>
  </si>
  <si>
    <t>OPTICA ALDANA SAS</t>
  </si>
  <si>
    <t>900299522</t>
  </si>
  <si>
    <t>CENTRO DE TERAPIAS IPS Y CIA LTDA</t>
  </si>
  <si>
    <t>900299511</t>
  </si>
  <si>
    <t>LA NUEVA IPS SIN FRONTERAS E.U.</t>
  </si>
  <si>
    <t>900299334</t>
  </si>
  <si>
    <t>medicalCenterEspecialistasenNeurorehabilitaci?nyPodiatr?asas</t>
  </si>
  <si>
    <t>900299328</t>
  </si>
  <si>
    <t>INVERSIONES MOLINA SERRANO S.A.S.</t>
  </si>
  <si>
    <t>900299131</t>
  </si>
  <si>
    <t>CERO RIESGO ASESORIA EN ATENCION Y PREVENCION DE DESASTRES SAS</t>
  </si>
  <si>
    <t>900299020</t>
  </si>
  <si>
    <t>FUNDACION COLOMBIANA DE CIRUGIA PLASTICA Y RECONSTRUCTIVA</t>
  </si>
  <si>
    <t>900298928</t>
  </si>
  <si>
    <t>ARTMEDICASAS</t>
  </si>
  <si>
    <t>900298803</t>
  </si>
  <si>
    <t>DENTY PLUS CENTER SAS</t>
  </si>
  <si>
    <t>900298276</t>
  </si>
  <si>
    <t>FUNTIERRA REHABILITACION I.P.S L.T.D.A</t>
  </si>
  <si>
    <t>900297951</t>
  </si>
  <si>
    <t>SERVIELEVADORES CG S.A.S.</t>
  </si>
  <si>
    <t>900297901</t>
  </si>
  <si>
    <t>CENTRO DE RECONOCIMIENTO DE CONDUCTORES ACC DE LA COSTA IPS SAS</t>
  </si>
  <si>
    <t>900297877</t>
  </si>
  <si>
    <t>SALUD LA VIRGINIA IPS S.A.S</t>
  </si>
  <si>
    <t>900297847</t>
  </si>
  <si>
    <t>centrocontraefectosdelaedadsas</t>
  </si>
  <si>
    <t>900297655</t>
  </si>
  <si>
    <t>SAN ANGEL SPA LTDA</t>
  </si>
  <si>
    <t>900296734</t>
  </si>
  <si>
    <t>OXIGENOYSALUDSAS</t>
  </si>
  <si>
    <t>900296714</t>
  </si>
  <si>
    <t>FACSALUD &amp; MEDISCHOOL LTDA</t>
  </si>
  <si>
    <t>900296178</t>
  </si>
  <si>
    <t>URGENCIA VITAL DEL CASANARE AEREA Y TERRESTRE LTDA</t>
  </si>
  <si>
    <t>900296174</t>
  </si>
  <si>
    <t>PROGRAMA DE EMERGENCIAS DE SALUD ORAL SAS</t>
  </si>
  <si>
    <t>900295837</t>
  </si>
  <si>
    <t>SOMEDICAS TAME IPS LTDA</t>
  </si>
  <si>
    <t>900295792</t>
  </si>
  <si>
    <t>INVERSIONES OPTICOS MERCURIO S.AS.</t>
  </si>
  <si>
    <t>900295779</t>
  </si>
  <si>
    <t>CLINICA NUEVA SONRISA CALIMA SAS</t>
  </si>
  <si>
    <t>900295612</t>
  </si>
  <si>
    <t>CORPOLINEA EU</t>
  </si>
  <si>
    <t>900295604</t>
  </si>
  <si>
    <t>SisocolCabarcasCarre?oSAS</t>
  </si>
  <si>
    <t>900295071</t>
  </si>
  <si>
    <t>CEDIMASAS</t>
  </si>
  <si>
    <t>900295064</t>
  </si>
  <si>
    <t xml:space="preserve">CLINICA ODONTOLOGICA DIENTES DE SABLE LTDA </t>
  </si>
  <si>
    <t>900294949</t>
  </si>
  <si>
    <t>CENTRO OFTALMOLOGICO MICROCIRUGIA DEL OJO S.A.S.</t>
  </si>
  <si>
    <t>900294802</t>
  </si>
  <si>
    <t>INVERSIONES AMARISE SAS</t>
  </si>
  <si>
    <t>900294794</t>
  </si>
  <si>
    <t>COMIT? DE ESTUDIOS MEDICOS SAS</t>
  </si>
  <si>
    <t>900294588</t>
  </si>
  <si>
    <t>asistencia intregrales de la costa ips</t>
  </si>
  <si>
    <t>900294587</t>
  </si>
  <si>
    <t>SALUD OCUPACIONAL MAHECHA Y ROMERO LIMITADA</t>
  </si>
  <si>
    <t>900294431</t>
  </si>
  <si>
    <t>TELEDIAGNOSTICOS SAS</t>
  </si>
  <si>
    <t>900294396</t>
  </si>
  <si>
    <t>ODONTOREIRSASCENTROODONTOLOGICOESPECILIZADO</t>
  </si>
  <si>
    <t>900294380</t>
  </si>
  <si>
    <t>LINEAS HOSPITALARIAS SAS</t>
  </si>
  <si>
    <t>900294283</t>
  </si>
  <si>
    <t>CENTRO RADIOLOGICO DEL QUINDIO S.A.S</t>
  </si>
  <si>
    <t>900294205</t>
  </si>
  <si>
    <t>SERVICIO MEDICO INTEGRAL DOMICILIARIO LTDA</t>
  </si>
  <si>
    <t>900294093</t>
  </si>
  <si>
    <t>CORPORACION INSTITUCION PRESTADORA DE SERVICIOS DE SALUD  IPS GORDITOS DE CORAZON S.O.T.A.</t>
  </si>
  <si>
    <t>900294046</t>
  </si>
  <si>
    <t>FUNDACION COMUNIDAD VIVA</t>
  </si>
  <si>
    <t>900294008</t>
  </si>
  <si>
    <t>MOVISYS SAS</t>
  </si>
  <si>
    <t>900293923</t>
  </si>
  <si>
    <t>IPS ESPECIALIZADA S.A.</t>
  </si>
  <si>
    <t>900293903</t>
  </si>
  <si>
    <t>orosaludcaucasia ips sas</t>
  </si>
  <si>
    <t>900293837</t>
  </si>
  <si>
    <t>CENTRO MEDICO DE ATENCION NEUROLOGICA NEUROLOGOS DE OCCIDENTE SAS</t>
  </si>
  <si>
    <t>900293402</t>
  </si>
  <si>
    <t>tian ips sas</t>
  </si>
  <si>
    <t>900293388</t>
  </si>
  <si>
    <t>900293300</t>
  </si>
  <si>
    <t>CLINICA CEDIMEC SAS</t>
  </si>
  <si>
    <t>900293222</t>
  </si>
  <si>
    <t>UNION MEDICA NUESTRA SE?ORA DE BELEN E.U.</t>
  </si>
  <si>
    <t>900293052</t>
  </si>
  <si>
    <t>INVERSIONES QUINTERO AVELLA</t>
  </si>
  <si>
    <t>900293051</t>
  </si>
  <si>
    <t>ADMINISTRADORA DE INSTITUCIONES PRESTADORAS DE SALUD AUSTRAL S.A.S</t>
  </si>
  <si>
    <t>900292961</t>
  </si>
  <si>
    <t>CENTROCARDIOLOGICOTODOPORELCORAZON</t>
  </si>
  <si>
    <t>900292945</t>
  </si>
  <si>
    <t>CENTRO DE RECONOCIMIENTO DE BOGOTA LIMITADA</t>
  </si>
  <si>
    <t>900292765</t>
  </si>
  <si>
    <t>CLINICA BLANCA S.A.S</t>
  </si>
  <si>
    <t>900292306</t>
  </si>
  <si>
    <t>LPJ SALUD OCUPACIONAL SAS</t>
  </si>
  <si>
    <t>900292205</t>
  </si>
  <si>
    <t>Cardiologia Hugo Duque Centro de Excelencia S.A.S.</t>
  </si>
  <si>
    <t>900292014</t>
  </si>
  <si>
    <t>TE OIGO CENTRO AUDIOLOGICO SAS</t>
  </si>
  <si>
    <t>900291511</t>
  </si>
  <si>
    <t>FUNDACION CHIDESS</t>
  </si>
  <si>
    <t>900291425</t>
  </si>
  <si>
    <t>RPV TU SALUD VISUAL SAS</t>
  </si>
  <si>
    <t>900291392</t>
  </si>
  <si>
    <t>FUNDACION DE HABILITACION INTEGRAL ESCALAR</t>
  </si>
  <si>
    <t>900291373</t>
  </si>
  <si>
    <t>BOSTON MEDICAL GROUP</t>
  </si>
  <si>
    <t>900291230</t>
  </si>
  <si>
    <t>CENTRO DE ATENCION REINA MARIA LTDA</t>
  </si>
  <si>
    <t>900291167</t>
  </si>
  <si>
    <t>REHABILITAR CENTRO DE REHABILITACION INTEGRAL LABOYANO IPS SAS</t>
  </si>
  <si>
    <t>900291155</t>
  </si>
  <si>
    <t>CLINICA DE FRACTURAS CAUCA SAS</t>
  </si>
  <si>
    <t>900291039</t>
  </si>
  <si>
    <t>FAMILY HOME CARE S.A.S.</t>
  </si>
  <si>
    <t>900291018</t>
  </si>
  <si>
    <t>CLINICA LOS NOGALES S.A.S</t>
  </si>
  <si>
    <t>900290822</t>
  </si>
  <si>
    <t>IPS SERVICIOS INTEGRALES DE SALUD CENTRO MEDICO CENTENARIO S.A.S.</t>
  </si>
  <si>
    <t>900285715</t>
  </si>
  <si>
    <t>ODONTOSONRISAS H Y C SAS</t>
  </si>
  <si>
    <t>900285610</t>
  </si>
  <si>
    <t>REUMACARIBE SAS</t>
  </si>
  <si>
    <t>900285550</t>
  </si>
  <si>
    <t>RETO REHABILITACION TOTAL SAS</t>
  </si>
  <si>
    <t>900285393</t>
  </si>
  <si>
    <t>OPERADORA DE CLINICAS Y HOSPITALES S.A. O.C. Y H.</t>
  </si>
  <si>
    <t>900284745</t>
  </si>
  <si>
    <t>GENEROX MEDICAL S.A.S</t>
  </si>
  <si>
    <t>900284507</t>
  </si>
  <si>
    <t>FUNDACION LEON ZAFIRO</t>
  </si>
  <si>
    <t>900284504</t>
  </si>
  <si>
    <t>CLAUDIA HERNANDEZ IPS SAS</t>
  </si>
  <si>
    <t>900284498</t>
  </si>
  <si>
    <t>CENTRO NACIONAL DE REHABILITACION INTEGRAL DESPERTARES SAS</t>
  </si>
  <si>
    <t>900284485</t>
  </si>
  <si>
    <t>UROIMAGEN SAS</t>
  </si>
  <si>
    <t>900284365</t>
  </si>
  <si>
    <t>SERVICIO DE SALUD INMEDIATO IPS S.A.</t>
  </si>
  <si>
    <t>900284298</t>
  </si>
  <si>
    <t>servir salud ltda</t>
  </si>
  <si>
    <t>900284272</t>
  </si>
  <si>
    <t>CENTRO DE ALTA TECNOLOGIA DENTAL SOCIEDAD POR ACCIONES SIMPLIFICADA</t>
  </si>
  <si>
    <t>900283915</t>
  </si>
  <si>
    <t>fundacionmediconorcaipsdemedicinageneralyalternativa</t>
  </si>
  <si>
    <t>900283866</t>
  </si>
  <si>
    <t>IPS SAGRADO CORAZON DE JESUS LTDA</t>
  </si>
  <si>
    <t>900283823</t>
  </si>
  <si>
    <t>CORPORACION CORPOANDES IPS</t>
  </si>
  <si>
    <t>900283739</t>
  </si>
  <si>
    <t>SALUD VISUAL SANTA MARIA IPS S.A.S</t>
  </si>
  <si>
    <t>900283599</t>
  </si>
  <si>
    <t>INVERFACE LIMITADA</t>
  </si>
  <si>
    <t>900283014</t>
  </si>
  <si>
    <t>diagnostico vital s.a.s</t>
  </si>
  <si>
    <t>900282966</t>
  </si>
  <si>
    <t>UNIDAD INTEGRAL DE TRAUMATOLOGIA Y ORTOPEDIA LTDA</t>
  </si>
  <si>
    <t>900282472</t>
  </si>
  <si>
    <t>DENT ORAL E.U</t>
  </si>
  <si>
    <t>900282439</t>
  </si>
  <si>
    <t>FUNDACION AMIGA DEL PACIENTE</t>
  </si>
  <si>
    <t>900282366</t>
  </si>
  <si>
    <t>MEDINATURAL IPS SAS</t>
  </si>
  <si>
    <t>900282271</t>
  </si>
  <si>
    <t>HOLISTICOIPSLTDACLINICADEMEDICINABIOLOGICAYESTETICA</t>
  </si>
  <si>
    <t>900282250</t>
  </si>
  <si>
    <t>SISGO SAS</t>
  </si>
  <si>
    <t>900282039</t>
  </si>
  <si>
    <t>SERVICIOS MEDICOS VITAL HEALTH SAS</t>
  </si>
  <si>
    <t>900281740</t>
  </si>
  <si>
    <t>JD SUMINISTROS MEDICOS IPS SAS</t>
  </si>
  <si>
    <t>900281460</t>
  </si>
  <si>
    <t>EGO SALUD Y BELLEZA SAS</t>
  </si>
  <si>
    <t>900281362</t>
  </si>
  <si>
    <t>COMPA??A MASMEDICAL LTDA</t>
  </si>
  <si>
    <t>900281329</t>
  </si>
  <si>
    <t>LABORATORIO CLINICO BIOGEN</t>
  </si>
  <si>
    <t>900281309</t>
  </si>
  <si>
    <t>INTEGRAL HEALTH INSTITUTE SAS</t>
  </si>
  <si>
    <t>900281212</t>
  </si>
  <si>
    <t>CENTRO INTEGRAL DE SONRISAS S.A.S.</t>
  </si>
  <si>
    <t>900281185</t>
  </si>
  <si>
    <t xml:space="preserve">ODONTOL.GRAL Y ESPECIALIZADA SONRISA SANA IPS LTDA </t>
  </si>
  <si>
    <t>900281029</t>
  </si>
  <si>
    <t>CITYAMBULANCIAS SAS</t>
  </si>
  <si>
    <t>900280914</t>
  </si>
  <si>
    <t>EMERGENCIAS EN SALUD SAS</t>
  </si>
  <si>
    <t>900280908</t>
  </si>
  <si>
    <t>CENIC SAS</t>
  </si>
  <si>
    <t>900280836</t>
  </si>
  <si>
    <t>CENTRO INTEGRAL DE REUMATOLOGIA DEL CARIBE S.A.S</t>
  </si>
  <si>
    <t>900280825</t>
  </si>
  <si>
    <t>clinica cardiovascular corazon joven sa</t>
  </si>
  <si>
    <t>900280797</t>
  </si>
  <si>
    <t>DENTAL EVIDENCE ODONTOLOGIA ESPECIALIZADA S.A.S.</t>
  </si>
  <si>
    <t>900280774</t>
  </si>
  <si>
    <t>WOUNDCLINICS.A.S.</t>
  </si>
  <si>
    <t>900280516</t>
  </si>
  <si>
    <t>VICTORIA UNIDAD DE CIRUGIA PLASTICA AVANZADA SAS</t>
  </si>
  <si>
    <t>900280265</t>
  </si>
  <si>
    <t>FUNDACION FAMILIA CANGURO</t>
  </si>
  <si>
    <t>900280136</t>
  </si>
  <si>
    <t>HOSPITALIZACION INTEGRAL EN MEDICINA DOMICILIARIA COLOMBIA SAS EN LIQUIDACION</t>
  </si>
  <si>
    <t>900280032</t>
  </si>
  <si>
    <t>CENTRO DE ESPECIALIDADES OFTALMOLOGICAS S.A.S</t>
  </si>
  <si>
    <t>900279660</t>
  </si>
  <si>
    <t>PROMOTORABOCAGRANDESA</t>
  </si>
  <si>
    <t>900279643</t>
  </si>
  <si>
    <t>EDUARDO BOLANOS I P S  S A S</t>
  </si>
  <si>
    <t>900279532</t>
  </si>
  <si>
    <t>SOCIEDADDECIRUGIAYESPECIALIDADESSAS</t>
  </si>
  <si>
    <t>900279506</t>
  </si>
  <si>
    <t>CENTRO CARDIOVASCULAR LUNA PACINI S A S</t>
  </si>
  <si>
    <t>900279493</t>
  </si>
  <si>
    <t>IN LINE CENTRO DE FISIOTERPIA Y ESTETICA OCA?A E U</t>
  </si>
  <si>
    <t>900279452</t>
  </si>
  <si>
    <t>CLINICAS ODONTOLOGICAS BOUCHE IPS EU</t>
  </si>
  <si>
    <t>900279083</t>
  </si>
  <si>
    <t>DIAZ Y PE?A ASOCIADOS SAS</t>
  </si>
  <si>
    <t>900278923</t>
  </si>
  <si>
    <t>FUNDACION PARA EL CUIDADO DEL PULMON Y EL CORAZON</t>
  </si>
  <si>
    <t>900278912</t>
  </si>
  <si>
    <t>MAXIDENT PLUS CLINICAS ODONTOLOGICAS LTDA.</t>
  </si>
  <si>
    <t>900278804</t>
  </si>
  <si>
    <t>FUNDACION EL REDENTOR</t>
  </si>
  <si>
    <t>900278757</t>
  </si>
  <si>
    <t xml:space="preserve">CENTRO DE DIAGN?STICO PSICOSENSOM?TRICO COSTA NORTE S.A.S </t>
  </si>
  <si>
    <t>900278729</t>
  </si>
  <si>
    <t>XIMENA CAICEDO G E U</t>
  </si>
  <si>
    <t>900278654</t>
  </si>
  <si>
    <t>MEDIALFA LTDA</t>
  </si>
  <si>
    <t>900278642</t>
  </si>
  <si>
    <t>AMBULANCIAS SANTA RITA SAS</t>
  </si>
  <si>
    <t>900278524</t>
  </si>
  <si>
    <t>OIMAGEN S.A.S.</t>
  </si>
  <si>
    <t>900278247</t>
  </si>
  <si>
    <t>AVAMED DIAGNOSTICO MEDICO SAS</t>
  </si>
  <si>
    <t>900278061</t>
  </si>
  <si>
    <t>SOY TU SALUD LTDA</t>
  </si>
  <si>
    <t>900278059</t>
  </si>
  <si>
    <t>centro de rehabilitacion integral renacer ltda</t>
  </si>
  <si>
    <t>900277955</t>
  </si>
  <si>
    <t>MEDICARDIOLAB S.A.S</t>
  </si>
  <si>
    <t>900277944</t>
  </si>
  <si>
    <t>CENTRO MEDICO Y DE REHABILITACION PRO VIDA LTDA</t>
  </si>
  <si>
    <t>900277819</t>
  </si>
  <si>
    <t>INTERCORPUS SPA SAS.</t>
  </si>
  <si>
    <t>900277630</t>
  </si>
  <si>
    <t>CLINICA MARYBAU LA LOMA LTDA</t>
  </si>
  <si>
    <t>900277244</t>
  </si>
  <si>
    <t>HELPHARMA S.A.</t>
  </si>
  <si>
    <t>900277187</t>
  </si>
  <si>
    <t>ASISTENCIA MEDICA IPS SAS</t>
  </si>
  <si>
    <t>900276658</t>
  </si>
  <si>
    <t>PREVENFUTURO SAS</t>
  </si>
  <si>
    <t>900276475</t>
  </si>
  <si>
    <t>CLINICA NUEVA SONRISA VALLE DE LILI E.U.</t>
  </si>
  <si>
    <t>900276399</t>
  </si>
  <si>
    <t>SALUD MEDILAB S A S</t>
  </si>
  <si>
    <t>900276318</t>
  </si>
  <si>
    <t>I.P.S.FarmilenioS.A.S</t>
  </si>
  <si>
    <t>900276197</t>
  </si>
  <si>
    <t>IPS MI SALUD PLATO LTDA</t>
  </si>
  <si>
    <t>900276020</t>
  </si>
  <si>
    <t>GRUPO VIHDA S.A.S</t>
  </si>
  <si>
    <t>900275974</t>
  </si>
  <si>
    <t>INTITUTOPARALAPREVENCIONELTRATAMIEMTOYREHABILITACIONDEENFERMEMDADESINMUNOSUPRESORAS</t>
  </si>
  <si>
    <t>900275501</t>
  </si>
  <si>
    <t>clinica odontologica mi boca ltda</t>
  </si>
  <si>
    <t>900275202</t>
  </si>
  <si>
    <t>UNIDAD CLINICA ODONTOLOGICA SANTA LIBRADA SAS</t>
  </si>
  <si>
    <t>900275128</t>
  </si>
  <si>
    <t>ORALX CUCUTA LTDA</t>
  </si>
  <si>
    <t>900274987</t>
  </si>
  <si>
    <t>IPS CENTRO MEDICO EMANUEL SAS</t>
  </si>
  <si>
    <t>900274932</t>
  </si>
  <si>
    <t>OPTICA FAMILIAR BANCO DEL ANTEOJO SAS</t>
  </si>
  <si>
    <t>900274663</t>
  </si>
  <si>
    <t>SALUD LLANOS IPS LTDA.</t>
  </si>
  <si>
    <t>900274660</t>
  </si>
  <si>
    <t>INSTITUTO COLOMBIANO DEL DOLOR SAS</t>
  </si>
  <si>
    <t>900274492</t>
  </si>
  <si>
    <t>IPS ESTRATEGIAS Y SOLUCIONES EN GESTION DE RIESGOS Y MEDIO AMBIENTE LTDA</t>
  </si>
  <si>
    <t>900274280</t>
  </si>
  <si>
    <t>INVERMUNDO SA</t>
  </si>
  <si>
    <t>900274268</t>
  </si>
  <si>
    <t>CLINICA OFTALMOLOGICA DEL TOLIMA SAS</t>
  </si>
  <si>
    <t>900274166</t>
  </si>
  <si>
    <t>CENTRO DE EXCELENCIA PARA EL MANEJO DE LA DIABETES</t>
  </si>
  <si>
    <t>900274139</t>
  </si>
  <si>
    <t>UNIDAD DE DIAGNOSTICO Y CIRUGIA ENDOSCOPICA ANDES DEL SUR SAS</t>
  </si>
  <si>
    <t>900274057</t>
  </si>
  <si>
    <t>CENTRO DE REHABILITACION INTEGRAL ROSALIA MENA</t>
  </si>
  <si>
    <t>900273921</t>
  </si>
  <si>
    <t>INTEGRAL IPS LTDA</t>
  </si>
  <si>
    <t>900273895</t>
  </si>
  <si>
    <t>ORVA MEDICAL GROUP S.A.S.</t>
  </si>
  <si>
    <t>900273700</t>
  </si>
  <si>
    <t>clinica sanar ltda</t>
  </si>
  <si>
    <t>900273689</t>
  </si>
  <si>
    <t>DENTAL DIAGNOSTIC RX EL BOSQUE EU</t>
  </si>
  <si>
    <t>900273664</t>
  </si>
  <si>
    <t>ARTHRO ESLO SAS</t>
  </si>
  <si>
    <t>900273552</t>
  </si>
  <si>
    <t>IPS SANTA TERESA DE JESUS Y CIA LTDA</t>
  </si>
  <si>
    <t>900273262</t>
  </si>
  <si>
    <t>CLINICA SHARON Y UCI TOLIMA LIMITADA</t>
  </si>
  <si>
    <t>900272942</t>
  </si>
  <si>
    <t>CENTRO ODONTOLOGICO ODONTOPEGA SOCIEDAD POR ACCIONES SIMPLIFICADA</t>
  </si>
  <si>
    <t>900272772</t>
  </si>
  <si>
    <t>UNIDAD MATERNO INFANTIL SANTA ANA</t>
  </si>
  <si>
    <t>900272748</t>
  </si>
  <si>
    <t>OCCIDENTAL CLINICA ODONTOLOGICA SAS IPS</t>
  </si>
  <si>
    <t>900272696</t>
  </si>
  <si>
    <t>BIOPLASTICA E.U.</t>
  </si>
  <si>
    <t>900272615</t>
  </si>
  <si>
    <t>IMAGENES DIAGNOSTICAS SAN JOSE S.A.S</t>
  </si>
  <si>
    <t>900272582</t>
  </si>
  <si>
    <t>clinica san juan bautista sas</t>
  </si>
  <si>
    <t>900272320</t>
  </si>
  <si>
    <t>COMPA?IA DE NEUROLOGOS-NEUROCIRUJANOS Y ESPECIALIDADES AFINES S.A.S.</t>
  </si>
  <si>
    <t>900272123</t>
  </si>
  <si>
    <t>SALUD PROFESIONAL LTDA</t>
  </si>
  <si>
    <t>900272094</t>
  </si>
  <si>
    <t>CONTACTO IPS SAS</t>
  </si>
  <si>
    <t>900272028</t>
  </si>
  <si>
    <t>IPS FUNDACION SOCIAL RECUPERACION INTEGRAL</t>
  </si>
  <si>
    <t>900271916</t>
  </si>
  <si>
    <t>IPSORALPROFSALUDLTDA</t>
  </si>
  <si>
    <t>900271888</t>
  </si>
  <si>
    <t>FUNDACION ALIANZA POR LA VIDA</t>
  </si>
  <si>
    <t>900271790</t>
  </si>
  <si>
    <t>DISTRIBUIDORA DE PRODUCTOS OPTICOS SAN MIGUEL S.A.S</t>
  </si>
  <si>
    <t>900271660</t>
  </si>
  <si>
    <t>CLINICA DEL ORIENTE</t>
  </si>
  <si>
    <t>900271302</t>
  </si>
  <si>
    <t>GASTROCARIBE LTDA</t>
  </si>
  <si>
    <t>900271266</t>
  </si>
  <si>
    <t>DIAGNOSTICA IPS SAS</t>
  </si>
  <si>
    <t>900271118</t>
  </si>
  <si>
    <t>Unidad Integral de Salud de la Orinoquia IPS Ltda.</t>
  </si>
  <si>
    <t>900270950</t>
  </si>
  <si>
    <t>GESTION INTEGRAL EN SERVICIOS DE SALUD IPS SAS</t>
  </si>
  <si>
    <t>900270916</t>
  </si>
  <si>
    <t>SERVICIOS MEDICOS ESPECIALIZADOS GASTROCARIBE SAS</t>
  </si>
  <si>
    <t>900270678</t>
  </si>
  <si>
    <t>RYM IPS S.A.S.</t>
  </si>
  <si>
    <t>900270459</t>
  </si>
  <si>
    <t>CONSULTORIO ODONTOLOGICO DEL SUR CUBA SAS</t>
  </si>
  <si>
    <t>900269973</t>
  </si>
  <si>
    <t>LABORATORIO CLINICO BIOANALISIS IBAGUE E.U.</t>
  </si>
  <si>
    <t>900269656</t>
  </si>
  <si>
    <t>BIENESTAR PROMOCION Y PREVENCION EN SALUD LTDA</t>
  </si>
  <si>
    <t>900269538</t>
  </si>
  <si>
    <t>CENTRO MEDICO VIVE S.A.S</t>
  </si>
  <si>
    <t>900269352</t>
  </si>
  <si>
    <t>evolve sas</t>
  </si>
  <si>
    <t>900269326</t>
  </si>
  <si>
    <t>IPS SANTA SOFIA DEL TOLIMA S.A.S.</t>
  </si>
  <si>
    <t>900269282</t>
  </si>
  <si>
    <t>CENTRO DE ESPECIALISTAS EN SALUD INTEGRAL RENACER LTDA</t>
  </si>
  <si>
    <t>900269029</t>
  </si>
  <si>
    <t>FUNDACIONCENTRCOLOMBIANODEEPILEPSIAYENFERMEDADESNEUR</t>
  </si>
  <si>
    <t>900269024</t>
  </si>
  <si>
    <t>centroortepediaespecializadayrecontruccionarticular</t>
  </si>
  <si>
    <t>900268851</t>
  </si>
  <si>
    <t>CM PRESENTACION IPS EU</t>
  </si>
  <si>
    <t>900268644</t>
  </si>
  <si>
    <t>DENBAR INTERNACIONAL IPS SAS</t>
  </si>
  <si>
    <t>900268528</t>
  </si>
  <si>
    <t>SYSO EMPRESARIAL S.A.S.</t>
  </si>
  <si>
    <t>900268094</t>
  </si>
  <si>
    <t>AYUDA MEDICA TERRITORIAL EN AMBULANCIAS AYMEDT LTDA</t>
  </si>
  <si>
    <t>900267940</t>
  </si>
  <si>
    <t>JEMARZ S.A.S.</t>
  </si>
  <si>
    <t>900267867</t>
  </si>
  <si>
    <t>FUNDACION IPS GLOBAL SALUD SERVICIOS MEDICOS INTEGRALES</t>
  </si>
  <si>
    <t>900267848</t>
  </si>
  <si>
    <t>CENTRO DE RECONOCIMIENTO DE CONDUCTORES DE VALLEDUPAR</t>
  </si>
  <si>
    <t>900267370</t>
  </si>
  <si>
    <t>Clinica Especializada En Odontologia Oral Dent Ltda</t>
  </si>
  <si>
    <t>900267216</t>
  </si>
  <si>
    <t>IPS CERTIFICATE BOGOTA LTDA</t>
  </si>
  <si>
    <t>900267129</t>
  </si>
  <si>
    <t>FUNDACION SOCIAL Y CRISTIANA VALERIA DE JESUS</t>
  </si>
  <si>
    <t>900267104</t>
  </si>
  <si>
    <t>PULSAR UNIDAD DE REHABILITACION CARDIO PULMONAR EU</t>
  </si>
  <si>
    <t>900267087</t>
  </si>
  <si>
    <t>CENTRO HEMATOLOGICO DEL EJE CAFETERO SAS</t>
  </si>
  <si>
    <t>900267064</t>
  </si>
  <si>
    <t>INVERSIONES AZALUD S.A.S.</t>
  </si>
  <si>
    <t>900266871</t>
  </si>
  <si>
    <t>CORAZON SALUD EU</t>
  </si>
  <si>
    <t>900266863</t>
  </si>
  <si>
    <t>Unidad Terapeutica Integral Bita E.U</t>
  </si>
  <si>
    <t>900266781</t>
  </si>
  <si>
    <t>MONTEALEGRE MARTINEZ SALUD OCUPACIONAL LTDA</t>
  </si>
  <si>
    <t>900266533</t>
  </si>
  <si>
    <t>INSTITUTO COLOMBIANO DE GERONTOLOGIA Y GERIATRIA LTDA</t>
  </si>
  <si>
    <t>900266473</t>
  </si>
  <si>
    <t>PRISMA SALUD ORAL S.A.S</t>
  </si>
  <si>
    <t>900266208</t>
  </si>
  <si>
    <t>PINZON BARRETO MEDICOS ASOCIADOS S A S</t>
  </si>
  <si>
    <t>900265557</t>
  </si>
  <si>
    <t>CLINICA ODONTOLOGICA PRODENTAL LIMITADA</t>
  </si>
  <si>
    <t>900265546</t>
  </si>
  <si>
    <t>CENTRO NACIONAL DE ANALISIS A CONDUCTORES COTA LTDA</t>
  </si>
  <si>
    <t>900265545</t>
  </si>
  <si>
    <t>IPS OIRX SAS</t>
  </si>
  <si>
    <t>900265316</t>
  </si>
  <si>
    <t>CLINICA DENTAL NETWORK SAS</t>
  </si>
  <si>
    <t>900265311</t>
  </si>
  <si>
    <t>rehabilitacionactivaeu</t>
  </si>
  <si>
    <t>900265205</t>
  </si>
  <si>
    <t>NEOVID S.A.S</t>
  </si>
  <si>
    <t>900265190</t>
  </si>
  <si>
    <t>OPTICA MILENIO VISUAL EMPRESA UNIPERSONAL</t>
  </si>
  <si>
    <t>900265063</t>
  </si>
  <si>
    <t>CENTRO DE RECONOCIMIENTO DEL CARIBE LTDA</t>
  </si>
  <si>
    <t>900264975</t>
  </si>
  <si>
    <t>CLI-D DENTAL SAS</t>
  </si>
  <si>
    <t>900264941</t>
  </si>
  <si>
    <t>CLINICA NEUROLOGICA SAS</t>
  </si>
  <si>
    <t>900264683</t>
  </si>
  <si>
    <t>I.P.S.VISION EXPRESS E.U.</t>
  </si>
  <si>
    <t>900264583</t>
  </si>
  <si>
    <t>ONCO - ORIENTE S.A.S.</t>
  </si>
  <si>
    <t>900264508</t>
  </si>
  <si>
    <t>FABRICA DE SONRISAS IPS</t>
  </si>
  <si>
    <t>900264327</t>
  </si>
  <si>
    <t>clinica luruaco ips ltda</t>
  </si>
  <si>
    <t>900264294</t>
  </si>
  <si>
    <t>Clinica Colmena SaS</t>
  </si>
  <si>
    <t>900264095</t>
  </si>
  <si>
    <t>LABORATORIO CLINICO ESPECIALIZADO SHIRLEY ANGULO URZOLA SAS.</t>
  </si>
  <si>
    <t>900264088</t>
  </si>
  <si>
    <t>HERSQ ASESORIAS Y CONSULTORIAS EMPRESARIALES SAS</t>
  </si>
  <si>
    <t>900264050</t>
  </si>
  <si>
    <t>SERVICIOS MEDICOS QUIRURGICOS SAS</t>
  </si>
  <si>
    <t>900263845</t>
  </si>
  <si>
    <t>IPS FISIOCENTER GP SAS</t>
  </si>
  <si>
    <t>900263785</t>
  </si>
  <si>
    <t>SERVIODONTOLOGOS FUNDACION LTDA</t>
  </si>
  <si>
    <t>900263768</t>
  </si>
  <si>
    <t>CENTRO DE TERAPIAS BIOENERGETICAS E.U.</t>
  </si>
  <si>
    <t>900263767</t>
  </si>
  <si>
    <t>OPHTHALMOS COLOMBIA LTDA</t>
  </si>
  <si>
    <t>900263740</t>
  </si>
  <si>
    <t>UNIPSALUD 2000 GUADUAS I P S LTDA</t>
  </si>
  <si>
    <t>900263700</t>
  </si>
  <si>
    <t>LABORATORIO CLINICO ESPECIALIZADO EXAMENES Y DIAGNOSTICOS S.A.</t>
  </si>
  <si>
    <t>900263426</t>
  </si>
  <si>
    <t>CENTRO ESPECIALIZADO DE ALTA TECNOLOGIA EN IMAGENES DIAGNOSTICAS LIMITADA</t>
  </si>
  <si>
    <t>900263363</t>
  </si>
  <si>
    <t>OPTICA CALI S.A.S.</t>
  </si>
  <si>
    <t>900263262</t>
  </si>
  <si>
    <t>FUNDACION PARA LA SALUD SAN MIGUEL ARCANGEL</t>
  </si>
  <si>
    <t>900263250</t>
  </si>
  <si>
    <t>SOLUCIONES ESTETICAS INTEGRALES IPS &amp; CIA LTDA</t>
  </si>
  <si>
    <t>900263149</t>
  </si>
  <si>
    <t>Histolad E.U</t>
  </si>
  <si>
    <t>900263116</t>
  </si>
  <si>
    <t>ODONTOK</t>
  </si>
  <si>
    <t>900263110</t>
  </si>
  <si>
    <t>MEJORAR EN CASA</t>
  </si>
  <si>
    <t>900263064</t>
  </si>
  <si>
    <t>UNIDAD DE IMAGENOLOGIA LA CANDELARIA LTDA</t>
  </si>
  <si>
    <t>900262968</t>
  </si>
  <si>
    <t>Sociedad Clinica Machicado SAS</t>
  </si>
  <si>
    <t>900262846</t>
  </si>
  <si>
    <t>INVERSIONES BALAGUEHR EU</t>
  </si>
  <si>
    <t>900262818</t>
  </si>
  <si>
    <t>TESORO OTTICA LTDA</t>
  </si>
  <si>
    <t>900262463</t>
  </si>
  <si>
    <t>MEDYSER IPS LTDA</t>
  </si>
  <si>
    <t>900262455</t>
  </si>
  <si>
    <t>AMBULANCIA MISION VITAL E U</t>
  </si>
  <si>
    <t>900262454</t>
  </si>
  <si>
    <t>ORTHO CLINIC LTDA</t>
  </si>
  <si>
    <t>900262420</t>
  </si>
  <si>
    <t>CLINICSMILE S.A.</t>
  </si>
  <si>
    <t>900262313</t>
  </si>
  <si>
    <t>AMBULANCIAS LINEA VIDA LTDA</t>
  </si>
  <si>
    <t>900262272</t>
  </si>
  <si>
    <t>CENTRO DE IM?GENES DIAGNOSTICAS CID BABY EU</t>
  </si>
  <si>
    <t>900262268</t>
  </si>
  <si>
    <t>CRECIENDO LIMITADA CENTRO DE ATENCION INTEGRAL A LA FAMILIA Y AL NI?O</t>
  </si>
  <si>
    <t>900261982</t>
  </si>
  <si>
    <t>IPSLABORATORIOCLINICO</t>
  </si>
  <si>
    <t>900261784</t>
  </si>
  <si>
    <t>CENTRO MEDICO  SOCIALBYM EU</t>
  </si>
  <si>
    <t>900261679</t>
  </si>
  <si>
    <t>RADIOLOGIA DIGITAL MAXILOFACIAL SAS</t>
  </si>
  <si>
    <t>900261474</t>
  </si>
  <si>
    <t>CENTRO DE RECONOCIMIENTO DE CONDUCTORES CERTISUR</t>
  </si>
  <si>
    <t>900261422</t>
  </si>
  <si>
    <t>CENTRO DE IMAGENES ESPECIALISTAS SAS</t>
  </si>
  <si>
    <t>900261398</t>
  </si>
  <si>
    <t>CENTRO AUDIOLOGICO ESPECIALIZADO C A E S A</t>
  </si>
  <si>
    <t>900261353</t>
  </si>
  <si>
    <t>FUNDACION HOSPITAL SAN VICENTE DE PAUL RIONEGRO</t>
  </si>
  <si>
    <t>900261345</t>
  </si>
  <si>
    <t>INSTITUTO DE NEUROCIENCIAS DE BOYACA S.A.</t>
  </si>
  <si>
    <t>900261314</t>
  </si>
  <si>
    <t>IPS AMBULATORIAS DE COLOMBIA S.A.S</t>
  </si>
  <si>
    <t>900261059</t>
  </si>
  <si>
    <t>SALUD Y ESTETICA CLINICA ODONTOLOGICA IPS LTDA</t>
  </si>
  <si>
    <t>900261019</t>
  </si>
  <si>
    <t>DIAGNOSIS ORAL E.U.</t>
  </si>
  <si>
    <t>900260795</t>
  </si>
  <si>
    <t>CLINICA ODONTOLOGICA DE ALTA ESTETICA LTDA</t>
  </si>
  <si>
    <t>900260781</t>
  </si>
  <si>
    <t>CENTRO MEDICO ODONTOLOGICO SERVI-VITAL SAS</t>
  </si>
  <si>
    <t>900260721</t>
  </si>
  <si>
    <t>PROMIDENT CLINICA ODONTOLOGICA DE ESPECIALISTAS EU</t>
  </si>
  <si>
    <t>900260716</t>
  </si>
  <si>
    <t>ELECTRODIGNASTICO IPS LTDA.</t>
  </si>
  <si>
    <t>900260615</t>
  </si>
  <si>
    <t>IMAGENES DIAGNOSTICAS ALTA RESOLUCION SAS</t>
  </si>
  <si>
    <t>900260604</t>
  </si>
  <si>
    <t>CENTROCARDIOLOGICODELVALLELTDA</t>
  </si>
  <si>
    <t>900260224</t>
  </si>
  <si>
    <t>Fundaci?n Sabemos Cuidarte</t>
  </si>
  <si>
    <t>900259750</t>
  </si>
  <si>
    <t>ALVEN IPS E.U</t>
  </si>
  <si>
    <t>900259678</t>
  </si>
  <si>
    <t>CIC LABORATORIOS S.A.S.</t>
  </si>
  <si>
    <t>900259550</t>
  </si>
  <si>
    <t>INTEGRAL ODONTOLOGIA AVENZADA LTDA</t>
  </si>
  <si>
    <t>900259508</t>
  </si>
  <si>
    <t>CENTRO DIABETOLOGICO DE LA COSTA IPS</t>
  </si>
  <si>
    <t>900259485</t>
  </si>
  <si>
    <t>UNIDAD ESTETICA E IMPLANTOLOGIA ORAL ORTHOCLINIC IPS LIMITADA</t>
  </si>
  <si>
    <t>900259421</t>
  </si>
  <si>
    <t>EMMANUEL INSTITUTO DE REHABILITACION Y HABILITACION INFANTIL SAS</t>
  </si>
  <si>
    <t>900259324</t>
  </si>
  <si>
    <t>CENTRO DE RECONOCIMIENTO MEDICO DEL TOLIMA</t>
  </si>
  <si>
    <t>900259265</t>
  </si>
  <si>
    <t>PATROCLASAS</t>
  </si>
  <si>
    <t>900259168</t>
  </si>
  <si>
    <t>TUSALUDH&amp;GSOCIEDADPORACCIONESSIMPLIFICADA</t>
  </si>
  <si>
    <t>900257281</t>
  </si>
  <si>
    <t>IPS MEDCARE DE COLOMBIA S.A.S</t>
  </si>
  <si>
    <t>900257266</t>
  </si>
  <si>
    <t>LABORATORIO CLINICO DE CALDAS IPS LTDA</t>
  </si>
  <si>
    <t>900257240</t>
  </si>
  <si>
    <t>LABORATORIO CITOPATOLOGICO COLOMBIANO DE REFERENCIA SAS</t>
  </si>
  <si>
    <t>900257071</t>
  </si>
  <si>
    <t>DISE?O ORAL LTDA</t>
  </si>
  <si>
    <t>900256612</t>
  </si>
  <si>
    <t xml:space="preserve">fundacion especializada en desarrollo infantil </t>
  </si>
  <si>
    <t>900256568</t>
  </si>
  <si>
    <t>CARDIO SUR BARRAMQUILLA LTDA</t>
  </si>
  <si>
    <t>900256515</t>
  </si>
  <si>
    <t>CENTRO MEDICO EL PARQUE VILLAMARIA IPS E.U.</t>
  </si>
  <si>
    <t>900256351</t>
  </si>
  <si>
    <t>CENTRO DE FISIOTERAPIA Y REHABILITACION PACIFICO E.U.</t>
  </si>
  <si>
    <t>900256186</t>
  </si>
  <si>
    <t>CENTRO DE REHABILITACION EN FISIOTERAPIA LOS ANGELES EU</t>
  </si>
  <si>
    <t>900255832</t>
  </si>
  <si>
    <t>SUMEDICO LTDA</t>
  </si>
  <si>
    <t>900255583</t>
  </si>
  <si>
    <t>CENTRO NEUROLOGICO INTEGRAL DE SANTANDER</t>
  </si>
  <si>
    <t>900255548</t>
  </si>
  <si>
    <t>clinica especializada cibeles e u</t>
  </si>
  <si>
    <t>900255492</t>
  </si>
  <si>
    <t>FUNDACION IPSI</t>
  </si>
  <si>
    <t>900255342</t>
  </si>
  <si>
    <t>CENTRO DE ORTODONCIA Y ODONTOLOGIA INTEGRAL COOI LTDA</t>
  </si>
  <si>
    <t>900255166</t>
  </si>
  <si>
    <t>FENWAY MEDICAL LTDA</t>
  </si>
  <si>
    <t>900254920</t>
  </si>
  <si>
    <t>EGO CENTRO ESTETICA Y BELLEZA V/CIO</t>
  </si>
  <si>
    <t>900254829</t>
  </si>
  <si>
    <t xml:space="preserve">NQTM TRADER LTDA </t>
  </si>
  <si>
    <t>900254809</t>
  </si>
  <si>
    <t>CLINICA ODONTOLOGICA ORTOFUTURO IPS S. A. S.</t>
  </si>
  <si>
    <t>900254487</t>
  </si>
  <si>
    <t>LM ODONTOCENTER SAS</t>
  </si>
  <si>
    <t>900254395</t>
  </si>
  <si>
    <t>ULTRASONIDO VASCULAR SAS</t>
  </si>
  <si>
    <t>900254233</t>
  </si>
  <si>
    <t>VIHONCO IPS BUCARAMANGA LTDA</t>
  </si>
  <si>
    <t>900253754</t>
  </si>
  <si>
    <t>CENTRO MEDICO CAMINO REAL SAS</t>
  </si>
  <si>
    <t>900253742</t>
  </si>
  <si>
    <t>MEDICORPUS CENTRO DE ORTOPEDIA Y CIRUGIA PLASTICA LTDA</t>
  </si>
  <si>
    <t>900253690</t>
  </si>
  <si>
    <t>UNSERMED</t>
  </si>
  <si>
    <t>900253685</t>
  </si>
  <si>
    <t>INVERSIONES COMEGA IPS LTDA</t>
  </si>
  <si>
    <t>900253657</t>
  </si>
  <si>
    <t>MI FISICO LTDA.</t>
  </si>
  <si>
    <t>900253624</t>
  </si>
  <si>
    <t>IPS FIGURA S SPA CUCUTA SAS</t>
  </si>
  <si>
    <t>900253408</t>
  </si>
  <si>
    <t>EMERGENCIAS MEDICAS EUROLIFE LTDA</t>
  </si>
  <si>
    <t>900253338</t>
  </si>
  <si>
    <t>CENTRO INTEGRAL DE REHABILITACION DE CORDOBA LTDA.</t>
  </si>
  <si>
    <t>900253302</t>
  </si>
  <si>
    <t>CENTRO TERAPEUTICO INTEGRAL DE NEURODESARROLLO BOBATH E.U.</t>
  </si>
  <si>
    <t>900253241</t>
  </si>
  <si>
    <t>MEDICINA INTEGRAL DEL CAQUETA IPS SAS</t>
  </si>
  <si>
    <t>900253187</t>
  </si>
  <si>
    <t>DENTIPLAN DE COLOMBIA S.A.S.</t>
  </si>
  <si>
    <t>900252979</t>
  </si>
  <si>
    <t>DENTYCLINIC LTDA</t>
  </si>
  <si>
    <t>900252958</t>
  </si>
  <si>
    <t>APREHSI MP LTDA</t>
  </si>
  <si>
    <t>900252836</t>
  </si>
  <si>
    <t>CENTRO LASER DE ENFEMEDADES VENOSAS SAS</t>
  </si>
  <si>
    <t>900252734</t>
  </si>
  <si>
    <t>OVIDIO ALARCON SA</t>
  </si>
  <si>
    <t>900252498</t>
  </si>
  <si>
    <t>UNIDAD MEDICA POPULAR LA DORADA IPS</t>
  </si>
  <si>
    <t>900252246</t>
  </si>
  <si>
    <t>SINERGIA Y GESTION S.A.S</t>
  </si>
  <si>
    <t>900251997</t>
  </si>
  <si>
    <t>ORTODENTAL EU</t>
  </si>
  <si>
    <t>900251661</t>
  </si>
  <si>
    <t>FISIOMEDIPSEU</t>
  </si>
  <si>
    <t>900251642</t>
  </si>
  <si>
    <t>LABORATORIOCLINICO SAN MARTIN JRA EU</t>
  </si>
  <si>
    <t>900251503</t>
  </si>
  <si>
    <t>CORPORACION IPS UNIVERSITARIA DE CALDAS</t>
  </si>
  <si>
    <t>900250845</t>
  </si>
  <si>
    <t>JIMENEZ BARBOSA Y ESPECIALISTAS ASOCIADOS SAS</t>
  </si>
  <si>
    <t>900250555</t>
  </si>
  <si>
    <t xml:space="preserve">CENTRO DE MEDICINA ESTETICA Y ANTIENVEJECIMIENTO </t>
  </si>
  <si>
    <t>900250515</t>
  </si>
  <si>
    <t>NEUROVIDA CENTRO DE REHABILITACION NEUROLOGICA SAS</t>
  </si>
  <si>
    <t>900250444</t>
  </si>
  <si>
    <t>DIAGNOSTICOS LABORATORIO CLINICO IPS LTDA</t>
  </si>
  <si>
    <t>900250427</t>
  </si>
  <si>
    <t>DE MUJER S.A.S.</t>
  </si>
  <si>
    <t>900250351</t>
  </si>
  <si>
    <t>ORTHODONTPLUS E.U.</t>
  </si>
  <si>
    <t>900250233</t>
  </si>
  <si>
    <t>HERMA NORTE IPS LIMITADA</t>
  </si>
  <si>
    <t>900250156</t>
  </si>
  <si>
    <t>CENTRO MEDICO Y DE REHABILITACION E. U.</t>
  </si>
  <si>
    <t>900250123</t>
  </si>
  <si>
    <t>OPTICA OCAMPO EU IPS</t>
  </si>
  <si>
    <t>900250119</t>
  </si>
  <si>
    <t>salud ocupacional y medicinas alternativas sas</t>
  </si>
  <si>
    <t>900250106</t>
  </si>
  <si>
    <t>PROVIVIR LABORATORIO CLINICO SAS</t>
  </si>
  <si>
    <t>900250084</t>
  </si>
  <si>
    <t>CENTRO INTEGRAL DE RAHABILITACION DEL SUR S.A.S</t>
  </si>
  <si>
    <t>900250000</t>
  </si>
  <si>
    <t>PALLANA CENTRO TERAPEUTICO DE ESTIMULACION DE LA INTELIGENCIA S.A.S.</t>
  </si>
  <si>
    <t>900249823</t>
  </si>
  <si>
    <t>UNIDAD MEDICA SANTISIMA TRINIDAD E.U.</t>
  </si>
  <si>
    <t>900249822</t>
  </si>
  <si>
    <t>OPTICA MEDICA BUGA EU</t>
  </si>
  <si>
    <t>900249611</t>
  </si>
  <si>
    <t>CENTRO DE FISIOTERAPIA OLGA LUCIA URIBE DE GIRALDO EU</t>
  </si>
  <si>
    <t>900249562</t>
  </si>
  <si>
    <t>SER OCUPACIONAL LTDA</t>
  </si>
  <si>
    <t>900249465</t>
  </si>
  <si>
    <t>LABORATORIO CLINICO ESPECIALIZADO NOHEMY CRUZ GOMEZ EU</t>
  </si>
  <si>
    <t>900249440</t>
  </si>
  <si>
    <t>IPS ESTETICA Y SPA PAOLA PABON</t>
  </si>
  <si>
    <t>900249425</t>
  </si>
  <si>
    <t>PHARMASANLTDA</t>
  </si>
  <si>
    <t>900249405</t>
  </si>
  <si>
    <t>IPS CLINICA ODONTOLOGICA SERVISALUD E.U</t>
  </si>
  <si>
    <t>900249053</t>
  </si>
  <si>
    <t>UCI DEL RIO S.A.</t>
  </si>
  <si>
    <t>900249014</t>
  </si>
  <si>
    <t>CLINICA COLOMBIANA DEL RI?ON SA</t>
  </si>
  <si>
    <t>900248882</t>
  </si>
  <si>
    <t>CLINICA PORTOAZUL S.A.</t>
  </si>
  <si>
    <t>900248872</t>
  </si>
  <si>
    <t>Fundacion Merrill Spencer</t>
  </si>
  <si>
    <t>900248231</t>
  </si>
  <si>
    <t>I.P.S. MEDICAL STETIC E.U.</t>
  </si>
  <si>
    <t>900248093</t>
  </si>
  <si>
    <t>ENDOSALUD DE OCCIDENTE SA</t>
  </si>
  <si>
    <t>900248010</t>
  </si>
  <si>
    <t>FUNDACION CENTRO VASCULAR DE OCCIDENTE</t>
  </si>
  <si>
    <t>900247822</t>
  </si>
  <si>
    <t>REHABILITACION INTEGRAL INFANTIL ESPECIALIZADA SAS</t>
  </si>
  <si>
    <t>900247751</t>
  </si>
  <si>
    <t>LABORATORIO CLINICO DICE SAS</t>
  </si>
  <si>
    <t>900247710</t>
  </si>
  <si>
    <t>CLINICA OFTALMOLOGICA DE CARTAGO LIMITADA</t>
  </si>
  <si>
    <t>900247638</t>
  </si>
  <si>
    <t>INVERSIONES NUEVALUZ LIMITADA</t>
  </si>
  <si>
    <t>900247474</t>
  </si>
  <si>
    <t>SOPORTEOCUPACIONALSAS</t>
  </si>
  <si>
    <t>900247447</t>
  </si>
  <si>
    <t>LINK DIAGNOSTICO DIGITAL S.A.</t>
  </si>
  <si>
    <t>900247268</t>
  </si>
  <si>
    <t>CENTRO DE DIAGNOSTICO URIBE EU</t>
  </si>
  <si>
    <t>900247190</t>
  </si>
  <si>
    <t>HACES INVERSIONES Y SERVICIOS S.A.S</t>
  </si>
  <si>
    <t>900247128</t>
  </si>
  <si>
    <t>CENTRODONCIA CARTAGO E.U.</t>
  </si>
  <si>
    <t>900246954</t>
  </si>
  <si>
    <t>CLINICA DE SALUD MENTAL Y REHABILITACION INTEGRAL MANANTIALES S.A.S</t>
  </si>
  <si>
    <t>900246908</t>
  </si>
  <si>
    <t>OPTIMA ODONTOLOGIA ESPECIALIZADA E.U</t>
  </si>
  <si>
    <t>900246577</t>
  </si>
  <si>
    <t>ATENCIONMEDICOINMEDIATADOMICILIARIALTDA</t>
  </si>
  <si>
    <t>900246313</t>
  </si>
  <si>
    <t>IPS INTEGRAL SOMOS SALUD S.A.S.</t>
  </si>
  <si>
    <t>900246272</t>
  </si>
  <si>
    <t>FUNDACION SIN CANCER</t>
  </si>
  <si>
    <t>900246266</t>
  </si>
  <si>
    <t>MEDICINA Y SERVICIOS GERIATRICOS IPS LTDA</t>
  </si>
  <si>
    <t>900246030</t>
  </si>
  <si>
    <t>TERACALLIMITADA</t>
  </si>
  <si>
    <t>900245825</t>
  </si>
  <si>
    <t>COLOMBIANEST SAS</t>
  </si>
  <si>
    <t>900245208</t>
  </si>
  <si>
    <t>UNIDAD MEDICA DEL ALTO SINU LTDA</t>
  </si>
  <si>
    <t>900245098</t>
  </si>
  <si>
    <t>MEDIS AMBULANCIAS LTDA</t>
  </si>
  <si>
    <t>900244942</t>
  </si>
  <si>
    <t>EVOLUTIONDENT LTDA</t>
  </si>
  <si>
    <t>900244911</t>
  </si>
  <si>
    <t>IPS NUEVA POPAYAN UT</t>
  </si>
  <si>
    <t>900244869</t>
  </si>
  <si>
    <t>CLINICA CURILLO IPS LTDA</t>
  </si>
  <si>
    <t>900244701</t>
  </si>
  <si>
    <t>IPS ODONTOSOAT SAS</t>
  </si>
  <si>
    <t>900244463</t>
  </si>
  <si>
    <t>UE DENT SAS</t>
  </si>
  <si>
    <t>900244429</t>
  </si>
  <si>
    <t>TECNOVIDA DIAGNOSTICO POR IM?GENES S.A.S</t>
  </si>
  <si>
    <t>900244257</t>
  </si>
  <si>
    <t>ENDODIAGNOSTICO SAS</t>
  </si>
  <si>
    <t>900244203</t>
  </si>
  <si>
    <t>CLINICA NEUROREHABILIAR LTDA</t>
  </si>
  <si>
    <t>900244093</t>
  </si>
  <si>
    <t>INVERSIONES SANTA BARBARA CINCO SAS</t>
  </si>
  <si>
    <t>900243869</t>
  </si>
  <si>
    <t>MEDFAM SAS</t>
  </si>
  <si>
    <t>900243752</t>
  </si>
  <si>
    <t>CENTRO NACIONAL DE ENDOCRINOLOGIA Y METABOLISMO SAS</t>
  </si>
  <si>
    <t>900243713</t>
  </si>
  <si>
    <t>GRUPO EMPRESARIAL SPLENDOR CENTER SAS</t>
  </si>
  <si>
    <t>900243523</t>
  </si>
  <si>
    <t>RESPIRATOL IPS</t>
  </si>
  <si>
    <t>900242909</t>
  </si>
  <si>
    <t>ORTHOPLAN TODAVIA CON LOS DIENTES TORCIDOS CALI SAS</t>
  </si>
  <si>
    <t>900242759</t>
  </si>
  <si>
    <t>ODONTOPLUS R&amp;O LTDA</t>
  </si>
  <si>
    <t>900242742</t>
  </si>
  <si>
    <t>FABILU LTDA</t>
  </si>
  <si>
    <t>900242686</t>
  </si>
  <si>
    <t>UNIDAD DE DIAGNOSTICO AUDIOLOGICO LIMITADA</t>
  </si>
  <si>
    <t>900242466</t>
  </si>
  <si>
    <t>ORAL CENTAR IPS EU</t>
  </si>
  <si>
    <t>900242221</t>
  </si>
  <si>
    <t>Cooperativa de Trabajo Asociado Coonsocial</t>
  </si>
  <si>
    <t>900242209</t>
  </si>
  <si>
    <t>CLINICA ODONTOLOGICA ORTOSONRIA ESTETICA DENTAL SAS</t>
  </si>
  <si>
    <t>900242037</t>
  </si>
  <si>
    <t>CORPORACION PASO A PASO</t>
  </si>
  <si>
    <t>900241974</t>
  </si>
  <si>
    <t>CLINICA ODONTOLOGICA LLANODENT IPS EU</t>
  </si>
  <si>
    <t>900241930</t>
  </si>
  <si>
    <t>BIO ALTERNATIVA UNIDAD MEDICA LTDA</t>
  </si>
  <si>
    <t>900241765</t>
  </si>
  <si>
    <t>CUIDARTETUSALUDSAS</t>
  </si>
  <si>
    <t>900241734</t>
  </si>
  <si>
    <t>CONFESALUD IPS LTDA</t>
  </si>
  <si>
    <t>900241581</t>
  </si>
  <si>
    <t>centrointegraldeprofesionalescipipsltda</t>
  </si>
  <si>
    <t>900241448</t>
  </si>
  <si>
    <t xml:space="preserve">CARDIOLOGIA DIAGNOSTICA DEL NORTE S.A.S. </t>
  </si>
  <si>
    <t>900241350</t>
  </si>
  <si>
    <t>centrodereconomientodeconductoresbugaltda</t>
  </si>
  <si>
    <t>900241275</t>
  </si>
  <si>
    <t>CLINICA ODONTOLOGICA DE BOYACA EU</t>
  </si>
  <si>
    <t>900241127</t>
  </si>
  <si>
    <t>SOMYC IPS SAS</t>
  </si>
  <si>
    <t>900241019</t>
  </si>
  <si>
    <t>NANTAS LTDA</t>
  </si>
  <si>
    <t>900240920</t>
  </si>
  <si>
    <t xml:space="preserve">CLINICA ODONTOLOGICA ABC ORTODONCIA EU </t>
  </si>
  <si>
    <t>900240711</t>
  </si>
  <si>
    <t>PROGYM S.A.S</t>
  </si>
  <si>
    <t>900240675</t>
  </si>
  <si>
    <t>LI SPAVIVIR NEW STETIC IPS LTDA</t>
  </si>
  <si>
    <t>900240657</t>
  </si>
  <si>
    <t>clinicasodontologicasdentysonrisasltda</t>
  </si>
  <si>
    <t>900240626</t>
  </si>
  <si>
    <t>GRUPO SALUD CORDOBA LIMITADA</t>
  </si>
  <si>
    <t>900240492</t>
  </si>
  <si>
    <t>ORAL ESTETIC GROUP SAS</t>
  </si>
  <si>
    <t>900240414</t>
  </si>
  <si>
    <t>INTEGRAL HEALTH COLOMBIA S.A.S</t>
  </si>
  <si>
    <t>900240354</t>
  </si>
  <si>
    <t>ODONTOCLINICAS MR S.A S.A.S.</t>
  </si>
  <si>
    <t>900240307</t>
  </si>
  <si>
    <t>VITALNET IPS SAS</t>
  </si>
  <si>
    <t>900240175</t>
  </si>
  <si>
    <t>CENTRO PSICOPEDAGOGICO EDUCAR</t>
  </si>
  <si>
    <t>900240066</t>
  </si>
  <si>
    <t>SALUD OCUPACIONAL DEL HUILA LTDA</t>
  </si>
  <si>
    <t>900240042</t>
  </si>
  <si>
    <t>LABORATORIO CLINICO LOPEZ S.A.S</t>
  </si>
  <si>
    <t>900240018</t>
  </si>
  <si>
    <t>LOS COMUNEROS HOSPITAL UNIVERSITARIO DE BUCARAMANGA SA</t>
  </si>
  <si>
    <t>900239847</t>
  </si>
  <si>
    <t>RIDDHI SAS</t>
  </si>
  <si>
    <t>900239673</t>
  </si>
  <si>
    <t>CENTRO MEDICO SINAPSIS IPS SA</t>
  </si>
  <si>
    <t>900239636</t>
  </si>
  <si>
    <t>FTG CITOLOGIA Y PATOLOGIA SAS</t>
  </si>
  <si>
    <t>900239302</t>
  </si>
  <si>
    <t>EFISALUD IPS FLORENCIA E.U</t>
  </si>
  <si>
    <t>900239292</t>
  </si>
  <si>
    <t>CENTRO DE REHABILITACION INTEGRAL ANGELES LTDA</t>
  </si>
  <si>
    <t>900239099</t>
  </si>
  <si>
    <t>DENTAL ADVANCE SAS</t>
  </si>
  <si>
    <t>900239016</t>
  </si>
  <si>
    <t>FUNDACION PARA LA INVESTIGACION CLINICA Y MOLECULAR APLICADA DEL CANCER FICMAC</t>
  </si>
  <si>
    <t>900239006</t>
  </si>
  <si>
    <t>OPTICAS CENTRO OCULAR DR RINCON SOCIEDAD POR ACCIONES SIMPLIFICADA S A S</t>
  </si>
  <si>
    <t>900238963</t>
  </si>
  <si>
    <t>BUITRAGO AVILA CAMARGO SAS</t>
  </si>
  <si>
    <t>900238912</t>
  </si>
  <si>
    <t>SOLIDARIOS SALUD IPS LIMITADA</t>
  </si>
  <si>
    <t>900238708</t>
  </si>
  <si>
    <t>INSTITUTO DEL RI?ON DE CORDOBA SAS</t>
  </si>
  <si>
    <t>900238543</t>
  </si>
  <si>
    <t>CLINICA ODONTOLOGICA COLOR DENTAL LTDA.</t>
  </si>
  <si>
    <t>900238400</t>
  </si>
  <si>
    <t>MEDINTEGRAL XXI LTDA</t>
  </si>
  <si>
    <t>900238251</t>
  </si>
  <si>
    <t>DIAGNOSTIPASE SA</t>
  </si>
  <si>
    <t>900237976</t>
  </si>
  <si>
    <t>Magda Lucero Molina Uron Soluciones Dentales EU</t>
  </si>
  <si>
    <t>900237812</t>
  </si>
  <si>
    <t>PREVICARE LTDA</t>
  </si>
  <si>
    <t>900237669</t>
  </si>
  <si>
    <t>VID MEDICA LTDA</t>
  </si>
  <si>
    <t>900237579</t>
  </si>
  <si>
    <t>CLINICA MED SAS</t>
  </si>
  <si>
    <t>900237573</t>
  </si>
  <si>
    <t>I.P.S CALASANZ LTDA</t>
  </si>
  <si>
    <t>900237556</t>
  </si>
  <si>
    <t>OIGAMOS S.A.S</t>
  </si>
  <si>
    <t>900237462</t>
  </si>
  <si>
    <t>EMPRESA PRESTADORA DE SERVICIOS DE SALUD SAS</t>
  </si>
  <si>
    <t>900237391</t>
  </si>
  <si>
    <t>CLINICA RAMIPAZ LTDA</t>
  </si>
  <si>
    <t>900237356</t>
  </si>
  <si>
    <t>LABORATORIO CLINICO EUMELIA BARON C.IPS LTDA</t>
  </si>
  <si>
    <t>900237283</t>
  </si>
  <si>
    <t>CLINISALUDORAL CLINICA ODONTOLOGICA LTDA</t>
  </si>
  <si>
    <t>900237169</t>
  </si>
  <si>
    <t>FRANCIA ELENA HERMIDA IPS SAS</t>
  </si>
  <si>
    <t>900237071</t>
  </si>
  <si>
    <t>OPTICA PRISMA VISION EU</t>
  </si>
  <si>
    <t>900236907</t>
  </si>
  <si>
    <t>LABORATORIO CLINICO LUIDINA TELLEZ PEREZ SOCIEDAD LIMITADA</t>
  </si>
  <si>
    <t>900236850</t>
  </si>
  <si>
    <t>CENTRO ONCOLOGICO DE ANTIOQUIA SA</t>
  </si>
  <si>
    <t>900236780</t>
  </si>
  <si>
    <t>centro de medicina estetica alternativa zanna ltda</t>
  </si>
  <si>
    <t>900236740</t>
  </si>
  <si>
    <t>ELECTROMEDISYS S.A.S.</t>
  </si>
  <si>
    <t>900236728</t>
  </si>
  <si>
    <t>GESTION INTEGRAL DE SERVICIOS Y PRODUCTOS INDUSTRIALES SAS</t>
  </si>
  <si>
    <t>900236348</t>
  </si>
  <si>
    <t>Fundacion Cristiana Maranathan Funmar</t>
  </si>
  <si>
    <t>900236210</t>
  </si>
  <si>
    <t>UNIDAD BASICA DE ATENCION PROSANAR LTDA</t>
  </si>
  <si>
    <t>900236021</t>
  </si>
  <si>
    <t>FUNDACION VIDA SANA</t>
  </si>
  <si>
    <t>900236016</t>
  </si>
  <si>
    <t>IPS VARILASER PLUS LTDA</t>
  </si>
  <si>
    <t>900236008</t>
  </si>
  <si>
    <t>CUIDARTE EN CASA SAS</t>
  </si>
  <si>
    <t>900235821</t>
  </si>
  <si>
    <t>ODONTOLOGIA AIDA DEL SOCORRO PEDRAZA LEMA E.U.</t>
  </si>
  <si>
    <t>900235365</t>
  </si>
  <si>
    <t>HSE/Q OCUPACIONAL LIMITADA</t>
  </si>
  <si>
    <t>900235317</t>
  </si>
  <si>
    <t>Centro Radiologico Villanueva E.U</t>
  </si>
  <si>
    <t>900235279</t>
  </si>
  <si>
    <t>PSICO UNIDAD DE CONDUCTAS ADICTIVAS S.A.S</t>
  </si>
  <si>
    <t>900234969</t>
  </si>
  <si>
    <t>grupo cimco sas</t>
  </si>
  <si>
    <t>900234843</t>
  </si>
  <si>
    <t xml:space="preserve">CLINICA FIORE S  A </t>
  </si>
  <si>
    <t>900234734</t>
  </si>
  <si>
    <t>LABORATORIO ESPECIALIZADO MARYBEL ROJAS EU</t>
  </si>
  <si>
    <t>900234379</t>
  </si>
  <si>
    <t>OPTICA SALUD VISUAL IPS SAS</t>
  </si>
  <si>
    <t>900234308</t>
  </si>
  <si>
    <t>GASTROMEDICALL LTDA</t>
  </si>
  <si>
    <t>900234274</t>
  </si>
  <si>
    <t>Fundaci?n Instituci?n Prestadora de Servicios de Salud de la Universidad de Pamplona</t>
  </si>
  <si>
    <t>900234050</t>
  </si>
  <si>
    <t>SALAZAR Y TAVERA LTDA.</t>
  </si>
  <si>
    <t>900234042</t>
  </si>
  <si>
    <t>organismo de certificacion de personas sas</t>
  </si>
  <si>
    <t>900234000</t>
  </si>
  <si>
    <t>CITARA ORAL AND MAXILLOFACIAL CENTER SAU</t>
  </si>
  <si>
    <t>900233977</t>
  </si>
  <si>
    <t>SERVICIO DE AMBULANCIA MAICAO</t>
  </si>
  <si>
    <t>900233844</t>
  </si>
  <si>
    <t>MAMOGRAFIA E IMAGENES DIAGNOSTICAS DIMA S.A.</t>
  </si>
  <si>
    <t>900233796</t>
  </si>
  <si>
    <t>PHYSCIAL CARE LTDA</t>
  </si>
  <si>
    <t>900233294</t>
  </si>
  <si>
    <t>CLINICA GENERAL DEL CARIBE S.A.</t>
  </si>
  <si>
    <t>900233210</t>
  </si>
  <si>
    <t>ORAL IMAGEN ESTHETIC LTDA</t>
  </si>
  <si>
    <t>900233110</t>
  </si>
  <si>
    <t>REHINTEGRAR LTDA</t>
  </si>
  <si>
    <t>900233093</t>
  </si>
  <si>
    <t>CENTRO DE ATENCION INTEGRAL Y SERVICIOS PSICOLOGICOS ESPIRAL LTDA.</t>
  </si>
  <si>
    <t>900233019</t>
  </si>
  <si>
    <t>GESTION INTEGRAL DEL CUIDADO LTDA</t>
  </si>
  <si>
    <t>900232994</t>
  </si>
  <si>
    <t>Clinica del ronquido y transtornos del sue?o Limitada</t>
  </si>
  <si>
    <t>900232876</t>
  </si>
  <si>
    <t>FUNDACION HOGAR DE PASO BETANIA</t>
  </si>
  <si>
    <t>900232875</t>
  </si>
  <si>
    <t>CITOPATOLOGIA ZAMORA S.A.S.</t>
  </si>
  <si>
    <t>900232777</t>
  </si>
  <si>
    <t>CLINICA PARA EL NEONATO CRITICO LA DORADA LTDA</t>
  </si>
  <si>
    <t>900232628</t>
  </si>
  <si>
    <t>CENTRO MEDICO BIOANALISIS IPS EU</t>
  </si>
  <si>
    <t>900232456</t>
  </si>
  <si>
    <t>CLINICAS ODONTOLOGICAS ESPECIALIZADAS ORTHOCLINIC LTDA</t>
  </si>
  <si>
    <t>900232380</t>
  </si>
  <si>
    <t>OPTICA BANCO DEL ANTEOJO SAS</t>
  </si>
  <si>
    <t>900232339</t>
  </si>
  <si>
    <t>urovital</t>
  </si>
  <si>
    <t>900232301</t>
  </si>
  <si>
    <t>AUDIFONOS ALCIRA RAMIREZ SAS</t>
  </si>
  <si>
    <t>900232205</t>
  </si>
  <si>
    <t>THERACLINIC IPS SAS</t>
  </si>
  <si>
    <t>900232173</t>
  </si>
  <si>
    <t>INSTITUTO DE COLOPROCTOLOGIA ICO S.A.S.</t>
  </si>
  <si>
    <t>900232011</t>
  </si>
  <si>
    <t>INVERSIONES PROBOCA LTDA</t>
  </si>
  <si>
    <t>900231981</t>
  </si>
  <si>
    <t>MEDILAB IPS SERVICIOS INTEGRALES EN SALUD SAS</t>
  </si>
  <si>
    <t>900231935</t>
  </si>
  <si>
    <t>IPS GLOBAL SALUD LTDA</t>
  </si>
  <si>
    <t>900231829</t>
  </si>
  <si>
    <t>IPS YENNY ZORAYA SALAZAR M SAS</t>
  </si>
  <si>
    <t>900231793</t>
  </si>
  <si>
    <t>Dialy ser SAS</t>
  </si>
  <si>
    <t>900231731</t>
  </si>
  <si>
    <t>INTERNACIONDOMICILIARIABARRAZALTDA</t>
  </si>
  <si>
    <t>900231725</t>
  </si>
  <si>
    <t>Centro rehafis eu</t>
  </si>
  <si>
    <t>900231506</t>
  </si>
  <si>
    <t>BALANCE VITAL IPS SAS</t>
  </si>
  <si>
    <t>900231123</t>
  </si>
  <si>
    <t>CLINICA ODONTOLOGICA SAN PABLO S.A.S</t>
  </si>
  <si>
    <t>900230261</t>
  </si>
  <si>
    <t>GRUPO MEGACENTRO INTERNACIONAL DE LA VISION LTDA</t>
  </si>
  <si>
    <t>900230135</t>
  </si>
  <si>
    <t>FUNDACION COLOMBIA PARA LA DISCAPACIDAD VISUAL</t>
  </si>
  <si>
    <t>900230055</t>
  </si>
  <si>
    <t>OFTALMOANESTESIOLOGIA</t>
  </si>
  <si>
    <t>900229849</t>
  </si>
  <si>
    <t>SER SALUD CUERPO Y MENTE EN FORMA EU</t>
  </si>
  <si>
    <t>900229664</t>
  </si>
  <si>
    <t>ODONSERVIS EU</t>
  </si>
  <si>
    <t>900229521</t>
  </si>
  <si>
    <t>ORTHOIMPLANT LTDA</t>
  </si>
  <si>
    <t>900229438</t>
  </si>
  <si>
    <t>COMPANIA VITAL DE COLOMBIA SAS</t>
  </si>
  <si>
    <t>900229420</t>
  </si>
  <si>
    <t>CORPORACION SIGUE MIS HUELLAS</t>
  </si>
  <si>
    <t>900229365</t>
  </si>
  <si>
    <t>INSTITUTO DE DOLOR DE CABEZA Y ENFERMEDADES NEUROLOGICAS LTDA.</t>
  </si>
  <si>
    <t>900229175</t>
  </si>
  <si>
    <t>PREVEINMUNE EU</t>
  </si>
  <si>
    <t>900229038</t>
  </si>
  <si>
    <t>SOMEFYR LTDA</t>
  </si>
  <si>
    <t>900228989</t>
  </si>
  <si>
    <t>CLINICA SANTA SOFIA DEL PACIFICO LTDA</t>
  </si>
  <si>
    <t>900228798</t>
  </si>
  <si>
    <t>CP INVERSIONES Y CONSULTORIAS LTDA</t>
  </si>
  <si>
    <t>900228521</t>
  </si>
  <si>
    <t>CENTRO DE REHABILITACION ESPECIALIZADA CERES IPS LTDA</t>
  </si>
  <si>
    <t>900228422</t>
  </si>
  <si>
    <t>CENTRO MEDICO ANDALUZ IPS EU</t>
  </si>
  <si>
    <t>900228304</t>
  </si>
  <si>
    <t>INSTITUCION PRESTADORA DE SERVICIOS DE SALUD SAS</t>
  </si>
  <si>
    <t>900228213</t>
  </si>
  <si>
    <t>CLINICA REY DAVID SINCELEJO SAS</t>
  </si>
  <si>
    <t>900228082</t>
  </si>
  <si>
    <t>INVERSIONES SALUD SOCIAL LTDA</t>
  </si>
  <si>
    <t>900227844</t>
  </si>
  <si>
    <t>LABORATORIO CLINICO MARTINEZ EU</t>
  </si>
  <si>
    <t>900227763</t>
  </si>
  <si>
    <t>LABORATORIO CLINICO ESPECIALIZADO JACKELINE VOZA MOLINA LTDA</t>
  </si>
  <si>
    <t>900227720</t>
  </si>
  <si>
    <t>CENTRO NEUROLOGICO DEL NORTE LTDA</t>
  </si>
  <si>
    <t>900227689</t>
  </si>
  <si>
    <t>VITALSER I.P.S. E.U.</t>
  </si>
  <si>
    <t>900227124</t>
  </si>
  <si>
    <t>CENTRO MEDICO Y DE AYUDAS DIAGNOSTICAS LTDA.</t>
  </si>
  <si>
    <t>900226877</t>
  </si>
  <si>
    <t>IPS RADIOLOGIA ESPECIALIZADA LTDA</t>
  </si>
  <si>
    <t>900226819</t>
  </si>
  <si>
    <t>ODONTOLOGICA CENTRO CLINICO DE ESPECIALISTAS S.A.S.</t>
  </si>
  <si>
    <t>900226718</t>
  </si>
  <si>
    <t>OPCION SALUD INTEGRAL IPS LTDA</t>
  </si>
  <si>
    <t>900226585</t>
  </si>
  <si>
    <t>IPS FUNDACION CARDIOMET EJE CAFETERO</t>
  </si>
  <si>
    <t>900226451</t>
  </si>
  <si>
    <t>ESPECIALIDADES MEDICAS METROPOLITANAS S.A</t>
  </si>
  <si>
    <t>900225898</t>
  </si>
  <si>
    <t>CENTRO DE DIAGNOSTICO SALUD SOCIAL IPS LTDA.</t>
  </si>
  <si>
    <t>900225646</t>
  </si>
  <si>
    <t>SANTA BARBARA SURGICAL CENTER SAS</t>
  </si>
  <si>
    <t>900225631</t>
  </si>
  <si>
    <t>VIDAMEDICAL IPS SAS</t>
  </si>
  <si>
    <t>900225508</t>
  </si>
  <si>
    <t>SALUD PRIMERA S.A.S.</t>
  </si>
  <si>
    <t>900225487</t>
  </si>
  <si>
    <t>BUITRAGO &amp; CAMARGO SAS</t>
  </si>
  <si>
    <t>900225202</t>
  </si>
  <si>
    <t>CENTRO DE IM?GENES Y HEMODINAMIAS CIMHE IPS LTDA</t>
  </si>
  <si>
    <t>900225034</t>
  </si>
  <si>
    <t>OPTICA OPTIVISUAL JAIRO RANGEL AMARIS E.U</t>
  </si>
  <si>
    <t>900224426</t>
  </si>
  <si>
    <t>CLINICAS ODONTOLOGICAS DENTY STETIK EU</t>
  </si>
  <si>
    <t>900224358</t>
  </si>
  <si>
    <t>GOLDEN CLINIC S A</t>
  </si>
  <si>
    <t>900224260</t>
  </si>
  <si>
    <t>SOCIEDAD CIRUMAX S.A.</t>
  </si>
  <si>
    <t>900224252</t>
  </si>
  <si>
    <t>CLINICA DA-VINCI S.A.S</t>
  </si>
  <si>
    <t>900224134</t>
  </si>
  <si>
    <t>PROMOSALUD ARMENIA EU</t>
  </si>
  <si>
    <t>900224092</t>
  </si>
  <si>
    <t>MEDICENTER IPS EU</t>
  </si>
  <si>
    <t>900224057</t>
  </si>
  <si>
    <t>FUNDACION INSTITUTO DE ALTA TECNOLOGIA MEDICA DE ANTIOQUIA S</t>
  </si>
  <si>
    <t>900223876</t>
  </si>
  <si>
    <t>EF FRESNEDA ODONTOLOGIA ESPECIALIZADA LTDA</t>
  </si>
  <si>
    <t>900223870</t>
  </si>
  <si>
    <t>EFG FRESNEDA ODONTOLOGIA ESPECIALIZADA LTDA</t>
  </si>
  <si>
    <t>900223749</t>
  </si>
  <si>
    <t>FUNDACION UNIDAD DE CUIDADOS INTENSIVOS DO?A PILAR</t>
  </si>
  <si>
    <t>900223667</t>
  </si>
  <si>
    <t>PERFECT BODY MEDICAL CENTER LTDA</t>
  </si>
  <si>
    <t>900223323</t>
  </si>
  <si>
    <t>EG FRESNEDA ODONTOLOGIA ESPECIALIZADA LTDA</t>
  </si>
  <si>
    <t>900223108</t>
  </si>
  <si>
    <t>ORTHOESTETIK IPS E.U.</t>
  </si>
  <si>
    <t>900223088</t>
  </si>
  <si>
    <t>OPTIREDLTDA</t>
  </si>
  <si>
    <t>900223000</t>
  </si>
  <si>
    <t>QUIRUSTETIC SAS</t>
  </si>
  <si>
    <t>900222934</t>
  </si>
  <si>
    <t>EMPRESALUD OCUPACIONAL EU</t>
  </si>
  <si>
    <t>900222916</t>
  </si>
  <si>
    <t>CLINICA ODONTOLOGICA DENTCLASS EU</t>
  </si>
  <si>
    <t>900222753</t>
  </si>
  <si>
    <t>POLICLINICO Y LABORATORIO DIAGNOSTICO DEL SUR EU</t>
  </si>
  <si>
    <t>900222743</t>
  </si>
  <si>
    <t>UNIDAD MEDICA DEL SUR DE CASANARE</t>
  </si>
  <si>
    <t>900222733</t>
  </si>
  <si>
    <t>CENTRO DERMATOLOGICO GIOVANNI BOJANINI SAS</t>
  </si>
  <si>
    <t>900222705</t>
  </si>
  <si>
    <t>ODONTOLOGIA ESPECIALIZADA IPS EU</t>
  </si>
  <si>
    <t>900222303</t>
  </si>
  <si>
    <t>ATENCION EN REHABILITACION INTEGRAL LTDA</t>
  </si>
  <si>
    <t>900222232</t>
  </si>
  <si>
    <t>CENTRO DERMATOLOGICO DEL QUINDIO LTDA</t>
  </si>
  <si>
    <t>900222090</t>
  </si>
  <si>
    <t>PREVENT SALUD LTDA SERVICIOS DE SALUD DEL CAUCA</t>
  </si>
  <si>
    <t>900221747</t>
  </si>
  <si>
    <t>IPS HORIZONTE NTE LTDA</t>
  </si>
  <si>
    <t>900221735</t>
  </si>
  <si>
    <t>LABORATORIO CLINICO NORA ALVAREZ LTDA</t>
  </si>
  <si>
    <t>900221662</t>
  </si>
  <si>
    <t>SALUD&amp;ACOMPA?AMIENTOINTEGRALAMBULATORIOYDOMICILIARIOLTDA</t>
  </si>
  <si>
    <t>900221472</t>
  </si>
  <si>
    <t>UNIDAD BIOMEDICA SAS</t>
  </si>
  <si>
    <t>900221436</t>
  </si>
  <si>
    <t>MAXILODENT SAS</t>
  </si>
  <si>
    <t>900221363</t>
  </si>
  <si>
    <t>VITA S.A.</t>
  </si>
  <si>
    <t>900221224</t>
  </si>
  <si>
    <t>ANA MARIA LEYVA SAS</t>
  </si>
  <si>
    <t>900221199</t>
  </si>
  <si>
    <t>CAPELLA ODONTOLOGIA ESPECIALIZADA LTDA</t>
  </si>
  <si>
    <t>900221165</t>
  </si>
  <si>
    <t>CLINISADLUD CLINICAS EN SALUD EU</t>
  </si>
  <si>
    <t>900221097</t>
  </si>
  <si>
    <t>SBXCAPITALSAS</t>
  </si>
  <si>
    <t>900220971</t>
  </si>
  <si>
    <t>CENTRO MEDICO DE ATENCION OPORTUNA SALUD ANDINA S.A.S</t>
  </si>
  <si>
    <t>900220866</t>
  </si>
  <si>
    <t>IPSDERMOLASERLTDA</t>
  </si>
  <si>
    <t>900220827</t>
  </si>
  <si>
    <t>CENTRO DE DIAGNOSTICO CLINICO S.A.S</t>
  </si>
  <si>
    <t>900220698</t>
  </si>
  <si>
    <t>SANUBELL EU</t>
  </si>
  <si>
    <t>900220590</t>
  </si>
  <si>
    <t>FONOCLINIC SAS</t>
  </si>
  <si>
    <t>900220497</t>
  </si>
  <si>
    <t>INTEGRADOS EN SALUD IPS LTDA</t>
  </si>
  <si>
    <t>900220334</t>
  </si>
  <si>
    <t>CERTISALUD IPS LTDA</t>
  </si>
  <si>
    <t>900220078</t>
  </si>
  <si>
    <t>CENTRO ODONTOLOGICO Y PEDIATRICO SANTE S.A.S</t>
  </si>
  <si>
    <t>900219866</t>
  </si>
  <si>
    <t>MEDICARTE S.A.</t>
  </si>
  <si>
    <t>900219833</t>
  </si>
  <si>
    <t xml:space="preserve">KARISALUD IPS </t>
  </si>
  <si>
    <t>900219765</t>
  </si>
  <si>
    <t>IPS SALUD ANTIOQUIA LTDA</t>
  </si>
  <si>
    <t>900219717</t>
  </si>
  <si>
    <t>IPS PREVENIR SIBUNDOY E.U.</t>
  </si>
  <si>
    <t>900219660</t>
  </si>
  <si>
    <t>UNIDAD PEDIATRICA INTEGRAL UPI TULUA IPS EU</t>
  </si>
  <si>
    <t>900219487</t>
  </si>
  <si>
    <t>GRUPO ORAL HOME S.A.</t>
  </si>
  <si>
    <t>900219465</t>
  </si>
  <si>
    <t>ONCOLOGOS QUIRURGICOS DEL CARIBE LTDA</t>
  </si>
  <si>
    <t>900219453</t>
  </si>
  <si>
    <t>CAREDENTAL LTDA</t>
  </si>
  <si>
    <t>900219322</t>
  </si>
  <si>
    <t>CLINICA ODONTOLOGICA ESPECIALIZADA DENTISONRISA EU</t>
  </si>
  <si>
    <t>900219120</t>
  </si>
  <si>
    <t>VIVA 1A IPS</t>
  </si>
  <si>
    <t>900218834</t>
  </si>
  <si>
    <t>ORAL MEDIC I.P.S. E.U.</t>
  </si>
  <si>
    <t>900218628</t>
  </si>
  <si>
    <t>CENTRO MEDICO SAN LUIS CLINICA QUIRURGICA S EN C</t>
  </si>
  <si>
    <t>900218612</t>
  </si>
  <si>
    <t>IPS NUESTRA SE?ORA DE LAS MISERICORDIAS LTDA</t>
  </si>
  <si>
    <t>900218460</t>
  </si>
  <si>
    <t>SISANAR SERVICIOS DE SALUD DOMICILIARIOS Y HOGAR DE PASO</t>
  </si>
  <si>
    <t>900218138</t>
  </si>
  <si>
    <t>Servicios Integrales de Radiologia</t>
  </si>
  <si>
    <t>900218061</t>
  </si>
  <si>
    <t>IPS A PRUEBA AGUACHICA EU</t>
  </si>
  <si>
    <t>900218015</t>
  </si>
  <si>
    <t>BIO QUALITY SALUD SAS</t>
  </si>
  <si>
    <t>900217898</t>
  </si>
  <si>
    <t>Servident Odontologia Integrada Ltda</t>
  </si>
  <si>
    <t>900217648</t>
  </si>
  <si>
    <t>HUMANA-VITAL S.A.S</t>
  </si>
  <si>
    <t>900217580</t>
  </si>
  <si>
    <t>ipsvitalsaludeu</t>
  </si>
  <si>
    <t>900217548</t>
  </si>
  <si>
    <t>SENSE SOCIEDAD EN COMANDITA SIMPLE CL?NICA ODONTOLOGICA</t>
  </si>
  <si>
    <t>900217539</t>
  </si>
  <si>
    <t>PSV PARAMEDICOS SALVANDO VIDAS E.U.</t>
  </si>
  <si>
    <t>900217461</t>
  </si>
  <si>
    <t>laboratorio electrofisiologia ocular del eje cafetero ltda</t>
  </si>
  <si>
    <t>900217415</t>
  </si>
  <si>
    <t>NEW DENTAL CLINICA ODONTOLOGIA Y CIA SAS</t>
  </si>
  <si>
    <t>900217343</t>
  </si>
  <si>
    <t>CLINICAOFTALMOLOGICADESUCRELTDA</t>
  </si>
  <si>
    <t>900217166</t>
  </si>
  <si>
    <t>CENTRO DE DIAGNOSTICO ESPECIALIZADO EN SALUD PARA LA MUJER S.A.S.</t>
  </si>
  <si>
    <t>900217078</t>
  </si>
  <si>
    <t>IPS FISINOVA SAS</t>
  </si>
  <si>
    <t>900216931</t>
  </si>
  <si>
    <t>CENTRO DE RECONOCIMIENTO DE SUCRE LIMITADA</t>
  </si>
  <si>
    <t>900216711</t>
  </si>
  <si>
    <t>CLINICA ARTICA S.A.</t>
  </si>
  <si>
    <t>900216510</t>
  </si>
  <si>
    <t>FUNDACION SIQUIATRICA NUEVA VIDA</t>
  </si>
  <si>
    <t>900215983</t>
  </si>
  <si>
    <t>CLINICA BELO HORIZONTE LTDA</t>
  </si>
  <si>
    <t>900215937</t>
  </si>
  <si>
    <t>FISIONORTE CUCUTA LTDA</t>
  </si>
  <si>
    <t>900215708</t>
  </si>
  <si>
    <t>Centro de Rehabilitacion Integral SAS</t>
  </si>
  <si>
    <t>900215704</t>
  </si>
  <si>
    <t>CENTRODEINVESTIGACIONYEVALUACIONPSICOLOGICAEDUCATIVAEU</t>
  </si>
  <si>
    <t>900215698</t>
  </si>
  <si>
    <t>AMBULANCIAS ANGELES AMIGOS LTDA</t>
  </si>
  <si>
    <t>900215616</t>
  </si>
  <si>
    <t>I.P.S COOSANAR LTDA</t>
  </si>
  <si>
    <t>900215581</t>
  </si>
  <si>
    <t>INSTITUCION PRESTADORA DE SALUD FICADES S.A.S.</t>
  </si>
  <si>
    <t>900215198</t>
  </si>
  <si>
    <t>BUITRAGO &amp; MORALES  LTDA</t>
  </si>
  <si>
    <t>900215151</t>
  </si>
  <si>
    <t>CENTRO DE ESPECIALISTAS IPS LOGROS S.A.S.</t>
  </si>
  <si>
    <t>900214926</t>
  </si>
  <si>
    <t>CLINICA DE ESPECIALISTAS GUAJIRA S.A.</t>
  </si>
  <si>
    <t>900214841</t>
  </si>
  <si>
    <t>SANTANDEREANA DE UROLOGIA LTDA</t>
  </si>
  <si>
    <t>900214785</t>
  </si>
  <si>
    <t>Centro de Investigaciones y Proyectos en Neurociencias Limitada IPS</t>
  </si>
  <si>
    <t>900214556</t>
  </si>
  <si>
    <t>AMBULANCIA SUSMEDICA S A S</t>
  </si>
  <si>
    <t>900213847</t>
  </si>
  <si>
    <t>CLIDENTAL LTDA</t>
  </si>
  <si>
    <t>900213617</t>
  </si>
  <si>
    <t>CORPORACION CLINICA UNIVERSIDAD COOPERATIVA DE COLOMBIA</t>
  </si>
  <si>
    <t>900213323</t>
  </si>
  <si>
    <t>NOVASENS CLINICA SUIZA ANTI EDAD LTDA</t>
  </si>
  <si>
    <t>900213214</t>
  </si>
  <si>
    <t>MEDICINA FETAL S A</t>
  </si>
  <si>
    <t>900213197</t>
  </si>
  <si>
    <t>OPTICA AMERICANA S.A.S.</t>
  </si>
  <si>
    <t>900213123</t>
  </si>
  <si>
    <t>CENTRO DEL SUE?O Y EL RONQUIDO S.A.S</t>
  </si>
  <si>
    <t>900212578</t>
  </si>
  <si>
    <t>CENTRO DE RECONOCIMIENTO DEL VALLE LTDA</t>
  </si>
  <si>
    <t>900212320</t>
  </si>
  <si>
    <t>UNIDAD MEDICA MISALUD SAS</t>
  </si>
  <si>
    <t>900212100</t>
  </si>
  <si>
    <t>PANOREX CEDENT SAS</t>
  </si>
  <si>
    <t>900212066</t>
  </si>
  <si>
    <t>SONRISAS BRILLANTES S A S</t>
  </si>
  <si>
    <t>900212029</t>
  </si>
  <si>
    <t>FUNDACION JOSE MARIA TORTI SORIANO</t>
  </si>
  <si>
    <t>900211998</t>
  </si>
  <si>
    <t>AQUASALUD E.U</t>
  </si>
  <si>
    <t>900211912</t>
  </si>
  <si>
    <t>INSTITUTO DE REHABILITACION INTEGRAL  CARITAS FELICES</t>
  </si>
  <si>
    <t>900211911</t>
  </si>
  <si>
    <t>TRANSPORTE INMEDIATO MEDICALIZADO DEL CESAR LTDA</t>
  </si>
  <si>
    <t>900211875</t>
  </si>
  <si>
    <t>instituto tecnologico de transporte y transito limitada</t>
  </si>
  <si>
    <t>900211804</t>
  </si>
  <si>
    <t>GAMASCAN LTDA</t>
  </si>
  <si>
    <t>900211799</t>
  </si>
  <si>
    <t>GRUPO EMPRESARIAL EN CASA LTDA</t>
  </si>
  <si>
    <t>900211766</t>
  </si>
  <si>
    <t>ORGANIZACI?N PRAGMA DE COLOMBIA S.A.</t>
  </si>
  <si>
    <t>900211685</t>
  </si>
  <si>
    <t>SERVICIOS DE ENFERMERIA DOMICILIARIOS LTDA</t>
  </si>
  <si>
    <t>900211678</t>
  </si>
  <si>
    <t>IPS COBERTURA INTEGRAL EN SALUD SAS</t>
  </si>
  <si>
    <t>900211668</t>
  </si>
  <si>
    <t>CLINICA SANTA TERESITA DEL NINO JESUS SA</t>
  </si>
  <si>
    <t>900211315</t>
  </si>
  <si>
    <t>INVERSIONES FUNLARSALUD EU</t>
  </si>
  <si>
    <t>900210981</t>
  </si>
  <si>
    <t>CORPORACION HOSPITALARIA JUAN CIUDAD</t>
  </si>
  <si>
    <t>900210955</t>
  </si>
  <si>
    <t>CLINICA MICHEL BELTRAN LTDA</t>
  </si>
  <si>
    <t>900210883</t>
  </si>
  <si>
    <t>CARDIODIAGNOSTICO DEL CHOCO SAS</t>
  </si>
  <si>
    <t>900210768</t>
  </si>
  <si>
    <t>PORTELLY SAS</t>
  </si>
  <si>
    <t>900210173</t>
  </si>
  <si>
    <t>MUNDOSALUDCOL EAT</t>
  </si>
  <si>
    <t>900209963</t>
  </si>
  <si>
    <t>ASOCIACION CLINICA ORAL SABANA</t>
  </si>
  <si>
    <t>900209929</t>
  </si>
  <si>
    <t xml:space="preserve">Fundacion Dulce Sonrisa Acrident </t>
  </si>
  <si>
    <t>900209917</t>
  </si>
  <si>
    <t>ODONTOSER EU EMPRESA UNIPERSONAL</t>
  </si>
  <si>
    <t>900209693</t>
  </si>
  <si>
    <t>COLINBRUS LTDA</t>
  </si>
  <si>
    <t>900209318</t>
  </si>
  <si>
    <t>CENTRO DE DESARROLLO PSICOTERAP?UTICO CRECER EU</t>
  </si>
  <si>
    <t>900209266</t>
  </si>
  <si>
    <t>BIORENAL SAS</t>
  </si>
  <si>
    <t>900208912</t>
  </si>
  <si>
    <t>CLINICA MEDIPLASTIC SAS</t>
  </si>
  <si>
    <t>900208692</t>
  </si>
  <si>
    <t>CENTRO ODONTOLOGICO MEDICO MONTA?EZ LTDA</t>
  </si>
  <si>
    <t>900208627</t>
  </si>
  <si>
    <t>CLINICA DE ORTODONCIA FAMILIAR LTDA</t>
  </si>
  <si>
    <t>900208626</t>
  </si>
  <si>
    <t>URODINAMICA DEL CESAR LTDA</t>
  </si>
  <si>
    <t>900208594</t>
  </si>
  <si>
    <t>MEDICAL ARMONY LTDA</t>
  </si>
  <si>
    <t>900208347</t>
  </si>
  <si>
    <t>GRUPO MEDICAS SAS</t>
  </si>
  <si>
    <t>900208098</t>
  </si>
  <si>
    <t>UNIDAD MEDICA INTEGRAL LER LTDA</t>
  </si>
  <si>
    <t>900208057</t>
  </si>
  <si>
    <t>NOVA VITAL LTDA</t>
  </si>
  <si>
    <t>900208040</t>
  </si>
  <si>
    <t>ODONTONAR CLINICAS ODONTOLOGICAS IPS E.U</t>
  </si>
  <si>
    <t>900207760</t>
  </si>
  <si>
    <t>EGO CENTRO DE ESTETICA Y BELLEZA LTDA</t>
  </si>
  <si>
    <t>900207684</t>
  </si>
  <si>
    <t>IPS OCUPACIONAL SANTA CLARA SAS</t>
  </si>
  <si>
    <t>900207482</t>
  </si>
  <si>
    <t>CLINICA OFTALMOLOGICA DE BUGA LTDA</t>
  </si>
  <si>
    <t>900207212</t>
  </si>
  <si>
    <t>PROVIDA I.P.S. Ltda</t>
  </si>
  <si>
    <t>900207207</t>
  </si>
  <si>
    <t>ODONTOMEDI CENTER E.U.</t>
  </si>
  <si>
    <t>900207093</t>
  </si>
  <si>
    <t>NEUMO INVESTIGACIONES S.A.S</t>
  </si>
  <si>
    <t>900206680</t>
  </si>
  <si>
    <t>LABORATORIO CLINICO CHICAMOCHA SAS</t>
  </si>
  <si>
    <t>900206591</t>
  </si>
  <si>
    <t>INVERSIONES D.V. MASSEY LTDA</t>
  </si>
  <si>
    <t>900206582</t>
  </si>
  <si>
    <t>IPS SERVIMEDICO SAS</t>
  </si>
  <si>
    <t>900206529</t>
  </si>
  <si>
    <t>Diagnosticar Millan Ltda</t>
  </si>
  <si>
    <t>900206342</t>
  </si>
  <si>
    <t>CEDIFETAL S.A.</t>
  </si>
  <si>
    <t>900206215</t>
  </si>
  <si>
    <t>ASISTENCIA CIENTIFICA DE ALTA COMPLEJIDAD SAS</t>
  </si>
  <si>
    <t>900206194</t>
  </si>
  <si>
    <t>CLINICA OFTALMOLOGICA DE PALMIRA LTDA</t>
  </si>
  <si>
    <t>900206147</t>
  </si>
  <si>
    <t>CLINICA ODONTOLOGICA SANTA BARBARA</t>
  </si>
  <si>
    <t>900205933</t>
  </si>
  <si>
    <t>MAMOGRAFIAS SAN VICENTE DE PAUL SAS</t>
  </si>
  <si>
    <t>900205788</t>
  </si>
  <si>
    <t>UNIDAD UROLOGICA DIAGNOSTICA LIMITADA</t>
  </si>
  <si>
    <t>900205746</t>
  </si>
  <si>
    <t>EMF CONSULTING GROUP ASESORES EN SALUD LTDA</t>
  </si>
  <si>
    <t>900205707</t>
  </si>
  <si>
    <t>AMBUPETROL MEDICA LIMITADA AMBUMEDICA LIMITADA</t>
  </si>
  <si>
    <t>900205284</t>
  </si>
  <si>
    <t>Gestimedic IPS</t>
  </si>
  <si>
    <t>900205118</t>
  </si>
  <si>
    <t>CENTRO CARDIOVASCULAR DE CALDAS S.A.</t>
  </si>
  <si>
    <t>900204991</t>
  </si>
  <si>
    <t>ASISTENCIA MEDICA DOMICILIARIA DE NARI?O</t>
  </si>
  <si>
    <t>900204821</t>
  </si>
  <si>
    <t>SOCIEDAD DE ODONTOLOGOS DEL CARIBE DENTALIUM S.A.S.</t>
  </si>
  <si>
    <t>900204785</t>
  </si>
  <si>
    <t>SERVICIOS PROFESIONALES DE OPTOMETRIA E.U</t>
  </si>
  <si>
    <t>900204682</t>
  </si>
  <si>
    <t>SOCIEDAD CARDIOVASCULAR DEL EJE CAFETERO S.A.</t>
  </si>
  <si>
    <t>900204617</t>
  </si>
  <si>
    <t>MEDICUC IPS LTDA</t>
  </si>
  <si>
    <t>900204438</t>
  </si>
  <si>
    <t>CLINICA ODONTOLOGICA ORALSPA S.A.S.</t>
  </si>
  <si>
    <t>900204356</t>
  </si>
  <si>
    <t>CARDIODIAGNOSTICOS CALLE 91 LIMITADA</t>
  </si>
  <si>
    <t>900204270</t>
  </si>
  <si>
    <t>UNIDAD DE SALUD FISICA CORPORAL EU</t>
  </si>
  <si>
    <t>900204221</t>
  </si>
  <si>
    <t>ELROSALITO E U</t>
  </si>
  <si>
    <t>900204171</t>
  </si>
  <si>
    <t>GENETIK LAB LTDA</t>
  </si>
  <si>
    <t>900204126</t>
  </si>
  <si>
    <t>SANCHEZ &amp; BUITRAGO SAS</t>
  </si>
  <si>
    <t>900204124</t>
  </si>
  <si>
    <t>BUITRAGO SANCHEZ CAMARGO SAS</t>
  </si>
  <si>
    <t>900204085</t>
  </si>
  <si>
    <t>BUITRAGO &amp; GRANDAS SAS</t>
  </si>
  <si>
    <t>900204032</t>
  </si>
  <si>
    <t>SistemaIntegraldeAsistenciaMedica+SAS</t>
  </si>
  <si>
    <t>900203809</t>
  </si>
  <si>
    <t>ORAL MAS EU</t>
  </si>
  <si>
    <t>900203738</t>
  </si>
  <si>
    <t>I.P.S. DOTAR INTEGRAL E.U.</t>
  </si>
  <si>
    <t>900203371</t>
  </si>
  <si>
    <t>LA ESPERANZA VIDA ALTERNATIVA IPS SA</t>
  </si>
  <si>
    <t>900203364</t>
  </si>
  <si>
    <t>URGENCIAS DEL NORTE DE BELLO LTDA</t>
  </si>
  <si>
    <t>900203310</t>
  </si>
  <si>
    <t>ZAKROS CENTRO VISUAL SAS IPS</t>
  </si>
  <si>
    <t>900202978</t>
  </si>
  <si>
    <t>AVANA IPS</t>
  </si>
  <si>
    <t>900202972</t>
  </si>
  <si>
    <t>OPTIMUS DEL CARIBE LTDA</t>
  </si>
  <si>
    <t>900202883</t>
  </si>
  <si>
    <t>CLINICA BIJAO IPS LTDA</t>
  </si>
  <si>
    <t>900202748</t>
  </si>
  <si>
    <t>unidad dermatologica sas</t>
  </si>
  <si>
    <t>900202707</t>
  </si>
  <si>
    <t>GASTRORIENTE S.A.</t>
  </si>
  <si>
    <t>900202357</t>
  </si>
  <si>
    <t>CENTRO DE RECONOCIMIENTO DEL LITORAL IPS LIMITADA</t>
  </si>
  <si>
    <t>900202347</t>
  </si>
  <si>
    <t>LECOGRAPHIE LTDA</t>
  </si>
  <si>
    <t>900202319</t>
  </si>
  <si>
    <t>BIODENTIST LIMITADA?</t>
  </si>
  <si>
    <t>900202290</t>
  </si>
  <si>
    <t>AUDIOSALUD INTEGRAL LTDA</t>
  </si>
  <si>
    <t>900202154</t>
  </si>
  <si>
    <t>LABORATORIO CLINICO SALUDSERV LTDA</t>
  </si>
  <si>
    <t>900202130</t>
  </si>
  <si>
    <t>INVERSIONES COMESAR SA</t>
  </si>
  <si>
    <t>900202037</t>
  </si>
  <si>
    <t>BIOTEST IPS SAS</t>
  </si>
  <si>
    <t>900202034</t>
  </si>
  <si>
    <t>Unidad Medica Integral del Caqueta Ltda</t>
  </si>
  <si>
    <t>900202001</t>
  </si>
  <si>
    <t>SALUD FISICA INTEGRAL LTDA</t>
  </si>
  <si>
    <t>900201967</t>
  </si>
  <si>
    <t>CENTRO MEDICO FAMILIAS</t>
  </si>
  <si>
    <t>900201905</t>
  </si>
  <si>
    <t>UNIDAD CLINICA ODONTOLOGICA EL LAGO Y/O ROSA ELENA BARBOSA LEGUIZAMON SAS</t>
  </si>
  <si>
    <t>900201836</t>
  </si>
  <si>
    <t>CIREEM SAS</t>
  </si>
  <si>
    <t>900201593</t>
  </si>
  <si>
    <t>SALUD FAMILIAR ATRATO IPS LTDA</t>
  </si>
  <si>
    <t>900201470</t>
  </si>
  <si>
    <t>FUNDACION GRUPO DE APOYO</t>
  </si>
  <si>
    <t>900201056</t>
  </si>
  <si>
    <t>TELERADIOLOGIA DE COLOMBIA LTDA</t>
  </si>
  <si>
    <t>900200848</t>
  </si>
  <si>
    <t>CFZ MEDICINA ESTETICA LTDA</t>
  </si>
  <si>
    <t>900200629</t>
  </si>
  <si>
    <t>GLOBAL LASER CENTER S. A.</t>
  </si>
  <si>
    <t>900200404</t>
  </si>
  <si>
    <t>MEDICINA PARA LA ESTETICA S A S</t>
  </si>
  <si>
    <t>900200270</t>
  </si>
  <si>
    <t>AB SALUD CENTRO MEDICO Y ODONTOLOGICO</t>
  </si>
  <si>
    <t>900200201</t>
  </si>
  <si>
    <t>MAXIDENT CLINICAS ODONTOLOGICAS LTDA.</t>
  </si>
  <si>
    <t>900200192</t>
  </si>
  <si>
    <t>MASSALUD O.A. S.A.S.</t>
  </si>
  <si>
    <t>900199980</t>
  </si>
  <si>
    <t>INVERSIONES GUIO DIB SA</t>
  </si>
  <si>
    <t>900199909</t>
  </si>
  <si>
    <t>CLINICA DE DIAGNOSTICO ORAL IPS LIMITADA</t>
  </si>
  <si>
    <t>900199347</t>
  </si>
  <si>
    <t>CEO CENTRO ESTETICO ODONTOLOGICO COLOMBIA SAS</t>
  </si>
  <si>
    <t>900199315</t>
  </si>
  <si>
    <t>INSTITUTO RADIOLOGICO ORAL DE URABA SAS</t>
  </si>
  <si>
    <t>900199144</t>
  </si>
  <si>
    <t>ORTOSPA LTDA</t>
  </si>
  <si>
    <t>900198926</t>
  </si>
  <si>
    <t>BOTELLO ALHIPPIO LTDA</t>
  </si>
  <si>
    <t>900198879</t>
  </si>
  <si>
    <t>FUNDACION ATENCION INTEGRAL COMUNITARIO</t>
  </si>
  <si>
    <t>900198799</t>
  </si>
  <si>
    <t>PUNTO VIDA IPS LTDA</t>
  </si>
  <si>
    <t>900198743</t>
  </si>
  <si>
    <t>FUNDACION MEDICO ODONTOLOGICA  DEL ORIENTE</t>
  </si>
  <si>
    <t>900198432</t>
  </si>
  <si>
    <t>DENTAL MEDICAL CENTER LIMITADA</t>
  </si>
  <si>
    <t>900198409</t>
  </si>
  <si>
    <t>CONCEPTOS ODONTOLOGICOS DE AVANZADA SAS</t>
  </si>
  <si>
    <t>900198012</t>
  </si>
  <si>
    <t>IPS CLINICA ROQUE ARMANDO LOPEZ ALVAREZ E.U.</t>
  </si>
  <si>
    <t>900197743</t>
  </si>
  <si>
    <t>ALIADOS EN SALUD S.A.</t>
  </si>
  <si>
    <t>900197580</t>
  </si>
  <si>
    <t>UNIDAD MEDICA COMUNITARIA LEON XIII EU</t>
  </si>
  <si>
    <t>900197184</t>
  </si>
  <si>
    <t>MEDICINA Y APOYO EMPRESARIAL MEDIEMPRESARIAL LTDA</t>
  </si>
  <si>
    <t>900197094</t>
  </si>
  <si>
    <t>IPS KINESIS S.A.S.</t>
  </si>
  <si>
    <t>900197010</t>
  </si>
  <si>
    <t>INSTITUCION PRESTADORA DE SERVICIO CLINIMAS LIMITADA</t>
  </si>
  <si>
    <t>900197001</t>
  </si>
  <si>
    <t>LABORATORIO DE REFERENCIA EN HEMOSTASIA LRH LTDA</t>
  </si>
  <si>
    <t>900196950</t>
  </si>
  <si>
    <t>MAXIDENT CLINICAS ODONTOMEDICAS LTDA</t>
  </si>
  <si>
    <t>900196862</t>
  </si>
  <si>
    <t>SOPORTE VITAL CALI S.A.S</t>
  </si>
  <si>
    <t>900196768</t>
  </si>
  <si>
    <t>evolution dental &amp; orthodontic center sas</t>
  </si>
  <si>
    <t>900196484</t>
  </si>
  <si>
    <t>CLINICA DEL CUSIANA IPS LTDA</t>
  </si>
  <si>
    <t>900196448</t>
  </si>
  <si>
    <t>FUNDACION AEDIFICARE</t>
  </si>
  <si>
    <t>900196201</t>
  </si>
  <si>
    <t>PROGRAMA MADRE CANGURO INTEGRAL LTDA</t>
  </si>
  <si>
    <t>900196060</t>
  </si>
  <si>
    <t>SOCHAGOTA IPS EU</t>
  </si>
  <si>
    <t>900196019</t>
  </si>
  <si>
    <t>CENTRO MEDICO SEBASTIAN VILLAZON OVALLE SAS</t>
  </si>
  <si>
    <t>900195669</t>
  </si>
  <si>
    <t>HUGO OROZCO BARRENECHE ODONTOLOGIA SAS</t>
  </si>
  <si>
    <t>900195639</t>
  </si>
  <si>
    <t>INSTITUTO DE GENETICA MEDICA DRA CAROLINA ISAZA LTDA</t>
  </si>
  <si>
    <t>900195584</t>
  </si>
  <si>
    <t>MEDICOSPATOLOGOSSAS</t>
  </si>
  <si>
    <t>900195553</t>
  </si>
  <si>
    <t>CENTRO DE TERAPIA CERETE S.A.S</t>
  </si>
  <si>
    <t>900195466</t>
  </si>
  <si>
    <t>UNIDAD ODONTOLOGICA DEL SUR SA</t>
  </si>
  <si>
    <t>900195454</t>
  </si>
  <si>
    <t>centrodeexcelenciaclinicasantahelenaltda</t>
  </si>
  <si>
    <t>900195303</t>
  </si>
  <si>
    <t>WAKEUP REHABILITACION FUNCIONAL &amp; EJERCICIO SA</t>
  </si>
  <si>
    <t>900195134</t>
  </si>
  <si>
    <t>SERVICIOS INTEGRALES ODONTOLOGICOS INTEGRADENTA CLINICA DE ESPECIALISTAS LTDA</t>
  </si>
  <si>
    <t>900195024</t>
  </si>
  <si>
    <t>MEDICALSERVIAFSAS</t>
  </si>
  <si>
    <t>900194667</t>
  </si>
  <si>
    <t>ORTODONCIA ESPECIALIZADA DENTIMAX SAS</t>
  </si>
  <si>
    <t>900194473</t>
  </si>
  <si>
    <t>LONGEVOS S.A.</t>
  </si>
  <si>
    <t>900194420</t>
  </si>
  <si>
    <t>IPS UNIDAD MEDICA FAMILIA EU</t>
  </si>
  <si>
    <t>900194369</t>
  </si>
  <si>
    <t>EL LABORATORIO CLINICO JAVERIANO EU</t>
  </si>
  <si>
    <t>900194140</t>
  </si>
  <si>
    <t>SUBSANAR SALUS IPS</t>
  </si>
  <si>
    <t>900193988</t>
  </si>
  <si>
    <t>UROCLINICA DE CORDOBA S.A.S</t>
  </si>
  <si>
    <t>900193956</t>
  </si>
  <si>
    <t>CIRUJANOS DE OCCIDENTE SA</t>
  </si>
  <si>
    <t>900193862</t>
  </si>
  <si>
    <t>UNIDAD  PEDIATRICA  AMBIENTAL DE  COLOMBIA LIMITADA</t>
  </si>
  <si>
    <t>900193493</t>
  </si>
  <si>
    <t>CENTRO INTEGARL PSICOTERAPEUTICO  JAH RAFA SAS</t>
  </si>
  <si>
    <t>900193410</t>
  </si>
  <si>
    <t>CARLOS EDUARDO MANTILLA RAMIREZ E.U - PORSALUD</t>
  </si>
  <si>
    <t>900193398</t>
  </si>
  <si>
    <t>CLINICA DE IMPLANTES ORTODONCIA Y REHABILITACION ORAL LTDA</t>
  </si>
  <si>
    <t>900193249</t>
  </si>
  <si>
    <t>fundacion centro de renacimiento a la vida yolima</t>
  </si>
  <si>
    <t>900193182</t>
  </si>
  <si>
    <t>FUNDACION EL AGORA</t>
  </si>
  <si>
    <t>900192921</t>
  </si>
  <si>
    <t>BUITRAGO &amp; SANCHEZ SAS</t>
  </si>
  <si>
    <t>900192838</t>
  </si>
  <si>
    <t>DIVISION SALUD SAS</t>
  </si>
  <si>
    <t>900192709</t>
  </si>
  <si>
    <t>CLINICA VASCULAR DE COLOMBIA-JORGE NAVARRO -MD LTDA</t>
  </si>
  <si>
    <t>900192501</t>
  </si>
  <si>
    <t>P Y P SALUD CUCUTA EU</t>
  </si>
  <si>
    <t>900192474</t>
  </si>
  <si>
    <t>SONRICENTRO SAS</t>
  </si>
  <si>
    <t>900192459</t>
  </si>
  <si>
    <t>Promosalud del Sin?</t>
  </si>
  <si>
    <t>900192332</t>
  </si>
  <si>
    <t>VITAL MEDIC EMERGENCIAS SAS</t>
  </si>
  <si>
    <t>900192286</t>
  </si>
  <si>
    <t>AMBULANCIAS MEDICAS PROFESIONALES SA</t>
  </si>
  <si>
    <t>900192096</t>
  </si>
  <si>
    <t>LABORATORIOCLINICOGENESISDELCARIBELIMITADA</t>
  </si>
  <si>
    <t>900192085</t>
  </si>
  <si>
    <t>ACCIONES INTEGRALES S.A.</t>
  </si>
  <si>
    <t>900192072</t>
  </si>
  <si>
    <t>SEOUL MEDICINA ESTETICA INTEGRAL Y SPA SA</t>
  </si>
  <si>
    <t>900192013</t>
  </si>
  <si>
    <t>UNIDAD MEDICO QUIRURGICA DE CIRUGIA PLASTICA AMBULATORIA E U</t>
  </si>
  <si>
    <t>900191362</t>
  </si>
  <si>
    <t>SOCIEDAD DE OFTALMOLOGIA Y CIRUGIA PLASTICA DE CUCUTA SA</t>
  </si>
  <si>
    <t>900191332</t>
  </si>
  <si>
    <t>CENTRO MEDICO PREVENIMOS S.A.</t>
  </si>
  <si>
    <t>900191127</t>
  </si>
  <si>
    <t>FUNDACION CASA DEL DIABETICO</t>
  </si>
  <si>
    <t>900191094</t>
  </si>
  <si>
    <t>UNISALUD TOTAL IPS EU</t>
  </si>
  <si>
    <t>900190845</t>
  </si>
  <si>
    <t>FUNDACION SOCIAL MUELITAS INFANTILES</t>
  </si>
  <si>
    <t>900190807</t>
  </si>
  <si>
    <t>PREVENCION Y DIAGNOSTICO EN GINECOLOGIA OBSTETRICIA PREVIGIN SAS</t>
  </si>
  <si>
    <t>900190798</t>
  </si>
  <si>
    <t>HERNANDEZ ACOSTA E HIJOS LTDA</t>
  </si>
  <si>
    <t>900190731</t>
  </si>
  <si>
    <t>PROMOTORA DE SALUD ORAL Y ESTETICA SA</t>
  </si>
  <si>
    <t>900190640</t>
  </si>
  <si>
    <t>serviciosintegralesdelaboratoriolimitada</t>
  </si>
  <si>
    <t>900190632</t>
  </si>
  <si>
    <t>uropradosas</t>
  </si>
  <si>
    <t>900190131</t>
  </si>
  <si>
    <t>Arte Oral Servicios Odontologicos Especializados SAS</t>
  </si>
  <si>
    <t>900189664</t>
  </si>
  <si>
    <t>CESAR AUGUSTO BOLA?OS RIOS SAS</t>
  </si>
  <si>
    <t>900189662</t>
  </si>
  <si>
    <t>CENTRO DE VACUNAS MEDICAL CARE LTDA</t>
  </si>
  <si>
    <t>900189378</t>
  </si>
  <si>
    <t>CENTRO ESPECIALIZADO DE ONCOLOGIA Y RADIOTERAPIA LTDA</t>
  </si>
  <si>
    <t>900189196</t>
  </si>
  <si>
    <t>UNISALUD DE LA GUAJIRA EU</t>
  </si>
  <si>
    <t>900189180</t>
  </si>
  <si>
    <t>C&amp;C COMPANY LTDA</t>
  </si>
  <si>
    <t>900189141</t>
  </si>
  <si>
    <t>UROMAX 3D SAS</t>
  </si>
  <si>
    <t>900188967</t>
  </si>
  <si>
    <t>FUNDACION INTEGRAL SENTIR</t>
  </si>
  <si>
    <t>900188717</t>
  </si>
  <si>
    <t>IPS IMAGEN DIAGNOSTICA SAS</t>
  </si>
  <si>
    <t>900188667</t>
  </si>
  <si>
    <t>ESTACION DENTAL S.A.S</t>
  </si>
  <si>
    <t>900188353</t>
  </si>
  <si>
    <t>INSTITUTO MEDICO OFTALMOLOGICO DE COLOMBIA LTDA</t>
  </si>
  <si>
    <t>900188038</t>
  </si>
  <si>
    <t>FISIATRAS LTDA</t>
  </si>
  <si>
    <t>900187785</t>
  </si>
  <si>
    <t>CENTDAD IPS SAS</t>
  </si>
  <si>
    <t>900187738</t>
  </si>
  <si>
    <t>CENTRO DE ATENCION E INVESTIGACION MEDICA S.A.</t>
  </si>
  <si>
    <t>900187715</t>
  </si>
  <si>
    <t>INSTITUTO LLORENTE MEDICINA PREVENTIVA LTDA</t>
  </si>
  <si>
    <t>900187288</t>
  </si>
  <si>
    <t>SOCIEDAD INTEGRAL DE ESPECIALISTAS SANTA TERESA SAS</t>
  </si>
  <si>
    <t>900187021</t>
  </si>
  <si>
    <t>COOPERATIVA DE LA RED DE LA SALUD</t>
  </si>
  <si>
    <t>900186318</t>
  </si>
  <si>
    <t>INSTITUTO RADIOLOGICO DEL SUROCCIDENTE SAS</t>
  </si>
  <si>
    <t>900186173</t>
  </si>
  <si>
    <t>Empr Colom de Audio y Otorrino SAS En Liquidacion</t>
  </si>
  <si>
    <t>900186166</t>
  </si>
  <si>
    <t>INVERSIONES TRIANA Y AGUILERA SAS</t>
  </si>
  <si>
    <t>900185870</t>
  </si>
  <si>
    <t>VITAL SALUD ALIANZA S.A.S</t>
  </si>
  <si>
    <t>900185655</t>
  </si>
  <si>
    <t>REHABILITAR ODONTOLOGOS ESPECIALISTAS</t>
  </si>
  <si>
    <t>900185525</t>
  </si>
  <si>
    <t>SERVICIOS MEDICOS DE SALUD OCUPACIONAL LTDA</t>
  </si>
  <si>
    <t>900185047</t>
  </si>
  <si>
    <t>OXICENTER HOME CARE S.A.S</t>
  </si>
  <si>
    <t>900184779</t>
  </si>
  <si>
    <t>CENTROOPTICOLUNAVISIONLTDA</t>
  </si>
  <si>
    <t>900184499</t>
  </si>
  <si>
    <t>900184315</t>
  </si>
  <si>
    <t>UNIDAD CLINICA ODONTOLOGICA ROMA SAS</t>
  </si>
  <si>
    <t>900183860</t>
  </si>
  <si>
    <t>CLINICA ODONTOLOGICA MAJIDENT LTDA</t>
  </si>
  <si>
    <t>900183014</t>
  </si>
  <si>
    <t>CLINICA ODONTOLOGICA SAN GIL SONREIR S.A</t>
  </si>
  <si>
    <t>900183013</t>
  </si>
  <si>
    <t>diagnostidentltda</t>
  </si>
  <si>
    <t>900182762</t>
  </si>
  <si>
    <t>CENTRO CARDIOVASCULAR ARISTIDES SOTOMAYOR SANTA LUCIA SAS  IPS</t>
  </si>
  <si>
    <t>900181912</t>
  </si>
  <si>
    <t>INVERSIONES OHV SAS</t>
  </si>
  <si>
    <t>900181824</t>
  </si>
  <si>
    <t>FUNDACION PARA LA SALUD Y LA VIDA</t>
  </si>
  <si>
    <t>900181774</t>
  </si>
  <si>
    <t>CENTRO DE ODONTOLOGIA INTEGRAL Y ORTODONCIA E.U.</t>
  </si>
  <si>
    <t>900181705</t>
  </si>
  <si>
    <t>CLINICA ODONTOLOGICA SEA CONSTRUCTORES DE SONRISAS LTDA</t>
  </si>
  <si>
    <t>900181665</t>
  </si>
  <si>
    <t>LAPACIT LABORATORIO DE CITOLOGIA Y PATOLOGIA LTDA.</t>
  </si>
  <si>
    <t>900181443</t>
  </si>
  <si>
    <t>MILAGROSA DE SERVICIOS LTDA</t>
  </si>
  <si>
    <t>900181419</t>
  </si>
  <si>
    <t>MEINTEGRAL SAS</t>
  </si>
  <si>
    <t>900181148</t>
  </si>
  <si>
    <t>unidad de diagnostico ecografico fontibon ips sociedad limitada</t>
  </si>
  <si>
    <t>900181082</t>
  </si>
  <si>
    <t>CENTRO CUBANO DE RESTAURACION FISICA NEUROLOGICA S.A.S</t>
  </si>
  <si>
    <t>900181050</t>
  </si>
  <si>
    <t>INVERSIONES GALVEZ PERALTA S.A.S.</t>
  </si>
  <si>
    <t>900180747</t>
  </si>
  <si>
    <t>IPS PUENTE DEL MEDIO SAS</t>
  </si>
  <si>
    <t>900180599</t>
  </si>
  <si>
    <t>FUNDACION ROSSI FE Y ESPERANZA</t>
  </si>
  <si>
    <t>900180371</t>
  </si>
  <si>
    <t>GRUPO CALIDAD LIDERAZGO Y DESARROLLO</t>
  </si>
  <si>
    <t>900180352</t>
  </si>
  <si>
    <t>Selecta Odontologia E.U.</t>
  </si>
  <si>
    <t>900180348</t>
  </si>
  <si>
    <t>ORTOPEDICA CHAPINERO E.U.</t>
  </si>
  <si>
    <t>900179702</t>
  </si>
  <si>
    <t>ASOCIACION OTORRINOLARINGOLOGICA DEL CHICO LTDA.</t>
  </si>
  <si>
    <t>900179573</t>
  </si>
  <si>
    <t>AMBULANCIA RESCATE 467 SAS.</t>
  </si>
  <si>
    <t>900179351</t>
  </si>
  <si>
    <t>Digident SAS</t>
  </si>
  <si>
    <t>900179340</t>
  </si>
  <si>
    <t>CENTRO DE CIRUGIA LAPAROSCOPICA Y ENDOSCOPICA DIGESTIVA DEL CESAR LTDA.</t>
  </si>
  <si>
    <t>900178991</t>
  </si>
  <si>
    <t>MULTISERVICIOS DE CASTILLA LA NUEVA LTDA</t>
  </si>
  <si>
    <t>900178799</t>
  </si>
  <si>
    <t>EVOLUTION DENTAL CENTER</t>
  </si>
  <si>
    <t>900178724</t>
  </si>
  <si>
    <t>Centro Medico de Diagnosticos Chico</t>
  </si>
  <si>
    <t>900178665</t>
  </si>
  <si>
    <t>CLINICA SONREIR E.U.</t>
  </si>
  <si>
    <t>900178355</t>
  </si>
  <si>
    <t>LABORATORIOCLINICOESPECIALIZADOYAMINACUMPLIDOROMEROEU</t>
  </si>
  <si>
    <t>900178261</t>
  </si>
  <si>
    <t>IPS SALUD UNIVERSAL LTDA</t>
  </si>
  <si>
    <t>900177813</t>
  </si>
  <si>
    <t>FUNDACION ANTIOQUE?A DE INFECTOLOGIA</t>
  </si>
  <si>
    <t>900177671</t>
  </si>
  <si>
    <t>MEDICINA INTEGRAL SAN SALVADOR E.U</t>
  </si>
  <si>
    <t>900177340</t>
  </si>
  <si>
    <t>Denti Sonria Ltda</t>
  </si>
  <si>
    <t>900177280</t>
  </si>
  <si>
    <t>DIAGNOSTICO Y REHABILITACION VASCULAR SAS</t>
  </si>
  <si>
    <t>900177273</t>
  </si>
  <si>
    <t xml:space="preserve"> Policlinico Integral de Bosa ltda</t>
  </si>
  <si>
    <t>900176886</t>
  </si>
  <si>
    <t>MEDICINA EMPRESARIAL LTDA</t>
  </si>
  <si>
    <t>900176610</t>
  </si>
  <si>
    <t>CENTRO ELITE LTDA</t>
  </si>
  <si>
    <t>900176496</t>
  </si>
  <si>
    <t>SOCIEDAD MEDICA LOS SAMANES SAS</t>
  </si>
  <si>
    <t>900176348</t>
  </si>
  <si>
    <t>MARLONBECERRASAS</t>
  </si>
  <si>
    <t>900176114</t>
  </si>
  <si>
    <t>mery alvarez medicina estetica s.a.s</t>
  </si>
  <si>
    <t>900175990</t>
  </si>
  <si>
    <t>RADIOLOGOS DEL PARQUE IPS S.A.S</t>
  </si>
  <si>
    <t>900175989</t>
  </si>
  <si>
    <t>TILA MARIA JAIMES IPS E.U</t>
  </si>
  <si>
    <t>900175935</t>
  </si>
  <si>
    <t>ASOCIACION DE ODONTOLOGOS DEL CARIBE</t>
  </si>
  <si>
    <t>900175902</t>
  </si>
  <si>
    <t>GENETIX SAS</t>
  </si>
  <si>
    <t>900175878</t>
  </si>
  <si>
    <t>VIVIRSALUD UNIDAD MEDICO QUIRURGICA DE ESPECIALISTAS SAS</t>
  </si>
  <si>
    <t>900175863</t>
  </si>
  <si>
    <t>sociedad millenium SAS</t>
  </si>
  <si>
    <t>900175791</t>
  </si>
  <si>
    <t>ORTOCLINICAS DE URABA S.A.</t>
  </si>
  <si>
    <t>900175703</t>
  </si>
  <si>
    <t>ALIANZA BLESSED LTDA</t>
  </si>
  <si>
    <t>900175697</t>
  </si>
  <si>
    <t>CENTRO DE ORTOPEDIA Y TRAUMATOLOGIA UNICENTRO LTDA</t>
  </si>
  <si>
    <t>900175626</t>
  </si>
  <si>
    <t>CENTRO DE ATENCION INTEGRAL EN SALUD MENTAL CORPORACION TOCANDO FONDO</t>
  </si>
  <si>
    <t>900175569</t>
  </si>
  <si>
    <t>CARIBBEAN ORTHODONTICS AND DENTAL SPECIALITIES LTDA</t>
  </si>
  <si>
    <t>900175307</t>
  </si>
  <si>
    <t>INSTITUTO MEDICO LA 34 E U</t>
  </si>
  <si>
    <t>900175298</t>
  </si>
  <si>
    <t>VISUAL QUALITY LTDA</t>
  </si>
  <si>
    <t>900175248</t>
  </si>
  <si>
    <t>ASOCIACION DE ODONTOLOGOS DE LA COSTA</t>
  </si>
  <si>
    <t>900175185</t>
  </si>
  <si>
    <t>CLINICA L MAR LASER  LTDA</t>
  </si>
  <si>
    <t>900174965</t>
  </si>
  <si>
    <t>TANIA SALUD CENTRO DE VACUNACION S.A.S</t>
  </si>
  <si>
    <t>900174961</t>
  </si>
  <si>
    <t>URCUNINASALUD LTDA</t>
  </si>
  <si>
    <t>900174940</t>
  </si>
  <si>
    <t>ASOCIACION DE ODONTOLOGOS DE CARTAGENA DE INDIAS</t>
  </si>
  <si>
    <t>900174855</t>
  </si>
  <si>
    <t>CENTRO INTERNACIONAL DE CIRUGIA PLASTICA SAS</t>
  </si>
  <si>
    <t>900174577</t>
  </si>
  <si>
    <t>DISAMA MEDIC SAS</t>
  </si>
  <si>
    <t>900174553</t>
  </si>
  <si>
    <t>IPS SALUD FAMILIAR FERALTH SAS</t>
  </si>
  <si>
    <t>900174414</t>
  </si>
  <si>
    <t>LURIA CENTRO DE NEUROSICOLOGIA LTDA</t>
  </si>
  <si>
    <t>900174298</t>
  </si>
  <si>
    <t>MAXIMED MEDICAL GROUP SAS</t>
  </si>
  <si>
    <t>900174216</t>
  </si>
  <si>
    <t>FUNDACION ASOCIACION CREANDO FUTURO</t>
  </si>
  <si>
    <t>900174141</t>
  </si>
  <si>
    <t>CLINICA DEL YARI LTDA.</t>
  </si>
  <si>
    <t>900174031</t>
  </si>
  <si>
    <t>CLINICA MARCO MARTINEZ E U</t>
  </si>
  <si>
    <t>900173999</t>
  </si>
  <si>
    <t>YEBER S EN C</t>
  </si>
  <si>
    <t>900173794</t>
  </si>
  <si>
    <t>FUND DE IMAGENES DIAGNOSTICAS CARMEN CECILIA VALENCIA PE?A</t>
  </si>
  <si>
    <t>900173780</t>
  </si>
  <si>
    <t>MARTHA TORRES DE RESTREPO IPS EU</t>
  </si>
  <si>
    <t>900173431</t>
  </si>
  <si>
    <t>UNIDAD MEDICA Y ODONTOLOGICA SANTA PILAR EU</t>
  </si>
  <si>
    <t>900173342</t>
  </si>
  <si>
    <t>CORPOESCULTURA IPS E.U</t>
  </si>
  <si>
    <t>900173178</t>
  </si>
  <si>
    <t>OPTIMUS CENTRO DE ATENCION INTEGRAL EN SALUD LTDA</t>
  </si>
  <si>
    <t>900172906</t>
  </si>
  <si>
    <t>CLINICA EL DONCELLO LTDA.</t>
  </si>
  <si>
    <t>900172876</t>
  </si>
  <si>
    <t>IMAGENES DIAGNOSTICAS TEUSA S.A.S</t>
  </si>
  <si>
    <t>900172872</t>
  </si>
  <si>
    <t>FUNDACION APOYARTE IPS</t>
  </si>
  <si>
    <t>900172774</t>
  </si>
  <si>
    <t>REDONDO DE ORO LTDA ( CENTRO DE DIAGNOSTICO CITOPATOLOGICO DEL CARIBE )</t>
  </si>
  <si>
    <t>900172745</t>
  </si>
  <si>
    <t>UNIDADDEDIAGNOSTICOGINECOLOGICOYPRENATALSERMUJERSAS</t>
  </si>
  <si>
    <t>900172482</t>
  </si>
  <si>
    <t>LUIS EDUARDO BUITARO AVILA Y/O UNIDAD CLINICA ODONTOLOGICA VENECIA SAS</t>
  </si>
  <si>
    <t>900172412</t>
  </si>
  <si>
    <t>ODONTOSALUD 80 SAS</t>
  </si>
  <si>
    <t>900172401</t>
  </si>
  <si>
    <t>SONOIMAGENES S.A.S.</t>
  </si>
  <si>
    <t>900172317</t>
  </si>
  <si>
    <t xml:space="preserve">I.P.S. SALUD ANGEL </t>
  </si>
  <si>
    <t>900172221</t>
  </si>
  <si>
    <t>CME CENT MEDI Y ESTET EU</t>
  </si>
  <si>
    <t>900172185</t>
  </si>
  <si>
    <t>UNIDAD CLINICA ODONTOLOGICA KENNEDY SAS</t>
  </si>
  <si>
    <t>900172110</t>
  </si>
  <si>
    <t>CLINICA INTEGRAL DE IMAGEN Y SALUD ORAL LTDA</t>
  </si>
  <si>
    <t>900171988</t>
  </si>
  <si>
    <t>CLINICA DE FRACTURAS VITA LTDA</t>
  </si>
  <si>
    <t>900171802</t>
  </si>
  <si>
    <t>CENTRO MEDICO ECOMEDICA E U</t>
  </si>
  <si>
    <t>900171614</t>
  </si>
  <si>
    <t>TERAPIAS BOGOTA S.A.S.</t>
  </si>
  <si>
    <t>900171517</t>
  </si>
  <si>
    <t>CENTRO MEDICO LABORATORIO CLINICO OLAYA SAS</t>
  </si>
  <si>
    <t>900171514</t>
  </si>
  <si>
    <t>RYS VACUNACIONES SAS</t>
  </si>
  <si>
    <t>900171503</t>
  </si>
  <si>
    <t>ENFOQUE SALUD INTEGRAL LTDA</t>
  </si>
  <si>
    <t>900171388</t>
  </si>
  <si>
    <t>SOLUCIONESENENFERMERIACLINICASAS</t>
  </si>
  <si>
    <t>900171211</t>
  </si>
  <si>
    <t>GLOBAL LIFE AMBULANCIAS SAS</t>
  </si>
  <si>
    <t>900171117</t>
  </si>
  <si>
    <t>TRANSPORTE DE EMERGENCIAS MEDICAS</t>
  </si>
  <si>
    <t>900170994</t>
  </si>
  <si>
    <t>ZONAMEDICA MR SAS</t>
  </si>
  <si>
    <t>900170825</t>
  </si>
  <si>
    <t>UNIRSALUD LIMITADA</t>
  </si>
  <si>
    <t>900170823</t>
  </si>
  <si>
    <t>VASCULASER SAS</t>
  </si>
  <si>
    <t>900170782</t>
  </si>
  <si>
    <t>SERVICIOS PREFERENCIALES DE SALUD LTDA</t>
  </si>
  <si>
    <t>900170659</t>
  </si>
  <si>
    <t>ACYS APOYO TERAPEUTICO INTEGRAL EU</t>
  </si>
  <si>
    <t>900170479</t>
  </si>
  <si>
    <t>ODONTOVALLE DEL CESAR S.A.S.</t>
  </si>
  <si>
    <t>900170425</t>
  </si>
  <si>
    <t>GRUPO EMPRESARIAL P&amp;P SAS</t>
  </si>
  <si>
    <t>900170405</t>
  </si>
  <si>
    <t>MEDICAL PROTECTION LTDA SALUD OCUPACIONAL</t>
  </si>
  <si>
    <t>900170124</t>
  </si>
  <si>
    <t>Laboratorio Clinico Esfaten Empresa Unipersonal</t>
  </si>
  <si>
    <t>900170044</t>
  </si>
  <si>
    <t>ADQUIRIR VIDA S.A.S</t>
  </si>
  <si>
    <t>900169824</t>
  </si>
  <si>
    <t>TRANSMEDIC SAS</t>
  </si>
  <si>
    <t>900169768</t>
  </si>
  <si>
    <t>CLINICA ORAL DENT LTDA</t>
  </si>
  <si>
    <t>900169638</t>
  </si>
  <si>
    <t>MEDICINA INTEGRAL EN CASA COLOMBIA SAS</t>
  </si>
  <si>
    <t>900169609</t>
  </si>
  <si>
    <t>FUNDACION GENESIS DE COLOMBIA</t>
  </si>
  <si>
    <t>900169604</t>
  </si>
  <si>
    <t>ABC BEBE ECOGRAFIAS MEDICAS LTDA</t>
  </si>
  <si>
    <t>900168938</t>
  </si>
  <si>
    <t>CLINICA OFTALMOLOGICA DAJUD SAS</t>
  </si>
  <si>
    <t>900168679</t>
  </si>
  <si>
    <t>MEDICIPS</t>
  </si>
  <si>
    <t>900168662</t>
  </si>
  <si>
    <t>FUNDACION ITALOCOLOMBIANA DEL MONTE TABOR</t>
  </si>
  <si>
    <t>900168614</t>
  </si>
  <si>
    <t>PRAXIS CLINIC COLOMBIA LTDA</t>
  </si>
  <si>
    <t>900167843</t>
  </si>
  <si>
    <t>COLTRAUMA LTDA</t>
  </si>
  <si>
    <t>900167755</t>
  </si>
  <si>
    <t>BM &amp; T LTDA</t>
  </si>
  <si>
    <t>900167710</t>
  </si>
  <si>
    <t>UNIDAD MEDICA RAFHA SAS</t>
  </si>
  <si>
    <t>900167472</t>
  </si>
  <si>
    <t>ADVANCE ODONTOLOGIA EU</t>
  </si>
  <si>
    <t>900167432</t>
  </si>
  <si>
    <t>IPS GALENOS MEDIACL SA</t>
  </si>
  <si>
    <t>900167158</t>
  </si>
  <si>
    <t>NEXUS GROUP LTDA</t>
  </si>
  <si>
    <t>900167121</t>
  </si>
  <si>
    <t>procare salud ocupacional ltda</t>
  </si>
  <si>
    <t>900166682</t>
  </si>
  <si>
    <t>HUMAN FINE S.A.S</t>
  </si>
  <si>
    <t>900166501</t>
  </si>
  <si>
    <t>BERGANDER S.A.S</t>
  </si>
  <si>
    <t>900166238</t>
  </si>
  <si>
    <t>DENTALPRES CLINICA ODONTOLOGICA LTDA</t>
  </si>
  <si>
    <t>900166169</t>
  </si>
  <si>
    <t>LAVORATORIO VASCULAR DEL MAGDALENA</t>
  </si>
  <si>
    <t>900166069</t>
  </si>
  <si>
    <t>MULTI IM?GENES MEDICAS S.A.S</t>
  </si>
  <si>
    <t>900165663</t>
  </si>
  <si>
    <t>GENEVIDA LTDA</t>
  </si>
  <si>
    <t>900165652</t>
  </si>
  <si>
    <t>HABITATADULTOMAYORS.A.</t>
  </si>
  <si>
    <t>900164983</t>
  </si>
  <si>
    <t>VENAS Y ESTETICA S.A.S.</t>
  </si>
  <si>
    <t>900164946</t>
  </si>
  <si>
    <t>CLINICA PEDIATRICA NI?O JESUS LTDA</t>
  </si>
  <si>
    <t>900164839</t>
  </si>
  <si>
    <t>INMUNOPAT S.A.S</t>
  </si>
  <si>
    <t>900164723</t>
  </si>
  <si>
    <t>SERVISALUD GESTION SOCIAL EU</t>
  </si>
  <si>
    <t>900164325</t>
  </si>
  <si>
    <t>TIBA`S EU</t>
  </si>
  <si>
    <t>900164314</t>
  </si>
  <si>
    <t>ORTOMAX IPS E.U</t>
  </si>
  <si>
    <t>900164285</t>
  </si>
  <si>
    <t>Clinica San Martin Barranquilla ltda</t>
  </si>
  <si>
    <t>900163852</t>
  </si>
  <si>
    <t>OPTICA GERMANA PLUSS S.A.S.</t>
  </si>
  <si>
    <t>900163796</t>
  </si>
  <si>
    <t>FISIOSALUD TERAPIAS INTEGRADAS LTDA</t>
  </si>
  <si>
    <t>900163550</t>
  </si>
  <si>
    <t>CENTRODERECONOCIMIENTODECONDUCTORESIPSVIASERVIMEGSAS</t>
  </si>
  <si>
    <t>900163353</t>
  </si>
  <si>
    <t>ONC?LOGOS ASOCIADOS DEL CARIBE S.A.S</t>
  </si>
  <si>
    <t>900163228</t>
  </si>
  <si>
    <t>INSTITUTO NACIONAL DE INVESTIGACIONES EN OFTALMOLOGIA LTDA.</t>
  </si>
  <si>
    <t>900162928</t>
  </si>
  <si>
    <t>900162763</t>
  </si>
  <si>
    <t>MNG ODONTOLOGICA POPAYAN SAS</t>
  </si>
  <si>
    <t>900162712</t>
  </si>
  <si>
    <t>ACCION SALUD S.A. IPS</t>
  </si>
  <si>
    <t>900162693</t>
  </si>
  <si>
    <t>INVERSIONES B CEBALLOS A. E. U.</t>
  </si>
  <si>
    <t>900162688</t>
  </si>
  <si>
    <t>FORJA  EMPRESAS  SAS</t>
  </si>
  <si>
    <t>900162167</t>
  </si>
  <si>
    <t>intrascentrodereconocimientodeconductoressa</t>
  </si>
  <si>
    <t>900161891</t>
  </si>
  <si>
    <t>CENTRAL DE AYUDAS DIAGNOSTICAS UNLIAB S.A.</t>
  </si>
  <si>
    <t>900161603</t>
  </si>
  <si>
    <t>UNIDAD CLINICA ODONTOLOGICA PATIO BONITO SAS</t>
  </si>
  <si>
    <t>900161589</t>
  </si>
  <si>
    <t>BUITRAGO &amp; BUITRAGO LTDA</t>
  </si>
  <si>
    <t>900161587</t>
  </si>
  <si>
    <t>BUITRAGO &amp; AVILA LTDA</t>
  </si>
  <si>
    <t>900161583</t>
  </si>
  <si>
    <t>BUITRAGO &amp; TORRES SAS</t>
  </si>
  <si>
    <t>900161407</t>
  </si>
  <si>
    <t>ALHUMED LTDA</t>
  </si>
  <si>
    <t>900161310</t>
  </si>
  <si>
    <t>UNIDAD CLINICA SAN GABRIEL LTDA</t>
  </si>
  <si>
    <t>900161116</t>
  </si>
  <si>
    <t>SOCIEDAD CARDIOLOGICA COLOMBIANA SAS</t>
  </si>
  <si>
    <t>900161062</t>
  </si>
  <si>
    <t>VIDA MEDICA LTDA</t>
  </si>
  <si>
    <t>900160574</t>
  </si>
  <si>
    <t>POLICLINICO DIAGNOSTICO DEL SUR EU</t>
  </si>
  <si>
    <t>900160430</t>
  </si>
  <si>
    <t>Organizacion globaldent sas</t>
  </si>
  <si>
    <t>900160405</t>
  </si>
  <si>
    <t>CLINICA Y UNIDAD DE SALUD MENTAL VILLAMARIA LIMITADA</t>
  </si>
  <si>
    <t>900160308</t>
  </si>
  <si>
    <t>PREVITEST SA IPS</t>
  </si>
  <si>
    <t>900160179</t>
  </si>
  <si>
    <t>POLICLINICO 20 DE JULIO LIMITADA</t>
  </si>
  <si>
    <t>900160146</t>
  </si>
  <si>
    <t>FOMACI E U</t>
  </si>
  <si>
    <t>900160082</t>
  </si>
  <si>
    <t>CENTRO DE ATENCION INTEG                                RAL DE HERIDAS CRONICAS COMPLEJAS S.A.</t>
  </si>
  <si>
    <t>900160035</t>
  </si>
  <si>
    <t>CASA DE LA SALUD BARBOSA S.A.S</t>
  </si>
  <si>
    <t>900159889</t>
  </si>
  <si>
    <t>Unidad de Oncologia Hospital Manuel Uribe ?ngel de Envigado - Astorga S.A.</t>
  </si>
  <si>
    <t>900159763</t>
  </si>
  <si>
    <t>SERVICIOS OFTALMOLOGICOS OFTALMOCENTER LTDA</t>
  </si>
  <si>
    <t>900159626</t>
  </si>
  <si>
    <t>CENTRO INTEGRAL DE REHABILITACION CEIRE E U</t>
  </si>
  <si>
    <t>900158659</t>
  </si>
  <si>
    <t>CENTRO DE HABILITACION INFANTIL DEL CESAR LTDA</t>
  </si>
  <si>
    <t>900157874</t>
  </si>
  <si>
    <t>CENTRO DE INVESTIGACION Y CONTROL DE ENFERMEDADES CRONICAS Y DE ALTO COSTO S.A.S.</t>
  </si>
  <si>
    <t>900157744</t>
  </si>
  <si>
    <t>SEVICIOS MEDICOS INTEGRALES SANTA ELENA SAS</t>
  </si>
  <si>
    <t>900157373</t>
  </si>
  <si>
    <t>QAPSALUTARISLTDA</t>
  </si>
  <si>
    <t>900157041</t>
  </si>
  <si>
    <t>Apoyo Terapeutico AMBA Ltda</t>
  </si>
  <si>
    <t>900157016</t>
  </si>
  <si>
    <t>REHABILITAR IPS VILLAVICENCIO EU</t>
  </si>
  <si>
    <t>900156662</t>
  </si>
  <si>
    <t>SUASISTENCIA EN SALUD CASANARE LTDA</t>
  </si>
  <si>
    <t>900156092</t>
  </si>
  <si>
    <t>GLOBALEX COLOMBIA S A</t>
  </si>
  <si>
    <t>900155966</t>
  </si>
  <si>
    <t>ALIANZA VISUAL S.A.S.</t>
  </si>
  <si>
    <t>900155958</t>
  </si>
  <si>
    <t>CLINICA ODONTOEXPRESS SAS</t>
  </si>
  <si>
    <t>900155781</t>
  </si>
  <si>
    <t>AMBULANCIAS SUALIADA SA</t>
  </si>
  <si>
    <t>900155383</t>
  </si>
  <si>
    <t>SUMINISTROS INTEGRALES MAURO SERGIO S.A.S.</t>
  </si>
  <si>
    <t>900155231</t>
  </si>
  <si>
    <t>SANAMEDIC SOCIEDAD POR ACCIONES SIMPLIFICADA - SAS</t>
  </si>
  <si>
    <t>900155225</t>
  </si>
  <si>
    <t>CENTRO DE RECONOCIMIENTO DE CONDUCTORES CONDUCIR IPS LTDA</t>
  </si>
  <si>
    <t>900155018</t>
  </si>
  <si>
    <t>laboratorioclinicojavierbajairemoradeu</t>
  </si>
  <si>
    <t>900154777</t>
  </si>
  <si>
    <t>O&amp;G COMPANY LTDA</t>
  </si>
  <si>
    <t>900154305</t>
  </si>
  <si>
    <t>INVERSIONES Y PROYECTOS EFISALUD LTDA</t>
  </si>
  <si>
    <t>900154101</t>
  </si>
  <si>
    <t>AMBULANCIAS INTENSIVAS SAS</t>
  </si>
  <si>
    <t>900153011</t>
  </si>
  <si>
    <t>FUNDACION INSTITUTO ESPECIALIZADO EN SALUD MENTAL ARMENIA</t>
  </si>
  <si>
    <t>900153009</t>
  </si>
  <si>
    <t>FUNDACION PARTICIPAR IPS</t>
  </si>
  <si>
    <t>900152996</t>
  </si>
  <si>
    <t>LABORATORIO CLINICO CARVAJAL S.A.S</t>
  </si>
  <si>
    <t>900152983</t>
  </si>
  <si>
    <t>SABER VIVIR SABANA EMPRESA UNIPERSONAL</t>
  </si>
  <si>
    <t>900152771</t>
  </si>
  <si>
    <t>REHABILITDEMOS LTDA.</t>
  </si>
  <si>
    <t>900152354</t>
  </si>
  <si>
    <t>CENTRO MEDICO TERAPIAS LTDA</t>
  </si>
  <si>
    <t>900152344</t>
  </si>
  <si>
    <t>SUMINISTOS INTEGRALES DE SALUD IPS LTDA</t>
  </si>
  <si>
    <t>900151754</t>
  </si>
  <si>
    <t>AMC AMBULANCIAS LTDA</t>
  </si>
  <si>
    <t>900151510</t>
  </si>
  <si>
    <t>SONRISA PERFECTA ODONTOLOGIA MEDICINA ESTETICA LTDA</t>
  </si>
  <si>
    <t>900151505</t>
  </si>
  <si>
    <t>IPS INTEGRAL JUAN XXIII SAS</t>
  </si>
  <si>
    <t>900151018</t>
  </si>
  <si>
    <t>DENTI IMAGENES S A S</t>
  </si>
  <si>
    <t>900151015</t>
  </si>
  <si>
    <t>SERVICIOS INTEGRADOS DE SALUD OCUPACIONAL SIS CONSULTORIAS LTDA</t>
  </si>
  <si>
    <t>900151003</t>
  </si>
  <si>
    <t>GRUPO DEPILAGE LTDA</t>
  </si>
  <si>
    <t>900150760</t>
  </si>
  <si>
    <t>RESPIREMOS UNIDAD DE NEUMOLOGIA Y ENDOSCOPIA RESPIRATORIA DEL EJE CAFETERO SAS</t>
  </si>
  <si>
    <t>900150525</t>
  </si>
  <si>
    <t>GONZALEZ FLOREZ RADIOLOGIA ESPECIALIZADA S.A.</t>
  </si>
  <si>
    <t>900150310</t>
  </si>
  <si>
    <t>INVERSIONESDESERVICIOSESTETICOSLTDA</t>
  </si>
  <si>
    <t>900150008</t>
  </si>
  <si>
    <t>SALUD OCUPACIONAL INTEGRAL EMPRESARIAL LTDA</t>
  </si>
  <si>
    <t>900149924</t>
  </si>
  <si>
    <t>CENTRO MEDICO GALES LTDA</t>
  </si>
  <si>
    <t>900149596</t>
  </si>
  <si>
    <t xml:space="preserve">ASISFARMA S.A </t>
  </si>
  <si>
    <t>900148894</t>
  </si>
  <si>
    <t>UNIDAD CARDIOLOGICA LTDA</t>
  </si>
  <si>
    <t>900148824</t>
  </si>
  <si>
    <t>INVERSALUD GLOBAL S.A</t>
  </si>
  <si>
    <t>900148275</t>
  </si>
  <si>
    <t>ORIENTAFAMILIAR IPS EU</t>
  </si>
  <si>
    <t>900148265</t>
  </si>
  <si>
    <t>ANGIOGRAFIA DE COLOMBIA S EN C</t>
  </si>
  <si>
    <t>900148264</t>
  </si>
  <si>
    <t>CLINISUR IPS 1 LTDA</t>
  </si>
  <si>
    <t>900147979</t>
  </si>
  <si>
    <t>AMBULANCIAS EMAUS LIMITADA</t>
  </si>
  <si>
    <t>900147720</t>
  </si>
  <si>
    <t>CENTRO DE DISGNOSTICO Y TRATAMIENTO DE LAS ENFERMEDADES DEL TORAX &amp; CIA LTDA</t>
  </si>
  <si>
    <t>900147660</t>
  </si>
  <si>
    <t>COMUNIDAD TERAPEUTICA SAN BARTOLOME SAS</t>
  </si>
  <si>
    <t>900147516</t>
  </si>
  <si>
    <t>IPS  IGLESIA COLOMBIANA METODISTA SEMILLAS DE AMOR</t>
  </si>
  <si>
    <t>900147276</t>
  </si>
  <si>
    <t>IPS FERNANDO KUAN MEDINA EU</t>
  </si>
  <si>
    <t>900146927</t>
  </si>
  <si>
    <t>FUNDACION PROMAGDALENA</t>
  </si>
  <si>
    <t>900146774</t>
  </si>
  <si>
    <t>OPTICA ZAFIRO SAS</t>
  </si>
  <si>
    <t>900146773</t>
  </si>
  <si>
    <t>INVERSIONES MONTRES S.A.S</t>
  </si>
  <si>
    <t>900146676</t>
  </si>
  <si>
    <t>SANTA IPS INDIGENA S.A.S</t>
  </si>
  <si>
    <t>900146633</t>
  </si>
  <si>
    <t>UNIDAD VASCULAR LIMITADA</t>
  </si>
  <si>
    <t>900146619</t>
  </si>
  <si>
    <t>OPTICA POPULAR E.U. SINCELEJO</t>
  </si>
  <si>
    <t>900146367</t>
  </si>
  <si>
    <t>SOLUCIONES MEDICAS EMPRESARIALES LTDA</t>
  </si>
  <si>
    <t>900146332</t>
  </si>
  <si>
    <t>CLINICENTRO DE REHABILITACION CARDIACA Y PULMONAR LTDA</t>
  </si>
  <si>
    <t>900146251</t>
  </si>
  <si>
    <t>BIOMEDICS IPS E.U</t>
  </si>
  <si>
    <t>900145713</t>
  </si>
  <si>
    <t>Clinisalud del Sur S.A.S.</t>
  </si>
  <si>
    <t>900145280</t>
  </si>
  <si>
    <t>LA FEMME SALUD LTDA</t>
  </si>
  <si>
    <t>900145238</t>
  </si>
  <si>
    <t>UNIDAD UROLOGICA DE NARI?O LTDA</t>
  </si>
  <si>
    <t>900144968</t>
  </si>
  <si>
    <t>ASISTENCIAS CODIGO DELTA LIMITADA</t>
  </si>
  <si>
    <t>900144772</t>
  </si>
  <si>
    <t>STEVENSONCORTESCIRUGIAPLASTICALTDA</t>
  </si>
  <si>
    <t>900144613</t>
  </si>
  <si>
    <t>SALUD ELITE SAS</t>
  </si>
  <si>
    <t>900144440</t>
  </si>
  <si>
    <t>ASOCIACION DE SERVICIOS EN SALUD OCUPACIONAL S.A.S.</t>
  </si>
  <si>
    <t>900144433</t>
  </si>
  <si>
    <t xml:space="preserve">FUNDACION  CAMINOS </t>
  </si>
  <si>
    <t>900144408</t>
  </si>
  <si>
    <t>Oxitolimasaips</t>
  </si>
  <si>
    <t>900144266</t>
  </si>
  <si>
    <t>IPS ERCHICHI JAI EU</t>
  </si>
  <si>
    <t>900144130</t>
  </si>
  <si>
    <t>OYE CENTRO AUDIOLOGICO S.A.S</t>
  </si>
  <si>
    <t>900143900</t>
  </si>
  <si>
    <t>INTERVENIR SALUD OCUPACIONAL SAS</t>
  </si>
  <si>
    <t>900143877</t>
  </si>
  <si>
    <t>RIE ODONTOLOGIA INTEGRAL LTDA</t>
  </si>
  <si>
    <t>900143844</t>
  </si>
  <si>
    <t>CENTRO DE ENFERMEDADES GASTROINTESTINALES DEL CESAR SAS</t>
  </si>
  <si>
    <t>900142909</t>
  </si>
  <si>
    <t>IPS CENTRO DE RECONOCIMIENTO DE CONDUCTORES CONDUSALUD SAS</t>
  </si>
  <si>
    <t>900142849</t>
  </si>
  <si>
    <t>CENTRO DE AYUDAS DIAGNOSTICAS MAXILO FACIAL SOCIEDAD POR ACCIONES SIMPLIFICADA</t>
  </si>
  <si>
    <t>900142734</t>
  </si>
  <si>
    <t>PATROJA SA</t>
  </si>
  <si>
    <t>900142282</t>
  </si>
  <si>
    <t xml:space="preserve">FUNDACION CLINICA LETICIA LETICIA </t>
  </si>
  <si>
    <t>900141627</t>
  </si>
  <si>
    <t>SOLUCIONES ODONTOLOGICAS Y RADIOLOGICAS LTDA</t>
  </si>
  <si>
    <t>900141569</t>
  </si>
  <si>
    <t>BIOTECNOLOGIA Y GENETICA S.A</t>
  </si>
  <si>
    <t>900141546</t>
  </si>
  <si>
    <t>FUNDACION COLOMBIA NUEVA VIDA</t>
  </si>
  <si>
    <t>900141468</t>
  </si>
  <si>
    <t>SES SALUD SA</t>
  </si>
  <si>
    <t>900141467</t>
  </si>
  <si>
    <t>SALUD RENAL SA</t>
  </si>
  <si>
    <t>900141135</t>
  </si>
  <si>
    <t>Union Visual EU</t>
  </si>
  <si>
    <t>900140963</t>
  </si>
  <si>
    <t>investigacion accion ltda</t>
  </si>
  <si>
    <t>900140599</t>
  </si>
  <si>
    <t>IPS FUNDACION ADANIES DIAZ BRITO</t>
  </si>
  <si>
    <t>900140571</t>
  </si>
  <si>
    <t>PREVENT IPS S.A.S</t>
  </si>
  <si>
    <t>900139992</t>
  </si>
  <si>
    <t>ORTHOFAMI SONRIE EN FAMILIA LTDA</t>
  </si>
  <si>
    <t>900139947</t>
  </si>
  <si>
    <t>GRUPO OCUPACIONAL LTDA</t>
  </si>
  <si>
    <t>900139921</t>
  </si>
  <si>
    <t>CLINICAS ODONTOLOGICAS LOPMAN EU</t>
  </si>
  <si>
    <t>900139876</t>
  </si>
  <si>
    <t>COLCHARTER LTDA</t>
  </si>
  <si>
    <t>900139859</t>
  </si>
  <si>
    <t>FUNDACION VIDA CON AMOR</t>
  </si>
  <si>
    <t>900139825</t>
  </si>
  <si>
    <t>CENTRO MEDICO SAN JOSE CAHIPAY EU</t>
  </si>
  <si>
    <t>900139642</t>
  </si>
  <si>
    <t>conduciendo ltda</t>
  </si>
  <si>
    <t>900139389</t>
  </si>
  <si>
    <t>servicios medicos de ambulancia sas</t>
  </si>
  <si>
    <t>900138815</t>
  </si>
  <si>
    <t>Unidad materno infantil del Tolima sa</t>
  </si>
  <si>
    <t>900138758</t>
  </si>
  <si>
    <t>Cl?nica de Especialidades Oftalmol?gicas SA</t>
  </si>
  <si>
    <t>900138649</t>
  </si>
  <si>
    <t>MEDICENTER ESPECIALIZADO LTDA</t>
  </si>
  <si>
    <t>900138555</t>
  </si>
  <si>
    <t>Inversiones Merez S.A.S.</t>
  </si>
  <si>
    <t>900138530</t>
  </si>
  <si>
    <t>IPS CENTRO DE RECONOCIMIENTO DE CONDUCTORES NORTE DEL CAUCA LTDA</t>
  </si>
  <si>
    <t>900138386</t>
  </si>
  <si>
    <t>CENTRO DE REHABILITACION INTEGRAL XIMENA GONZALEZ S.A.S.</t>
  </si>
  <si>
    <t>900138309</t>
  </si>
  <si>
    <t>PALMA SALUD IPS LTDA</t>
  </si>
  <si>
    <t>900138135</t>
  </si>
  <si>
    <t>ANGIOGRAFIA DE NARI?O CARDIONAR LIMITADA</t>
  </si>
  <si>
    <t>900138131</t>
  </si>
  <si>
    <t>SALUDYESTETICAELBALANCEPERFECTOSA</t>
  </si>
  <si>
    <t>900138104</t>
  </si>
  <si>
    <t>CORPOALEGRIA</t>
  </si>
  <si>
    <t>900137906</t>
  </si>
  <si>
    <t>FUNDACION RIGHETTO</t>
  </si>
  <si>
    <t>900137719</t>
  </si>
  <si>
    <t>IPS ASESORAMOS Y PROTEGEMOS SALUD OCUPACIONAL SAS</t>
  </si>
  <si>
    <t>900137511</t>
  </si>
  <si>
    <t>fundacionlatinoamericanademedicinaalternativaomefa</t>
  </si>
  <si>
    <t>900137317</t>
  </si>
  <si>
    <t>CLINICENTRO MEDICO GEDEONS E.U</t>
  </si>
  <si>
    <t>900137290</t>
  </si>
  <si>
    <t>ORAL DENT LTDA</t>
  </si>
  <si>
    <t>900137119</t>
  </si>
  <si>
    <t>HOME GROUP S.A.S</t>
  </si>
  <si>
    <t>900136892</t>
  </si>
  <si>
    <t>ODONTOIMAGEN DEL CARIBE E.U</t>
  </si>
  <si>
    <t>900136763</t>
  </si>
  <si>
    <t>DENTAL SERVICES DEL CARIBE LTDA</t>
  </si>
  <si>
    <t>900136752</t>
  </si>
  <si>
    <t>INSTITUTO DE REABILITACION INTEGRAL SAMUEL LIMITADA</t>
  </si>
  <si>
    <t>900136580</t>
  </si>
  <si>
    <t>latidos s en cs</t>
  </si>
  <si>
    <t>900136153</t>
  </si>
  <si>
    <t>VITAL PLUS COLOMBIA LTDA.</t>
  </si>
  <si>
    <t>900135971</t>
  </si>
  <si>
    <t>SALUD VISUAL EMPRESARIAL OCUPACIONAL EU</t>
  </si>
  <si>
    <t>900135689</t>
  </si>
  <si>
    <t>CLINICAODONTOLOGICAODONTOESTETICABYGLTDA</t>
  </si>
  <si>
    <t>900135550</t>
  </si>
  <si>
    <t>PH MEDICAL S.A.S</t>
  </si>
  <si>
    <t>900135549</t>
  </si>
  <si>
    <t>UCI SANTA TERESA DE JESUS S.A.S</t>
  </si>
  <si>
    <t>900135419</t>
  </si>
  <si>
    <t>IMAX  SERVICIOS ODONTOLOGICOS LTDA</t>
  </si>
  <si>
    <t>900135284</t>
  </si>
  <si>
    <t>CENTRO DIAGNOSTICO MEDICO CARMONA</t>
  </si>
  <si>
    <t>900135240</t>
  </si>
  <si>
    <t>IPS CENTRO MEDICO SANTA MARIA LIMITADA</t>
  </si>
  <si>
    <t>900135067</t>
  </si>
  <si>
    <t>CENTROINTEGRALDEAPOYOTERAPEUTICOSUPERAR</t>
  </si>
  <si>
    <t>900134936</t>
  </si>
  <si>
    <t>MANTILLA SILVA S.A.S</t>
  </si>
  <si>
    <t>900134907</t>
  </si>
  <si>
    <t>ODONTOLOGICOS TORRES MANCILLA LTDA</t>
  </si>
  <si>
    <t>900134607</t>
  </si>
  <si>
    <t>odontologos colegio odontologico colombiano</t>
  </si>
  <si>
    <t>900134403</t>
  </si>
  <si>
    <t>FUNDACION CLINICA IPS CONSTRUIR</t>
  </si>
  <si>
    <t>900134328</t>
  </si>
  <si>
    <t>PSYNAPSIS SALUD MENTAL SA</t>
  </si>
  <si>
    <t>900134212</t>
  </si>
  <si>
    <t>LABORATORIOCLINICOLACASTELLASAS</t>
  </si>
  <si>
    <t>900133858</t>
  </si>
  <si>
    <t>COMPA??A ATHLETICA SA</t>
  </si>
  <si>
    <t>900133836</t>
  </si>
  <si>
    <t>VIVIR GENERA SALUD S.A.S.</t>
  </si>
  <si>
    <t>900133753</t>
  </si>
  <si>
    <t>LINEA DE VIDA LTDA</t>
  </si>
  <si>
    <t>900133686</t>
  </si>
  <si>
    <t>LABORATORIO CLINICO HIDALGO CAICEDO E.U.</t>
  </si>
  <si>
    <t>900133528</t>
  </si>
  <si>
    <t>ASISTENCIA DOMICILIARIA INTEGRAL DEL CARIBE IPS S.A</t>
  </si>
  <si>
    <t>900133049</t>
  </si>
  <si>
    <t>CENTRO DE RECONOCIMIENTO DE CONDUCTORES DEL META "CRDM META S.A.S."</t>
  </si>
  <si>
    <t>900132961</t>
  </si>
  <si>
    <t>NODILAB IPS NI?O BARRETO S EN C</t>
  </si>
  <si>
    <t>900132933</t>
  </si>
  <si>
    <t>SALUD Y TRABAJO S.A.S.</t>
  </si>
  <si>
    <t>900132876</t>
  </si>
  <si>
    <t>REHABILITAR CUCUTA LTDA</t>
  </si>
  <si>
    <t>900132686</t>
  </si>
  <si>
    <t>LASAR SALUD IPS S.A.S.</t>
  </si>
  <si>
    <t>900132640</t>
  </si>
  <si>
    <t>INVERSIONES DENTALES DE  RIOHACHA S.A.</t>
  </si>
  <si>
    <t>900132562</t>
  </si>
  <si>
    <t>CENTRO ESPECIALIZADO ORALEX SAS</t>
  </si>
  <si>
    <t>900132477</t>
  </si>
  <si>
    <t>AMA Y ASOCIADOS SAS</t>
  </si>
  <si>
    <t>900132176</t>
  </si>
  <si>
    <t>CLINICA OFTALMOLOGICA SINCELEJO LTDA</t>
  </si>
  <si>
    <t>900131892</t>
  </si>
  <si>
    <t>FUNDACION HOGAR REENCONTRARSE</t>
  </si>
  <si>
    <t>900131834</t>
  </si>
  <si>
    <t>ODONTOMEDICINA SERVIR LTDA</t>
  </si>
  <si>
    <t>900130936</t>
  </si>
  <si>
    <t>SALUD TERAPIA DEL PUTUMAYO E.U</t>
  </si>
  <si>
    <t>900130863</t>
  </si>
  <si>
    <t>laboratorioclinicoautomatizadomprlimitada</t>
  </si>
  <si>
    <t>900130671</t>
  </si>
  <si>
    <t>CAD PSICOTERAPEUTICO Y REEDUCATIVO SAN RAFAEL LTDA</t>
  </si>
  <si>
    <t>900130598</t>
  </si>
  <si>
    <t>LAURITA CORPORACION PARA EL DESARROLLO INTEGRAL LTDA</t>
  </si>
  <si>
    <t>900130480</t>
  </si>
  <si>
    <t>VER BIEN LTDA</t>
  </si>
  <si>
    <t>900130447</t>
  </si>
  <si>
    <t>ORALMEDIC CLINICAS ODONTOMEDICAS SAS</t>
  </si>
  <si>
    <t>900130176</t>
  </si>
  <si>
    <t>Organizaci?n Clinica Le Plastik IPS Ltda</t>
  </si>
  <si>
    <t>900129929</t>
  </si>
  <si>
    <t>ORTOTRIPCIA SA</t>
  </si>
  <si>
    <t>900129779</t>
  </si>
  <si>
    <t>IPS Clinicentro las Margaritas SAS</t>
  </si>
  <si>
    <t>900129545</t>
  </si>
  <si>
    <t>CENTRO DE REHABILITACION INTEGRAL Y LABORAL EU</t>
  </si>
  <si>
    <t>900129308</t>
  </si>
  <si>
    <t>CIFEL SAS CENTRO DE INVESTIGACION EN FISISTRIA Y ELECTRODIAGNOSTICO</t>
  </si>
  <si>
    <t>900129176</t>
  </si>
  <si>
    <t>ARTHROS CENTRO DE FISIOTERAPIA Y EJERCICIOS SAS</t>
  </si>
  <si>
    <t>900128332</t>
  </si>
  <si>
    <t>LACORSALUD LTDA</t>
  </si>
  <si>
    <t>900128231</t>
  </si>
  <si>
    <t>ClinicaMiramarSA</t>
  </si>
  <si>
    <t>900127525</t>
  </si>
  <si>
    <t>CICLO VITAL COLOMBIA LIMITADA</t>
  </si>
  <si>
    <t>900127301</t>
  </si>
  <si>
    <t>OPTICA UNIFAMILIAR SANDRA CASTRO E.U</t>
  </si>
  <si>
    <t>900127112</t>
  </si>
  <si>
    <t>ACERTAR SOLUCIONES SAS</t>
  </si>
  <si>
    <t>900127106</t>
  </si>
  <si>
    <t>GRUPO DE INVERSIONES EMPRESARIALES SAS</t>
  </si>
  <si>
    <t>900126941</t>
  </si>
  <si>
    <t>GRUPOMEDICOEXCELLENCESA</t>
  </si>
  <si>
    <t>900126707</t>
  </si>
  <si>
    <t>FUNDACION GRAN SALUD IPS</t>
  </si>
  <si>
    <t>900126658</t>
  </si>
  <si>
    <t>fisiocenter candelaria ltda</t>
  </si>
  <si>
    <t>900126594</t>
  </si>
  <si>
    <t>PATOLOGOS ASOCIADOS</t>
  </si>
  <si>
    <t>900126435</t>
  </si>
  <si>
    <t xml:space="preserve">FUNDACION VIRGILIO GALVIS RAMIREZ </t>
  </si>
  <si>
    <t>900126265</t>
  </si>
  <si>
    <t>UNIDAD MEDICA Y DE DIAGNOSTICO DE LA COSTA IPS LTDA</t>
  </si>
  <si>
    <t>900126263</t>
  </si>
  <si>
    <t>IMAGENDENT E.U.</t>
  </si>
  <si>
    <t>900126068</t>
  </si>
  <si>
    <t>INVECEL LTDA</t>
  </si>
  <si>
    <t>900125159</t>
  </si>
  <si>
    <t>VIA ORAL CLINICAS ODONTOLOGICAS S.A</t>
  </si>
  <si>
    <t>900124874</t>
  </si>
  <si>
    <t>PROJECTION LIFE COLOMBIA S.A.</t>
  </si>
  <si>
    <t>900124833</t>
  </si>
  <si>
    <t>ARPECA LIMITADA</t>
  </si>
  <si>
    <t>900124689</t>
  </si>
  <si>
    <t>FUNDACION SOMA</t>
  </si>
  <si>
    <t>900124603</t>
  </si>
  <si>
    <t>CENTRO DERMATOLOGICO DE CALI SA</t>
  </si>
  <si>
    <t>900124213</t>
  </si>
  <si>
    <t>MEDICINA DE ALTA COMPLEJIDAD S.A</t>
  </si>
  <si>
    <t>900124020</t>
  </si>
  <si>
    <t>CENTRO MEDICO PROVINSALUD IPS LTDA</t>
  </si>
  <si>
    <t>900123642</t>
  </si>
  <si>
    <t>CENTRO CERTEC SAS</t>
  </si>
  <si>
    <t>900123612</t>
  </si>
  <si>
    <t>NEFROUROS MOM SAS</t>
  </si>
  <si>
    <t>900123436</t>
  </si>
  <si>
    <t>SOCIEDAD INTEGRAL DE ESPECIALISTAS EN SALUD S.A.S.</t>
  </si>
  <si>
    <t>900123159</t>
  </si>
  <si>
    <t xml:space="preserve">FUNDACION CLINICA UNIVERSITARIA SAN JUAN DE DIOS </t>
  </si>
  <si>
    <t>900122706</t>
  </si>
  <si>
    <t>FUNDACION SERES</t>
  </si>
  <si>
    <t>900122566</t>
  </si>
  <si>
    <t>RX-IMAGENES LTDA</t>
  </si>
  <si>
    <t>900122479</t>
  </si>
  <si>
    <t>KAYROS N/S LTDA</t>
  </si>
  <si>
    <t>900121635</t>
  </si>
  <si>
    <t>LABORATORIO CLINICO FORD LIMITADA</t>
  </si>
  <si>
    <t>900121384</t>
  </si>
  <si>
    <t>FUNDACION CENTRO EDUCATIVO DE HABILITACION Y REHABILITACION INTEGRAL SAN CAMILO</t>
  </si>
  <si>
    <t>900120796</t>
  </si>
  <si>
    <t>INVERSIONES ISAZA &amp; OSORIO SCS</t>
  </si>
  <si>
    <t>900120637</t>
  </si>
  <si>
    <t>SERRATO OROZCO &amp; CIA S EN C</t>
  </si>
  <si>
    <t>900120195</t>
  </si>
  <si>
    <t>INTERNATIONAL TELEMEDICAL SYSTEMS COLOMBIA S.A.</t>
  </si>
  <si>
    <t>900120098</t>
  </si>
  <si>
    <t>INSTITUTO DE MEDICINA NUCLEAR MEDINUCLEAR SA</t>
  </si>
  <si>
    <t>900119472</t>
  </si>
  <si>
    <t>IPS TOLU SALUD LTDA</t>
  </si>
  <si>
    <t>900119417</t>
  </si>
  <si>
    <t>OFTAMAR S.A.S.</t>
  </si>
  <si>
    <t>900119357</t>
  </si>
  <si>
    <t>SALUD MEDICOS ESPECIALISTAS S A</t>
  </si>
  <si>
    <t>900118990</t>
  </si>
  <si>
    <t>CENTRODEFISIOTERAPIA REHABILITAR DRA MARTA CANTILLO MARTINEZ E U</t>
  </si>
  <si>
    <t>900118902</t>
  </si>
  <si>
    <t>CLINICA NEMESIS DENTAL GROUP LTDA</t>
  </si>
  <si>
    <t>900118856</t>
  </si>
  <si>
    <t>LLANO SMILE E.U.</t>
  </si>
  <si>
    <t>900118647</t>
  </si>
  <si>
    <t>LEONAL LABORATORIO CLINICO DRA BLANCA STELLA DUQUE GOMEZ E.U.</t>
  </si>
  <si>
    <t>900118594</t>
  </si>
  <si>
    <t>CLINICA DE ODONTOLOGIA ESPECIALIZADA BENAVIDES ORTEGA EU IPS</t>
  </si>
  <si>
    <t>900118547</t>
  </si>
  <si>
    <t>OPTICA COSOCIAL EMPRESA UNIPERSONAL</t>
  </si>
  <si>
    <t>900118513</t>
  </si>
  <si>
    <t>FAMISALEM IPS LIMITADA</t>
  </si>
  <si>
    <t>900118500</t>
  </si>
  <si>
    <t>LABORATORIO CLINICO DOCTORA LUZ SORAYA ANGEL</t>
  </si>
  <si>
    <t>900118084</t>
  </si>
  <si>
    <t>Instituto Colombiano de Genetica y oncologia Molecular Ltda.</t>
  </si>
  <si>
    <t>900118059</t>
  </si>
  <si>
    <t>AMBULANCIAS ARMENIA LIMITADA</t>
  </si>
  <si>
    <t>900117817</t>
  </si>
  <si>
    <t>ODONTO CLASS IPS E.U.</t>
  </si>
  <si>
    <t>900117485</t>
  </si>
  <si>
    <t>EMERMOVIL SAS</t>
  </si>
  <si>
    <t>900117480</t>
  </si>
  <si>
    <t>OPTICA ELECTRONICA DEL LLANO E.U.</t>
  </si>
  <si>
    <t>900117233</t>
  </si>
  <si>
    <t>AMPARO RESTREPO SAS. IPS</t>
  </si>
  <si>
    <t>900117122</t>
  </si>
  <si>
    <t>INVERSIONES CERCA CRC VALLE S.A</t>
  </si>
  <si>
    <t>900116971</t>
  </si>
  <si>
    <t>Dentilaser Cali SA</t>
  </si>
  <si>
    <t>900116897</t>
  </si>
  <si>
    <t>DOTACION Y SUMINISTRO</t>
  </si>
  <si>
    <t>900116862</t>
  </si>
  <si>
    <t>FUNDACION MEDICA SANTA MARIA VIRGEN</t>
  </si>
  <si>
    <t>900116722</t>
  </si>
  <si>
    <t>MISION SALUD INTERNACIONAL SAS</t>
  </si>
  <si>
    <t>900116548</t>
  </si>
  <si>
    <t>laboratorioclinicofranciscomarrugollamas&amp;cialtda</t>
  </si>
  <si>
    <t>900116413</t>
  </si>
  <si>
    <t>I.P.S. UNIONSALUD S.A.S.</t>
  </si>
  <si>
    <t>900116275</t>
  </si>
  <si>
    <t>UNIDADDEDIAGNOSTICOCLINICOIMAGENOLOGICOEU</t>
  </si>
  <si>
    <t>900116192</t>
  </si>
  <si>
    <t>FUNDACION FAMI SERVICIOS DE SALUD</t>
  </si>
  <si>
    <t>900116046</t>
  </si>
  <si>
    <t>ASESORIA EMPRESARIAL EN SALUD OCUPACIONAL Y RIESGOS PROFESIONALES LTDA</t>
  </si>
  <si>
    <t>900116007</t>
  </si>
  <si>
    <t>INVERSIONES GONZACUNET LTDA</t>
  </si>
  <si>
    <t>900115642</t>
  </si>
  <si>
    <t>RAYOS -X E IMAGENES DIAGNOSTICA RADIOSALUD E.U</t>
  </si>
  <si>
    <t>900115478</t>
  </si>
  <si>
    <t>VENTAJAS KOMPETITIVAS S.A.S.</t>
  </si>
  <si>
    <t>900115211</t>
  </si>
  <si>
    <t>CLINICA SAN JORGE LA HORMIGA LTDA</t>
  </si>
  <si>
    <t>900115061</t>
  </si>
  <si>
    <t>CLINICA SANTA BARBARA DEL VALLE DE TENZA S.A.</t>
  </si>
  <si>
    <t>900115007</t>
  </si>
  <si>
    <t>CLINICA SUPERIOR EU</t>
  </si>
  <si>
    <t>900114824</t>
  </si>
  <si>
    <t>MEDIASISTENCIA S.A</t>
  </si>
  <si>
    <t>900114661</t>
  </si>
  <si>
    <t>FIGURELLA INTERNACIONAL DE COLOMBIA SA</t>
  </si>
  <si>
    <t>900114653</t>
  </si>
  <si>
    <t>STEIN &amp; CIA S.A.S.</t>
  </si>
  <si>
    <t>900114134</t>
  </si>
  <si>
    <t>ACERCA CRC SANTANDER S.A</t>
  </si>
  <si>
    <t>900114004</t>
  </si>
  <si>
    <t>softcare Clinica Odontologica y medica integral LTDA</t>
  </si>
  <si>
    <t>900113999</t>
  </si>
  <si>
    <t>Centro Integral Terapeutico de Mano SAS</t>
  </si>
  <si>
    <t>900113636</t>
  </si>
  <si>
    <t>LABORATORIO CLINICO CITOLOGICO Y PATOLOGICO PROSALUD PUERTO ASIS EU</t>
  </si>
  <si>
    <t>900113518</t>
  </si>
  <si>
    <t>UNIVERSO VISUAL LTDA</t>
  </si>
  <si>
    <t>900113458</t>
  </si>
  <si>
    <t>EMURACENTER LATINOAMERICA E.U</t>
  </si>
  <si>
    <t>900113147</t>
  </si>
  <si>
    <t>INTERDENTALGROUP</t>
  </si>
  <si>
    <t>900113017</t>
  </si>
  <si>
    <t>ENDODENT ODONTOLOGIA ESPECIALIZADA S.A.S.</t>
  </si>
  <si>
    <t>900112820</t>
  </si>
  <si>
    <t>CMS COLOMBIA LTDA CORPORACION MEDICA SALUD PARA LOS COLOMBIANOS</t>
  </si>
  <si>
    <t>900112756</t>
  </si>
  <si>
    <t>SALUD BUCAL FAMILIAR LTDA</t>
  </si>
  <si>
    <t>900112630</t>
  </si>
  <si>
    <t>UNIDAD OPTOMETRICA DEL DOCTOR JIMENEZ EMPRESA UNIPERSONAL</t>
  </si>
  <si>
    <t>900112609</t>
  </si>
  <si>
    <t>EVALUACION Y TECNOLOGIA LTDA</t>
  </si>
  <si>
    <t>900112512</t>
  </si>
  <si>
    <t>ORTODENTIS PUTUMAYO IPS LTDA</t>
  </si>
  <si>
    <t>900112451</t>
  </si>
  <si>
    <t>CENTRO OFTALMOLOGICO GUSTAVO TAMAYO FERNANDEZ S.A.</t>
  </si>
  <si>
    <t>900112405</t>
  </si>
  <si>
    <t>SOLUCIONES ODONTOLOGICAS EJE SALUD SA</t>
  </si>
  <si>
    <t>900112364</t>
  </si>
  <si>
    <t>SOCIEDAD CARDIOVASCULAR DEL CARIBE COLOMBIANO LTDA</t>
  </si>
  <si>
    <t>900112351</t>
  </si>
  <si>
    <t>UNIDAD HEMATOLOGICA ESPECIALIZADA IPS SAS</t>
  </si>
  <si>
    <t>900112252</t>
  </si>
  <si>
    <t>LABORATORIO BIOCLINICO DRA GLORIA STELLA ZAPATA DE RUEDA EU</t>
  </si>
  <si>
    <t>900112027</t>
  </si>
  <si>
    <t>Asoclinic Inmunologia Limitada</t>
  </si>
  <si>
    <t>900111775</t>
  </si>
  <si>
    <t>DIVERSIFICANDO EN IDEAS Y OPORTUNIDADES EN SALUD SA</t>
  </si>
  <si>
    <t>900111550</t>
  </si>
  <si>
    <t>BIENESTAR CENTRO DE TERAPIAS S.A.S</t>
  </si>
  <si>
    <t>900111405</t>
  </si>
  <si>
    <t>M&amp;M DIAGNOSTICO LTDA</t>
  </si>
  <si>
    <t>900111404</t>
  </si>
  <si>
    <t>RVO IPS SAS</t>
  </si>
  <si>
    <t>900111155</t>
  </si>
  <si>
    <t>MARIA RUBIO CARDOZA E.U</t>
  </si>
  <si>
    <t>900110992</t>
  </si>
  <si>
    <t>CENTRO MEDICO QUIRURGICO LA RIVIERA SA</t>
  </si>
  <si>
    <t>900110940</t>
  </si>
  <si>
    <t>INVERSIONESLUCEDMARBSA</t>
  </si>
  <si>
    <t>900110818</t>
  </si>
  <si>
    <t>MAXIVIDA LTDA IPS</t>
  </si>
  <si>
    <t>900110681</t>
  </si>
  <si>
    <t>CERTIFISALUD LTDA</t>
  </si>
  <si>
    <t>900110631</t>
  </si>
  <si>
    <t>ORTOPEDIA MINIMAMENTE INVASIVA SAS</t>
  </si>
  <si>
    <t>900110259</t>
  </si>
  <si>
    <t>BIOMOLECULAR DIAGNOSTICA LTDA</t>
  </si>
  <si>
    <t>900110162</t>
  </si>
  <si>
    <t>dentholdingsa</t>
  </si>
  <si>
    <t>900110074</t>
  </si>
  <si>
    <t>CLINICA SU VIDA SAS</t>
  </si>
  <si>
    <t>900109866</t>
  </si>
  <si>
    <t>ARCANGELES FUNDACION PARA LA REHABILITACION INTEGRAL</t>
  </si>
  <si>
    <t>900109737</t>
  </si>
  <si>
    <t>SALUD COLECTIVA SAS</t>
  </si>
  <si>
    <t>900109669</t>
  </si>
  <si>
    <t>CARDIO COLOMBIA SAS</t>
  </si>
  <si>
    <t>900109371</t>
  </si>
  <si>
    <t>LABORATORIO CLINICO BIOLUZ LTDA</t>
  </si>
  <si>
    <t>900109135</t>
  </si>
  <si>
    <t>LASER COLOMBIA S.A</t>
  </si>
  <si>
    <t>900108900</t>
  </si>
  <si>
    <t>CENTRO DE FISIOTERAPIA YOLANDA E. PASTRANA SANDOVAL E.U.</t>
  </si>
  <si>
    <t>900108793</t>
  </si>
  <si>
    <t>MEDICOOP IPS LTDA</t>
  </si>
  <si>
    <t>900108725</t>
  </si>
  <si>
    <t>PREVENTIVE CARE S.A.S.</t>
  </si>
  <si>
    <t>900108627</t>
  </si>
  <si>
    <t>IMAGEN Y RADIOLOGIA ORAL LTDA</t>
  </si>
  <si>
    <t>900108359</t>
  </si>
  <si>
    <t>CLINICA ESTETICA DENTAL ORALDENT</t>
  </si>
  <si>
    <t>900108281</t>
  </si>
  <si>
    <t>OPTICAS GMO COLOMBIA SAS</t>
  </si>
  <si>
    <t>900107546</t>
  </si>
  <si>
    <t>SALUD VIAL S.A</t>
  </si>
  <si>
    <t>900107462</t>
  </si>
  <si>
    <t>MEDICENTRO BUCARAMANGA IPS SOCIEDAD POR ACCIONES SIMPLIFICADA</t>
  </si>
  <si>
    <t>900107242</t>
  </si>
  <si>
    <t>INLASERSAS</t>
  </si>
  <si>
    <t>900106866</t>
  </si>
  <si>
    <t>ODONTOIMAGENES DE LA SABANA SA</t>
  </si>
  <si>
    <t>900106708</t>
  </si>
  <si>
    <t>CUMBESALUD EU</t>
  </si>
  <si>
    <t>900106692</t>
  </si>
  <si>
    <t>FUNDACION APOYAME</t>
  </si>
  <si>
    <t>900106227</t>
  </si>
  <si>
    <t>VEMOS CENTRO DE SALUD VISUAL EU</t>
  </si>
  <si>
    <t>900106018</t>
  </si>
  <si>
    <t>GAVAVISION UNIDAD DE ESPECIALISTAS S.A.S</t>
  </si>
  <si>
    <t>900105683</t>
  </si>
  <si>
    <t>BIOENERGETICA</t>
  </si>
  <si>
    <t>900105596</t>
  </si>
  <si>
    <t>CENTRO DE APOYO TERAPEUTICO REHABILITAR LTDA</t>
  </si>
  <si>
    <t>900105595</t>
  </si>
  <si>
    <t>IPS SANAR SALUD SAS</t>
  </si>
  <si>
    <t>900105148</t>
  </si>
  <si>
    <t>AYUDASDIAGNOSTICASORALESLIMITADA</t>
  </si>
  <si>
    <t>900104736</t>
  </si>
  <si>
    <t>PROSDENT</t>
  </si>
  <si>
    <t>900103964</t>
  </si>
  <si>
    <t>LABORATORIO CLINICO NAIZIR LTDA</t>
  </si>
  <si>
    <t>900103925</t>
  </si>
  <si>
    <t>ELECTROFISIATRIA S.A.S.</t>
  </si>
  <si>
    <t>900103906</t>
  </si>
  <si>
    <t>CENTRO RADIOLOGICO SAN PEDRO CLAVER LTDA</t>
  </si>
  <si>
    <t>900103747</t>
  </si>
  <si>
    <t>ASOCIACION DE LA RED PARA LA ATENCION PREHOSPITALARIA  Y DE URGENCIAS SAPHIO</t>
  </si>
  <si>
    <t>900103377</t>
  </si>
  <si>
    <t>CLINICA VALLE DEL SOL SA</t>
  </si>
  <si>
    <t>900103330</t>
  </si>
  <si>
    <t>NAMASTE UTC LTDA</t>
  </si>
  <si>
    <t>900102902</t>
  </si>
  <si>
    <t>VG &amp; AT SERVICIOS MEDICOS SAS</t>
  </si>
  <si>
    <t>900102792</t>
  </si>
  <si>
    <t>SIDS MEDELLIN SAS</t>
  </si>
  <si>
    <t>900102600</t>
  </si>
  <si>
    <t>ESPECIALISTAS EN SALUD OCUPACIONAL GENESLAB LTDA</t>
  </si>
  <si>
    <t>900102569</t>
  </si>
  <si>
    <t xml:space="preserve">CENTRO DE REHABILITACION PARA EL EJE CAFETERO CREC </t>
  </si>
  <si>
    <t>900102386</t>
  </si>
  <si>
    <t>VIVE IPS CENTRO M?DICO ESPECIALIZADO</t>
  </si>
  <si>
    <t>900102024</t>
  </si>
  <si>
    <t>MEDICLINICO SANTA ANA IPS Y CIA. S. EN C</t>
  </si>
  <si>
    <t>900101867</t>
  </si>
  <si>
    <t>SALUS BIOMEDICAL CENTER SAS</t>
  </si>
  <si>
    <t>900101767</t>
  </si>
  <si>
    <t>CONSTRUCTORES DE VIDA SALUD E U</t>
  </si>
  <si>
    <t>900101736</t>
  </si>
  <si>
    <t>COOP. MULTIACTIVA DE SERVICIOS INTEGRALES GESTIONARBIENESTAR</t>
  </si>
  <si>
    <t>900101623</t>
  </si>
  <si>
    <t>ALIANZA EX?MENES EMPRESARIALES OCUPACIONALES Y SERVICIOS MEDICOS LTDA</t>
  </si>
  <si>
    <t>900101285</t>
  </si>
  <si>
    <t>LABORATORIO CLINICO MEDILAB ZIPAQUIRA LTDA</t>
  </si>
  <si>
    <t>900100454</t>
  </si>
  <si>
    <t>GERENCIA EN PROYECTOS Y SERVICIOS EN SALUD S.A.S</t>
  </si>
  <si>
    <t>900100362</t>
  </si>
  <si>
    <t>FUNDACION PARA LA ESCLEROSIS MULTIPLE Y OTRAS ENFERMEDADES</t>
  </si>
  <si>
    <t>900100275</t>
  </si>
  <si>
    <t>FUNDACION SALUD DINAMICA</t>
  </si>
  <si>
    <t>900100089</t>
  </si>
  <si>
    <t>VIDASER E.U</t>
  </si>
  <si>
    <t>900099976</t>
  </si>
  <si>
    <t>SALUD GRUPAL IPS LIMITADA</t>
  </si>
  <si>
    <t>900099840</t>
  </si>
  <si>
    <t>CLINICA ODONTOLOGICA SONRIA FELIZ SAS</t>
  </si>
  <si>
    <t>900099341</t>
  </si>
  <si>
    <t>INTEGRA DE SALUD DEL CAUCA LTDA</t>
  </si>
  <si>
    <t>900099201</t>
  </si>
  <si>
    <t>CENTRO ESTETICA FUNCIONAL VITAL LTDA</t>
  </si>
  <si>
    <t>900099152</t>
  </si>
  <si>
    <t>Boquita ltda</t>
  </si>
  <si>
    <t>900099151</t>
  </si>
  <si>
    <t>CLINICA BENEDICTO SA</t>
  </si>
  <si>
    <t>900098985</t>
  </si>
  <si>
    <t>ORGANIZACI?N VIHONCO IPS S.A.S.</t>
  </si>
  <si>
    <t>900098933</t>
  </si>
  <si>
    <t>CORPORACION PARA EL APOYO PEDAGOGICO Y TERAPEUTICO DEL NI?O ESPECIAL</t>
  </si>
  <si>
    <t>900098622</t>
  </si>
  <si>
    <t>INVERSIONES GRUPO ORAL SAS</t>
  </si>
  <si>
    <t>900098550</t>
  </si>
  <si>
    <t>OFFIMEDICAS SA</t>
  </si>
  <si>
    <t>900098476</t>
  </si>
  <si>
    <t>FUNDACION HOSPITAL INFANTIL UNIVERSITARIO DE SAN JOSE</t>
  </si>
  <si>
    <t>900098008</t>
  </si>
  <si>
    <t>FUNDACION MEDICA INTEGRAL DE LA COSTA LTDA</t>
  </si>
  <si>
    <t>900097654</t>
  </si>
  <si>
    <t>INVERSIONES PALACIO CASTA?O S.A.S</t>
  </si>
  <si>
    <t>900097490</t>
  </si>
  <si>
    <t>CONSULTORIO ODONTOLOGICO INTEGRAL ROLANDO RINCON EU</t>
  </si>
  <si>
    <t>900097267</t>
  </si>
  <si>
    <t>Laboratorio Cl?nico Colombiano de Oriente SAS</t>
  </si>
  <si>
    <t>900097033</t>
  </si>
  <si>
    <t>HELP MEDICAL GROUP AMBULANCIAS LIMITADA</t>
  </si>
  <si>
    <t>900096990</t>
  </si>
  <si>
    <t>ESPA?A SALUD IPS LTDA</t>
  </si>
  <si>
    <t>900096895</t>
  </si>
  <si>
    <t>REHABILITACION MEDICA INTEGRAL DEL EJE CAFETERO SAS</t>
  </si>
  <si>
    <t>900096842</t>
  </si>
  <si>
    <t>UNIDAD LASER Y PIEL S.A</t>
  </si>
  <si>
    <t>900096797</t>
  </si>
  <si>
    <t>CENTRO DE DERMATOLOGIA Y CIRUGIA DERMATOLOGICA DEL COUNTRY LTDA</t>
  </si>
  <si>
    <t>900096508</t>
  </si>
  <si>
    <t>FUNDACION MEDICA DE LA COSTA</t>
  </si>
  <si>
    <t>900096492</t>
  </si>
  <si>
    <t>SARMIDENT SA</t>
  </si>
  <si>
    <t>900096152</t>
  </si>
  <si>
    <t>FUNDACIONPARALAATENCIONINTEGRALDENI?OSYNI?ASCONHABILIDADESYNECESIDADESESPECIALESFUNDACIONSURCOS</t>
  </si>
  <si>
    <t>900096095</t>
  </si>
  <si>
    <t>Centro de reconocimiento de conductores  Ips Atento ltda</t>
  </si>
  <si>
    <t>900096044</t>
  </si>
  <si>
    <t>UNIDAD MENTAL AMBULATORIA LTDA</t>
  </si>
  <si>
    <t>900095044</t>
  </si>
  <si>
    <t>CENTRO DE ESPECIALISTAS DE SANTANDER LIMITADA</t>
  </si>
  <si>
    <t>900094694</t>
  </si>
  <si>
    <t>FUNDACION CIAD CENTRO INTEGRAL DE ATENCION Y DESARROLLO HUMANO IPS</t>
  </si>
  <si>
    <t>900094416</t>
  </si>
  <si>
    <t>EVLT COLOMBIA LTDA</t>
  </si>
  <si>
    <t>900094112</t>
  </si>
  <si>
    <t>SERVICIOS INTEGRALES EN SALUD MENTAL LTDA</t>
  </si>
  <si>
    <t>900094037</t>
  </si>
  <si>
    <t>CONLASALUD IPS LTDA</t>
  </si>
  <si>
    <t>900093615</t>
  </si>
  <si>
    <t>MEINSALUD IPS LTDA</t>
  </si>
  <si>
    <t>900092226</t>
  </si>
  <si>
    <t>CLINICA COLOMBINA DE  DE PROTESIS DENTALES E.U</t>
  </si>
  <si>
    <t>900092137</t>
  </si>
  <si>
    <t>CLINICA DENTI CENTER S.A</t>
  </si>
  <si>
    <t>900091644</t>
  </si>
  <si>
    <t>CEDIT DEL SUR LTDA</t>
  </si>
  <si>
    <t>900091261</t>
  </si>
  <si>
    <t>SOCIEDAD DE INFECTOLOGOS DE LA COSTA ATLANTICA COLOMBIANA S.A.S.</t>
  </si>
  <si>
    <t>900091137</t>
  </si>
  <si>
    <t>ENDOCRINO S.A.S</t>
  </si>
  <si>
    <t>900090619</t>
  </si>
  <si>
    <t>TPF CIRUJANOS Y CIA LTDA. NUEVA CLINICA LOS CEDROS</t>
  </si>
  <si>
    <t>900090247</t>
  </si>
  <si>
    <t>CENTRO CARDIO INFANTIL IPS SAS</t>
  </si>
  <si>
    <t>900090186</t>
  </si>
  <si>
    <t>CORPORACION SEMBRANDO VENCEDORES</t>
  </si>
  <si>
    <t>900089251</t>
  </si>
  <si>
    <t>MEDISER IPS LTDA</t>
  </si>
  <si>
    <t>900089131</t>
  </si>
  <si>
    <t>LANDMARK RADIOLOGIA DENTOFACIAL</t>
  </si>
  <si>
    <t>900088895</t>
  </si>
  <si>
    <t>SERVICIOS DE SALUD LTDA</t>
  </si>
  <si>
    <t>900088790</t>
  </si>
  <si>
    <t>LABORATORIO CLINICO BACTERIOLOGICO ADM REFERENCIA S.A.</t>
  </si>
  <si>
    <t>900088730</t>
  </si>
  <si>
    <t>ORGANIZACI?N CLINICA ODONTOLOGICA CDENT</t>
  </si>
  <si>
    <t>900088466</t>
  </si>
  <si>
    <t>Servicios Profesionales Alonja S.A.S.</t>
  </si>
  <si>
    <t>900088263</t>
  </si>
  <si>
    <t>AMBULANCIAS MEDICAS DE OCA?A LTDA</t>
  </si>
  <si>
    <t>900088052</t>
  </si>
  <si>
    <t>MGMEDICALGROUPSAS</t>
  </si>
  <si>
    <t>900087964</t>
  </si>
  <si>
    <t>DIAGNOSIS EU</t>
  </si>
  <si>
    <t>900086293</t>
  </si>
  <si>
    <t>CENTRO MEDICO LA SAMARITANA SAS</t>
  </si>
  <si>
    <t>900086150</t>
  </si>
  <si>
    <t>PROLIFICOS S.A.S.</t>
  </si>
  <si>
    <t>900086130</t>
  </si>
  <si>
    <t>ASISTENCIA MEDICA AMBULATORIA EMPRESA UNIPERSONAL</t>
  </si>
  <si>
    <t>900085907</t>
  </si>
  <si>
    <t>GESS SEGUROS</t>
  </si>
  <si>
    <t>900085895</t>
  </si>
  <si>
    <t>CENTRO ESTETICO ODONTOLOGICO</t>
  </si>
  <si>
    <t>900085882</t>
  </si>
  <si>
    <t>FUNDACION REHABILITACION INTEGRAL</t>
  </si>
  <si>
    <t>900085797</t>
  </si>
  <si>
    <t>LABORATORIO CALAMBEO LTDA</t>
  </si>
  <si>
    <t>900085770</t>
  </si>
  <si>
    <t>INTERMEDIOS E.D LTDA</t>
  </si>
  <si>
    <t>900085612</t>
  </si>
  <si>
    <t>SANTA HELENA DEL VALLE IPS S.A.S</t>
  </si>
  <si>
    <t>900085600</t>
  </si>
  <si>
    <t>PREVENCION  ATENCION E INVESTIGACION EN SALUD LTDA.</t>
  </si>
  <si>
    <t>900085102</t>
  </si>
  <si>
    <t>FAMIMEDICA S.A.S.</t>
  </si>
  <si>
    <t>900084525</t>
  </si>
  <si>
    <t>CORPORACION ICRI</t>
  </si>
  <si>
    <t>900084250</t>
  </si>
  <si>
    <t>CLINICA LOS ANGELES JUAN DE ACOSTA LIMITADA</t>
  </si>
  <si>
    <t>900084004</t>
  </si>
  <si>
    <t>IOM IMAGENES ORALES Y MAXILOFACIALES S.A.S.</t>
  </si>
  <si>
    <t>900083588</t>
  </si>
  <si>
    <t>IM?GENES DIAGNOSTICAS Y TERAPEUTICAS  DIAIMAGEN S.A.S</t>
  </si>
  <si>
    <t>900083061</t>
  </si>
  <si>
    <t>LESPAT EAT</t>
  </si>
  <si>
    <t>900082867</t>
  </si>
  <si>
    <t>COOPERATIVA MULTIACTIVA DE SERVICIOS INTEGRALES SALUDEMOS</t>
  </si>
  <si>
    <t>900082463</t>
  </si>
  <si>
    <t>UNIDADMEDICAINTEGRALDTRASTORNOSDESOBRETESOYOBESIDAD</t>
  </si>
  <si>
    <t>900082226</t>
  </si>
  <si>
    <t>AIN KARIM SA</t>
  </si>
  <si>
    <t>900082202</t>
  </si>
  <si>
    <t>CLINICA CENTRAL O.H.L LTDA</t>
  </si>
  <si>
    <t>900081987</t>
  </si>
  <si>
    <t>LABORATORIO CLINICO ESPECIALIZADO RVG IPS LTDA</t>
  </si>
  <si>
    <t>900081880</t>
  </si>
  <si>
    <t>INVERSIONES Y COMERCIALIZADORA DIAYCA Y CIA S. EN C</t>
  </si>
  <si>
    <t>900081746</t>
  </si>
  <si>
    <t>FUNDACION GRUPO INTEGRA IPS</t>
  </si>
  <si>
    <t>900081662</t>
  </si>
  <si>
    <t>CENTRO INTEGRAL DE REHABILITACION FISIOCENTER LTDA</t>
  </si>
  <si>
    <t>900081381</t>
  </si>
  <si>
    <t>PATOLOGIA DIAGNOSTICA LIMITADA</t>
  </si>
  <si>
    <t>900081301</t>
  </si>
  <si>
    <t>UNIDAD DE ONCOLOGIA DEL EJE CAFETERO S.A.S</t>
  </si>
  <si>
    <t>900081140</t>
  </si>
  <si>
    <t>laser medical care sas</t>
  </si>
  <si>
    <t>900080238</t>
  </si>
  <si>
    <t>LOTERO Y OSORIO SAS</t>
  </si>
  <si>
    <t>900080150</t>
  </si>
  <si>
    <t>CENTRO DE REHABILITACION FISICA INTEGRAL CARIBE SAS</t>
  </si>
  <si>
    <t>900079757</t>
  </si>
  <si>
    <t>ODONTOPROFESIONAL S.A.S.</t>
  </si>
  <si>
    <t>900079749</t>
  </si>
  <si>
    <t>CLINICAS ODONTOLOGICAS ESPECIALIZADAS ODONTO STUDIO LTDA</t>
  </si>
  <si>
    <t>900079536</t>
  </si>
  <si>
    <t>ESENCIAL DENT S.A.</t>
  </si>
  <si>
    <t>900078998</t>
  </si>
  <si>
    <t>AMBULANCIAS MEDICAS DEL ATLANTICO SAS</t>
  </si>
  <si>
    <t>900078700</t>
  </si>
  <si>
    <t>APROBANDO LTDA</t>
  </si>
  <si>
    <t>900078685</t>
  </si>
  <si>
    <t>SOCIEDAD ONCOLOGICA ONCOCARE LTDA</t>
  </si>
  <si>
    <t>900078543</t>
  </si>
  <si>
    <t>RED MEDICINA PERINATAL LTDA.</t>
  </si>
  <si>
    <t>900077667</t>
  </si>
  <si>
    <t>PROTEGER MEDICA LTDA</t>
  </si>
  <si>
    <t>900077651</t>
  </si>
  <si>
    <t>UNIDAD DE GASTROENTEROLOGIA NUTRICION Y ENDOSCOPIA PEDRIATICA SAS</t>
  </si>
  <si>
    <t>900077584</t>
  </si>
  <si>
    <t>COOPERATIVA DE SERV.SOLIDARIOS DE SALUD EMSSANAR IPS LTDA</t>
  </si>
  <si>
    <t>900077411</t>
  </si>
  <si>
    <t>I.P.S. CENTRO CLINICO INTEGRAL TIBU LIMITADA</t>
  </si>
  <si>
    <t>900076452</t>
  </si>
  <si>
    <t>CLINICA FERNANDO VANEGAS CANO LTDA</t>
  </si>
  <si>
    <t>900076433</t>
  </si>
  <si>
    <t>CLINOFAM VILLETA SAS</t>
  </si>
  <si>
    <t>900076413</t>
  </si>
  <si>
    <t>OIBASALUDLTDA</t>
  </si>
  <si>
    <t>900076101</t>
  </si>
  <si>
    <t>FUNDACION CENTRO TERAPEUTICO IMPRONTA IPS</t>
  </si>
  <si>
    <t>900075758</t>
  </si>
  <si>
    <t>GASTROQUIRURGICA SAS</t>
  </si>
  <si>
    <t>900075669</t>
  </si>
  <si>
    <t>phd servicios Ltda</t>
  </si>
  <si>
    <t>900074613</t>
  </si>
  <si>
    <t>CLINICAS DE ESPECIALIDADES ODONTOLOGICAS DENTALS PRO LTDA</t>
  </si>
  <si>
    <t>900074359</t>
  </si>
  <si>
    <t xml:space="preserve">UCIMED </t>
  </si>
  <si>
    <t>900074345</t>
  </si>
  <si>
    <t>LABORATORIOS DE TOXICOLOGIA TOXICOL SAS</t>
  </si>
  <si>
    <t>900074059</t>
  </si>
  <si>
    <t>GENETICA HUMANA E.U</t>
  </si>
  <si>
    <t>900073857</t>
  </si>
  <si>
    <t>FUNDACION CLINICA INTEGRAL SINCELEJO</t>
  </si>
  <si>
    <t>900073806</t>
  </si>
  <si>
    <t>CONSULTORIOMEDICINADELAENERGIASAS</t>
  </si>
  <si>
    <t>900073713</t>
  </si>
  <si>
    <t>RADOMAX LTDA</t>
  </si>
  <si>
    <t>900073645</t>
  </si>
  <si>
    <t>WINTUKWA IPSI</t>
  </si>
  <si>
    <t>900073398</t>
  </si>
  <si>
    <t>INSALUD LTDA IPS</t>
  </si>
  <si>
    <t>900073356</t>
  </si>
  <si>
    <t>INTISALUD IPS S.A.S.</t>
  </si>
  <si>
    <t>900073320</t>
  </si>
  <si>
    <t>CENTRO MEDICO RICAURTE E U</t>
  </si>
  <si>
    <t>900073225</t>
  </si>
  <si>
    <t>ORALDENTI LTDA</t>
  </si>
  <si>
    <t>900073081</t>
  </si>
  <si>
    <t>SERVICLINICOS DROMEDICA S.A.</t>
  </si>
  <si>
    <t>900071924</t>
  </si>
  <si>
    <t>CENTRO DE RECONOCIMIENTO DE CONDUCTORES SU PASE IPS LTDA</t>
  </si>
  <si>
    <t>900071884</t>
  </si>
  <si>
    <t>CIRUGIA ESTETICA SAS</t>
  </si>
  <si>
    <t>900071466</t>
  </si>
  <si>
    <t>I Q INTERQUIROFANOS S.A.</t>
  </si>
  <si>
    <t>900071373</t>
  </si>
  <si>
    <t>IPS PROSVISALUD E.U.</t>
  </si>
  <si>
    <t>900071201</t>
  </si>
  <si>
    <t>KINETIKA REHABILITACION DEL MOVIMIENTO SAS</t>
  </si>
  <si>
    <t>900070643</t>
  </si>
  <si>
    <t>SALUD ELSY Y/O SALUDEL IPS LTDA INSTITUCION PRESTADORA DE SERVICIOS DE SALUD</t>
  </si>
  <si>
    <t>900070636</t>
  </si>
  <si>
    <t>BIOMEDIC IPS LTDA</t>
  </si>
  <si>
    <t>900070486</t>
  </si>
  <si>
    <t>ODONTOLOGOS COLOMBIANOS ESPECIALIZADOS LTDA</t>
  </si>
  <si>
    <t>900070354</t>
  </si>
  <si>
    <t>SINUS CENTER SAS</t>
  </si>
  <si>
    <t>900069961</t>
  </si>
  <si>
    <t>INVERSIONES DENTALES DEL SUR S.A.</t>
  </si>
  <si>
    <t>900069923</t>
  </si>
  <si>
    <t>MEDICAL SOTO LTDA</t>
  </si>
  <si>
    <t>900069852</t>
  </si>
  <si>
    <t>BETANIA IPS LTDA</t>
  </si>
  <si>
    <t>900069163</t>
  </si>
  <si>
    <t>CENTRO MEDICO QUIRURGICO BAYOS CLINICA EL PINAR  IPS S.A</t>
  </si>
  <si>
    <t>900069131</t>
  </si>
  <si>
    <t>UNIDAD MEDICO ODONTOLOGICA CERESALUD LTDA</t>
  </si>
  <si>
    <t>900069014</t>
  </si>
  <si>
    <t>VALSALUD LTDA</t>
  </si>
  <si>
    <t>900068480</t>
  </si>
  <si>
    <t>INVERSIONES DENTALES DEL SINU S.A.</t>
  </si>
  <si>
    <t>900068032</t>
  </si>
  <si>
    <t>COSMEPLASTICA SA</t>
  </si>
  <si>
    <t>900067963</t>
  </si>
  <si>
    <t>CENTRO ESPECIALIZADO EN RADIOLOGIA E INTERVENCIONISMO DIAGNOSTCO Y TERAPEUTICO S.A.</t>
  </si>
  <si>
    <t>900067918</t>
  </si>
  <si>
    <t>GRUPO HOJA MEDICA SAS</t>
  </si>
  <si>
    <t>900067780</t>
  </si>
  <si>
    <t>Unidad Medica Clinica El Lago</t>
  </si>
  <si>
    <t>900067485</t>
  </si>
  <si>
    <t>UNIDAD MEDICA DE ESPECIALISTAS DE CASANARE - URGENCIAS MEDICAS DEL ORIENTE S.A.S.</t>
  </si>
  <si>
    <t>900067141</t>
  </si>
  <si>
    <t>Siesua Medicina Laser y Spa SAS</t>
  </si>
  <si>
    <t>900067087</t>
  </si>
  <si>
    <t>ALEANDES Y COMPA??A LIMITADA</t>
  </si>
  <si>
    <t>900066955</t>
  </si>
  <si>
    <t>CLINICA FUNDADORES ARMENIA SAs</t>
  </si>
  <si>
    <t>900066797</t>
  </si>
  <si>
    <t>CLINICA VISION O.A.B. LTDA</t>
  </si>
  <si>
    <t>900066661</t>
  </si>
  <si>
    <t>MORENO REYES SAS Y/O CLINICA PICASSO</t>
  </si>
  <si>
    <t>900066406</t>
  </si>
  <si>
    <t>CENTRO DE ANALISIS INMUNO CLINICO LTDA</t>
  </si>
  <si>
    <t>900066283</t>
  </si>
  <si>
    <t>CENTRO DE DIAGNOSTICO DERMATOLOGICO S.A.S</t>
  </si>
  <si>
    <t>900065988</t>
  </si>
  <si>
    <t>VITAL LIFE SAS</t>
  </si>
  <si>
    <t>900065874</t>
  </si>
  <si>
    <t>FUNDACION LA TRINIDAD</t>
  </si>
  <si>
    <t>900065717</t>
  </si>
  <si>
    <t>FUNDACION NUEVO RUMBO</t>
  </si>
  <si>
    <t>900065174</t>
  </si>
  <si>
    <t>Fundaci?n Arco</t>
  </si>
  <si>
    <t>900065157</t>
  </si>
  <si>
    <t>LABORATORIO CLINICO CELSALUD S.A.S.</t>
  </si>
  <si>
    <t>900064950</t>
  </si>
  <si>
    <t>ClinicaOdontologicaJuanCarlosBarreroGEU</t>
  </si>
  <si>
    <t>900064854</t>
  </si>
  <si>
    <t>SOULMEDICAL LTDA</t>
  </si>
  <si>
    <t>900064740</t>
  </si>
  <si>
    <t>SANARTERAPIAS LTDA</t>
  </si>
  <si>
    <t>900064578</t>
  </si>
  <si>
    <t>IPS SERVIDOENSALUD SAS</t>
  </si>
  <si>
    <t>900064250</t>
  </si>
  <si>
    <t>UNIDAD CLINICA SAN NICOLAS LTDA</t>
  </si>
  <si>
    <t>900063460</t>
  </si>
  <si>
    <t>CLINIQ DERMOESTETICA Y LASER S.A.</t>
  </si>
  <si>
    <t>900063372</t>
  </si>
  <si>
    <t>IPS CENTRO MEDICO DE ORIENTACION A LA MUJER LTDA.</t>
  </si>
  <si>
    <t>900063155</t>
  </si>
  <si>
    <t>AMADEUS CLINICA ODONTOLOGICA DE ESPECIALISTA LTDA</t>
  </si>
  <si>
    <t>900062635</t>
  </si>
  <si>
    <t>EL PRINCIPIO DE UNA ESPERANZA</t>
  </si>
  <si>
    <t>900062327</t>
  </si>
  <si>
    <t>CENTRO MEDICO SALUD VITAL EJE CAFETERO S.A.S.</t>
  </si>
  <si>
    <t>900061485</t>
  </si>
  <si>
    <t>COMPA??A DE RECURSOS PARA LA CALIDAD LTDA.</t>
  </si>
  <si>
    <t>900061052</t>
  </si>
  <si>
    <t>MAIFE SALUD LTDA</t>
  </si>
  <si>
    <t>900060806</t>
  </si>
  <si>
    <t>HAYES S.A.S</t>
  </si>
  <si>
    <t>900060562</t>
  </si>
  <si>
    <t>Kankuama ipsi</t>
  </si>
  <si>
    <t>900060262</t>
  </si>
  <si>
    <t>Centro Optico Sol y Luna ltda</t>
  </si>
  <si>
    <t>900060130</t>
  </si>
  <si>
    <t>MMS FISIOTERAPEUTAS LTDA</t>
  </si>
  <si>
    <t>900060004</t>
  </si>
  <si>
    <t>GUACARI IPS INDIGENA</t>
  </si>
  <si>
    <t>900059534</t>
  </si>
  <si>
    <t>INTERGASTRO S.A.</t>
  </si>
  <si>
    <t>900059039</t>
  </si>
  <si>
    <t>CENTRO NEUROSIQUIATRICO EL DIVININO NI?O IPS SOCIEDED LIMITADA</t>
  </si>
  <si>
    <t>900058978</t>
  </si>
  <si>
    <t>HOLISASALUD IPS LTDA</t>
  </si>
  <si>
    <t>900058915</t>
  </si>
  <si>
    <t>CAARDIOMOBILE S.A.S</t>
  </si>
  <si>
    <t>900058443</t>
  </si>
  <si>
    <t>M E D I K A   I P S   SAS</t>
  </si>
  <si>
    <t>900057926</t>
  </si>
  <si>
    <t>MEDICINA Y TECNOLOGIA EN SALUD SAS MEDYTEC SALUD IPS SAS</t>
  </si>
  <si>
    <t>900057679</t>
  </si>
  <si>
    <t>INVERSIONES FLYDENT S.A.</t>
  </si>
  <si>
    <t>900057202</t>
  </si>
  <si>
    <t>MIRACLE MEDICINA ESTETICA Y POSTPARTO SAS</t>
  </si>
  <si>
    <t>900056449</t>
  </si>
  <si>
    <t>INMUGENCORPORATIONLTDA</t>
  </si>
  <si>
    <t>900056175</t>
  </si>
  <si>
    <t>CENTRO MEDICO GUAYACANES IPS S.A.S.</t>
  </si>
  <si>
    <t>900056127</t>
  </si>
  <si>
    <t>NEONATOLOGOS DE SUCRE LTDA</t>
  </si>
  <si>
    <t>900055886</t>
  </si>
  <si>
    <t>COOPERATIVA DE NEFROLOGIA Y MEDICINA NEFROMED LIMITADA</t>
  </si>
  <si>
    <t>900055823</t>
  </si>
  <si>
    <t>ESTUDIOS ENDOSCOPICOS LTDA</t>
  </si>
  <si>
    <t>900055754</t>
  </si>
  <si>
    <t>GYLLABORATORIOCLINICOINTEGRALLTDA.</t>
  </si>
  <si>
    <t>900055393</t>
  </si>
  <si>
    <t>CENTRO DE IM?GENES DIAGNOSTICAS TERCER MILENIO LIMITADA</t>
  </si>
  <si>
    <t>900055242</t>
  </si>
  <si>
    <t>centro de reconocimiento de conductores sa ips</t>
  </si>
  <si>
    <t>900055214</t>
  </si>
  <si>
    <t>CIMED CENTRO DE IMAGENES DIAGNOSTICAS SAS</t>
  </si>
  <si>
    <t>900054989</t>
  </si>
  <si>
    <t>CLINICA OFTALMOLOGICA DE MEDELLIN S.A.</t>
  </si>
  <si>
    <t>900054747</t>
  </si>
  <si>
    <t xml:space="preserve">FUNDACION CENTRO DE OBESIDAD  Y METABOLISMO COMETA </t>
  </si>
  <si>
    <t>900054727</t>
  </si>
  <si>
    <t>SERVICIO INTEGRAL DE ENFERMERIA EN CASA LTDA</t>
  </si>
  <si>
    <t>900054666</t>
  </si>
  <si>
    <t>UNIDAD CARDIOLOGICA Y PERINATAL DEL HUILA LTDA</t>
  </si>
  <si>
    <t>900054563</t>
  </si>
  <si>
    <t>UNIDAD DE CUIDADOS INTENSIVOS NEONATAL DEL BAJO SINU LTDA</t>
  </si>
  <si>
    <t>900054549</t>
  </si>
  <si>
    <t>ORALMEDIC SERVICIOS S.A.S</t>
  </si>
  <si>
    <t>900054442</t>
  </si>
  <si>
    <t>CLINICA DEL DOLOR Y CUIDADO PALIATIVO ALIVIAR LIMITADA</t>
  </si>
  <si>
    <t>900053771</t>
  </si>
  <si>
    <t>SALUD TOLIMA S.A.S.</t>
  </si>
  <si>
    <t>900053618</t>
  </si>
  <si>
    <t>CENTRO DE ACONDICIONAMIENTO FISICO Y DEL ALMA CAFP IPS</t>
  </si>
  <si>
    <t>900053354</t>
  </si>
  <si>
    <t>HORIZONTES ABA TERAPIA INTEGRAL LIMITADA</t>
  </si>
  <si>
    <t>900051911</t>
  </si>
  <si>
    <t>UNIDAD MEDICA LOS CAOBOS LTDA</t>
  </si>
  <si>
    <t>900051899</t>
  </si>
  <si>
    <t>CENTRO MEDICO ESPECIALISTAS SANTA BARBARA IPS E.U.</t>
  </si>
  <si>
    <t>900051714</t>
  </si>
  <si>
    <t>VOILA IPS S.A.S</t>
  </si>
  <si>
    <t>900051418</t>
  </si>
  <si>
    <t>INVERSIONES VISUALES DE COLOMBIA SA</t>
  </si>
  <si>
    <t>900051166</t>
  </si>
  <si>
    <t>SALUDENTCOLOMBIASAS</t>
  </si>
  <si>
    <t>900051107</t>
  </si>
  <si>
    <t>CORAZON Y AORTA SAS</t>
  </si>
  <si>
    <t>900051086</t>
  </si>
  <si>
    <t>JULIO ENRIQUE RAMIREZ RAMIREZ E.U.</t>
  </si>
  <si>
    <t>900051052</t>
  </si>
  <si>
    <t>MEDICARE LIMITADA</t>
  </si>
  <si>
    <t>900050999</t>
  </si>
  <si>
    <t>HOME NURSE Y CIA LTDA</t>
  </si>
  <si>
    <t>900050870</t>
  </si>
  <si>
    <t>IMAGEN DENTAL E.U</t>
  </si>
  <si>
    <t>900050850</t>
  </si>
  <si>
    <t>ODONTOMAX LTDA</t>
  </si>
  <si>
    <t>900050826</t>
  </si>
  <si>
    <t>CENTRO INTEGRAL DE ALTA TECNOLOGIA PARA EVALUACION Y RECONOCIMIENTO TESTEC S.A.</t>
  </si>
  <si>
    <t>900050803</t>
  </si>
  <si>
    <t>unidad integral de rehabilitacion del tolima unisalud sas</t>
  </si>
  <si>
    <t>900050590</t>
  </si>
  <si>
    <t>CLINICA ODONTO SUR S.A.S.</t>
  </si>
  <si>
    <t>900050484</t>
  </si>
  <si>
    <t>Unidadmedicarionegroltda</t>
  </si>
  <si>
    <t>900050381</t>
  </si>
  <si>
    <t>DENTAL HOME LTDA</t>
  </si>
  <si>
    <t>900049722</t>
  </si>
  <si>
    <t>LABORATORIO CLINICO ESPECIALIZADO EDGAR GAVIRIA RAMIREZ SAS</t>
  </si>
  <si>
    <t>900049461</t>
  </si>
  <si>
    <t>FISIOPRAXIS SAS IPS</t>
  </si>
  <si>
    <t>900049240</t>
  </si>
  <si>
    <t>FAREIK SAS</t>
  </si>
  <si>
    <t>900049160</t>
  </si>
  <si>
    <t>FISIO CENTER E.U. I.P.S.</t>
  </si>
  <si>
    <t>900049058</t>
  </si>
  <si>
    <t>ACN ENTERPRISE LTDA</t>
  </si>
  <si>
    <t>900048775</t>
  </si>
  <si>
    <t>SERVICIOSODONTOLOGICOSPUNTOORALSA</t>
  </si>
  <si>
    <t>900048772</t>
  </si>
  <si>
    <t>URGENCIAS CLAVE 911 AMBULANCIAS E.U.</t>
  </si>
  <si>
    <t>900048443</t>
  </si>
  <si>
    <t>CIFES SAS</t>
  </si>
  <si>
    <t>900047708</t>
  </si>
  <si>
    <t>EXPRESIONES STETIC CENTER LTDA</t>
  </si>
  <si>
    <t>900047319</t>
  </si>
  <si>
    <t>CLINICAL SPA CIRUGIA PLASTICA &amp; LASER LTDA</t>
  </si>
  <si>
    <t>900046734</t>
  </si>
  <si>
    <t>MEDICINA PODOLOGIA Y REPRESENTACIONES SAS</t>
  </si>
  <si>
    <t>900046378</t>
  </si>
  <si>
    <t>UNIDAD VISUAL DEL VALLE</t>
  </si>
  <si>
    <t>900046367</t>
  </si>
  <si>
    <t>CENTRO DE FLEBOLOGIA MEDICINA Y ODONTOLOGIA ESTETICA</t>
  </si>
  <si>
    <t>900045689</t>
  </si>
  <si>
    <t>REHABILITACION FISICA INTEGRAL IPS EU</t>
  </si>
  <si>
    <t>900045673</t>
  </si>
  <si>
    <t>FUNDACION SIMON SANTANDER</t>
  </si>
  <si>
    <t>900045475</t>
  </si>
  <si>
    <t>SERVIMED SERVICIOS MEDICOS INTEGRALES EN SALUD SAS</t>
  </si>
  <si>
    <t>900045440</t>
  </si>
  <si>
    <t>CODENT ODONTOLOGIA ESPECIALIZADA IPS E.U.</t>
  </si>
  <si>
    <t>900045393</t>
  </si>
  <si>
    <t>PATOLOGIA INTEGRAL SA</t>
  </si>
  <si>
    <t>900044918</t>
  </si>
  <si>
    <t>CLINICA ODONTOLOGICA DE ESPECIALISTAS ODONTOCLASS LIMITADA</t>
  </si>
  <si>
    <t>900044847</t>
  </si>
  <si>
    <t>ips villasalud ltda</t>
  </si>
  <si>
    <t>900044155</t>
  </si>
  <si>
    <t>FUNDACION UNIDOS POR EL MA?ANA</t>
  </si>
  <si>
    <t>900044011</t>
  </si>
  <si>
    <t>SERVICIO DE ENDOSCOPIA DE OCCIDENTE LTDA</t>
  </si>
  <si>
    <t>900043759</t>
  </si>
  <si>
    <t>GRUPO ODONTOLOGICO SOLUCION ORAL E.U</t>
  </si>
  <si>
    <t>900043361</t>
  </si>
  <si>
    <t>RED DE IPSS ODONTOLOGICAS SA</t>
  </si>
  <si>
    <t>900043202</t>
  </si>
  <si>
    <t>FERNANDEZ DIAZ Y ASOCIADOS EU</t>
  </si>
  <si>
    <t>900042824</t>
  </si>
  <si>
    <t>CENTRO OFTALMOLOGICO EBENEZER SAS</t>
  </si>
  <si>
    <t>900042620</t>
  </si>
  <si>
    <t>QUIRUMAS</t>
  </si>
  <si>
    <t>900041832</t>
  </si>
  <si>
    <t>IPS GEMEVA EU</t>
  </si>
  <si>
    <t>900041610</t>
  </si>
  <si>
    <t>TRANSPORTE SALUD IM?GENES TRANSALIM LTDA</t>
  </si>
  <si>
    <t>900041169</t>
  </si>
  <si>
    <t>PREVENCI?N SALUD IPS Ltda.</t>
  </si>
  <si>
    <t>900040921</t>
  </si>
  <si>
    <t>EMPROSALUDVIDA LTDA</t>
  </si>
  <si>
    <t>900040675</t>
  </si>
  <si>
    <t>INVERSIONES DENTALES DEL LLANO S.A.</t>
  </si>
  <si>
    <t>900040590</t>
  </si>
  <si>
    <t>NEW IMAGE AESTHETIC SURGERY</t>
  </si>
  <si>
    <t>900040536</t>
  </si>
  <si>
    <t>CLINICA ODONTOLOGICA ESPECIALIZADA DXORAL EU</t>
  </si>
  <si>
    <t>900040387</t>
  </si>
  <si>
    <t>LITOMEDICA DE LA COSTA LTDA</t>
  </si>
  <si>
    <t>900039936</t>
  </si>
  <si>
    <t>MAGALI CAMEJO ATAYA EU</t>
  </si>
  <si>
    <t>900039796</t>
  </si>
  <si>
    <t>UnirIPSLtda</t>
  </si>
  <si>
    <t>900039781</t>
  </si>
  <si>
    <t>CLINICA INTEGRAL OFTALMOQUIRURGICA CIO LTDA</t>
  </si>
  <si>
    <t>900038979</t>
  </si>
  <si>
    <t>ODA TOTAL S.A.S.</t>
  </si>
  <si>
    <t>900038926</t>
  </si>
  <si>
    <t>PROMOTORA MEDICA Y ODONTOLOGICA DE ANTIOQUIA S.A.</t>
  </si>
  <si>
    <t>900038678</t>
  </si>
  <si>
    <t>Smisalud IPS E.U.</t>
  </si>
  <si>
    <t>900038143</t>
  </si>
  <si>
    <t>SERMEDICA EMPRESA UNIPERSONAL</t>
  </si>
  <si>
    <t>900038029</t>
  </si>
  <si>
    <t>ODONTIG CLINICA DENTAL LTDA</t>
  </si>
  <si>
    <t>900038024</t>
  </si>
  <si>
    <t>ALIANZA DIAGNOSTICA S.A.</t>
  </si>
  <si>
    <t>900037659</t>
  </si>
  <si>
    <t>FUNDACION CENTRO DE INVESTIGACION CLINICA C.I.C.</t>
  </si>
  <si>
    <t>900037541</t>
  </si>
  <si>
    <t>emisadentlimitada</t>
  </si>
  <si>
    <t>900037353</t>
  </si>
  <si>
    <t>ONCOMEDICAL IPS SAS</t>
  </si>
  <si>
    <t>900037169</t>
  </si>
  <si>
    <t xml:space="preserve">IPS CENTRO OPTICO RIOMAR </t>
  </si>
  <si>
    <t>900037137</t>
  </si>
  <si>
    <t>COMSALUD SEGURIDAD Y SALUD EN EL TRABAJO SAS</t>
  </si>
  <si>
    <t>900036920</t>
  </si>
  <si>
    <t>AMBULANCIAS PRIMEROS AULIXIOS LTDA</t>
  </si>
  <si>
    <t>900036697</t>
  </si>
  <si>
    <t>ESTETIC HEALTH E.U</t>
  </si>
  <si>
    <t>900036685</t>
  </si>
  <si>
    <t>FUNDACION MEDICOS EDUCATIVA</t>
  </si>
  <si>
    <t>900036206</t>
  </si>
  <si>
    <t>EERGENCIAS MEDICAS 911 LTDA</t>
  </si>
  <si>
    <t>900036063</t>
  </si>
  <si>
    <t>LUNGAVITA SA</t>
  </si>
  <si>
    <t>900035517</t>
  </si>
  <si>
    <t>INVERSIONES DENTALES DEL NORTE S.A.</t>
  </si>
  <si>
    <t>900035212</t>
  </si>
  <si>
    <t>FUNDACION DEL CARIBE PARA LA INVESTIGACION BIOMEDICA</t>
  </si>
  <si>
    <t>900034538</t>
  </si>
  <si>
    <t>CEMPREC SAS</t>
  </si>
  <si>
    <t>900034438</t>
  </si>
  <si>
    <t>FUNDACION PARA EL SERVICIO INTEGRAL DE ATENCI?N MEDICA SIAM</t>
  </si>
  <si>
    <t>900034219</t>
  </si>
  <si>
    <t>FUNDACION OTORRINOLARINGOLOGICA DEL MAGDALENA</t>
  </si>
  <si>
    <t>900033859</t>
  </si>
  <si>
    <t>ATENCION PREHOSPITALARIA Y SEGURIDAD INDUSTRIAL LTDA</t>
  </si>
  <si>
    <t>900033806</t>
  </si>
  <si>
    <t>CLINICA DEL CAMPESTRE S.A.</t>
  </si>
  <si>
    <t>900033752</t>
  </si>
  <si>
    <t>UNIVER PLUS S.A.</t>
  </si>
  <si>
    <t>900033521</t>
  </si>
  <si>
    <t>LABORATORIO BIOCLINICO LUIS CARLOS ANDRADE CASTILLO E.U.</t>
  </si>
  <si>
    <t>900033371</t>
  </si>
  <si>
    <t>sumimedical ltda</t>
  </si>
  <si>
    <t>900032582</t>
  </si>
  <si>
    <t>UNIDAD DE FERTILIDAD FERTIVIDA Y CIA LTDA</t>
  </si>
  <si>
    <t>900032570</t>
  </si>
  <si>
    <t xml:space="preserve">CITO ANTIOQUIA </t>
  </si>
  <si>
    <t>900032539</t>
  </si>
  <si>
    <t>SENTIR FISIOTERAPIA AVANZADA LTDA</t>
  </si>
  <si>
    <t>900032519</t>
  </si>
  <si>
    <t>CUNA NATAL S.A.</t>
  </si>
  <si>
    <t>900032350</t>
  </si>
  <si>
    <t>FUNDACION CENTRO DE INVESTIGACIN MNEMATICA MEDICINA DEL ALMA</t>
  </si>
  <si>
    <t>900032314</t>
  </si>
  <si>
    <t>ASISTIR TERAPIAS &amp; ASESORIA OCUPACIONAL SAS</t>
  </si>
  <si>
    <t>900031309</t>
  </si>
  <si>
    <t>CENTRO DE DESARROLLO INTEGRAL DE SALUD FAMILIAR JUAN PABLO II IPS S.A.S</t>
  </si>
  <si>
    <t>900030857</t>
  </si>
  <si>
    <t>DOPPLER ASOCIADOS S.AS.</t>
  </si>
  <si>
    <t>900030814</t>
  </si>
  <si>
    <t>UNIDADES MOVILES DE SALUD MOVISALU Y CIA LTDA</t>
  </si>
  <si>
    <t>900030524</t>
  </si>
  <si>
    <t>MEDERI S.A.S.</t>
  </si>
  <si>
    <t>900030512</t>
  </si>
  <si>
    <t>LABORATORIO SURCOLOMBIANO LTDA SURCOLABI IPS LTDA</t>
  </si>
  <si>
    <t>900030445</t>
  </si>
  <si>
    <t>UROMIL S.A</t>
  </si>
  <si>
    <t>900030159</t>
  </si>
  <si>
    <t>SOMEFA DE IBAGUE SA</t>
  </si>
  <si>
    <t>900029919</t>
  </si>
  <si>
    <t>CLINISONRISA CLINICLAS ODONTOLOGICAS LTDA</t>
  </si>
  <si>
    <t>900029565</t>
  </si>
  <si>
    <t>INVERSALUD DE LAS AMERICAS S.A.</t>
  </si>
  <si>
    <t>900029273</t>
  </si>
  <si>
    <t>CONSULTORIA NACIONAL EN SALUD OCUPACIONAL LTDA</t>
  </si>
  <si>
    <t>900028915</t>
  </si>
  <si>
    <t>JUAN CARLOS ARBELAEZ ECHEVERRY S.A.S</t>
  </si>
  <si>
    <t>900028902</t>
  </si>
  <si>
    <t>DENTAL SOLUTION LIMITADA</t>
  </si>
  <si>
    <t>900028426</t>
  </si>
  <si>
    <t>DENTO CARE</t>
  </si>
  <si>
    <t>900028377</t>
  </si>
  <si>
    <t>FUNDACION COLOMBIANA PARA EL DIAGNOSTICO Y TRATAMIENTO DE LAS ARRITMIAS CARDIACAS</t>
  </si>
  <si>
    <t>900027397</t>
  </si>
  <si>
    <t>CLINICA HIGEA IPS S.A</t>
  </si>
  <si>
    <t>900027084</t>
  </si>
  <si>
    <t>FUNDACIONDESPERTARES</t>
  </si>
  <si>
    <t>900026853</t>
  </si>
  <si>
    <t>GASTRO INVEST SAS</t>
  </si>
  <si>
    <t>900026398</t>
  </si>
  <si>
    <t>FUNDACION SEMILLAS DE MARIA</t>
  </si>
  <si>
    <t>900026210</t>
  </si>
  <si>
    <t>Fomento IPS Limitada</t>
  </si>
  <si>
    <t>900025914</t>
  </si>
  <si>
    <t>amritzar s.a.</t>
  </si>
  <si>
    <t>900025807</t>
  </si>
  <si>
    <t>WORK MEDICINE INTERNATIONAL SAS</t>
  </si>
  <si>
    <t>900025621</t>
  </si>
  <si>
    <t>RADIOLOGIA E IMAGENES SAS</t>
  </si>
  <si>
    <t>900024984</t>
  </si>
  <si>
    <t>GNQ UNIDAD DE ANTIENVEJECIMIENTO SAS</t>
  </si>
  <si>
    <t>900024817</t>
  </si>
  <si>
    <t>LABORATORIO CLINICO BATEREOLOGICO FLEMING DE MANGANGUE E.U</t>
  </si>
  <si>
    <t>900024331</t>
  </si>
  <si>
    <t>FUNDACION ANDINA</t>
  </si>
  <si>
    <t>900023964</t>
  </si>
  <si>
    <t>UNIDAD DE RADIOLOGIA ORAL Y MAXILOFACIAL LTDA</t>
  </si>
  <si>
    <t>900023951</t>
  </si>
  <si>
    <t>FISIO-ESTETICAS E.U.</t>
  </si>
  <si>
    <t>900023605</t>
  </si>
  <si>
    <t>GENOMICS SAS</t>
  </si>
  <si>
    <t>900023199</t>
  </si>
  <si>
    <t>CENTRO ESPECIALIZADO ECOVIDA LTDA</t>
  </si>
  <si>
    <t>900022519</t>
  </si>
  <si>
    <t>FUNDACION LUCERITO</t>
  </si>
  <si>
    <t>900022390</t>
  </si>
  <si>
    <t>UNIDAD DE VIDEOENDOSCOPIA DEL RESTREPO LTDA.</t>
  </si>
  <si>
    <t>900022270</t>
  </si>
  <si>
    <t>OPTICA SOCIAL VEMOS POR SUS OJOS LTDA</t>
  </si>
  <si>
    <t>900022253</t>
  </si>
  <si>
    <t>OFTALMOSANITAS CALI S. A. S.</t>
  </si>
  <si>
    <t>900021983</t>
  </si>
  <si>
    <t>CENTRO MEDICO Y ODONTOLOGICO DE LA 170 MAXIDENT CLINICAS ODONTOMEDICAS SAS</t>
  </si>
  <si>
    <t>900021820</t>
  </si>
  <si>
    <t>UNIDAD EJE VISUAL SA</t>
  </si>
  <si>
    <t>900021788</t>
  </si>
  <si>
    <t>CLINICA DE LA AMAZONIA IPS LTDA</t>
  </si>
  <si>
    <t>900021628</t>
  </si>
  <si>
    <t xml:space="preserve">MEDICAL HOLDING S. A. </t>
  </si>
  <si>
    <t>900021495</t>
  </si>
  <si>
    <t>ODONTOLOGIA APLICADA ODA S.A.S</t>
  </si>
  <si>
    <t>900021437</t>
  </si>
  <si>
    <t>innovationmedicacenterltda</t>
  </si>
  <si>
    <t>900021323</t>
  </si>
  <si>
    <t>UNLAB SAS</t>
  </si>
  <si>
    <t>900020963</t>
  </si>
  <si>
    <t>ODONTOLOG?A ESPECIALIZADA COLOMBIANA CL?NICAS DENTALES S. A.</t>
  </si>
  <si>
    <t>900020872</t>
  </si>
  <si>
    <t>RX HORIZONTE IM?GENES MEDICAS Y ODONTOLOGICAS SAS</t>
  </si>
  <si>
    <t>900020613</t>
  </si>
  <si>
    <t>PREVILABOR SAS</t>
  </si>
  <si>
    <t>900020064</t>
  </si>
  <si>
    <t>ORAL VISIONS LTDA</t>
  </si>
  <si>
    <t>900019871</t>
  </si>
  <si>
    <t>CLINICA ODONTOLOGICA ODONTOVITAL SAS</t>
  </si>
  <si>
    <t>900019676</t>
  </si>
  <si>
    <t>IPS LABORATORIOS PREVENTION DE COLOMBIA LTDA</t>
  </si>
  <si>
    <t>900019615</t>
  </si>
  <si>
    <t>ARTROMED LTDA</t>
  </si>
  <si>
    <t>900019291</t>
  </si>
  <si>
    <t>SALVADOR SALUD S.A.S.</t>
  </si>
  <si>
    <t>900019286</t>
  </si>
  <si>
    <t>CENTRO VISUAL OPTILUZ LTDA</t>
  </si>
  <si>
    <t>900018780</t>
  </si>
  <si>
    <t>SALUD VITAL DEL ORIENTE IPS LIMITADA</t>
  </si>
  <si>
    <t>900018045</t>
  </si>
  <si>
    <t>SERVICIOS INTEGRALES DE SALUD DEL MAGDALENA</t>
  </si>
  <si>
    <t>900017916</t>
  </si>
  <si>
    <t>SERVICOS ESPECIALIZADOS FCB S.A.S</t>
  </si>
  <si>
    <t>900017697</t>
  </si>
  <si>
    <t>SERVICIOS INTEGRALES EN SALUD SAS-FISIOCENTER SAS</t>
  </si>
  <si>
    <t>900017536</t>
  </si>
  <si>
    <t>IPS SALUD INTEGRAL DE SUCRE LTDA</t>
  </si>
  <si>
    <t>900017186</t>
  </si>
  <si>
    <t>SOCIEDAD MEDICA DEL ORIENTE LTDA</t>
  </si>
  <si>
    <t>900017038</t>
  </si>
  <si>
    <t>LABORATORIO CLINICO BIOREFERENCIA  SAS</t>
  </si>
  <si>
    <t>900016792</t>
  </si>
  <si>
    <t>SERVICIOS MEDICOS DOMICILIARIOS IPS LIMITADA SERVIMED IPS LTDA</t>
  </si>
  <si>
    <t>900016718</t>
  </si>
  <si>
    <t>GALENOS DEL NORTE I P S S A S</t>
  </si>
  <si>
    <t>900016636</t>
  </si>
  <si>
    <t>uci de la sabana</t>
  </si>
  <si>
    <t>900016598</t>
  </si>
  <si>
    <t>INSTITUTO CARDIOVASCULAR DEL CESAR SA</t>
  </si>
  <si>
    <t>900016105</t>
  </si>
  <si>
    <t>UNIDAD MFLTDA</t>
  </si>
  <si>
    <t>900016041</t>
  </si>
  <si>
    <t>DIAGNOSTIVISION IPS  SA</t>
  </si>
  <si>
    <t>900015779</t>
  </si>
  <si>
    <t>Sociedad de Hemodinamia Santa Maria SAS</t>
  </si>
  <si>
    <t>900015514</t>
  </si>
  <si>
    <t>INSTITUTO MEDICO CUBANO</t>
  </si>
  <si>
    <t>900015262</t>
  </si>
  <si>
    <t>OROSALUD CLINICAS ODONTOLOGICAS LTDA</t>
  </si>
  <si>
    <t>900015226</t>
  </si>
  <si>
    <t>ImagenesDiagnostiasDeAltaResolucion</t>
  </si>
  <si>
    <t>900014881</t>
  </si>
  <si>
    <t>OSTRAUMA VALLE SAS</t>
  </si>
  <si>
    <t>900014785</t>
  </si>
  <si>
    <t>SERVIMEDIC QUIRON SAS</t>
  </si>
  <si>
    <t>900014435</t>
  </si>
  <si>
    <t>ODONTOMEDIC IPS SAS</t>
  </si>
  <si>
    <t>900014237</t>
  </si>
  <si>
    <t>ASISTIR IPS Y HSE SU COMPA??A EN SALUD LTDA</t>
  </si>
  <si>
    <t>900014038</t>
  </si>
  <si>
    <t>SANAR REHABILITACION INTEGRAL LTDA</t>
  </si>
  <si>
    <t>900013939</t>
  </si>
  <si>
    <t>CORPORACION PARA LA ATENCION Y EL DIAGNOSTICO DE ENFERMEDADES MILAGROZ</t>
  </si>
  <si>
    <t>900013381</t>
  </si>
  <si>
    <t>SOCIADAD MEDICA DE ESPECILISTAS DIAGNOSTICO E IMAGENOLOGIA</t>
  </si>
  <si>
    <t>900013076</t>
  </si>
  <si>
    <t>UNIDAD CLINICO ODONTOLOGICA ARIZA SAS</t>
  </si>
  <si>
    <t>900012819</t>
  </si>
  <si>
    <t>diac ltda</t>
  </si>
  <si>
    <t>900012660</t>
  </si>
  <si>
    <t>CARDENASVISIONLTDA</t>
  </si>
  <si>
    <t>900012404</t>
  </si>
  <si>
    <t>CLINICA AYNAN LTDA</t>
  </si>
  <si>
    <t>900012306</t>
  </si>
  <si>
    <t>UNIDAD GASTROQUIRURGICA</t>
  </si>
  <si>
    <t>900011865</t>
  </si>
  <si>
    <t>FUNDACION PARA EL DESARROLLO DE LA SOLIDARIDAD Y LA CONVIVENCIA PACIFICA</t>
  </si>
  <si>
    <t>900011833</t>
  </si>
  <si>
    <t>IPS UNIDAD MEDICA SANTANA SAS</t>
  </si>
  <si>
    <t>900011824</t>
  </si>
  <si>
    <t>RADIOLOGOS ASOCIADOS DEL PACIFICO LIMITADA IPS</t>
  </si>
  <si>
    <t>900011636</t>
  </si>
  <si>
    <t>INVERSIONES ADIF S.A.S.</t>
  </si>
  <si>
    <t>900011615</t>
  </si>
  <si>
    <t>Alsavi Bacteriologos Asociados Ltda</t>
  </si>
  <si>
    <t>900011436</t>
  </si>
  <si>
    <t>PALERMO IMAGEN LTDA</t>
  </si>
  <si>
    <t>900011199</t>
  </si>
  <si>
    <t>NEUROLOGICA SANTA CLARA EU</t>
  </si>
  <si>
    <t>900011191</t>
  </si>
  <si>
    <t>CLINICA DENTAL MILLENIUM S.A.</t>
  </si>
  <si>
    <t>900011131</t>
  </si>
  <si>
    <t>MISION MEDICA LIMITADA</t>
  </si>
  <si>
    <t>900011028</t>
  </si>
  <si>
    <t>SOTO LIMITADA</t>
  </si>
  <si>
    <t>900010842</t>
  </si>
  <si>
    <t>CAN 2005 S EN C</t>
  </si>
  <si>
    <t>900010632</t>
  </si>
  <si>
    <t>SALUD Y VITALIDAD SAS</t>
  </si>
  <si>
    <t>900010207</t>
  </si>
  <si>
    <t>THERAPY EXPRESS LIMITADA</t>
  </si>
  <si>
    <t>900010197</t>
  </si>
  <si>
    <t>DERMACENTER LTDA</t>
  </si>
  <si>
    <t>900009347</t>
  </si>
  <si>
    <t>CLINICA FAME IPS S.A.</t>
  </si>
  <si>
    <t>900009141</t>
  </si>
  <si>
    <t>IPS DISTRIMED LIMITADA</t>
  </si>
  <si>
    <t>900009080</t>
  </si>
  <si>
    <t>DENTISANA SAS</t>
  </si>
  <si>
    <t>900008882</t>
  </si>
  <si>
    <t>CENTRO DE MOVIMIENTO EJERCICIO Y REHABILITACION</t>
  </si>
  <si>
    <t>900008600</t>
  </si>
  <si>
    <t>CLINICA DE OJOS DE SABANALARGA LTDA</t>
  </si>
  <si>
    <t>900008376</t>
  </si>
  <si>
    <t>CLINICAMEDICADEAGUACHICALTDA</t>
  </si>
  <si>
    <t>900008328</t>
  </si>
  <si>
    <t>CLINICA LAURA DANIELA S.A.</t>
  </si>
  <si>
    <t>900007967</t>
  </si>
  <si>
    <t>INSTITUTO DEL GLAUCOMA RAFAEL GOMEZ HEREDIA OFTALMOLOGIA ESPECIALIZADA EU</t>
  </si>
  <si>
    <t>900007922</t>
  </si>
  <si>
    <t>AUDIOMEDICA SAS</t>
  </si>
  <si>
    <t>900007860</t>
  </si>
  <si>
    <t>USRENAR IPS LTDA</t>
  </si>
  <si>
    <t>900007679</t>
  </si>
  <si>
    <t>CENTRO VISUAL MODERNO EU.</t>
  </si>
  <si>
    <t>900007635</t>
  </si>
  <si>
    <t>SOS SALUD SAS</t>
  </si>
  <si>
    <t>900007420</t>
  </si>
  <si>
    <t>CENTRO MEDICO BIOTECNOLOGICO EU IPS</t>
  </si>
  <si>
    <t>900007118</t>
  </si>
  <si>
    <t>DA VINCI ODONTOLOGOS SAS</t>
  </si>
  <si>
    <t>900007113</t>
  </si>
  <si>
    <t>SERVIFARMA DEL CARIBE IPS LTDA.</t>
  </si>
  <si>
    <t>900006808</t>
  </si>
  <si>
    <t>CENTRO DE SALUD CIRUGIA ESTETICA AMBULATORIA CLINICA DE CHARRY LTDA</t>
  </si>
  <si>
    <t>900006719</t>
  </si>
  <si>
    <t>ONCOLOGOS ASOCIADOS DEL CAUCA SA</t>
  </si>
  <si>
    <t>900006669</t>
  </si>
  <si>
    <t>OTOMED ASISTENCIA MEDICA LTDA</t>
  </si>
  <si>
    <t>900006221</t>
  </si>
  <si>
    <t>AMBULANCIAS AEREAS DE COLOMBIA S.A.S</t>
  </si>
  <si>
    <t>900005955</t>
  </si>
  <si>
    <t>EVALUAMOS IPS LIMITADA</t>
  </si>
  <si>
    <t>900005453</t>
  </si>
  <si>
    <t>ips penagos sanchez y cia s en c</t>
  </si>
  <si>
    <t>900004312</t>
  </si>
  <si>
    <t>FUNDACION LA MANO DE DIOS</t>
  </si>
  <si>
    <t>900002780</t>
  </si>
  <si>
    <t>FUNDACION CAMPBELL</t>
  </si>
  <si>
    <t>900000701</t>
  </si>
  <si>
    <t>FUNDACION QUINDIANA DE ATENCION INTEGRAL</t>
  </si>
  <si>
    <t>900000336</t>
  </si>
  <si>
    <t>LIGA COLOMBIANA CONTRA LA EPILEPSIA CAPITULO DEL CAUCA LCEC</t>
  </si>
  <si>
    <t>899999123</t>
  </si>
  <si>
    <t>FUNDACION HOSPITAL DE LA MISERICORDIA</t>
  </si>
  <si>
    <t>899999017</t>
  </si>
  <si>
    <t>SOCIEDAD DE CIRUGIA DE BOGOTA - HOSPITAL DE SAN JOSE</t>
  </si>
  <si>
    <t>892400736</t>
  </si>
  <si>
    <t>SERVICIO MEDICO LIMITADA</t>
  </si>
  <si>
    <t>892301785</t>
  </si>
  <si>
    <t>CRUZ ROJA COLOMBIANA SECCIONAL CESAR</t>
  </si>
  <si>
    <t>892300979</t>
  </si>
  <si>
    <t>CLINICA DEL CESAR SA</t>
  </si>
  <si>
    <t>892300937</t>
  </si>
  <si>
    <t>LIGA DE LUCHA CONTRA EL CANCER SECCIONAL CESAR</t>
  </si>
  <si>
    <t>892300708</t>
  </si>
  <si>
    <t>CLINICA VALLEDUPAR S.A</t>
  </si>
  <si>
    <t>892201229</t>
  </si>
  <si>
    <t>POLICLINICA MEDALLA MILAGROSA S.A.</t>
  </si>
  <si>
    <t>892201100</t>
  </si>
  <si>
    <t>LIGACONTRAELCANCERSECCIONALSUCRE</t>
  </si>
  <si>
    <t>892200830</t>
  </si>
  <si>
    <t>CRUZ ROJA COLOMBIANA SECCIONAL SUCRE</t>
  </si>
  <si>
    <t>892200273</t>
  </si>
  <si>
    <t>CLINICA LAS PE?ITAS SAS</t>
  </si>
  <si>
    <t>892115437</t>
  </si>
  <si>
    <t>CRUZ ROJA COLOMBIANA SECCIONAL GUAJIRA</t>
  </si>
  <si>
    <t>892115121</t>
  </si>
  <si>
    <t>LIGA CONTRA EL CANCER SECCIONAL GUAJIRA</t>
  </si>
  <si>
    <t>892115096</t>
  </si>
  <si>
    <t>SOCIEDAD MEDICA CLINICA RIOHACHA SAS</t>
  </si>
  <si>
    <t>892115006</t>
  </si>
  <si>
    <t>CAJA DE COMPENSACION FAMILIAR DE LA GUAJIRA IPS</t>
  </si>
  <si>
    <t>892099332</t>
  </si>
  <si>
    <t>LIGA CONTRA EL CANCER SECCIONAL META</t>
  </si>
  <si>
    <t>892099299</t>
  </si>
  <si>
    <t>Asociacion de padres de familia y vecinos del centro de educacion para ninos especiales</t>
  </si>
  <si>
    <t>892099160</t>
  </si>
  <si>
    <t>Cruz Roja Colombiana Seccional Meta</t>
  </si>
  <si>
    <t>892003368</t>
  </si>
  <si>
    <t>FUNDACION FEMENINA DE SERVICIO SOCIAL DEL META</t>
  </si>
  <si>
    <t>892002811</t>
  </si>
  <si>
    <t>LABORATORIO DE PATOLOGIA CLINICA LL OO LIMITADA</t>
  </si>
  <si>
    <t>892001588</t>
  </si>
  <si>
    <t>CLINICA MARTHA SA</t>
  </si>
  <si>
    <t>892000401</t>
  </si>
  <si>
    <t>INVERSIONES CLINICA DEL META S.A</t>
  </si>
  <si>
    <t>891901608</t>
  </si>
  <si>
    <t>UNICANCER CAPITULO DE CARTAGO</t>
  </si>
  <si>
    <t>891901497</t>
  </si>
  <si>
    <t>CUERPO DE BOMBEROS VOLUNTARIOS DE CAICEDONIA</t>
  </si>
  <si>
    <t>891901468</t>
  </si>
  <si>
    <t>UNICANCER CAPITULO TULUA</t>
  </si>
  <si>
    <t>891900973</t>
  </si>
  <si>
    <t>JUNTA DE DEFENSA CIVIL DE BUGA</t>
  </si>
  <si>
    <t>891900804</t>
  </si>
  <si>
    <t>CUERPO BOMBEROS VOLUNTARIOS DE BUGALAGRANDE</t>
  </si>
  <si>
    <t>891900790</t>
  </si>
  <si>
    <t>CUERPO DE BOMBEROS VOLUNTARIOS DE ROLDANILLO</t>
  </si>
  <si>
    <t>891900529</t>
  </si>
  <si>
    <t>CUERPO DE BOMBEROS VOLUNTARIOS DE ANDALUCIA</t>
  </si>
  <si>
    <t>891900360</t>
  </si>
  <si>
    <t>CUERPO DE BOMBEROS VOLUNTARIOS DE CARTAGO</t>
  </si>
  <si>
    <t>891856507</t>
  </si>
  <si>
    <t>SOCIEDAD CLINICA BOYACA LTDA</t>
  </si>
  <si>
    <t>891856372</t>
  </si>
  <si>
    <t xml:space="preserve">CLINICA DE ESPECIALISTAS LIMITADA </t>
  </si>
  <si>
    <t>891856161</t>
  </si>
  <si>
    <t>CLINICA EL LAGUITO S.A.</t>
  </si>
  <si>
    <t>891855847</t>
  </si>
  <si>
    <t>SOCIEDAD CLINICA CASANARE LIMITADA</t>
  </si>
  <si>
    <t>891801940</t>
  </si>
  <si>
    <t>Cruz Roja Colombiana Seccional Boyac?</t>
  </si>
  <si>
    <t>891801696</t>
  </si>
  <si>
    <t>LABORATORIO BIOCLINICO AUTOMATIZADO EXAMINAR LTDA</t>
  </si>
  <si>
    <t>891801502</t>
  </si>
  <si>
    <t>FUNDACIONDEASOCIADOSPRODISCAPACITADOS</t>
  </si>
  <si>
    <t>891800213</t>
  </si>
  <si>
    <t>CAJA DE COMPENSACI?N FAMILIAR DE BOYAC?</t>
  </si>
  <si>
    <t>891800023</t>
  </si>
  <si>
    <t>CLINICA TUNDAMA S.A.</t>
  </si>
  <si>
    <t>891703027</t>
  </si>
  <si>
    <t>CRUZ ROJA COLOMBIANA SECCIONAL MAGDALENA</t>
  </si>
  <si>
    <t>891702882</t>
  </si>
  <si>
    <t>CENTRO DE CIRUGIA OCULAR LTDA</t>
  </si>
  <si>
    <t>891701664</t>
  </si>
  <si>
    <t>SOCIEDAD MEDICA DE SANTA MARTA SA</t>
  </si>
  <si>
    <t>891600091</t>
  </si>
  <si>
    <t xml:space="preserve">CAJA DE COMPENSACION FAMILIAR DEL CHOCO </t>
  </si>
  <si>
    <t>891502393</t>
  </si>
  <si>
    <t>FUNDACION ANGELITOS</t>
  </si>
  <si>
    <t>891502077</t>
  </si>
  <si>
    <t>OPTICA CANADA LTDA</t>
  </si>
  <si>
    <t>891500595</t>
  </si>
  <si>
    <t>CRUZROJACOLOMBIANASECCIONALCAUCA</t>
  </si>
  <si>
    <t>891500227</t>
  </si>
  <si>
    <t>CUERPO DE BOMBEROS VOLUNTARIOS DE POPAYAN</t>
  </si>
  <si>
    <t>891500182</t>
  </si>
  <si>
    <t xml:space="preserve">CAJA DE COMPENSACION FAMILIAR DEL CAUCA </t>
  </si>
  <si>
    <t>891480000</t>
  </si>
  <si>
    <t>Caja de Compensaci?n Familiar de Risaralda</t>
  </si>
  <si>
    <t>891412923</t>
  </si>
  <si>
    <t>CL?NICA MARA?ON S.A.S</t>
  </si>
  <si>
    <t>891411743</t>
  </si>
  <si>
    <t>CLINICA DE FRACTURAS LTDA</t>
  </si>
  <si>
    <t>891411381</t>
  </si>
  <si>
    <t>LABORATORIO CLINICO PATOLOGICO LOPEZ CORREA S.A.</t>
  </si>
  <si>
    <t>891409981</t>
  </si>
  <si>
    <t>CLINICA LOS ROSALES S A</t>
  </si>
  <si>
    <t>891409390</t>
  </si>
  <si>
    <t>RADIOLOGOS ASOCIADOS SAS.</t>
  </si>
  <si>
    <t>891409138</t>
  </si>
  <si>
    <t>FUNDACION DE REHABILITACION DE CIEGOS SAN MARTIN DE PORRES</t>
  </si>
  <si>
    <t>891408974</t>
  </si>
  <si>
    <t>Instituto de Audiologia Integral</t>
  </si>
  <si>
    <t>891408851</t>
  </si>
  <si>
    <t>ANALIZAR LABORATORIO CLINICO AUTOMATIZADO SAS</t>
  </si>
  <si>
    <t>891408586</t>
  </si>
  <si>
    <t>LIGA CONTRA EL CANCER SECCIONAL RISARALDA</t>
  </si>
  <si>
    <t>891408031</t>
  </si>
  <si>
    <t>CRUZ ROJA SECCIONAL RISARALDA</t>
  </si>
  <si>
    <t>891401674</t>
  </si>
  <si>
    <t>FUNDACION CINDES CENTRO PARA LA INCLUSION Y EL DESARROLLO SOCIAL</t>
  </si>
  <si>
    <t>891380054</t>
  </si>
  <si>
    <t>FUNDACION HOSPITAL SAN JOSE DE BUGA</t>
  </si>
  <si>
    <t>891380048</t>
  </si>
  <si>
    <t>FUNDACION DE PROTECCION INFANTIL ROTARIA</t>
  </si>
  <si>
    <t>891380043</t>
  </si>
  <si>
    <t>BENEMERITO CUERPO DE BOMBEROS VOLUNTARIOS DE FLORIDA</t>
  </si>
  <si>
    <t>891380032</t>
  </si>
  <si>
    <t>BENEMERITO CUERPO DE BOMBEROS VOLUNTARIOS DE EL CERRITO</t>
  </si>
  <si>
    <t>891380026</t>
  </si>
  <si>
    <t>BENEMERITO CUERPO DE BOMBEROS VOLUNTARIOS BUGA</t>
  </si>
  <si>
    <t>891380015</t>
  </si>
  <si>
    <t>BENEMERITO CUERPO DE BOMBEROS VOLUNTARIOS DE PALMIRA</t>
  </si>
  <si>
    <t>891304097</t>
  </si>
  <si>
    <t>URGENCIAS MEDICAS SAS</t>
  </si>
  <si>
    <t>891303368</t>
  </si>
  <si>
    <t>BENEMERITO CUERPO DE BOMBEROS VOLUNTARIOS DE GUACARI</t>
  </si>
  <si>
    <t>891301891</t>
  </si>
  <si>
    <t>laboratorioclinicocentralsas</t>
  </si>
  <si>
    <t>891301773</t>
  </si>
  <si>
    <t>CUERPO DE BOMBEROS VOLUNTARIOS DEL CORREGIMIENTO DE ROZO</t>
  </si>
  <si>
    <t>891300047</t>
  </si>
  <si>
    <t>CLINICA PALMIRA S.A.</t>
  </si>
  <si>
    <t>891280008</t>
  </si>
  <si>
    <t>INSTITUCION  PRESTADORA DE SERVICIOS CAJA DE COMPENSACION FAMILIAR DE NARI?O</t>
  </si>
  <si>
    <t>891224312</t>
  </si>
  <si>
    <t>LABORATORIO CLINICO ESPECIALIZADO LTDA</t>
  </si>
  <si>
    <t>891201578</t>
  </si>
  <si>
    <t>SERVICIOS AEREOS PANAMERICANOS SAS</t>
  </si>
  <si>
    <t>891201082</t>
  </si>
  <si>
    <t>LIGA CONTRA EL CANCER SECCIONAL NARI?O</t>
  </si>
  <si>
    <t>891200372</t>
  </si>
  <si>
    <t>CRUZROJACOLOMBIANA SECCIONAL NARI?O</t>
  </si>
  <si>
    <t>891200274</t>
  </si>
  <si>
    <t>HOSPITAL SAN RAFAEL DE PASTO</t>
  </si>
  <si>
    <t>891200240</t>
  </si>
  <si>
    <t>HOSPITAL INFANTIL LOS ANGELES</t>
  </si>
  <si>
    <t>891200209</t>
  </si>
  <si>
    <t>FUNDACION HOSPITAL SAN PEDRO</t>
  </si>
  <si>
    <t>891200032</t>
  </si>
  <si>
    <t>Clinica Nuestra Se?ora de Fatima SA</t>
  </si>
  <si>
    <t>891190463</t>
  </si>
  <si>
    <t>LIGA CONTRA EL CANCER SECIONAL CAQUETA</t>
  </si>
  <si>
    <t>891190298</t>
  </si>
  <si>
    <t>CLINICA SANTA ISABEL LIMITADA</t>
  </si>
  <si>
    <t>891190285</t>
  </si>
  <si>
    <t>CRUZ ROJA COLOMBIANA SECCIONAL CAQUETA</t>
  </si>
  <si>
    <t>891190047</t>
  </si>
  <si>
    <t xml:space="preserve">CAJA DE COMPENSACION FAMILIAR DEL CAQUETA "IPS COMFACA" </t>
  </si>
  <si>
    <t>891180262</t>
  </si>
  <si>
    <t>CRUZ ROJA  COLOMBIANA SECCIONAL HUILA</t>
  </si>
  <si>
    <t>891180008</t>
  </si>
  <si>
    <t>CAJA DE COMPENSACION FAMILIAR DEL HUILA</t>
  </si>
  <si>
    <t>891104402</t>
  </si>
  <si>
    <t>LIGA CONTRA EL CANCER SECCIONAL HUILA</t>
  </si>
  <si>
    <t>891103219</t>
  </si>
  <si>
    <t>DUSSAN FALLA CERQUERA LABORATORIO CLINICO ESPECIALIZADO Y CIA LTDA</t>
  </si>
  <si>
    <t>891103126</t>
  </si>
  <si>
    <t>Asociaci? de Limitados Visuales del Huila</t>
  </si>
  <si>
    <t>891000706</t>
  </si>
  <si>
    <t>CRUZ ROJA  COLOMBIANA SECCIONAL CORDOBA</t>
  </si>
  <si>
    <t>891000142</t>
  </si>
  <si>
    <t>LIGA CORDOBESA CONTRA EL CANCER</t>
  </si>
  <si>
    <t>890985432</t>
  </si>
  <si>
    <t>CUERPO DE BOMBEROS VOLUNTARIOS DE EL JARDIN</t>
  </si>
  <si>
    <t>890984817</t>
  </si>
  <si>
    <t>CORPORACION PARA LA INVESTIGACION Y EL DESARROLLO SOCIAL</t>
  </si>
  <si>
    <t>890984156</t>
  </si>
  <si>
    <t>CENTRO DE INVESTIGACIONES MEDICAS DE ANTIOQUIA</t>
  </si>
  <si>
    <t>890984002</t>
  </si>
  <si>
    <t>UNIVERSIDAD CES</t>
  </si>
  <si>
    <t>890983994</t>
  </si>
  <si>
    <t>FUNDACION SANTA MARIA</t>
  </si>
  <si>
    <t>890983816</t>
  </si>
  <si>
    <t>ASOCIACION AMIGOS CON CALOR HUMANO</t>
  </si>
  <si>
    <t>890983738</t>
  </si>
  <si>
    <t>hospital del municipio de san vicente antioquia</t>
  </si>
  <si>
    <t>890982608</t>
  </si>
  <si>
    <t>CORPORACION PARA ESTUDIOS EN SALUD</t>
  </si>
  <si>
    <t>890982555</t>
  </si>
  <si>
    <t>FUNDACION OFTAMOLOGICA COLOMBIANA PRO-VISION</t>
  </si>
  <si>
    <t>890982135</t>
  </si>
  <si>
    <t>ASOCIACION MUTUAL SAN JAVIER</t>
  </si>
  <si>
    <t>890981904</t>
  </si>
  <si>
    <t>CORPORACION DE SERVICIO DEL CLUB ROTARIO DE ITAGUI</t>
  </si>
  <si>
    <t>890981590</t>
  </si>
  <si>
    <t>EL COMIT? DE REHABILITACION</t>
  </si>
  <si>
    <t>890981374</t>
  </si>
  <si>
    <t>Fundaci?n Instituto Neurol?gico de Colombia</t>
  </si>
  <si>
    <t>890981301</t>
  </si>
  <si>
    <t>BENEMERITO CUERPO DE BOMBEROS VOLUNTARIOS DEL MUNICIPIO DE RIONEGRO</t>
  </si>
  <si>
    <t>890980448</t>
  </si>
  <si>
    <t>CENTRO ANTIOQUE?O DE SALUD Y PREVENCION DEL CANCER GINECOLOGICO CAPRECAN</t>
  </si>
  <si>
    <t>890980074</t>
  </si>
  <si>
    <t>CRUZ ROJA COLOMBIANA SECCIONAL ANTIOQUIA</t>
  </si>
  <si>
    <t>890943157</t>
  </si>
  <si>
    <t>sedesalud SAS</t>
  </si>
  <si>
    <t>890942832</t>
  </si>
  <si>
    <t>LaboratorioCl?nicoHematol?gicoS.A.</t>
  </si>
  <si>
    <t>890942631</t>
  </si>
  <si>
    <t>CENTRO LATINOAMERICANO VISUAL Y CIENTIFICO LTDA</t>
  </si>
  <si>
    <t>890941955</t>
  </si>
  <si>
    <t>OPTILENTESLIMITADA</t>
  </si>
  <si>
    <t>890941638</t>
  </si>
  <si>
    <t>GRUPO DOS MIL CLINICA COLOMBIANA DE IMPLANTES DENTALES S.A.</t>
  </si>
  <si>
    <t>890939936</t>
  </si>
  <si>
    <t>SOCIEDAD MEDICA RIONEGRO S.A</t>
  </si>
  <si>
    <t>890939026</t>
  </si>
  <si>
    <t>CLINICA DEL SUR S.A.</t>
  </si>
  <si>
    <t>890938987</t>
  </si>
  <si>
    <t>CLINICA CENTRAL SOMEBA S.A.</t>
  </si>
  <si>
    <t>890938774</t>
  </si>
  <si>
    <t>CLINICA DEL PRADO S.A.</t>
  </si>
  <si>
    <t>890937604</t>
  </si>
  <si>
    <t>OPTICA VISION ALEMANA LTDA</t>
  </si>
  <si>
    <t>890937365</t>
  </si>
  <si>
    <t>QUIROFANOS Y ESPECIALISTAS SAS</t>
  </si>
  <si>
    <t>890937309</t>
  </si>
  <si>
    <t>CLINICA DE OJOS SOCIEDAD MEDICA BOLIVARIANA SAS</t>
  </si>
  <si>
    <t>890936927</t>
  </si>
  <si>
    <t>CENTRO DE ORTOPEDIA EL POBLADO S.A</t>
  </si>
  <si>
    <t>890935884</t>
  </si>
  <si>
    <t>DERMATOLOGICA S.A.</t>
  </si>
  <si>
    <t>890934747</t>
  </si>
  <si>
    <t>CLINICA DE FRACTURAS DE MEDELLIN</t>
  </si>
  <si>
    <t>890933857</t>
  </si>
  <si>
    <t>CENTRO DE ORTOPEDIA Y TRAUMATOLOGIA EL ESTADIO S.A.</t>
  </si>
  <si>
    <t>890933726</t>
  </si>
  <si>
    <t>SERVICIOS MEDICOS SAN IGNACIO S.A.S</t>
  </si>
  <si>
    <t>890933408</t>
  </si>
  <si>
    <t>CLINICA OFTALMOLOGICA DE ANTIOQUIA S.A.</t>
  </si>
  <si>
    <t>890933123</t>
  </si>
  <si>
    <t>DEPARTAMENTO DE RADIOLOGIA SA</t>
  </si>
  <si>
    <t>890932665</t>
  </si>
  <si>
    <t>CENTRO DE ANALISIS Y MODIFICACION DEL COMPORTAMIENTO INFANT</t>
  </si>
  <si>
    <t>890932253</t>
  </si>
  <si>
    <t>SERVICIOS DE ECOGRAFIA Y RADIOLOGIA SAS</t>
  </si>
  <si>
    <t>890931976</t>
  </si>
  <si>
    <t>POLICLINICO SUR</t>
  </si>
  <si>
    <t>890930071</t>
  </si>
  <si>
    <t>ESCANOGRAFIA NEUROLOGICA S.A.</t>
  </si>
  <si>
    <t>890928804</t>
  </si>
  <si>
    <t>CENTRO DE FRACTURAS CEFRA S.A.</t>
  </si>
  <si>
    <t>890928334</t>
  </si>
  <si>
    <t>AUDIOLOGIA Y VESTIBULOMETRIA SAS</t>
  </si>
  <si>
    <t>890927375</t>
  </si>
  <si>
    <t>Instituto de Cirugia Plastica Limitada</t>
  </si>
  <si>
    <t>890925336</t>
  </si>
  <si>
    <t>CLINICA DE CIRUGIA AMBULATORIA CONQUISTADORES S.A</t>
  </si>
  <si>
    <t>890924970</t>
  </si>
  <si>
    <t>NEFRON S.A.S</t>
  </si>
  <si>
    <t>890923988</t>
  </si>
  <si>
    <t>CASA MEDICA DE LA SALUD DE ITAGUI S.A</t>
  </si>
  <si>
    <t>890922977</t>
  </si>
  <si>
    <t>CENTRO DE DIAGNOSTICO OTOLOGICO S.A.S</t>
  </si>
  <si>
    <t>890922028</t>
  </si>
  <si>
    <t>LABORATORIO DE ENDOCRINOLOGIA S.A.S.</t>
  </si>
  <si>
    <t>890920848</t>
  </si>
  <si>
    <t>Hernan Ocazionez Cia SAs</t>
  </si>
  <si>
    <t>890919272</t>
  </si>
  <si>
    <t>ASOCIACION MEDELLIN DE LUCHA CONTRA EL CANCER</t>
  </si>
  <si>
    <t>890912511</t>
  </si>
  <si>
    <t>MG SALUD S.A.</t>
  </si>
  <si>
    <t>890911816</t>
  </si>
  <si>
    <t>CLINICA MEDELLIN S.A</t>
  </si>
  <si>
    <t>890908790</t>
  </si>
  <si>
    <t>corporacion para investigaciones biologicas</t>
  </si>
  <si>
    <t>890908522</t>
  </si>
  <si>
    <t>COOPERATIVA ODONTOLOGICA DE ANTIOQUIA</t>
  </si>
  <si>
    <t>890907221</t>
  </si>
  <si>
    <t>MARTINEZ VARGAS OPTICA SALUD VISUAL LTDA</t>
  </si>
  <si>
    <t>890906793</t>
  </si>
  <si>
    <t>LABORATORIO MEDICO ECHAVARR?A S.A.S.</t>
  </si>
  <si>
    <t>890905843</t>
  </si>
  <si>
    <t>HNAS DOMINICAS PRESENTACION SMA VIRGEN DE TOURS PROVINCIA DE</t>
  </si>
  <si>
    <t>890905154</t>
  </si>
  <si>
    <t>CLINICA SAN JUAN DE DIOS</t>
  </si>
  <si>
    <t>890904592</t>
  </si>
  <si>
    <t>SOCIEDAD DE SAN VICENTE DE PAUL MEDELLIN</t>
  </si>
  <si>
    <t>890904168</t>
  </si>
  <si>
    <t>FUNDACION PRODEBILES AUDITIVOS</t>
  </si>
  <si>
    <t>890904071</t>
  </si>
  <si>
    <t>ASOCIACION MUTUAL PLAYARICA</t>
  </si>
  <si>
    <t>890903777</t>
  </si>
  <si>
    <t>SOCIEDAD MEDICA ANTIOQUE?A S.A.  SOMA</t>
  </si>
  <si>
    <t>890903056</t>
  </si>
  <si>
    <t>INSTITUTO DEL TORAX SAS</t>
  </si>
  <si>
    <t>890902922</t>
  </si>
  <si>
    <t>Universidad Pontificia Bolivariana</t>
  </si>
  <si>
    <t>890901826</t>
  </si>
  <si>
    <t>HOSPITAL PABLO TOBON URIBE</t>
  </si>
  <si>
    <t>890901825</t>
  </si>
  <si>
    <t xml:space="preserve">FUNDACI?N CL?NICA NOEL </t>
  </si>
  <si>
    <t>890901684</t>
  </si>
  <si>
    <t>fundacion hospital infantil santa ana</t>
  </si>
  <si>
    <t>890901047</t>
  </si>
  <si>
    <t>FUNDACION GUAYAQUIL PARA LA PROMOCION HUMANA</t>
  </si>
  <si>
    <t>890900842</t>
  </si>
  <si>
    <t>CAJA DE COMPENSACION FAMILIAR COMFENALCO ANTIOQUIA</t>
  </si>
  <si>
    <t>890900841</t>
  </si>
  <si>
    <t>Caja de Compensaci?n Familiar de Antioquia</t>
  </si>
  <si>
    <t>890900650</t>
  </si>
  <si>
    <t>ORGANIZACION SANTA LUCIA S.A.</t>
  </si>
  <si>
    <t>890900518</t>
  </si>
  <si>
    <t>FUNDACION HOSPITALARIA SAN VICENTE DE PAUL</t>
  </si>
  <si>
    <t>890807591</t>
  </si>
  <si>
    <t>SERVICIOS ESPECIALES DE SALUD</t>
  </si>
  <si>
    <t>890806522</t>
  </si>
  <si>
    <t>CLINICA AMAN SA</t>
  </si>
  <si>
    <t>890806490</t>
  </si>
  <si>
    <t>Caja de Compensaci?n Familiar de Caldas</t>
  </si>
  <si>
    <t>890805923</t>
  </si>
  <si>
    <t>INSTITUTO OFTALMOLOGICO DE CALDAS S.A</t>
  </si>
  <si>
    <t>890805213</t>
  </si>
  <si>
    <t>LABORATORIO BIOCLINICO MANIZALES LIMITADA</t>
  </si>
  <si>
    <t>890804817</t>
  </si>
  <si>
    <t>INSTITUTO MEDICO INTEGRADO SAS</t>
  </si>
  <si>
    <t>890804111</t>
  </si>
  <si>
    <t>LIGA CONTRA EL CANCER SECCIONAL CALDAS</t>
  </si>
  <si>
    <t>890802483</t>
  </si>
  <si>
    <t>hogar la providencia</t>
  </si>
  <si>
    <t>890802356</t>
  </si>
  <si>
    <t>COPORACION ALBERTO ARANGO RESTREPO</t>
  </si>
  <si>
    <t>890801495</t>
  </si>
  <si>
    <t>CLINICA PSIQUIATRICA SAN JUAN DE DIOS</t>
  </si>
  <si>
    <t>890801201</t>
  </si>
  <si>
    <t>CRUZ ROJA COLOMBIANA SECCIONAL CALDAS</t>
  </si>
  <si>
    <t>890801160</t>
  </si>
  <si>
    <t>HERMANAS DE LA CARIDAD DOMINICAS DE LA PRESENTACION DE LA SANTISIMA VIRGEN</t>
  </si>
  <si>
    <t>890706933</t>
  </si>
  <si>
    <t>LIGA CONTRA EL CANCER ZONAL DEL TOLIMA CAPITULO GUAMO</t>
  </si>
  <si>
    <t>890705751</t>
  </si>
  <si>
    <t>CENTRO RADIOLOGICO ORAL Y MAXILOFACIAL</t>
  </si>
  <si>
    <t>890705657</t>
  </si>
  <si>
    <t>INSTITUTO RADIOLOGICO ESPINAL LTDA</t>
  </si>
  <si>
    <t>890705361</t>
  </si>
  <si>
    <t>LABORATORIO CLINICO ESPECIALIZADO LIMITADA</t>
  </si>
  <si>
    <t>890704382</t>
  </si>
  <si>
    <t>UNIVERSIDAD DE IBAGUE</t>
  </si>
  <si>
    <t>890703803</t>
  </si>
  <si>
    <t>INSTITUTO DE REHABILITACION DEL TOLIMA IDEAL</t>
  </si>
  <si>
    <t>890703630</t>
  </si>
  <si>
    <t>SOCIEDAD MEDICO-QUIRURGICA DEL TOLIMA SOCIEDAD ANONIMA Y/O CLINICA TOLIMA S.A.</t>
  </si>
  <si>
    <t>890703439</t>
  </si>
  <si>
    <t>LABORATORIO CLINICO CENTRAL LTDA.</t>
  </si>
  <si>
    <t>890702326</t>
  </si>
  <si>
    <t>LIGA CONTRA EL CANCER ZONAL TOLIMA</t>
  </si>
  <si>
    <t>890700163</t>
  </si>
  <si>
    <t>CLINICA MINERVA SA</t>
  </si>
  <si>
    <t>890700148</t>
  </si>
  <si>
    <t>CAJA DE COMPENSACION FAMILIAR DE FENALCO DEL TOLIMA</t>
  </si>
  <si>
    <t>890601210</t>
  </si>
  <si>
    <t>SOCIEDAD DE ESPECIALISTAS DE GIRARDOT SAS</t>
  </si>
  <si>
    <t>890506459</t>
  </si>
  <si>
    <t>CLINICA Y DROGUERIA NUESTRA SE?ORA DE TORCOROMA SAS</t>
  </si>
  <si>
    <t>890506440</t>
  </si>
  <si>
    <t>LINEAS AEREAS DEL NORTE DE SANTANDER SAS</t>
  </si>
  <si>
    <t>890506316</t>
  </si>
  <si>
    <t>LIGA NORTESANTANDEREANA DE LUCHA CONTRA EL CANCER CAPITULO OCA?A</t>
  </si>
  <si>
    <t>890505755</t>
  </si>
  <si>
    <t>OPTICA CIENTIFICA Y CIA LTDA</t>
  </si>
  <si>
    <t>890505296</t>
  </si>
  <si>
    <t>CORPORACION SOCORRO MEDICO SANTA FE LTDA</t>
  </si>
  <si>
    <t>890504610</t>
  </si>
  <si>
    <t>UNIDAD DE SERVICIOS MEDICOS PABLO SEXTO LTDA</t>
  </si>
  <si>
    <t>890503681</t>
  </si>
  <si>
    <t>CENTRO CARDIOLOGICO LTDA</t>
  </si>
  <si>
    <t>890503532</t>
  </si>
  <si>
    <t>IPS CLINICA LOS ANDES LIMITADA</t>
  </si>
  <si>
    <t>890503273</t>
  </si>
  <si>
    <t>CENTROMEDICODEURGENCIASSANRAFAELLIMITADA</t>
  </si>
  <si>
    <t>890500893</t>
  </si>
  <si>
    <t>LIGA NORTESANTANDERANA DE LUCHA CONTRA EL CANCER</t>
  </si>
  <si>
    <t>890500675</t>
  </si>
  <si>
    <t>CAJA DE COMPENSACION FAMILIAR DEL ORIENTE COLOMBIANO COMFAORIENTE</t>
  </si>
  <si>
    <t>890500646</t>
  </si>
  <si>
    <t>CRUZ ROJA COLOMBIANA SECCIONAL NORTE DE SANTANDER</t>
  </si>
  <si>
    <t>890500516</t>
  </si>
  <si>
    <t>CLINICA METROPOLITANA DE COMFANORTE IPS</t>
  </si>
  <si>
    <t>890500309</t>
  </si>
  <si>
    <t>CLINICA NORTE S.A</t>
  </si>
  <si>
    <t>890500137</t>
  </si>
  <si>
    <t>FUNDACION VIRGILIO BARCO</t>
  </si>
  <si>
    <t>890500060</t>
  </si>
  <si>
    <t>CLINICA SANTA ANA S.A.</t>
  </si>
  <si>
    <t>890481188</t>
  </si>
  <si>
    <t>CENTRO EDUCATIVO DE NIVELACION CEN</t>
  </si>
  <si>
    <t>890480382</t>
  </si>
  <si>
    <t>Fundaci?n Madre Herlinda Moises</t>
  </si>
  <si>
    <t>890480381</t>
  </si>
  <si>
    <t>FUNDACION REI PARA LA REHABILITACION INTEGRAL IPS</t>
  </si>
  <si>
    <t>890480363</t>
  </si>
  <si>
    <t>CORPORACION DE SERVICIOS ASISTENCIALES DIOCESIS DE MAGANGUE</t>
  </si>
  <si>
    <t>890480249</t>
  </si>
  <si>
    <t>FUNDACION INSTITUTO DE HABILILATION EL ROSARIO</t>
  </si>
  <si>
    <t>890480135</t>
  </si>
  <si>
    <t>FUNDACION HOSPITAL INFANTIL NAPOLEON FRANCO PAREJA I.P.S.</t>
  </si>
  <si>
    <t>890480110</t>
  </si>
  <si>
    <t>CENTRO MEDICO IPS COMFAMILIAR CARTAGENA</t>
  </si>
  <si>
    <t>890480033</t>
  </si>
  <si>
    <t>CRUZ ROJA COLOMBIANA SECCIONAL BOLIVAR</t>
  </si>
  <si>
    <t>890405142</t>
  </si>
  <si>
    <t>CENTRO DE MEDICINA NUCLEAR DEL CARIBE LTDA</t>
  </si>
  <si>
    <t>890404052</t>
  </si>
  <si>
    <t>EDUARDOFERNANDEZEHIJOSLTDA</t>
  </si>
  <si>
    <t>890403491</t>
  </si>
  <si>
    <t>CENTRO OPTICO LEMUS FARAH LTDA</t>
  </si>
  <si>
    <t>890402485</t>
  </si>
  <si>
    <t>LIGA CONTRA EL CANCER SECCIONAL CARTAGENA</t>
  </si>
  <si>
    <t>890400693</t>
  </si>
  <si>
    <t>CLINICA BLAS DE LEZO S.A</t>
  </si>
  <si>
    <t>890399020</t>
  </si>
  <si>
    <t>FUNDACION CLINICA INFANTIL CLUB NOEL</t>
  </si>
  <si>
    <t>890329842</t>
  </si>
  <si>
    <t>FUNDACION DE APOYO A LA SOLIDARIDAD</t>
  </si>
  <si>
    <t>890329347</t>
  </si>
  <si>
    <t>CENTRO DE DIAGNOSTICO OTOLOGICO Y CIA LTDA</t>
  </si>
  <si>
    <t>890326698</t>
  </si>
  <si>
    <t>INSTITUTO OCULAR DE OCCIDENTE LTDA</t>
  </si>
  <si>
    <t>890326435</t>
  </si>
  <si>
    <t>CENTRO ESPECIALIZADO DE COLUMNA Y REHABILITACION SAS</t>
  </si>
  <si>
    <t>890325039</t>
  </si>
  <si>
    <t>FUNDACION SI MUJER</t>
  </si>
  <si>
    <t>890324177</t>
  </si>
  <si>
    <t>FUNDACION VALLE DEL LILI</t>
  </si>
  <si>
    <t>890322787</t>
  </si>
  <si>
    <t>CENTRO MEDICO JAMUNDI SA</t>
  </si>
  <si>
    <t>890320344</t>
  </si>
  <si>
    <t>REHABILITAMOS SAS</t>
  </si>
  <si>
    <t>890320032</t>
  </si>
  <si>
    <t>CLINICA DE OFTALMOLOGIA DE CALI S.A.</t>
  </si>
  <si>
    <t>890319230</t>
  </si>
  <si>
    <t>FUNDACION LIGA COLOMBIANA CONTRA LA EPILEPSIA CAPITULO VALLE</t>
  </si>
  <si>
    <t>890316171</t>
  </si>
  <si>
    <t>CENTRO ELECTRO AUDITIVO NACIONAL SAS</t>
  </si>
  <si>
    <t>890315586</t>
  </si>
  <si>
    <t>RAYOS X DE OCCIDENTE LTDA</t>
  </si>
  <si>
    <t>890315368</t>
  </si>
  <si>
    <t>CENTRO DE REHABILITACION DEL SUR</t>
  </si>
  <si>
    <t>890315126</t>
  </si>
  <si>
    <t>CLINICA GINECOLOGICA LTDA</t>
  </si>
  <si>
    <t>890313312</t>
  </si>
  <si>
    <t>FUNDACION DEL INSTITUTO INFNATIL PARA LA EDUCACION ESPECIAL INFES</t>
  </si>
  <si>
    <t>890311763</t>
  </si>
  <si>
    <t>CLINICA DE FRACTURAS DE CALI LTDA</t>
  </si>
  <si>
    <t>890309617</t>
  </si>
  <si>
    <t>BENEMERITO CUERPO DE BOMBEROS VOLUNTARIOS DE YUMBO</t>
  </si>
  <si>
    <t>890308962</t>
  </si>
  <si>
    <t>CORPORACION CAMINOS</t>
  </si>
  <si>
    <t>890308493</t>
  </si>
  <si>
    <t>FUNDACION IDEAL PARA LA REABILITACION INTEGRAL. JULIO H. CALONJE</t>
  </si>
  <si>
    <t>890308188</t>
  </si>
  <si>
    <t>ALVAREZ MEDINA LTDA LABORATORIO DE MICROBIOLOGIA</t>
  </si>
  <si>
    <t>890307534</t>
  </si>
  <si>
    <t>LA ?PTICA DEL NORTE LTDA.</t>
  </si>
  <si>
    <t>890307397</t>
  </si>
  <si>
    <t>FUNDACION EL COTTOLENGO</t>
  </si>
  <si>
    <t>890307200</t>
  </si>
  <si>
    <t>CENTRO MEDICO IMBANACO DE CALI S.A.</t>
  </si>
  <si>
    <t>890306215</t>
  </si>
  <si>
    <t>CRUZ ROJA COLOMBIANA SECCIONAL VALLE DEL CAUCA</t>
  </si>
  <si>
    <t>890303841</t>
  </si>
  <si>
    <t>HOSPITAL DE SAN JUAN DE DIOS DE CALI</t>
  </si>
  <si>
    <t>890303797</t>
  </si>
  <si>
    <t>UNIVERSIDAD SANTIAGO DE CALI</t>
  </si>
  <si>
    <t>890303395</t>
  </si>
  <si>
    <t>INSTITUTO PARA NI?OS CIEGOS Y SORDOS DEL VALLE DEL CAUCA</t>
  </si>
  <si>
    <t>890303208</t>
  </si>
  <si>
    <t>CAJA DE COMPENSACION FAMILIAR DELVALLE DEL CAUCA COMFAMILIAR ANDI</t>
  </si>
  <si>
    <t>890303093</t>
  </si>
  <si>
    <t>CAJA DE COMPENSACION FAMILIAR COMFENALCO DEL VALLE DEL CAUCA</t>
  </si>
  <si>
    <t>890301536</t>
  </si>
  <si>
    <t>SINDICATONACIONALDETRABAJADORESDECARTONDECOLOMBIA</t>
  </si>
  <si>
    <t>890301430</t>
  </si>
  <si>
    <t>INSTITUTO DE RELIGIOSAS DE SAN JOSE DE GERONA</t>
  </si>
  <si>
    <t>890300729</t>
  </si>
  <si>
    <t>OPTICA ALEMANA SAS</t>
  </si>
  <si>
    <t>890300517</t>
  </si>
  <si>
    <t>CLINICA SAN JOSE</t>
  </si>
  <si>
    <t>890300516</t>
  </si>
  <si>
    <t>CLINICA SAN FERNANDO SA</t>
  </si>
  <si>
    <t>890300513</t>
  </si>
  <si>
    <t>CLINICA DE OCCIDENTE S A</t>
  </si>
  <si>
    <t>890270275</t>
  </si>
  <si>
    <t>CAJA DE COMPENSACION FAMILIAR DE BARRANCABERMEJA IPS</t>
  </si>
  <si>
    <t>890213069</t>
  </si>
  <si>
    <t>ARTROSCOPIA LTDA</t>
  </si>
  <si>
    <t>890212568</t>
  </si>
  <si>
    <t>FUNDACION CARDIOVASCULAR DE  COLOMBIA</t>
  </si>
  <si>
    <t>890212175</t>
  </si>
  <si>
    <t>ASOCIACION DEL ORIENTE COLOMBIANO UNIDAD MEDICA ADVENTISTA IPS</t>
  </si>
  <si>
    <t>890212042</t>
  </si>
  <si>
    <t>CORPORACION HOGARES CREA BUCARAMANGA</t>
  </si>
  <si>
    <t>890211722</t>
  </si>
  <si>
    <t>CLINICA SAN PABLO SA</t>
  </si>
  <si>
    <t>890211643</t>
  </si>
  <si>
    <t>CENTRO DE BIENESTAR DEL ANCIANO SAN PEDRO CLAVER DE SAN GIL</t>
  </si>
  <si>
    <t>890210619</t>
  </si>
  <si>
    <t>CRUZ ROJA COLOMBIANA SECCIONAL SANTANDER</t>
  </si>
  <si>
    <t>890209798</t>
  </si>
  <si>
    <t>Sociedad Radiom?dica Ltda</t>
  </si>
  <si>
    <t>890209698</t>
  </si>
  <si>
    <t>CLINICA CHICAMOCHA S.A.</t>
  </si>
  <si>
    <t>890209679</t>
  </si>
  <si>
    <t>LABORATORIO CLINICO G.R.G. MARTHA RINCON STELLA E.U.</t>
  </si>
  <si>
    <t>890209268</t>
  </si>
  <si>
    <t>REHABILITACION INTEGRAL LTDA CENTRO CLINICO UNIVERSITARIO UDES</t>
  </si>
  <si>
    <t>890208758</t>
  </si>
  <si>
    <t>CLINICA MATERNO INFANTIL SAN LUIS SA</t>
  </si>
  <si>
    <t>890208634</t>
  </si>
  <si>
    <t>INSTITUTO DE ENFERMEDADES Y CIRUGIA DE LOS OJOS LIMITDA</t>
  </si>
  <si>
    <t>890208314</t>
  </si>
  <si>
    <t>SEDE SERVICIO ESPECIALIZADO INTEGRAL DE SALUD S.A.S.</t>
  </si>
  <si>
    <t>890208104</t>
  </si>
  <si>
    <t>CLINICA METROPOLITANA DE BUCARAMANGA SA</t>
  </si>
  <si>
    <t>890206257</t>
  </si>
  <si>
    <t>PATOLOGIA Y CITOLOGIA SAS</t>
  </si>
  <si>
    <t>890205361</t>
  </si>
  <si>
    <t>FUNDACION OFTALMOLOGICA DE SANTANDER</t>
  </si>
  <si>
    <t>890205283</t>
  </si>
  <si>
    <t>RADIOLOGICA SAS</t>
  </si>
  <si>
    <t>890203280</t>
  </si>
  <si>
    <t xml:space="preserve">VIRGILIO GALVIS RAMIREZ Y CIA S EN C </t>
  </si>
  <si>
    <t>890201578</t>
  </si>
  <si>
    <t>Caja de Compensaci?n Familiar Comfenalco Santander</t>
  </si>
  <si>
    <t>890201397</t>
  </si>
  <si>
    <t>Asociacion Santandereana Proni?os Retardados Mentales</t>
  </si>
  <si>
    <t>890201294</t>
  </si>
  <si>
    <t>CLUB DE LEONES BUCARAMANGA CENTRO</t>
  </si>
  <si>
    <t>890201063</t>
  </si>
  <si>
    <t>COOPERATIVA MULTIACTIVA DE LOS TRABAJADORES DE SANTANDER</t>
  </si>
  <si>
    <t>890200955</t>
  </si>
  <si>
    <t>CONGREGACION MARIANA CLAVER BUCARAMANGA</t>
  </si>
  <si>
    <t>890200689</t>
  </si>
  <si>
    <t>PINZON HERMANOS LIMITADA CENTRO CLINICO MONSERRATE</t>
  </si>
  <si>
    <t>890200567</t>
  </si>
  <si>
    <t>ligasantandereanacontraelcancer</t>
  </si>
  <si>
    <t>890200106</t>
  </si>
  <si>
    <t>CAJA SANTANDEREANA DE SUBSIDIO FAMILIAR</t>
  </si>
  <si>
    <t>890117677</t>
  </si>
  <si>
    <t>CLINICA MEDIESP SAS</t>
  </si>
  <si>
    <t>890117577</t>
  </si>
  <si>
    <t xml:space="preserve">LABORATORIO DE ANALISIS BIOCLINICO S.A.S </t>
  </si>
  <si>
    <t>890117290</t>
  </si>
  <si>
    <t>ANGIOLAB LIMITADA</t>
  </si>
  <si>
    <t>890117242</t>
  </si>
  <si>
    <t>LABORATORIO CLINICO Y BACTERIOLOGICO BARRANQUILLA LIMITADA</t>
  </si>
  <si>
    <t>890116972</t>
  </si>
  <si>
    <t>LABORATORIO CLINICO ANAMED LTDA</t>
  </si>
  <si>
    <t>890116150</t>
  </si>
  <si>
    <t>CLINICA OFTALMOLOGICA DEL CARIBE SAS</t>
  </si>
  <si>
    <t>890115670</t>
  </si>
  <si>
    <t>CORPORACION CENTRO SAN CAMILO</t>
  </si>
  <si>
    <t>890113919</t>
  </si>
  <si>
    <t>LABORATORIO A.B.B.A.CLINICO MICROBIOLOGICO E INDUSTRIAL LTDA</t>
  </si>
  <si>
    <t>890113431</t>
  </si>
  <si>
    <t>CEDIUL S.A</t>
  </si>
  <si>
    <t>890113331</t>
  </si>
  <si>
    <t>CORPORACION HOGARES CREA DE COLOMBIA</t>
  </si>
  <si>
    <t>890112801</t>
  </si>
  <si>
    <t>FUNDACION CENTRO MEDICO DEL NORTE</t>
  </si>
  <si>
    <t>890111918</t>
  </si>
  <si>
    <t>INVERSIONES CHAHIN &amp; CIA S.C.A.</t>
  </si>
  <si>
    <t>890111897</t>
  </si>
  <si>
    <t>SOCIEDAD DE MEDICINA NUCLEAR S.A</t>
  </si>
  <si>
    <t>890111339</t>
  </si>
  <si>
    <t>PASTEUR LABORATORIOS CLINICOS DE COLOMBIA S.A.</t>
  </si>
  <si>
    <t>890110934</t>
  </si>
  <si>
    <t>CENTRO OPTICO DE LA COSTA S A</t>
  </si>
  <si>
    <t>890110705</t>
  </si>
  <si>
    <t>CLINICA DE FRACTURAS CENTRO ORTOPEDICO Y TRAUMATOLOGIA S.A.</t>
  </si>
  <si>
    <t>890109666</t>
  </si>
  <si>
    <t>RADIOLOGOS ASOCIADOS LTDA</t>
  </si>
  <si>
    <t>890108597</t>
  </si>
  <si>
    <t>FUNDACION HOSPITAL UNIVERSITARIO METROPOLITANO</t>
  </si>
  <si>
    <t>890106175</t>
  </si>
  <si>
    <t>Centro diagnositco  SAS</t>
  </si>
  <si>
    <t>890103704</t>
  </si>
  <si>
    <t>LIGA CONTRA EL CANCER SECCIONAL ATLANTICO</t>
  </si>
  <si>
    <t>890102992</t>
  </si>
  <si>
    <t>INSTITUTO DE REABILITACION ISSA ABUCAHIBE LTDA</t>
  </si>
  <si>
    <t>890102768</t>
  </si>
  <si>
    <t xml:space="preserve">ORGANIZACI?N CLINICA GENERAL DEL NORTE </t>
  </si>
  <si>
    <t>890102140</t>
  </si>
  <si>
    <t>CLINICA LA ASUNCION</t>
  </si>
  <si>
    <t>890102129</t>
  </si>
  <si>
    <t>FUNDACION MARIO SANTO DOMINGO</t>
  </si>
  <si>
    <t>890102064</t>
  </si>
  <si>
    <t>Cruz Roja Colombiana Seccional Atlantico</t>
  </si>
  <si>
    <t>890101994</t>
  </si>
  <si>
    <t>COMFAMILIAR ATLANTICO</t>
  </si>
  <si>
    <t>890100279</t>
  </si>
  <si>
    <t>CLINICA SANTA MONICA SAS</t>
  </si>
  <si>
    <t>890100275</t>
  </si>
  <si>
    <t>CLINICA DEL CARIBE S A</t>
  </si>
  <si>
    <t>890100271</t>
  </si>
  <si>
    <t>ASOCIACION CLINICA BAUTISTA</t>
  </si>
  <si>
    <t>890001266</t>
  </si>
  <si>
    <t>Liga contra el Cancer del Quindio</t>
  </si>
  <si>
    <t>890000547</t>
  </si>
  <si>
    <t>CRUZ ROJA COLOMBIANA SECCIONAL QUINDIO</t>
  </si>
  <si>
    <t>890000381</t>
  </si>
  <si>
    <t>CAJA DE COMPENSACION FAMILIAR COMFENALCO QUINDIO</t>
  </si>
  <si>
    <t>860530669</t>
  </si>
  <si>
    <t>CENTRO MAMOGRAFICO SAS</t>
  </si>
  <si>
    <t>860529151</t>
  </si>
  <si>
    <t>SERVICIOS MEDICOS YUNIS TURBAY Y CIA S EN C</t>
  </si>
  <si>
    <t>860522344</t>
  </si>
  <si>
    <t>OPTIVISION LTDA</t>
  </si>
  <si>
    <t>860517494</t>
  </si>
  <si>
    <t>ASOCIACION SAN BARTOLOME APOSTOL</t>
  </si>
  <si>
    <t>860516579</t>
  </si>
  <si>
    <t>SUPERAR LTDA</t>
  </si>
  <si>
    <t>860514752</t>
  </si>
  <si>
    <t>INSTITUTO DE ORTOPEDIA Y CIRUGIA PLASTICA S.A.S</t>
  </si>
  <si>
    <t>860513677</t>
  </si>
  <si>
    <t>OPTICA DR MENDEZ S.A.S.</t>
  </si>
  <si>
    <t>860513236</t>
  </si>
  <si>
    <t>CENTRO DE OPTOMETRIA PEDIATRICA Y REEDUCACION VISUAL COPERVI S.A.S</t>
  </si>
  <si>
    <t>860508276</t>
  </si>
  <si>
    <t>INSTITUTO COLOMBIANO DE LENTES DE CONTACTO SAS</t>
  </si>
  <si>
    <t>860507544</t>
  </si>
  <si>
    <t>INSTITUTODEMICROBIOLOGIA</t>
  </si>
  <si>
    <t>860504759</t>
  </si>
  <si>
    <t>FUNDACION UNIVERSITARIA KONRAD LORENZ</t>
  </si>
  <si>
    <t>860503837</t>
  </si>
  <si>
    <t>CORPORACION UNIVERSITARIA IBEROAMERICANA</t>
  </si>
  <si>
    <t>860502092</t>
  </si>
  <si>
    <t>MEDICA MAGDALENA SAS</t>
  </si>
  <si>
    <t>860450371</t>
  </si>
  <si>
    <t>CENTRO DE DIAGNOSTICO Y DE CIRUGIA USANAR LTDA</t>
  </si>
  <si>
    <t>860450165</t>
  </si>
  <si>
    <t>ASISTENCIA MEDICA ODONTOLOGICA DURAN GUZMAN Y CIA LTA IPS AMO EN LIQUIDACION</t>
  </si>
  <si>
    <t>860402540</t>
  </si>
  <si>
    <t>GARCIA Y ROJAS CIA S. EN C.</t>
  </si>
  <si>
    <t>860401032</t>
  </si>
  <si>
    <t>UNIDAD RADIOLOGICA DENTO CRANEO MAXILO FACIAL S.A.</t>
  </si>
  <si>
    <t>860400712</t>
  </si>
  <si>
    <t>AFANADOR GOMEZ Y COMPA??A SAS</t>
  </si>
  <si>
    <t>860400547</t>
  </si>
  <si>
    <t>SOCIEDAD DE ENFERMERAS PROFESIONALES LTDA</t>
  </si>
  <si>
    <t>860354443</t>
  </si>
  <si>
    <t xml:space="preserve">FUNDACION CENTRO TERAPEUTICO INFANTIL </t>
  </si>
  <si>
    <t>860353671</t>
  </si>
  <si>
    <t>CENTRO NEUROLOGICO DE BOGOTA LTDA</t>
  </si>
  <si>
    <t>860353462</t>
  </si>
  <si>
    <t>SERVICIOS MEDICOS MU?OZ SOLANO LIMITADA</t>
  </si>
  <si>
    <t>860352594</t>
  </si>
  <si>
    <t>CENTRO DE TECNOLOGIA OFTALMICA SAS</t>
  </si>
  <si>
    <t>860352078</t>
  </si>
  <si>
    <t>CENTRO DE TERAPIA OCUPACIONAL LIMITADA</t>
  </si>
  <si>
    <t>860350678</t>
  </si>
  <si>
    <t>INSTITUTO DE GASTROENTEROLOGIA LTDA</t>
  </si>
  <si>
    <t>860350624</t>
  </si>
  <si>
    <t>MEDICANESTESIA S.A.</t>
  </si>
  <si>
    <t>860350612</t>
  </si>
  <si>
    <t>CARLOS SERRANO MORA Y CIA S EN C</t>
  </si>
  <si>
    <t>860350421</t>
  </si>
  <si>
    <t>LABORATORIO INMUNO CLINICO SAS</t>
  </si>
  <si>
    <t>860091549</t>
  </si>
  <si>
    <t>ASOCIACION COMUNIDAD TERAPEUTICA DE COLOMBIA</t>
  </si>
  <si>
    <t>860090621</t>
  </si>
  <si>
    <t>MEDICENTRO ANDIA REY LTDA</t>
  </si>
  <si>
    <t>860090566</t>
  </si>
  <si>
    <t>CLINICA DEL OCCIDENTE S.A.</t>
  </si>
  <si>
    <t>860079997</t>
  </si>
  <si>
    <t>CLINICA DE TRAUMATOLOGIA Y ORTOPEDIA LTDA</t>
  </si>
  <si>
    <t>860079711</t>
  </si>
  <si>
    <t>CORPORACION OTOLOGIA INVESTIGACION REHABILITACION</t>
  </si>
  <si>
    <t>860078062</t>
  </si>
  <si>
    <t>UNIFISIO LTDA</t>
  </si>
  <si>
    <t>860076321</t>
  </si>
  <si>
    <t>FUNDACION LIGA CENTRAL CONTRA LA EPILEPSIA</t>
  </si>
  <si>
    <t>860074971</t>
  </si>
  <si>
    <t>AAAA ACADEMIA ABSCRITA A ASOCIACION DE ESPECIALISTAS SAS</t>
  </si>
  <si>
    <t>860073087</t>
  </si>
  <si>
    <t>LA FONT LTDA CIENCIA ACADEMIA MEDICA RESORT</t>
  </si>
  <si>
    <t>860072417</t>
  </si>
  <si>
    <t>UNIDAD MEDICA DIAGNOSTICA ESPINOSA GOMEZ LTDA</t>
  </si>
  <si>
    <t>860071892</t>
  </si>
  <si>
    <t>FUNDACION CENTRO DE ESTIMULACION NIVELACION Y DESARROLLO CEDESNID</t>
  </si>
  <si>
    <t>860070301</t>
  </si>
  <si>
    <t>CRUZ ROJA COLOMBIANA SECCIONAL CUNDINAMARCA Y BOGOTA D.C.</t>
  </si>
  <si>
    <t>860069870</t>
  </si>
  <si>
    <t>SOCIEDAD INTERDISCIPLINARIA PARA LA SALUD S A</t>
  </si>
  <si>
    <t>860069614</t>
  </si>
  <si>
    <t>PROSALUD SAS</t>
  </si>
  <si>
    <t>860066942</t>
  </si>
  <si>
    <t xml:space="preserve">CAJA DE COMPENSACION FAMILIAR COMPENSAR </t>
  </si>
  <si>
    <t>860066767</t>
  </si>
  <si>
    <t>CENTRO INTEGRAL DE REHABILITACION DE COLOMBIA</t>
  </si>
  <si>
    <t>860066358</t>
  </si>
  <si>
    <t>FUNDACION INSTITUTO COLOMBIANO DE INVESTIGACIONES OFTALMOLOGICAS</t>
  </si>
  <si>
    <t>860066191</t>
  </si>
  <si>
    <t>MEDICOS ASOCIADOS S.A.</t>
  </si>
  <si>
    <t>860064132</t>
  </si>
  <si>
    <t>UNIDAD RADIOLOGICA DEL CHICO LIMITADA</t>
  </si>
  <si>
    <t>860062887</t>
  </si>
  <si>
    <t>IMAGENES DIAGNOSTICAS S A</t>
  </si>
  <si>
    <t>860055274</t>
  </si>
  <si>
    <t>INSTITUTO Y LABORATORIO CLINICO LTDA</t>
  </si>
  <si>
    <t>860055083</t>
  </si>
  <si>
    <t>FUNDACION CLINICA HOSPITAL JUAN N CORPAS Y CENTROS ASISTENCIALES AFINES</t>
  </si>
  <si>
    <t>860054366</t>
  </si>
  <si>
    <t>ITAL LENT SAS</t>
  </si>
  <si>
    <t>860053761</t>
  </si>
  <si>
    <t>CLINICA DE OJOS LIMITADA</t>
  </si>
  <si>
    <t>860053578</t>
  </si>
  <si>
    <t>ASOCIACION COLOMBIANA DE DIABETES</t>
  </si>
  <si>
    <t>860053505</t>
  </si>
  <si>
    <t>Fundaci?n Centro Materno Infantil Nuestra Se?ora de Bel?n</t>
  </si>
  <si>
    <t>860053472</t>
  </si>
  <si>
    <t>CLINICA DE LA VISION LTDA</t>
  </si>
  <si>
    <t>860050914</t>
  </si>
  <si>
    <t>FUNDACION PARA EL DESARROLLO DE LAS CIENCIAS DE LA COMUNICACION SOCIAL FUNDEMOS</t>
  </si>
  <si>
    <t>860050632</t>
  </si>
  <si>
    <t>FUNDACION INSTITUTO DE REUMATOLOGIA FERNANDO CHALEM</t>
  </si>
  <si>
    <t>860049972</t>
  </si>
  <si>
    <t>UNIDAD DE ORIENTACION Y ASISTENCIA MATERNA</t>
  </si>
  <si>
    <t>860049879</t>
  </si>
  <si>
    <t>LABORATORIO LICHTENBERGER SANTAMARIA</t>
  </si>
  <si>
    <t>860048656</t>
  </si>
  <si>
    <t>FUNDACION OFTALMOLOGICA NACIONAL</t>
  </si>
  <si>
    <t>860048345</t>
  </si>
  <si>
    <t>SOCIEDAD DE OFTALMOLOGIA EDUARDO ARENAS ARCHILA EU</t>
  </si>
  <si>
    <t>860048128</t>
  </si>
  <si>
    <t>CONSULTORIO MEDICO VICENTE DE PAUL</t>
  </si>
  <si>
    <t>860047327</t>
  </si>
  <si>
    <t>FUNDACION INTEGRACION SOCIAL Y DESARROLLO COMUNITARIO</t>
  </si>
  <si>
    <t>860046564</t>
  </si>
  <si>
    <t>CLUB DE LEONES BOGOTA ANTONIO NARI?O</t>
  </si>
  <si>
    <t>860045904</t>
  </si>
  <si>
    <t>CAJA DE COMPENSACION FAMILIAR DE CUNDINAMARCA</t>
  </si>
  <si>
    <t>860043998</t>
  </si>
  <si>
    <t xml:space="preserve">OPTICENTRO INTERNACIONAL S A S </t>
  </si>
  <si>
    <t>860043211</t>
  </si>
  <si>
    <t>LIGA CONTRA EL CANCER BOGOTA</t>
  </si>
  <si>
    <t>860041333</t>
  </si>
  <si>
    <t>SISTEMAS DE TERAPIA RESPIRATORIA SAS</t>
  </si>
  <si>
    <t>860041117</t>
  </si>
  <si>
    <t>FUNDACION TELETON</t>
  </si>
  <si>
    <t>860039726</t>
  </si>
  <si>
    <t>PARAMEDICOS S.A.</t>
  </si>
  <si>
    <t>860039431</t>
  </si>
  <si>
    <t>FUNDACION PARA LA REHABILITACION DE ALCOHOLICOS Y ADICTOS FUNDAR</t>
  </si>
  <si>
    <t>860038829</t>
  </si>
  <si>
    <t>OFTALMICOS ISAZA GOMEZ Y CIA LTDA</t>
  </si>
  <si>
    <t>860038573</t>
  </si>
  <si>
    <t>Laboratorio de Patolog?a Jorge Garcia Cuesta y Cia Ltda</t>
  </si>
  <si>
    <t>860037950</t>
  </si>
  <si>
    <t>FUNDACION SANTA FE DE BOGOTA</t>
  </si>
  <si>
    <t>860035992</t>
  </si>
  <si>
    <t>FUNDACION CARDIO INFANTIL INSTITUTO DE CARDIOLOGIA</t>
  </si>
  <si>
    <t>860034667</t>
  </si>
  <si>
    <t>FUNDACION UNIVERSIDAD AUTONOMA DE COLOMBIA</t>
  </si>
  <si>
    <t>860034503</t>
  </si>
  <si>
    <t>FUNDACION NI?EZ Y DESARROLLO</t>
  </si>
  <si>
    <t>860032625</t>
  </si>
  <si>
    <t>Sociedad De Anestesiologos Del Country S A</t>
  </si>
  <si>
    <t>860030582</t>
  </si>
  <si>
    <t>LABORATORIO BIOCLINICO GOMEZ VESGA GV LTDA</t>
  </si>
  <si>
    <t>860029566</t>
  </si>
  <si>
    <t>FUNDACION FE</t>
  </si>
  <si>
    <t>860028947</t>
  </si>
  <si>
    <t>HNAS FRANCISCANAS DE MARIA AUXILIDORA CLINICA MADRE BERNARDA</t>
  </si>
  <si>
    <t>860023987</t>
  </si>
  <si>
    <t>COOPERATIVA NACIONAL DE ODONTOLOGOS</t>
  </si>
  <si>
    <t>860023975</t>
  </si>
  <si>
    <t>ASOCIACION DE OBRAS SOCIALES SAN MARTIN DE PORRES</t>
  </si>
  <si>
    <t>860021330</t>
  </si>
  <si>
    <t>FEDERACION ODONTOLOGICA COLOMBIANA-BOGOTA Y CUND</t>
  </si>
  <si>
    <t>860021072</t>
  </si>
  <si>
    <t>FUNDACION PARA EL NI?O SORDO ICAL</t>
  </si>
  <si>
    <t>860020474</t>
  </si>
  <si>
    <t>ASOCIACION SCOUTS DE COLOMBIA</t>
  </si>
  <si>
    <t>860015905</t>
  </si>
  <si>
    <t xml:space="preserve">CLINICA NUESTRA SE?ORA DE LA PAZ </t>
  </si>
  <si>
    <t>860015888</t>
  </si>
  <si>
    <t>HOSPITAL UNIVERSITARIO CLINICA SAN RAFAEL</t>
  </si>
  <si>
    <t>860015852</t>
  </si>
  <si>
    <t>ASOCIACION COLOMBIANA PRONI?O CON PARALISIS CEREBRAL PROPACE</t>
  </si>
  <si>
    <t>860015542</t>
  </si>
  <si>
    <t>UNIVERSIDAD DE LA SALLE</t>
  </si>
  <si>
    <t>860015536</t>
  </si>
  <si>
    <t>HOSPITAL UNIVERSITARIO SAN IGNACIO</t>
  </si>
  <si>
    <t>860013874</t>
  </si>
  <si>
    <t>INSTITUTO DE ORTOPEDIA INFANTIL ROOSEVELT</t>
  </si>
  <si>
    <t>860013779</t>
  </si>
  <si>
    <t>ASOCIACION PROBIENESTAR DE LA FAMILIA COLOMBIANA PROFAMILIA</t>
  </si>
  <si>
    <t>860013720</t>
  </si>
  <si>
    <t>PONTIFICIA UNIVERSIDAD JAVERIANA</t>
  </si>
  <si>
    <t>860013704</t>
  </si>
  <si>
    <t>GASES INDUSTRIALES DE COLOMBIA S A</t>
  </si>
  <si>
    <t>860013635</t>
  </si>
  <si>
    <t xml:space="preserve">MINISTROS DE LOS ENFERMOS </t>
  </si>
  <si>
    <t>860013570</t>
  </si>
  <si>
    <t>Caja de Compensacion Familiar CAFAM</t>
  </si>
  <si>
    <t>860012357</t>
  </si>
  <si>
    <t>UNIVERSIDAD SANTO TOMAS</t>
  </si>
  <si>
    <t>860011298</t>
  </si>
  <si>
    <t>CENTRO DE REHABILITACION PARA ADULTOS CIEGOS</t>
  </si>
  <si>
    <t>860010783</t>
  </si>
  <si>
    <t>CONGREGACION DOMINICAS SANTA CATALINA DE SENA CLINICA NUEVA</t>
  </si>
  <si>
    <t>860008884</t>
  </si>
  <si>
    <t>CENTRO UROLOGICO LTDA</t>
  </si>
  <si>
    <t>860008392</t>
  </si>
  <si>
    <t>OPTICA ALEMANA E Y H SCHMIDT S A</t>
  </si>
  <si>
    <t>860007760</t>
  </si>
  <si>
    <t>HERMANAS HOSPITALARIAS DEL SAGRADO CORAZON DE JESUS</t>
  </si>
  <si>
    <t>860007759</t>
  </si>
  <si>
    <t>COLEGIO MAYOR DE NUESTRA SE?ORA DEL ROSARIO</t>
  </si>
  <si>
    <t>860007400</t>
  </si>
  <si>
    <t>INSTITUTOCOLOMBIANODELSISTEMANERVIOSO</t>
  </si>
  <si>
    <t>860007386</t>
  </si>
  <si>
    <t>UNIVERSIDAD DE LOS ANDES CENTRO DE INVESTIGACIONES EN BIOQUIMICA</t>
  </si>
  <si>
    <t>860007373</t>
  </si>
  <si>
    <t>FUNDACION HOSPITAL SAN CARLOS</t>
  </si>
  <si>
    <t>860007371</t>
  </si>
  <si>
    <t>FUNDACION INSTITUTO COLOMBIANO DE HOMEOPATIA LUIS G PAEZ</t>
  </si>
  <si>
    <t>860007336</t>
  </si>
  <si>
    <t>CAJA COLOMBIANA DE SUBSIDIO FAMILIAR - COLSUBSIDIO</t>
  </si>
  <si>
    <t>860006805</t>
  </si>
  <si>
    <t>860006792</t>
  </si>
  <si>
    <t>FEDERACI?N ODONTOL?GICA COLOMBIANA</t>
  </si>
  <si>
    <t>860006745</t>
  </si>
  <si>
    <t>CONG. HERMANAS DE LA CARIDAD DOMINICAS DE LA PRESENT DE LA SANTISIMA VIRGEN PROV. BOGOTA</t>
  </si>
  <si>
    <t>860006656</t>
  </si>
  <si>
    <t>FUNDACION ABOOD SHAIO</t>
  </si>
  <si>
    <t>860006626</t>
  </si>
  <si>
    <t>OFTALMOS SA</t>
  </si>
  <si>
    <t>860006560</t>
  </si>
  <si>
    <t>LIGA COLOMBIANA CONTRA EL CANCER</t>
  </si>
  <si>
    <t>860005114</t>
  </si>
  <si>
    <t>Linde Colombia S.A.</t>
  </si>
  <si>
    <t>860002541</t>
  </si>
  <si>
    <t>CLINICA DE MARLY S.A.</t>
  </si>
  <si>
    <t>860002503</t>
  </si>
  <si>
    <t>COMPA?IADESEGUROSBOLIVARSA</t>
  </si>
  <si>
    <t>860001475</t>
  </si>
  <si>
    <t>CLINICA SANTO TOMAS SA</t>
  </si>
  <si>
    <t>860001449</t>
  </si>
  <si>
    <t xml:space="preserve">OPTICA COLOMBIANA S.A. </t>
  </si>
  <si>
    <t>846004074</t>
  </si>
  <si>
    <t>OPTICA FAMILIAR E.U.</t>
  </si>
  <si>
    <t>846003374</t>
  </si>
  <si>
    <t>OPTILENTES EU</t>
  </si>
  <si>
    <t>846003158</t>
  </si>
  <si>
    <t>IPS REHABILITAR DEL PUTUMAYO LTDA</t>
  </si>
  <si>
    <t>846003067</t>
  </si>
  <si>
    <t>CLINICA CREAR VISION LIMITADA</t>
  </si>
  <si>
    <t>846001582</t>
  </si>
  <si>
    <t>UNION DE PROMOTORES POR LA SALUD LIMITADA</t>
  </si>
  <si>
    <t>846001443</t>
  </si>
  <si>
    <t>UNIDAD MEDICA ESPECIALIZADA E.U.</t>
  </si>
  <si>
    <t>846001425</t>
  </si>
  <si>
    <t>DIAGNOSTICOS EU</t>
  </si>
  <si>
    <t>846001214</t>
  </si>
  <si>
    <t>Asociacion IPS Indigena Inga Kamentsa</t>
  </si>
  <si>
    <t>844004967</t>
  </si>
  <si>
    <t>P &amp; P DE COLOMBIA E.U.</t>
  </si>
  <si>
    <t>844003088</t>
  </si>
  <si>
    <t>PROFARMED LTDA</t>
  </si>
  <si>
    <t>844002789</t>
  </si>
  <si>
    <t>COOPERATIVA ESPECIALIZADA EN SALUD DE OROCU? IPS</t>
  </si>
  <si>
    <t>844002534</t>
  </si>
  <si>
    <t>COOPERATIVA DE SERVICIOS DE SALUD PAUTOSALUD IPS</t>
  </si>
  <si>
    <t>844001911</t>
  </si>
  <si>
    <t>COOPERATIVA MEDICA DE SALUD DEL NORTE DE CASANARE LIMITADA IPS</t>
  </si>
  <si>
    <t>844000291</t>
  </si>
  <si>
    <t>CENTRO MEDICO 24 HORAS</t>
  </si>
  <si>
    <t>841000617</t>
  </si>
  <si>
    <t>famisaludpremium sas</t>
  </si>
  <si>
    <t>841000236</t>
  </si>
  <si>
    <t>FUNDACION NUEVOS HORIZONTES</t>
  </si>
  <si>
    <t>839000356</t>
  </si>
  <si>
    <t>SOCIEDAD MEDICA CLINICA MAICAO S. A.</t>
  </si>
  <si>
    <t>837000997</t>
  </si>
  <si>
    <t>FUNDACION REHABILITAR NARI?O</t>
  </si>
  <si>
    <t>837000974</t>
  </si>
  <si>
    <t>SOCIEDAD LAS LAJAS LTDA</t>
  </si>
  <si>
    <t>837000738</t>
  </si>
  <si>
    <t>INSTITUCION PRESTADORA DE SERVICIOS DE SALUD LAS AMERICAS LTDA</t>
  </si>
  <si>
    <t>837000708</t>
  </si>
  <si>
    <t>INSTITUCION PRESTADORA DE SERVICIOS DE SALUD IPS LOS ANGELES</t>
  </si>
  <si>
    <t>837000126</t>
  </si>
  <si>
    <t>LIGA DE LUCHA CONTRA EL CANCER CAPITULO IPIALES</t>
  </si>
  <si>
    <t>837000043</t>
  </si>
  <si>
    <t>I.P.S UNIDAD MEDICA SOCIEDAD LTDA.</t>
  </si>
  <si>
    <t>836000364</t>
  </si>
  <si>
    <t>Fundacion Despertando Corazones</t>
  </si>
  <si>
    <t>836000326</t>
  </si>
  <si>
    <t>ALDURES LTDA</t>
  </si>
  <si>
    <t>835001986</t>
  </si>
  <si>
    <t>LORENA JIMENEZ Y CIA LIMITADA</t>
  </si>
  <si>
    <t>835001324</t>
  </si>
  <si>
    <t>UNIDAD DE MEDICINA Y ODONTOLOGIA INTEGRAL LTDA</t>
  </si>
  <si>
    <t>835001210</t>
  </si>
  <si>
    <t>COOPERATIVA COMUNITARIA DEL PACIFICO</t>
  </si>
  <si>
    <t>835000868</t>
  </si>
  <si>
    <t>CLINICAS ODONTOLOGICAS DEL PACIFICO LIMITADA</t>
  </si>
  <si>
    <t>835000424</t>
  </si>
  <si>
    <t>MICROANALISIS LTDA</t>
  </si>
  <si>
    <t>835000176</t>
  </si>
  <si>
    <t>SOCIEDAD DE MEDICOS DE BUENAVENTURA SAS</t>
  </si>
  <si>
    <t>834001556</t>
  </si>
  <si>
    <t>CLINICA METROPOLITANA DEL LLANO S.A.</t>
  </si>
  <si>
    <t>834001171</t>
  </si>
  <si>
    <t>EMPRESA DE SERVICIOS DE SALUD DE ARAUCA LTDA</t>
  </si>
  <si>
    <t>834001100</t>
  </si>
  <si>
    <t>ASOCIACION DE APOYO AL DESARROLLO ARAUCANO</t>
  </si>
  <si>
    <t>834000151</t>
  </si>
  <si>
    <t>FUNDACION COLOMBIA VIVA</t>
  </si>
  <si>
    <t>832010784</t>
  </si>
  <si>
    <t>FISIOSALUD ZIPAQUIRA LTDA.</t>
  </si>
  <si>
    <t>832006593</t>
  </si>
  <si>
    <t>OPTICAS FRAMA Y COMPA??A LTDA</t>
  </si>
  <si>
    <t>832006431</t>
  </si>
  <si>
    <t>ASOCIACION DE PROFESIONALES CLINIMEDIC Y SALUD OCUPACIONAL LTDA</t>
  </si>
  <si>
    <t>832005444</t>
  </si>
  <si>
    <t>CENTRAL DE SERVICIOS MEDICOS CAJICA SAS</t>
  </si>
  <si>
    <t>832004754</t>
  </si>
  <si>
    <t>UNIDAD MEDICA CENTRAL IPS LTDA</t>
  </si>
  <si>
    <t>832004454</t>
  </si>
  <si>
    <t>CREASALUD Y CIA LTDA</t>
  </si>
  <si>
    <t>832004115</t>
  </si>
  <si>
    <t>UNIDAD MEDICA VILLA DE SAN DIEGO ORLUZ LTDA</t>
  </si>
  <si>
    <t>832004018</t>
  </si>
  <si>
    <t>ASISTENCIA MEDICA INTEGRAL SAS IPS</t>
  </si>
  <si>
    <t>832003868</t>
  </si>
  <si>
    <t>UNIDAD MEDICO QUIRURGICA Y ODONTOLOGICA SANTA CAROLINA S.A.</t>
  </si>
  <si>
    <t>832003167</t>
  </si>
  <si>
    <t>CLINICA UNIVERSIDAD DE LA SABANA</t>
  </si>
  <si>
    <t>832002969</t>
  </si>
  <si>
    <t>FUNDACION COLOMBIANA DE TERAPIA RELACIONAL</t>
  </si>
  <si>
    <t>832002471</t>
  </si>
  <si>
    <t>OSDOKSALUD SERVICIOS INTEGRALES EN SALUD E.U.</t>
  </si>
  <si>
    <t>832001378</t>
  </si>
  <si>
    <t>UNIDAD MEDICA DE PACHO S.A.S.</t>
  </si>
  <si>
    <t>832001110</t>
  </si>
  <si>
    <t>A&amp;G SERVICIOS DE SALUD S.A.S</t>
  </si>
  <si>
    <t>832000744</t>
  </si>
  <si>
    <t>CENTRO DE ESCANOGRAFIA YOPAL LTDA</t>
  </si>
  <si>
    <t>832000618</t>
  </si>
  <si>
    <t>CLINICA VILLANUEVA</t>
  </si>
  <si>
    <t>832000532</t>
  </si>
  <si>
    <t xml:space="preserve">SERVICIOS MEDICOS DEL CASANARE </t>
  </si>
  <si>
    <t>832000464</t>
  </si>
  <si>
    <t>VISIONAMOS SALUD CENTRO DE DIAGNOSTICO CLINICO ANALIZAMOS</t>
  </si>
  <si>
    <t>832000423</t>
  </si>
  <si>
    <t>SERVICIOS MEDICOS SUBACHOQUE LTDA</t>
  </si>
  <si>
    <t>832000290</t>
  </si>
  <si>
    <t>CLINICA DE TENJO LTDA</t>
  </si>
  <si>
    <t>832000109</t>
  </si>
  <si>
    <t>CORPORACION PARA LA SALUD LIMITADA</t>
  </si>
  <si>
    <t>830515427</t>
  </si>
  <si>
    <t>FUNDACION MEDICUS CASA DE LA DIABETES</t>
  </si>
  <si>
    <t>830515242</t>
  </si>
  <si>
    <t>VAUPESSANOIPSLTDA</t>
  </si>
  <si>
    <t>830515000</t>
  </si>
  <si>
    <t>UNIDAD RESPIRATORIA RESPIRAR LTDA</t>
  </si>
  <si>
    <t>830514436</t>
  </si>
  <si>
    <t>CENTRO DE FISIOTERAPIA E.U</t>
  </si>
  <si>
    <t>830514379</t>
  </si>
  <si>
    <t>CENTRO INTEGRAL DE FONOAUDIOLOGIA S.A.S</t>
  </si>
  <si>
    <t>830514327</t>
  </si>
  <si>
    <t>FUNDAVISION</t>
  </si>
  <si>
    <t>830514240</t>
  </si>
  <si>
    <t>DIAGNOSTIMED S.A</t>
  </si>
  <si>
    <t>830514020</t>
  </si>
  <si>
    <t>SERVICIOS MEDICO TERAPEUTICOS DOMICILIARIOS SANISALUD SAS</t>
  </si>
  <si>
    <t>830513941</t>
  </si>
  <si>
    <t xml:space="preserve">CONFYR IPS LTDA </t>
  </si>
  <si>
    <t>830513713</t>
  </si>
  <si>
    <t>CENTRO SAN CAMILO LTDA</t>
  </si>
  <si>
    <t>830513598</t>
  </si>
  <si>
    <t>STETIC LASER CENTER SAS</t>
  </si>
  <si>
    <t>830513209</t>
  </si>
  <si>
    <t>AQL LABORATORIO CLINICO SAS</t>
  </si>
  <si>
    <t>830512886</t>
  </si>
  <si>
    <t>DENTISTETIC LTDA</t>
  </si>
  <si>
    <t>830512772</t>
  </si>
  <si>
    <t>SIKUANY LTDA</t>
  </si>
  <si>
    <t>830512726</t>
  </si>
  <si>
    <t>CENTRO MEDICO SAN MARTIN IPS SA</t>
  </si>
  <si>
    <t>830512690</t>
  </si>
  <si>
    <t>CENTRORAL SAS</t>
  </si>
  <si>
    <t>830512203</t>
  </si>
  <si>
    <t>KINESIS DOLOR Y REHABILITACION E.U.</t>
  </si>
  <si>
    <t>830512116</t>
  </si>
  <si>
    <t>UNIDAD DE HEMODINAMIA DEL CAF? SA</t>
  </si>
  <si>
    <t>830512062</t>
  </si>
  <si>
    <t>REHABILITAR E.U.</t>
  </si>
  <si>
    <t>830511831</t>
  </si>
  <si>
    <t>SALUD ESPECIAL IPS LTDA</t>
  </si>
  <si>
    <t>830511716</t>
  </si>
  <si>
    <t>CENTRO ODONTOLOGOS ESPECIALISTAS LTDA</t>
  </si>
  <si>
    <t>830511549</t>
  </si>
  <si>
    <t>RESONANCIA E IMAGENES SANTA MARIA S.A.IPS</t>
  </si>
  <si>
    <t>830511473</t>
  </si>
  <si>
    <t>FUNDA SANTANDEREANA DE REHABILITACION Y EDUCACION CON AMOR PARA LOS NI?OS</t>
  </si>
  <si>
    <t>830511298</t>
  </si>
  <si>
    <t>MULTISALUD LIMITADA</t>
  </si>
  <si>
    <t>830511202</t>
  </si>
  <si>
    <t>SALUD PLENA LTDA</t>
  </si>
  <si>
    <t>830510991</t>
  </si>
  <si>
    <t>CLINICAESPECIALIZADALACONCEPCIONSAS</t>
  </si>
  <si>
    <t>830510985</t>
  </si>
  <si>
    <t xml:space="preserve">UNIDAD DE DIAGNOSTICOS Y TRATAMIENTOS UROLOGICOS S.A. </t>
  </si>
  <si>
    <t>830510791</t>
  </si>
  <si>
    <t>KALIL &amp; CABALLERO ODONTOLOGOS SAS</t>
  </si>
  <si>
    <t>830510566</t>
  </si>
  <si>
    <t>FACEL LTDA</t>
  </si>
  <si>
    <t>830509749</t>
  </si>
  <si>
    <t>VITAE BOGOTA MEDICINA ESTETICA LTDA</t>
  </si>
  <si>
    <t>830509599</t>
  </si>
  <si>
    <t>RADA CASSAB MEDICINA ESTETICA SAS</t>
  </si>
  <si>
    <t>830509591</t>
  </si>
  <si>
    <t>LABORATORIO CLINICO BIOANDES EU</t>
  </si>
  <si>
    <t>830509497</t>
  </si>
  <si>
    <t>MEDICINA INTEGRAL IPS SA</t>
  </si>
  <si>
    <t>830509406</t>
  </si>
  <si>
    <t>FUNDACION VIDA Y SALUD SOLIDARIA IPS</t>
  </si>
  <si>
    <t>830508610</t>
  </si>
  <si>
    <t>ALIANZA DE AMBULANCIAS MEDICAS S A</t>
  </si>
  <si>
    <t>830508476</t>
  </si>
  <si>
    <t>ANGIOGRAFIA Y CORAZON DEL EJE CAFETERO S.A</t>
  </si>
  <si>
    <t>830508386</t>
  </si>
  <si>
    <t>INTEGRAL BUSINESS CONTINUITY SERVICES SAS</t>
  </si>
  <si>
    <t>830508132</t>
  </si>
  <si>
    <t>ESPECIALISTAS EN ENDOCRINOLOGIA Y METABOLISMO OSEO LIMITADA</t>
  </si>
  <si>
    <t>830507910</t>
  </si>
  <si>
    <t>MOVILIFE ORTOPEDISTAS ESPECIALIZADOS DEL CARIBE SAS</t>
  </si>
  <si>
    <t>830507718</t>
  </si>
  <si>
    <t>MEDICAL PROINFO SAS</t>
  </si>
  <si>
    <t>830507375</t>
  </si>
  <si>
    <t>OFTAL CENTER LTDA</t>
  </si>
  <si>
    <t>830507291</t>
  </si>
  <si>
    <t>OBSTETRICIA &amp; GINECOLOGIA LTDA.</t>
  </si>
  <si>
    <t>830507245</t>
  </si>
  <si>
    <t>CLINICA JERUSALEN LTDA</t>
  </si>
  <si>
    <t>830507127</t>
  </si>
  <si>
    <t>CARDIOESPECIALIDADES LTDA</t>
  </si>
  <si>
    <t>830507090</t>
  </si>
  <si>
    <t>LABORATORIO CLINICO TOVAR SALAZAR E.U</t>
  </si>
  <si>
    <t>830506902</t>
  </si>
  <si>
    <t>MEDISIS SAS</t>
  </si>
  <si>
    <t>830506324</t>
  </si>
  <si>
    <t>J GARCIA HARKER CENTRO PEDIATRICO LTDA</t>
  </si>
  <si>
    <t>830505808</t>
  </si>
  <si>
    <t>clinicaguadalajaradebugasa</t>
  </si>
  <si>
    <t>830505719</t>
  </si>
  <si>
    <t>CENTRO DE MEDICINA BIOLOGICA Y NATURAL MEDIBIOLOGICA LIMITADA</t>
  </si>
  <si>
    <t>830505660</t>
  </si>
  <si>
    <t>CENTROMEDICOSANESTEBANSOCIEDADLTDA</t>
  </si>
  <si>
    <t>830505248</t>
  </si>
  <si>
    <t>CIRUESTETICA S.A.S.</t>
  </si>
  <si>
    <t>830504734</t>
  </si>
  <si>
    <t>Visi?n Total</t>
  </si>
  <si>
    <t>830504720</t>
  </si>
  <si>
    <t>IPS SALUD SOCIAL LTDA</t>
  </si>
  <si>
    <t>830503003</t>
  </si>
  <si>
    <t>UMIEMERGENCIASSAS</t>
  </si>
  <si>
    <t>830502728</t>
  </si>
  <si>
    <t>PRANA SPA LTDA UNA FILOSOFIA DE VIDA</t>
  </si>
  <si>
    <t>830502601</t>
  </si>
  <si>
    <t>RESPIRAR SAS</t>
  </si>
  <si>
    <t>830502498</t>
  </si>
  <si>
    <t>UROMAR E.U.</t>
  </si>
  <si>
    <t>830502473</t>
  </si>
  <si>
    <t>CENTRO UROLOGICO FOSCAL LTDA.</t>
  </si>
  <si>
    <t>830502470</t>
  </si>
  <si>
    <t>REHABILITACION MEDICA INTEGRAL LIMITADA</t>
  </si>
  <si>
    <t>830502282</t>
  </si>
  <si>
    <t>ORTHOPRAXIS S.A.S.</t>
  </si>
  <si>
    <t>830501971</t>
  </si>
  <si>
    <t>gestamos sas</t>
  </si>
  <si>
    <t>830501640</t>
  </si>
  <si>
    <t>QUIKQUALITYISTHEKEYSAS</t>
  </si>
  <si>
    <t>830501349</t>
  </si>
  <si>
    <t>COOPERATIVA MEDICA DE TRABAJO ASOCIADO DE LA SALUD</t>
  </si>
  <si>
    <t>830501262</t>
  </si>
  <si>
    <t>IPSCENTROM?DICOECO</t>
  </si>
  <si>
    <t>830501250</t>
  </si>
  <si>
    <t>CLINICA MADRE LAURA SAS</t>
  </si>
  <si>
    <t>830501043</t>
  </si>
  <si>
    <t>VITAL CORE SPA S.A.S</t>
  </si>
  <si>
    <t>830500908</t>
  </si>
  <si>
    <t>CENTRODEDIABETESCARDIOVASCULARIPSLTDA</t>
  </si>
  <si>
    <t>830500511</t>
  </si>
  <si>
    <t>SOCIEDAD DE TERAPIAS DEL TOLIMA IPS S.A.S</t>
  </si>
  <si>
    <t>830147704</t>
  </si>
  <si>
    <t>Instituto Internacional de Implantes Orales y Cirug?a Facial Ltda</t>
  </si>
  <si>
    <t>830147172</t>
  </si>
  <si>
    <t>FUNDACIONLACASADEBILL</t>
  </si>
  <si>
    <t>830146850</t>
  </si>
  <si>
    <t>CENTRO DE ENFERMEDADES NEOPLASTICAS</t>
  </si>
  <si>
    <t>830146830</t>
  </si>
  <si>
    <t>GOMEZ ARGUELLO S. EN C.</t>
  </si>
  <si>
    <t>830146571</t>
  </si>
  <si>
    <t>METAINVERSIONES DENTAL ART SAS</t>
  </si>
  <si>
    <t>830146310</t>
  </si>
  <si>
    <t>B.S.P.SOCIEDAD EN COMANDITA SIMPLE</t>
  </si>
  <si>
    <t>830145701</t>
  </si>
  <si>
    <t>NEUROCOUNTRYLTDA</t>
  </si>
  <si>
    <t>830145567</t>
  </si>
  <si>
    <t>ARTUNATHIE SAS</t>
  </si>
  <si>
    <t>830145199</t>
  </si>
  <si>
    <t>BOCASCLINICAODONTOLOGICALIMITADA</t>
  </si>
  <si>
    <t>830145128</t>
  </si>
  <si>
    <t>ENLACELAB LTDA</t>
  </si>
  <si>
    <t>830144635</t>
  </si>
  <si>
    <t>INSTITUTO PIEL RENAISSENCE SAS</t>
  </si>
  <si>
    <t>830143946</t>
  </si>
  <si>
    <t>Fundacion Unidad Integral de Toxicologia</t>
  </si>
  <si>
    <t>830143831</t>
  </si>
  <si>
    <t>DENTAL ASSISTANCE SAS</t>
  </si>
  <si>
    <t>830142721</t>
  </si>
  <si>
    <t>MEDICINA LABORAL S.A.S</t>
  </si>
  <si>
    <t>830142393</t>
  </si>
  <si>
    <t>EXAMINAR IPS EU</t>
  </si>
  <si>
    <t>830142044</t>
  </si>
  <si>
    <t>Rafael Bustamante y Cia LTDA</t>
  </si>
  <si>
    <t>830141394</t>
  </si>
  <si>
    <t>INMUNOTECH LABORATORIES SAS</t>
  </si>
  <si>
    <t>830140988</t>
  </si>
  <si>
    <t>DENTOLASER SAS</t>
  </si>
  <si>
    <t>830140725</t>
  </si>
  <si>
    <t>MEDICINA Y SALUD DE COLOMBIA SA</t>
  </si>
  <si>
    <t>830140464</t>
  </si>
  <si>
    <t>SERVICIOS ODONTOLOGICOS N Y D LTDA</t>
  </si>
  <si>
    <t>830140063</t>
  </si>
  <si>
    <t>Cooperativa de Trabajo Asociado Grupo laboral Cta</t>
  </si>
  <si>
    <t>830139778</t>
  </si>
  <si>
    <t>ENDOSONO LTDA</t>
  </si>
  <si>
    <t>830139247</t>
  </si>
  <si>
    <t>UNIDAD MEDICA TOLCOROMA EU</t>
  </si>
  <si>
    <t>830139066</t>
  </si>
  <si>
    <t>FISOSALUDSASFISIOTERAPIAYSALUDOCUPACIONAL</t>
  </si>
  <si>
    <t>830138802</t>
  </si>
  <si>
    <t>FUNDACION SALUD BOSQUE</t>
  </si>
  <si>
    <t>830138765</t>
  </si>
  <si>
    <t>FUNDACION HUNTSMAN COLOMBIA</t>
  </si>
  <si>
    <t>830137350</t>
  </si>
  <si>
    <t>CLINICA ODONTOLOGICA CLINI STETIC LTDA</t>
  </si>
  <si>
    <t>830137139</t>
  </si>
  <si>
    <t>Oral Max Clinica odontoligica Ltda</t>
  </si>
  <si>
    <t>830136321</t>
  </si>
  <si>
    <t>SERVISALUD OCUPACIONAL IPS SAS</t>
  </si>
  <si>
    <t>830136033</t>
  </si>
  <si>
    <t>CENTRO DE REHABILITACION Y ESTETICA ORAL EU</t>
  </si>
  <si>
    <t>830135895</t>
  </si>
  <si>
    <t>INSTITUTO DE REHABILITACION ANAEL LTDA</t>
  </si>
  <si>
    <t>830135697</t>
  </si>
  <si>
    <t>MEDICINA NUCLEAR PALERMO OSI S.A.S.</t>
  </si>
  <si>
    <t>830135561</t>
  </si>
  <si>
    <t>OVC SAS</t>
  </si>
  <si>
    <t>830135332</t>
  </si>
  <si>
    <t>smile quality cl?nica odontol?gica especializada sas</t>
  </si>
  <si>
    <t>830134720</t>
  </si>
  <si>
    <t>FUNDACION PARA EL DESARROLLO FAMILIAR Y SOCIAL SEMILLEROS DE VIDA</t>
  </si>
  <si>
    <t>830134396</t>
  </si>
  <si>
    <t>ORL MEDICA SAS</t>
  </si>
  <si>
    <t>830134293</t>
  </si>
  <si>
    <t>RESPIMEDSA</t>
  </si>
  <si>
    <t>830134160</t>
  </si>
  <si>
    <t>INFECTOLOGOS CLINICOS DE COLOMBIA SAS</t>
  </si>
  <si>
    <t>830134153</t>
  </si>
  <si>
    <t>CLINICAANTIGUOCOUNTRYSAS</t>
  </si>
  <si>
    <t>830133470</t>
  </si>
  <si>
    <t>ALFA AMBULANCIAS LTDA</t>
  </si>
  <si>
    <t>830132074</t>
  </si>
  <si>
    <t>CENTRO BIOMEDICO DE ESPECIALISTAS D Y D LTDA</t>
  </si>
  <si>
    <t>830131694</t>
  </si>
  <si>
    <t>BIOMERTLAB LTDA</t>
  </si>
  <si>
    <t>830130407</t>
  </si>
  <si>
    <t>RADAAESTHETIC &amp;SPA SAS</t>
  </si>
  <si>
    <t>830130295</t>
  </si>
  <si>
    <t>GLORIA IN?S REND?N VALENCIA E.U</t>
  </si>
  <si>
    <t>830130201</t>
  </si>
  <si>
    <t>VISUAL CENTER GROUP LTDA</t>
  </si>
  <si>
    <t>830130028</t>
  </si>
  <si>
    <t>CLINICA SEQUOIA S A S</t>
  </si>
  <si>
    <t>830130006</t>
  </si>
  <si>
    <t>LABORATORIO CLINICO BIOLAB LTDA</t>
  </si>
  <si>
    <t>830129499</t>
  </si>
  <si>
    <t>SOLUCIONES EMPRESARIALES INTEGRADAS S.E.I. LTDA</t>
  </si>
  <si>
    <t>830128856</t>
  </si>
  <si>
    <t>CORPORACION NUESTRA IPS</t>
  </si>
  <si>
    <t>830128615</t>
  </si>
  <si>
    <t>ENDOCARE LTDA</t>
  </si>
  <si>
    <t>830128120</t>
  </si>
  <si>
    <t>MD DIAGNOSTICOS S.A.S</t>
  </si>
  <si>
    <t>830126960</t>
  </si>
  <si>
    <t>ASISDERMA LTDA CLINICA DE LA PIEL</t>
  </si>
  <si>
    <t>830126710</t>
  </si>
  <si>
    <t>COMPA??ALIDERENSALUDOCUPACIONALLTDA</t>
  </si>
  <si>
    <t>830126612</t>
  </si>
  <si>
    <t>MEDICOS ASOCIADOS CIUDAD JARDIN LTDA</t>
  </si>
  <si>
    <t>830125241</t>
  </si>
  <si>
    <t>FUNDACION PACTO BELEN</t>
  </si>
  <si>
    <t>830124110</t>
  </si>
  <si>
    <t>SALUD VITAL DE COLOMBIA IPS SAS</t>
  </si>
  <si>
    <t>830123986</t>
  </si>
  <si>
    <t>OXIAYUDA SAS</t>
  </si>
  <si>
    <t>830123731</t>
  </si>
  <si>
    <t>FUNDACION RENAL DE COLOMBIA</t>
  </si>
  <si>
    <t>830123387</t>
  </si>
  <si>
    <t>zhao hai empresa unipersonal</t>
  </si>
  <si>
    <t>830122701</t>
  </si>
  <si>
    <t>PREVENMEDICA SOCIEDAD POR ACCIONES SIMPLIFICADA IPS</t>
  </si>
  <si>
    <t>830122608</t>
  </si>
  <si>
    <t>FAMI CARE CLINICA DIA S.A.S.</t>
  </si>
  <si>
    <t>830122359</t>
  </si>
  <si>
    <t>STEM MEDICINA REGENERATIVA S A S</t>
  </si>
  <si>
    <t>830121823</t>
  </si>
  <si>
    <t>INVERSIONES MATERON ESCOBAR S.A.S</t>
  </si>
  <si>
    <t>830120825</t>
  </si>
  <si>
    <t>LINEA MEDICA DE AMBULANCIAS SAS</t>
  </si>
  <si>
    <t>830120343</t>
  </si>
  <si>
    <t>PRAXIS DE COLOMBIA LTDA</t>
  </si>
  <si>
    <t>830120338</t>
  </si>
  <si>
    <t>ASOCIADOS EN IMAGENES DIAGNOSTICAS LTDA ASIMDI LTDA</t>
  </si>
  <si>
    <t>830120303</t>
  </si>
  <si>
    <t>ORGANIZACION DE SISTEMAS DENTALES OSISDENT LTDA</t>
  </si>
  <si>
    <t>830120285</t>
  </si>
  <si>
    <t>INVERSIONES SERVICIOS EN TECNOLOGIA S.A.</t>
  </si>
  <si>
    <t>830120157</t>
  </si>
  <si>
    <t>Colombiana de Trasplantes S.A.S</t>
  </si>
  <si>
    <t>830119501</t>
  </si>
  <si>
    <t>TOTAL QUALITY CONTROL LAB ANALYSIS S.A.</t>
  </si>
  <si>
    <t>830118794</t>
  </si>
  <si>
    <t>CLINICA SANARTE LTDA</t>
  </si>
  <si>
    <t>830118704</t>
  </si>
  <si>
    <t>CLINICAS ODONTOLOGICAS COODONTOLOGOS S.A.S</t>
  </si>
  <si>
    <t>830118605</t>
  </si>
  <si>
    <t>FUNDACION IDEAS DIA A DIA</t>
  </si>
  <si>
    <t>830118309</t>
  </si>
  <si>
    <t>ASSISTANCEINTERNATIONAL</t>
  </si>
  <si>
    <t>830117759</t>
  </si>
  <si>
    <t>CLINICA DEL SENO IPS LTDA</t>
  </si>
  <si>
    <t>830117559</t>
  </si>
  <si>
    <t>ARMONIA DENTO FACIAL ADF LTDA</t>
  </si>
  <si>
    <t>830117518</t>
  </si>
  <si>
    <t>Fundaci?n  para el desarrollo de la poblaci?n autista</t>
  </si>
  <si>
    <t>830117403</t>
  </si>
  <si>
    <t>BRAQUITERAPIA MARLYLTDA</t>
  </si>
  <si>
    <t>830117123</t>
  </si>
  <si>
    <t>BIENESTAR Y PROTECCION LABORAL SAS ESPECIALISTAS EN SALUD OCUPACIONAL SAS</t>
  </si>
  <si>
    <t>830117089</t>
  </si>
  <si>
    <t>CENTRO INTEGRAL DE FISIOTERAPIA CIF EU</t>
  </si>
  <si>
    <t>830117039</t>
  </si>
  <si>
    <t>CENTRO DE DIAGNOSTICO EN CITOPATOLOGIA LTDA</t>
  </si>
  <si>
    <t>830116823</t>
  </si>
  <si>
    <t>NATURAL BODY CENTER LTDA</t>
  </si>
  <si>
    <t>830115566</t>
  </si>
  <si>
    <t>ENDOTHERAPEUTICSSAS</t>
  </si>
  <si>
    <t>830115041</t>
  </si>
  <si>
    <t>POLICLINICO SANTAFE DE BOGOTA LTDA</t>
  </si>
  <si>
    <t>830114846</t>
  </si>
  <si>
    <t>CENTRO DE ESPECIALISTAS DIAGNOSTICO Y TRATAMIENTO LTDA</t>
  </si>
  <si>
    <t>830114725</t>
  </si>
  <si>
    <t>MEDICAL LEGAL CONSULTING LTDA</t>
  </si>
  <si>
    <t>830114494</t>
  </si>
  <si>
    <t>CENTRO ECOGRAFICO CGR Y CIA</t>
  </si>
  <si>
    <t>830114167</t>
  </si>
  <si>
    <t>CENTRO MEDICO DEPORTIVO MET LTDA</t>
  </si>
  <si>
    <t>830114141</t>
  </si>
  <si>
    <t>CIUDAD SALUD COLOMBIA IPS SOCIEDAD POR ACCIONES SIMPLIFICADA</t>
  </si>
  <si>
    <t>830114035</t>
  </si>
  <si>
    <t xml:space="preserve">UNILASER MEDICA S A </t>
  </si>
  <si>
    <t>830113969</t>
  </si>
  <si>
    <t>ALARCON FORERO SOCIEDAD DE MEDICINA DEPORTIVA LTDA</t>
  </si>
  <si>
    <t>830113849</t>
  </si>
  <si>
    <t>CLINICA JUAN N.CORPAS LTDA.</t>
  </si>
  <si>
    <t>830113789</t>
  </si>
  <si>
    <t>FUNDACION SALUD DE LOS ANDES</t>
  </si>
  <si>
    <t>830113069</t>
  </si>
  <si>
    <t>CENTRO AUDIOLOGICO Y QUIRURGICO DEL COUNTRY S.A.s.</t>
  </si>
  <si>
    <t>830112975</t>
  </si>
  <si>
    <t>DENTAL IMAGE LTDA</t>
  </si>
  <si>
    <t>830112625</t>
  </si>
  <si>
    <t>Gen?tica Molecular de Colombia Ltda</t>
  </si>
  <si>
    <t>830112475</t>
  </si>
  <si>
    <t>OPTICA SCORPIO EU</t>
  </si>
  <si>
    <t>830111631</t>
  </si>
  <si>
    <t>UNIDAD DE SERVICIOS INTEGRALES DE SALUD PERCODEN SAS</t>
  </si>
  <si>
    <t>830111502</t>
  </si>
  <si>
    <t>FUNDACION CEPYTIN</t>
  </si>
  <si>
    <t>830111080</t>
  </si>
  <si>
    <t>Alta Vision Ltda</t>
  </si>
  <si>
    <t>830110759</t>
  </si>
  <si>
    <t>BIO ALGA SAS</t>
  </si>
  <si>
    <t>830110403</t>
  </si>
  <si>
    <t>dental esthetic group sas</t>
  </si>
  <si>
    <t>830110098</t>
  </si>
  <si>
    <t>FUNDACION CENTRO DE PSICOLOGIA CLINICA Y DE FAMILIA ANITA</t>
  </si>
  <si>
    <t>830109370</t>
  </si>
  <si>
    <t>CERTIFICAR SALUD SA</t>
  </si>
  <si>
    <t>830108482</t>
  </si>
  <si>
    <t>INVERSIONES DAMA SALUD S.A.</t>
  </si>
  <si>
    <t>830108238</t>
  </si>
  <si>
    <t>COOPERATIVA DE SERVICIOS MEDICOS EN CANCER CANSERCOOP</t>
  </si>
  <si>
    <t>830108189</t>
  </si>
  <si>
    <t>SERVIMEDIC E.U</t>
  </si>
  <si>
    <t>830108095</t>
  </si>
  <si>
    <t>FUNDACION SUE?O VIGILIA COLOMBIANA FUNDASUVICOL</t>
  </si>
  <si>
    <t>830107492</t>
  </si>
  <si>
    <t>SMILE CENTRE LTDA</t>
  </si>
  <si>
    <t>830106376</t>
  </si>
  <si>
    <t>CORPORACION IPS SALUDCOOP</t>
  </si>
  <si>
    <t>830105430</t>
  </si>
  <si>
    <t>FUNDACION SALUD FAMILIA Y COMUNIDAD</t>
  </si>
  <si>
    <t>830104502</t>
  </si>
  <si>
    <t>FUNDACION SEMILLAS DE VIDA</t>
  </si>
  <si>
    <t>830104410</t>
  </si>
  <si>
    <t>Evolution Medical Center Ltda</t>
  </si>
  <si>
    <t>830104405</t>
  </si>
  <si>
    <t>UNIDADDELABORATORIOSESPECIALIZADOSZEPHIA1ALTDA</t>
  </si>
  <si>
    <t>830104166</t>
  </si>
  <si>
    <t>CENTRO DE TERAPIAS OCUFILEN LTDA</t>
  </si>
  <si>
    <t>830104032</t>
  </si>
  <si>
    <t>FUNDACION MEDICA MIRA TU SALUD</t>
  </si>
  <si>
    <t>830103995</t>
  </si>
  <si>
    <t>CLINICA LOYOLA S.A.S</t>
  </si>
  <si>
    <t>830103693</t>
  </si>
  <si>
    <t>OXIGENOS DEL ORIENTE SAS</t>
  </si>
  <si>
    <t>830103663</t>
  </si>
  <si>
    <t>CENTRO DE ESPECIALIDADES MEDICO QUIRURGICAS LIMITADA</t>
  </si>
  <si>
    <t>830103660</t>
  </si>
  <si>
    <t>CARDIOPEDIATRAS LIMITADA</t>
  </si>
  <si>
    <t>830103525</t>
  </si>
  <si>
    <t>OFTALMOSANITAS S.A.S.</t>
  </si>
  <si>
    <t>830103479</t>
  </si>
  <si>
    <t>CONTROLAR SALUD INTEGRAL SAS</t>
  </si>
  <si>
    <t>830102932</t>
  </si>
  <si>
    <t>CENTRO OCULAR DE MIOPIA DR RINCON SOCIEDAD POR ACCIONES SIMPLIFICADA S A S</t>
  </si>
  <si>
    <t>830102106</t>
  </si>
  <si>
    <t>INVERSIONES GRANDES IDEAS HOSPITALARIAS SAS</t>
  </si>
  <si>
    <t>830101917</t>
  </si>
  <si>
    <t>FUNDACION GRUPO DENTAL</t>
  </si>
  <si>
    <t>830101814</t>
  </si>
  <si>
    <t>CLINICA ODONTOLOGICA LAS AMERICAS LTDA</t>
  </si>
  <si>
    <t>830101745</t>
  </si>
  <si>
    <t>clinicadeespecialistaslineaoralltda</t>
  </si>
  <si>
    <t>830101327</t>
  </si>
  <si>
    <t>PATOLOGIA COUNTRY LTDA</t>
  </si>
  <si>
    <t>830100595</t>
  </si>
  <si>
    <t>CENTRO DE INVESTIGACION DEL SISTEMA NERVIOSO LTDA</t>
  </si>
  <si>
    <t>830100571</t>
  </si>
  <si>
    <t>DENTIFACIL LTDA</t>
  </si>
  <si>
    <t>830100228</t>
  </si>
  <si>
    <t>CARDIO GLOBAL LTDA</t>
  </si>
  <si>
    <t>830099865</t>
  </si>
  <si>
    <t>CORSANEMOS LTDA</t>
  </si>
  <si>
    <t>830099688</t>
  </si>
  <si>
    <t>MI MEDICO LTDA</t>
  </si>
  <si>
    <t>830099405</t>
  </si>
  <si>
    <t>SERVITERAPIAS LTDA SERVICIOS TERAPEUTICOS DOMICILIARIOS</t>
  </si>
  <si>
    <t>830099212</t>
  </si>
  <si>
    <t>CENTRODEINVESTIGACIONESONCOLOGICASCLINICASANDIEGOSAS</t>
  </si>
  <si>
    <t>830099074</t>
  </si>
  <si>
    <t>PROVEER SALUD LTDA IPS</t>
  </si>
  <si>
    <t>830099027</t>
  </si>
  <si>
    <t>FUNDACION AVANTE</t>
  </si>
  <si>
    <t>830099007</t>
  </si>
  <si>
    <t>RADIO IMAGEN DIAGNOSTICA LTDA.</t>
  </si>
  <si>
    <t>830098835</t>
  </si>
  <si>
    <t>ESPLENDENT SAS</t>
  </si>
  <si>
    <t>830098811</t>
  </si>
  <si>
    <t>FUNDACION PARA LA PREVENCION Y REHABILITACION DE LA DROGADICCION Y EL ALCOHOLISMO LIBERATE</t>
  </si>
  <si>
    <t>830098775</t>
  </si>
  <si>
    <t>ASOCIACION DE MEDICOS ANESTESIOLOGOS LIMITADA</t>
  </si>
  <si>
    <t>830098654</t>
  </si>
  <si>
    <t>ANESTESIANET LTDA</t>
  </si>
  <si>
    <t>830098226</t>
  </si>
  <si>
    <t>GUIAR SALUD IPS Y HSEQ S EN C S</t>
  </si>
  <si>
    <t>830097621</t>
  </si>
  <si>
    <t>CENTRODEDIAGNOSTICODEOTORRINOLARINGOLOGIAYAUDIOLOGIASA</t>
  </si>
  <si>
    <t>830097506</t>
  </si>
  <si>
    <t>SOCIEDAD INTERNACIONAL DE BRAQUITERAPIA S.A EN LIQUIDACION</t>
  </si>
  <si>
    <t>830097069</t>
  </si>
  <si>
    <t>CONS ODONTO ORAL CEDRITOS SAS</t>
  </si>
  <si>
    <t>830096744</t>
  </si>
  <si>
    <t>QUALITYDATASA</t>
  </si>
  <si>
    <t>830096658</t>
  </si>
  <si>
    <t>ESTUDIOS ANATOMOPATOLOGICOS LTDA</t>
  </si>
  <si>
    <t>830096452</t>
  </si>
  <si>
    <t>OPTICAS ?XITO Y CIA LTDA</t>
  </si>
  <si>
    <t>830096175</t>
  </si>
  <si>
    <t>ANGIOGRAFIA DIGITAL LTDA</t>
  </si>
  <si>
    <t>830095842</t>
  </si>
  <si>
    <t>INNOVAR SALUD SAS</t>
  </si>
  <si>
    <t>830095073</t>
  </si>
  <si>
    <t>CENTRO COLOMBIANO DE CIRUGIA PLASTICA LTDA</t>
  </si>
  <si>
    <t>830094312</t>
  </si>
  <si>
    <t>VISUAL POINT SAS</t>
  </si>
  <si>
    <t>830094001</t>
  </si>
  <si>
    <t>CENTRO INTERNACIONAL INTEGRAL DE RESTAURACION CIIR</t>
  </si>
  <si>
    <t>830093422</t>
  </si>
  <si>
    <t>INVERSIONES TRIVAL S A S</t>
  </si>
  <si>
    <t>830093411</t>
  </si>
  <si>
    <t>DDS LTDA CLINICA DE REHABILITACION DENTAL</t>
  </si>
  <si>
    <t>830093234</t>
  </si>
  <si>
    <t xml:space="preserve">CIMADIPSLTDA </t>
  </si>
  <si>
    <t>830093182</t>
  </si>
  <si>
    <t>FUNDACION ADRIANA VILLALBA IPS</t>
  </si>
  <si>
    <t>830092823</t>
  </si>
  <si>
    <t>BODY HEALTH AND BEAUTY GYM BHB LTDA</t>
  </si>
  <si>
    <t>830091697</t>
  </si>
  <si>
    <t>SERVICIOS BIOMEDICOS INGENIERIA LTDA</t>
  </si>
  <si>
    <t>830090760</t>
  </si>
  <si>
    <t>San charbel sas</t>
  </si>
  <si>
    <t>830090640</t>
  </si>
  <si>
    <t>OPTICA SALUDCOOP SA</t>
  </si>
  <si>
    <t>830090289</t>
  </si>
  <si>
    <t>FUNDACION DE REHABILITACION INTEGRAL LUDUS</t>
  </si>
  <si>
    <t>830090073</t>
  </si>
  <si>
    <t>ASOCIACION DE AMIGOS CONTRA EL CANCER PROSEGUIR</t>
  </si>
  <si>
    <t>830090041</t>
  </si>
  <si>
    <t>ARMONIA CUIDADOS ESPECIALES SAS</t>
  </si>
  <si>
    <t>830089767</t>
  </si>
  <si>
    <t>COLPOSCOPIA DIGITAL S.A.S.</t>
  </si>
  <si>
    <t>830089570</t>
  </si>
  <si>
    <t>CIENCIA Y ESTETICA CIRUGIA PLASTIKA MD LTDA</t>
  </si>
  <si>
    <t>830089444</t>
  </si>
  <si>
    <t>FISIOTERAPIA AVANZADA SAS</t>
  </si>
  <si>
    <t>830088527</t>
  </si>
  <si>
    <t>UNIDADMEDICAFAMILIARDELSURIPSSA</t>
  </si>
  <si>
    <t>830088332</t>
  </si>
  <si>
    <t>PREMISALUD S.A.</t>
  </si>
  <si>
    <t>830088051</t>
  </si>
  <si>
    <t>UNIDAD DE ESTETICA DENTAL SAS</t>
  </si>
  <si>
    <t>830087310</t>
  </si>
  <si>
    <t>RADA Y RONDEROS SAS</t>
  </si>
  <si>
    <t>830085763</t>
  </si>
  <si>
    <t>FUNDACION CLINICA MEGASALUD</t>
  </si>
  <si>
    <t>830085705</t>
  </si>
  <si>
    <t>COOPERATIVA DE TRABAJO ASOCIADO DE SALUD ORAL</t>
  </si>
  <si>
    <t>830085651</t>
  </si>
  <si>
    <t>SIMSE LTDA SERVICIO INTEGRAL MEDICO DE SALUD ESPECIALIZADA EN SALUD OCUPACIONAL ESCOLAR EMPRESARIAL</t>
  </si>
  <si>
    <t>830085547</t>
  </si>
  <si>
    <t>AMOR POR COLOMBIA</t>
  </si>
  <si>
    <t>830084207</t>
  </si>
  <si>
    <t>ASOCIADOS EN REPRODUCCION HUMANA SAS</t>
  </si>
  <si>
    <t>830082968</t>
  </si>
  <si>
    <t>ALIADOS SALUD OCUPACIONAL SAS</t>
  </si>
  <si>
    <t>830082192</t>
  </si>
  <si>
    <t>MENDEZ &amp; ORTIZ EMG EP LIMITADA</t>
  </si>
  <si>
    <t>830082132</t>
  </si>
  <si>
    <t>LIGACOLOMBIANACONTRAELINFARTOYLAHIPERTENSIONARTERIAL</t>
  </si>
  <si>
    <t>830081879</t>
  </si>
  <si>
    <t>SCO CTO UNIDADDELASER LIMITADA</t>
  </si>
  <si>
    <t>830081690</t>
  </si>
  <si>
    <t>SERVICIOS INTEGRALES DE SALUD SIS IPS SAS</t>
  </si>
  <si>
    <t>830081501</t>
  </si>
  <si>
    <t>AXA ASISTENCIA IPS SAS</t>
  </si>
  <si>
    <t>830081417</t>
  </si>
  <si>
    <t>ORALNET E U</t>
  </si>
  <si>
    <t>830081149</t>
  </si>
  <si>
    <t>CENTROINTERNACIONALDEMEDICINASALTERNATIVASVANUDENIPSLTDA</t>
  </si>
  <si>
    <t>830081128</t>
  </si>
  <si>
    <t>BOGOTA  LASER REFRACTIVE INSTITUTE SA</t>
  </si>
  <si>
    <t>830081040</t>
  </si>
  <si>
    <t>INSTITUTO DE ESTETICA MEDICA DE COLOMBIA LTDA</t>
  </si>
  <si>
    <t>830080935</t>
  </si>
  <si>
    <t>FUNDACION SAP SALUD</t>
  </si>
  <si>
    <t>830080894</t>
  </si>
  <si>
    <t>NEW SMILE CLINICA ODONTOLOGICA E U</t>
  </si>
  <si>
    <t>830080649</t>
  </si>
  <si>
    <t>DUANA Y CIA LTDA</t>
  </si>
  <si>
    <t>830080643</t>
  </si>
  <si>
    <t>ASOCIACION NUEVA VIDA PARA MUJERES</t>
  </si>
  <si>
    <t>830080495</t>
  </si>
  <si>
    <t xml:space="preserve">INVERSIONES DENTALES DE CARIBE S.A </t>
  </si>
  <si>
    <t>830080224</t>
  </si>
  <si>
    <t>servivir servicios medicos integrales</t>
  </si>
  <si>
    <t>830079896</t>
  </si>
  <si>
    <t>UNIDAD MEDICA BETA SALUD LTDA.</t>
  </si>
  <si>
    <t>830079801</t>
  </si>
  <si>
    <t>CENTRO CIENTIFICO INTERNACIONAL DE MEDICINA BIOLOGICA SAS</t>
  </si>
  <si>
    <t>830079690</t>
  </si>
  <si>
    <t>HEMERA UNIDAD DE INFECTOLOGIA SAS</t>
  </si>
  <si>
    <t>830079636</t>
  </si>
  <si>
    <t>ADN ANALISIS LIMITADA</t>
  </si>
  <si>
    <t>830079054</t>
  </si>
  <si>
    <t>ORAL SERVICES E U</t>
  </si>
  <si>
    <t>830079022</t>
  </si>
  <si>
    <t>DIAGNOSTICO OCULAR DEL COUNTRY LTDA</t>
  </si>
  <si>
    <t>830078811</t>
  </si>
  <si>
    <t xml:space="preserve">MAGBA NEURODIGITAL SAS       </t>
  </si>
  <si>
    <t>830078325</t>
  </si>
  <si>
    <t>CENTRO DE CIRUGIA MINIMA INVASIVA S.A.S.</t>
  </si>
  <si>
    <t>830077823</t>
  </si>
  <si>
    <t>INNOVA CIRUGIA PLASTICA Y ESTETICA LTDA</t>
  </si>
  <si>
    <t>830077560</t>
  </si>
  <si>
    <t>SALUD Y DIAGNOSTICO DIAMEDICAL LTDA</t>
  </si>
  <si>
    <t>830077285</t>
  </si>
  <si>
    <t>AMBULANCIAS Y SERVICIOS MEDICOS SA</t>
  </si>
  <si>
    <t>830077128</t>
  </si>
  <si>
    <t>CENTRO PENSAR LIMITADA</t>
  </si>
  <si>
    <t>830076652</t>
  </si>
  <si>
    <t>CARDIONET LTDA</t>
  </si>
  <si>
    <t>830076155</t>
  </si>
  <si>
    <t>UNIDAD MEDICA IPS MARCO FIDEL SUAREZ LTDA</t>
  </si>
  <si>
    <t>830076034</t>
  </si>
  <si>
    <t>ORL BOSQUE LTDA</t>
  </si>
  <si>
    <t>830075397</t>
  </si>
  <si>
    <t xml:space="preserve">CENTRO DE REHABILITACION PARA NI?OS CON </t>
  </si>
  <si>
    <t>830075393</t>
  </si>
  <si>
    <t>ORTHO WAVE COLOMBIA LTDA</t>
  </si>
  <si>
    <t>830075323</t>
  </si>
  <si>
    <t>EQUILIBRIO S.A.S</t>
  </si>
  <si>
    <t>830074717</t>
  </si>
  <si>
    <t>FUNDACION AMAR</t>
  </si>
  <si>
    <t>830073936</t>
  </si>
  <si>
    <t>ORTHO CENTER SAS</t>
  </si>
  <si>
    <t>830073010</t>
  </si>
  <si>
    <t>UNIDAD QUIRURGICA LOS ALPES SAS</t>
  </si>
  <si>
    <t>830072188</t>
  </si>
  <si>
    <t>MEDICOS DEL HOGAR LTDA</t>
  </si>
  <si>
    <t>830071938</t>
  </si>
  <si>
    <t>SOCIEDAD PEDIATRICA DE LOS ANDES S.A.</t>
  </si>
  <si>
    <t>830070768</t>
  </si>
  <si>
    <t>CREAR MAS VIDA S A S</t>
  </si>
  <si>
    <t>830070284</t>
  </si>
  <si>
    <t>RESONANCIA MAGNETICA DEL COUNTRY S A</t>
  </si>
  <si>
    <t>830070116</t>
  </si>
  <si>
    <t>HOLOMEDICA SAS</t>
  </si>
  <si>
    <t>830070024</t>
  </si>
  <si>
    <t>servicios visuales especializados limitada</t>
  </si>
  <si>
    <t>830069567</t>
  </si>
  <si>
    <t>Servicios Grancolombiana IPS SAS</t>
  </si>
  <si>
    <t>830069042</t>
  </si>
  <si>
    <t>CONSULTORIA &amp; AUDITORIA LIMITADA</t>
  </si>
  <si>
    <t>830068924</t>
  </si>
  <si>
    <t>M CASTELLANOS SAS</t>
  </si>
  <si>
    <t>830068715</t>
  </si>
  <si>
    <t>MART SALUD I.P.S. E.U.</t>
  </si>
  <si>
    <t>830068566</t>
  </si>
  <si>
    <t>INSTITUTO MEDICO NIEHANS ZELLEN SAS</t>
  </si>
  <si>
    <t>830067909</t>
  </si>
  <si>
    <t>Fundaternura</t>
  </si>
  <si>
    <t>830067260</t>
  </si>
  <si>
    <t>SERVICIOS ODONTOLOGICOS GARDEAZABAL LTDA.</t>
  </si>
  <si>
    <t>830066670</t>
  </si>
  <si>
    <t>TALLER PSICOMOTRIZ CRISALIDA</t>
  </si>
  <si>
    <t>830066635</t>
  </si>
  <si>
    <t>CENTRO DE EVALUACION MEDICA PORVIDA LIMITADA</t>
  </si>
  <si>
    <t>830066626</t>
  </si>
  <si>
    <t>MEDIHELP SERVICES COLOMBIA</t>
  </si>
  <si>
    <t>830066492</t>
  </si>
  <si>
    <t>FUNDACION PARA EL DESARROLLO Y PROMOCION SOCIAL DEL HOMBRE</t>
  </si>
  <si>
    <t>830064212</t>
  </si>
  <si>
    <t xml:space="preserve">UNION DE MEDICOS DE LA ACTIVIDAD FISICA </t>
  </si>
  <si>
    <t>830063394</t>
  </si>
  <si>
    <t>HOME SALUD SAS</t>
  </si>
  <si>
    <t>830062617</t>
  </si>
  <si>
    <t>AVENIR CIA LTDA</t>
  </si>
  <si>
    <t>830062358</t>
  </si>
  <si>
    <t>MEDICINA MATERNO FETAL DEL COUNTRY LTDA</t>
  </si>
  <si>
    <t>830062334</t>
  </si>
  <si>
    <t>CENTRO MEDICIO DE ORIENTACION LA GLORIA LTDA IPS</t>
  </si>
  <si>
    <t>830061421</t>
  </si>
  <si>
    <t>LABORATORIO DE GENETICA Y BIOLOGIA MOLECULAR LTDA</t>
  </si>
  <si>
    <t>830061249</t>
  </si>
  <si>
    <t>COMPA??A CLINICA DE ASISTENCIA ODONTOLOGICA SALUD ORAL 24 HORAS EU</t>
  </si>
  <si>
    <t>830060386</t>
  </si>
  <si>
    <t>CLINICA ODONTOLOGICA PANAMERICANA LIMITADA</t>
  </si>
  <si>
    <t>830060364</t>
  </si>
  <si>
    <t>ASOCIADOS UNIDAD NACIONAL ODONTOLOGICA</t>
  </si>
  <si>
    <t>830058454</t>
  </si>
  <si>
    <t>ANAMEDLTDANALISISMEDICOYLABORATORIOCLINICOLIMITADA</t>
  </si>
  <si>
    <t>830058292</t>
  </si>
  <si>
    <t>UROBOSQUE SA</t>
  </si>
  <si>
    <t>830057559</t>
  </si>
  <si>
    <t>RED ORAL LTDA</t>
  </si>
  <si>
    <t>830056902</t>
  </si>
  <si>
    <t>TERAPIAS LIMITADA</t>
  </si>
  <si>
    <t>830055243</t>
  </si>
  <si>
    <t>ENDOGER SAS</t>
  </si>
  <si>
    <t>830054837</t>
  </si>
  <si>
    <t>UNIDAD MEDICA QUIRURGICA GRANADINA LTDA</t>
  </si>
  <si>
    <t>830054059</t>
  </si>
  <si>
    <t>JDN MEDICAL IPS SAS</t>
  </si>
  <si>
    <t>830053692</t>
  </si>
  <si>
    <t>UROSALUD SA</t>
  </si>
  <si>
    <t>830053449</t>
  </si>
  <si>
    <t>ENDOCOUNTRYLTDA</t>
  </si>
  <si>
    <t>830053316</t>
  </si>
  <si>
    <t>FUNDACION CreSer</t>
  </si>
  <si>
    <t>830053297</t>
  </si>
  <si>
    <t>INSTITUTO OFTALMOLOGICO SALAMANCA S.A.</t>
  </si>
  <si>
    <t>830051898</t>
  </si>
  <si>
    <t>OPTICA APOLO SAS</t>
  </si>
  <si>
    <t>830050204</t>
  </si>
  <si>
    <t>COORDINADORA DE SERVICIOS Y REPRESENTACIONES COORDISER LTDA</t>
  </si>
  <si>
    <t>830049428</t>
  </si>
  <si>
    <t>UNIDAD MEDICA BIOCENTER LTDA</t>
  </si>
  <si>
    <t>830049044</t>
  </si>
  <si>
    <t>CLINICA MEDICO OFTAMOLIGA DEL NI?O Y DEL ADULTO S.A</t>
  </si>
  <si>
    <t>830048477</t>
  </si>
  <si>
    <t>CENTRO DE ANALISIS MOLECULAR S.A.</t>
  </si>
  <si>
    <t>830047504</t>
  </si>
  <si>
    <t>CENTRO VASCULAR DEL LAGO LIMITADA</t>
  </si>
  <si>
    <t>830046541</t>
  </si>
  <si>
    <t>CENTRO INTERNACIONAL DE ASISTENCIA EDUCACION PROFESIONAL Y CULTURA FISICA ESPECIALIZADA CIAEPE LTDA</t>
  </si>
  <si>
    <t>830045859</t>
  </si>
  <si>
    <t>AMBULANCIAS CRISUR LTDA</t>
  </si>
  <si>
    <t>830044968</t>
  </si>
  <si>
    <t>Tam Transporte Ambulatorio Medico S.A.S.</t>
  </si>
  <si>
    <t>830044563</t>
  </si>
  <si>
    <t>C Y R SALUD LTDA</t>
  </si>
  <si>
    <t>830044345</t>
  </si>
  <si>
    <t>FUNDACION EL PACTO</t>
  </si>
  <si>
    <t>830043995</t>
  </si>
  <si>
    <t>SERVICIOS AMBULATORIOS DE SALUD E.U.</t>
  </si>
  <si>
    <t>830043706</t>
  </si>
  <si>
    <t>COLECTIVO AQUI Y AHORA</t>
  </si>
  <si>
    <t>830043273</t>
  </si>
  <si>
    <t>CENTRO MEDICO ENDOCENTRO LTDA</t>
  </si>
  <si>
    <t>830042511</t>
  </si>
  <si>
    <t>MEDICINA DIAGNOSTICA SA</t>
  </si>
  <si>
    <t>830041883</t>
  </si>
  <si>
    <t>FUNDACION PARA LA SALUD LA BIOETICA Y EL MEDIO AMBIENTE PUDIENDO UTILIZAR LA SIGLA EUNSABIAM</t>
  </si>
  <si>
    <t>830041565</t>
  </si>
  <si>
    <t>SERVICIO DE ATENCION ODONTOLOGICA LTDA.</t>
  </si>
  <si>
    <t>830041284</t>
  </si>
  <si>
    <t>CENTRO INTEGRAL DE REUMATOLOGIA E INMUNOLOGIA SAS</t>
  </si>
  <si>
    <t>830040404</t>
  </si>
  <si>
    <t>EVOLUCIONAR SERVICIOS DE SALUD SAS</t>
  </si>
  <si>
    <t>830040342</t>
  </si>
  <si>
    <t>CENTRO DE SALUD JUAN BONAL</t>
  </si>
  <si>
    <t>830040227</t>
  </si>
  <si>
    <t>ASISTENCIA BASICA CALIFICADA SAS</t>
  </si>
  <si>
    <t>830040120</t>
  </si>
  <si>
    <t>INMUNOLOGIA Y DIAGNOSTICO ESPECIALIZADO LTDA I.D.E</t>
  </si>
  <si>
    <t>830038185</t>
  </si>
  <si>
    <t>SOLANO Y TERRONT SERVICIOS MEDICOS LTDA</t>
  </si>
  <si>
    <t>830037741</t>
  </si>
  <si>
    <t>FUNDACION ESENSA</t>
  </si>
  <si>
    <t>830035572</t>
  </si>
  <si>
    <t>SORAMA LTDA</t>
  </si>
  <si>
    <t>830034865</t>
  </si>
  <si>
    <t>SOCIEDAD ENTORNO Y CIA. LTDA.</t>
  </si>
  <si>
    <t>830034574</t>
  </si>
  <si>
    <t>PROFESSIONAL CARE SAS</t>
  </si>
  <si>
    <t>830033882</t>
  </si>
  <si>
    <t>DERMOESCULTURA S.A</t>
  </si>
  <si>
    <t>830033350</t>
  </si>
  <si>
    <t>corporacioneducativaparaelaprendizajeltda</t>
  </si>
  <si>
    <t>830033206</t>
  </si>
  <si>
    <t>INVERSIONES EN RECREACION DEPORTE Y SALUD S.A.</t>
  </si>
  <si>
    <t>830031646</t>
  </si>
  <si>
    <t>Integral Salud ltda</t>
  </si>
  <si>
    <t>830030688</t>
  </si>
  <si>
    <t>SANTA BARBARA MEDICAL CENTER SABAMEC SAS</t>
  </si>
  <si>
    <t>830030160</t>
  </si>
  <si>
    <t>ORAL SALUD CLINICAS ODONTOLOGICAS LTDA</t>
  </si>
  <si>
    <t>830030067</t>
  </si>
  <si>
    <t>ortodoncia rafael martinez sas</t>
  </si>
  <si>
    <t>830030009</t>
  </si>
  <si>
    <t>REPRESENTACIONES ASESORIAS Y SERVICIOS LIMITADA</t>
  </si>
  <si>
    <t>830029865</t>
  </si>
  <si>
    <t>CLINICA SALUD Y ESTETICA SAS</t>
  </si>
  <si>
    <t>830029729</t>
  </si>
  <si>
    <t>MAYOR SALUD IPS LTDA</t>
  </si>
  <si>
    <t>830029172</t>
  </si>
  <si>
    <t>CLINICA COLOMBIANA DE OBESIDAD Y METABOLISMO SAS</t>
  </si>
  <si>
    <t>830029102</t>
  </si>
  <si>
    <t>SALUD OCUPACIONAL DE LOS ANDES LIMITADA</t>
  </si>
  <si>
    <t>830028950</t>
  </si>
  <si>
    <t>INVERSIONES DENTALES SANTANDER SA</t>
  </si>
  <si>
    <t>830028288</t>
  </si>
  <si>
    <t>COLOMBIANA DE SALUD SA</t>
  </si>
  <si>
    <t>830027806</t>
  </si>
  <si>
    <t>CENTRO DE ENFERMEDADES DIGESTIVAS CIA LTDA</t>
  </si>
  <si>
    <t>830027578</t>
  </si>
  <si>
    <t>TORRES Y JARAMILLO LTDA</t>
  </si>
  <si>
    <t>830027558</t>
  </si>
  <si>
    <t>IMEVI LTDA</t>
  </si>
  <si>
    <t>830027419</t>
  </si>
  <si>
    <t>IPS SERVIMEDICAL COUNTRY SAS</t>
  </si>
  <si>
    <t>830027158</t>
  </si>
  <si>
    <t>RIESGO DE FRACTURA SA</t>
  </si>
  <si>
    <t>830026584</t>
  </si>
  <si>
    <t>CORPORACION ODONTOMEDICIS LIMITADA</t>
  </si>
  <si>
    <t>830026163</t>
  </si>
  <si>
    <t>ORTODONCISTAS ASOCIADOS S A</t>
  </si>
  <si>
    <t>830025806</t>
  </si>
  <si>
    <t>UNIDAD CONTRA EL CANCER S.A.</t>
  </si>
  <si>
    <t>830025766</t>
  </si>
  <si>
    <t>ALIRIO GUTIERREZ MILLAN Y COMPA?IA SAS UNIDAD DE ATENCION PRIMARIA</t>
  </si>
  <si>
    <t>830025643</t>
  </si>
  <si>
    <t>IM?GENES DIAGNOSTICAS CLINICAS S.A.</t>
  </si>
  <si>
    <t>830023826</t>
  </si>
  <si>
    <t>INSTITUTO VASCULAR ANDINO LTDA.</t>
  </si>
  <si>
    <t>830023798</t>
  </si>
  <si>
    <t>SUBA MEDICAL IPS LIMITADA</t>
  </si>
  <si>
    <t>830023408</t>
  </si>
  <si>
    <t>INSTITUTO DE ESPECIALISTAS MEDICO BIOLOGICO LTDA</t>
  </si>
  <si>
    <t>830023202</t>
  </si>
  <si>
    <t>CORPORACION DE SERVICIOS INTERNACIONALES THEM &amp; Cia</t>
  </si>
  <si>
    <t>830023136</t>
  </si>
  <si>
    <t xml:space="preserve">LASER CENTER S A </t>
  </si>
  <si>
    <t>830022696</t>
  </si>
  <si>
    <t>AROSALUD SAS</t>
  </si>
  <si>
    <t>830021340</t>
  </si>
  <si>
    <t xml:space="preserve">Prevedonto Prevenci?n y Salud Oral Integral Ltda. </t>
  </si>
  <si>
    <t>830020842</t>
  </si>
  <si>
    <t>OPTILASER S.A.</t>
  </si>
  <si>
    <t>830020398</t>
  </si>
  <si>
    <t>SAN LUIS UNIDAD DE CRONICOS Y PALIATIVOS SAS</t>
  </si>
  <si>
    <t>830019617</t>
  </si>
  <si>
    <t xml:space="preserve">COOPERATIVA NACIONAL DE ANESTESIOLOGOS </t>
  </si>
  <si>
    <t>830018645</t>
  </si>
  <si>
    <t>Rehabilitando Limitada</t>
  </si>
  <si>
    <t>830018539</t>
  </si>
  <si>
    <t>MARYEP S.A.</t>
  </si>
  <si>
    <t>830018481</t>
  </si>
  <si>
    <t>FISIOEXPRESS LIMITADA</t>
  </si>
  <si>
    <t>830018305</t>
  </si>
  <si>
    <t>FUNDACION JAVERIANA DE SERVICIOS MEDICO ODONTOLOGICOS INTERUNIVERSITARIOS CARLOS MARQUEZ VILLEGAS</t>
  </si>
  <si>
    <t>830017969</t>
  </si>
  <si>
    <t>UNIDAD MEDICA SANTA FE SAS</t>
  </si>
  <si>
    <t>830017706</t>
  </si>
  <si>
    <t>LABORATORIO VASCULAR ECOLAB Y COMPA??A LIMITADA</t>
  </si>
  <si>
    <t>830017652</t>
  </si>
  <si>
    <t>INSTITUTO DE ESTUDIOS CIENTIFICOS EN ODONTOLOGIA</t>
  </si>
  <si>
    <t>830016924</t>
  </si>
  <si>
    <t>MONTSALUD I.P.S. LTDA.</t>
  </si>
  <si>
    <t>830016595</t>
  </si>
  <si>
    <t>LABORATORIO BIOIMAGEN LTDA</t>
  </si>
  <si>
    <t>830015870</t>
  </si>
  <si>
    <t>SISMEDICA LTDA</t>
  </si>
  <si>
    <t>830015429</t>
  </si>
  <si>
    <t>SALUD OCUPACIONAL SANITAS S.A.S.</t>
  </si>
  <si>
    <t>830015068</t>
  </si>
  <si>
    <t>IPS COMFASALUD S.A.</t>
  </si>
  <si>
    <t>830014375</t>
  </si>
  <si>
    <t>SALUD INTEGRAL EL LAGO LIMITADA</t>
  </si>
  <si>
    <t>830014121</t>
  </si>
  <si>
    <t>PROCREACION MEDICAMENTE ASISTIDA LTDA</t>
  </si>
  <si>
    <t>830013743</t>
  </si>
  <si>
    <t>FUNDACION CANGURO</t>
  </si>
  <si>
    <t>830013594</t>
  </si>
  <si>
    <t>DEXADIABSERVICIOSMEDICOSLTDA</t>
  </si>
  <si>
    <t>830013373</t>
  </si>
  <si>
    <t>FUNDACION LEONISTICA DE SALUD OCULAR</t>
  </si>
  <si>
    <t>830012332</t>
  </si>
  <si>
    <t xml:space="preserve">CENTRO DE PSICOLOGIA Y APRENDIZAJE INTEGRAL </t>
  </si>
  <si>
    <t>830012324</t>
  </si>
  <si>
    <t>ACUDIR LTDA</t>
  </si>
  <si>
    <t>830012241</t>
  </si>
  <si>
    <t>CARDIOVISION LIMITADA</t>
  </si>
  <si>
    <t>830011933</t>
  </si>
  <si>
    <t xml:space="preserve">CAYO ALONSO DUARTE Y COMPA?IA S EN C </t>
  </si>
  <si>
    <t>830011008</t>
  </si>
  <si>
    <t>SERVICIOS DE SALUD OCUPACIONAL UNIMSALUD SAS</t>
  </si>
  <si>
    <t>830010671</t>
  </si>
  <si>
    <t>INVERSIONES CREAR RAMA SA</t>
  </si>
  <si>
    <t>830009112</t>
  </si>
  <si>
    <t xml:space="preserve">ORGANIZACIONES DE IMAGENOLOGIA COLOMBIANA OIC SA </t>
  </si>
  <si>
    <t>830008300</t>
  </si>
  <si>
    <t>CENTRO DE CONTROL DE CANCER LTDA</t>
  </si>
  <si>
    <t>830008241</t>
  </si>
  <si>
    <t>CLINICA SAN NICOLAS SAS</t>
  </si>
  <si>
    <t>830007382</t>
  </si>
  <si>
    <t>UNIDAD DE ESPECIALISTAS OFTALMOLOGICOS SA</t>
  </si>
  <si>
    <t>830007355</t>
  </si>
  <si>
    <t>FRESENIUS MEDICAL CARE COLOMBIA SA</t>
  </si>
  <si>
    <t>830007229</t>
  </si>
  <si>
    <t>CORVESALUD LIMITADA</t>
  </si>
  <si>
    <t>830005816</t>
  </si>
  <si>
    <t>MEDICINA NUCLEAR DEL OCCIDENTE LTDA</t>
  </si>
  <si>
    <t>830005127</t>
  </si>
  <si>
    <t>CENTRO DE CIRUGIA AMBULATORIA IPS LTDA</t>
  </si>
  <si>
    <t>830005028</t>
  </si>
  <si>
    <t>ADMINISTRADORA COUNTRY SA</t>
  </si>
  <si>
    <t>830003807</t>
  </si>
  <si>
    <t>INTEGRA MEDICA COLOMBIA S.A.</t>
  </si>
  <si>
    <t>830003739</t>
  </si>
  <si>
    <t>CENTRO OTORRINOLARINGOLOGICO ESPECIALIZADO LIMITADA</t>
  </si>
  <si>
    <t>830003252</t>
  </si>
  <si>
    <t>FUNDACION DEL QUEMADO</t>
  </si>
  <si>
    <t>830002464</t>
  </si>
  <si>
    <t>LABORATORIO CLINICO DE DIAGNOSTICO ANA MARIA VOLLERT LTDA</t>
  </si>
  <si>
    <t>830002272</t>
  </si>
  <si>
    <t>SERVIMED INSTITUCION PRESTADORA DE SERVICIOS DE SALUD SA</t>
  </si>
  <si>
    <t>830002247</t>
  </si>
  <si>
    <t>FERNANDO DUQUE Y NANCY EUGENIA GUTIERREZ C LTDA</t>
  </si>
  <si>
    <t>830002198</t>
  </si>
  <si>
    <t>EXILASER S A</t>
  </si>
  <si>
    <t>830002115</t>
  </si>
  <si>
    <t>JUAN BAUTISTA SALUD OCUPACIONAL CIA LTDA</t>
  </si>
  <si>
    <t>830001766</t>
  </si>
  <si>
    <t>IMAGEN ORAL SAS</t>
  </si>
  <si>
    <t>830001237</t>
  </si>
  <si>
    <t>SERVICIOS ADOM Y CIA LTDA</t>
  </si>
  <si>
    <t>830001042</t>
  </si>
  <si>
    <t>LASEREX SA</t>
  </si>
  <si>
    <t>830001004</t>
  </si>
  <si>
    <t>SOMNARUM S.A.S</t>
  </si>
  <si>
    <t>830000435</t>
  </si>
  <si>
    <t>UNIDAD DE PROFESIONALES INTEGRADOS EN SALUD LTDA UPIS LTDA</t>
  </si>
  <si>
    <t>830000001</t>
  </si>
  <si>
    <t>COOPERATIVA PARA LA SALUD ORAL - ORALCOOP</t>
  </si>
  <si>
    <t>829004258</t>
  </si>
  <si>
    <t>SERVIPLASTICAS SAS</t>
  </si>
  <si>
    <t>829003373</t>
  </si>
  <si>
    <t>DEAMBULAR SAS</t>
  </si>
  <si>
    <t>829003313</t>
  </si>
  <si>
    <t>DIAGNOSTICO Y SERVICIOS SAS</t>
  </si>
  <si>
    <t>829002681</t>
  </si>
  <si>
    <t>SALUD RH LIMITADA</t>
  </si>
  <si>
    <t>829002513</t>
  </si>
  <si>
    <t>UNIDAD MOVIL DE ATENCION MEDICA LIMITADA</t>
  </si>
  <si>
    <t>829002236</t>
  </si>
  <si>
    <t>DIAGNOSTICO LTDA</t>
  </si>
  <si>
    <t>829002208</t>
  </si>
  <si>
    <t>829001977</t>
  </si>
  <si>
    <t>OPTICA CIO LIMITADA</t>
  </si>
  <si>
    <t>829001222</t>
  </si>
  <si>
    <t>PEDICENTRO LTDA</t>
  </si>
  <si>
    <t>829000347</t>
  </si>
  <si>
    <t>PABLOEMILIOVANEGASYCIALTDAPEVPYCIA</t>
  </si>
  <si>
    <t>829000331</t>
  </si>
  <si>
    <t>SERVICIOS INTEGRALES DE SALUD SOCIAL SEIS LTDA</t>
  </si>
  <si>
    <t>828002654</t>
  </si>
  <si>
    <t>CLINICA ODONTOLOGICA DENTAL'S PRO LTDA</t>
  </si>
  <si>
    <t>828002586</t>
  </si>
  <si>
    <t>CLINICA CHAIRA LIMITADA IPS</t>
  </si>
  <si>
    <t>828002453</t>
  </si>
  <si>
    <t>UNIDAD MEDICA SANTA SOFIA LTDA</t>
  </si>
  <si>
    <t>828002223</t>
  </si>
  <si>
    <t>CENTRO INTEGRAL DE REHABILITACION EN SALUD IPS</t>
  </si>
  <si>
    <t>828002098</t>
  </si>
  <si>
    <t>UROCAQ E.U I.PS</t>
  </si>
  <si>
    <t>828001301</t>
  </si>
  <si>
    <t>IM?GENES ORALES LTDA</t>
  </si>
  <si>
    <t>828000073</t>
  </si>
  <si>
    <t>CORPORACION MEDICA DEL CAQUETA  CORPOMEDICA</t>
  </si>
  <si>
    <t>827000898</t>
  </si>
  <si>
    <t>CENTRO DE FISIOTERAP?A INTEGRAL E.U</t>
  </si>
  <si>
    <t>826003824</t>
  </si>
  <si>
    <t>CENTRO DE ESPECIALIDADES Y CIRUGIA AMBULATORIA DUITAMA SA</t>
  </si>
  <si>
    <t>826003740</t>
  </si>
  <si>
    <t>IPS BIOSALUD S.A.</t>
  </si>
  <si>
    <t>826003602</t>
  </si>
  <si>
    <t>IPS SALUD INTEGRAL ORGANIZACION COOPERATIVA</t>
  </si>
  <si>
    <t>826003318</t>
  </si>
  <si>
    <t>UNIDAD DE CUIDADOS INTENSIVOS MATERNO INFANTIL DE BOYACA LTDA</t>
  </si>
  <si>
    <t>826002375</t>
  </si>
  <si>
    <t>CENTRODEREHABILITACIONFISICALTDA</t>
  </si>
  <si>
    <t>826002144</t>
  </si>
  <si>
    <t>UNIDAD ESPECIALIZADA DE REHABILITACION INTEGRAL COOPERATIVA DE TRABAJO ASOCIADO</t>
  </si>
  <si>
    <t>826002035</t>
  </si>
  <si>
    <t>USISALUD IPS LTDA</t>
  </si>
  <si>
    <t>826002007</t>
  </si>
  <si>
    <t>CRUZROJACOLOMBIANASECCIONALBOYACAUNIDADMUNICIPALSOGAMOSO</t>
  </si>
  <si>
    <t>826001845</t>
  </si>
  <si>
    <t>UROLOGOS ASOCIADOS LTDA</t>
  </si>
  <si>
    <t>826001733</t>
  </si>
  <si>
    <t>CREADSALUD BOYACA LTDA</t>
  </si>
  <si>
    <t>826000261</t>
  </si>
  <si>
    <t>SERVICIOS INTEGRALES DE REHABILITACION EN BOYACA LIMITADA SIREB LTDA</t>
  </si>
  <si>
    <t>826000107</t>
  </si>
  <si>
    <t>SERVICIOS MEDICOS ESPECIALIZADOS EL LAGUITO S.A.</t>
  </si>
  <si>
    <t>825003685</t>
  </si>
  <si>
    <t>URMEDICAS VIP LTDA</t>
  </si>
  <si>
    <t>825003378</t>
  </si>
  <si>
    <t>Sais Ips SAS</t>
  </si>
  <si>
    <t>825003080</t>
  </si>
  <si>
    <t>UNIDAD DE CUIDADOS INTENSIVOS RENACER LTDA</t>
  </si>
  <si>
    <t>825001800</t>
  </si>
  <si>
    <t>Clinica SOMEDA SAS</t>
  </si>
  <si>
    <t>825001397</t>
  </si>
  <si>
    <t>SOCIEDAD MEDICA DE ESPECIALISTAS DEL SUR LTDA</t>
  </si>
  <si>
    <t>825001348</t>
  </si>
  <si>
    <t>UNIDAD DE CUIDADOS INTENSIVOS ASYSTIR RIOHACHA LTDA.</t>
  </si>
  <si>
    <t>825001315</t>
  </si>
  <si>
    <t>CORPORACION PARA LA REHABILIATACION Y EDUCACION ESPECIAL</t>
  </si>
  <si>
    <t>825001160</t>
  </si>
  <si>
    <t>FUNDACION SOCIAL CRECIENDO</t>
  </si>
  <si>
    <t>825000226</t>
  </si>
  <si>
    <t>SOCIEDAD MEDICA INTEGRAL DE LA GUAJIRA LIMITADA</t>
  </si>
  <si>
    <t>825000152</t>
  </si>
  <si>
    <t>UNIDAD OFTAMOLOGICA DE LA GUAJIRA LTDA</t>
  </si>
  <si>
    <t>824006480</t>
  </si>
  <si>
    <t>IMAGEN RADIOLOGICA DIAGNSOTICA SOCIEDAD POR ACCIONES SIMPLIFICADAS</t>
  </si>
  <si>
    <t>824006352</t>
  </si>
  <si>
    <t>OFTALMOLOGOS ASOCIADOS S.A.S.</t>
  </si>
  <si>
    <t>824006145</t>
  </si>
  <si>
    <t>vidasanaIPSlimitada</t>
  </si>
  <si>
    <t>824006068</t>
  </si>
  <si>
    <t>ONCOVIHDA IPS CESAR LTDA</t>
  </si>
  <si>
    <t>824005932</t>
  </si>
  <si>
    <t>VISION CARIBE IPS LTDA</t>
  </si>
  <si>
    <t>824005694</t>
  </si>
  <si>
    <t>CENTRO REGIONAL DE ONCOLOGIA S.A.S</t>
  </si>
  <si>
    <t>824005651</t>
  </si>
  <si>
    <t>SALUD HUMANA EMPRESA SAS</t>
  </si>
  <si>
    <t>824005609</t>
  </si>
  <si>
    <t>ASISTENCIA MEDICA INMEDIATA AMEDI LTDA</t>
  </si>
  <si>
    <t>824005588</t>
  </si>
  <si>
    <t>LABORATORIOS NANCY FLOREZ GARCIA SAS</t>
  </si>
  <si>
    <t>824005420</t>
  </si>
  <si>
    <t>SANTASALUD IPS LTDA</t>
  </si>
  <si>
    <t>824005343</t>
  </si>
  <si>
    <t>centro para la promocion prevencion y rehabilitacionintegral eat</t>
  </si>
  <si>
    <t>824005216</t>
  </si>
  <si>
    <t>SOCIEDAD DE UROLOGIA CESAR SAS</t>
  </si>
  <si>
    <t>824004867</t>
  </si>
  <si>
    <t>CLINICA OFTALMOLOGICA VALLEDUPAR LTDA</t>
  </si>
  <si>
    <t>824004729</t>
  </si>
  <si>
    <t>CENTRO DE INVESTIGACIONES MICROBIOLOGICAS DEL CESAR LIMITADA</t>
  </si>
  <si>
    <t>824004688</t>
  </si>
  <si>
    <t>INSTITUTO RADIOLOGICO DEL CESAR EU</t>
  </si>
  <si>
    <t>824004633</t>
  </si>
  <si>
    <t>UNIDAD MEDICA SU SALUD EU</t>
  </si>
  <si>
    <t>824004396</t>
  </si>
  <si>
    <t>MEDIVALLE LTDA</t>
  </si>
  <si>
    <t>824004330</t>
  </si>
  <si>
    <t>MEDICINA NUCLEAR S.A.</t>
  </si>
  <si>
    <t>824003994</t>
  </si>
  <si>
    <t>SOCIEDAD DE OTORRINOLARINGOLOGIA DEL CESAR SAS</t>
  </si>
  <si>
    <t>824003334</t>
  </si>
  <si>
    <t>FUNDACION INTERNACIONAL FIDEC</t>
  </si>
  <si>
    <t>824003252</t>
  </si>
  <si>
    <t>OSTEOSYNTESIS S.A.S</t>
  </si>
  <si>
    <t>824003102</t>
  </si>
  <si>
    <t>CENTRAL DE PATOLOGIA DEL CESAR LIMITADA</t>
  </si>
  <si>
    <t>824003007</t>
  </si>
  <si>
    <t>AIPREN E.U.</t>
  </si>
  <si>
    <t>824002946</t>
  </si>
  <si>
    <t>CENTRO DE ATENCION INTEGRAL FUNDESMA</t>
  </si>
  <si>
    <t>824002277</t>
  </si>
  <si>
    <t>CLINICA BUENOS AIRES SAS</t>
  </si>
  <si>
    <t>824001920</t>
  </si>
  <si>
    <t>CENTRO DE UROLOGIA Y LITOTRICIA DEL CESAR</t>
  </si>
  <si>
    <t>824001252</t>
  </si>
  <si>
    <t>CLINICA ERASMO LTDA</t>
  </si>
  <si>
    <t>824001041</t>
  </si>
  <si>
    <t>CLINICA MEDICOS S.A.</t>
  </si>
  <si>
    <t>824000986</t>
  </si>
  <si>
    <t xml:space="preserve">CARBOSALUD LTDA </t>
  </si>
  <si>
    <t>824000854</t>
  </si>
  <si>
    <t>IPS MARYBAU</t>
  </si>
  <si>
    <t>824000687</t>
  </si>
  <si>
    <t>SOCIEDAD DE ONCOLOGIA Y HEMATOLOGIA DEL CESAR LTDA</t>
  </si>
  <si>
    <t>824000443</t>
  </si>
  <si>
    <t>FUNDACION SONREIR</t>
  </si>
  <si>
    <t>824000439</t>
  </si>
  <si>
    <t>CENTRO CARDIOLOGICO VALLEDUPAR LTDA</t>
  </si>
  <si>
    <t>823005326</t>
  </si>
  <si>
    <t>IPS SERVIMED SAS</t>
  </si>
  <si>
    <t>823005039</t>
  </si>
  <si>
    <t>FUNDACION SANTA TERESITA</t>
  </si>
  <si>
    <t>823004895</t>
  </si>
  <si>
    <t>UNIDAD MEDICA INTEGRAL DEL SAN JORGE LTDA</t>
  </si>
  <si>
    <t>823004881</t>
  </si>
  <si>
    <t>IPS CLINICA GUARANDA SANA SAS</t>
  </si>
  <si>
    <t>823004710</t>
  </si>
  <si>
    <t>IPS DE LA COSTA SA</t>
  </si>
  <si>
    <t>823004609</t>
  </si>
  <si>
    <t>CORPORACION UNIVERSITARIA ANTONIO JOSE DE SUCRE CORPOSUCRE</t>
  </si>
  <si>
    <t>823004588</t>
  </si>
  <si>
    <t>IPS SALUD INTEGRAL SAMPUES LTDA</t>
  </si>
  <si>
    <t>823004095</t>
  </si>
  <si>
    <t>CENTRO DE REHABILITACION FISIOCENDER LIMITADA</t>
  </si>
  <si>
    <t>823003929</t>
  </si>
  <si>
    <t>IPS MEDICAS SAS.</t>
  </si>
  <si>
    <t>823003836</t>
  </si>
  <si>
    <t>IPS SALUD A TU LADO SAS</t>
  </si>
  <si>
    <t>823003752</t>
  </si>
  <si>
    <t>IPS UNIDAD MEDICA EL BOSQUESAS</t>
  </si>
  <si>
    <t>823003603</t>
  </si>
  <si>
    <t>NEUROMED IPS LTDA</t>
  </si>
  <si>
    <t>823003444</t>
  </si>
  <si>
    <t>IPS FAMISALUD LTDA</t>
  </si>
  <si>
    <t>823003317</t>
  </si>
  <si>
    <t>INSTITUTO DEL RI?ON DE SUCRE SAS</t>
  </si>
  <si>
    <t>823003109</t>
  </si>
  <si>
    <t>IPS UNIDAD DE SALUD FUTURA</t>
  </si>
  <si>
    <t>823002991</t>
  </si>
  <si>
    <t>CLINICA SALUD SOCIAL S.A.S</t>
  </si>
  <si>
    <t>823002967</t>
  </si>
  <si>
    <t>IPS CLINICA SAN JOSE</t>
  </si>
  <si>
    <t>823002800</t>
  </si>
  <si>
    <t>OFTALMOLOGOS ASOCADOS DE LA COSTA S.A.S</t>
  </si>
  <si>
    <t>823002778</t>
  </si>
  <si>
    <t>CLINICA SANTA ISABEL LTDA</t>
  </si>
  <si>
    <t>823002642</t>
  </si>
  <si>
    <t>CLINICA GENERAL DE SUCRE LTDA</t>
  </si>
  <si>
    <t>823002342</t>
  </si>
  <si>
    <t>CLINICA DE VARICES S.A.S</t>
  </si>
  <si>
    <t>823002227</t>
  </si>
  <si>
    <t>INSTITUTO DE CANCEROLOGIA DE SUCRE S.A.S</t>
  </si>
  <si>
    <t>823001604</t>
  </si>
  <si>
    <t>fundacion nuevo ser</t>
  </si>
  <si>
    <t>823001480</t>
  </si>
  <si>
    <t>ASOCIACION MEDICA MANUEL ARRIETA CARMONA EMPRESA ASOCIATIVA DE TRABAJO</t>
  </si>
  <si>
    <t>823001420</t>
  </si>
  <si>
    <t>INSTITUCION PRESTADORA DE SERVICIOS DE SALUD EL DIVINO ROSTRO SAS</t>
  </si>
  <si>
    <t>823001291</t>
  </si>
  <si>
    <t>SALVAR IPS</t>
  </si>
  <si>
    <t>823000990</t>
  </si>
  <si>
    <t>SALUDPARATODOS EMPRESA ASOCIATIVA DE TRABAJO</t>
  </si>
  <si>
    <t>823000916</t>
  </si>
  <si>
    <t>CLINICA DE LA SABANA S.A.</t>
  </si>
  <si>
    <t>823000812</t>
  </si>
  <si>
    <t>CORPORACION MEDICA XANAR</t>
  </si>
  <si>
    <t>823000779</t>
  </si>
  <si>
    <t>ASOCIACION MEDICA HUMANA EAT</t>
  </si>
  <si>
    <t>823000571</t>
  </si>
  <si>
    <t>PATOLOGOS ASOCIADOS DE SUCRE LTDA</t>
  </si>
  <si>
    <t>822007837</t>
  </si>
  <si>
    <t>AMBULANCIAS DEL LLANO SAS</t>
  </si>
  <si>
    <t>822007392</t>
  </si>
  <si>
    <t>INVERSIONES CLINICA LA SANTAMARIA S.A.S.</t>
  </si>
  <si>
    <t>822007351</t>
  </si>
  <si>
    <t>CENTRO OFTALM DEL LLANOSA</t>
  </si>
  <si>
    <t>822007107</t>
  </si>
  <si>
    <t>DENTIS RED INTEGRAL ODONTOLOGICA SAS</t>
  </si>
  <si>
    <t>822006883</t>
  </si>
  <si>
    <t>CARDIORIENTE LIMITADA CENTRO CARDIOLOGICO DEL ORIENTE</t>
  </si>
  <si>
    <t>822006818</t>
  </si>
  <si>
    <t>CORPORACION IPS LLANOS ORIENTALES</t>
  </si>
  <si>
    <t>822006742</t>
  </si>
  <si>
    <t>CENTRO CARDIOVASCULAR DE LOS LLANOS ORIENTALES S.A.S</t>
  </si>
  <si>
    <t>822006271</t>
  </si>
  <si>
    <t>SERVICIOS DE SALUD Y MAS EU</t>
  </si>
  <si>
    <t>822006258</t>
  </si>
  <si>
    <t>RX AYUDAS DIAGNOSTICAS EN ODONTOLOGIA E.U</t>
  </si>
  <si>
    <t>822005547</t>
  </si>
  <si>
    <t>AYUDANDO A VIVIR EAT</t>
  </si>
  <si>
    <t>822005423</t>
  </si>
  <si>
    <t>SALUD Y SEGURIDAD LTDA</t>
  </si>
  <si>
    <t>822005312</t>
  </si>
  <si>
    <t>LA CONFRATERNIDAD LTDA</t>
  </si>
  <si>
    <t>822005211</t>
  </si>
  <si>
    <t>UNIR LIMITADA</t>
  </si>
  <si>
    <t>822005162</t>
  </si>
  <si>
    <t>ASOCIACION SOCIAL DE COLOMBIA</t>
  </si>
  <si>
    <t>822003591</t>
  </si>
  <si>
    <t>PREDENT S.A.</t>
  </si>
  <si>
    <t>822002969</t>
  </si>
  <si>
    <t>MANTENIMIENTO Y CONTROLES DEL LLANO EU</t>
  </si>
  <si>
    <t>822002826</t>
  </si>
  <si>
    <t>MEJIA CUBIDES Y CIA  S. EN C.</t>
  </si>
  <si>
    <t>822002688</t>
  </si>
  <si>
    <t>PROVENSALUD LTDA IPS DE PROMOCION Y PREVENCION</t>
  </si>
  <si>
    <t>822002671</t>
  </si>
  <si>
    <t>LABORATORIO CLINICO MARTHA DUSSAN Y CIA LTDA</t>
  </si>
  <si>
    <t>822002491</t>
  </si>
  <si>
    <t>ASOLLANOS LTDA</t>
  </si>
  <si>
    <t>822002482</t>
  </si>
  <si>
    <t>ENTIDAD LIDER EN ASISTENCIA SOCIAL Y COMERCIAL LIMITADA</t>
  </si>
  <si>
    <t>822001338</t>
  </si>
  <si>
    <t>UNIDAD CLINICA DEL SISTEMA NERVIOSO LIMITADA</t>
  </si>
  <si>
    <t>822000946</t>
  </si>
  <si>
    <t>MEDICINA NUCLEAR DIAGNOSTICA SAS.</t>
  </si>
  <si>
    <t>822000761</t>
  </si>
  <si>
    <t>MESALUD LTDA</t>
  </si>
  <si>
    <t>822000327</t>
  </si>
  <si>
    <t>COOPERATIVA DE UROLOGOS DEL META Y LA ORINOQUIA</t>
  </si>
  <si>
    <t>821003605</t>
  </si>
  <si>
    <t>asosiaciondeprofesionalesparalaprestaciondeserviciosensaludocupacionalyseguridadindustrial</t>
  </si>
  <si>
    <t>821003463</t>
  </si>
  <si>
    <t>CLINICA OFTALMOLOGICA DE TULUA LTDA</t>
  </si>
  <si>
    <t>821002555</t>
  </si>
  <si>
    <t>FUNDACION ONG MISION POR COLOMBIA</t>
  </si>
  <si>
    <t>821002433</t>
  </si>
  <si>
    <t>PREVENIR EMPRESA DE SERVICIOS DE SALUD FAMILIAR IPS LIMITADA</t>
  </si>
  <si>
    <t>821000480</t>
  </si>
  <si>
    <t>UNIDAD MEDICO ODONTOLOGICA RX DENT LTDA</t>
  </si>
  <si>
    <t>821000453</t>
  </si>
  <si>
    <t>CENTRO INTEGRAL DE SALUD QUIRON EAT</t>
  </si>
  <si>
    <t>821000191</t>
  </si>
  <si>
    <t>CLINICA DE REHABILITACION DEL VALLE S A</t>
  </si>
  <si>
    <t>821000056</t>
  </si>
  <si>
    <t>CLINICA DE CIRUGIA PLASTICA ESTETICA Y RECONSTRUCTIVA LTDA</t>
  </si>
  <si>
    <t>820005314</t>
  </si>
  <si>
    <t>Centro Optico del Norte EU</t>
  </si>
  <si>
    <t>820005100</t>
  </si>
  <si>
    <t>GRUPO PREVENSO LTDA ESPECIALISTAS Y CONSULTORES EN SALUD OCUPACIONAL Y RIESGOS PROFESION</t>
  </si>
  <si>
    <t>820004962</t>
  </si>
  <si>
    <t>SERVICIO DE AMBULANCIA INMEDIATO MEDIC LTDA</t>
  </si>
  <si>
    <t>820004868</t>
  </si>
  <si>
    <t>CORPORACION IPS  BOYACA</t>
  </si>
  <si>
    <t>820004583</t>
  </si>
  <si>
    <t>MANANTIAL DE VIDA MEDICINA BIOLOGICA SAS</t>
  </si>
  <si>
    <t>820004519</t>
  </si>
  <si>
    <t>LABORATORIO SERVICIOS CLINICOS LAC LTDA</t>
  </si>
  <si>
    <t>820003409</t>
  </si>
  <si>
    <t>CLINISONRIA CLINICAS ODONTOLOGICAS LTDA</t>
  </si>
  <si>
    <t>820002928</t>
  </si>
  <si>
    <t>NEFROBOYACA SAS</t>
  </si>
  <si>
    <t>820002596</t>
  </si>
  <si>
    <t>SANANDO S.A.S.</t>
  </si>
  <si>
    <t>820002033</t>
  </si>
  <si>
    <t>CLINICA SANTA TERESA SA</t>
  </si>
  <si>
    <t>820001277</t>
  </si>
  <si>
    <t>CENTRO DE CANCEROLOGIA DE BOYACA LTDA</t>
  </si>
  <si>
    <t>820001181</t>
  </si>
  <si>
    <t>ASORSALUD SM LTDA</t>
  </si>
  <si>
    <t>820001103</t>
  </si>
  <si>
    <t>SOCIEDAD MEDICA AMES LTDA</t>
  </si>
  <si>
    <t>820000850</t>
  </si>
  <si>
    <t>CENTRO DE ENFERMEDADES RESPIRATORIAS CER LTDA</t>
  </si>
  <si>
    <t>820000595</t>
  </si>
  <si>
    <t>CENTRO TERAPEUTICO EMPRESA ASOCIATIVA DE TRABAJO</t>
  </si>
  <si>
    <t>820000578</t>
  </si>
  <si>
    <t>UNIDAD ECOGRAFICA ESPECIALIZADA LTDA</t>
  </si>
  <si>
    <t>819006749</t>
  </si>
  <si>
    <t>ORALCLINIC E.U.</t>
  </si>
  <si>
    <t>819006509</t>
  </si>
  <si>
    <t>MIPIELLTDA</t>
  </si>
  <si>
    <t>819006461</t>
  </si>
  <si>
    <t>GASTROMAG LTDA</t>
  </si>
  <si>
    <t>819006384</t>
  </si>
  <si>
    <t>ONCOVIHDA MAGDALENA IPS LTDA</t>
  </si>
  <si>
    <t>819006339</t>
  </si>
  <si>
    <t>SURGI-FAST S.A</t>
  </si>
  <si>
    <t>819006276</t>
  </si>
  <si>
    <t>PLUS SALUD IPS &amp; CIA LTDA</t>
  </si>
  <si>
    <t>819006193</t>
  </si>
  <si>
    <t>INSTITUTO NEUROPSIQUIATRICO NUESTRA SE?ORA DEL CARMEN</t>
  </si>
  <si>
    <t>819005916</t>
  </si>
  <si>
    <t>FUNDACION BETSHALOM</t>
  </si>
  <si>
    <t>819005712</t>
  </si>
  <si>
    <t>INSTITUCION PRESTADORA DEL SERVICIO DE SALUD IPS PROFSALUD  S.A.S</t>
  </si>
  <si>
    <t>819005697</t>
  </si>
  <si>
    <t>Laboratorio Clinico Dra. Yazmin Movilla</t>
  </si>
  <si>
    <t>819005499</t>
  </si>
  <si>
    <t>LITOPRADO SAS</t>
  </si>
  <si>
    <t>819005439</t>
  </si>
  <si>
    <t>CARDIOSALUD SAS</t>
  </si>
  <si>
    <t>819004595</t>
  </si>
  <si>
    <t>IPS SAN JOSE EU</t>
  </si>
  <si>
    <t>819004514</t>
  </si>
  <si>
    <t>DISTRIBUIDORA DE MEDICAMENTOS Y EQUIPOS E INSUMOS HOSPITALARIOS  LTDA</t>
  </si>
  <si>
    <t>819004424</t>
  </si>
  <si>
    <t>CENTRO DE REHABILITACI?N CRECER EU</t>
  </si>
  <si>
    <t>819004276</t>
  </si>
  <si>
    <t>CLINICA LA ESPERANZA I.P.S. Ltda.</t>
  </si>
  <si>
    <t>819004229</t>
  </si>
  <si>
    <t>FUNDACION ESTILO DE VIDA SALUDABLE</t>
  </si>
  <si>
    <t>819004134</t>
  </si>
  <si>
    <t>HERES SALUD LTDA</t>
  </si>
  <si>
    <t>819003863</t>
  </si>
  <si>
    <t>PREVENCION Y SALUD INTEGRAL PARA LA FAMILIA IPS LTDA</t>
  </si>
  <si>
    <t>819003473</t>
  </si>
  <si>
    <t>CENTRO DE FISIOTERAPIA Y REHABILITACION INTEGRAL LTDA</t>
  </si>
  <si>
    <t>819003269</t>
  </si>
  <si>
    <t>MACONSALUD IPS LTDA</t>
  </si>
  <si>
    <t>819003210</t>
  </si>
  <si>
    <t>UNIDAD DE ATENCION DE PACIENTES EN ESTADO CRITICO SAS</t>
  </si>
  <si>
    <t>819002934</t>
  </si>
  <si>
    <t>FUNDACIONSANARKINESIS</t>
  </si>
  <si>
    <t>819002533</t>
  </si>
  <si>
    <t>METROSALUD</t>
  </si>
  <si>
    <t>819002228</t>
  </si>
  <si>
    <t>CENTRO DE IM?GENES DIAGNOSTICAS SANTA MARTA SAS</t>
  </si>
  <si>
    <t>819002176</t>
  </si>
  <si>
    <t>COMPA??A COLOMBIANA DE SALUD S.A</t>
  </si>
  <si>
    <t>819001980</t>
  </si>
  <si>
    <t>CITOPAT DE LA COSTA LTDA</t>
  </si>
  <si>
    <t>819001895</t>
  </si>
  <si>
    <t>CLINICAREGIONALINMACULADACONCEPCIONIPSLTDA</t>
  </si>
  <si>
    <t>819001512</t>
  </si>
  <si>
    <t>DENSIMAG LTDA</t>
  </si>
  <si>
    <t>819001505</t>
  </si>
  <si>
    <t>CENTRO DE DIAGNOSTICO Y REHABILITACION CARDIACA</t>
  </si>
  <si>
    <t>819000933</t>
  </si>
  <si>
    <t>FUNDACION PARA EL DESARROLLO COMUNITARIO</t>
  </si>
  <si>
    <t>819000545</t>
  </si>
  <si>
    <t>CLINICA VIDA IPS SAS</t>
  </si>
  <si>
    <t>819000413</t>
  </si>
  <si>
    <t>CLINICA GENERAL DE CIENAGA SAS</t>
  </si>
  <si>
    <t>819000364</t>
  </si>
  <si>
    <t>CLINICADELAMUJERSA</t>
  </si>
  <si>
    <t>819000134</t>
  </si>
  <si>
    <t>CENTRO CARDIOVASCULAR DEL MAGDALENA S.A</t>
  </si>
  <si>
    <t>819000095</t>
  </si>
  <si>
    <t>UNIDAD RENAL DEL MAGDALENA LTDA</t>
  </si>
  <si>
    <t>818002571</t>
  </si>
  <si>
    <t>CENTRO MEDICO CUBIS LIMITADA</t>
  </si>
  <si>
    <t>818002414</t>
  </si>
  <si>
    <t>UNISANAR IPS SAS</t>
  </si>
  <si>
    <t>818002342</t>
  </si>
  <si>
    <t>SERSALUD IPS CHOCO LTDA</t>
  </si>
  <si>
    <t>818002335</t>
  </si>
  <si>
    <t>CENTRO TERAPEUTICO INTEGRAL FISIOSALUD SAS</t>
  </si>
  <si>
    <t>818002282</t>
  </si>
  <si>
    <t>FUNDACION SURGIR</t>
  </si>
  <si>
    <t>818001757</t>
  </si>
  <si>
    <t>NOVALAR EMPRESA UNIPERSONAL</t>
  </si>
  <si>
    <t>818001599</t>
  </si>
  <si>
    <t>ESTETICA Y FIGURA EU</t>
  </si>
  <si>
    <t>818001440</t>
  </si>
  <si>
    <t>LABORATORIO CLINICO BIOANALISIS SAS</t>
  </si>
  <si>
    <t>818001324</t>
  </si>
  <si>
    <t>MEJORSALUD LTDA</t>
  </si>
  <si>
    <t>818000989</t>
  </si>
  <si>
    <t>UNIDAD DE DIAGNOSTICO POR IMAGEN DIAGNOSTICAR LTDA</t>
  </si>
  <si>
    <t>818000373</t>
  </si>
  <si>
    <t xml:space="preserve">UNIDAD DE SALUD SANTA MARIA </t>
  </si>
  <si>
    <t>817007641</t>
  </si>
  <si>
    <t>Banco de sangre del cauca S.A.</t>
  </si>
  <si>
    <t>817007598</t>
  </si>
  <si>
    <t>SOCIEDAD ADMINI DE BIENES HABITASALUD SA</t>
  </si>
  <si>
    <t>817007512</t>
  </si>
  <si>
    <t>CLINIGASTRO CAUCA S.A.</t>
  </si>
  <si>
    <t>817007493</t>
  </si>
  <si>
    <t>FUNDACION HUELLAS</t>
  </si>
  <si>
    <t>817007452</t>
  </si>
  <si>
    <t>CLINICA DE SALUD MENTAL MORAVIA LTDA</t>
  </si>
  <si>
    <t>817007294</t>
  </si>
  <si>
    <t>IPS INTEGRASALUD CALOTO SAS</t>
  </si>
  <si>
    <t>817007186</t>
  </si>
  <si>
    <t>ODONTOLOGIA INTEGRAL EU IPS</t>
  </si>
  <si>
    <t>817006310</t>
  </si>
  <si>
    <t>CLINICA PLAN 2999 DE SALUD ORAL E.U</t>
  </si>
  <si>
    <t>817006257</t>
  </si>
  <si>
    <t>COOPERATIVA ESPECIALIZADA DE SALUD IPS</t>
  </si>
  <si>
    <t>817006121</t>
  </si>
  <si>
    <t>amezquita acosta sas</t>
  </si>
  <si>
    <t>817005169</t>
  </si>
  <si>
    <t>CENTRO DE DIAGNOSTICO PERINATAL E.U.</t>
  </si>
  <si>
    <t>817004113</t>
  </si>
  <si>
    <t>FUNDASEC</t>
  </si>
  <si>
    <t>817003249</t>
  </si>
  <si>
    <t>AZUL PACIFICO LTDA</t>
  </si>
  <si>
    <t>817003237</t>
  </si>
  <si>
    <t>ASOCIACION DEL CAUCA PARA LA PREVENCION DE LA CEGUERA Y REHABILITACION DEL LIMITADO VISUAL</t>
  </si>
  <si>
    <t>817003166</t>
  </si>
  <si>
    <t>CLINICA LA ESTANCIA S.A.</t>
  </si>
  <si>
    <t>817001920</t>
  </si>
  <si>
    <t>REHABILITAR LTDA</t>
  </si>
  <si>
    <t>817001746</t>
  </si>
  <si>
    <t>FUNDACION OFTALMOLOGICA VEJARANO</t>
  </si>
  <si>
    <t>817001700</t>
  </si>
  <si>
    <t>HEMATOLOGIA LTDA</t>
  </si>
  <si>
    <t>817001577</t>
  </si>
  <si>
    <t>INTERFISICA DEL CAUCA LTDA</t>
  </si>
  <si>
    <t>817000472</t>
  </si>
  <si>
    <t>COOPERATIVA DE M?DICOS DE SANTANDER DE QUILICHAO</t>
  </si>
  <si>
    <t>817000331</t>
  </si>
  <si>
    <t>DISGECOL S.A.S</t>
  </si>
  <si>
    <t>816007983</t>
  </si>
  <si>
    <t>ORTHOESTUDIO LIMITADA</t>
  </si>
  <si>
    <t>816007943</t>
  </si>
  <si>
    <t>CORPORACION IPS EJE CAFETERO</t>
  </si>
  <si>
    <t>816007417</t>
  </si>
  <si>
    <t>ORTHO IMAGEN LTDA</t>
  </si>
  <si>
    <t>816007055</t>
  </si>
  <si>
    <t>INSTITUTO DE EPILEPSIA Y PARKINSON DEL EJE CAFETERO S A</t>
  </si>
  <si>
    <t>816006999</t>
  </si>
  <si>
    <t>INVERSIONES DENTALES LTDA</t>
  </si>
  <si>
    <t>816006720</t>
  </si>
  <si>
    <t>CENTRO DE MEDICINA NUCLEAR DE PEREIRA SAS</t>
  </si>
  <si>
    <t>816006442</t>
  </si>
  <si>
    <t>CENTRODERMATOLOGICOLASERPIELYBELLEZASAS</t>
  </si>
  <si>
    <t>816005963</t>
  </si>
  <si>
    <t>CENTRO OPTICO INTERNACIONAL LTDA</t>
  </si>
  <si>
    <t>816005224</t>
  </si>
  <si>
    <t>CENTRO RADIOLOGICO ESPECILIZADO S.A.S. HORTHODIAGNOSTICAR</t>
  </si>
  <si>
    <t>816004018</t>
  </si>
  <si>
    <t>ORAL CENTER SAS</t>
  </si>
  <si>
    <t>816003971</t>
  </si>
  <si>
    <t>ZAPATA OCAMPO Y CIA S EN C</t>
  </si>
  <si>
    <t>816003836</t>
  </si>
  <si>
    <t xml:space="preserve"> SOCIEDAD ORTOCENTRO SA</t>
  </si>
  <si>
    <t>816003321</t>
  </si>
  <si>
    <t>ASOCIACION DE PROFESIONALES PARA LA PROMOCION PREVENCION ATENCION Y REHABILITACION EN SALUD PROFISIO</t>
  </si>
  <si>
    <t>816003270</t>
  </si>
  <si>
    <t>DIAGNOSTICO OFTALMOLOGICO S.A.S.</t>
  </si>
  <si>
    <t>816003137</t>
  </si>
  <si>
    <t>IPS SAN SEBASTIAN LTDA</t>
  </si>
  <si>
    <t>816003024</t>
  </si>
  <si>
    <t>PREVISION LIMITADA</t>
  </si>
  <si>
    <t>816002834</t>
  </si>
  <si>
    <t>CLINICA VER BIEN S.A</t>
  </si>
  <si>
    <t>816002451</t>
  </si>
  <si>
    <t>CALCULASER</t>
  </si>
  <si>
    <t>816001608</t>
  </si>
  <si>
    <t>INSTITUTO PROINTEGRACION DE LA SALUD MENTAL IPIS LTDA</t>
  </si>
  <si>
    <t>816000962</t>
  </si>
  <si>
    <t>UNIDAD DE DIAGNOSTICO MAXILOFACIAL SAS</t>
  </si>
  <si>
    <t>816000810</t>
  </si>
  <si>
    <t>UNIDAD OFTALMOLOGICA LASER S.A.S</t>
  </si>
  <si>
    <t>816000634</t>
  </si>
  <si>
    <t>RESTREPO Y MEJIA CIMDER SAS</t>
  </si>
  <si>
    <t>816000103</t>
  </si>
  <si>
    <t>SOCIEDAD DE DIAGNOSTICO UROLOGICO DE RISARALDA SAS</t>
  </si>
  <si>
    <t>816000066</t>
  </si>
  <si>
    <t>PHILCO MEDICAL SYSTEMS LTDA</t>
  </si>
  <si>
    <t>815005074</t>
  </si>
  <si>
    <t>TODOMED LTDA</t>
  </si>
  <si>
    <t>815005012</t>
  </si>
  <si>
    <t>SERVICIOS INTEGRADOS DE SALUD LTDA</t>
  </si>
  <si>
    <t>815004761</t>
  </si>
  <si>
    <t>EMPRESA ANDES SA</t>
  </si>
  <si>
    <t>815004497</t>
  </si>
  <si>
    <t>ODONTOSALUD LAS AMERICAS SAS</t>
  </si>
  <si>
    <t>815004030</t>
  </si>
  <si>
    <t>FISITER LTDA CENTRO DE REHABILITACION Y ACONDICIONAMIENTO FISICO</t>
  </si>
  <si>
    <t>815004021</t>
  </si>
  <si>
    <t>LEDEZMA VIDAL CARMEN YANETH Y CAICEDO MORA VICTORIA EUGENIA</t>
  </si>
  <si>
    <t>815002312</t>
  </si>
  <si>
    <t>CENTRO MEDICO NUESTRA SE?ORA DE LAS LAJAS SAS</t>
  </si>
  <si>
    <t>815001488</t>
  </si>
  <si>
    <t>EAT SONRISAS LTDA</t>
  </si>
  <si>
    <t>815001318</t>
  </si>
  <si>
    <t>ad-salud-ltda</t>
  </si>
  <si>
    <t>815000353</t>
  </si>
  <si>
    <t>SALUD Y COMUNIDAD  SAS</t>
  </si>
  <si>
    <t>815000253</t>
  </si>
  <si>
    <t>IPS CLINICA SALUD FLORIDA SA</t>
  </si>
  <si>
    <t>815000051</t>
  </si>
  <si>
    <t>ELMER ARBOLEDA &amp; CIA S.EN C.S</t>
  </si>
  <si>
    <t>814007107</t>
  </si>
  <si>
    <t>Nefrodial SAS</t>
  </si>
  <si>
    <t>814007064</t>
  </si>
  <si>
    <t>UNIDAD DE RADIOLOGIA DENTAL Y CRANEOFACIAL SAS</t>
  </si>
  <si>
    <t>814006887</t>
  </si>
  <si>
    <t>LABORATORIO CLINICO ESPECIALIZADO UNIBAC SAS</t>
  </si>
  <si>
    <t>814006815</t>
  </si>
  <si>
    <t>IPS PRONTO SALUD LIMITADA</t>
  </si>
  <si>
    <t>814006380</t>
  </si>
  <si>
    <t>CORPORACION IPS NARI?O</t>
  </si>
  <si>
    <t>814006248</t>
  </si>
  <si>
    <t>UNIDAD CARDIOQUIRURGICA DE NARI?O SAS</t>
  </si>
  <si>
    <t>814006170</t>
  </si>
  <si>
    <t>CLINICA DE ORTOPEDIA Y FRACTURAS TRAUMEDICAL LTDA</t>
  </si>
  <si>
    <t>814006009</t>
  </si>
  <si>
    <t>INSTITUTO CANCEROLOGICO DE NARI?O LTDA</t>
  </si>
  <si>
    <t>814005766</t>
  </si>
  <si>
    <t>GLOBAL VISION CENTER EU</t>
  </si>
  <si>
    <t>814004822</t>
  </si>
  <si>
    <t>INSTITUTO RADIOLOGICO DEL SUR SAS</t>
  </si>
  <si>
    <t>814004714</t>
  </si>
  <si>
    <t>CLINICA BELLATRIZ S.A.S.</t>
  </si>
  <si>
    <t>814004008</t>
  </si>
  <si>
    <t>Sociedad Consultorio de Radiologia Oral Orthoandina Ltda</t>
  </si>
  <si>
    <t>814003898</t>
  </si>
  <si>
    <t>Saludcoop Clinica los Andes S.A.</t>
  </si>
  <si>
    <t>814003448</t>
  </si>
  <si>
    <t>AUDIOCOM S.A.S</t>
  </si>
  <si>
    <t>814003043</t>
  </si>
  <si>
    <t>COOPERATIVA DE TRABAJO ASOCIADO ODONTOLOGOS Y MEDICOS COOPERADOS</t>
  </si>
  <si>
    <t>814002419</t>
  </si>
  <si>
    <t>Centro Odontologico Especializado Limitada</t>
  </si>
  <si>
    <t>814002261</t>
  </si>
  <si>
    <t>FUNDACION OFTALMOLOGICA DE NARI?O</t>
  </si>
  <si>
    <t>814002169</t>
  </si>
  <si>
    <t>GLICOL Y CIA SCS</t>
  </si>
  <si>
    <t>814002026</t>
  </si>
  <si>
    <t>ASOCIACION TERAPEUTICA CRECER LTDA</t>
  </si>
  <si>
    <t>814001933</t>
  </si>
  <si>
    <t>VIVIR LTDA</t>
  </si>
  <si>
    <t>814001689</t>
  </si>
  <si>
    <t>SOCIEDAD MEDICA MARIA INMACULADA</t>
  </si>
  <si>
    <t>814001629</t>
  </si>
  <si>
    <t>SOCIEDAD CL?NICA PALERMO LTDA</t>
  </si>
  <si>
    <t>814000839</t>
  </si>
  <si>
    <t>REHABILITACION DIRIGIDA MEDICAMENTE LIMITADA</t>
  </si>
  <si>
    <t>814000463</t>
  </si>
  <si>
    <t>FUNDACION MARIA FORTALEZA</t>
  </si>
  <si>
    <t>814000412</t>
  </si>
  <si>
    <t>LABORATORIO CLINICO COMPAC SAS.</t>
  </si>
  <si>
    <t>814000127</t>
  </si>
  <si>
    <t>ANALISIS LTDA LABORATORIO CLINICO ESPECIALIZADO</t>
  </si>
  <si>
    <t>814000113</t>
  </si>
  <si>
    <t>HERNANDO RIVERA Y CIA SCS</t>
  </si>
  <si>
    <t>814000049</t>
  </si>
  <si>
    <t>PATOLOGOS ASOCIADOS LTDA</t>
  </si>
  <si>
    <t>813012546</t>
  </si>
  <si>
    <t>CORPORACION IPS HUILA</t>
  </si>
  <si>
    <t>813012406</t>
  </si>
  <si>
    <t>EMPRESA ASOCIATIVA DE TABAJO MEDITERAPIS PITALITO</t>
  </si>
  <si>
    <t>813012320</t>
  </si>
  <si>
    <t>CUERPO DE BOMBEROS VOLUNTARIOS DEL MUNICIPIO DE RIVERA</t>
  </si>
  <si>
    <t>813012068</t>
  </si>
  <si>
    <t>PRECOOPERATIVA DE TRABAJO ASOCIADO D`MUJER</t>
  </si>
  <si>
    <t>813011577</t>
  </si>
  <si>
    <t>CLINICA UROS S.A</t>
  </si>
  <si>
    <t>813011488</t>
  </si>
  <si>
    <t>LABORATORIO CLINICO E INMUNOLOGICO E.U</t>
  </si>
  <si>
    <t>813010553</t>
  </si>
  <si>
    <t>CLINICAS ODONTOLOGICAS SONRISAS SANAS EU GARZON</t>
  </si>
  <si>
    <t>813010145</t>
  </si>
  <si>
    <t>OFTALMOLASER SOCIEDAD DE CIRUGIA DEL HUILA S.A.</t>
  </si>
  <si>
    <t>813009677</t>
  </si>
  <si>
    <t>SUPERAR EMPRESA ASOCIATIVA DE TRABAJO</t>
  </si>
  <si>
    <t>813009492</t>
  </si>
  <si>
    <t>FUNDACION CENTRO DE EQUINOTERAPIA IPS</t>
  </si>
  <si>
    <t>813009143</t>
  </si>
  <si>
    <t>SALUDCOOP CLINICA SANTA ISABEL LTDA</t>
  </si>
  <si>
    <t>813008933</t>
  </si>
  <si>
    <t>GALEX Y CIA LTDA</t>
  </si>
  <si>
    <t>813008841</t>
  </si>
  <si>
    <t>INVERSIONES DAZA DISTRILENT Y CIA S EN C</t>
  </si>
  <si>
    <t>813008777</t>
  </si>
  <si>
    <t>SEGURIDAD AMBIENTE CALIDAD Y SALUD CONSULTORES S.A.S</t>
  </si>
  <si>
    <t>813008574</t>
  </si>
  <si>
    <t>MEGASALUD IPS SAS</t>
  </si>
  <si>
    <t>813008309</t>
  </si>
  <si>
    <t>CESAR PANQUEBA Y CIA LTDA</t>
  </si>
  <si>
    <t>813008169</t>
  </si>
  <si>
    <t>CLINICA DE OJOS SANTA LUCIA LTDA</t>
  </si>
  <si>
    <t>813007200</t>
  </si>
  <si>
    <t>SOCIEDAD DE OTORRINOLARINGOLOGIA Y AUDIOLOGIA LTDA SONAR LTDA</t>
  </si>
  <si>
    <t>813006746</t>
  </si>
  <si>
    <t>UROLASER EMPRESA UNIPERSONAL</t>
  </si>
  <si>
    <t>813006220</t>
  </si>
  <si>
    <t>IMAGENES DIAGNOSTICAS DE COLOMBIA SAS</t>
  </si>
  <si>
    <t>813005959</t>
  </si>
  <si>
    <t>CARDIO CENTRO MI CORAZON LTDA</t>
  </si>
  <si>
    <t>813005431</t>
  </si>
  <si>
    <t>SOCIEDAD CLINICA EMCOSALUD S.A</t>
  </si>
  <si>
    <t>813005362</t>
  </si>
  <si>
    <t>DR JAIRO NAVARRO CIRUGIA PLASTICA Y MEDICINA ESTETICA LTDA</t>
  </si>
  <si>
    <t>813002954</t>
  </si>
  <si>
    <t>CLINICA DE ORTODONCIA SANDRA NAVARRO EU</t>
  </si>
  <si>
    <t>813002733</t>
  </si>
  <si>
    <t xml:space="preserve">CRUZ ROJA HUILA SERVICIO DE TERAPIA RENAL LTDA </t>
  </si>
  <si>
    <t>813002682</t>
  </si>
  <si>
    <t>ENDOTEK LTDA</t>
  </si>
  <si>
    <t>813002453</t>
  </si>
  <si>
    <t>CENTRO AUDIOLOGICO Y TERAPEUTICO DEL HUILA EU</t>
  </si>
  <si>
    <t>813001952</t>
  </si>
  <si>
    <t xml:space="preserve">CLINICA MEDILASER S.A </t>
  </si>
  <si>
    <t>813000347</t>
  </si>
  <si>
    <t>COFAM CLINICA ODONTOLOGICA FAMILIAR ARDILA MEDINA SAS</t>
  </si>
  <si>
    <t>813000219</t>
  </si>
  <si>
    <t>INST HUIL DE CIR GASTROINTESTINAL Y ENDOSCOPIA DIGESTIVA S.A.S.</t>
  </si>
  <si>
    <t>812008521</t>
  </si>
  <si>
    <t>MEDIFUTURO FUN IPS LTDA</t>
  </si>
  <si>
    <t>812008464</t>
  </si>
  <si>
    <t>Zenumed ips Ltda</t>
  </si>
  <si>
    <t>812008379</t>
  </si>
  <si>
    <t>MEDICOLAB IPS E.U</t>
  </si>
  <si>
    <t>812008267</t>
  </si>
  <si>
    <t>GESTION INTEGRAL IPS LTDA</t>
  </si>
  <si>
    <t>812008210</t>
  </si>
  <si>
    <t>EMPRESA ASOCIATIVA DE TRABAJO BEPANE IPS</t>
  </si>
  <si>
    <t>812008083</t>
  </si>
  <si>
    <t>CENTRO MEDICO EL ROSARIO E.A.T.</t>
  </si>
  <si>
    <t>812008052</t>
  </si>
  <si>
    <t>CITEN LTDA</t>
  </si>
  <si>
    <t>812008004</t>
  </si>
  <si>
    <t>FULLSALUD IPS</t>
  </si>
  <si>
    <t>812007844</t>
  </si>
  <si>
    <t>CLINI SALUD SUMINISTROS SAS</t>
  </si>
  <si>
    <t>812007528</t>
  </si>
  <si>
    <t>CORPORACION IPS CORDOBA</t>
  </si>
  <si>
    <t>812007444</t>
  </si>
  <si>
    <t>CENTRO DE ESPECIALISTAS SAN JORGE LTDA</t>
  </si>
  <si>
    <t>812007229</t>
  </si>
  <si>
    <t>CENTRO INTEGRAL DE ALTA TECNOLOGIA EN SALUD IPS LTDA</t>
  </si>
  <si>
    <t>812007222</t>
  </si>
  <si>
    <t>CENTRO DE CIRUGIA AMBULATORIA Y OFTALMOLOGICA DE CORDOBA SAS</t>
  </si>
  <si>
    <t>812007194</t>
  </si>
  <si>
    <t>ONCOMEDICA S.A.</t>
  </si>
  <si>
    <t>812007038</t>
  </si>
  <si>
    <t>MEVSALUD IPS SAS</t>
  </si>
  <si>
    <t>812006961</t>
  </si>
  <si>
    <t>CLINICA DE COSMETOLOGIA DENTAL Y MAXILOFACIAL DE CORDOBA LTD</t>
  </si>
  <si>
    <t>812006934</t>
  </si>
  <si>
    <t>SALUD TIERRALTA IPS S.A.S</t>
  </si>
  <si>
    <t>812006890</t>
  </si>
  <si>
    <t>SERVIR EN SALUD LIMITADA</t>
  </si>
  <si>
    <t>812006884</t>
  </si>
  <si>
    <t>SAN SIMON INSTITUCION PRESTADORA DE SALUD</t>
  </si>
  <si>
    <t>812006868</t>
  </si>
  <si>
    <t>DIAGNOSTIMAGEN E.U.</t>
  </si>
  <si>
    <t>812006866</t>
  </si>
  <si>
    <t>SALUD EMOCIONAL E INTEGRAL LIMITADA</t>
  </si>
  <si>
    <t>812006756</t>
  </si>
  <si>
    <t>SAN PABLO APOSTOL IPS CIA LTDA</t>
  </si>
  <si>
    <t>812006637</t>
  </si>
  <si>
    <t>UNIDAD MEDIA REGIONAL LTDA</t>
  </si>
  <si>
    <t>812005991</t>
  </si>
  <si>
    <t>SERVISALUD ALEF IPS UBA SAS</t>
  </si>
  <si>
    <t>812005838</t>
  </si>
  <si>
    <t>OFTALMOSALUD S.A.S</t>
  </si>
  <si>
    <t>812005831</t>
  </si>
  <si>
    <t>ortosalud ltda</t>
  </si>
  <si>
    <t>812005644</t>
  </si>
  <si>
    <t>CL.REG. DEL SAN JORGE</t>
  </si>
  <si>
    <t>812005590</t>
  </si>
  <si>
    <t>SOCIEDAD CARDIOVASCULAR DE CORDOBA SAS</t>
  </si>
  <si>
    <t>812005522</t>
  </si>
  <si>
    <t>FUNDACION AMIGOS DE LA SALUD</t>
  </si>
  <si>
    <t>812005369</t>
  </si>
  <si>
    <t>E.A.T. CENTRO MEDICO SANTA MARIA IPS</t>
  </si>
  <si>
    <t>812005323</t>
  </si>
  <si>
    <t>TERAPIAS INTEGRALES LTDA</t>
  </si>
  <si>
    <t>812005194</t>
  </si>
  <si>
    <t>FUNDACION INTEGRAL PARA UNA NUEVA VIDA</t>
  </si>
  <si>
    <t>812005130</t>
  </si>
  <si>
    <t>ESPECIALISTAS ASOCIADOS S.A.</t>
  </si>
  <si>
    <t>812005120</t>
  </si>
  <si>
    <t>UNIDAD INTEGRAL DE CIRUGIA PLASTICA LTDA</t>
  </si>
  <si>
    <t>812004935</t>
  </si>
  <si>
    <t>clinicamaternoinfantilcasadelni?osa</t>
  </si>
  <si>
    <t>812004874</t>
  </si>
  <si>
    <t>TODO SALUD IPS LTDA</t>
  </si>
  <si>
    <t>812004822</t>
  </si>
  <si>
    <t>CENTRO DE ESTUDIOS CINICOS ESPECIALES CJ</t>
  </si>
  <si>
    <t>812004646</t>
  </si>
  <si>
    <t>DAMOSALUD LTDA</t>
  </si>
  <si>
    <t>812004596</t>
  </si>
  <si>
    <t>IMAGENES DIAGNOSTICAS DE LORICA EU</t>
  </si>
  <si>
    <t>812004509</t>
  </si>
  <si>
    <t>mas salud IPS EAT</t>
  </si>
  <si>
    <t>812004479</t>
  </si>
  <si>
    <t>UMBRAL ONCOLOGICOS SAS</t>
  </si>
  <si>
    <t>812004377</t>
  </si>
  <si>
    <t>CLINICA FAMILIAR EMPRESA ASOCIATIVA DE TRABAJO</t>
  </si>
  <si>
    <t>812004371</t>
  </si>
  <si>
    <t>FUNDACION SOLIDARIA</t>
  </si>
  <si>
    <t>812004304</t>
  </si>
  <si>
    <t>CAMI LTDA</t>
  </si>
  <si>
    <t>812004251</t>
  </si>
  <si>
    <t>EAT VIVIR CON SALUD IPS</t>
  </si>
  <si>
    <t>812003944</t>
  </si>
  <si>
    <t>UNIDAD BASICA DE ATENCION COOMEVA DEL SINU LTDA</t>
  </si>
  <si>
    <t>812003920</t>
  </si>
  <si>
    <t>CLINICA DE CIRUGIAS PLASTICAS E. U</t>
  </si>
  <si>
    <t>812003748</t>
  </si>
  <si>
    <t>REHABILITACION INTEGRAL E.U. I.P.S</t>
  </si>
  <si>
    <t>812003721</t>
  </si>
  <si>
    <t>CARDIO AYUDA LTDA</t>
  </si>
  <si>
    <t>812003676</t>
  </si>
  <si>
    <t>optica social ltda</t>
  </si>
  <si>
    <t>812003414</t>
  </si>
  <si>
    <t>FARMASALUD LTDA</t>
  </si>
  <si>
    <t>812003290</t>
  </si>
  <si>
    <t>EMPRESA ASOCIATIVA DE TRABAJO MOMIL IPS</t>
  </si>
  <si>
    <t>812003272</t>
  </si>
  <si>
    <t>SOCIEDAD DE PATOLOGOS DE CORDOBA LTDA</t>
  </si>
  <si>
    <t>812003214</t>
  </si>
  <si>
    <t>OROSALUD I.P.S LTDA</t>
  </si>
  <si>
    <t>812003001</t>
  </si>
  <si>
    <t>Curar IPS Ltda</t>
  </si>
  <si>
    <t>812002958</t>
  </si>
  <si>
    <t>Clinica la Trinidad ltda</t>
  </si>
  <si>
    <t>812002820</t>
  </si>
  <si>
    <t>CERFIP I.P.S. L.T.D.A.</t>
  </si>
  <si>
    <t>812002802</t>
  </si>
  <si>
    <t>SALUD SOCIAL IPS LTDA</t>
  </si>
  <si>
    <t>812002613</t>
  </si>
  <si>
    <t>Ips Su Salud Integral y Cia Ltda</t>
  </si>
  <si>
    <t>812002284</t>
  </si>
  <si>
    <t>IPS MEDICOR LTDA</t>
  </si>
  <si>
    <t>812001793</t>
  </si>
  <si>
    <t xml:space="preserve"> IPS SALUMED LTDA</t>
  </si>
  <si>
    <t>812001450</t>
  </si>
  <si>
    <t>EMPRESA ASOCIATIVA DE TRABAJO E.A.T. POLICLINICO SAN JORGE</t>
  </si>
  <si>
    <t>812001446</t>
  </si>
  <si>
    <t>PE?A ASESORES  SALUD OCUPACIONAL LTDA</t>
  </si>
  <si>
    <t>812001298</t>
  </si>
  <si>
    <t>SOFISA LTDA</t>
  </si>
  <si>
    <t>812000924</t>
  </si>
  <si>
    <t>AMBULATORIOS LTDA</t>
  </si>
  <si>
    <t>812000908</t>
  </si>
  <si>
    <t>VITAL IPS EMPRESA ASOCIATIVA DE TRABAJO</t>
  </si>
  <si>
    <t>812000852</t>
  </si>
  <si>
    <t>FUNDACION PANZENU</t>
  </si>
  <si>
    <t>812000719</t>
  </si>
  <si>
    <t>LIGA CORDOBESA CONTRA LA EPILEPSIA</t>
  </si>
  <si>
    <t>812000615</t>
  </si>
  <si>
    <t>SALUD LORICA ESPECIALISTAS ASICIADOS EAT IPS</t>
  </si>
  <si>
    <t>812000527</t>
  </si>
  <si>
    <t>CLINICA SAHAGUN IPS S.A.</t>
  </si>
  <si>
    <t>812000496</t>
  </si>
  <si>
    <t>FISIOTERAPEUTAS ASOCIADAS DE LORICA -FAS LTDA</t>
  </si>
  <si>
    <t>812000434</t>
  </si>
  <si>
    <t>IM?GENES ORALES Y MAXILOFACIALES LIMITADA</t>
  </si>
  <si>
    <t>812000384</t>
  </si>
  <si>
    <t>CENTRO INTEGRAL DE FISIOTERAPIA LTDA</t>
  </si>
  <si>
    <t>812000357</t>
  </si>
  <si>
    <t>SOLUCIONES DIAGNOSTICAS DEL RIO S.A.S.</t>
  </si>
  <si>
    <t>812000346</t>
  </si>
  <si>
    <t>TERAPIAS SAS</t>
  </si>
  <si>
    <t>812000291</t>
  </si>
  <si>
    <t>SOCIEDAD I.P.S. MAXILOFACIAL S.A.S</t>
  </si>
  <si>
    <t>811047122</t>
  </si>
  <si>
    <t>ODONTOLOGIA PEDIATRICA DEL SUR SAS</t>
  </si>
  <si>
    <t>811046900</t>
  </si>
  <si>
    <t>CENTRO CARDIOVASCULAR COLOMBIANO CLINICA SANTA MARIA</t>
  </si>
  <si>
    <t>811046545</t>
  </si>
  <si>
    <t>CONCIENCIASAS</t>
  </si>
  <si>
    <t>811045925</t>
  </si>
  <si>
    <t>SALUD DARIEN IPS S.A.</t>
  </si>
  <si>
    <t>811045831</t>
  </si>
  <si>
    <t>odontoespecialistasSAS</t>
  </si>
  <si>
    <t>811045445</t>
  </si>
  <si>
    <t>IPS FUNDACION PARA LA INVESTIGACION Y LA PARTICIPACION SOCIAL</t>
  </si>
  <si>
    <t>811045274</t>
  </si>
  <si>
    <t>ODONTOLOGIAESPECIALIZADALAURELES</t>
  </si>
  <si>
    <t>811044879</t>
  </si>
  <si>
    <t>CLINICA ODONTOLOGICA INTEGRAL ODONTOLASER SAS</t>
  </si>
  <si>
    <t>811044286</t>
  </si>
  <si>
    <t>PATOLOGIA LAS AMERICAS SA</t>
  </si>
  <si>
    <t>811044122</t>
  </si>
  <si>
    <t>SODIME SA</t>
  </si>
  <si>
    <t>811043887</t>
  </si>
  <si>
    <t>FUNDACION LUPINES</t>
  </si>
  <si>
    <t>811043656</t>
  </si>
  <si>
    <t>Famsalud ltda</t>
  </si>
  <si>
    <t>811043435</t>
  </si>
  <si>
    <t>ODONTOLOGOS ASOCIADOS S.A.S</t>
  </si>
  <si>
    <t>811043405</t>
  </si>
  <si>
    <t>CENTRO DIAGNOSTICO ESPECIALIZADO EU</t>
  </si>
  <si>
    <t>811043336</t>
  </si>
  <si>
    <t>PROTEJSALUDSA</t>
  </si>
  <si>
    <t>811042064</t>
  </si>
  <si>
    <t>CENTRO CARDIOVASCULAR SOMER INCARE S.A</t>
  </si>
  <si>
    <t>811042050</t>
  </si>
  <si>
    <t xml:space="preserve">UCI VALLE DE SAN NICOLAS </t>
  </si>
  <si>
    <t>811041637</t>
  </si>
  <si>
    <t>CORPORACION IPS COMFAMILIAR CAMACOL COODAN</t>
  </si>
  <si>
    <t>811040808</t>
  </si>
  <si>
    <t>LABORATORIO CITOLOGICO Y PATOLOGICO URABA S.A.S.</t>
  </si>
  <si>
    <t>811040694</t>
  </si>
  <si>
    <t>concevidas sa</t>
  </si>
  <si>
    <t>811040023</t>
  </si>
  <si>
    <t>ELECTROMIOGRAFIA DE ALTA TECNOLOG?A SAS</t>
  </si>
  <si>
    <t>811040009</t>
  </si>
  <si>
    <t>LABORATORIO CLINICO DEL SUR</t>
  </si>
  <si>
    <t>811038965</t>
  </si>
  <si>
    <t>DENTAL SPA CLINICA ODONTOLOGICA S.A.S.</t>
  </si>
  <si>
    <t>811038804</t>
  </si>
  <si>
    <t>OFTALMOSERVICIOS I.P.S LTDA</t>
  </si>
  <si>
    <t>811038796</t>
  </si>
  <si>
    <t>ASESORIAS Y SOLUCIONES INTEGRALES EN SALUD A&amp;S S.A</t>
  </si>
  <si>
    <t>811038737</t>
  </si>
  <si>
    <t>UNIDAD MEDICA INTEGRAL UMI S.A.S. - UMI S.A.S.</t>
  </si>
  <si>
    <t>811038736</t>
  </si>
  <si>
    <t>MEDICENTRO E.U</t>
  </si>
  <si>
    <t>811038707</t>
  </si>
  <si>
    <t>CENTRO ODONTOLOGICO DE ANDES LTDA</t>
  </si>
  <si>
    <t>811038517</t>
  </si>
  <si>
    <t>IPS OPTICA 20/20 S.A.S</t>
  </si>
  <si>
    <t>811038502</t>
  </si>
  <si>
    <t>CLINICA BIG SMILE S.A.S.</t>
  </si>
  <si>
    <t>811038229</t>
  </si>
  <si>
    <t>AUDIOVAN UNIDAD AUDIOLOGICA MOVIL LTDA</t>
  </si>
  <si>
    <t>811038014</t>
  </si>
  <si>
    <t>Grupo Oncol?gico Internacional</t>
  </si>
  <si>
    <t>811037901</t>
  </si>
  <si>
    <t>COLOMBIA SALUDABLE</t>
  </si>
  <si>
    <t>811037700</t>
  </si>
  <si>
    <t>AMBULANCIAS GRANSALUD SAS EN LIQUIDACION</t>
  </si>
  <si>
    <t>811037467</t>
  </si>
  <si>
    <t>LABORATORIO CLINICO LACID LIMITADA</t>
  </si>
  <si>
    <t>811037385</t>
  </si>
  <si>
    <t>ORGANIZACI?N MEDICO ODONTOLOGICA NACIONAL INTEGRADA S.A</t>
  </si>
  <si>
    <t>811036154</t>
  </si>
  <si>
    <t>FUNDACION DIVERSIDAD</t>
  </si>
  <si>
    <t>811035996</t>
  </si>
  <si>
    <t>CENTRO DE SALUD DE PRIMER NIVEL FUNDACION DIOCESANA PARA LA SALUD</t>
  </si>
  <si>
    <t>811034488</t>
  </si>
  <si>
    <t>ODONTOVIDA S.A.S</t>
  </si>
  <si>
    <t>811033706</t>
  </si>
  <si>
    <t>REHABILITACION Y DEPORTE REYDE  S.A.S</t>
  </si>
  <si>
    <t>811033356</t>
  </si>
  <si>
    <t>ZGSALUDORALSAS</t>
  </si>
  <si>
    <t>811032818</t>
  </si>
  <si>
    <t>Salud-Trec SAS</t>
  </si>
  <si>
    <t>811031311</t>
  </si>
  <si>
    <t>CERO 70 S.A.S</t>
  </si>
  <si>
    <t>811031144</t>
  </si>
  <si>
    <t>SUPLIMED HOSPITALARIO   SAS</t>
  </si>
  <si>
    <t>811030740</t>
  </si>
  <si>
    <t>Servicios Inmunologicos Previnm S.A.S</t>
  </si>
  <si>
    <t>811028779</t>
  </si>
  <si>
    <t>EMPRESA ASOCIATIVA DE TRABAJO REHABILITAMOS</t>
  </si>
  <si>
    <t>811028481</t>
  </si>
  <si>
    <t>IPS ALDEA DEL PIEDRAS S.A.S</t>
  </si>
  <si>
    <t>811027689</t>
  </si>
  <si>
    <t>APLISALUD SA</t>
  </si>
  <si>
    <t>811027462</t>
  </si>
  <si>
    <t>Centro de Salud y Belleza Las Vegas S.A.S</t>
  </si>
  <si>
    <t>811026543</t>
  </si>
  <si>
    <t>REUMALAB SAS</t>
  </si>
  <si>
    <t>811026259</t>
  </si>
  <si>
    <t>BIOFORMA S.A MEDICINA ESPECIALIZADA</t>
  </si>
  <si>
    <t>811026118</t>
  </si>
  <si>
    <t>IM?GENES Y ESPECIALISTAS SAS</t>
  </si>
  <si>
    <t>811025743</t>
  </si>
  <si>
    <t>esteticaybellezanaturalsas</t>
  </si>
  <si>
    <t>811025405</t>
  </si>
  <si>
    <t>ipscentroodontologicosanpedroltda</t>
  </si>
  <si>
    <t>811024017</t>
  </si>
  <si>
    <t>CORPORACION RESCATE GARSA</t>
  </si>
  <si>
    <t>811023675</t>
  </si>
  <si>
    <t>UROCLIN SAS</t>
  </si>
  <si>
    <t>811023334</t>
  </si>
  <si>
    <t>FUNDACION ANDECOL</t>
  </si>
  <si>
    <t>811023307</t>
  </si>
  <si>
    <t>INSTITUTO DE RECUPERACION Y CUIDADOS INTERMEDIOS CAMINOS DE LA VIDA SAS</t>
  </si>
  <si>
    <t>811022711</t>
  </si>
  <si>
    <t>ODONTOPLUS S.A.S.</t>
  </si>
  <si>
    <t>811022642</t>
  </si>
  <si>
    <t>Bellsalud ltda</t>
  </si>
  <si>
    <t>811022556</t>
  </si>
  <si>
    <t>SANTA MARIA IPS LTDA</t>
  </si>
  <si>
    <t>811020763</t>
  </si>
  <si>
    <t>laboratorio medico de referencia s.a.s</t>
  </si>
  <si>
    <t>811019808</t>
  </si>
  <si>
    <t>COLMEDICOS DE ORIENTE S.A</t>
  </si>
  <si>
    <t>811018256</t>
  </si>
  <si>
    <t>FUNDACION MULTIS</t>
  </si>
  <si>
    <t>811018086</t>
  </si>
  <si>
    <t>UBA CLINICA DEL PRADO COOMEVA EPS IPS LTDA</t>
  </si>
  <si>
    <t>811017919</t>
  </si>
  <si>
    <t>UNIDAD VISUAL GLOBAL SA</t>
  </si>
  <si>
    <t>811017122</t>
  </si>
  <si>
    <t>FUNDACION SINDROME DE DOWN LUISA FERNANDA</t>
  </si>
  <si>
    <t>811016448</t>
  </si>
  <si>
    <t xml:space="preserve">CUERPO DE BOMBEROS VOLUNTARIOS DE EL RETIRO </t>
  </si>
  <si>
    <t>811016362</t>
  </si>
  <si>
    <t>UBA COOMEVA EPS CLINICA MEDELLIN LTDA</t>
  </si>
  <si>
    <t>811016273</t>
  </si>
  <si>
    <t>SALUD REPRODUCTIVA LIMITADA</t>
  </si>
  <si>
    <t>811016192</t>
  </si>
  <si>
    <t xml:space="preserve">INSTITUCI?N PRESTADORA DE SERVICIOS DE SALUD UNIVERSIDAD DE </t>
  </si>
  <si>
    <t>811014919</t>
  </si>
  <si>
    <t>CENTRO MEDICO ALONSO JARAMILLO B. S.A.S.</t>
  </si>
  <si>
    <t>811014918</t>
  </si>
  <si>
    <t>Centro Odontologico de Especialistas Brasilia sas</t>
  </si>
  <si>
    <t>811014239</t>
  </si>
  <si>
    <t>CLINICA DE LASER DE PIEL SA</t>
  </si>
  <si>
    <t>811014101</t>
  </si>
  <si>
    <t>COOPERATIVA DE TRABAJO ASOCIADO UNIDOS SALUD ORAL INTEGRAL</t>
  </si>
  <si>
    <t>811013278</t>
  </si>
  <si>
    <t>COOMEVA EPS INTEGRADOS IPS LTDA</t>
  </si>
  <si>
    <t>811013148</t>
  </si>
  <si>
    <t>soaudi servicios fonoaudiologicos ltda</t>
  </si>
  <si>
    <t>811013069</t>
  </si>
  <si>
    <t>CUERPO DE BOMBEROS VOLUNTARIOS DE MARINILLA</t>
  </si>
  <si>
    <t>811013039</t>
  </si>
  <si>
    <t>AVILES OPTICAL S.A.S</t>
  </si>
  <si>
    <t>811012339</t>
  </si>
  <si>
    <t>BIO ORTODONCIA SAS</t>
  </si>
  <si>
    <t>811012234</t>
  </si>
  <si>
    <t>CENTRO DE AUDIOLOGIA E IMPLANTES COCLEARES LTDA</t>
  </si>
  <si>
    <t>811011999</t>
  </si>
  <si>
    <t>IPS VALLE DE SAN NICOLAS LTDA.</t>
  </si>
  <si>
    <t>811011241</t>
  </si>
  <si>
    <t>CENTRO MEDICO NUEVA VIDA LIMITADA</t>
  </si>
  <si>
    <t>811010449</t>
  </si>
  <si>
    <t>811010022</t>
  </si>
  <si>
    <t>Cardiovasculares Las Americas Ltda</t>
  </si>
  <si>
    <t>811009075</t>
  </si>
  <si>
    <t>IMAX IM?GENES MAXILOFACIALES S.A</t>
  </si>
  <si>
    <t>811008605</t>
  </si>
  <si>
    <t>UNIDAD MEDICA S.A.</t>
  </si>
  <si>
    <t>811008399</t>
  </si>
  <si>
    <t>CENTRO MEDICO SANTA ROSA DE OSOS LTDA</t>
  </si>
  <si>
    <t>811008227</t>
  </si>
  <si>
    <t>centro medico de estetica palmares ltda</t>
  </si>
  <si>
    <t>811008036</t>
  </si>
  <si>
    <t>MED LINE SAS</t>
  </si>
  <si>
    <t>811007899</t>
  </si>
  <si>
    <t>GASTROESTUDIO UNIDAD VIDEOENDOSCOPICA LTDA</t>
  </si>
  <si>
    <t>811007847</t>
  </si>
  <si>
    <t>DENTOTAL S.A.S.</t>
  </si>
  <si>
    <t>811007832</t>
  </si>
  <si>
    <t>SERVICIOS DE SALUD IPS SURAMERICANA S.A.</t>
  </si>
  <si>
    <t>811007810</t>
  </si>
  <si>
    <t>FUNDACION PARA LA INVESTIGACION Y DESARROLLO DE LA MEDICINA TRADICIONAL NEIJING</t>
  </si>
  <si>
    <t>811007759</t>
  </si>
  <si>
    <t>RADEX SAS</t>
  </si>
  <si>
    <t>811007558</t>
  </si>
  <si>
    <t>UNIDAD DE OSTEOPOROSIS S.A.S</t>
  </si>
  <si>
    <t>811007144</t>
  </si>
  <si>
    <t>CEDIMED S A</t>
  </si>
  <si>
    <t>811007143</t>
  </si>
  <si>
    <t>SOCIEDAD DE ECOGRAFIA CLINICA DEL PRADO S A s</t>
  </si>
  <si>
    <t>811006554</t>
  </si>
  <si>
    <t>CONSULTORIO ODONTOLOGICO VELEZ URIBE S.A.S.</t>
  </si>
  <si>
    <t>811006478</t>
  </si>
  <si>
    <t>Alejandro Rios Gonzalez Medicina Nuclear y Cia Ltda</t>
  </si>
  <si>
    <t>811005113</t>
  </si>
  <si>
    <t>SALUD MENTAL INTEGRAL S.A.S.</t>
  </si>
  <si>
    <t>811004972</t>
  </si>
  <si>
    <t>P.C.R. SALUD SOCIEDAD ANONIMA SIMPLIFICADA S.A.S.</t>
  </si>
  <si>
    <t>811004956</t>
  </si>
  <si>
    <t>FUNDACION LA LUZ</t>
  </si>
  <si>
    <t>811004569</t>
  </si>
  <si>
    <t>ANGIOLOGIA MEDICA DIAGNOSTICA S. A.</t>
  </si>
  <si>
    <t>811004546</t>
  </si>
  <si>
    <t>CUERPOS DE BOMBEROS VOLUNTARIOS DEL MUNICIPIO DE ENVIGADO</t>
  </si>
  <si>
    <t>811003249</t>
  </si>
  <si>
    <t>cima im?genes diagnosticas sa</t>
  </si>
  <si>
    <t>811002691</t>
  </si>
  <si>
    <t>ORAL CENTER TRONCOSO PAFFEN SAS</t>
  </si>
  <si>
    <t>811002429</t>
  </si>
  <si>
    <t>CLINICA PAJONAL LIMITADA</t>
  </si>
  <si>
    <t>811001875</t>
  </si>
  <si>
    <t>CENTRO CITODIANOSTICO GINECOLOGICO DE ANTIOQUIA LIMITADA</t>
  </si>
  <si>
    <t>811001087</t>
  </si>
  <si>
    <t>INSTITUTO ANTIOQUE?O DE REPRODUCCION INSER SAS</t>
  </si>
  <si>
    <t>811000798</t>
  </si>
  <si>
    <t>ASCODES S.A.S</t>
  </si>
  <si>
    <t>811000523</t>
  </si>
  <si>
    <t>Odontologos Especialistas S.A.</t>
  </si>
  <si>
    <t>811000136</t>
  </si>
  <si>
    <t>COOPERATIVA DE SALUD SAN ESTEBAN</t>
  </si>
  <si>
    <t>810006993</t>
  </si>
  <si>
    <t>FUNDACION PARA LA ATENCION DE LA SALUD MENTAL COMPORTAMIENTO Y DESARROLLO HUMANO</t>
  </si>
  <si>
    <t>810006843</t>
  </si>
  <si>
    <t>SERVICIOS MEDICOS LA CAMELIA LTDA</t>
  </si>
  <si>
    <t>810006840</t>
  </si>
  <si>
    <t>LABORATORIO DE PATOLOGIA Y CITOLOGIA</t>
  </si>
  <si>
    <t>810006177</t>
  </si>
  <si>
    <t>LABORATORIO INMUNOHEMATOLOGICO ESPECIALIZADO LIMITADA</t>
  </si>
  <si>
    <t>810005983</t>
  </si>
  <si>
    <t>FUNDACION LUZ DE LA ESPERANZA</t>
  </si>
  <si>
    <t>810005768</t>
  </si>
  <si>
    <t>CENTRO MEDICO SALAMINA IPS LTDA</t>
  </si>
  <si>
    <t>810005727</t>
  </si>
  <si>
    <t>INGRUMA SALUD LIMITADA</t>
  </si>
  <si>
    <t>810005573</t>
  </si>
  <si>
    <t>INTERCONSULTAS LIMITADA</t>
  </si>
  <si>
    <t>810004929</t>
  </si>
  <si>
    <t>CENTRO MEDICO Y ODONTOLOGICO SAN MARTIN CIA LIMITADA</t>
  </si>
  <si>
    <t>810004747</t>
  </si>
  <si>
    <t>MEDICARE IPS S.A.S</t>
  </si>
  <si>
    <t>810004198</t>
  </si>
  <si>
    <t>DIAGNOSTICAR LTDA CENTRO MAMOGRAFICO DEL MAGDALENA MEDIO</t>
  </si>
  <si>
    <t>810003898</t>
  </si>
  <si>
    <t>SALUD ORAL S.A.S</t>
  </si>
  <si>
    <t>810003527</t>
  </si>
  <si>
    <t>JAIBANA IPS SAS</t>
  </si>
  <si>
    <t>810003250</t>
  </si>
  <si>
    <t>ORTOESTUDIO LIMITADA</t>
  </si>
  <si>
    <t>810003245</t>
  </si>
  <si>
    <t>CLINICA VERSALLES SA</t>
  </si>
  <si>
    <t>810003064</t>
  </si>
  <si>
    <t>cuerpo de bomberos voluntarios de chinchina</t>
  </si>
  <si>
    <t>810002689</t>
  </si>
  <si>
    <t>MYCAR IPS SAS</t>
  </si>
  <si>
    <t>810002335</t>
  </si>
  <si>
    <t>CENTRO DE DIAGNOSTICO UROLOGICO S.A.</t>
  </si>
  <si>
    <t>810001466</t>
  </si>
  <si>
    <t>LASER REFRACTIVO DE CALDAS SA</t>
  </si>
  <si>
    <t>810001265</t>
  </si>
  <si>
    <t>IMAGENES DIAGNOSTICAS LTDA</t>
  </si>
  <si>
    <t>810001079</t>
  </si>
  <si>
    <t>Fundacion Caminos de libertad</t>
  </si>
  <si>
    <t>810000901</t>
  </si>
  <si>
    <t>PASBISALUD IPS SAS</t>
  </si>
  <si>
    <t>810000423</t>
  </si>
  <si>
    <t>FUNDACION PEQUE?O CORAZON</t>
  </si>
  <si>
    <t>809012716</t>
  </si>
  <si>
    <t>SERVICIO ASISTENCIAL MEDICO INTEGRAL DOMICILIARIO SAS</t>
  </si>
  <si>
    <t>809012632</t>
  </si>
  <si>
    <t xml:space="preserve">UNIDAD DE FERTILIDAD DEL TOLIMA LTDA </t>
  </si>
  <si>
    <t>809012505</t>
  </si>
  <si>
    <t>CENTRO UROLOGICO UROCADIZ IPS LTDA</t>
  </si>
  <si>
    <t>809011703</t>
  </si>
  <si>
    <t>CORPORACION IPS TOLIMA</t>
  </si>
  <si>
    <t>809011613</t>
  </si>
  <si>
    <t>COOPERATIVA ESPECIALIZADA DE SERVICIOS UROLOGICOS DEL TOLIMA</t>
  </si>
  <si>
    <t>809011541</t>
  </si>
  <si>
    <t>UNIDAD MEDICA SANTA LUCIA LIMITADA</t>
  </si>
  <si>
    <t>809011517</t>
  </si>
  <si>
    <t>MEDICINA INTENSIVA DEL TOLIMA SA</t>
  </si>
  <si>
    <t>809010893</t>
  </si>
  <si>
    <t>INSTITUTO OFTALMOLOGICO DEL TOLIMA SAS</t>
  </si>
  <si>
    <t>809010657</t>
  </si>
  <si>
    <t>HELISCAN SOCIEDAD POR ACCIONES SIMPLIFICADAS</t>
  </si>
  <si>
    <t>809010460</t>
  </si>
  <si>
    <t>CENTRO DE AYUDAS DIAGNOSTICAS DENTOMAXILOFACIALES OROSERVIR LTDA</t>
  </si>
  <si>
    <t>809010402</t>
  </si>
  <si>
    <t>OPTICAS ORSOVISION S.A.S.</t>
  </si>
  <si>
    <t>809009736</t>
  </si>
  <si>
    <t>CENTRO NACIONAL DE MEDICINA ALTERNATIVA IPS LTDA EN LIQUIDACION</t>
  </si>
  <si>
    <t>809009066</t>
  </si>
  <si>
    <t>clinica los remansos instituto tolimense de salud mentalsas</t>
  </si>
  <si>
    <t>809008576</t>
  </si>
  <si>
    <t>SALUD 24 HORAS SAS</t>
  </si>
  <si>
    <t>809007943</t>
  </si>
  <si>
    <t>CLINICA INTEGRAL PROVIDA S.A.S</t>
  </si>
  <si>
    <t>809007141</t>
  </si>
  <si>
    <t>ORTOESTETICA SAS</t>
  </si>
  <si>
    <t>809006690</t>
  </si>
  <si>
    <t>SERVICIOS INTEGRALES AMBULATORIOS DE SALUD LIMITADA</t>
  </si>
  <si>
    <t>809006488</t>
  </si>
  <si>
    <t>UNIDAD DE ENDOSCOPIA CLINICA LTDA</t>
  </si>
  <si>
    <t>809006277</t>
  </si>
  <si>
    <t>SERVIR SAS</t>
  </si>
  <si>
    <t>809006003</t>
  </si>
  <si>
    <t>ARISTIZABAL FRANCO LTDA</t>
  </si>
  <si>
    <t>809005437</t>
  </si>
  <si>
    <t>OSTEOPOR LTDA</t>
  </si>
  <si>
    <t>809003434</t>
  </si>
  <si>
    <t>OPTICA SANTA CLARA S.A.S.</t>
  </si>
  <si>
    <t>809002913</t>
  </si>
  <si>
    <t>PROMOVER LTDA</t>
  </si>
  <si>
    <t>809001815</t>
  </si>
  <si>
    <t>CARDIOLOGOS ASOCIADOS LTDA</t>
  </si>
  <si>
    <t>809001482</t>
  </si>
  <si>
    <t>CLINICA DE OJOS DEL TOLIMA LTDA</t>
  </si>
  <si>
    <t>809001228</t>
  </si>
  <si>
    <t>ORTHODONCISTAS DEL TOLIMA LTDA</t>
  </si>
  <si>
    <t>809000836</t>
  </si>
  <si>
    <t>UNIDAD RENAL DEL TOLIMA SAS</t>
  </si>
  <si>
    <t>809000824</t>
  </si>
  <si>
    <t>UNIDAD REHABILITACION Y ELECTRODIAGNOSTICO DEL TOLIMA SAS</t>
  </si>
  <si>
    <t>808003702</t>
  </si>
  <si>
    <t>RADIOIMAGENES ODONTOMEDICAS LTDA</t>
  </si>
  <si>
    <t>808001693</t>
  </si>
  <si>
    <t>CENTRO MEDICO IRMED LTDA</t>
  </si>
  <si>
    <t>808000712</t>
  </si>
  <si>
    <t>COOP DE TRABAJO ASOC MEDICA ESPECIALIZADA DE GIRARDOT ASOCIADOS</t>
  </si>
  <si>
    <t>808000299</t>
  </si>
  <si>
    <t>MESALUD LIMITADA</t>
  </si>
  <si>
    <t>808000252</t>
  </si>
  <si>
    <t>CENTRO MEDICO OFTALMOLOGICO IPS SA</t>
  </si>
  <si>
    <t>808000049</t>
  </si>
  <si>
    <t>UNIDAD MEDICA LTDA</t>
  </si>
  <si>
    <t>808000047</t>
  </si>
  <si>
    <t>ips fundacion medica fudemag</t>
  </si>
  <si>
    <t>808000024</t>
  </si>
  <si>
    <t>FUNDACION CENTRO DE REHABILITACION DEL NI?O ESPECIAL CERES</t>
  </si>
  <si>
    <t>807008988</t>
  </si>
  <si>
    <t>SOLUCIONES INTEGRALES EN SALUD SAS</t>
  </si>
  <si>
    <t>807008301</t>
  </si>
  <si>
    <t>CORPORACION IPS NORTE DE SANTANDER</t>
  </si>
  <si>
    <t>807008278</t>
  </si>
  <si>
    <t>COOPERATIVA DE INVERSIONES Y SERVICIOS EMPRESARIALES</t>
  </si>
  <si>
    <t>807007705</t>
  </si>
  <si>
    <t>IPS CLINICA SANTA MONICA LTDA</t>
  </si>
  <si>
    <t>807007509</t>
  </si>
  <si>
    <t>CENTRO DE PSICOLOGIA Y TERAPIAS  IPS SAS</t>
  </si>
  <si>
    <t>807006999</t>
  </si>
  <si>
    <t>NORTE SALUD SA</t>
  </si>
  <si>
    <t>807006005</t>
  </si>
  <si>
    <t>DIAGNIMAG LIMITADA</t>
  </si>
  <si>
    <t>807005758</t>
  </si>
  <si>
    <t>SONRICENTER ORTODONCIA A TU ALCANCE LTDA</t>
  </si>
  <si>
    <t>807005711</t>
  </si>
  <si>
    <t>ASOCIACION DE PATOLOGOS</t>
  </si>
  <si>
    <t>807005334</t>
  </si>
  <si>
    <t>PRINSO I.P.S.SAS</t>
  </si>
  <si>
    <t>807005059</t>
  </si>
  <si>
    <t>SOCIEDAD DE CIRUGIA PEDIATRICA DEL NORTE DE SANTANDER LTDA.</t>
  </si>
  <si>
    <t>807004699</t>
  </si>
  <si>
    <t>CENTRO MEDICO INTEGRAL SERVICIOS DE SALUD C.M.I S.A</t>
  </si>
  <si>
    <t>807004319</t>
  </si>
  <si>
    <t>NORTESANTANDEREANA DE ORTOPEDIA Y TRAUMATOLOGIA S A</t>
  </si>
  <si>
    <t>807004056</t>
  </si>
  <si>
    <t>ALARCON PREVENIR SALUD OCUPACIONAL LTDA</t>
  </si>
  <si>
    <t>807003768</t>
  </si>
  <si>
    <t>RADIOTERAPIA DEL NORTE LTDA.</t>
  </si>
  <si>
    <t>807003275</t>
  </si>
  <si>
    <t>ASOCIACION DE PROFESINALES PARA EL DESARROLLO SOCIAL</t>
  </si>
  <si>
    <t>807002687</t>
  </si>
  <si>
    <t>CLINILAB LTDA</t>
  </si>
  <si>
    <t>807002424</t>
  </si>
  <si>
    <t>CLINICA DE CANCEROLOGIA DEL NORTE DE SANTANDER LTDA</t>
  </si>
  <si>
    <t>807002152</t>
  </si>
  <si>
    <t>CLINICA OFTALMOLOGICA PE?ARANDA SAS</t>
  </si>
  <si>
    <t>807002079</t>
  </si>
  <si>
    <t>ENDOSCOPIA DIGESTIVA S.A.S.- Instituto de V?as Digestivas IPS</t>
  </si>
  <si>
    <t>807001777</t>
  </si>
  <si>
    <t>ASESORIA EN GERENCIA Y SALUD OCUPACIONAL</t>
  </si>
  <si>
    <t>807001311</t>
  </si>
  <si>
    <t>SERVICIOS INTEGRALES DE SALUD LIMITADA</t>
  </si>
  <si>
    <t>807001041</t>
  </si>
  <si>
    <t>CENTRO MEDICO LA SAMARITANA LTDA</t>
  </si>
  <si>
    <t>807000832</t>
  </si>
  <si>
    <t>807000799</t>
  </si>
  <si>
    <t>UROLOGOS DEL NORTE DE SANTANDER SA</t>
  </si>
  <si>
    <t>807000439</t>
  </si>
  <si>
    <t>COOPERATIVA DE TRABAJO ASOCIADO DE ESPECIALISTAS  EN ORTODONCIA LTDA</t>
  </si>
  <si>
    <t>807000280</t>
  </si>
  <si>
    <t>SOCIEDAD CLINICA PAMPLONA LTDA</t>
  </si>
  <si>
    <t>807000204</t>
  </si>
  <si>
    <t>laboratorio y servicios sas</t>
  </si>
  <si>
    <t>807000041</t>
  </si>
  <si>
    <t>NORTAC LTDA</t>
  </si>
  <si>
    <t>806016870</t>
  </si>
  <si>
    <t xml:space="preserve">UNIDAD DE PATOLOGIA CLINICA SAS </t>
  </si>
  <si>
    <t>806016851</t>
  </si>
  <si>
    <t>COOPERATIVA DE TRABAJO INTEGRALES EN SALUD</t>
  </si>
  <si>
    <t>806016827</t>
  </si>
  <si>
    <t>SEGURO TRANSPORTE EN SALUD SETRANSALUD SAS</t>
  </si>
  <si>
    <t>806016797</t>
  </si>
  <si>
    <t>SOMEDYT I.P.S. E.U. SERVICIOS MEDICOS DE DIAGNOSTICOS Y TERAPIA</t>
  </si>
  <si>
    <t>806016377</t>
  </si>
  <si>
    <t>UNIDAD DE SALUD MOMPOX</t>
  </si>
  <si>
    <t>806016225</t>
  </si>
  <si>
    <t>CENTRO MEDICO BUENOS AIRES SAS</t>
  </si>
  <si>
    <t>806016215</t>
  </si>
  <si>
    <t>VIVIR BIEN IPS LTDA</t>
  </si>
  <si>
    <t>806016090</t>
  </si>
  <si>
    <t>CRUZ ROJA COLOMBIANA UNIDAD MUNICIPAL ZAMBRANO</t>
  </si>
  <si>
    <t>806016046</t>
  </si>
  <si>
    <t>SUR SALUD I.P.S. S.A.S.</t>
  </si>
  <si>
    <t>806015892</t>
  </si>
  <si>
    <t>SALUD INTEGRAL DEL CARMEN</t>
  </si>
  <si>
    <t>806015633</t>
  </si>
  <si>
    <t>HIGEA IPS LTDA</t>
  </si>
  <si>
    <t>806015513</t>
  </si>
  <si>
    <t>CENTRO DE REHABILITACION FISICA Y ESTETICA IPS EU</t>
  </si>
  <si>
    <t>806015201</t>
  </si>
  <si>
    <t>GESTION SALUD S.A.S</t>
  </si>
  <si>
    <t>806015067</t>
  </si>
  <si>
    <t xml:space="preserve">FUNDACION  DESARROLLO  HUMANO  JUAN CARLOS  MARRUGO  VEGA   </t>
  </si>
  <si>
    <t>806013944</t>
  </si>
  <si>
    <t>IMAGENES Y RADIOLOGIA LIMITADA</t>
  </si>
  <si>
    <t>806013589</t>
  </si>
  <si>
    <t>LABORATORIO CLINICO MYRNA DE MORA S.A.S.</t>
  </si>
  <si>
    <t>806013568</t>
  </si>
  <si>
    <t>neurodinamia s.a.</t>
  </si>
  <si>
    <t>806013287</t>
  </si>
  <si>
    <t>SERVICIOS FONOAUDIOLOGICOS DEL CARIBE SAS</t>
  </si>
  <si>
    <t>806013147</t>
  </si>
  <si>
    <t>SOTO GONZALEZ LAFONT SAS</t>
  </si>
  <si>
    <t>806012958</t>
  </si>
  <si>
    <t>INSTITUCION PRESTADORA DE SERVICIOS DE SALUD DEL CARIBE S.A</t>
  </si>
  <si>
    <t>806012855</t>
  </si>
  <si>
    <t>FARODELCARMEN LTDA</t>
  </si>
  <si>
    <t>806012426</t>
  </si>
  <si>
    <t>CLINICA CARDIOVASCULAR JESUS DE NAZARETH S.A.S</t>
  </si>
  <si>
    <t>806011962</t>
  </si>
  <si>
    <t>FUNDACION COOSALUD PARA EL DESARROLLO DE LA ECONOMIA SOLIDARIA</t>
  </si>
  <si>
    <t>806011481</t>
  </si>
  <si>
    <t>SALUD REAL &amp; CIA LTDA</t>
  </si>
  <si>
    <t>806011399</t>
  </si>
  <si>
    <t>PROTOM LTDA. TAMOGRAFIA LA PROVIDENCIA</t>
  </si>
  <si>
    <t>806011261</t>
  </si>
  <si>
    <t>ESTRIOS LTDA</t>
  </si>
  <si>
    <t>806011052</t>
  </si>
  <si>
    <t>CENTRO DE DIAGNOSTICO TRATAMIENTO DEL DOLOR Y REHABILITACION ESPERANZA MACARENA SAS</t>
  </si>
  <si>
    <t>806010400</t>
  </si>
  <si>
    <t>IPSUNIDADMEDICALAINMACULADACONCEPCIONLIMITADA</t>
  </si>
  <si>
    <t>806010276</t>
  </si>
  <si>
    <t>GESTION EN SALUD INTEGRAL SAS</t>
  </si>
  <si>
    <t>806010202</t>
  </si>
  <si>
    <t>IPS MOUNT - SINAI LTDA</t>
  </si>
  <si>
    <t>806010200</t>
  </si>
  <si>
    <t>GENTE FELIZ LTDA</t>
  </si>
  <si>
    <t>806010021</t>
  </si>
  <si>
    <t>Unidad Medica Solidaria IPS y Cia Ltda</t>
  </si>
  <si>
    <t>806009921</t>
  </si>
  <si>
    <t>UNIDAD MEDICO QUIRURGICA SANTA LUCIA I.P.S. LTDA</t>
  </si>
  <si>
    <t>806009427</t>
  </si>
  <si>
    <t>COMPA?IA PRESTADORA DE SERVICIOS DE SALUD S.A IPS</t>
  </si>
  <si>
    <t>806009265</t>
  </si>
  <si>
    <t>SALUVIG S A S</t>
  </si>
  <si>
    <t>806009230</t>
  </si>
  <si>
    <t>BARON PERALTA LTDA CENTRO MEDICO INTEGRAL EL CABRERO</t>
  </si>
  <si>
    <t>806009229</t>
  </si>
  <si>
    <t>IPS JOSE MARIA TORRES BELTRAN LTDA</t>
  </si>
  <si>
    <t>806009227</t>
  </si>
  <si>
    <t>CENTRO MEDICO JUAN FELIPE IPS</t>
  </si>
  <si>
    <t>806009010</t>
  </si>
  <si>
    <t>HUMBERTO LOPEZ PUENTE EU</t>
  </si>
  <si>
    <t>806008935</t>
  </si>
  <si>
    <t>FUNDACION CASA DEL NI?O IPS</t>
  </si>
  <si>
    <t>806008863</t>
  </si>
  <si>
    <t>ORTOSALUD LTDA CLINICA DE ORTODONCIA</t>
  </si>
  <si>
    <t>806008765</t>
  </si>
  <si>
    <t>CLINICA SAN GABRIEL LTDA</t>
  </si>
  <si>
    <t>806008642</t>
  </si>
  <si>
    <t>CLINICA ODONTOLOGICA INTEGRAL DEL CARIBE LTDA</t>
  </si>
  <si>
    <t>806008439</t>
  </si>
  <si>
    <t>CLINICA CARTAGENA DEL MAR SAS</t>
  </si>
  <si>
    <t>806008438</t>
  </si>
  <si>
    <t>CENTRO DE FISIOTERAPIA INTEGRAL LIMITADA</t>
  </si>
  <si>
    <t>806008390</t>
  </si>
  <si>
    <t>INSTITUTO DE REHABILITACION INTEGRAL DE CARTAGENA LTDA</t>
  </si>
  <si>
    <t>806008375</t>
  </si>
  <si>
    <t>CLINICAMEDICINAALTERNATIVASANTACLARALIMITADA</t>
  </si>
  <si>
    <t>806008356</t>
  </si>
  <si>
    <t>UCI DEL CARIBE S.A</t>
  </si>
  <si>
    <t>806008263</t>
  </si>
  <si>
    <t>LABORATORIO CLINICO LUZ STELLA JIMENEZ-LABCO LTDA</t>
  </si>
  <si>
    <t>806007706</t>
  </si>
  <si>
    <t>UNIDAD MEDICA ODONTOLOGICA IPS LOS ALPES LTDA</t>
  </si>
  <si>
    <t>806007650</t>
  </si>
  <si>
    <t>CENTRO RADIO ONCOLOGICO DEL CARIBE S.A.S.</t>
  </si>
  <si>
    <t>806007455</t>
  </si>
  <si>
    <t>LABORATORIO CLINICO PEDIATRICO DE LA COSTA LTDA</t>
  </si>
  <si>
    <t>806007258</t>
  </si>
  <si>
    <t>PROSALUD IPS SAS</t>
  </si>
  <si>
    <t>806007255</t>
  </si>
  <si>
    <t>CORPORACION  ENCUENTRO PARA SOLUCIONES DEL COMPORTAMIENTO ESCO IPS</t>
  </si>
  <si>
    <t>806007075</t>
  </si>
  <si>
    <t>Sociedad de Medicina Integral Vivir Ltda</t>
  </si>
  <si>
    <t>806006710</t>
  </si>
  <si>
    <t>CORPORACION PROMOVER IPS</t>
  </si>
  <si>
    <t>806006343</t>
  </si>
  <si>
    <t>IMAGENES DIAGNOSTICAS LOS EJECUTIVOS LTDA</t>
  </si>
  <si>
    <t>806006237</t>
  </si>
  <si>
    <t>SOCIEDAD DE CANCEROLOGIA DE LA COSTA S.A.S.</t>
  </si>
  <si>
    <t>806006212</t>
  </si>
  <si>
    <t>RADIOLOGIA ORAL DIGITAL COIDES LTDA</t>
  </si>
  <si>
    <t>806004756</t>
  </si>
  <si>
    <t>CENTRO DE CIRUGIA LASER OCULAR LIMTADA</t>
  </si>
  <si>
    <t>806004548</t>
  </si>
  <si>
    <t>CENTRO MEDICO CRECER LIMITADA</t>
  </si>
  <si>
    <t>806004236</t>
  </si>
  <si>
    <t>NEFRIOLOGIAYDIALISISLTDA</t>
  </si>
  <si>
    <t>806004225</t>
  </si>
  <si>
    <t>INSTITUTODEPATOLOGIADELACOSTALTDA</t>
  </si>
  <si>
    <t>806003489</t>
  </si>
  <si>
    <t>Unidad Cardiologica de Cartagena Ltda</t>
  </si>
  <si>
    <t>806003072</t>
  </si>
  <si>
    <t>CIAMED LTDA IPS</t>
  </si>
  <si>
    <t>806002462</t>
  </si>
  <si>
    <t>CLINICA DE LA MUJER MARIA AUXILIADORA LTDA IPS</t>
  </si>
  <si>
    <t>806002372</t>
  </si>
  <si>
    <t>ASOCIACION MEDICA LA FE</t>
  </si>
  <si>
    <t>806002196</t>
  </si>
  <si>
    <t>INSTITUTO DE CARDIOLOGIA DEL CARIBE S.A.</t>
  </si>
  <si>
    <t>806001635</t>
  </si>
  <si>
    <t>CLINICADEESPECIALISTASTURBACO&amp;CIALTDA</t>
  </si>
  <si>
    <t>806000451</t>
  </si>
  <si>
    <t>COOPERATIVA DE TECNICOS TECNOLOGOS Y PROFESIONALES</t>
  </si>
  <si>
    <t>806000070</t>
  </si>
  <si>
    <t>ASOCIACION DE PROFESIONALES DE MOMPOS LTDA</t>
  </si>
  <si>
    <t>805031507</t>
  </si>
  <si>
    <t>FUNDACION PARA LA PROMOCION DE LA SALUD Y  PREVENCION  LA ENFERMEDAD RENAL PREVRENAL</t>
  </si>
  <si>
    <t>805031351</t>
  </si>
  <si>
    <t>M Y L MEDICAL PASS DENTAL CLINIC LTDA</t>
  </si>
  <si>
    <t>805031263</t>
  </si>
  <si>
    <t>ODONTOLOGOS DEL VALLE LTDA</t>
  </si>
  <si>
    <t>805030765</t>
  </si>
  <si>
    <t>MEDICAMENTOS ESPECIALIZADOS S.A.</t>
  </si>
  <si>
    <t>805030763</t>
  </si>
  <si>
    <t xml:space="preserve">DIME CARDIOVASCULAR SA </t>
  </si>
  <si>
    <t>805030698</t>
  </si>
  <si>
    <t>FUNDACION PARKINSON DE COLOMBIA</t>
  </si>
  <si>
    <t>805030585</t>
  </si>
  <si>
    <t>FUNDACION DE ESPECIALISTAS EDIFICIO COOMEVA NORTE IPS</t>
  </si>
  <si>
    <t>805029487</t>
  </si>
  <si>
    <t>ASISTENCIA EN SERVICIOS DE SALUD INTEGRALES S.A</t>
  </si>
  <si>
    <t>805029464</t>
  </si>
  <si>
    <t>PLASTIKOS CIRUJANOS SAS</t>
  </si>
  <si>
    <t>805029458</t>
  </si>
  <si>
    <t>MEJIA JIMENEZ &amp; COMPA?IA SOCIEDAD SAS</t>
  </si>
  <si>
    <t>805029207</t>
  </si>
  <si>
    <t>SALUD ORAL INTEGRAL S.A.S</t>
  </si>
  <si>
    <t>805029013</t>
  </si>
  <si>
    <t>FUNDACION TALLER DEL MAESTRO</t>
  </si>
  <si>
    <t>805028968</t>
  </si>
  <si>
    <t>UBA ODONTOLOGIA TEQUENDAMA LTDA</t>
  </si>
  <si>
    <t>805028511</t>
  </si>
  <si>
    <t>CORPORACIONIPSOCCIDENTE</t>
  </si>
  <si>
    <t>805028472</t>
  </si>
  <si>
    <t>CLINICAMEDICENTERYCIALTDA</t>
  </si>
  <si>
    <t>805027993</t>
  </si>
  <si>
    <t>MEDINUCLEAR DEL VALLE LTDA</t>
  </si>
  <si>
    <t>805027743</t>
  </si>
  <si>
    <t xml:space="preserve">DUMIAN MEDICAL SAS </t>
  </si>
  <si>
    <t>805027395</t>
  </si>
  <si>
    <t>ROBLEDO SARRIA S.A.S</t>
  </si>
  <si>
    <t>805027164</t>
  </si>
  <si>
    <t>ALIVIAR SERVICIOS DE SALUD S.A.S.</t>
  </si>
  <si>
    <t>805027031</t>
  </si>
  <si>
    <t>CENTRODEREHABILITACIONNEUROLOGICATERAVIDASAS</t>
  </si>
  <si>
    <t>805026771</t>
  </si>
  <si>
    <t>CENTRO DE MEDICINA FISICA Y REHABILITACION RECUPERAR SA IPS</t>
  </si>
  <si>
    <t>805026538</t>
  </si>
  <si>
    <t>CARDIOSALUD LTDA</t>
  </si>
  <si>
    <t>805026250</t>
  </si>
  <si>
    <t>OCCIDENTAL DE INVERSIONES MEDICO QUIRURGICAS S.A.</t>
  </si>
  <si>
    <t>805025846</t>
  </si>
  <si>
    <t>sersalud sa</t>
  </si>
  <si>
    <t>805025635</t>
  </si>
  <si>
    <t>CENTRO DE ACONDICIONAMIENTO FISICO Y FISIOTERAPIA E.U.</t>
  </si>
  <si>
    <t>805025186</t>
  </si>
  <si>
    <t xml:space="preserve">CASA MADRE CANGURO ALFA S.A </t>
  </si>
  <si>
    <t>805025145</t>
  </si>
  <si>
    <t>CLINICA COLDENTAL I.P.S. S.A.S.</t>
  </si>
  <si>
    <t>805025043</t>
  </si>
  <si>
    <t>GASTROENTEROLOGOS ASOCIADOS SAS.</t>
  </si>
  <si>
    <t>805024498</t>
  </si>
  <si>
    <t>LATIN PLASTICA SAS EN LIQUIDACION</t>
  </si>
  <si>
    <t>805023448</t>
  </si>
  <si>
    <t xml:space="preserve">mantra centro medico de terapias holisticas y desarrollo humano con enfoque en genero eu </t>
  </si>
  <si>
    <t>805023423</t>
  </si>
  <si>
    <t>CLINICA NUESTRA SE?ORA DEL ROSARIO SA</t>
  </si>
  <si>
    <t>805023021</t>
  </si>
  <si>
    <t>PROGRAMAS INTEGRALES EN SALUD S.A.S.</t>
  </si>
  <si>
    <t>805022359</t>
  </si>
  <si>
    <t>GAMAGRAFIAS DEL VALLE LTDA</t>
  </si>
  <si>
    <t>805022348</t>
  </si>
  <si>
    <t>CLINICA OFTALASER S.A.</t>
  </si>
  <si>
    <t>805022275</t>
  </si>
  <si>
    <t>CENTRO ODONTOLOGICO DEL VALLE LTDA</t>
  </si>
  <si>
    <t>805020878</t>
  </si>
  <si>
    <t>MORA GONZALEZ SAS</t>
  </si>
  <si>
    <t>805020770</t>
  </si>
  <si>
    <t>EUROESTETICA E.U</t>
  </si>
  <si>
    <t>805019927</t>
  </si>
  <si>
    <t>FUNDALIVIO LTDA</t>
  </si>
  <si>
    <t>805019877</t>
  </si>
  <si>
    <t>ENDOCIRUJANOS LTDA</t>
  </si>
  <si>
    <t>805019832</t>
  </si>
  <si>
    <t>ASOCIACION DE DISCAPACITADOS DEL VALLE - ASODISVALLE</t>
  </si>
  <si>
    <t>805019730</t>
  </si>
  <si>
    <t>SOLAIR SAS</t>
  </si>
  <si>
    <t>805019703</t>
  </si>
  <si>
    <t>CENTRO MEDICO IP SALUD LTDA</t>
  </si>
  <si>
    <t>805019591</t>
  </si>
  <si>
    <t>CENTRO MEDICO ABI-CLINICA SANTA ISABEL DE YUMBO LTDA</t>
  </si>
  <si>
    <t>805019399</t>
  </si>
  <si>
    <t>FUNDACION CENTRO INTERNACIONAL DE VACUNAS</t>
  </si>
  <si>
    <t>805019003</t>
  </si>
  <si>
    <t>CLINICA DEL COLON SA</t>
  </si>
  <si>
    <t>805018402</t>
  </si>
  <si>
    <t>UNIDAD DE MEDICINA REPRODUCTIVA CENTRO MEDICO IMBANACO S.A.</t>
  </si>
  <si>
    <t>805018382</t>
  </si>
  <si>
    <t>PREVENGA SA</t>
  </si>
  <si>
    <t>805018042</t>
  </si>
  <si>
    <t>GRUPO RADIOLOGICO DE LA CRUZ GRC LTDA</t>
  </si>
  <si>
    <t>805017914</t>
  </si>
  <si>
    <t>CLINICA DE LA VISION DEL VALLE  LIMITADA</t>
  </si>
  <si>
    <t>805017681</t>
  </si>
  <si>
    <t>GAMANUCLEAR LTDA</t>
  </si>
  <si>
    <t>805017350</t>
  </si>
  <si>
    <t xml:space="preserve">HEMATO ONCOLOGOS S A </t>
  </si>
  <si>
    <t>805017275</t>
  </si>
  <si>
    <t>CENTRO MEDICO Y DE REHABILITACION CAPRI LTDA</t>
  </si>
  <si>
    <t>805016716</t>
  </si>
  <si>
    <t>LABORATORIO CLINICO PROVIDA E.U.</t>
  </si>
  <si>
    <t>805016520</t>
  </si>
  <si>
    <t>DIMAGEN SA</t>
  </si>
  <si>
    <t>805016107</t>
  </si>
  <si>
    <t>CLINICA BASILIA S.A.</t>
  </si>
  <si>
    <t>805016046</t>
  </si>
  <si>
    <t>CENTRO DIABETOLOGICO DEL VALLE LIMITADA</t>
  </si>
  <si>
    <t>805016006</t>
  </si>
  <si>
    <t>AMIGOS DE LA SALUD AMISALUD SAS</t>
  </si>
  <si>
    <t>805014208</t>
  </si>
  <si>
    <t>I.P.S. GRUPO ODONTOL?GICO JAIME BECSKY SOCIEDAD POR ACCIONES SIMPLIFICADA</t>
  </si>
  <si>
    <t>805013881</t>
  </si>
  <si>
    <t>FUNDACION SALUD HOMBRE</t>
  </si>
  <si>
    <t>805013701</t>
  </si>
  <si>
    <t>UNIDAD ESPECIALIZADA EN OPTOMETRIA S.A.S</t>
  </si>
  <si>
    <t>805013593</t>
  </si>
  <si>
    <t>AMES LTDA ASISTENCIA MEDICA ESPECIALIZADA</t>
  </si>
  <si>
    <t>805013591</t>
  </si>
  <si>
    <t>ANGEL DIAGNOSTICA S.A.</t>
  </si>
  <si>
    <t>805013255</t>
  </si>
  <si>
    <t>OIR AUDOLOGIA E.U.</t>
  </si>
  <si>
    <t>805013193</t>
  </si>
  <si>
    <t>Instituci?n Prestadora de Servicios de Salud Su IPS SAS</t>
  </si>
  <si>
    <t>805012835</t>
  </si>
  <si>
    <t>BRACKETS ODONTOLOGIA INTEGRAL LTDA</t>
  </si>
  <si>
    <t>805011901</t>
  </si>
  <si>
    <t>LASER DERMATOLOGICO IMBANACO S.A.</t>
  </si>
  <si>
    <t>805011262</t>
  </si>
  <si>
    <t>RTS SAS</t>
  </si>
  <si>
    <t>805010997</t>
  </si>
  <si>
    <t>Holistica unidad de medicina integral Ltda</t>
  </si>
  <si>
    <t>805010810</t>
  </si>
  <si>
    <t>FISIOSALUDDELNORTE</t>
  </si>
  <si>
    <t>805010608</t>
  </si>
  <si>
    <t>COORPORACION PARA EL DESARROLLO DEL HOMBRE Y LA TECNOLOGIA</t>
  </si>
  <si>
    <t>805009826</t>
  </si>
  <si>
    <t>SALUD AUDITIVA EMPRESARIAL LTDA</t>
  </si>
  <si>
    <t>805009731</t>
  </si>
  <si>
    <t>FRACTURAS DEL OESTE LTDA.</t>
  </si>
  <si>
    <t>805009418</t>
  </si>
  <si>
    <t>IMAGO LTDA</t>
  </si>
  <si>
    <t>805008644</t>
  </si>
  <si>
    <t>Clinica Oftalmologos del Valle Ltda</t>
  </si>
  <si>
    <t>805008368</t>
  </si>
  <si>
    <t>DENTA SAS</t>
  </si>
  <si>
    <t>805007949</t>
  </si>
  <si>
    <t>INTERFACE LTDA</t>
  </si>
  <si>
    <t>805007933</t>
  </si>
  <si>
    <t>CENTRO DE REHABILITACION E IMPLANTOLOGIA ORAL C-RIO S.A.S.</t>
  </si>
  <si>
    <t>805007737</t>
  </si>
  <si>
    <t>FUNDACION UNION DE LUCHA CONTRA EL CANCER</t>
  </si>
  <si>
    <t>805006389</t>
  </si>
  <si>
    <t>HOSPITAL EN CASA SA</t>
  </si>
  <si>
    <t>805006345</t>
  </si>
  <si>
    <t>SERVICIO DE TERAPIA RENAL SAS</t>
  </si>
  <si>
    <t>805005130</t>
  </si>
  <si>
    <t>PROFIS LIMITADA</t>
  </si>
  <si>
    <t>805004481</t>
  </si>
  <si>
    <t>Fundacion para la salud Divino Salvador</t>
  </si>
  <si>
    <t>805003826</t>
  </si>
  <si>
    <t>GRUPO MEDICO ODONTOLOGICO COLOMBIANO DE SALUD COLSALUD LTDA</t>
  </si>
  <si>
    <t>805003794</t>
  </si>
  <si>
    <t>GRUPO CARDIOLOGICO DE LOS REMEDIOS S A S</t>
  </si>
  <si>
    <t>805003605</t>
  </si>
  <si>
    <t>ONCOLOGOS ASOCIADOS DE IMBANACO SA</t>
  </si>
  <si>
    <t>805002370</t>
  </si>
  <si>
    <t>HOSPITRAUMA LIMITADA</t>
  </si>
  <si>
    <t>805002355</t>
  </si>
  <si>
    <t>ORGANIZACI?N MENTE SANA SAS</t>
  </si>
  <si>
    <t>805002321</t>
  </si>
  <si>
    <t>CLINICA INTERPLASTICA SAS</t>
  </si>
  <si>
    <t>805002117</t>
  </si>
  <si>
    <t>CENTRO DE IM?GENES DIAGNOSTICAS SAS.</t>
  </si>
  <si>
    <t>805002036</t>
  </si>
  <si>
    <t>UNIDAD DE SALUD OCUPACIONAL LTDA</t>
  </si>
  <si>
    <t>805001954</t>
  </si>
  <si>
    <t>Ortho-Oral Ltda.</t>
  </si>
  <si>
    <t>805001506</t>
  </si>
  <si>
    <t>Acoustic System SAS</t>
  </si>
  <si>
    <t>805001267</t>
  </si>
  <si>
    <t>HOSPITALITO INFANTIL NINO DIOS</t>
  </si>
  <si>
    <t>805001183</t>
  </si>
  <si>
    <t>SERVIDOC SA</t>
  </si>
  <si>
    <t>805001115</t>
  </si>
  <si>
    <t>GAR LIMITADA</t>
  </si>
  <si>
    <t>805001109</t>
  </si>
  <si>
    <t>CONTACT VISION Y CIA LTDA</t>
  </si>
  <si>
    <t>805000864</t>
  </si>
  <si>
    <t>RAYOS X DEL VALLE SAS.</t>
  </si>
  <si>
    <t>805000737</t>
  </si>
  <si>
    <t xml:space="preserve">RIDOC SAS RESONANCIA DE OCCIDENTE </t>
  </si>
  <si>
    <t>805000720</t>
  </si>
  <si>
    <t>CORPUS Y ROSTRUM S.A.</t>
  </si>
  <si>
    <t>805000589</t>
  </si>
  <si>
    <t>CENTRO DE BIOMEDICINA REPRODUCTIVA DEL VALLE S.A</t>
  </si>
  <si>
    <t>805000540</t>
  </si>
  <si>
    <t>Corporacion Antonieta Fage</t>
  </si>
  <si>
    <t>805000472</t>
  </si>
  <si>
    <t>ANESTESIOLOGOS S.A.</t>
  </si>
  <si>
    <t>805000427</t>
  </si>
  <si>
    <t>COOMEVA ENTIDAD PROMOTORA DE SALUD S.A. UBA COOMEVA EPS</t>
  </si>
  <si>
    <t>804017854</t>
  </si>
  <si>
    <t>FUNDACION CARLOS JOSE RAMON</t>
  </si>
  <si>
    <t>804017828</t>
  </si>
  <si>
    <t>Clinica Odontologica y Facial Perfecdent Ltda</t>
  </si>
  <si>
    <t>804017719</t>
  </si>
  <si>
    <t>COOPERATIVA MULTIACTIVA DE TRABAJADORES SANTANDEREANOS SALUD FAMILIA</t>
  </si>
  <si>
    <t>804017416</t>
  </si>
  <si>
    <t>ORAL  S.A.  CLINICA ODONTOLOGICA DE ESPECIALISTAS</t>
  </si>
  <si>
    <t>804017235</t>
  </si>
  <si>
    <t>IM?GENES DE LA SABANA SAS</t>
  </si>
  <si>
    <t>804017201</t>
  </si>
  <si>
    <t>OMADENT IPS EU</t>
  </si>
  <si>
    <t>804017200</t>
  </si>
  <si>
    <t>SERVICIOS INTEGRALES DE GESTION MEDICA ASISTENCIAL SAS</t>
  </si>
  <si>
    <t>804017110</t>
  </si>
  <si>
    <t>FUNDACION SANTANDEREANA DE DIABETES Y OBESIDAD</t>
  </si>
  <si>
    <t>804017081</t>
  </si>
  <si>
    <t>COOPERATIVA PROSACOOP</t>
  </si>
  <si>
    <t>804017053</t>
  </si>
  <si>
    <t>684060240101</t>
  </si>
  <si>
    <t>804017038</t>
  </si>
  <si>
    <t>SALUD VIVIR IPS LTDA</t>
  </si>
  <si>
    <t>804016971</t>
  </si>
  <si>
    <t>MEDICAL CENTER LIMITADA</t>
  </si>
  <si>
    <t>804016911</t>
  </si>
  <si>
    <t>CLINIMED BARBOSA LTDA</t>
  </si>
  <si>
    <t>804016445</t>
  </si>
  <si>
    <t>MARANATHA EXCIMER LASER UNIDAD OFTALMOLOGICA LTDA</t>
  </si>
  <si>
    <t>804016084</t>
  </si>
  <si>
    <t>PRODUCTOS HOSPITALARIOS S.A.</t>
  </si>
  <si>
    <t>804016074</t>
  </si>
  <si>
    <t>M Y S ODONTOLOGIA SA</t>
  </si>
  <si>
    <t>804016036</t>
  </si>
  <si>
    <t>CORPORACION IPS SANTANDER</t>
  </si>
  <si>
    <t>804015473</t>
  </si>
  <si>
    <t>UNIDAD ESPECIALIZADA EN ATENCION TERAPEUTICA LTDA IPS. UNESAT LTDA IPS</t>
  </si>
  <si>
    <t>804015353</t>
  </si>
  <si>
    <t>CLINICA DE ORTODONCIA Y ESPECIALIDADES EN ODONTOLOGIA LTDA</t>
  </si>
  <si>
    <t>804015110</t>
  </si>
  <si>
    <t>SUMINISTROS MEDICOS ESPECIALES S.A.S.</t>
  </si>
  <si>
    <t>804014898</t>
  </si>
  <si>
    <t>CAL - ONCOLOGICOS CIA LTDA</t>
  </si>
  <si>
    <t>804014839</t>
  </si>
  <si>
    <t>INSTITUTO DEL CORAZON DE BUCARAMANGA SA</t>
  </si>
  <si>
    <t>804014682</t>
  </si>
  <si>
    <t>HUALO Y COMPA??A LTDA</t>
  </si>
  <si>
    <t>804014457</t>
  </si>
  <si>
    <t>RUEDA G MEDICOS ASESORES LIMITADA</t>
  </si>
  <si>
    <t>804014404</t>
  </si>
  <si>
    <t>MARIAMAGRETHCIALTDA</t>
  </si>
  <si>
    <t>804014346</t>
  </si>
  <si>
    <t>INVERSIONES PRIMUS LTDA</t>
  </si>
  <si>
    <t>804014125</t>
  </si>
  <si>
    <t>dentilasereu</t>
  </si>
  <si>
    <t>804013896</t>
  </si>
  <si>
    <t>Fundaci?n Fundar Hu-manos Down</t>
  </si>
  <si>
    <t>804013775</t>
  </si>
  <si>
    <t>CENTRO DE DIAGNOSTICO Y CIRUGIA OCULA</t>
  </si>
  <si>
    <t>804013693</t>
  </si>
  <si>
    <t>PREVENCION Y TECNOLOGIA DIAGNOSTICA S A</t>
  </si>
  <si>
    <t>804013536</t>
  </si>
  <si>
    <t>CORPORACION HUMANIZANDO</t>
  </si>
  <si>
    <t>804013200</t>
  </si>
  <si>
    <t>FOMESALUD S.A.</t>
  </si>
  <si>
    <t>804013017</t>
  </si>
  <si>
    <t>CENTRO ONCOLOGICO LTDA</t>
  </si>
  <si>
    <t>804012988</t>
  </si>
  <si>
    <t>LA COFRADIA CORPORACION FAMILIAR RECREATIVA AGENTE DE DESARROLLO INTEGRAL ACTIVO S.A.S</t>
  </si>
  <si>
    <t>804012804</t>
  </si>
  <si>
    <t>Clinica Odontologica Landazuri eu</t>
  </si>
  <si>
    <t>804012424</t>
  </si>
  <si>
    <t>LASER DENT ORAL CENTER LTDA</t>
  </si>
  <si>
    <t>804012319</t>
  </si>
  <si>
    <t>CORPORACION PARA EL DESARROLLO DE LA CONCIENCIA Y LA SALUD</t>
  </si>
  <si>
    <t>804011768</t>
  </si>
  <si>
    <t>ASOCIACION DE PRESTADORES DE SERVICIOS Y SUMINISTROS DE SALUD</t>
  </si>
  <si>
    <t>804011700</t>
  </si>
  <si>
    <t xml:space="preserve">COOPERATIVA DE TRABAJO ASOCIADO GRUPO SOLIDARIO COOPERAR </t>
  </si>
  <si>
    <t>804011481</t>
  </si>
  <si>
    <t>VIVA SALUD IPS SAS</t>
  </si>
  <si>
    <t>804011000</t>
  </si>
  <si>
    <t>UNITERLTDA UNIDAD DE PROMOCION PREVENCION Y REHABILITACION TERAPEUTICA</t>
  </si>
  <si>
    <t>804010706</t>
  </si>
  <si>
    <t>SOCORMEDICAS I.P.S. S.A.S.</t>
  </si>
  <si>
    <t>804010576</t>
  </si>
  <si>
    <t>HOSPIHOGAR LTDA</t>
  </si>
  <si>
    <t>804010540</t>
  </si>
  <si>
    <t>SOCIEDAD ESPECIALIZADA DE ANESTESIOLOGIA SA</t>
  </si>
  <si>
    <t>804010335</t>
  </si>
  <si>
    <t>DIAGNOSTICO CARDIORESPIRATORIO S.A.S</t>
  </si>
  <si>
    <t>804010319</t>
  </si>
  <si>
    <t>SERVICIOS DE SALUD CON CALIDAD LTDA</t>
  </si>
  <si>
    <t>804010244</t>
  </si>
  <si>
    <t>SOCIEDAD CARDIOVASCULAR DE SANTANDER</t>
  </si>
  <si>
    <t>804009739</t>
  </si>
  <si>
    <t>EFISALUD RIESGOS PROFESIONALES LIMITADA</t>
  </si>
  <si>
    <t>804009714</t>
  </si>
  <si>
    <t>CENTRO MEDICO INTEGRAL COMUNEROS LTDA</t>
  </si>
  <si>
    <t>804009288</t>
  </si>
  <si>
    <t>EMPRESA SOCIAL PARA EL DESARROLLO DE LA PROVINCIA SOL Y VIDA S.A.</t>
  </si>
  <si>
    <t>804008898</t>
  </si>
  <si>
    <t>GANARSALUD IPS LTDA</t>
  </si>
  <si>
    <t>804008868</t>
  </si>
  <si>
    <t>CENTRO DE ESTERILIZACION Y CURACIONES CEKURA LTDA</t>
  </si>
  <si>
    <t>804008809</t>
  </si>
  <si>
    <t>804008792</t>
  </si>
  <si>
    <t>FORPRESALUD EU</t>
  </si>
  <si>
    <t>804008642</t>
  </si>
  <si>
    <t>UNIVERSALIDAD EN VISION Y SALUD LIMITADA</t>
  </si>
  <si>
    <t>804008202</t>
  </si>
  <si>
    <t>CENTRO DE FISIOTERAPIA SANTA ISABEL LTDA</t>
  </si>
  <si>
    <t>804006853</t>
  </si>
  <si>
    <t>LABORATORIO DE HISTOPATOLOGIA LTDA</t>
  </si>
  <si>
    <t>804006826</t>
  </si>
  <si>
    <t>PATHOS LTDA</t>
  </si>
  <si>
    <t>804006296</t>
  </si>
  <si>
    <t>LABORATORIO CLINICO MEDICO CA?AVERAL SAS</t>
  </si>
  <si>
    <t>804006248</t>
  </si>
  <si>
    <t>CENTRAL MEDICA LAS NIEVES EU</t>
  </si>
  <si>
    <t>804006167</t>
  </si>
  <si>
    <t>AUDIOMIC SAS</t>
  </si>
  <si>
    <t>804006102</t>
  </si>
  <si>
    <t>OPTICA LUMEN LTDA</t>
  </si>
  <si>
    <t>804005986</t>
  </si>
  <si>
    <t>clinicadeortodoncialtda</t>
  </si>
  <si>
    <t>804005571</t>
  </si>
  <si>
    <t>COMPA?IA RSO S.A</t>
  </si>
  <si>
    <t>804005549</t>
  </si>
  <si>
    <t>ARTROCAL SAS</t>
  </si>
  <si>
    <t>804005486</t>
  </si>
  <si>
    <t>?ptica Blanco Florez EU</t>
  </si>
  <si>
    <t>804004960</t>
  </si>
  <si>
    <t>NUEVA MULTICLINICA DE BUCARAMANGA IPS LTDA.</t>
  </si>
  <si>
    <t>804004037</t>
  </si>
  <si>
    <t>804003301</t>
  </si>
  <si>
    <t>OTOLASER OTORRINOS ESTETICA FACIAL LASER LTDA</t>
  </si>
  <si>
    <t>804002615</t>
  </si>
  <si>
    <t>LABORATORIOCLINICODESPECIALIDADESBOLIVAR</t>
  </si>
  <si>
    <t>804002599</t>
  </si>
  <si>
    <t>CENTRO DE ATENCION Y DIAGNOSTICO DE ENFERMEDADES INFECCIOSAS</t>
  </si>
  <si>
    <t>804002561</t>
  </si>
  <si>
    <t>Nacer servicios especializados en reproducci?n y gen?tica limitada</t>
  </si>
  <si>
    <t>804002360</t>
  </si>
  <si>
    <t>CUIDAR LTDA.</t>
  </si>
  <si>
    <t>804001742</t>
  </si>
  <si>
    <t>ASOCIACION HACIA UN MEJOR FUTURO "ELOGIOS"</t>
  </si>
  <si>
    <t>804001616</t>
  </si>
  <si>
    <t>SOCIEDAD DE PROVEEDORES DE MEDICAMENTOS INSUMOS Y SERVICIOS DE SALUD</t>
  </si>
  <si>
    <t>804000147</t>
  </si>
  <si>
    <t>CENTRO ESPECIALIZADO DE RADIOLOGIA ORAL Y CRANEAL CEROC SAS</t>
  </si>
  <si>
    <t>802024990</t>
  </si>
  <si>
    <t>CENTRO DE DIAGNOSTICO Y REHABILITACION IPS LTDA</t>
  </si>
  <si>
    <t>802024817</t>
  </si>
  <si>
    <t>IPS MEDICAMENTOS &amp; EQUIPOS COLOMBIA S.A.S</t>
  </si>
  <si>
    <t>802024683</t>
  </si>
  <si>
    <t>CENTRO DE REHABILITACION INTEGRAL DE SABANALARGA</t>
  </si>
  <si>
    <t>802024329</t>
  </si>
  <si>
    <t>RED DE URGENCIAS DE LA COSTA LTDA</t>
  </si>
  <si>
    <t>802024077</t>
  </si>
  <si>
    <t>DORAL MEDICAL DE COLOMBIA LIMITADA</t>
  </si>
  <si>
    <t>802024061</t>
  </si>
  <si>
    <t>NOVASALUD CARIBE IPS S.A.</t>
  </si>
  <si>
    <t>802023912</t>
  </si>
  <si>
    <t>UNIDAD VISUAL OPTICARIBE SA</t>
  </si>
  <si>
    <t>802023882</t>
  </si>
  <si>
    <t>LATORRE RADIOLOGOS &amp; CIA LTDA</t>
  </si>
  <si>
    <t>802023689</t>
  </si>
  <si>
    <t>VIDA INTEGRAL LIMITADA</t>
  </si>
  <si>
    <t>802023546</t>
  </si>
  <si>
    <t>OTOCEN SAS</t>
  </si>
  <si>
    <t>802023344</t>
  </si>
  <si>
    <t>SALUD SOCIAL POR ACCIONES SIMPLIFICADA</t>
  </si>
  <si>
    <t>802023202</t>
  </si>
  <si>
    <t>MRP &amp; CIA LTDA</t>
  </si>
  <si>
    <t>802023093</t>
  </si>
  <si>
    <t>GINECOLOGOS ASOCIADOS DEL CARIBE E.U.</t>
  </si>
  <si>
    <t>802022775</t>
  </si>
  <si>
    <t>agrupasalud IPS</t>
  </si>
  <si>
    <t>802022433</t>
  </si>
  <si>
    <t>Neurocirugia Asociada S.A.S</t>
  </si>
  <si>
    <t>802022407</t>
  </si>
  <si>
    <t>Clinica Dental Del Caribe Tu Boca SA</t>
  </si>
  <si>
    <t>802022337</t>
  </si>
  <si>
    <t>CENTRO DE ALERGIA ASMA E INMUNOLOGIA SAS</t>
  </si>
  <si>
    <t>802022218</t>
  </si>
  <si>
    <t>SERVICIOS DE SALUD OCUPACIONAL SAS</t>
  </si>
  <si>
    <t>802022145</t>
  </si>
  <si>
    <t>CORPORACION IPS COSTA ATLANTICA</t>
  </si>
  <si>
    <t>802022087</t>
  </si>
  <si>
    <t>SERVICIOS DE ATENCION DOMICILIARIA LTDA</t>
  </si>
  <si>
    <t>802022024</t>
  </si>
  <si>
    <t>SERSOCIAL LTDA</t>
  </si>
  <si>
    <t>802021883</t>
  </si>
  <si>
    <t>TIMED SA</t>
  </si>
  <si>
    <t>802021430</t>
  </si>
  <si>
    <t>SALUD FAMILIAR S.A. IPS</t>
  </si>
  <si>
    <t>802021410</t>
  </si>
  <si>
    <t>IPS CENTRO MEDICO ODONTOLOGICO EL LIMON</t>
  </si>
  <si>
    <t>802021341</t>
  </si>
  <si>
    <t>LABORATORIO DE PATOLOGIA BARRANQUILLA S EN C</t>
  </si>
  <si>
    <t>802021332</t>
  </si>
  <si>
    <t>CLINICA CENTRO SA</t>
  </si>
  <si>
    <t>802021182</t>
  </si>
  <si>
    <t>IPS UNIDAD MEDICA ETICA E.U</t>
  </si>
  <si>
    <t>802021171</t>
  </si>
  <si>
    <t>IPS CIRUJANOS Y PEDIATRAS ASOCIADOS</t>
  </si>
  <si>
    <t>802020964</t>
  </si>
  <si>
    <t>INGENIERIA SEGURIDAD Y SALUD OCUPACIONAL LTDA</t>
  </si>
  <si>
    <t>802020716</t>
  </si>
  <si>
    <t>CARDIOCENTER BARRANQUILLA LIMITADA</t>
  </si>
  <si>
    <t>802020489</t>
  </si>
  <si>
    <t>SUS VACUNAS SAS</t>
  </si>
  <si>
    <t>802020334</t>
  </si>
  <si>
    <t>QUIMIO SALUD LIMITADA</t>
  </si>
  <si>
    <t>802020291</t>
  </si>
  <si>
    <t>FUNDEMOS SAS.</t>
  </si>
  <si>
    <t>802020222</t>
  </si>
  <si>
    <t>INVERSIONES GONZALEZ LAGARES E U</t>
  </si>
  <si>
    <t>802020128</t>
  </si>
  <si>
    <t>INVERCLINICAS S.A.</t>
  </si>
  <si>
    <t>802020119</t>
  </si>
  <si>
    <t>OIR GABINETE AUDIOLOGICO EU</t>
  </si>
  <si>
    <t>802020009</t>
  </si>
  <si>
    <t>IPS PREVENIR DEL CARIBE MEDIHEAL</t>
  </si>
  <si>
    <t>802019932</t>
  </si>
  <si>
    <t>IPS SALUD PLENA LTDA</t>
  </si>
  <si>
    <t>802019914</t>
  </si>
  <si>
    <t>MAXIVISION</t>
  </si>
  <si>
    <t>802019855</t>
  </si>
  <si>
    <t>YEPES PORTO OFTALMOLOGIA LTDA</t>
  </si>
  <si>
    <t>802019804</t>
  </si>
  <si>
    <t>ACCIONSALUD LTDA IPS</t>
  </si>
  <si>
    <t>802019662</t>
  </si>
  <si>
    <t>ENDOCIRUGIA SAS</t>
  </si>
  <si>
    <t>802019573</t>
  </si>
  <si>
    <t>CLINICA PORVENIR LTDA</t>
  </si>
  <si>
    <t>802019289</t>
  </si>
  <si>
    <t>CENTRO MEDICO EXCELSIOR S.A.S.</t>
  </si>
  <si>
    <t>802019287</t>
  </si>
  <si>
    <t>erich  heller &amp; cia  sociedad en  comandita  simple</t>
  </si>
  <si>
    <t>802019188</t>
  </si>
  <si>
    <t>COMSAC LTDA</t>
  </si>
  <si>
    <t>802018505</t>
  </si>
  <si>
    <t>VIDACOOP LTDA</t>
  </si>
  <si>
    <t>802018443</t>
  </si>
  <si>
    <t>instituto onco hematologico betania sa</t>
  </si>
  <si>
    <t>802017925</t>
  </si>
  <si>
    <t>ONCOVIHDA IPS LTDA</t>
  </si>
  <si>
    <t>802017597</t>
  </si>
  <si>
    <t>INSTITUTO CARDIOVASCULAR Y QUIRURGICO DE LA COSTA SOCIEDAD POR ACCIONES SIMPLIFICADA S.A.S.</t>
  </si>
  <si>
    <t>802017561</t>
  </si>
  <si>
    <t>Profesionales de la salud de Sabanalarga limitada</t>
  </si>
  <si>
    <t>802017033</t>
  </si>
  <si>
    <t>PAUTT URBINA ODONTOLOGOS ASOCIADOS LIMITADA</t>
  </si>
  <si>
    <t>802017015</t>
  </si>
  <si>
    <t>SOCIEDAD BERBOJ SALUD LIMITADA DE SABANALARGA</t>
  </si>
  <si>
    <t>802016893</t>
  </si>
  <si>
    <t>IPS SALUD SANTUARIO LIMITADA</t>
  </si>
  <si>
    <t>802016761</t>
  </si>
  <si>
    <t>CLINICA JALLER LIMITADA</t>
  </si>
  <si>
    <t>802016424</t>
  </si>
  <si>
    <t>CARHAZ OPTICAL S.A.S</t>
  </si>
  <si>
    <t>802016357</t>
  </si>
  <si>
    <t>MEDICINA ALTA COMPLEJIDAD SA</t>
  </si>
  <si>
    <t>802016266</t>
  </si>
  <si>
    <t>INVERSIONES IM?GENES VITALES DE LA COSTA SA</t>
  </si>
  <si>
    <t>802016254</t>
  </si>
  <si>
    <t>NEUROCENTRO LTDA</t>
  </si>
  <si>
    <t>802015727</t>
  </si>
  <si>
    <t>SERVICIOS MEDICOS INTEGRALES BERNARDO HOUSSAY  LIMITADA IPS</t>
  </si>
  <si>
    <t>802015154</t>
  </si>
  <si>
    <t>FASALUD LTDA IPS</t>
  </si>
  <si>
    <t>802015135</t>
  </si>
  <si>
    <t>CENTRO MEDICO DEPORTIVO UNIVERSAL Y SPA LTDA</t>
  </si>
  <si>
    <t>802015052</t>
  </si>
  <si>
    <t>SALUD COMEDICOSTA IPS SA</t>
  </si>
  <si>
    <t>802014564</t>
  </si>
  <si>
    <t>CENTRO MEDICO CLINICA DE ALERGIA E INMUNOLOGIA S.A.S</t>
  </si>
  <si>
    <t>802014538</t>
  </si>
  <si>
    <t>VITALSALUD DEL CARIBE IPS SA</t>
  </si>
  <si>
    <t>802014132</t>
  </si>
  <si>
    <t>Instituto de Transplante de Medula Osea de la Costa ITC Ltda</t>
  </si>
  <si>
    <t>802013872</t>
  </si>
  <si>
    <t>CALIDAD MEDICA IPS SOCIEDAD POR ACCIONES SIMPLIFICADA</t>
  </si>
  <si>
    <t>802013835</t>
  </si>
  <si>
    <t>CLINICA ATENAS LIMITADA I.P.S.</t>
  </si>
  <si>
    <t>802013492</t>
  </si>
  <si>
    <t>CENTRO DE ENFERMEDADES MAMARIAS DEL CARIBE LTDA</t>
  </si>
  <si>
    <t>802013280</t>
  </si>
  <si>
    <t>ATLANTIC UNIDAD MEDICA ESPECIALIZADA LTDA</t>
  </si>
  <si>
    <t>802013234</t>
  </si>
  <si>
    <t>urologia integral del norte sas</t>
  </si>
  <si>
    <t>802013209</t>
  </si>
  <si>
    <t>IPS CENTRO MEDICO SANJUAN E.U</t>
  </si>
  <si>
    <t>802012998</t>
  </si>
  <si>
    <t>INVERSIONES RADIOLOGOS ECOGRAFISTAS DEL CARIBE SA</t>
  </si>
  <si>
    <t>802012445</t>
  </si>
  <si>
    <t>Nova Vision Clinica Laser S.A. IPS</t>
  </si>
  <si>
    <t>802012386</t>
  </si>
  <si>
    <t>SERVICIOS INTEGRADOS ESPECIALIZADOS EN ODONTOLOGIA SIEO LTDA</t>
  </si>
  <si>
    <t>802012266</t>
  </si>
  <si>
    <t>UNIGASTRO LTDA</t>
  </si>
  <si>
    <t>802012232</t>
  </si>
  <si>
    <t>INSTITUTO COLOMBIANO DE NEUROPEDAGOGIA ICN SAS</t>
  </si>
  <si>
    <t>802011959</t>
  </si>
  <si>
    <t>CENTRO PARA LA INVESTIGACION Y CTROL DE LAS ENFERMEDADES INFECCIOSAS LTDA</t>
  </si>
  <si>
    <t>802011834</t>
  </si>
  <si>
    <t>ODONTOVITAL S.A.S</t>
  </si>
  <si>
    <t>802011610</t>
  </si>
  <si>
    <t>PROMOTORES DE LA SALUD DE LA COSTA S.A.S</t>
  </si>
  <si>
    <t>802011556</t>
  </si>
  <si>
    <t>UROLIT BBS LTDA</t>
  </si>
  <si>
    <t>802010728</t>
  </si>
  <si>
    <t>UROCENTRO LIMITADA</t>
  </si>
  <si>
    <t>802010722</t>
  </si>
  <si>
    <t>UNIDAD NEUROLOGICA DEL CARIBE LTDA</t>
  </si>
  <si>
    <t>802010693</t>
  </si>
  <si>
    <t>CENTRO CARDIOLOGICO DEL CARIBE SAS</t>
  </si>
  <si>
    <t>802010690</t>
  </si>
  <si>
    <t>i p salud del caribe limitada</t>
  </si>
  <si>
    <t>802010614</t>
  </si>
  <si>
    <t>Centro Cancerologico del Caribe Ltda</t>
  </si>
  <si>
    <t>802010543</t>
  </si>
  <si>
    <t>FUNDACION EDUCACION PARA TODOS APRENDO</t>
  </si>
  <si>
    <t>802009944</t>
  </si>
  <si>
    <t>Centro oftalmologico Ocucentro SAS</t>
  </si>
  <si>
    <t>802009914</t>
  </si>
  <si>
    <t>VISION DEL LITORAL SAS</t>
  </si>
  <si>
    <t>802009783</t>
  </si>
  <si>
    <t xml:space="preserve">CLINICA SAN RAFAEL LTDA. </t>
  </si>
  <si>
    <t>802009650</t>
  </si>
  <si>
    <t>CLINICA LABIMED LIMITADA</t>
  </si>
  <si>
    <t>802009327</t>
  </si>
  <si>
    <t>CENTRO DE ATENCION MEDICA CEAMED IPS SA</t>
  </si>
  <si>
    <t>802008821</t>
  </si>
  <si>
    <t>IPS METROCLINICA GAMAR LTDA</t>
  </si>
  <si>
    <t>802008577</t>
  </si>
  <si>
    <t>UNIDAD DE ONCOLOGIA MEDICA ONCOMEDIC LTDA</t>
  </si>
  <si>
    <t>802008565</t>
  </si>
  <si>
    <t>Fundaci?n Social Un?monos</t>
  </si>
  <si>
    <t>802008496</t>
  </si>
  <si>
    <t>Centro Oftalmol?gico Carriazo S.A. IPS</t>
  </si>
  <si>
    <t>802008180</t>
  </si>
  <si>
    <t>CONSULTORES PROFESIONALES S.E.CLTDA</t>
  </si>
  <si>
    <t>802008116</t>
  </si>
  <si>
    <t>ADVANCE CARDIOLOGY IPS S.A.S.</t>
  </si>
  <si>
    <t>802007499</t>
  </si>
  <si>
    <t>cooperativa integral en salud</t>
  </si>
  <si>
    <t>802007413</t>
  </si>
  <si>
    <t>CL?NICA ESTETIC LASER IPS S.AS.</t>
  </si>
  <si>
    <t>802007056</t>
  </si>
  <si>
    <t>SERVICIOS MEDICOS INTEGRALES DEL NORTE S.A.S.-IPS</t>
  </si>
  <si>
    <t>802006578</t>
  </si>
  <si>
    <t>LABORATORIO BIOCLINICO SABIN LTDA.</t>
  </si>
  <si>
    <t>802006491</t>
  </si>
  <si>
    <t>LABORATORIO CLINICO GARCIA ANDRADE LTDA</t>
  </si>
  <si>
    <t>802006337</t>
  </si>
  <si>
    <t>Tamara Im?genes Diagnosticas sas</t>
  </si>
  <si>
    <t>802006284</t>
  </si>
  <si>
    <t>FUNDACION ANTORCHA</t>
  </si>
  <si>
    <t>802006249</t>
  </si>
  <si>
    <t>Fundacion Tiempo de Vida</t>
  </si>
  <si>
    <t>802006126</t>
  </si>
  <si>
    <t>INFECTOLOGOS ASOCIADOS</t>
  </si>
  <si>
    <t>802005781</t>
  </si>
  <si>
    <t>CENTRO DE CIRUGIA AMBULATORIA IPS SAS</t>
  </si>
  <si>
    <t>802005417</t>
  </si>
  <si>
    <t>INST NUEMOLOG DELCARIBEEU</t>
  </si>
  <si>
    <t>802005296</t>
  </si>
  <si>
    <t>VITAL MEDICOS LIMITADA</t>
  </si>
  <si>
    <t>802004824</t>
  </si>
  <si>
    <t>C.T.A. OFTALMOLOGOS DEL ATLANTICO</t>
  </si>
  <si>
    <t>802004504</t>
  </si>
  <si>
    <t>YEPES RESTREPO &amp; CIA S. EN .C.</t>
  </si>
  <si>
    <t>802004326</t>
  </si>
  <si>
    <t>LABORATORIO CLINICO FALAB SAS</t>
  </si>
  <si>
    <t>802004262</t>
  </si>
  <si>
    <t>CARAMA SAS</t>
  </si>
  <si>
    <t>802004204</t>
  </si>
  <si>
    <t>MEDICINA DEPORTIVA Y REHABILITACION S.A.S.</t>
  </si>
  <si>
    <t>802004166</t>
  </si>
  <si>
    <t>NEFROSERVICIOS LTDA</t>
  </si>
  <si>
    <t>802003697</t>
  </si>
  <si>
    <t>HEROSAN SAS</t>
  </si>
  <si>
    <t>802003213</t>
  </si>
  <si>
    <t>Visucentro Limitada</t>
  </si>
  <si>
    <t>802003178</t>
  </si>
  <si>
    <t>UNIDAD DE LABORATORIO UNILAB LIMITADA</t>
  </si>
  <si>
    <t>802002886</t>
  </si>
  <si>
    <t>PRONTASALUD</t>
  </si>
  <si>
    <t>802002526</t>
  </si>
  <si>
    <t>PROTEGER CONSULTORIA SAS</t>
  </si>
  <si>
    <t>802002468</t>
  </si>
  <si>
    <t>ECOCARIBE CENTRO MEDICO LTDA</t>
  </si>
  <si>
    <t>802002090</t>
  </si>
  <si>
    <t>BIOMELAB</t>
  </si>
  <si>
    <t>802001904</t>
  </si>
  <si>
    <t>PEREZ RADIOLOGOS Y COMPA??A LTDA</t>
  </si>
  <si>
    <t>802001607</t>
  </si>
  <si>
    <t>LABORATORIO CARDIOVASCULAR LTDA</t>
  </si>
  <si>
    <t>802001084</t>
  </si>
  <si>
    <t>IPS CLINICA SANTA ANA DE BARANOA LTDA</t>
  </si>
  <si>
    <t>802000955</t>
  </si>
  <si>
    <t>INSTITUTO DE LA VISION DEL NORTE &amp; CIA LTDA</t>
  </si>
  <si>
    <t>802000909</t>
  </si>
  <si>
    <t>Clinicas los Almendros  S.A.S</t>
  </si>
  <si>
    <t>802000774</t>
  </si>
  <si>
    <t>CLINICA ALTOS DE SAN VICENTE LTDA</t>
  </si>
  <si>
    <t>802000608</t>
  </si>
  <si>
    <t>SUMINISTROS Y DOTACIONES COLOMBIA IPS S.A.</t>
  </si>
  <si>
    <t>802000571</t>
  </si>
  <si>
    <t>YEPES PORTO OPTICAS SAS</t>
  </si>
  <si>
    <t>802000430</t>
  </si>
  <si>
    <t>RESURGIRCASADEREPOSOLTDA</t>
  </si>
  <si>
    <t>802000333</t>
  </si>
  <si>
    <t>SABBAG RADIOLOGOS SA</t>
  </si>
  <si>
    <t>801004934</t>
  </si>
  <si>
    <t>FUNDACION RED DE LIDERES AFECTVOS</t>
  </si>
  <si>
    <t>801004556</t>
  </si>
  <si>
    <t>CENTRO ODONTOLOGICO DEL SUR S.A.S</t>
  </si>
  <si>
    <t>801004385</t>
  </si>
  <si>
    <t>MEDICOS RADIOLOGOS DEL QUINDIO SA</t>
  </si>
  <si>
    <t>801003591</t>
  </si>
  <si>
    <t>BORRERO GUERRERO SA</t>
  </si>
  <si>
    <t>801003388</t>
  </si>
  <si>
    <t>IPS PREVENSALUD SA</t>
  </si>
  <si>
    <t>801003362</t>
  </si>
  <si>
    <t>FEDERACION NACIONAL DE CORPORACIONES PARA LA PREVENCION REHABILITACION Y PROTECCION SOCIAL IPS</t>
  </si>
  <si>
    <t>801003342</t>
  </si>
  <si>
    <t>COLSALUD SA</t>
  </si>
  <si>
    <t>801003275</t>
  </si>
  <si>
    <t>FUNDACIONHUELLASHACIENDOUNESPECIALLLAMADOALASABIDURIA</t>
  </si>
  <si>
    <t>801002929</t>
  </si>
  <si>
    <t>ODONTORED LIMITADA</t>
  </si>
  <si>
    <t>801002920</t>
  </si>
  <si>
    <t>UNIDAD CARDIOLOGICA CENTRAL DEL QUINDIO LTDA</t>
  </si>
  <si>
    <t>801001969</t>
  </si>
  <si>
    <t>ASPRODONTO SAS</t>
  </si>
  <si>
    <t>801001406</t>
  </si>
  <si>
    <t>FUNDACION SOCIAL SOMOS CONTRUCTORES DE VIDA</t>
  </si>
  <si>
    <t>801001405</t>
  </si>
  <si>
    <t>CENTRO DE CONTINENCIA Y REHABILITACION URINARIA CECRU LTDA</t>
  </si>
  <si>
    <t>801001323</t>
  </si>
  <si>
    <t>INSTITUTO ESPECIALIZADO EN SALUD MENTAL LIMITADA</t>
  </si>
  <si>
    <t>801001220</t>
  </si>
  <si>
    <t>GASTROSALUD LIMITADA INSTITUTO DE ENFERMEDADES DEL APARATO DIGESTIVO LIMITADA</t>
  </si>
  <si>
    <t>801001203</t>
  </si>
  <si>
    <t>LABORATORIO CLINICO SISTEMATIZADO LTDA</t>
  </si>
  <si>
    <t>801000713</t>
  </si>
  <si>
    <t>ONCOLOGOSDELOCCIDENTESA</t>
  </si>
  <si>
    <t>801000493</t>
  </si>
  <si>
    <t>ASOCIACION PARA LA COLABORACION A LAS PERSONAS DISCAPACITADAS</t>
  </si>
  <si>
    <t>801000060</t>
  </si>
  <si>
    <t>SOCIEDAD DE NEUROCIENCIAS E IM?GENES DIAG. NEUROIMAGENES SA</t>
  </si>
  <si>
    <t>800255963</t>
  </si>
  <si>
    <t>CLINICA SAN JOSE SAS</t>
  </si>
  <si>
    <t>800255591</t>
  </si>
  <si>
    <t>CLINICA MEDICO QUIRURGICA ALVERNIA LIMITADA</t>
  </si>
  <si>
    <t>800255452</t>
  </si>
  <si>
    <t>CARDIODIAGNOSTICO DE CORDOBA LTDA</t>
  </si>
  <si>
    <t>800254141</t>
  </si>
  <si>
    <t>CLINICA DE FRACTURAS SAS</t>
  </si>
  <si>
    <t>800254132</t>
  </si>
  <si>
    <t>MEDICADIZ SAS</t>
  </si>
  <si>
    <t>800253976</t>
  </si>
  <si>
    <t>CENTRO RADIOLOGICO 15 S.A.</t>
  </si>
  <si>
    <t>800253879</t>
  </si>
  <si>
    <t>sociedad terapia pulmonar limitada</t>
  </si>
  <si>
    <t>800253757</t>
  </si>
  <si>
    <t>COOPERATIVA INTERSALUD INSTITUCION PRESTADORA DE SALUD IPS</t>
  </si>
  <si>
    <t>800253609</t>
  </si>
  <si>
    <t>CENTRO VISUAL SANTA LUCIA LIMITADA</t>
  </si>
  <si>
    <t>800251482</t>
  </si>
  <si>
    <t>HOGARES DE PASO LA MALOKA S A S</t>
  </si>
  <si>
    <t>800251440</t>
  </si>
  <si>
    <t>ENTIDAD PROMOTORA DE SALUD SANITAS SA</t>
  </si>
  <si>
    <t>800251088</t>
  </si>
  <si>
    <t>PEDIMED SAS</t>
  </si>
  <si>
    <t>800250634</t>
  </si>
  <si>
    <t>MEDICINA INTEGRAL S.A.</t>
  </si>
  <si>
    <t>800250625</t>
  </si>
  <si>
    <t>CENTRO DE FISIOTERAPIA KENDALL LIMITADA</t>
  </si>
  <si>
    <t>800250364</t>
  </si>
  <si>
    <t>UROLOGOS DE COLOMBIA S.A.</t>
  </si>
  <si>
    <t>800250272</t>
  </si>
  <si>
    <t>CENTRO MEDICO LOS ANDES LIMITADA</t>
  </si>
  <si>
    <t>800250192</t>
  </si>
  <si>
    <t>prodiagnostico</t>
  </si>
  <si>
    <t>800249700</t>
  </si>
  <si>
    <t>INSTITUTO NEUMOLOGICO DEL ORIENTE SA</t>
  </si>
  <si>
    <t>800249139</t>
  </si>
  <si>
    <t>CLINICA GENERAL DE SOLEDAD &amp; CIA LTDA</t>
  </si>
  <si>
    <t>800248545</t>
  </si>
  <si>
    <t>SIMETRIC S A</t>
  </si>
  <si>
    <t>800248042</t>
  </si>
  <si>
    <t>CUIDADO INTEGRAL AL RECIEN NACIDO SA</t>
  </si>
  <si>
    <t>800248026</t>
  </si>
  <si>
    <t>CENTRO MEDICO ODONTOLOGICO EL PORTAL DE LA SALUD L</t>
  </si>
  <si>
    <t>800247537</t>
  </si>
  <si>
    <t>CLINICA VASCULAR NAVARRA LTDA</t>
  </si>
  <si>
    <t>800246718</t>
  </si>
  <si>
    <t>HISTOTECNOLOGOS SH LTDA</t>
  </si>
  <si>
    <t>800246015</t>
  </si>
  <si>
    <t>DIAGNOSTICO MEDICO Y RADIOLOGICO SA</t>
  </si>
  <si>
    <t>800246002</t>
  </si>
  <si>
    <t>COLOMBIAN WESTERN INSTITUTE OF PATHOLOGY LTDA</t>
  </si>
  <si>
    <t>800245149</t>
  </si>
  <si>
    <t>UNIDAD MEDICA DE REHABILITACION INTEGRAL UMRI LTDA</t>
  </si>
  <si>
    <t>800245087</t>
  </si>
  <si>
    <t>Laboratorio Clinico Acero Idarraga Ltda</t>
  </si>
  <si>
    <t>800245067</t>
  </si>
  <si>
    <t>FUNDACION SANITAS INTERNACIONAL</t>
  </si>
  <si>
    <t>800244769</t>
  </si>
  <si>
    <t>ESPECIALISTAS CIRUJANOS PLASTICOS SAS</t>
  </si>
  <si>
    <t>800244287</t>
  </si>
  <si>
    <t>T Y C INVERSIONES SAS</t>
  </si>
  <si>
    <t>800243592</t>
  </si>
  <si>
    <t>neurologosclinicosasociados&amp;cialtda</t>
  </si>
  <si>
    <t>800243562</t>
  </si>
  <si>
    <t>DIAGN?STICO PRENATAL LTDA</t>
  </si>
  <si>
    <t>800243490</t>
  </si>
  <si>
    <t>INVERSIONES MORILLO MARTINEZ &amp; CIA S EN C</t>
  </si>
  <si>
    <t>800243355</t>
  </si>
  <si>
    <t>CENTRO RADIOLOGICO ORAL Y MAXILOFACIAL LTDA</t>
  </si>
  <si>
    <t>800242671</t>
  </si>
  <si>
    <t>LABORATORIO MEDICO ESPECIALIZADO</t>
  </si>
  <si>
    <t>800242197</t>
  </si>
  <si>
    <t>CLINICA SANTA ANA LTDA</t>
  </si>
  <si>
    <t>800241602</t>
  </si>
  <si>
    <t>FUNDACION COLOMBIANA DE CANCEROLOGIA CLINICA VIDA</t>
  </si>
  <si>
    <t>800241455</t>
  </si>
  <si>
    <t>UNIDAD DE RADIOLOGIA PANOREX PALERMO LTDA</t>
  </si>
  <si>
    <t>800241339</t>
  </si>
  <si>
    <t>INSTITUTO NACIONAL DEL RI?ON LTDA</t>
  </si>
  <si>
    <t>800241327</t>
  </si>
  <si>
    <t>J Y A GOMEZ GUTIERREZ &amp; CIA LTDA</t>
  </si>
  <si>
    <t>800239977</t>
  </si>
  <si>
    <t>Rehabilitadores Asociados Ltda</t>
  </si>
  <si>
    <t>800239431</t>
  </si>
  <si>
    <t>CLINICA SOCIAL DE ORTODONCIA LTDA</t>
  </si>
  <si>
    <t>800239272</t>
  </si>
  <si>
    <t>CARDIOLOGOS PROFESIONALES LTDA</t>
  </si>
  <si>
    <t>800238390</t>
  </si>
  <si>
    <t>OTORRINOS CENTRO MEDICO IMBANACO S. A.</t>
  </si>
  <si>
    <t>800237753</t>
  </si>
  <si>
    <t xml:space="preserve">Fundacion Instituto pedagogico Especializado </t>
  </si>
  <si>
    <t>800237297</t>
  </si>
  <si>
    <t>CENTRO DE VIDEO ENDOSCOPIA DIGESTIVA</t>
  </si>
  <si>
    <t>800237286</t>
  </si>
  <si>
    <t>UNIDAD MEDICA INTEGRAL MARIA AUXILIADORA LTDA</t>
  </si>
  <si>
    <t>800236964</t>
  </si>
  <si>
    <t>FOTOTERAPIABOJANINIYLOPEZSAS</t>
  </si>
  <si>
    <t>800236932</t>
  </si>
  <si>
    <t>UNIDAD DE NEUROLOGIA LTDA</t>
  </si>
  <si>
    <t>800236474</t>
  </si>
  <si>
    <t>CENTRO DIAGNOSTICO CARDIOLOGICO</t>
  </si>
  <si>
    <t>800235973</t>
  </si>
  <si>
    <t xml:space="preserve">CENTRO DE DIALISIS SANTA MARGARITA </t>
  </si>
  <si>
    <t>800235366</t>
  </si>
  <si>
    <t>COMPA??A DE PATOLOGOS DEL CAUCA LTDA</t>
  </si>
  <si>
    <t>800234860</t>
  </si>
  <si>
    <t>LITOTRICIA S.A.</t>
  </si>
  <si>
    <t>800234796</t>
  </si>
  <si>
    <t>INSTITUTO DE FRACTURAS LTDA</t>
  </si>
  <si>
    <t>800234339</t>
  </si>
  <si>
    <t>LABORATORIO CLINICO PROCESAR IPS SAS</t>
  </si>
  <si>
    <t>800234240</t>
  </si>
  <si>
    <t>LABORATORIO HARPER LTDA.</t>
  </si>
  <si>
    <t>800234029</t>
  </si>
  <si>
    <t>CENTRO OPTICO ALEMAN LTDA</t>
  </si>
  <si>
    <t>800233981</t>
  </si>
  <si>
    <t>RESONANCIA MAGNETICA SAN JOSE S.A.</t>
  </si>
  <si>
    <t>800233471</t>
  </si>
  <si>
    <t>SERVICIOS MEDICOS Y OFTALMOLOGICOS SAS</t>
  </si>
  <si>
    <t>800232788</t>
  </si>
  <si>
    <t>SOCIEDAD MEDICA VIDA SA</t>
  </si>
  <si>
    <t>800232254</t>
  </si>
  <si>
    <t>CENTRO DE ANGIOLOGIA Y CIRUGIA VASCULAR LTDA</t>
  </si>
  <si>
    <t>800232059</t>
  </si>
  <si>
    <t>INSTITUTO DE NEUROCIENCIAS CLINICA DEL SOL LTDA</t>
  </si>
  <si>
    <t>800231747</t>
  </si>
  <si>
    <t>NEURODIAGNOSTICO SA EN LIQUIDACION</t>
  </si>
  <si>
    <t>800231742</t>
  </si>
  <si>
    <t>ODONTODIAG LIMITADA</t>
  </si>
  <si>
    <t>800231602</t>
  </si>
  <si>
    <t>SOCIEDAD DE CIRUGIA OCULAR SOCIEDAD ANONIMA</t>
  </si>
  <si>
    <t>800231038</t>
  </si>
  <si>
    <t>garcia perez medica y cia SAS</t>
  </si>
  <si>
    <t>800230755</t>
  </si>
  <si>
    <t>CLINICA IMPLANTES DENTALES DEL POBLADO LAS VEGAS</t>
  </si>
  <si>
    <t>800230659</t>
  </si>
  <si>
    <t>PORSALUD LTDA</t>
  </si>
  <si>
    <t>800230028</t>
  </si>
  <si>
    <t>CLINICA OFTALMOLOGICA C.I.A.O. S. A.</t>
  </si>
  <si>
    <t>800229958</t>
  </si>
  <si>
    <t>ESCANOGRAFIA SINCELEJO S.A.S</t>
  </si>
  <si>
    <t>800229866</t>
  </si>
  <si>
    <t>POLICLINICO MAGDALENA MEDIO Y CIA LTDA</t>
  </si>
  <si>
    <t>800229839</t>
  </si>
  <si>
    <t>INSTITUTO AMERICANO DE OFTALMOLOGIA LTDA</t>
  </si>
  <si>
    <t>800229209</t>
  </si>
  <si>
    <t>CONSULTORES EN SALUD OCUPACIONAL SA CINCO</t>
  </si>
  <si>
    <t>800228773</t>
  </si>
  <si>
    <t xml:space="preserve">Cooperativa de trabajo asociado de Profesionales de la salud de Don Matias  </t>
  </si>
  <si>
    <t>800228733</t>
  </si>
  <si>
    <t>CENTRO ODONTOLOGICO MARIA AUXILIADORA SAS</t>
  </si>
  <si>
    <t>800228215</t>
  </si>
  <si>
    <t>CENTRO DE ALTA TECNOLOGIA DIAGNOSTICA DEL EJE CAFETERO S.A.</t>
  </si>
  <si>
    <t>800227333</t>
  </si>
  <si>
    <t>SOCIEDAD DE MEDICINA REPRODUCTIVA S.A.S</t>
  </si>
  <si>
    <t>800227267</t>
  </si>
  <si>
    <t>CENTRO ENDOCRINOLOGICO JUBIZ Y CABAL CIA LTDA</t>
  </si>
  <si>
    <t>800227072</t>
  </si>
  <si>
    <t>EUSALUD SA</t>
  </si>
  <si>
    <t>800226958</t>
  </si>
  <si>
    <t>PROGRAMAS ODONTOLOGICOS DE SOLUCIONES INTEGRADAS LTDA</t>
  </si>
  <si>
    <t>800226510</t>
  </si>
  <si>
    <t>RADIODIAGNOSTICO MAXILOFACIAL LIMITADA</t>
  </si>
  <si>
    <t>800225057</t>
  </si>
  <si>
    <t>Diagnostico y Asistencia Medica S.A. Instituci?n Prestadora de Servicios de Salud</t>
  </si>
  <si>
    <t>800224583</t>
  </si>
  <si>
    <t>LABORATORIO CLINICO EDUARDO FERNANDEZ DAZA SAS</t>
  </si>
  <si>
    <t>800224466</t>
  </si>
  <si>
    <t>BIONUCLEAR LTDA</t>
  </si>
  <si>
    <t>800223967</t>
  </si>
  <si>
    <t>MEDICINA DE REHABILITACI?N Y ELECTRODIAGNOSTICO Y CIA S.A.S</t>
  </si>
  <si>
    <t>800223902</t>
  </si>
  <si>
    <t>MEDIEXPRESS LTDA.</t>
  </si>
  <si>
    <t>800223876</t>
  </si>
  <si>
    <t>CENTRODEINVESTIGACIONEINFORMACIONENDEFICIENCIASAUDITIVAS</t>
  </si>
  <si>
    <t>800223618</t>
  </si>
  <si>
    <t>MEDINUCLEAR SAS</t>
  </si>
  <si>
    <t>800223206</t>
  </si>
  <si>
    <t>BIENESTAR IPS SAS</t>
  </si>
  <si>
    <t>800222913</t>
  </si>
  <si>
    <t>LABORATORIO DE PATOLOGIAYCITOLOGIA CONSTANZA DIAZ LTDA</t>
  </si>
  <si>
    <t>800222844</t>
  </si>
  <si>
    <t>RADIOIMAGENES RADIOLOGOS ASOCIADOS SAS</t>
  </si>
  <si>
    <t>800222820</t>
  </si>
  <si>
    <t>megaasistencia compa??a de asistencia servicios y asesorias limitada</t>
  </si>
  <si>
    <t>800222727</t>
  </si>
  <si>
    <t>CASALUD S.A.S</t>
  </si>
  <si>
    <t>800222660</t>
  </si>
  <si>
    <t>INSTITUTO DE REFERENCIA ANDINO SAS</t>
  </si>
  <si>
    <t>800222609</t>
  </si>
  <si>
    <t>odontoimagen SAS</t>
  </si>
  <si>
    <t>800222501</t>
  </si>
  <si>
    <t>CIRU COUNTRY SERVICIO MEDICOS LTDA</t>
  </si>
  <si>
    <t>800222326</t>
  </si>
  <si>
    <t>JGC MEDISERVICIOS LTDA</t>
  </si>
  <si>
    <t>800220806</t>
  </si>
  <si>
    <t>ORTOPEDISTAS ASOCIADOS LTDA</t>
  </si>
  <si>
    <t>800220756</t>
  </si>
  <si>
    <t>DENTICOLOMBIA LIMITADA</t>
  </si>
  <si>
    <t>800219886</t>
  </si>
  <si>
    <t>CENTRO DE REUMATOLOGIA Y ORTOPEDIA S A S</t>
  </si>
  <si>
    <t>800219532</t>
  </si>
  <si>
    <t>REHABILITAMOS LIMITADA</t>
  </si>
  <si>
    <t>800219192</t>
  </si>
  <si>
    <t>CENTRO MEDICO DE ESPECIALISTAS CME S.A.</t>
  </si>
  <si>
    <t>800219071</t>
  </si>
  <si>
    <t>OPTICA VALLE S.A.S.</t>
  </si>
  <si>
    <t>800218902</t>
  </si>
  <si>
    <t>REVISAVIAE LTDA</t>
  </si>
  <si>
    <t>800218196</t>
  </si>
  <si>
    <t>COOPERATIVA DE TRABAJO ASOCIADO REHABILITAMOS</t>
  </si>
  <si>
    <t>800218024</t>
  </si>
  <si>
    <t>CARDIODIAGNOSTICO SA</t>
  </si>
  <si>
    <t>800217248</t>
  </si>
  <si>
    <t>CENTRO DE ENDOCRINOLOGIA Y ENFERMEDADES METABOLICAS LTDA</t>
  </si>
  <si>
    <t>800217198</t>
  </si>
  <si>
    <t>ONCOMEDIC LTDA</t>
  </si>
  <si>
    <t>800217053</t>
  </si>
  <si>
    <t>NEFROLOGOS CENTRO ESPECIALIZADO EN PREVENCION Y CONTROL DE LA ENFERMEDAD RENAL PREVRENAL</t>
  </si>
  <si>
    <t>800216958</t>
  </si>
  <si>
    <t>ASISTIR SALUD LTDA</t>
  </si>
  <si>
    <t>800216664</t>
  </si>
  <si>
    <t>UNIMEDICA SAS</t>
  </si>
  <si>
    <t>800216612</t>
  </si>
  <si>
    <t>DENSITOMETRIA DE SANTANDER S.A</t>
  </si>
  <si>
    <t>800216085</t>
  </si>
  <si>
    <t>SOCIEDAD MEDICA ESPECIALIZADA SAN JUAN LTDA</t>
  </si>
  <si>
    <t>800215908</t>
  </si>
  <si>
    <t>ESTUDIOS E INVERSIONES MEDICAS SA</t>
  </si>
  <si>
    <t>800215758</t>
  </si>
  <si>
    <t>Clinica Santa Cruz de la Loma SA</t>
  </si>
  <si>
    <t>800215743</t>
  </si>
  <si>
    <t>SED SAS</t>
  </si>
  <si>
    <t>800215019</t>
  </si>
  <si>
    <t>SOCIEDAD CORDOBESA DE CIRUGIA VASCULAR</t>
  </si>
  <si>
    <t>800214959</t>
  </si>
  <si>
    <t>IPSDESALUDOCUPACIONALDELTAASALUD</t>
  </si>
  <si>
    <t>800214230</t>
  </si>
  <si>
    <t>MEDIAGNOSTICA TECMEDI TECNOLOGIA MEDICA DIAGNOSTICA SAS</t>
  </si>
  <si>
    <t>800213755</t>
  </si>
  <si>
    <t>COOPERATIVA DE MEDICOS ESPECIALISTAS DEL CHOCO</t>
  </si>
  <si>
    <t>800213121</t>
  </si>
  <si>
    <t>CENTRO CLINICO CARVAJAL LTDA.</t>
  </si>
  <si>
    <t>800212860</t>
  </si>
  <si>
    <t>CENTRO MEDICO Y NATURISTA LOS OLIVOS SAS</t>
  </si>
  <si>
    <t>800212422</t>
  </si>
  <si>
    <t>CLINICA FARALLONES S. A</t>
  </si>
  <si>
    <t>800212086</t>
  </si>
  <si>
    <t>INSTITUTO UROLOGICO DEL NORTE SAS</t>
  </si>
  <si>
    <t>800211949</t>
  </si>
  <si>
    <t>NEUMOLOGOS DE SANTANDER LTDA</t>
  </si>
  <si>
    <t>800210375</t>
  </si>
  <si>
    <t>PROCARDIO SERVICIOS MEDICOS INTEGRALES LTDA</t>
  </si>
  <si>
    <t>800210191</t>
  </si>
  <si>
    <t>INSTITUTO CLINICO DE SALUD S.A.S.</t>
  </si>
  <si>
    <t>800210113</t>
  </si>
  <si>
    <t>UNIDAD DE ODONTOLOGIA INTEGRAL</t>
  </si>
  <si>
    <t>800209971</t>
  </si>
  <si>
    <t>SOCIEDAD CESARENCE DE UROLOGIA SAS</t>
  </si>
  <si>
    <t>800209891</t>
  </si>
  <si>
    <t>ASOTRAUMA LIMITADA</t>
  </si>
  <si>
    <t>800209804</t>
  </si>
  <si>
    <t>LABORATORIO MEDICO LAS AMERICAS LTDA</t>
  </si>
  <si>
    <t>800208557</t>
  </si>
  <si>
    <t>LABORATORIO MEDICO DE AVANZADA TECNOLOGIA LTDA</t>
  </si>
  <si>
    <t>800208213</t>
  </si>
  <si>
    <t>DIAGNOSTICO MEDICO LIMITADA</t>
  </si>
  <si>
    <t>800207897</t>
  </si>
  <si>
    <t>UNIDAD DERMATOLOGICA DE FOTOTERAPIA LTDA</t>
  </si>
  <si>
    <t>800207133</t>
  </si>
  <si>
    <t>UNIDAD ECODIAGOSTICA LTDA</t>
  </si>
  <si>
    <t>800206551</t>
  </si>
  <si>
    <t>GASTROPED SAS</t>
  </si>
  <si>
    <t>800205977</t>
  </si>
  <si>
    <t>ASOCIACION DE PADRES CON HIJOS AUTISTAS</t>
  </si>
  <si>
    <t>800205837</t>
  </si>
  <si>
    <t>SOCIEDAD DE ANESTESIOLOGOS LAS AMERICAS S.A</t>
  </si>
  <si>
    <t>800205597</t>
  </si>
  <si>
    <t>ENFERMERAS SERVICIOS INTEGRALES SAS</t>
  </si>
  <si>
    <t>800205128</t>
  </si>
  <si>
    <t>EMERDENT LTDA</t>
  </si>
  <si>
    <t>800204919</t>
  </si>
  <si>
    <t xml:space="preserve">CLINICA RESPIRATORIA Y DE ALERGIAS SAS </t>
  </si>
  <si>
    <t>800204689</t>
  </si>
  <si>
    <t>ASOCIACION NARCONON COLOMBIA</t>
  </si>
  <si>
    <t>800204545</t>
  </si>
  <si>
    <t>SIGANDINI LTDA</t>
  </si>
  <si>
    <t>800204109</t>
  </si>
  <si>
    <t>ODONTOCAUCA S.A.S</t>
  </si>
  <si>
    <t>800203877</t>
  </si>
  <si>
    <t>INSTITUTO GASTROCLINICO S.A.S.</t>
  </si>
  <si>
    <t>800203841</t>
  </si>
  <si>
    <t>FUNDACION SINDROME DE DOWN DEL HUILA</t>
  </si>
  <si>
    <t>800202178</t>
  </si>
  <si>
    <t>FISIOTERAPIA Y SALUD LTDA</t>
  </si>
  <si>
    <t>800201726</t>
  </si>
  <si>
    <t>FUNDACION POLICLINICA CIENAGA</t>
  </si>
  <si>
    <t>800201496</t>
  </si>
  <si>
    <t xml:space="preserve">SOCIEDAD MEDICA DE ORTOPEDIA Y ACCIDENTES LABORALES S.A. </t>
  </si>
  <si>
    <t>800201426</t>
  </si>
  <si>
    <t>MEDICINA PERINATAL LTDA</t>
  </si>
  <si>
    <t>800201392</t>
  </si>
  <si>
    <t>SOMEDIAG.LTDA.</t>
  </si>
  <si>
    <t>800201302</t>
  </si>
  <si>
    <t>CENTRO CARDIOVASCULAR DE LA SABANA LIMITADA</t>
  </si>
  <si>
    <t>800201018</t>
  </si>
  <si>
    <t>CLINICA VASCULAR DE BOGOTA SAS</t>
  </si>
  <si>
    <t>800200789</t>
  </si>
  <si>
    <t>CLINICA CHIA S.A.</t>
  </si>
  <si>
    <t>800200522</t>
  </si>
  <si>
    <t>LABORATORIO CLINICO COLLAZOS Y CIA LTDA</t>
  </si>
  <si>
    <t>800200332</t>
  </si>
  <si>
    <t>DARPACOL LTDA</t>
  </si>
  <si>
    <t>800200150</t>
  </si>
  <si>
    <t>REUMATOLOGYA SA</t>
  </si>
  <si>
    <t>800199976</t>
  </si>
  <si>
    <t>AUDIOFON SAS</t>
  </si>
  <si>
    <t>800199397</t>
  </si>
  <si>
    <t>FISIOTER LIMITADA</t>
  </si>
  <si>
    <t>800198174</t>
  </si>
  <si>
    <t>Mediservicios S.A Clinica del Parque</t>
  </si>
  <si>
    <t>800197749</t>
  </si>
  <si>
    <t>ANDREAS ROTHSTEIN &amp; CIA S EN C</t>
  </si>
  <si>
    <t>800197601</t>
  </si>
  <si>
    <t>ANGIOGRAFIA DE OCCIDENTE S.A</t>
  </si>
  <si>
    <t>800197424</t>
  </si>
  <si>
    <t>ASOCIACION MEDICA DE MEDICINA NUCLEAR LIMITADA</t>
  </si>
  <si>
    <t>800197217</t>
  </si>
  <si>
    <t>CLINICA DE ESPECIALISTAS MARIA AUXILIADORA LTDA</t>
  </si>
  <si>
    <t>800197167</t>
  </si>
  <si>
    <t>CENTRO MEDICO LA FACULTAD SAS</t>
  </si>
  <si>
    <t>800196652</t>
  </si>
  <si>
    <t>INSTITUTO CARDIOVASCULAR Y DE ESTUDIOS ESPECIALES LAS VEGAS S.A.</t>
  </si>
  <si>
    <t>800196445</t>
  </si>
  <si>
    <t>SOCIEDAD PARA LA SALUD</t>
  </si>
  <si>
    <t>800196208</t>
  </si>
  <si>
    <t>CORPORACION JUAN BOSCO</t>
  </si>
  <si>
    <t>800196052</t>
  </si>
  <si>
    <t>IMAGENES DIAGNOSTICAS EL LAGO LTDA.</t>
  </si>
  <si>
    <t>800195827</t>
  </si>
  <si>
    <t>LABORATORIO PATOLOGICO DR J HERNAN ZARATE GALEANO LTDA</t>
  </si>
  <si>
    <t>800195217</t>
  </si>
  <si>
    <t>CUERPO DE BOMBEROS VOLUNTARIOS DEL MUNICIPIO DE YOPAL CASANARE</t>
  </si>
  <si>
    <t>800194798</t>
  </si>
  <si>
    <t>ORGANIZACI?N CLINICA BONNADONA PREVENIR S.A.S</t>
  </si>
  <si>
    <t>800194671</t>
  </si>
  <si>
    <t>Clinica Oriente Ltda</t>
  </si>
  <si>
    <t>800193989</t>
  </si>
  <si>
    <t>CENTRO DIAGNOSTICO DE ESPECIALISTAS LTDA</t>
  </si>
  <si>
    <t>800193801</t>
  </si>
  <si>
    <t>CENTRO OFTALMOLOGICO SURCOLOMBIANO LTDA</t>
  </si>
  <si>
    <t>800193775</t>
  </si>
  <si>
    <t>mastersalud terapias integradas cardenas arias y cia senc</t>
  </si>
  <si>
    <t>800193745</t>
  </si>
  <si>
    <t>URMEDICAS 24 HORAS LIMITADA</t>
  </si>
  <si>
    <t>800193653</t>
  </si>
  <si>
    <t>SPECT MEDICINA NUCLEAR LTDA.</t>
  </si>
  <si>
    <t>800193618</t>
  </si>
  <si>
    <t>UNIDAD QUIRURGICA RAMON Y CAJAL</t>
  </si>
  <si>
    <t>800193406</t>
  </si>
  <si>
    <t>UNIDAD GASTROENTEROLOGICA S.A.S</t>
  </si>
  <si>
    <t>800192944</t>
  </si>
  <si>
    <t>ODONTODIAGNOSTICO S.A.S</t>
  </si>
  <si>
    <t>800192501</t>
  </si>
  <si>
    <t>SERVIVISION SAS</t>
  </si>
  <si>
    <t>800191916</t>
  </si>
  <si>
    <t>CLINICA SAN FRANCISCO S.A.</t>
  </si>
  <si>
    <t>800191909</t>
  </si>
  <si>
    <t>COOPERATIVA MEDICA SOCIAL</t>
  </si>
  <si>
    <t>800191501</t>
  </si>
  <si>
    <t>Medicina Hernandez Ltda</t>
  </si>
  <si>
    <t>800190884</t>
  </si>
  <si>
    <t>CLINICA ANTIOQUIA SA</t>
  </si>
  <si>
    <t>800190136</t>
  </si>
  <si>
    <t>SALUD A SU CASA SAS</t>
  </si>
  <si>
    <t>800189984</t>
  </si>
  <si>
    <t>IM?GENES DIAGNOSTICAS S.A.</t>
  </si>
  <si>
    <t>800189588</t>
  </si>
  <si>
    <t>Centro Medico de Yumbo Limitada</t>
  </si>
  <si>
    <t>800189531</t>
  </si>
  <si>
    <t>CLINICA ODONTOLOGICA PROTECCION ORAL LTDA</t>
  </si>
  <si>
    <t>800188304</t>
  </si>
  <si>
    <t xml:space="preserve">Endovideo 2000 ltda  </t>
  </si>
  <si>
    <t>800188271</t>
  </si>
  <si>
    <t>UNIDAD MEDICO ASISTENCIAL DEL PUTUMAYO EMPRESA UNIPERSONAL</t>
  </si>
  <si>
    <t>800187947</t>
  </si>
  <si>
    <t>TERAPIA RESPIRATORIA LAS VEGAS S.A.</t>
  </si>
  <si>
    <t>800187260</t>
  </si>
  <si>
    <t>INSTITUTO DE ENFERMEDADES DIGESTIVAS DEL HUILA LTDA</t>
  </si>
  <si>
    <t>800187097</t>
  </si>
  <si>
    <t>CLINICA DE LA RODILLA SAS</t>
  </si>
  <si>
    <t>800186901</t>
  </si>
  <si>
    <t>Centro de Neurofisiologia Cl?nica</t>
  </si>
  <si>
    <t>800186356</t>
  </si>
  <si>
    <t>INSTITUTO CLINICO QUIRURGICO DEL HUILA</t>
  </si>
  <si>
    <t>800186314</t>
  </si>
  <si>
    <t>CENTRO DE CIRUGIA VIDEOLAPAROSCOPIA Asunci?n S.A.S.</t>
  </si>
  <si>
    <t>800185859</t>
  </si>
  <si>
    <t>YAMIL BAJAIRE VILLA Y CIA LTDA</t>
  </si>
  <si>
    <t>800185773</t>
  </si>
  <si>
    <t>OPTICA COLSANITAS S.A.S.</t>
  </si>
  <si>
    <t>800185498</t>
  </si>
  <si>
    <t>UNIDAD INTEGRAL DE FRACTURA Y REHABILITACION UNIFRAR LIMITADA</t>
  </si>
  <si>
    <t>800185449</t>
  </si>
  <si>
    <t>DIAGNOSTICOS CARDIOLOGICOS ESPECIALIZADOS SAS</t>
  </si>
  <si>
    <t>800184718</t>
  </si>
  <si>
    <t>COOPERATIVA DE TRABAJO ASOCIADO SALUD INTEGRAL COOPERATIVA</t>
  </si>
  <si>
    <t>800184320</t>
  </si>
  <si>
    <t>AVIONES DEL CESAR S.A.S.</t>
  </si>
  <si>
    <t>800184093</t>
  </si>
  <si>
    <t>SCANNER SA</t>
  </si>
  <si>
    <t>800184080</t>
  </si>
  <si>
    <t>SOCIEDAD PRAGA S.A SERVICIOS MEDICOS</t>
  </si>
  <si>
    <t>800184011</t>
  </si>
  <si>
    <t>EMERGENCIAS MEDICAS A DOMICILIO</t>
  </si>
  <si>
    <t>800183943</t>
  </si>
  <si>
    <t>ClinicaSantaMariaSas</t>
  </si>
  <si>
    <t>800183449</t>
  </si>
  <si>
    <t>UNIDAD CLINICA SAN IGNACIO LIMITADA</t>
  </si>
  <si>
    <t>800182625</t>
  </si>
  <si>
    <t>Fundacion Cancerologica del Quindio</t>
  </si>
  <si>
    <t>800181473</t>
  </si>
  <si>
    <t>NALTEMA SAS</t>
  </si>
  <si>
    <t>800181165</t>
  </si>
  <si>
    <t>FUNDACION DAR AMOR</t>
  </si>
  <si>
    <t>800180553</t>
  </si>
  <si>
    <t>FUNDACION NEUMOLOGICA COLOMBIANA</t>
  </si>
  <si>
    <t>800180406</t>
  </si>
  <si>
    <t>REGAMA DEL CARIBE LTDA</t>
  </si>
  <si>
    <t>800180081</t>
  </si>
  <si>
    <t>SOCIEDAD DE REHABILITACION SORE LTDA</t>
  </si>
  <si>
    <t>800179966</t>
  </si>
  <si>
    <t>CLINICA REINA CATALINA SAS</t>
  </si>
  <si>
    <t>800179073</t>
  </si>
  <si>
    <t>LABORATORIO DIAGNOSTICAMOS SAS</t>
  </si>
  <si>
    <t>800178948</t>
  </si>
  <si>
    <t>CLINICA LOS ANDES S.A</t>
  </si>
  <si>
    <t>800178906</t>
  </si>
  <si>
    <t>CENTROLAB SOCIEDAD POR ACCIONES SIMPLIFICADA</t>
  </si>
  <si>
    <t>800177716</t>
  </si>
  <si>
    <t>800177628</t>
  </si>
  <si>
    <t>GUILLERMO MONTES Y CIA SAS</t>
  </si>
  <si>
    <t>800177014</t>
  </si>
  <si>
    <t>POLICLINICO SOCIAL DEL NORTE LTDA</t>
  </si>
  <si>
    <t>800176890</t>
  </si>
  <si>
    <t>CLINICA MEDICO QUIRURGICA S.A.</t>
  </si>
  <si>
    <t>800176868</t>
  </si>
  <si>
    <t>INSTITUTO CALDENSE DE PATOLOGIA I.C.P S.A</t>
  </si>
  <si>
    <t>800176807</t>
  </si>
  <si>
    <t>PROFESIONALES DE LA SALUD S.A</t>
  </si>
  <si>
    <t>800176600</t>
  </si>
  <si>
    <t>ETICA ORAL LIMITADA</t>
  </si>
  <si>
    <t>800175901</t>
  </si>
  <si>
    <t>Clinica Emperatriz Limitada</t>
  </si>
  <si>
    <t>800175839</t>
  </si>
  <si>
    <t>ASOCIACION CENTRO DE ATENCION PARA NI?OS CON TRASTORNOS SENSORIOMOTORES</t>
  </si>
  <si>
    <t>800174979</t>
  </si>
  <si>
    <t>GRUPO MEDICO DE ANTIOQUIA S.A.S.</t>
  </si>
  <si>
    <t>800174947</t>
  </si>
  <si>
    <t>PANORAMAX LTDA</t>
  </si>
  <si>
    <t>800174247</t>
  </si>
  <si>
    <t>ODONTOVALLE S A</t>
  </si>
  <si>
    <t>800173625</t>
  </si>
  <si>
    <t>LABORATORIODEOTONEUROLOGIA INSTITUTONACIONALDEOTOLOGIAGARCIAGOMEZSAS</t>
  </si>
  <si>
    <t>800172517</t>
  </si>
  <si>
    <t>CLINICA IZKA SAS</t>
  </si>
  <si>
    <t>800172057</t>
  </si>
  <si>
    <t>OSMA Y POTES LTDA</t>
  </si>
  <si>
    <t>800171897</t>
  </si>
  <si>
    <t>FUNDACION DE HABILITACION Y REHABILITACION INTEGRAL DEL NI?O ESPECIAL PROVINCIA DE OBANDO</t>
  </si>
  <si>
    <t>800171780</t>
  </si>
  <si>
    <t>corporacion de lucha contra el sida</t>
  </si>
  <si>
    <t>800171036</t>
  </si>
  <si>
    <t>CORPORACION HOGARES CREA DE COLOMBIA SECCIONAL CALDAS</t>
  </si>
  <si>
    <t>800170915</t>
  </si>
  <si>
    <t>CENTRO DE NEUROREHABILITACION SURGIR LTDA</t>
  </si>
  <si>
    <t>800170669</t>
  </si>
  <si>
    <t>CENTRO MEDICO CLINICA BURGOS DELGADO Y CIA LTDA</t>
  </si>
  <si>
    <t>800170662</t>
  </si>
  <si>
    <t>GANDUR GONZALEZ LTDA</t>
  </si>
  <si>
    <t>800169802</t>
  </si>
  <si>
    <t>OSTRAUMA LTDA</t>
  </si>
  <si>
    <t>800169433</t>
  </si>
  <si>
    <t>SOCIEDAD DE SERVICIOS OFTALMOLOGICOS S.A</t>
  </si>
  <si>
    <t>800169285</t>
  </si>
  <si>
    <t>SONREIR LTDA</t>
  </si>
  <si>
    <t>800168722</t>
  </si>
  <si>
    <t>LA OPTICA LIMITADA</t>
  </si>
  <si>
    <t>800168156</t>
  </si>
  <si>
    <t>CF CENTRO DE FRACTURASS.A.</t>
  </si>
  <si>
    <t>800168083</t>
  </si>
  <si>
    <t xml:space="preserve">COOPERATIVA ANTIOQUE?A DE SALUD </t>
  </si>
  <si>
    <t>800167228</t>
  </si>
  <si>
    <t>CEUSA</t>
  </si>
  <si>
    <t>800166905</t>
  </si>
  <si>
    <t>NUCLEODIAGNOSTICOLTDA</t>
  </si>
  <si>
    <t>800166631</t>
  </si>
  <si>
    <t>unidad estomatologica las vegas sa</t>
  </si>
  <si>
    <t>800166588</t>
  </si>
  <si>
    <t>Unidad Integral de Fisioterapia S.H.</t>
  </si>
  <si>
    <t>800166536</t>
  </si>
  <si>
    <t>Uni?n M?dica del Norte SAS</t>
  </si>
  <si>
    <t>800165384</t>
  </si>
  <si>
    <t>UHJB UROLOGOS HOSPITAL SAN JOSE  BOGOTA SAS</t>
  </si>
  <si>
    <t>800165163</t>
  </si>
  <si>
    <t>ODONTOCUCUTA S.A.</t>
  </si>
  <si>
    <t>800165047</t>
  </si>
  <si>
    <t>LABINTOX SAS</t>
  </si>
  <si>
    <t>800164616</t>
  </si>
  <si>
    <t>800164606</t>
  </si>
  <si>
    <t>UNIDAD DE SERVICIOS INTEGRADOS DE SALUD S.A.S</t>
  </si>
  <si>
    <t>800162636</t>
  </si>
  <si>
    <t>CENTRO QUIRURGICO DE LA SABANA SA</t>
  </si>
  <si>
    <t>800162292</t>
  </si>
  <si>
    <t>VASCULAB COLOMBIA LTDA.</t>
  </si>
  <si>
    <t>800162035</t>
  </si>
  <si>
    <t>SERVICIOS MEDICOS INTEGRALES DE SALUD SAS</t>
  </si>
  <si>
    <t>800161687</t>
  </si>
  <si>
    <t>UNIDAD DE GASTROENTEROLOGIA Y ENDOSCOPIA DIGESTIVA SA</t>
  </si>
  <si>
    <t>800160827</t>
  </si>
  <si>
    <t>CLINICA RETORNAR SAS</t>
  </si>
  <si>
    <t>800158644</t>
  </si>
  <si>
    <t>ASOCIACION DE PROFESIONALES TERAPEUTAS DE BARANCABERMEJA CENTRO TERAPEUTICO</t>
  </si>
  <si>
    <t>800158328</t>
  </si>
  <si>
    <t>CARDIOESTUDIO LTDA</t>
  </si>
  <si>
    <t>800156646</t>
  </si>
  <si>
    <t>BECERRA TORRES LTDA</t>
  </si>
  <si>
    <t>800156469</t>
  </si>
  <si>
    <t>IM?GENES DIAGNOSTICAS DEL LLANO S.A</t>
  </si>
  <si>
    <t>800154879</t>
  </si>
  <si>
    <t>FUNDACION INTEGRAL PARA LA SALUD Y LA EDUCACION COMUNITARIA DEL MAGISTERIO FINSEMA</t>
  </si>
  <si>
    <t>800154867</t>
  </si>
  <si>
    <t xml:space="preserve">ENFERMERAS DOMICILIARIAS ASOCIADAS </t>
  </si>
  <si>
    <t>800153772</t>
  </si>
  <si>
    <t>INSTITUTOOTORRINOLARINGOLOGODEBOGOTALIMITADA</t>
  </si>
  <si>
    <t>800153488</t>
  </si>
  <si>
    <t>CENTRO DE ENFERMEDADES MAMARIAS LTDA</t>
  </si>
  <si>
    <t>800153463</t>
  </si>
  <si>
    <t>CLINICA REVIVIR S.A.</t>
  </si>
  <si>
    <t>800153381</t>
  </si>
  <si>
    <t>SERVICIO DE ANESTECIA REANIMACION Y ANALGECIA MEDICA S.A.S.</t>
  </si>
  <si>
    <t>800152349</t>
  </si>
  <si>
    <t>MEDICINA 2000 SA</t>
  </si>
  <si>
    <t>800152039</t>
  </si>
  <si>
    <t>CLINICA HONDA</t>
  </si>
  <si>
    <t>800151841</t>
  </si>
  <si>
    <t>ALVARO E RODRIGUEZ A MD &amp; CIA LTDA</t>
  </si>
  <si>
    <t>800151077</t>
  </si>
  <si>
    <t>ASONEST SAS</t>
  </si>
  <si>
    <t>800150236</t>
  </si>
  <si>
    <t>COOPERATIVA PARA EL DESARROLLO INTEGRAL DEL NI?O</t>
  </si>
  <si>
    <t>800149780</t>
  </si>
  <si>
    <t>TRAUMATOLOGOS ORTOPEDISTAS ASOCIADOS S.A.S.</t>
  </si>
  <si>
    <t>800149651</t>
  </si>
  <si>
    <t>FUNDACION PARA EL ESTUDIO DE LAS MEDICINAS ALTERNATIVAS ESPECIALES Y FORMACION INTEGRAL DEL SER</t>
  </si>
  <si>
    <t>800149633</t>
  </si>
  <si>
    <t>Sociedad M?dica General Limitada</t>
  </si>
  <si>
    <t>800149580</t>
  </si>
  <si>
    <t>RIO SUR SA</t>
  </si>
  <si>
    <t>800149453</t>
  </si>
  <si>
    <t>C. P. O.  S.A.</t>
  </si>
  <si>
    <t>800149384</t>
  </si>
  <si>
    <t>CLINICA COLSANITAS SA</t>
  </si>
  <si>
    <t>800149169</t>
  </si>
  <si>
    <t>IPS CLINICA JOSE A RIVAS SA</t>
  </si>
  <si>
    <t>800149026</t>
  </si>
  <si>
    <t>INSTITUTO DE CANCEROLOGIA S.A</t>
  </si>
  <si>
    <t>800148835</t>
  </si>
  <si>
    <t>GRUPO ESCANOGRAFICO DEL SUR SAS</t>
  </si>
  <si>
    <t>800148279</t>
  </si>
  <si>
    <t>ECOCARDIOGRAFIA DE OCCIDENTE S.A.</t>
  </si>
  <si>
    <t>800146679</t>
  </si>
  <si>
    <t>FRACTURAS Y FRACTURAS SAS</t>
  </si>
  <si>
    <t>800146637</t>
  </si>
  <si>
    <t>OBGYN SAS</t>
  </si>
  <si>
    <t>800146271</t>
  </si>
  <si>
    <t>CENTRO OFTALMOLOGICO DE LASER LTDA</t>
  </si>
  <si>
    <t>800145502</t>
  </si>
  <si>
    <t>PATOLAB RX LIMITADA</t>
  </si>
  <si>
    <t>800144372</t>
  </si>
  <si>
    <t xml:space="preserve">GIMNASIO LAURELES SAS </t>
  </si>
  <si>
    <t>800144131</t>
  </si>
  <si>
    <t>PEDIATRAS ASOCIADOS LIMITADA</t>
  </si>
  <si>
    <t>800142589</t>
  </si>
  <si>
    <t>COLFISIOS LIMITADA</t>
  </si>
  <si>
    <t>800142409</t>
  </si>
  <si>
    <t>ESCANOGRAFIA BOCAGRANDE LTDA.</t>
  </si>
  <si>
    <t>800142386</t>
  </si>
  <si>
    <t>CLINICA VILLA COUNTRY SA</t>
  </si>
  <si>
    <t>800142353</t>
  </si>
  <si>
    <t>CENTRO MEDICO DEL PILAR LTDA</t>
  </si>
  <si>
    <t>800140174</t>
  </si>
  <si>
    <t>PRODIMEDICA NATURAL BIOENERGETICA SIU TUTUAVA IPS S.A</t>
  </si>
  <si>
    <t>800139819</t>
  </si>
  <si>
    <t>COOPERATIVA MEDICA PARA LA INVESTIGACION Y PROMOCION DE LA SALUD COOM</t>
  </si>
  <si>
    <t>800139444</t>
  </si>
  <si>
    <t>CLINICA OFTALMOLOGICA INTEGRAL LIMITADA</t>
  </si>
  <si>
    <t>800139305</t>
  </si>
  <si>
    <t>RUIZ TENORIO Y CIA S. EN C. S.</t>
  </si>
  <si>
    <t>800139253</t>
  </si>
  <si>
    <t>FUNDACION PROPAL</t>
  </si>
  <si>
    <t>800138186</t>
  </si>
  <si>
    <t>CLINICA DE OTORRINOLARINGOLOGIA CIRUGIA PLASTICA</t>
  </si>
  <si>
    <t>800136782</t>
  </si>
  <si>
    <t>ASOCIACI?N SOCIAL POPULAR</t>
  </si>
  <si>
    <t>800135837</t>
  </si>
  <si>
    <t>UNIDAD MEDICA INTEGRAL DE SALUD MEDISALUD LTDA</t>
  </si>
  <si>
    <t>800135582</t>
  </si>
  <si>
    <t>FUNDACION ALEJANDRO LONDO?O</t>
  </si>
  <si>
    <t>800133719</t>
  </si>
  <si>
    <t>SALUD Y TRABAJO ASESORIAS S.A.</t>
  </si>
  <si>
    <t>800133151</t>
  </si>
  <si>
    <t>LABOPAT SAS Y/O LABOPAT LABORATORIO CLINICO PATOLOGIA Y CITOLOGIA SAS</t>
  </si>
  <si>
    <t>800132674</t>
  </si>
  <si>
    <t>LABORATORIO CLINICO CONTINENTAL SAS</t>
  </si>
  <si>
    <t>800132210</t>
  </si>
  <si>
    <t>QUALITAS SALUD LIMITADA</t>
  </si>
  <si>
    <t>800131518</t>
  </si>
  <si>
    <t>FUNDACION GRUPO DE ESTUDIO BARRANQUILLA</t>
  </si>
  <si>
    <t>800131264</t>
  </si>
  <si>
    <t>MEDLUCARA</t>
  </si>
  <si>
    <t>800131133</t>
  </si>
  <si>
    <t>CLINICA DE RADIOLOGIA ODONTOLOGICA AYUDAS DIAGNOSTICAS CRANEOFACIALES SAS</t>
  </si>
  <si>
    <t>800130480</t>
  </si>
  <si>
    <t>CENTRO DE MEDICINA NUCLEAR DEL TOLIMA LTDA</t>
  </si>
  <si>
    <t>800130027</t>
  </si>
  <si>
    <t>CENTRO MEDICO Y ODONTOLOGICO ORALSER S A</t>
  </si>
  <si>
    <t>800129856</t>
  </si>
  <si>
    <t>CLINICA DE LA COSTA LIMITADA</t>
  </si>
  <si>
    <t>800129799</t>
  </si>
  <si>
    <t>UNIDAD CARDIOFETAL LTDA</t>
  </si>
  <si>
    <t>800129701</t>
  </si>
  <si>
    <t>FUNDACION OFTALMOLOGICA DEL CARIBE SANTA MARTA</t>
  </si>
  <si>
    <t>800128191</t>
  </si>
  <si>
    <t>PLANSALUD LIMITADA</t>
  </si>
  <si>
    <t>800127648</t>
  </si>
  <si>
    <t>HORUS GRUPO OFTALMOLOGICO S.A.</t>
  </si>
  <si>
    <t>800126971</t>
  </si>
  <si>
    <t>FUNDACION YOLANDA TURIZO DE MARIN</t>
  </si>
  <si>
    <t>800126370</t>
  </si>
  <si>
    <t>FUNDACION CENTRO DE REHABILITACION LA DIVINA PASTORA</t>
  </si>
  <si>
    <t>800125116</t>
  </si>
  <si>
    <t>TOMOGRAFIA BUCARAMANGA LTDA</t>
  </si>
  <si>
    <t>800123927</t>
  </si>
  <si>
    <t>fundacion preveer ips</t>
  </si>
  <si>
    <t>800123572</t>
  </si>
  <si>
    <t>CLINICA CHINITA S.A</t>
  </si>
  <si>
    <t>800123126</t>
  </si>
  <si>
    <t>LABORATORIO ANGELA MARIA TATIS &amp; CIA. S.EN C.</t>
  </si>
  <si>
    <t>800123007</t>
  </si>
  <si>
    <t>SERVICIO DE INMUNOANALISIS DE BOGOTA LTDA</t>
  </si>
  <si>
    <t>800122543</t>
  </si>
  <si>
    <t>LABORATORIO MICROANALISIS INTEGRAL A ESCOBAR CAMPO &amp; ASOCIADOS SAS</t>
  </si>
  <si>
    <t>800122186</t>
  </si>
  <si>
    <t>UROMEDICA LTDA</t>
  </si>
  <si>
    <t>800121035</t>
  </si>
  <si>
    <t xml:space="preserve">CONSULTORIO DE RADIOLOGIA ORAL COUNTRY LTDA </t>
  </si>
  <si>
    <t>800120151</t>
  </si>
  <si>
    <t>INSTITUTO COLOMBIANO DE ENFERMEDADES VASCULARES LTDA</t>
  </si>
  <si>
    <t>800119574</t>
  </si>
  <si>
    <t>SOCIEDAD DE SERVICIOS OCULARES SAS</t>
  </si>
  <si>
    <t>800119135</t>
  </si>
  <si>
    <t>CUERPO DE BOMBEROS VOLUNTARIOS DE CHIA</t>
  </si>
  <si>
    <t>800118223</t>
  </si>
  <si>
    <t>ATARDECER DE LOS A?OS LTDA</t>
  </si>
  <si>
    <t>800117592</t>
  </si>
  <si>
    <t>SOMOS SALUD IPS SAS</t>
  </si>
  <si>
    <t>800117564</t>
  </si>
  <si>
    <t>CLINICA DE LA MUJER SAS</t>
  </si>
  <si>
    <t>800117513</t>
  </si>
  <si>
    <t>LABORATORIO ESPECIALIZADO CLINICO Y TOXICOLOGICO LTDA</t>
  </si>
  <si>
    <t>800116511</t>
  </si>
  <si>
    <t>CENTRO MEDICO QUIRURGICO DE LA NARIZ SAS IPS</t>
  </si>
  <si>
    <t>800114585</t>
  </si>
  <si>
    <t>UNIDAD SOCIAL DE ESPECIALISTAS MEDICOS</t>
  </si>
  <si>
    <t>800113949</t>
  </si>
  <si>
    <t>FONDO ASISTENCIAL DEL MAGISTERIO DEL CAQUETA LIMITADA</t>
  </si>
  <si>
    <t>800113024</t>
  </si>
  <si>
    <t>SUS MEDICOS SA</t>
  </si>
  <si>
    <t>800112725</t>
  </si>
  <si>
    <t>FUNDACION OFTALMOLOGICA DEL CARIBE</t>
  </si>
  <si>
    <t>800112414</t>
  </si>
  <si>
    <t>CENTRO MEDICO ANGEL LIMITADA</t>
  </si>
  <si>
    <t>800112384</t>
  </si>
  <si>
    <t>CIRULASER ANDES S.A.</t>
  </si>
  <si>
    <t>800111969</t>
  </si>
  <si>
    <t>LABORATORIOCLINICOLACAROLINASA</t>
  </si>
  <si>
    <t>800110181</t>
  </si>
  <si>
    <t>CLINICA DE FRACTURAS Y ORTOPEDIA LTDA.</t>
  </si>
  <si>
    <t>800109457</t>
  </si>
  <si>
    <t>CARLOS CUELLO Y CIA S EN C S</t>
  </si>
  <si>
    <t>800108365</t>
  </si>
  <si>
    <t>BARRERA TORRES &amp; CIA LTDA EN LIQUIDACION</t>
  </si>
  <si>
    <t>800107179</t>
  </si>
  <si>
    <t>INSTITUTO DEL CORAZON S.A.S</t>
  </si>
  <si>
    <t>800107006</t>
  </si>
  <si>
    <t>LABORATORIO CLINICO KHENEYZIR FAYAD LTDA</t>
  </si>
  <si>
    <t>800106375</t>
  </si>
  <si>
    <t>NUCLEAR SAN JOSE S.A</t>
  </si>
  <si>
    <t>800106362</t>
  </si>
  <si>
    <t xml:space="preserve">ASOCIACION PARA LA SALUD MENTAL INFANTIL Y DEL ADOLESCENTE </t>
  </si>
  <si>
    <t>800106239</t>
  </si>
  <si>
    <t>LASTRA IPS E.U.</t>
  </si>
  <si>
    <t>800105234</t>
  </si>
  <si>
    <t>FUNDACION COLOMBIANA DE ENFERMEDADES VASCULARES PERIFERICAS</t>
  </si>
  <si>
    <t>800104272</t>
  </si>
  <si>
    <t>centro de fisioterapia gran limonar ltda</t>
  </si>
  <si>
    <t>800103255</t>
  </si>
  <si>
    <t>ASOCIACION CENTRO DE CAPACITACION ESPECIAL CENCAES</t>
  </si>
  <si>
    <t>800102505</t>
  </si>
  <si>
    <t>CORPORACION CENTRO DE RECURSOS INTEGRALES PARA LA FAMILIA</t>
  </si>
  <si>
    <t>800102107</t>
  </si>
  <si>
    <t>OPTICAS SBC LIMITADA</t>
  </si>
  <si>
    <t>800101728</t>
  </si>
  <si>
    <t>RADIOLOGOS ESPECIALIZADOS DE BUCARAMANGA SA</t>
  </si>
  <si>
    <t>800101026</t>
  </si>
  <si>
    <t>ENRIQUE PRADA W Y CIA LTDA</t>
  </si>
  <si>
    <t>800100542</t>
  </si>
  <si>
    <t>CRUZ ROJA COLOMBIANA SECCIONAL CASANARE</t>
  </si>
  <si>
    <t>800099886</t>
  </si>
  <si>
    <t>ASOTAC SAN JOSE S.A.</t>
  </si>
  <si>
    <t>800099778</t>
  </si>
  <si>
    <t>SALUS  IPS ASOCIACION NINOS DE PAPEL</t>
  </si>
  <si>
    <t>800099652</t>
  </si>
  <si>
    <t>CLINICALACAROLINASA</t>
  </si>
  <si>
    <t>800098983</t>
  </si>
  <si>
    <t>FUNDACION HOGARES CLARET - CENTRO DE REEDUCACION DE ADICTOS</t>
  </si>
  <si>
    <t>800098895</t>
  </si>
  <si>
    <t>UNIDAD DE MEDICINA PREVENTIVA Y RESOLUTIVA LTDA</t>
  </si>
  <si>
    <t>800098835</t>
  </si>
  <si>
    <t>EXAMEDICA ASESORIAS INTEGRALES EN SALUD OCUPACIONAL Y MEDICINA EMPRESARIAL S EN C S</t>
  </si>
  <si>
    <t>800098325</t>
  </si>
  <si>
    <t>CENTRO DE DIAGNOSTICO CARDIOLOGICO LTDA.</t>
  </si>
  <si>
    <t>800098176</t>
  </si>
  <si>
    <t>SIMIL ORL SAS</t>
  </si>
  <si>
    <t>800096895</t>
  </si>
  <si>
    <t>GRUPO CARDIOLOGICO DE OCCIDENTE LTDA</t>
  </si>
  <si>
    <t>800096757</t>
  </si>
  <si>
    <t>HUBERT RUIZ OPTICA LTDA</t>
  </si>
  <si>
    <t>800096333</t>
  </si>
  <si>
    <t>RESONAR S.A.</t>
  </si>
  <si>
    <t>800094898</t>
  </si>
  <si>
    <t>CLINICA LA MERCED BARRANQUILLA SOCIEDAD POR ACCIONES SIMPLIFICADAS</t>
  </si>
  <si>
    <t>800094439</t>
  </si>
  <si>
    <t>CATME SAS</t>
  </si>
  <si>
    <t>800094324</t>
  </si>
  <si>
    <t>FRACTURAS Y RX DE ANTIOQUIA S.A.</t>
  </si>
  <si>
    <t>800093689</t>
  </si>
  <si>
    <t>PROINSA LTDA</t>
  </si>
  <si>
    <t>800093418</t>
  </si>
  <si>
    <t>Clinica Odontologica Imbanaco Ltda</t>
  </si>
  <si>
    <t>800092879</t>
  </si>
  <si>
    <t>CORP CENT INTERN DE ENTRENAMIENTO E INVEST MEDICAS</t>
  </si>
  <si>
    <t>800092830</t>
  </si>
  <si>
    <t>GONZALO ARISTIZABAL MONDRAGON SUCESORES Y CIA S.A.S.</t>
  </si>
  <si>
    <t>800092616</t>
  </si>
  <si>
    <t>CLINICA DE ESPECIALISTAS ENVIGADO SA</t>
  </si>
  <si>
    <t>800091462</t>
  </si>
  <si>
    <t>PROSALUD LTDA</t>
  </si>
  <si>
    <t>800091457</t>
  </si>
  <si>
    <t>MICRODIAG LTDA LABORATORIO ESPECIALIZADO</t>
  </si>
  <si>
    <t>800091030</t>
  </si>
  <si>
    <t>CENTRO INTEGRAL DE ATENCION EN SALUD MENTAL LTDA</t>
  </si>
  <si>
    <t>800090749</t>
  </si>
  <si>
    <t>CLINICA PIEDECUESTA S.A.</t>
  </si>
  <si>
    <t>800090416</t>
  </si>
  <si>
    <t>CLINICAS JASBAN SAS</t>
  </si>
  <si>
    <t>800089364</t>
  </si>
  <si>
    <t>INSTITUTO DE CORNEA S A S</t>
  </si>
  <si>
    <t>800088666</t>
  </si>
  <si>
    <t>OPTICA UNIVISUAL LTDA</t>
  </si>
  <si>
    <t>800088346</t>
  </si>
  <si>
    <t>IPS CLINICA GENERAL EL RECREO LIMITADA</t>
  </si>
  <si>
    <t>800087565</t>
  </si>
  <si>
    <t>PROLAB SA S</t>
  </si>
  <si>
    <t>800087116</t>
  </si>
  <si>
    <t>CARDIAGNOSTICO LIMITADA</t>
  </si>
  <si>
    <t>800086104</t>
  </si>
  <si>
    <t>SALUD PARA TODOS S.A.S.</t>
  </si>
  <si>
    <t>800085459</t>
  </si>
  <si>
    <t>FUNDACION SOCIAL GUADALUPE</t>
  </si>
  <si>
    <t>800085108</t>
  </si>
  <si>
    <t>DIMAGENES LTDA</t>
  </si>
  <si>
    <t>800084478</t>
  </si>
  <si>
    <t>DISALUD LTDA</t>
  </si>
  <si>
    <t>800082822</t>
  </si>
  <si>
    <t>CORPORACION DE PARTICIPACION MIXTA ANTONIO ROLDAN BETANCUR</t>
  </si>
  <si>
    <t>800082761</t>
  </si>
  <si>
    <t>FUNDACION SANTA MARTA POR EL NI?O</t>
  </si>
  <si>
    <t>800082446</t>
  </si>
  <si>
    <t>Instituto del Sistema Nervioso del Risaralda S.A.S</t>
  </si>
  <si>
    <t>800081543</t>
  </si>
  <si>
    <t>ANESTESIOLOGOS CIRUGIA PALERMO LTDA</t>
  </si>
  <si>
    <t>800081086</t>
  </si>
  <si>
    <t>medicos cardiologos asociados ltda</t>
  </si>
  <si>
    <t>800080910</t>
  </si>
  <si>
    <t>JUCEP LTDA</t>
  </si>
  <si>
    <t>800079285</t>
  </si>
  <si>
    <t>CUERPO DE BOMBEROS VOLUNTARIOS DE ANDES</t>
  </si>
  <si>
    <t>800077642</t>
  </si>
  <si>
    <t>AUDIO EQUIPOS SAS</t>
  </si>
  <si>
    <t>800076637</t>
  </si>
  <si>
    <t>CUERPO DE BOMBEROS VOLUNTARIOS DE SANTA ELENA</t>
  </si>
  <si>
    <t>800075619</t>
  </si>
  <si>
    <t>UNIDAD DE FERTILIDAD DEL COUNTRY LTDA</t>
  </si>
  <si>
    <t>800075543</t>
  </si>
  <si>
    <t xml:space="preserve">LABORATORIO DE INVESTIGACION HORMONAL LIH SA </t>
  </si>
  <si>
    <t>800075244</t>
  </si>
  <si>
    <t>CENTRO DE REHABILITACION PROGRESAR LTDA</t>
  </si>
  <si>
    <t>800074996</t>
  </si>
  <si>
    <t>CLINICA DE CIRUGIA OCULAR LTDA</t>
  </si>
  <si>
    <t>800074904</t>
  </si>
  <si>
    <t>CLINICA SANTA CATALINA S.A.S</t>
  </si>
  <si>
    <t>800074742</t>
  </si>
  <si>
    <t>INSTITUTO DE REPRODUCCION HUMANA PROCREAR S.A</t>
  </si>
  <si>
    <t>800074728</t>
  </si>
  <si>
    <t>ORTODIAGNOSTICO SA</t>
  </si>
  <si>
    <t>800074112</t>
  </si>
  <si>
    <t>CLINICA ZAYMA LTDA</t>
  </si>
  <si>
    <t>800073957</t>
  </si>
  <si>
    <t>IPS FUNDACION PARAISO OTOnAL</t>
  </si>
  <si>
    <t>800071599</t>
  </si>
  <si>
    <t>FUNDACION REVIVAMOS</t>
  </si>
  <si>
    <t>800071541</t>
  </si>
  <si>
    <t>INVERSIONES EN SALUD SAS</t>
  </si>
  <si>
    <t>800070702</t>
  </si>
  <si>
    <t>LIGA CONTRA EL CANCER CAPITULO MAICAO</t>
  </si>
  <si>
    <t>800070197</t>
  </si>
  <si>
    <t>LIGA CONTRA EL CANCER SAN ANDRES Y PROVIDENCIA</t>
  </si>
  <si>
    <t>800069422</t>
  </si>
  <si>
    <t>FUNDACION HOGAR DEL NI?O COMUNIDAD TERAPEUTICA SAN FRANCISCO DE ASIS</t>
  </si>
  <si>
    <t>800068448</t>
  </si>
  <si>
    <t>VILCABAMBA SOCIEDAD POR ACCIONES SIMPLIFICADA</t>
  </si>
  <si>
    <t>800067908</t>
  </si>
  <si>
    <t>RADIOTERAPIA ONCOLOGIA MARLY SA</t>
  </si>
  <si>
    <t>800067605</t>
  </si>
  <si>
    <t>CENTRO CARDIOLOGICO DE BOGOT?</t>
  </si>
  <si>
    <t>800067515</t>
  </si>
  <si>
    <t>CLINICA LA MILAGROSA S.A.</t>
  </si>
  <si>
    <t>800067514</t>
  </si>
  <si>
    <t>COMITE MUNICIPAL DE LA CRUZ ROJA DE MAICAO</t>
  </si>
  <si>
    <t>800067401</t>
  </si>
  <si>
    <t>INSTITUTO METROPOLITANO DE ECOGRAFIA SAS</t>
  </si>
  <si>
    <t>800067316</t>
  </si>
  <si>
    <t>CLINICA OFTALMOLOGICA UNIGARRO LTDA.</t>
  </si>
  <si>
    <t>800067269</t>
  </si>
  <si>
    <t>FUNDACION DISPENSARIO SANTA FRANCISCA ROMANA</t>
  </si>
  <si>
    <t>800067065</t>
  </si>
  <si>
    <t>PROMOTORA MEDICA LAS AMERICAS S.A.</t>
  </si>
  <si>
    <t>800066001</t>
  </si>
  <si>
    <t>CENTRO MEDICO OFTALMOLOGICO Y LABORATORIO CLINICO ANDRADE NARVAEZ SAS</t>
  </si>
  <si>
    <t>800065396</t>
  </si>
  <si>
    <t>INSTITUTO DE DIAGNOSTICO MEDICO S A</t>
  </si>
  <si>
    <t>800063704</t>
  </si>
  <si>
    <t>CLINIDIAGNOSTICOS LTDA</t>
  </si>
  <si>
    <t>800061622</t>
  </si>
  <si>
    <t>CENTRO RAYOS X Y ECOGRAFIA LTDA.</t>
  </si>
  <si>
    <t>800061267</t>
  </si>
  <si>
    <t>CENTRO OFTALMOLOGICO COLOMBIANO LTDA</t>
  </si>
  <si>
    <t>800060211</t>
  </si>
  <si>
    <t>Asociaci?n Mutual Santa Clara</t>
  </si>
  <si>
    <t>800059823</t>
  </si>
  <si>
    <t>GRUPO ESPECIAL DE RESCATE DE CALDAS S.A.S</t>
  </si>
  <si>
    <t>800059284</t>
  </si>
  <si>
    <t xml:space="preserve">Cooperativa para la promocion de la Salud </t>
  </si>
  <si>
    <t>800058856</t>
  </si>
  <si>
    <t>CLINICA DE URABA SA</t>
  </si>
  <si>
    <t>800058687</t>
  </si>
  <si>
    <t>corporaci?n el ni?o alegre san rafael</t>
  </si>
  <si>
    <t>800057784</t>
  </si>
  <si>
    <t>Cl?nica M?dico-Odontol?gica PROMTA S.A.S</t>
  </si>
  <si>
    <t>800057325</t>
  </si>
  <si>
    <t>UNIDAD MAMOGRAFICA DEL COUNTRY LTDA</t>
  </si>
  <si>
    <t>800056237</t>
  </si>
  <si>
    <t>CLINICA LASER DE OJOS LTDA.</t>
  </si>
  <si>
    <t>800056153</t>
  </si>
  <si>
    <t>FUNDACION INTEGRAR</t>
  </si>
  <si>
    <t>800054299</t>
  </si>
  <si>
    <t>ASOCIACION COLOMBIANA DE PADRES CON HIJOS ESPECIALES</t>
  </si>
  <si>
    <t>800051998</t>
  </si>
  <si>
    <t>CLINICA DE OFTALMOLOGIA SANDIEGO S.A</t>
  </si>
  <si>
    <t>800050068</t>
  </si>
  <si>
    <t>FUNDACION MEDICO PREVENTIVA PARA EL BIENESTAR SOCIAL S.A</t>
  </si>
  <si>
    <t>800049469</t>
  </si>
  <si>
    <t>RADIOLOGIA ESPECIALIZADA S.A. RAES S.A.</t>
  </si>
  <si>
    <t>800049104</t>
  </si>
  <si>
    <t>CORPORACION MEDICA SA</t>
  </si>
  <si>
    <t>800048954</t>
  </si>
  <si>
    <t>CLINICA VERSALLES S A</t>
  </si>
  <si>
    <t>800048880</t>
  </si>
  <si>
    <t>LITOMEDICA SA</t>
  </si>
  <si>
    <t>800048768</t>
  </si>
  <si>
    <t>otorrinos y fonoaudiologos asociados ltda</t>
  </si>
  <si>
    <t>800048250</t>
  </si>
  <si>
    <t>SERVICIOS ESPECIALIZADOS DE OFTALMOLOGIA LTDA</t>
  </si>
  <si>
    <t>800048248</t>
  </si>
  <si>
    <t>INSTITUTO DE CIRUGIA OCULAR PALERMO LTDA</t>
  </si>
  <si>
    <t>800047720</t>
  </si>
  <si>
    <t>ANTHIROS CENTRO DE DESARROLLO INFANTIL LTDA</t>
  </si>
  <si>
    <t>800045961</t>
  </si>
  <si>
    <t>TOMAS URIBE RADIOLOGOS SAS</t>
  </si>
  <si>
    <t>800044785</t>
  </si>
  <si>
    <t>IPS I DE LA ORGANIZACI?N INDIGENA DE ANTIOQUIA</t>
  </si>
  <si>
    <t>800044402</t>
  </si>
  <si>
    <t>INVERSIONES MEDICAS DE ANTIOQUIA SA</t>
  </si>
  <si>
    <t>800044364</t>
  </si>
  <si>
    <t>CRUZ ROJA COLOMBIANA UNIDAD MUNICIPAL DUITAMA</t>
  </si>
  <si>
    <t>800041599</t>
  </si>
  <si>
    <t>CLINICA COLOMBIANA DE REUMATOLOGIA E INMUNOLOGIA</t>
  </si>
  <si>
    <t>800039986</t>
  </si>
  <si>
    <t>HIGUERA ESCALANTE Y CIA LTDA</t>
  </si>
  <si>
    <t>800039364</t>
  </si>
  <si>
    <t>CLINICA DEL NORTE S.A</t>
  </si>
  <si>
    <t>800038991</t>
  </si>
  <si>
    <t>CENTRO DE ACONDICIONAMIENTO Y PREPARACION FISICA EL MOLINO LTDA</t>
  </si>
  <si>
    <t>800038535</t>
  </si>
  <si>
    <t>CORTES BUITRAGO Y CIA LTDA</t>
  </si>
  <si>
    <t>800038024</t>
  </si>
  <si>
    <t>UNIDAD CLINICA LA MAGDALENA SAS</t>
  </si>
  <si>
    <t>800037619</t>
  </si>
  <si>
    <t>CORPORACION SINDROME DE DOWN</t>
  </si>
  <si>
    <t>800037256</t>
  </si>
  <si>
    <t>CLINICA URGENCIAS PEDIATRICAS  S.A</t>
  </si>
  <si>
    <t>800036781</t>
  </si>
  <si>
    <t>IPS FUNDACION UNIVERSITARIA MARIA CANO</t>
  </si>
  <si>
    <t>800036400</t>
  </si>
  <si>
    <t>CLINICA IBAGUE SA</t>
  </si>
  <si>
    <t>800036327</t>
  </si>
  <si>
    <t>FUNDACION PARA EL DESARROLLO EQUIDAD Y LA SOSTENIBILIDAD</t>
  </si>
  <si>
    <t>800036286</t>
  </si>
  <si>
    <t>PARRA OFTALMOLOGOS LTDA</t>
  </si>
  <si>
    <t>800036229</t>
  </si>
  <si>
    <t>CLINICA OFTALMOLOGICA LAURELES SA</t>
  </si>
  <si>
    <t>800034694</t>
  </si>
  <si>
    <t>FUNDACION FAMILIA PRO REHABILITACION DE FARMACODEPENDIENTES</t>
  </si>
  <si>
    <t>800034377</t>
  </si>
  <si>
    <t>LABORATORIO DE PATOLOGIA Y CITOLOGIA LTDA LAPACI</t>
  </si>
  <si>
    <t>800033745</t>
  </si>
  <si>
    <t>RADIOLOGIA Y MEDICINA NUCLEAR DE LA SABANA SAS</t>
  </si>
  <si>
    <t>800033723</t>
  </si>
  <si>
    <t>SERVICIOS MEDICOS OLIMPUS I.P.S LTDA</t>
  </si>
  <si>
    <t>800032979</t>
  </si>
  <si>
    <t>WIDEX COLOMBIA SAS</t>
  </si>
  <si>
    <t>800032418</t>
  </si>
  <si>
    <t>RESONANCIA MAGNETICA DE COLOMBIA</t>
  </si>
  <si>
    <t>800032038</t>
  </si>
  <si>
    <t>SOCIEDAD DE MEDICINA DE LABORATORIO SA</t>
  </si>
  <si>
    <t>800031212</t>
  </si>
  <si>
    <t>UNIDAD MEDICA RADIOLOGICA DEL CARMEN LTDA</t>
  </si>
  <si>
    <t>800030832</t>
  </si>
  <si>
    <t>PROFESIONALESDELASALUDYCOMPA?IALIMITADA</t>
  </si>
  <si>
    <t>800030038</t>
  </si>
  <si>
    <t>RADIOLOGIA SAN DIEGO SAS</t>
  </si>
  <si>
    <t>800029329</t>
  </si>
  <si>
    <t>FUNDACION EL AMPARO IPS</t>
  </si>
  <si>
    <t>800028714</t>
  </si>
  <si>
    <t>RED COLOMBIANA DE MEDICINA GENETICA LTDA</t>
  </si>
  <si>
    <t>800028332</t>
  </si>
  <si>
    <t>ENFETER S.A.</t>
  </si>
  <si>
    <t>800027704</t>
  </si>
  <si>
    <t>CENTRO COLOMBIANO DE FERTILIDAD Y ESTERILIDAD CECOLFES</t>
  </si>
  <si>
    <t>800026296</t>
  </si>
  <si>
    <t>TERAPISTAS DEL COUNTRY LTDA</t>
  </si>
  <si>
    <t>800025755</t>
  </si>
  <si>
    <t>CLINICA SAN IGNACIO LTDA</t>
  </si>
  <si>
    <t>800025497</t>
  </si>
  <si>
    <t>LENTES DE CONTACTO HELMUTH SCHMIDT MUMM S.A.S</t>
  </si>
  <si>
    <t>800025467</t>
  </si>
  <si>
    <t>CLINICA DE ESPECIALISTAS LA DORADA S.A.</t>
  </si>
  <si>
    <t>800025199</t>
  </si>
  <si>
    <t>MEDISHI MEDICINA SEGURIDAD E HIGIENE SEGURIDAD INDUSTRIAL</t>
  </si>
  <si>
    <t>800024834</t>
  </si>
  <si>
    <t>CLINICA DE OTORRINOLARINGOLOGIA DE ANTIOQUIA S.A. - ORLANT S.A.</t>
  </si>
  <si>
    <t>800024744</t>
  </si>
  <si>
    <t>Unidad de cirugia del Tolima sa</t>
  </si>
  <si>
    <t>800024102</t>
  </si>
  <si>
    <t>CLINICA CEGINOB LTDA.</t>
  </si>
  <si>
    <t>800022105</t>
  </si>
  <si>
    <t>RADIOLOGOS ASOCIADOS DE BUCARAMANGA LTDA</t>
  </si>
  <si>
    <t>800021891</t>
  </si>
  <si>
    <t>MARIA TERESA GALIANO SERVIMED SAS</t>
  </si>
  <si>
    <t>800020609</t>
  </si>
  <si>
    <t>Fundacion Cristiana Reconocer</t>
  </si>
  <si>
    <t>800020591</t>
  </si>
  <si>
    <t>Fundacion Amparo San Jose</t>
  </si>
  <si>
    <t>800019606</t>
  </si>
  <si>
    <t>RAMIRO CORREA RESTREPO S.A.S</t>
  </si>
  <si>
    <t>800019378</t>
  </si>
  <si>
    <t>CARLOS ALFREDO PERILLA BORDA Y COMPA??A LTDA</t>
  </si>
  <si>
    <t>800018233</t>
  </si>
  <si>
    <t>SERVICIOS ODONTOMEDICOS DEL CARIBE LTDA   "SOMECA LTDA"</t>
  </si>
  <si>
    <t>800017308</t>
  </si>
  <si>
    <t>CLINICA LA SABANA SA</t>
  </si>
  <si>
    <t>800017218</t>
  </si>
  <si>
    <t xml:space="preserve">ASSO LTDA ASESORIAS Y SERVICIOS EN SALUD OCUPACIONAL </t>
  </si>
  <si>
    <t>800016647</t>
  </si>
  <si>
    <t xml:space="preserve">ASOCIACION NUCLEAR DIAGNOSTICA LTDA </t>
  </si>
  <si>
    <t>800015924</t>
  </si>
  <si>
    <t>EDUARDO RUEDA LABORATORIO CLINICO S EN C</t>
  </si>
  <si>
    <t>800015826</t>
  </si>
  <si>
    <t>LABORATORIO CLINICO ROJAS GOMEZ Y COMPA??A LIMITADA</t>
  </si>
  <si>
    <t>800015779</t>
  </si>
  <si>
    <t>CENTRO RADIOLOGICO ORAL Y MAXILOFACIAL SAS</t>
  </si>
  <si>
    <t>800012323</t>
  </si>
  <si>
    <t>INSTITUTO DEL SISTEMA NERVIOSO DEL ORIENTE SA</t>
  </si>
  <si>
    <t>800012189</t>
  </si>
  <si>
    <t>CLINICA SAN JOSE DE  CUCUTA S.A.</t>
  </si>
  <si>
    <t>800009793</t>
  </si>
  <si>
    <t>CENTRO DE MEDICINA DEL EJERCICIO Y REHABILITACION CARDIACA S.A.</t>
  </si>
  <si>
    <t>800008866</t>
  </si>
  <si>
    <t>SOCIEDAD MIEL LTDA</t>
  </si>
  <si>
    <t>800008240</t>
  </si>
  <si>
    <t>UNIDAD OFTALMOLOGICA DE CARTAGENA SAS</t>
  </si>
  <si>
    <t>800008128</t>
  </si>
  <si>
    <t>A SANCHEZ RADIOLOGOS SAS</t>
  </si>
  <si>
    <t>800007076</t>
  </si>
  <si>
    <t>FUNDACION MARIO GAITAN YANGUAS</t>
  </si>
  <si>
    <t>800007050</t>
  </si>
  <si>
    <t>OPTICA MILAN Y CIA LTDA</t>
  </si>
  <si>
    <t>800006690</t>
  </si>
  <si>
    <t>Villa76 Instituto de Psicoterapia sas</t>
  </si>
  <si>
    <t>800006683</t>
  </si>
  <si>
    <t>SERVICIO  DE NEUMOLOGIA  Y TERAPIA RESPIRATORIA SOMA LTDA  EN LIQUIDACION</t>
  </si>
  <si>
    <t>800006649</t>
  </si>
  <si>
    <t>CENTRO DE REHABILITACION VIDA DIFERENTE</t>
  </si>
  <si>
    <t>800006602</t>
  </si>
  <si>
    <t>CLINICA AVELLANEDA HERNANDEZ SAS</t>
  </si>
  <si>
    <t>800006539</t>
  </si>
  <si>
    <t>SERVINSALUD LIMITADA</t>
  </si>
  <si>
    <t>800006509</t>
  </si>
  <si>
    <t>COUNTRY SCAN LTDA</t>
  </si>
  <si>
    <t>800006313</t>
  </si>
  <si>
    <t xml:space="preserve">FUNDACION FONDO DE DROGA PARA EL CANCER </t>
  </si>
  <si>
    <t>800006150</t>
  </si>
  <si>
    <t>EMPRESA COOPERATIVA DE SERVICIOS DE SALUD</t>
  </si>
  <si>
    <t>800005535</t>
  </si>
  <si>
    <t>NEFROLOGOS ASOCIADOS LTDA</t>
  </si>
  <si>
    <t>800004808</t>
  </si>
  <si>
    <t>CLINICA SANTA CLARA LTDA</t>
  </si>
  <si>
    <t>800004579</t>
  </si>
  <si>
    <t>CENTRO DE ORTOPEDIA Y FRACTURAS SA</t>
  </si>
  <si>
    <t>800003765</t>
  </si>
  <si>
    <t>VIRREY SOLIS I.P.S. S.A</t>
  </si>
  <si>
    <t>800003577</t>
  </si>
  <si>
    <t>LIGA CONTRA EL CANCER CAPITULO GIRARDOT</t>
  </si>
  <si>
    <t>800003111</t>
  </si>
  <si>
    <t>OTOFON S A S</t>
  </si>
  <si>
    <t>800002971</t>
  </si>
  <si>
    <t>INSTITUTO DE TERAPIA INTEGRAL</t>
  </si>
  <si>
    <t>800002633</t>
  </si>
  <si>
    <t>RED DE DIAGNOSTICO MEDICO S.A.</t>
  </si>
  <si>
    <t>800002229</t>
  </si>
  <si>
    <t>OPTICA IRIS SAS</t>
  </si>
  <si>
    <t>800001077</t>
  </si>
  <si>
    <t>ECOGRAFIAS DEL LLANO S.A.S.</t>
  </si>
  <si>
    <t>800000370</t>
  </si>
  <si>
    <t>ESCANOGRAFIA SA</t>
  </si>
  <si>
    <t>79351180</t>
  </si>
  <si>
    <t>OPTICA VISION PASTO</t>
  </si>
  <si>
    <t>45756765</t>
  </si>
  <si>
    <t>DIAGNOS TALAIGUA</t>
  </si>
  <si>
    <t>30736124</t>
  </si>
  <si>
    <t>CLINICA ODONTOLOGICA ODENTIS</t>
  </si>
  <si>
    <t>28054227</t>
  </si>
  <si>
    <t>OPTIMA MUNDO VISION</t>
  </si>
  <si>
    <t>27396736</t>
  </si>
  <si>
    <t>LABORATORIO CLINICO ESPECIALIZADO MUESTRA MED</t>
  </si>
  <si>
    <t>23161216</t>
  </si>
  <si>
    <t>MERLANO ESPINOSA ANGELINA MATILDE</t>
  </si>
  <si>
    <t>RAY MEDIC X EU</t>
  </si>
  <si>
    <t>Nit Entidad Reportante</t>
  </si>
  <si>
    <t>Ingresos Ventas Netas</t>
  </si>
  <si>
    <t>Costos Prestación de Servicios</t>
  </si>
  <si>
    <t>Utilidades o Perdidas Brutas en Ventas</t>
  </si>
  <si>
    <t>Gastos Prestación de Servicios</t>
  </si>
  <si>
    <t xml:space="preserve">Utilidad o Perdida Operacional </t>
  </si>
  <si>
    <t>Utilidad o Perdida del Ejercicio</t>
  </si>
  <si>
    <t>Nit entidad reportante</t>
  </si>
  <si>
    <t>Activo Corriente</t>
  </si>
  <si>
    <t>Activo NO Corriente</t>
  </si>
  <si>
    <t>Total Activo</t>
  </si>
  <si>
    <t>Pasivo Corriente</t>
  </si>
  <si>
    <t>Pasivo NO Corriente</t>
  </si>
  <si>
    <t>Total Pasivo</t>
  </si>
  <si>
    <t>Patrimonio</t>
  </si>
  <si>
    <t xml:space="preserve">Total Pasivo +  Patrimonio </t>
  </si>
  <si>
    <t>LIQUIDEZ</t>
  </si>
  <si>
    <t>ENDEUDAMIENTO</t>
  </si>
  <si>
    <t>HOSPITAL GENERAL DE MEDELLIN - LUZ CASTRO DE GUTIERREZ</t>
  </si>
  <si>
    <t>ESE METROSALUD</t>
  </si>
  <si>
    <t>ESE CARISMA</t>
  </si>
  <si>
    <t>ESE HOSPITAL LA MARIA</t>
  </si>
  <si>
    <t>ESE HOSPITAL SAN JUAN DE DIOS</t>
  </si>
  <si>
    <t>ESE HOSPITAL PBRO. LUIS FELIPE ARBELAEZ</t>
  </si>
  <si>
    <t>ESE HOSPITAL SAN FERNANDO</t>
  </si>
  <si>
    <t>ESE HOSPITAL EL CARMEN</t>
  </si>
  <si>
    <t>ESE HOSPITAL SAN RAFAEL</t>
  </si>
  <si>
    <t>NUEVA ESE HOSPITAL LA MISERICORDIA</t>
  </si>
  <si>
    <t>HOSPITAL SAN RAFAEL</t>
  </si>
  <si>
    <t>ESE HOSPITAL SAN JUAN DE DIOS ANORI</t>
  </si>
  <si>
    <t>ESE HOSPITAL SAN FRANCISCO DE ASIS</t>
  </si>
  <si>
    <t>ESE HOSPITAL PEDRO NEL CARDONA DE ARBOLETES</t>
  </si>
  <si>
    <t>ESE HOSPITAL SAN JULIAN</t>
  </si>
  <si>
    <t>E.SE HOSPITAL SAN MARTIN DE PORRES</t>
  </si>
  <si>
    <t>ESE HOSPITAL SAN VICENTE DE PAUL BARBOSA</t>
  </si>
  <si>
    <t>ESE HOSPITAL NUESTRA SEÑORA DEL ROSARIO</t>
  </si>
  <si>
    <t>ESE HOSPITAL MENTAL DE ANTIOQUIA</t>
  </si>
  <si>
    <t>ESE HOSPITAL BELLOSALUD</t>
  </si>
  <si>
    <t>ESE HOSPITAL MARCO FIDEL SUAREZ</t>
  </si>
  <si>
    <t>ESE HOSPITAL SAN ANTONIO</t>
  </si>
  <si>
    <t>ESE HOSPITAL GERMAN VELEZ GUTIERREZ</t>
  </si>
  <si>
    <t>ESE HOSPITAL LA MERCED</t>
  </si>
  <si>
    <t>ESE HOSPITAL EL SAGRADO CORAZON</t>
  </si>
  <si>
    <t>E.S.E. HOSPITAL SAN ANTONIO</t>
  </si>
  <si>
    <t>ESE HOSPITAL ISABEL LA CATOLICA</t>
  </si>
  <si>
    <t>ESE HOSPITAL GUILLERMO GAVIRIA CORREA</t>
  </si>
  <si>
    <t>ESE HOSPITAL SAN VICENTE DE PAÚL</t>
  </si>
  <si>
    <t>ESE HOSPITAL LA SAGRADA FAMILIA</t>
  </si>
  <si>
    <t>ESE HOSPITAL SAN CARLOS</t>
  </si>
  <si>
    <t>ESE HOSPITAL SAN PIO X</t>
  </si>
  <si>
    <t>ESE HOSPITAL FRANCISCO LUIS JIMENEZ MARTINEZ</t>
  </si>
  <si>
    <t>ESE HOSPITAL CESAR URIBE PIEDRAHITA</t>
  </si>
  <si>
    <t>ESE HOSPITAL MARÍA AUXILIADORA</t>
  </si>
  <si>
    <t>ESE HOSPITAL SAN ANTONIO CISNEROS</t>
  </si>
  <si>
    <t>ESE HOSPITAL JOSE MARIA CORDOBA</t>
  </si>
  <si>
    <t>ESE HOSPITAL SANTA MARGARITA</t>
  </si>
  <si>
    <t>ESE HOSPITAL NUESTRA SEÑORA DEL PERPETUO SOCORRO</t>
  </si>
  <si>
    <t>ESE HOSPITAL FRANCISCO ELADIO BARRERA</t>
  </si>
  <si>
    <t>E.S.E. HOSPITAL SAN RAFAEL EBEJICO</t>
  </si>
  <si>
    <t>ESE HOSPITAL NUESTRA SEÑORA DEL CARMEN</t>
  </si>
  <si>
    <t>HOSPITAL PRESBITERO EMIGDIO PALACIO</t>
  </si>
  <si>
    <t>ESE HOSPITAL MANUEL URIBE ANGEL</t>
  </si>
  <si>
    <t>ESE SANTA GERTRUDIS ENVIGADO</t>
  </si>
  <si>
    <t>ESE HOSPITAL SANTA LUCIA</t>
  </si>
  <si>
    <t>ESE HOSPITAL MARIA ANTONIA TORO DE ELEJALDE</t>
  </si>
  <si>
    <t>ESE HOSPITAL SAN ISIDRO</t>
  </si>
  <si>
    <t>ESE HOSPITAL SANTA ISABEL</t>
  </si>
  <si>
    <t>ESE HOSPITAL PADRE CLEMENTE GIRALDO</t>
  </si>
  <si>
    <t>ESE HOSPITAL NUESTRA SEÑORA DE GUADALUPE</t>
  </si>
  <si>
    <t>ESE HOSPITAL NUESTRA SEÑORA DE LA CANDELARIA</t>
  </si>
  <si>
    <t>ESE HOSPITAL LA INMACULADA</t>
  </si>
  <si>
    <t>ESE HOSPITAL SAN JUAN DEL SUROESTE</t>
  </si>
  <si>
    <t>ESE HOSPITAL DEL SUR GABRIEL JARAMILLO PIEDRAHITA</t>
  </si>
  <si>
    <t>ESE HOSPITAL SAN RAFAEL-ITAGUI</t>
  </si>
  <si>
    <t>ESE HOSPITAL GABRIEL PELAEZ MONTOYA</t>
  </si>
  <si>
    <t>NUEVA ESE HOSPITAL SAN RAFAEL DE JERICO</t>
  </si>
  <si>
    <t>ESE HOSPITAL DE LA CEJA</t>
  </si>
  <si>
    <t>ESE HOSPITAL LA ESTRELLA</t>
  </si>
  <si>
    <t>ESE HOSPITAL ANTONIO ROLDAN BETANCUR</t>
  </si>
  <si>
    <t>ESE HOSPITAL SAN ROQUE</t>
  </si>
  <si>
    <t>ESE HOSPITAL SAN LORENZO</t>
  </si>
  <si>
    <t>ESE HOSPITAL MARCO A. CARDONA</t>
  </si>
  <si>
    <t>ESE HOSPITAL SAN BARTOLOME</t>
  </si>
  <si>
    <t>ESE HOSPITAL LA ANUNCIACION</t>
  </si>
  <si>
    <t>ESE HOSPITAL SAN JOAQUIN NARIÑO ANTIOQUIA</t>
  </si>
  <si>
    <t>ESE HOSPITAL SAN SEBASTIAN DE URABA</t>
  </si>
  <si>
    <t>ESE HOSPITAL LA MISERICORDIA</t>
  </si>
  <si>
    <t>ESE HOSPITAL SAN MIGUEL</t>
  </si>
  <si>
    <t>ESE HOSPITAL SAN FRANCISCO</t>
  </si>
  <si>
    <t>ESE HOSPITAL SAN VICENTE DE PAUL</t>
  </si>
  <si>
    <t>ESE HOSPITAL OCTAVIO OLIVARES</t>
  </si>
  <si>
    <t>HOSPITAL SAN JUAN DE DIOS</t>
  </si>
  <si>
    <t>HOSPITAL SAN JUAN DE DIOS E.S.E. DE RIONEGRO</t>
  </si>
  <si>
    <t>ESE HOSPITAL GILBERTO MEJIA MEJIA</t>
  </si>
  <si>
    <t>ESE HOSPITAL SAN PEDRO</t>
  </si>
  <si>
    <t>ESE HOSPITAL VENANCIO DIAZ DIAZ</t>
  </si>
  <si>
    <t>ESE HOSPITAL SAN JOSE</t>
  </si>
  <si>
    <t>ESE HOSPITAL GUSTAVO GONZÁLEZ OCHOA</t>
  </si>
  <si>
    <t>ESE HOSPITAL SAN LUIS BELTRAN</t>
  </si>
  <si>
    <t>ESE HOSPITAL LAUREANO PINO</t>
  </si>
  <si>
    <t>ESE HOSPITAL HECTOR ABAD GOMEZ</t>
  </si>
  <si>
    <t>HOSPITAL SANTA ISABEL</t>
  </si>
  <si>
    <t>ESE HOSPITAL OSCAR EMIRO VERGARA CRUZ</t>
  </si>
  <si>
    <t>ESE HOSPITAL PBRO ALONSO MARIA GIRALDO</t>
  </si>
  <si>
    <t>ESE HOSPITAL MUNICIPAL SAN ROQUE</t>
  </si>
  <si>
    <t>ESE HOSPITAL SANTAMARIA</t>
  </si>
  <si>
    <t>ESE HOSPITAL SAN JUAN DE DIOS EL SANTUARIO</t>
  </si>
  <si>
    <t>ESE HOSPITAL HORACIO MUÑOZ SUESCUN</t>
  </si>
  <si>
    <t>HOSPITAL SAN ANTONIO</t>
  </si>
  <si>
    <t>ESE HOSPITAL SAN PABLO</t>
  </si>
  <si>
    <t>ESE HOSPITAL PEDRO CLAVER AGUIRRE YEPES</t>
  </si>
  <si>
    <t>ESE HOSPITAL FRANCISCO VALDERRAMA</t>
  </si>
  <si>
    <t>ESE HOSPITAL TOBÍAS PUERTA DE URAMITA ANTIOQUIA</t>
  </si>
  <si>
    <t>ESE HOSPITAL IVAN RESTREPO GOMEZ</t>
  </si>
  <si>
    <t>ESE HOSPITAL SAN JUAN DIOS</t>
  </si>
  <si>
    <t>ESE HOSPITAL SAN CAMILO DE LELIS</t>
  </si>
  <si>
    <t>ESE HOSPITAL ATRATO MEDIO ANTIOQUEÑO</t>
  </si>
  <si>
    <t>ESE HOSPITAL SAN JUAN DE DIOS YARUMAL</t>
  </si>
  <si>
    <t>ESE HOSPITAL HÉCTOR ABAD GÓMEZ</t>
  </si>
  <si>
    <t>E.S.E HOSPITAL NIÑO JESUS DE BARRANQUILLA</t>
  </si>
  <si>
    <t>HOSPITAL UNIVERSITARIO CARI E.S.E</t>
  </si>
  <si>
    <t>ESE HOSPITAL DE BARANOA</t>
  </si>
  <si>
    <t>ESE HOSPITAL LOCAL DE CAMPO DE LA CRUZ</t>
  </si>
  <si>
    <t>ESE HOSPITAL DE CANDELARIA</t>
  </si>
  <si>
    <t>ESE CENTRO DE SALUD DE GALAPA.</t>
  </si>
  <si>
    <t>ESE HOSPITAL DE JUAN DE ACOSTA</t>
  </si>
  <si>
    <t>ESE HOSPITAL LOCAL DE LURUACO</t>
  </si>
  <si>
    <t>ESE HOSPITAL LOCAL DE MALAMBO</t>
  </si>
  <si>
    <t>HOSPITAL LOCAL DE MANATÍ. ESE</t>
  </si>
  <si>
    <t>E.S.E. CENTRO DE SALUD DE PALMAR DE VARELA</t>
  </si>
  <si>
    <t>HOSPITAL VERA JUDITH IMITOLA VILLANUEVA</t>
  </si>
  <si>
    <t>E.S.E. CENTRO DE SALUD DE POLONUEVO</t>
  </si>
  <si>
    <t>ESE HOSPITAL DE PONEDERA</t>
  </si>
  <si>
    <t>ESE HOSPITAL DE PUERTO COLOMBIA</t>
  </si>
  <si>
    <t>ESE HOSPITAL DE REPELÓN</t>
  </si>
  <si>
    <t>ESE HOSPITAL MUNICIPAL DE SABANAGRANDE</t>
  </si>
  <si>
    <t>HOSPITAL DEPARTAMENTAL DE SABANALARGA</t>
  </si>
  <si>
    <t>E.S.E CEMINSA</t>
  </si>
  <si>
    <t>ESE CENTRO DE SALUD SANTA LUCIA</t>
  </si>
  <si>
    <t>ESE HOSPITAL DE SANTO TOMAS</t>
  </si>
  <si>
    <t>HOSPITAL DPTAL. JUAN DOMINGUEZ ROMERO SOLEDAD</t>
  </si>
  <si>
    <t>ESE HOSPITAL MATERNO INFANTIL DE SOLEDAD</t>
  </si>
  <si>
    <t>ESE UNIDAD LOCAL DE SALUD DE SUAN</t>
  </si>
  <si>
    <t>ESE CENTRO DE SALUD DE TUBARA</t>
  </si>
  <si>
    <t>ESE CENTRO DE SALUD DE USIACURI</t>
  </si>
  <si>
    <t>ESE CENTRO DERMATOLÓGICO FEDERICO LLERAS ACOSTA</t>
  </si>
  <si>
    <t>ESE HOSPITAL SANTA CLARA</t>
  </si>
  <si>
    <t>ESE INSTITUTO NACIONAL DE CANCEROLOGIA</t>
  </si>
  <si>
    <t>HOSPITAL RAFAEL URIBE URIBE ESE</t>
  </si>
  <si>
    <t>HOSPITAL SAN BLAS- II NIVEL ESE</t>
  </si>
  <si>
    <t>HOSPITAL DEL SUR E.S.E.</t>
  </si>
  <si>
    <t>ESE SAN CRISTOBAL</t>
  </si>
  <si>
    <t>ESE HOSPITAL BOSA II NIVEL</t>
  </si>
  <si>
    <t>ESE HOSPITAL EL TUNAL</t>
  </si>
  <si>
    <t>HOSPITAL DE SUBA ESE II NIVEL</t>
  </si>
  <si>
    <t>ESE HOSPITAL OCCIDENTE DE KENNEDY III NIVEL</t>
  </si>
  <si>
    <t>ESE HOSPITAL CENTRO ORIENTE II NIVEL</t>
  </si>
  <si>
    <t>HOSPITAL MEISSEN II NIVEL ESE</t>
  </si>
  <si>
    <t>ESE HOSPITAL VISTA HERMOSA I NIVEL</t>
  </si>
  <si>
    <t>ESE HOSPITAL CHAPINERO</t>
  </si>
  <si>
    <t>ESE HOSPITAL LA VICTORIA III NIVEL</t>
  </si>
  <si>
    <t>ESE HOSPITAL DE USAQUEN I NIVEL</t>
  </si>
  <si>
    <t>HOSPITAL ENGATIVA II NIVEL ESE</t>
  </si>
  <si>
    <t>HOSPITAL NAZARETH I NIVEL ESE</t>
  </si>
  <si>
    <t>ESE HOSPITAL DE USME I NIVEL</t>
  </si>
  <si>
    <t>HOSPITAL PABLO VI BOSA ESE I NIVEL DE ATENCION</t>
  </si>
  <si>
    <t>ESE HOSPITAL SIMON BOLIVAR III NIVEL</t>
  </si>
  <si>
    <t>HOSPITAL FONTIBON ESE</t>
  </si>
  <si>
    <t>HOSPITAL TUNJUELITO II NIVEL ESE</t>
  </si>
  <si>
    <t>ESE CLINICA DE MATERNIDAD RAFAEL CALVO CASTAÑO</t>
  </si>
  <si>
    <t>ESE HOSPITAL LOCAL CARTAGENA DE INDIAS</t>
  </si>
  <si>
    <t>ESE HOSPITAL UNIVERSITARIO DEL CARIBE</t>
  </si>
  <si>
    <t>E.S.E HOSPITAL LOCAL SAN JOSE DE ACHI</t>
  </si>
  <si>
    <t>ESE CENTRO DE SALUD CON CAMAS MANUEL H ZABALETA G</t>
  </si>
  <si>
    <t>ESE HOSPITAL LOCAL MANUELA PABUENA LOBO</t>
  </si>
  <si>
    <t>ESE HOSPITAL LOCAL ARJONA</t>
  </si>
  <si>
    <t>ESE CENTRO DE SALUD FRANCISCA OSPINO</t>
  </si>
  <si>
    <t>ESE HOSPITAL JOSE RUDECINDO LOPEZ PARODI</t>
  </si>
  <si>
    <t>ESE HOSPITAL LOCAL DE CALAMAR</t>
  </si>
  <si>
    <t>ESE CENTRO DE SALUD CON CAMAS CANTAGALLO</t>
  </si>
  <si>
    <t>E.S.E HOSPITAL LOCAL DE CICUCO</t>
  </si>
  <si>
    <t>ESE CENTRO DE SALUD CON CAMAS</t>
  </si>
  <si>
    <t>ESE CENTRO DE SALUD GIOVANI CRISTINI</t>
  </si>
  <si>
    <t>CENTRO DE SALUD CON CAMAS</t>
  </si>
  <si>
    <t>ESE HOSPITAL DE HATILLO DE LOBA</t>
  </si>
  <si>
    <t>ESE RIO GRANDE LA MAGDALENA DEL MUNICIPIO DE MAGANGUE</t>
  </si>
  <si>
    <t>ESE HOSPITAL LA DIVINA MISERICORDIA</t>
  </si>
  <si>
    <t>ESE HOSPITAL LOCAL MAHATES</t>
  </si>
  <si>
    <t>HOSPITAL LOCAL MARIA LA BAJA ESE</t>
  </si>
  <si>
    <t>ESE CENTRO DE SALUD CON CAMAS DE MONTECRISTO</t>
  </si>
  <si>
    <t>ESE HOSPITAL LOCAL SANTA MARIA</t>
  </si>
  <si>
    <t>ESE HOSPITAL SAN SEBASTIAN DE MORALES</t>
  </si>
  <si>
    <t>ESE HOSPITAL SAN NICOLAS DE TOLENTINO</t>
  </si>
  <si>
    <t>ESE HOSPITAL LOCAL LA CANDELARIA</t>
  </si>
  <si>
    <t>ESE HOSPITAL LOCAL ANA MARIA RODRIGUEZ</t>
  </si>
  <si>
    <t>E.S.E. HOSPITAL LOCAL SAN FERNANDO</t>
  </si>
  <si>
    <t>E.S.E. HOSPITAL LOCAL SAN JACINTO</t>
  </si>
  <si>
    <t>ESE CENTRO DE SALUD CON CAMA</t>
  </si>
  <si>
    <t>ESE HOSPITAL LOCAL SAN JUAN NEPOMUCENO</t>
  </si>
  <si>
    <t>ESE HOSPITAL LOCAL SAN MARTIN DE LOBA</t>
  </si>
  <si>
    <t>ESE HOSPITAL LOCAL SAN PABLO</t>
  </si>
  <si>
    <t>ESE HOSPITAL LOCAL SANTA ROSA DE LIMA</t>
  </si>
  <si>
    <t>ESE HOSPITAL MANUEL ELKIN PATARROYO</t>
  </si>
  <si>
    <t>ESE HOSPITAL SAN ANTONIO DE PADUA</t>
  </si>
  <si>
    <t>ESE CENTRO DE SALUD CON CAMA VITALIO SARA CASTILLO</t>
  </si>
  <si>
    <t>ESEHOSPITAL LOCAL DE TALAIGUA NUEVO</t>
  </si>
  <si>
    <t>ESE HOSPITAL SAN JUAN DE PUERTO RICO</t>
  </si>
  <si>
    <t>HOSPITAL LOCAL TURBACO ESE</t>
  </si>
  <si>
    <t>HOSPITAL LOCAL TURBANA</t>
  </si>
  <si>
    <t>ESE HOSPITAL LOCAL SAN SEBASTIAN</t>
  </si>
  <si>
    <t>ESE CENTRO DE REHABILITACION INTEGRAL DE BOYACA</t>
  </si>
  <si>
    <t>ESE HOSPITAL SAN RAFAEL DE TUNJA</t>
  </si>
  <si>
    <t>ESE SANTIAGO DE TUNJA</t>
  </si>
  <si>
    <t>ESE SALUD AQUITANIA</t>
  </si>
  <si>
    <t>E.S.E CENTRO DE SALUD DE ARCABUCO</t>
  </si>
  <si>
    <t>ESE CENTRO DE SALUD NUESTRA SEÑORA DE BELEN</t>
  </si>
  <si>
    <t>ESE CENTRO DE SALUD JUAN FRANCISCO BERBEO</t>
  </si>
  <si>
    <t>ESE CENTRO DE SALUD BETEITIVA</t>
  </si>
  <si>
    <t>ESE CENTRO DE SALUD SAN JOSE</t>
  </si>
  <si>
    <t>ESE CENTRO DE SALUD DE BRICEÑO</t>
  </si>
  <si>
    <t>ESE CENTRO DE SALUD BUENAVISTA</t>
  </si>
  <si>
    <t>ESE PUESTO DE SALUD DE SANTA LUCIA</t>
  </si>
  <si>
    <t>ESE CENTRO DE SALUD LAS MERCEDES CALDAS</t>
  </si>
  <si>
    <t>ESE CENTRO DE SALUD CAMPOHERMOSO</t>
  </si>
  <si>
    <t>ESE CENTRO DE SALUD CERINZA</t>
  </si>
  <si>
    <t>ESE HOSPITAL REGIONAL DE CHIQUINQUIRA</t>
  </si>
  <si>
    <t>ESE CENTRO DE SALUD CHITARAQUE</t>
  </si>
  <si>
    <t>ESE CENTRO SALUD CHIVATA</t>
  </si>
  <si>
    <t>ESE PUESTO DE SALUD CIÉNEGA</t>
  </si>
  <si>
    <t>ESE CENTRO DE SALUD DE COMBITA</t>
  </si>
  <si>
    <t>ESE CENTRO DE SALUD LUIS LANCHEROS</t>
  </si>
  <si>
    <t>ESE PUESTO DE SALUD DE CORRALES</t>
  </si>
  <si>
    <t>HOSPITAL ESPECIAL CUBARA</t>
  </si>
  <si>
    <t>ESE CENTRO SALUD SANTA LUCIA</t>
  </si>
  <si>
    <t>ESE LAGO SALUD CUITIVA</t>
  </si>
  <si>
    <t>ESE SAN PEDRO DE IGUAQUE</t>
  </si>
  <si>
    <t>ESE HOSPITAL REGIONAL DE DUITAMA</t>
  </si>
  <si>
    <t>ESE SALUD DEL TUNDAMA</t>
  </si>
  <si>
    <t>E.S.E HOSPITAL SAN JOSE</t>
  </si>
  <si>
    <t>ESE PUESTO DE SALUD FIRAVITOBA</t>
  </si>
  <si>
    <t>ESE CENTRO DE SALUD FLORESTA</t>
  </si>
  <si>
    <t>ESE SAN ANTONIO DE PADUA</t>
  </si>
  <si>
    <t>ESE GAMEZA MUNICIPIO SALUDABLE</t>
  </si>
  <si>
    <t>HOSPITAL REGIONAL SEGUNDO NIVEL DE ATENCIÓN VALLE DE TENZA E.S.E.</t>
  </si>
  <si>
    <t>ESE HOSPITAL ANDRES GIRARDOT DE GÜICÁN</t>
  </si>
  <si>
    <t>ESE CENTRO DE SALUD LUIS PATIÑO CAMARGO DE IZA</t>
  </si>
  <si>
    <t>ESE CENTRO DE SALUD JENESANO</t>
  </si>
  <si>
    <t>ESE CENTRO DE SALUD NUESTRA SEÑORA DE LA NATIVIDAD</t>
  </si>
  <si>
    <t>ESE CENTRO DE SALUD LABRANZAGRANDE</t>
  </si>
  <si>
    <t>ESE CENTRO DE SALUD LA CANDELARIA</t>
  </si>
  <si>
    <t>ESE CENTRO DE SALUD LA UVITA</t>
  </si>
  <si>
    <t>ESE HOSPITAL SAN FRANCISCO DE VILLA DE LEIVA</t>
  </si>
  <si>
    <t>ESE CENTRO DE SALUD MACANAL</t>
  </si>
  <si>
    <t>ESE CENTRO DE SALUD RAFAEL SALGADO</t>
  </si>
  <si>
    <t>HOSPITAL REGIONAL DE MIRAFLORES</t>
  </si>
  <si>
    <t>ESE CENTRO DE SALUD SAN JERÓNIMO DE MONGUA</t>
  </si>
  <si>
    <t>ESE HOSPITAL LAS MERCEDES DE MONGUI</t>
  </si>
  <si>
    <t>HOSPITAL REGIONAL DE MONIQUIRA E.S.E</t>
  </si>
  <si>
    <t>ESE CENTRO DE SALUD DE MOTAVITA</t>
  </si>
  <si>
    <t>E.S.E HOSPITAL "SANTA ANA"</t>
  </si>
  <si>
    <t>ESE UNIDAD DE SALUD NOBSA</t>
  </si>
  <si>
    <t>ESE CENTRO DE SALUD NUEVO COLON</t>
  </si>
  <si>
    <t>ESE PUESTO DE SALUD MUNICIPIO DE OICATA</t>
  </si>
  <si>
    <t>ESE CENTRO DE SALUD MANUEL ELKIN PATARROYO</t>
  </si>
  <si>
    <t>UAE PUESTO DE SALUD NTRA SRA DE GUADALUPE DE PACHAVITA</t>
  </si>
  <si>
    <t>ESE CENTRO DE SALUD JORGE GONZALEZ OLMOS</t>
  </si>
  <si>
    <t>ESE HOSPITAL SAN VICENTE DE PAUL DE PAIPA</t>
  </si>
  <si>
    <t>ESE SALUD PAJARITO</t>
  </si>
  <si>
    <t>ESE EDGAR ALONSO PULIDO SOLANO</t>
  </si>
  <si>
    <t>ESE CENTRO DE SALUD DE PAYA</t>
  </si>
  <si>
    <t>ESE SALUD PAZ DE RIO</t>
  </si>
  <si>
    <t>ESE SALUD PESCA PRODUCTIVA</t>
  </si>
  <si>
    <t>ESE NUESTRA SEÑORA DEL ROSARIO DE PISBA</t>
  </si>
  <si>
    <t>ESE HOSPITAL JOSE CAYETANO VASQUEZ</t>
  </si>
  <si>
    <t>ESE CENTRO DE SALUD NUESTRA SEÑORA DE LA PAZ</t>
  </si>
  <si>
    <t>ESE HOSPITAL SAN VICENTE DE RAMIRIQUI</t>
  </si>
  <si>
    <t>ESE CENTRO DE SALUD SAN ANTONIO DE LA PARED</t>
  </si>
  <si>
    <t>ESE CENTRO DE SALUD SAN RAFAEL</t>
  </si>
  <si>
    <t>ESE CENTRO DE SALUD SAN VICENTE FERRER</t>
  </si>
  <si>
    <t>ESE CENTRO DE SALUD SACHICA</t>
  </si>
  <si>
    <t>ESE HOSPITAL SANTA MARTA DE SAMACA</t>
  </si>
  <si>
    <t>ESE CENTRO DE SALUD JAIME DIAZ PEREZ</t>
  </si>
  <si>
    <t>ESE CENTRO DE SALUD SAN JOSÉ DE PARE</t>
  </si>
  <si>
    <t>HOSPITAL SAN FRANCISCO</t>
  </si>
  <si>
    <t>ESE CENTRO DE SALUD SAN MIGUEL</t>
  </si>
  <si>
    <t>ESE CENTRO DE SALUD SAN PABLO DE BORBUR</t>
  </si>
  <si>
    <t>ESE CENTRO DE SALUD SANTANA</t>
  </si>
  <si>
    <t>ESE CENTRO DE SALUD SANTA SOFIA</t>
  </si>
  <si>
    <t>ESE CENTRO DE SALUD MANUEL ARTURO HIGUERA</t>
  </si>
  <si>
    <t>ESE CENTRO DE SALUD SIACHOQUE</t>
  </si>
  <si>
    <t>ESE HOSPITAL SAN ANTONIO DE SOATA</t>
  </si>
  <si>
    <t>ESE CENTRO DE SALUD SAN ANTONIO SOCOTA</t>
  </si>
  <si>
    <t>ESE HOSPITAL SAGRADO CORAZON DE JESUS</t>
  </si>
  <si>
    <t>ESE SALUD SOGAMOSO</t>
  </si>
  <si>
    <t>ESE HOSPITAL REGIONAL DE SOGAMOSO</t>
  </si>
  <si>
    <t>ESE CENTRO DE SALUD SAN SEBASTIAN DE SOMONDOCO</t>
  </si>
  <si>
    <t>ESE CENTRO DE SALUD SANTA BARBARA</t>
  </si>
  <si>
    <t>ESE CENTRO DE SALUD MANUEL ALBERTO FONSECA SANDOVAL</t>
  </si>
  <si>
    <t>ESE CENTRO DE SALUD FE Y ESPERANZA DE SORACA</t>
  </si>
  <si>
    <t>ESE CENTRO DE SALUD HECTOR PINEDA GALLO DE SUSACON</t>
  </si>
  <si>
    <t>ESE CENTRO DE SALUD SANTO ECCEHOMO</t>
  </si>
  <si>
    <t>ESE CENTRO DE SALUD NUESTRA SEÑORA DEL ROSARIO</t>
  </si>
  <si>
    <t>ESE GUSTAVO ROMERO HERNANDEZ</t>
  </si>
  <si>
    <t>ESE INES OCHOA PÉREZ</t>
  </si>
  <si>
    <t>ESE CENTRO DE SALUD SAN BLAS</t>
  </si>
  <si>
    <t>ESE CENTRO DE SALUD SANTA RITA DE CASIA</t>
  </si>
  <si>
    <t>ESE CENTRO DE SALUD DE TOCA</t>
  </si>
  <si>
    <t>E.S.E. CENTRO DE SALUD DE TOGUI</t>
  </si>
  <si>
    <t>ESE CENTRO DE SALUD SAN JUDAS TADEO</t>
  </si>
  <si>
    <t>ESE CENTRO DE SALUD DE TOTA</t>
  </si>
  <si>
    <t>ESE HOSPITAL BAUDILIO ACERO</t>
  </si>
  <si>
    <t>ESE PUESTO DE SALUD SAN MIGUEL</t>
  </si>
  <si>
    <t>ESE CENTRO DE SALUD SIMON BOLIVAR</t>
  </si>
  <si>
    <t>ESE CENTRO DE SALUD DE VENTAQUEMADA</t>
  </si>
  <si>
    <t>ESE CENTRO DE SALUD DE VIRACACHA</t>
  </si>
  <si>
    <t>E.S.E CENTRO DE SALUD DE ZETAQUIRA</t>
  </si>
  <si>
    <t>ASSBASALUD ESE</t>
  </si>
  <si>
    <t>HOSPITAL DE CALDAS</t>
  </si>
  <si>
    <t>HOSPITAL GERIATRICO SAN ISIDRO ESE</t>
  </si>
  <si>
    <t>HOSPITAL UNIVERSITARIO SANTA SOFIA DE CALDAS ESE</t>
  </si>
  <si>
    <t>HOSPITAL SAN JOSE DE AGUADAS ESE</t>
  </si>
  <si>
    <t>HOSPITAL SAN VICENTE DE PAUL</t>
  </si>
  <si>
    <t>ESE HOSPITAL SAN JOSE DE BELALCAZAR</t>
  </si>
  <si>
    <t>ESE HOSPITAL SAN MARCOS</t>
  </si>
  <si>
    <t>ESE HOSPITAL SAN BERNARDO</t>
  </si>
  <si>
    <t>ESE HOSPITAL SAN FELIX - LA DORADA</t>
  </si>
  <si>
    <t>ESE SALUD DORADA</t>
  </si>
  <si>
    <t>ESE HOSPITAL SAN ANTONIO DE MANZANARES CALDAS</t>
  </si>
  <si>
    <t>HOSPITAL DEPARTAMENTAL SAN ANTONIO MARMATO CALDAS</t>
  </si>
  <si>
    <t>HOSPITAL SAN CAYETANO</t>
  </si>
  <si>
    <t>HOSPITAL DEPARTAMENTAL SAN JOSE DE MARULANDA DE MARULANDA CALDAS ESE</t>
  </si>
  <si>
    <t>ESE DEPARTAMENTAL HOSPITAL SAN JOSE DE NEIRA</t>
  </si>
  <si>
    <t>HOSPITAL DEPARTAMENTAL SAGRADO CORAZON</t>
  </si>
  <si>
    <t>E.S.E HOSPITAL SANTA TERESITA DE PACORA</t>
  </si>
  <si>
    <t>ESE HOSPITAL LOCAL SAN JUAN DE DIOS</t>
  </si>
  <si>
    <t>ESE HOSPITAL DEPARTAMENTAL SAN JUAN DE DIOS</t>
  </si>
  <si>
    <t>HOSPITAL DEPARTAMENTAL FELIPE SUAREZ ESE</t>
  </si>
  <si>
    <t>ESE HOSPITAL SAN JOSE DE SAMANA</t>
  </si>
  <si>
    <t>HOSPITAL SAN JOSE</t>
  </si>
  <si>
    <t>ESE HOSPITAL SAN LORENZO DE SUPIA</t>
  </si>
  <si>
    <t>ESE HOSPITAL DEPARTAMENTAL SAN SIMON</t>
  </si>
  <si>
    <t>HOSPITAL DEPARTAMENTAL SAN ANTONIO DE VILLAMARIA CALDAS EMPRESA SOCIAL DEL ESTADO</t>
  </si>
  <si>
    <t>HOSPITAL MARIA INMACULADA, ESE</t>
  </si>
  <si>
    <t>ESE HOSPITAL COMUNAL LAS MALVINAS</t>
  </si>
  <si>
    <t>E.S.E. RAFAEL TOVAR POVEDA</t>
  </si>
  <si>
    <t>E.S.E. SOR TERESA ADELE</t>
  </si>
  <si>
    <t>EMPRESA SOCIAL DEL ESTADO HOSPITAL SAN RAFAEL</t>
  </si>
  <si>
    <t>E.S.E. FABIO JARAMILLO LONDOÑO</t>
  </si>
  <si>
    <t>ESE HOSPITAL SUSANA LOPEZ DE VALENCIA</t>
  </si>
  <si>
    <t>ESE HOSPITAL UNIVERSITARIO SAN JOSE DE POPAYÁN</t>
  </si>
  <si>
    <t>EMPRESA SOCIAL DEL ESTADO POPAYAN</t>
  </si>
  <si>
    <t>EMPRESA SOCIAL DEL ESTADO SUROCCIDENTE</t>
  </si>
  <si>
    <t>EMPRESA SOCIAL DEL ESTADO NORTE 1</t>
  </si>
  <si>
    <t>EMPRESA SOCIAL DEL ESTADO NORTE 2</t>
  </si>
  <si>
    <t>EMPRESA SOCIAL DEL ESTADO HOSPITAL DE EL TAMBO</t>
  </si>
  <si>
    <t>EMPRESA SOCIAL DEL ESTADO GUAPI</t>
  </si>
  <si>
    <t>EMPRESA SOCIAL DEL ESTADO SUR ORIENTE</t>
  </si>
  <si>
    <t>EMPRESA SOCIAL DEL ESTADO TIERRADENTRO</t>
  </si>
  <si>
    <t>E.S.E HOSPITAL NIVEL I EL BORDO</t>
  </si>
  <si>
    <t>EMPRESA SOCIAL DEL ESTADO ESE CENTRO I</t>
  </si>
  <si>
    <t>EMPRESA SOCIAL DEL ESTADO NORTE 3</t>
  </si>
  <si>
    <t>EMPRESA SOCIAL DEL ESTADO CENTRO 2</t>
  </si>
  <si>
    <t>HOSPITAL FRANCISCO DE PAULA SANTANDER E.S.E. NIVEL II</t>
  </si>
  <si>
    <t>ESE QUILISALUD</t>
  </si>
  <si>
    <t>ESE CENTRO DE SALUD DE TIMBIO</t>
  </si>
  <si>
    <t>EMPRESA SOCIAL DEL ESTADO OCCIDENTE</t>
  </si>
  <si>
    <t>CXAYU'CE JXUT EMPRESA SOCIAL DEL ESTADO</t>
  </si>
  <si>
    <t>INSTITUTO DEPARTAMENTAL DE REHABILITACION Y EDUCACION ESPECIAL IDREEC</t>
  </si>
  <si>
    <t>HOSPITAL ROSARIO PUMAREJO DE LOPEZ</t>
  </si>
  <si>
    <t>HOSPITAL EDUARDO ARREDONDO DAZA ESE</t>
  </si>
  <si>
    <t>HOSPITAL LOCAL DE AGUACHICA ESE</t>
  </si>
  <si>
    <t>HOSPITAL REGIONAL DE AGUACHICA JOSE DAVID PADILLA VILLAFAÑE E.S.E.</t>
  </si>
  <si>
    <t>HOSPITAL AGUSTIN CODAZZI ESE</t>
  </si>
  <si>
    <t>ESE HOSPITAL SAN MARTIN</t>
  </si>
  <si>
    <t>HOSPITAL SAN JOSE ESE</t>
  </si>
  <si>
    <t>HOSPITAL SAN JUAN BOSCO DE BOSCONIA ESE</t>
  </si>
  <si>
    <t>HOSPITAL INMACULADA CONCEPCION ESE CHIMICHAGUA</t>
  </si>
  <si>
    <t>HOSPITAL REGIONAL SAN ANDRES</t>
  </si>
  <si>
    <t>HOSPITAL LOCAL CURUMANI CRISTIAN MORENO PALLARES</t>
  </si>
  <si>
    <t>HOSPITAL SAN ROQUE</t>
  </si>
  <si>
    <t>ESE HOSPITAL HERNANDO QUINTERO BLANCO</t>
  </si>
  <si>
    <t>ESE HOSPITAL OLAYA HERRERA</t>
  </si>
  <si>
    <t>HOSPITAL SAN JUAN CRISOSTOMO ESE</t>
  </si>
  <si>
    <t>HOSPITAL LA JAGUA DE IBIRICO</t>
  </si>
  <si>
    <t>E.S.E.HOSPITAL JOSE ANTONIO SOCARRAS SANCHEZ</t>
  </si>
  <si>
    <t>ESE HOSPITAL HELI MORENO BLANCO</t>
  </si>
  <si>
    <t>ESE HOSPITAL FRANCISCO CANOSSA</t>
  </si>
  <si>
    <t>CAMILO VILLAZON PUMAREJO</t>
  </si>
  <si>
    <t>E.S.E. HOSPITAL LOCAL DE RIO DE ORO</t>
  </si>
  <si>
    <t>HOSPITAL MARINO ZULETA RAMIREZ</t>
  </si>
  <si>
    <t>HOSPITAL LAZARO ALFONSO HERNANDEZ LARA</t>
  </si>
  <si>
    <t>HOSPITAL EL SOCORRO</t>
  </si>
  <si>
    <t>HOSPITAL LOCAL ALVARO RAMIREZ GONZALEZ SAN MARTIN</t>
  </si>
  <si>
    <t>HOSPITAL TAMALAMEQUE</t>
  </si>
  <si>
    <t>ESE HOSPITAL SAN JERONIMO DE MONTERIA</t>
  </si>
  <si>
    <t>ESE CAMU EL AMPARO</t>
  </si>
  <si>
    <t>HOSPITAL SAN JORGE DE AYAPEL</t>
  </si>
  <si>
    <t>ESE CAMU BUENAVISTA</t>
  </si>
  <si>
    <t>ESE CAMU DE CANALETE</t>
  </si>
  <si>
    <t>ESE CAMU PRADO</t>
  </si>
  <si>
    <t>ESE HOSPITAL SAN DIEGO DE CERETE</t>
  </si>
  <si>
    <t>E.S.E HOSPITAL SAN RAFAEL DE CHINU</t>
  </si>
  <si>
    <t>ESE CENTRO DE SALUD COTORRA</t>
  </si>
  <si>
    <t>ESE CAMU LA APARTADA</t>
  </si>
  <si>
    <t>ESE CAMU SANTA TERESITA</t>
  </si>
  <si>
    <t>ESE CAMU DE LOS CÓRDOBAS</t>
  </si>
  <si>
    <t>ESE CAMU MOMIL</t>
  </si>
  <si>
    <t>ESE HOSPITAL LOCAL MONTELIBANO</t>
  </si>
  <si>
    <t>ESE CAMU MOÑITOS</t>
  </si>
  <si>
    <t>ESE HOSPITAL SAN NICOLAS</t>
  </si>
  <si>
    <t>ESE CAMU PUEBLO NUEVO</t>
  </si>
  <si>
    <t>ESE CAMU PUERTO ESCONDIDO</t>
  </si>
  <si>
    <t>ESE CAMU DIVINO NIÑO</t>
  </si>
  <si>
    <t>ESE CAMU DE PURISIMA</t>
  </si>
  <si>
    <t>ESE HOSPITAL SAN JUAN</t>
  </si>
  <si>
    <t>E.S.E CAMU SAN RAFAEL</t>
  </si>
  <si>
    <t>ESE HOSPITAL SAN ANDRES APOSTOL</t>
  </si>
  <si>
    <t>ESE CAMU TOMAS CIPRIANO DIZ DE SAN ANTERO</t>
  </si>
  <si>
    <t>ESE CAMU DE SAN PELAYO</t>
  </si>
  <si>
    <t>E.S.E. HOSPITAL SAN JOSE DE TIERRALTA</t>
  </si>
  <si>
    <t>E.S.E. HOSPITAL UNIVERSITARIO DE LA SAMARITANA</t>
  </si>
  <si>
    <t>SANATORIO DE AGUA DE DIOS, ESE</t>
  </si>
  <si>
    <t>ESE HOSPITAL SAN ANTONIO DE ANOLAIMA</t>
  </si>
  <si>
    <t>E.S.E HOSPITAL SAN ANTONIO</t>
  </si>
  <si>
    <t>ESE HOSPITAL PROFESOR JORGE CAVELIER</t>
  </si>
  <si>
    <t>ESE HOSPITAL SAN RAFAEL DE CAQUEZA</t>
  </si>
  <si>
    <t>ESE HOSPITAL HABACUC CALDERON</t>
  </si>
  <si>
    <t>ESE HOSPITAL SAN ANTONIO DE CHIA</t>
  </si>
  <si>
    <t>ESE SAN MARTIN DE PORRES DE CHOCONTA</t>
  </si>
  <si>
    <t>E.S.E CENTRO DE SALUD CUCUNUBA</t>
  </si>
  <si>
    <t>E.S.E. HOSPITAL NUESTRA SEÑORA DEL CARMEN</t>
  </si>
  <si>
    <t>EMPRESA SOCIAL DEL ESTADO CAYETANO MARIA DE ROJAS</t>
  </si>
  <si>
    <t>ESE HOSPITAL SAN VICENTE DE PAUL FOMEQUE</t>
  </si>
  <si>
    <t>CENTRO DE SALUD DE FOSCA ESE</t>
  </si>
  <si>
    <t>ESE HOSPITAL NUESTRA SEÑORA DE LAS MERCEDES DEL MUNICIPIO DE FUNZA</t>
  </si>
  <si>
    <t>ESE HOSPITAL SAN RAFAEL DE FUSAGASUGA</t>
  </si>
  <si>
    <t>ESE HOSPITAL SAN FRANCISCO DE GACHETA</t>
  </si>
  <si>
    <t>ESE HOSPITAL SAN JOSÉ DE GUACHETÁ</t>
  </si>
  <si>
    <t>ESE HOSPITAL SAN JOSE DE GUADUAS</t>
  </si>
  <si>
    <t>ESE HOSPITAL SAN ANTONIO DE GUATAVITA</t>
  </si>
  <si>
    <t>ESE POLICLINICO DE JUNIN</t>
  </si>
  <si>
    <t>ESE HOSPITAL PEDRO LEON ALVAREZ DIAZ</t>
  </si>
  <si>
    <t>HOSPITAL SAN JOSE DE LA PALMA</t>
  </si>
  <si>
    <t>E.S.E. HOSPITAL SANTA MATILDE</t>
  </si>
  <si>
    <t>ESE HOSPITAL NUESTRA SEÑORA DEL PILAR</t>
  </si>
  <si>
    <t>E.S.E. MARIA AUXILIADORA</t>
  </si>
  <si>
    <t>ESE HOSPITAL SAN VICENTE DE PAUL DE NEMOCON</t>
  </si>
  <si>
    <t>ESE CENTRO DE SALUD SAN JOSE DE NIMAIMA</t>
  </si>
  <si>
    <t>ESE HOSPITAL SAN RAFAEL PACHO</t>
  </si>
  <si>
    <t>HOSPITAL DIOGENES TRONCOSO</t>
  </si>
  <si>
    <t>ESE CENTRO DE SALUD DE RICAURTE</t>
  </si>
  <si>
    <t>ESE HOSPITAL SAN ANTONIO DEL TEQUENDAMA</t>
  </si>
  <si>
    <t>ESE HOSPITAL HILARIO LUGO DE SASAIMA</t>
  </si>
  <si>
    <t>E.S.E. HOSPITAL SAN ANTONIO DE SESQUILE</t>
  </si>
  <si>
    <t>HOSPITAL ISMAEL SILVA E.S.E.</t>
  </si>
  <si>
    <t>EMPRESA DE SALUD - ESE DEL MUNICIPIO DE SOACHA</t>
  </si>
  <si>
    <t>E.S.E. HOSPITAL MARIO GAITAN YANGUAS DE SOACHA</t>
  </si>
  <si>
    <t>ESE HOSPITAL DIVINO SALVADOR</t>
  </si>
  <si>
    <t>E.S.E. HOSPITAL NUESTRA SEÑORA DEL ROSARIO SUESCA</t>
  </si>
  <si>
    <t>ESE CENTRO DE SALUD DE TAUSA</t>
  </si>
  <si>
    <t>E.S.E. HOSPITAL SANTA ROSA DE TENJO</t>
  </si>
  <si>
    <t>ESE HOSPITAL MARCO FELIPE AFANADOR DE TOCAIMA</t>
  </si>
  <si>
    <t>ESE HOSPITAL EL SALVADOR DE UBATE</t>
  </si>
  <si>
    <t>ESE CENTRO DE SALUD TIMOTEO RIVEROS CUBILLOS</t>
  </si>
  <si>
    <t>HOSPITAL SANTA BARBARA DE VERGARA</t>
  </si>
  <si>
    <t>EMPRESA SOCIAL DEL ESTADO MERCEDES TELLEZ DE PRADILLA - HOSPITAL VIANI</t>
  </si>
  <si>
    <t>ESE HOSPITAL SALAZAR DE VILLETA</t>
  </si>
  <si>
    <t>ESE HOSPITAL SAN FRANCISCO DE VIOTA</t>
  </si>
  <si>
    <t>HOSPITAL LOCAL ISMAEL ROLDAN VALENCIA</t>
  </si>
  <si>
    <t>E.S.E HOSPITAL DEPARTAMENTAL SAN FRANCISCO DE ASIS</t>
  </si>
  <si>
    <t>HOSPITAL SAN JOSE DE CONDOTO</t>
  </si>
  <si>
    <t>EMPRESA SOCIAL DEL ESTADO HOSPITAL SAN ROQUE</t>
  </si>
  <si>
    <t>HOSPITAL SAN JOSE DE TADO</t>
  </si>
  <si>
    <t>ESE CARMEN EMILIA OSPINA</t>
  </si>
  <si>
    <t>HOSPITAL UNIVERSITARIO HERNANDO MONCALEANO PERDOMO</t>
  </si>
  <si>
    <t>EMPRESA SOCIAL DEL ESTADO SAN FRANCISCO JAVIER</t>
  </si>
  <si>
    <t>ESE HOSPITAL MUNICIPAL SAN ANTONIO DE AGRADO</t>
  </si>
  <si>
    <t>ESE HOSPITAL MUNICIPAL DE ALGECIRAS</t>
  </si>
  <si>
    <t>ESE HOSPITAL TULIA DURAN DE BORRERO</t>
  </si>
  <si>
    <t>ESE HOSPITAL DEL ROSARIO</t>
  </si>
  <si>
    <t>ESE ANA SILVIA MALDONADO JIMENEZ</t>
  </si>
  <si>
    <t>E.S.E HOSPITAL MUNICIPAL SAN FRANCISCO DE ASIS ELIAS</t>
  </si>
  <si>
    <t>ESE MARIA AUXILIADORA DE GARZON</t>
  </si>
  <si>
    <t>HOSPITAL DEPARTAMENTAL SAN VICENTE DE PAUL</t>
  </si>
  <si>
    <t>ESE HOSPITAL SAN ANTONIO DE GIGANTE</t>
  </si>
  <si>
    <t>HOSPITAL MUNICIPAL NUESTRA SEÑORA DE GUADALUPE</t>
  </si>
  <si>
    <t>ESE HOSPITAL LOCAL MUNICIPAL DE HOBO</t>
  </si>
  <si>
    <t>EMPRESA SOCIAL DEL ESTADO HOSPITAL MARIA AUXILIADORA</t>
  </si>
  <si>
    <t>ESE HOSPITAL SAN JOSE DE ISNOS</t>
  </si>
  <si>
    <t>ESE JUAN RAMON NUÑEZ PALACIOS</t>
  </si>
  <si>
    <t>ESE HOSPITAL DEPARTAMENTAL SAN ANTONIO DE PADUA</t>
  </si>
  <si>
    <t>EMPRESA SOCIAL DEL ESTADO SAN SEBASTIAN DE LA PLATA</t>
  </si>
  <si>
    <t>ESE HOSPITAL LUIS ANTONIO MOJICA</t>
  </si>
  <si>
    <t>ESE MUNICIPAL DAVID MOLINA MUÑOZ</t>
  </si>
  <si>
    <t>EMPRESA SOCIAL DEL ESTADO SANTA ROSA DE LIMA</t>
  </si>
  <si>
    <t>ESE CAMILO TRUJILLO SILVA</t>
  </si>
  <si>
    <t>ESE CENTRO DE SALUD SAN JUAN DE DIOS DEL PITAL</t>
  </si>
  <si>
    <t>ESE HOSPITAL DEPARTAMENTAL SAN ANTONIO DE PITALITO</t>
  </si>
  <si>
    <t>EMPRESA SOCIAL DEL ESTADO MUNICIPAL MANUEL CASTRO TOVAR E.S.E.</t>
  </si>
  <si>
    <t>ESE HOSPITAL DIVINO NIÑO</t>
  </si>
  <si>
    <t>E.S.E.NUESTRA SEÑORA DE LAS MERCEDES SALADOBLANCO</t>
  </si>
  <si>
    <t>ESE HOSPITAL ARSENIO REPIZO VANEGAS</t>
  </si>
  <si>
    <t>EMPRESA SOCIAL DEL ESTADO NUESTRA SEÑORA DEL CARMEN</t>
  </si>
  <si>
    <t>ESE HOSPITAL NUESTRA SEÑORA DE FATIMA</t>
  </si>
  <si>
    <t>E.S.E HOSPITAL SAN ANTONIO DE TARQUI</t>
  </si>
  <si>
    <t>ESE HOSPITAL SANTA TERESA</t>
  </si>
  <si>
    <t>ESE CENTRO DE SALUD MIGUEL BARRETO LOPEZ</t>
  </si>
  <si>
    <t>ESE HOSPITAL MUNICIPAL SAN ANTONIO</t>
  </si>
  <si>
    <t>EMPRESA SOCIAL DEL ESTADO HOSPITAL DEL PERPETUO SOCORRO DE VILLAVIEJA</t>
  </si>
  <si>
    <t>ESE CENTRO DE SALUD LAURA PERDOMO DE GARCIA</t>
  </si>
  <si>
    <t>ESE HOSPITAL NUESTRA SEÑORA DE LOS REMEDIOS</t>
  </si>
  <si>
    <t>IPS Indigena Ezeq Salud</t>
  </si>
  <si>
    <t>IPSI ANASHIWAYA</t>
  </si>
  <si>
    <t>IPS Indigena Cidsalud</t>
  </si>
  <si>
    <t>I.P.S.I. EIYAJAA WANULÜ</t>
  </si>
  <si>
    <t>IPSI ANENU-JIA</t>
  </si>
  <si>
    <t>IPSI AINMAJAA</t>
  </si>
  <si>
    <t>E.S.E HOSPITAL SAN RAFAEL DE ALBANIA</t>
  </si>
  <si>
    <t>HOSPITAL SANTA TERESA DE JESUS DE AVILA</t>
  </si>
  <si>
    <t>ESE HOSPITAL SANTA RITA DE CASSIA</t>
  </si>
  <si>
    <t>ESE HOSPITAL SAN LUCAS</t>
  </si>
  <si>
    <t>E.S.E. HOSPITAL SAN AGUSTIN DE FONSECA</t>
  </si>
  <si>
    <t>HOSPITAL DONALDO SAUL MORON MANJARREZ</t>
  </si>
  <si>
    <t>IPS INDIGENA SUMUYWAJAT</t>
  </si>
  <si>
    <t>LA ESE HOSPITAL SAN JOSE DE MAICAO</t>
  </si>
  <si>
    <t>ASOCIACION DE CABILDOS Y/O AUTORIDADES TRADICIONALES DE LA GUAJIRA</t>
  </si>
  <si>
    <t>CASA INDIGENA DE MAICAO IPSI</t>
  </si>
  <si>
    <t>IPSI SUPULA WAYUU</t>
  </si>
  <si>
    <t>ERREJERIA WAYUU I.PS.I.</t>
  </si>
  <si>
    <t>IPSI AYUULEEPALA WAYUU</t>
  </si>
  <si>
    <t>ESE HOSPITAL ARMANDO PABON López</t>
  </si>
  <si>
    <t>HOSPITAL SAN RAFAEL NIVEL II</t>
  </si>
  <si>
    <t>HOSPITAL NUESTRA SEÑORA DEL PERPETUO SOCORRO</t>
  </si>
  <si>
    <t>ESE HOSPITAL DE NAZARETH</t>
  </si>
  <si>
    <t>IPS Indigena Outajiapule</t>
  </si>
  <si>
    <t>ESE HOSPITAL SANTA CRUZ DE URUMITA</t>
  </si>
  <si>
    <t>ESE HOSPITAL SANTO TOMAS</t>
  </si>
  <si>
    <t>EMPRESA SOCIAL DEL ESTADO ALEJANDRO PROSPERO REVEREND</t>
  </si>
  <si>
    <t>E.S.E. HOSPITAL UNIVERSITARIO "FERNANDO TROCONIS"</t>
  </si>
  <si>
    <t>E.S.E. HOSPITAL LOCAL DE ALGARROBO</t>
  </si>
  <si>
    <t>E.S.E. HOSPITAL LUISA SANTIAGA MARQUEZ IGURAN</t>
  </si>
  <si>
    <t>ESE HOSPITAL ALEJANDRO MAESTRE SIERRA</t>
  </si>
  <si>
    <t>E.S.E HOSPITAL LOCAL CERRO DE SAN ANTONIO</t>
  </si>
  <si>
    <t>ESE HOSPITAL DE CHIBOLO</t>
  </si>
  <si>
    <t>ESE HOSPITAL SAN CRISTOBAL</t>
  </si>
  <si>
    <t>E.S.E. HOSPITAL LOCAL DE CONCORDIA</t>
  </si>
  <si>
    <t>E.S.E CENTRO DE SALUD SAMUEL VILLANUEVA VALEST</t>
  </si>
  <si>
    <t>Hospital La Candelaria ESE (convenio 102 de 2004)</t>
  </si>
  <si>
    <t>E.S.E. Hospital Local San Pedro</t>
  </si>
  <si>
    <t>ESE HOSPITAL LOCAL EL RETEN</t>
  </si>
  <si>
    <t>E.S.E CENTRO DE SALUD PAZ DEL RIO</t>
  </si>
  <si>
    <t>ESE HOSPITAL DEPARTAMENTAL SAN RAFAEL</t>
  </si>
  <si>
    <t>ESE HOSPITAL LOCAL NUEVA GRANADA</t>
  </si>
  <si>
    <t>ESE HOSPITAL DE PEDRAZA</t>
  </si>
  <si>
    <t>EMPRESA SOCIAL DEL ESTADO HOSPITAL LOCAL PIJIÑO DEL CARMEN</t>
  </si>
  <si>
    <t>EMPRESA SOCIAL DEL ESTADO HOSPITAL SANTANDER HERRERA DE PIVIJAY</t>
  </si>
  <si>
    <t>ESE FRAY LUIS DE LEON</t>
  </si>
  <si>
    <t>ESE HOSPITAL 7 DE AGOSTO</t>
  </si>
  <si>
    <t>ESE HOSPITAL LOCAL SAN JOSE</t>
  </si>
  <si>
    <t>E.S.E. HOSPITAL LOCAL DE REMOLINO</t>
  </si>
  <si>
    <t>ESE HOSPITAL LOCAL SABANAS DE SAN ANGEL</t>
  </si>
  <si>
    <t>ESE HOSPITAL LOCAL DE SALAMINA</t>
  </si>
  <si>
    <t>HOSPITAL RAFAEL PABA MANJARREZ</t>
  </si>
  <si>
    <t>ESE HOSPITAL LOCAL DE SAN ZENON</t>
  </si>
  <si>
    <t>ESE HOSPITAL NUESTRA SEÑORA SANTA ANA</t>
  </si>
  <si>
    <t>ESE HOSPITAL LOCAL SANTA BARBARA DE PINTO</t>
  </si>
  <si>
    <t>E.S.E. HOSPITAL LOCALDE SITIONUEVO</t>
  </si>
  <si>
    <t>ESE HOSPITAL LOCAL DE TENERIFE</t>
  </si>
  <si>
    <t>ESE Centro de Salud de Zapayan</t>
  </si>
  <si>
    <t>ESE HOSPITAL LOCAL ZONA BANANERA</t>
  </si>
  <si>
    <t>HOSPITAL DEPARTAMENTAL DE VILLAVICENCIO</t>
  </si>
  <si>
    <t>EMPRESA SOCIAL DEL ESTADO DEL MUNICIPIO DE VILLAVICENCIO</t>
  </si>
  <si>
    <t>HOSPITAL MUNICIPAL DE ACACIAS ESE</t>
  </si>
  <si>
    <t>HOSPITAL DE CASTILLA LA NUEVA</t>
  </si>
  <si>
    <t>ESE HOSPITAL LOCAL DE CUBARRRAL</t>
  </si>
  <si>
    <t>EMPRESA SOCIAL DEL ESTADO HOSPITAL MUNICIPAL DE EL DORADO</t>
  </si>
  <si>
    <t>HOSPITAL FUENTEDEORO E.S.E.</t>
  </si>
  <si>
    <t>HOSPITAL DEPARTAMENTAL DE GRANADA</t>
  </si>
  <si>
    <t>ESE HOSPITAL PRIMER NIVEL GRANADA</t>
  </si>
  <si>
    <t>HOSPITAL LOCAL DE GUAMAL PRIMER NIVEL E.S.E.</t>
  </si>
  <si>
    <t>HOSPITAL LOCAL DE PUERTO LOPEZ ESE</t>
  </si>
  <si>
    <t>HOSPITAL NIVEL I PUERTO RICO E.S.E</t>
  </si>
  <si>
    <t>EMPRESA SOCIAL DE ESTADO SOLUCION SALUD</t>
  </si>
  <si>
    <t>ESE HOSPITAL LOCAL SAN CARLOS DE GUAROA</t>
  </si>
  <si>
    <t>HOSPITAL LOCAL DE SAN MARTIN ESE</t>
  </si>
  <si>
    <t>CENTRO DE HABILITACIÓN DEL NIÑO "CEHANI"</t>
  </si>
  <si>
    <t>ESE HOSPITAL DEPARTAMENTAL DE NARIÑO</t>
  </si>
  <si>
    <t>EMPRESA SOCIAL DEL ESTADO PASTO SALUD E.S.E.</t>
  </si>
  <si>
    <t>CENTRO DE SALUD SAN JOSE</t>
  </si>
  <si>
    <t>ESE CENTRO DE SALUD NUESTRA SEÑORA DE PILAR ESE</t>
  </si>
  <si>
    <t>CENTRO DE SALUD ANCUYA E.S.E.</t>
  </si>
  <si>
    <t>CENTRO DE SALUD SAN MIGUEL DE BERRUECOS</t>
  </si>
  <si>
    <t>CENTRO DE SALUD UNIPA</t>
  </si>
  <si>
    <t>HOSPITAL SAN ANTONIO DE BARBACOAS ESE</t>
  </si>
  <si>
    <t>CENTRO DE SALUD BELEN E.S.E</t>
  </si>
  <si>
    <t>CENTRO DE SALUD EMPRESA SOCIAL DEL ESTADO VIRGEN DE LOURDES</t>
  </si>
  <si>
    <t>CENTRO DE SALUD LA BUENA ESPERANZA ESE</t>
  </si>
  <si>
    <t>ESE CENTRO DE SALUD DE CONSACA</t>
  </si>
  <si>
    <t>CENTRO DE SALUD SAGRADO CORAZON DE JESUS E.S.E</t>
  </si>
  <si>
    <t>CENTRO DE SALUD INDIGENA DEL RESGUARDO DE MALES "IPSI CENSAIM"</t>
  </si>
  <si>
    <t>CENTRO DE SALUD SAN BARTOLOME DE CORDOBA ESE</t>
  </si>
  <si>
    <t>IPS INDIGENA DE CARLOSAMA</t>
  </si>
  <si>
    <t>E.S.E CENTRO DE SALUD CUASPUD CARLOSAMA</t>
  </si>
  <si>
    <t>IPS INDIGENA CABILDOS CUMBAL, PANAN, CHILES Y MAYASQUER</t>
  </si>
  <si>
    <t>IPS DEL CABILDO INDIGENA DE CHILES</t>
  </si>
  <si>
    <t>ESE HOSPITAL CUMBAL</t>
  </si>
  <si>
    <t>ESE SAN PEDRO DE CUMBITARA</t>
  </si>
  <si>
    <t>CENTRO DE SALUD NUESTRA SEÑORA DE FATIMA</t>
  </si>
  <si>
    <t>HOSPITAL SAGRADO CORAZON DE JESUS</t>
  </si>
  <si>
    <t>CENTRO DE SALUD SAN ISIDRO ESE</t>
  </si>
  <si>
    <t>CENTRO DE SALUD EL ROSARIO E.S.E.</t>
  </si>
  <si>
    <t>CENTRO DE SALUD EL TABLON DE GOMEZ</t>
  </si>
  <si>
    <t>IPSI del Pueblo Inga en Aponte</t>
  </si>
  <si>
    <t>CENTRO HOSPITAL SAN LUIS ESE</t>
  </si>
  <si>
    <t>CENTRO DE SALUD FUNES ESE</t>
  </si>
  <si>
    <t>ASOCIACION DE CABILDOS INDIGENAS DE GUACHUCAL Y COLIMBA</t>
  </si>
  <si>
    <t>HOSPITAL GUACHUCAL ESE</t>
  </si>
  <si>
    <t>IPS INDIGENA DEL RESGUARDO DE MUELLAMUES</t>
  </si>
  <si>
    <t>ESE CENTRO HOSPITAL GUAITARILLA</t>
  </si>
  <si>
    <t>CENTRO DE SALUD SEÑOR DE LOS MILAGROS DE GUALMATAN EMPRESA SOCIAL DEL ESTADO ESE</t>
  </si>
  <si>
    <t>CENTRO DE SALUD DE ILES ESE</t>
  </si>
  <si>
    <t>EMPRESA SOCIAL DEL ESTADO SANTIAGO APOSTOL ESE</t>
  </si>
  <si>
    <t>IPS DE LA ASOCIACION DE CABILDOS INDIGENAS DE LA ZONA DE IPIALES</t>
  </si>
  <si>
    <t>HOSPITAL CIVIL DE IPIALES ESE</t>
  </si>
  <si>
    <t>IPSI Guitara Ipiales</t>
  </si>
  <si>
    <t>IPS MUNICIPAL DE IPIALES E.S.E</t>
  </si>
  <si>
    <t>IPS Indigena Mallamas</t>
  </si>
  <si>
    <t>HOSPITAL EL BUEN SAMARITANO ESE</t>
  </si>
  <si>
    <t>CENTRO HOSPITAL DE LA FLORIDA E.S.E.</t>
  </si>
  <si>
    <t>ESE CENTRO DE SALUD SAN JUAN BOSCO</t>
  </si>
  <si>
    <t>ESE CENTRO DE SALUD NUESTRA SEÑORA DEL CARMEN</t>
  </si>
  <si>
    <t>HOSPITAL EDUARDO SANTOS ESE</t>
  </si>
  <si>
    <t>CENTRO DE SALUD MUNICIPAL NIVEL 1 LUIS ACOSTA ESE</t>
  </si>
  <si>
    <t>CENTRO DE SALUD LEIVA</t>
  </si>
  <si>
    <t>E.S.E. JUAN PABLO II DEL MUNICIPIO DE LINARES</t>
  </si>
  <si>
    <t>E.S.E. CENTRO DE SALUD DE LOS ANDES</t>
  </si>
  <si>
    <t>CENTRO DE SALUD SAUL QUIÑONEZ</t>
  </si>
  <si>
    <t>CENTRO DE SALUD SANTIAGO DE MALLAMA</t>
  </si>
  <si>
    <t>CENTRO DE SALUD SAN FRANCISCO MOSQUERA ESE</t>
  </si>
  <si>
    <t>CENTRO DE SALUD SAN SEBASTIAN E.S.E.</t>
  </si>
  <si>
    <t>CENTRO DE SALUD CAMILO HURTADO CIFUENTES ESE</t>
  </si>
  <si>
    <t>CENTRO DE SALUD SAN MIGUEL ARCANGEL DE OSPINA E.S.E.</t>
  </si>
  <si>
    <t>CENTRO DE SALUD SEÑOR DEL MAR</t>
  </si>
  <si>
    <t>CENTRO DE SALUD POLICARPA ESE</t>
  </si>
  <si>
    <t>ESE CENTRO HOSPITAL LUIS ANTONIO MONTERO</t>
  </si>
  <si>
    <t>CENTRO DE SALUD MUNICIPIO DE PROVIDENCIA E.S.E.</t>
  </si>
  <si>
    <t>CENTRO DE SALUD DE PUERRES ESE</t>
  </si>
  <si>
    <t>CENTRO DE SALUD SAN JUAN BAUTISTA ESE</t>
  </si>
  <si>
    <t>HOSPITAL RICAURTE E.S.E</t>
  </si>
  <si>
    <t>CENTRO DE SALUD LAS MERCEDES</t>
  </si>
  <si>
    <t>HOSPITAL LORENCITA VILLEGAS DE SANTOS E.S.E.</t>
  </si>
  <si>
    <t>ESE HOSPITAL CLARITA SANTOS</t>
  </si>
  <si>
    <t>EMPRESA SOCIAL DEL ESTADO CENTRO DE SALUD SAN BERNARDO</t>
  </si>
  <si>
    <t>CENTRO DE SALUD SAN LORENZO</t>
  </si>
  <si>
    <t>CENTRO DE SALUD MUNICIPAL DE CARTAGO E.S.E.</t>
  </si>
  <si>
    <t>CENTRO DE SALUD SANTA BARBARA ISCUANDÉ E. S. E</t>
  </si>
  <si>
    <t>IPSI Mingasalud del Resguardo Indígena de Guachavez</t>
  </si>
  <si>
    <t>CENTRO DE SALUD GUACHAVES E.S.E</t>
  </si>
  <si>
    <t>ESE CENTRO DE SALUD DE SAPUYES</t>
  </si>
  <si>
    <t>ESE CENTRO HOSPITAL SAN JUAN BAUTISTA</t>
  </si>
  <si>
    <t>CENTRO DE SALUD HERMES ANDRADE MEJIA ESE TANGUA NARIÑO</t>
  </si>
  <si>
    <t>HOSPITAL SAN ANDRES E.S.E.</t>
  </si>
  <si>
    <t>CENTRO HOSPITAL DIVINO NIÑO E. S. E</t>
  </si>
  <si>
    <t>I.P.S. INDIGENA JULIAN CARLOSAMA</t>
  </si>
  <si>
    <t>CENTRO DE SALUD SALUDYA E.S.E.</t>
  </si>
  <si>
    <t>E.S.E. CENTRO DE REHABILITACION,CARDIONEUROMUSCULAR DEL N. DE S.</t>
  </si>
  <si>
    <t>EMPRESA SOCIAL DEL ESTADO HOSPITAL UNIVERSITARIO ERASMO MEOZ</t>
  </si>
  <si>
    <t>ESE HOSPITAL MENTAL RUDESINDO SOTO</t>
  </si>
  <si>
    <t>ESE IMSALUD</t>
  </si>
  <si>
    <t>EMPRESA SOCIAL DEL ESTADO HOSPITAL REGIONAL NOROCCIDENTAL</t>
  </si>
  <si>
    <t>EMPRESA SOCIAL DEL ESTADO HOSPITAL REGIONAL DE OCCIDENTE</t>
  </si>
  <si>
    <t>E.S.E. HOSPITAL REGIONAL SUR ORIENTAL</t>
  </si>
  <si>
    <t>ESE HOSPITAL JUAN LUIS LONDOÑO</t>
  </si>
  <si>
    <t>E.S.E. HOSPITAL REGIONAL CENTRO</t>
  </si>
  <si>
    <t>EMPRESA SOCIAL DEL ESTADO ESE JOAQUIN EMIRO ESCOBAR</t>
  </si>
  <si>
    <t>ESE HOSPITAL ISABEL CELIS YAÑEZ</t>
  </si>
  <si>
    <t>ESE HOSPITAL LOCAL MUNICIPIO LOS PATIOS</t>
  </si>
  <si>
    <t>ESE HOSPITAL EMIRO QUINTERO CAÑIZARES</t>
  </si>
  <si>
    <t>ESE HOSPITAL SAN JUAN DE DIOS DE PAMPLONA</t>
  </si>
  <si>
    <t>EMPRESA SOCIAL DEL ESTADO "HOSPITAL REGIONAL NORTE"</t>
  </si>
  <si>
    <t>ESE HOSPITAL LOCAL JORGE CRISTO SAHIUM VILLA DEL ROSARIO</t>
  </si>
  <si>
    <t>ESE HOSPITAL DEPTAL UNIVERSITARIO SAN JUAN DE DIOS</t>
  </si>
  <si>
    <t>REDSALUD ARMENIA ESE</t>
  </si>
  <si>
    <t>HOSPITAL SAN CAMILO</t>
  </si>
  <si>
    <t>HOSPITAL SAN VICENTE DE PAUL CIRCASIA ESE</t>
  </si>
  <si>
    <t>E.S.E HOSPITAL MENTAL - FILANDIA QUINDIO</t>
  </si>
  <si>
    <t>ESE HOSPITAL PIO X</t>
  </si>
  <si>
    <t>HOSPITAL SAN VICENTE ESE MONTENEGRO</t>
  </si>
  <si>
    <t>HOSPITAL SANTA ANA</t>
  </si>
  <si>
    <t>ESE HOSPITAL DEL SAGRADO CORAZON DE JESUS</t>
  </si>
  <si>
    <t>HOSPITALSAN VICENTE DE PAUL</t>
  </si>
  <si>
    <t>EMPRESA SOCIAL DEL ESTADO SALUD PEREIRA</t>
  </si>
  <si>
    <t>ESE HOSPITAL MENTAL UNIVERSITARIO DE RISARALDA</t>
  </si>
  <si>
    <t>E.S.E HOSPITAL UNIVERSITARIO SAN JORGE DE PEREIRA</t>
  </si>
  <si>
    <t>E.S.E HOSPITAL SAN VICENTE DE PAUL APIA</t>
  </si>
  <si>
    <t>ESE HOSPITAL CRISTO REY</t>
  </si>
  <si>
    <t>EMPRESA SOCIAL DEL ESTADO HOSPITAL SAN JOSE</t>
  </si>
  <si>
    <t>ESE HOSPITAL SANTA MÓNICA</t>
  </si>
  <si>
    <t>E.S.E. HOSPITAL SANTA ANA</t>
  </si>
  <si>
    <t>EMPRESA SOCIAL DEL ESTADO HOSPITAL SAN JOSE LA CEILA</t>
  </si>
  <si>
    <t>EMPRESA SOCIAL DEL ESTADO HOSPITAL SAN PEDRO Y SAN PABLO</t>
  </si>
  <si>
    <t>E.S.E. HOSPITAL SAN VICENTE DE PAUL DE MISTRATÓ RISARALDA</t>
  </si>
  <si>
    <t>E.S.E. HOSPITAL SAN RAFAEL</t>
  </si>
  <si>
    <t>E.S.E. Hospital Nazareth de Quinchía</t>
  </si>
  <si>
    <t>E.S.E. HOSPITAL SAN VICENTE DE PAUL</t>
  </si>
  <si>
    <t>E.S.E. HOSPITAL SAN VICENTE D PAUL</t>
  </si>
  <si>
    <t>EMPRESA SOCIAL DEL ESTADO INSTITUTO DE SALUD DE BUCARAMANGA</t>
  </si>
  <si>
    <t>ESE HOSPITAL PSIQUIATRICO SAN CAMILO</t>
  </si>
  <si>
    <t>ESE HOSPITAL UNIVERSITARIO DE SANTANDER</t>
  </si>
  <si>
    <t>ESE CENTRO DE SALUD HERMANA GERTRUDIS</t>
  </si>
  <si>
    <t>CENTRO DE SALUD BLANCA ALICIA HERNANDEZ</t>
  </si>
  <si>
    <t>ESE HOSPITAL JUAN PABLO II</t>
  </si>
  <si>
    <t>ESE HOSPITAL INTEGRADO SAN BERNARDO</t>
  </si>
  <si>
    <t>EMPRESA SOCIAL DEL ESTADO BARRANCABERMEJA</t>
  </si>
  <si>
    <t>HOSPITAL REGIONAL DEL MAGDALENA MEDIO</t>
  </si>
  <si>
    <t>ESE HOSPITAL SAN JUAN DE DIOS DE BETULIA</t>
  </si>
  <si>
    <t>EMPRESA SOCIAL DEL ESTADO HOSPITAL LOCAL DE BOLIVAR SANTANDER</t>
  </si>
  <si>
    <t>ESE CENTRO DE SALUD SAN PEDRO DE CABRERA</t>
  </si>
  <si>
    <t>ESE HOSPITAL SAN BARTOLOME DEL MUNICIPIO DE CAPITANEJO</t>
  </si>
  <si>
    <t>EMPRESA SOCIAL DEL ESTADO CENTRO DE SALUD</t>
  </si>
  <si>
    <t>ESE HOSPITAL SAN ANTONIO CERRITO</t>
  </si>
  <si>
    <t>ESE HOSPITAL LUIS CARLOS GALAN SARMIENTO</t>
  </si>
  <si>
    <t>ESE CENTRO DE SALUD UCATA CHARTA</t>
  </si>
  <si>
    <t>CENTRO DE SALUD DIVINO NIÑO JESUS</t>
  </si>
  <si>
    <t>ESE HOSPITAL INTEGRADO SAN JUAN</t>
  </si>
  <si>
    <t>ESE CENTRO DE SALUD SAN CAYETANO DE CONFINES</t>
  </si>
  <si>
    <t>SANATORIO DE CONTRATACION</t>
  </si>
  <si>
    <t>ESE EMPRESA SOCIAL DEL ESTADO COROMORO</t>
  </si>
  <si>
    <t>E.S.E HOSPITAL INTEGRADO SAN ROQUE DE CURITI</t>
  </si>
  <si>
    <t>ESE CENTRO DE SALUD JUAN SOLERI</t>
  </si>
  <si>
    <t>ESE CENTRO DE SALUD EL PEÑON</t>
  </si>
  <si>
    <t>E.S.E. HOSPITAL SANTO DOMINGO SAVIO</t>
  </si>
  <si>
    <t>E.S.E. CENTRO DE SALUD ENCINO</t>
  </si>
  <si>
    <t>ESE HOSPITAL DE ENCISO</t>
  </si>
  <si>
    <t>IPS CENTRO DE SALUD SAN JOSE DE FLORIAN</t>
  </si>
  <si>
    <t>ESE CLÍNICA GUANE Y SU RED INTERAL DE SALUD</t>
  </si>
  <si>
    <t>ESE HOSPITAL SAN JUAN JUAN DE DIOS DE GALAN</t>
  </si>
  <si>
    <t>ESE HOSPITAL SANTA ANA</t>
  </si>
  <si>
    <t>ESE SAN CAYETANO</t>
  </si>
  <si>
    <t>ESE SAN JOSE DE GUAVATA</t>
  </si>
  <si>
    <t>E.S.E CENTRO DE SALUD SAN ROQUE</t>
  </si>
  <si>
    <t>IPS CENTRO DE SALUD SAN MARTIN</t>
  </si>
  <si>
    <t>ESE HOSPITAL INTEGRADO LANDAZURI</t>
  </si>
  <si>
    <t>ESE NUESTRA SEÑORA DE LA PAZ</t>
  </si>
  <si>
    <t>E.S.E. HOSPITAL INTEGRADO SAN JUAN DE DIOS DE LEBRIJA</t>
  </si>
  <si>
    <t>ESE NUESTRA SEÑORA DE LAS NIEVES</t>
  </si>
  <si>
    <t>ESE HOSPITAL MACARAVITA</t>
  </si>
  <si>
    <t>ESE HOSPITAL REGIONAL DE GARCIA ROVIRA</t>
  </si>
  <si>
    <t>HOSPITAL INTEGRADO SAN PEDRO CLAVER</t>
  </si>
  <si>
    <t>ESE CENTRO SALUD NUESTRA SEÑORA DE LA ESPERANZA MOLAGAVITA</t>
  </si>
  <si>
    <t>ESE DE OCAMONTE</t>
  </si>
  <si>
    <t>ESE HOSPITAL INTEGRADO SAN VICENTE DE PAUL</t>
  </si>
  <si>
    <t>E.S.E ANDRES CALA PIMENTEL</t>
  </si>
  <si>
    <t>ESE CENTRO DE SALUD MUNICIPIO DE PARAMO</t>
  </si>
  <si>
    <t>ESE HOSPITAL LOCAL DE PIEDECUESTA</t>
  </si>
  <si>
    <t>ESE HOSPITAL INTEGRADO SAN ANTONIO</t>
  </si>
  <si>
    <t>ESE CENTRO DE SALUD DE PUERTO PARRA</t>
  </si>
  <si>
    <t>E.S.E. EDMUNDO GERMAN ARIAS DUARTE DE PUERTO WILCHES</t>
  </si>
  <si>
    <t>ESE SAN ANTONIO</t>
  </si>
  <si>
    <t>HOSPITAL INTEGRADO SABANA DE TORRES</t>
  </si>
  <si>
    <t>EMPRESA SOCIAL DEL ESTADO SAN BENITO</t>
  </si>
  <si>
    <t>ESE HOSPITAL REGIONAL DE SAN GIL</t>
  </si>
  <si>
    <t>HOSPITAL INTEGRADO SAN JOAQUIN</t>
  </si>
  <si>
    <t>EMPRESA SOCIAL DEL ESTADO HOSPITAL NUESTRA SEÑORA DE LOS REMEDIOS DE SAN JOSE DE MIRANDA</t>
  </si>
  <si>
    <t>E S E CENTRO DE SALUD SANTA BÁRBARA</t>
  </si>
  <si>
    <t>ESE CENTRO DE SALUD JAIME MICHEL</t>
  </si>
  <si>
    <t>ESE HOSPITAL INTEGRADO SAN ROQUE</t>
  </si>
  <si>
    <t>ESE HOSPITAL REGIONAL MANUELA BELTRAN</t>
  </si>
  <si>
    <t>ESE HOSPITAL INTEGRADO CAICEDO Y FLOREZ</t>
  </si>
  <si>
    <t>Ese Hospital local de Sucre Santander</t>
  </si>
  <si>
    <t>ESE HOSPITAL SAN SEBASTIAN DE SURATA</t>
  </si>
  <si>
    <t>ESE SAN ISIDRO DEL MUNICIPIO DE TONA</t>
  </si>
  <si>
    <t>ESE HOSPITAL REGIONAL DE VELEZ</t>
  </si>
  <si>
    <t>ESE CENTRO DE SALUD CAMILO RUEDA</t>
  </si>
  <si>
    <t>ESE UNIDAD DE SALUD SAN FRANCISCO DE ASIS</t>
  </si>
  <si>
    <t>HOSPITAL UNIVERSITARIO DE SINCELEJO</t>
  </si>
  <si>
    <t>CENTRO DE SALUD SANTA LUCIA ESE</t>
  </si>
  <si>
    <t>ESE CENTRO DE SALUD CAIMITO</t>
  </si>
  <si>
    <t>ESE CENTRO DE SALUD DE COLOSO</t>
  </si>
  <si>
    <t>HOSPITAL REGIONAL DE II NIVEL NUESTRA SEÑORA DE LAS MERCEDES, ESE</t>
  </si>
  <si>
    <t>ESE CENTRO DE SALUD CARTAGENA DE INDIAS</t>
  </si>
  <si>
    <t>ESE CENTRO DE SALUD DE EL ROBLE</t>
  </si>
  <si>
    <t>E.S.E. CENTRO DE SALUD INMACULADA CONCEPCION</t>
  </si>
  <si>
    <t>ESE HOSPITAL LA UNIÓN</t>
  </si>
  <si>
    <t>ESE CENTRO DE SALUD DE LOS PALMITOS - SUCRE</t>
  </si>
  <si>
    <t>ESE CENTRO DE SALUD DE MAJAGUAL</t>
  </si>
  <si>
    <t>CENTRO DE SALUD SAN BLAS DE MORROA</t>
  </si>
  <si>
    <t>ESE CENTRO DE SALUD DE OVEJAS</t>
  </si>
  <si>
    <t>ESE CENTRO DE SALUD SAN ANTONIO</t>
  </si>
  <si>
    <t>ESE CENTRO DE SALUD SAMPUÉS</t>
  </si>
  <si>
    <t>HOSPITAL SAN BENITO ABAD E.S.E.</t>
  </si>
  <si>
    <t>ESE SAN JUAN DE BETULIA</t>
  </si>
  <si>
    <t>CENTRO DE SALUD SAN JOSE PRIMER NIVEL</t>
  </si>
  <si>
    <t>ESE HOSPITAL REGIONAL DE II NIVEL SAN MARCOS</t>
  </si>
  <si>
    <t>ESE HOSPITAL LOCAL SAN ONOFRE</t>
  </si>
  <si>
    <t>ESE CENTRO DE SALUD SAN PEDRO SUCRE</t>
  </si>
  <si>
    <t>HOSPITAL NIVEL 1 NUESTRA SEÑORA DEL SOCORRO E.S.E.</t>
  </si>
  <si>
    <t>HOSPITAL SANTA CATALINA DE SENA ESE</t>
  </si>
  <si>
    <t>HOSPITAL LOCAL SANTIAGO DE TOLU</t>
  </si>
  <si>
    <t>ESE CENTRO DE SALUD SAN JOSÉ DE TOLUVIEJO</t>
  </si>
  <si>
    <t>UNIDAD DE SALUD DE IBAGUE USI- ESE</t>
  </si>
  <si>
    <t>E.S.E. HOSPITAL SAN FRANCISCO DE IBAGUE</t>
  </si>
  <si>
    <t>HOSPITAL FEDERICO LLERAS ACOSTA E.S.E.</t>
  </si>
  <si>
    <t>HOSPITAL SAN ISIDRO DE ALPUJARRA</t>
  </si>
  <si>
    <t>HOSPITAL SAN ROQUE ESE</t>
  </si>
  <si>
    <t>EMPRESA SOCIAL DEL ESTADO HOSPITAL SAN ANTONIO</t>
  </si>
  <si>
    <t>HOSPITAL SAN JUAN DE DIOS E.S.E DE ANZOATEGUI</t>
  </si>
  <si>
    <t>HOSPITAL NELSON RESTREPO MARTINEZ E.S.E.</t>
  </si>
  <si>
    <t>EMPRESA SOCIAL DEL ESTADO HOSPITAL NUESTRA SEÑORA DE LOURDES</t>
  </si>
  <si>
    <t>HOSPITAL SANTA LUCIA</t>
  </si>
  <si>
    <t>HOSPITAL NUESTRA SEÑORA DEL CARMEN</t>
  </si>
  <si>
    <t>HOSPITAL SANTO DOMINGO EMPRESA SOCIAL DEL ESTAQDO</t>
  </si>
  <si>
    <t>HOSPITAL SAN JUAN BAUTISTA ESE</t>
  </si>
  <si>
    <t>CENTRO DE SALUD COELLO EMPRESA SOCIAL DEL ESTADO</t>
  </si>
  <si>
    <t>HOSPITAL SAN ROQUE E.S.E</t>
  </si>
  <si>
    <t>HOSPITAL FEDERICO ARBELAEZ</t>
  </si>
  <si>
    <t>HOSPITAL SAN RAFAEL E.S.E.</t>
  </si>
  <si>
    <t>Hospital San Rafael - Empresa Social del Estado</t>
  </si>
  <si>
    <t>HOSPITAL SANTA ANA E.S.E</t>
  </si>
  <si>
    <t>HOSPITAL NUESTRA SEÑORA DE FATIMA E.S.E</t>
  </si>
  <si>
    <t>Hospital San Antonio E.S.E.</t>
  </si>
  <si>
    <t>HOSPITAL SAN JUAN DE DIOS DE HONDA ESE</t>
  </si>
  <si>
    <t>HOSPITAL SUMAPAZ E.S.E</t>
  </si>
  <si>
    <t>ESE HOSPITAL ESPECIALIZADO GRANJA INTEGRAL</t>
  </si>
  <si>
    <t>HOSPITAL REINA SOFIA DE ESPAÑA DE LERIDA TOLIMA</t>
  </si>
  <si>
    <t>HOSPITAL REGIONAL DEL LIBANO ESE</t>
  </si>
  <si>
    <t>HOSPITAL SAN JOSE E.S.E.</t>
  </si>
  <si>
    <t>Central de Urgencias Louis Pasteur E.S.E.</t>
  </si>
  <si>
    <t>HOSPITAL RAMON MARIA ARANA</t>
  </si>
  <si>
    <t>HOSPITAL PRIMER NIVEL DE ATENCION SAN ANTONIO E.S.E.</t>
  </si>
  <si>
    <t>HOSPITAL RICARDO ACOSTA NIVEL I ESE</t>
  </si>
  <si>
    <t>HOSPITAL SAN SEBASTIAN ESE</t>
  </si>
  <si>
    <t>HOSPITAL CENTRO E.S.E. PLANADAS</t>
  </si>
  <si>
    <t>HOSPITAL SAN VICIENTE DE PAUL EMPRESA SOCIAL DEL ESTADO</t>
  </si>
  <si>
    <t>NUEVO HOSPITAL LA CANDELARIA EMPRESA SOCIAL DEL ESTADO</t>
  </si>
  <si>
    <t>HOSPITAL MARIA INMACULADA</t>
  </si>
  <si>
    <t>HOSPITAL SANTA LUCIA E.S.E</t>
  </si>
  <si>
    <t>HOSPITAL SAN VICENTE E.S.E</t>
  </si>
  <si>
    <t>HOSPITAL SAN CARLOS E.S.E. DE SALDAÑA</t>
  </si>
  <si>
    <t>HOSPITAL LA MISERICORDIA ESE</t>
  </si>
  <si>
    <t>HOSPITAL SERAFIN MONTAÑA CUELLAR ESE NIVEL I</t>
  </si>
  <si>
    <t>HOSPITAL CARLOS TORRENTE LLANO ESE</t>
  </si>
  <si>
    <t>HOSPITAL SANTA ROSA DE LIMA</t>
  </si>
  <si>
    <t>HOSPITAL LOCAL VITO FASAEL GUTIERREZ PEDRAZA ESE</t>
  </si>
  <si>
    <t>HOSPITAL SANTA BARBARA E.S.E.</t>
  </si>
  <si>
    <t>HOSPITAL ISMAEL PERDOMO</t>
  </si>
  <si>
    <t>HOSPITAL LA MILAGROSA</t>
  </si>
  <si>
    <t>RED DE SALUD SURORIENTE E.S.E</t>
  </si>
  <si>
    <t>HOSPITAL DEPARTAMENTAL PSIQUIATRICO UNIVERSITARIO DEL VALLE E.S.E</t>
  </si>
  <si>
    <t>Hospital Universitario del Valle "Evaristo Garcia" E.S.E.</t>
  </si>
  <si>
    <t>HOSPITAL DEPARTAMENTAL MARIO CORREA RENGIFO</t>
  </si>
  <si>
    <t>RED DE SALUD DEL NORTE EMPRESA SOCIAL DEL ESTADO</t>
  </si>
  <si>
    <t>RED DE SALUD DEL ORIENTE</t>
  </si>
  <si>
    <t>RED DE SALUD DEL CENTRO E.S.E.</t>
  </si>
  <si>
    <t>RED DE SALUD DE LADERA EMPRESA SOCIAL DEL ESTADO</t>
  </si>
  <si>
    <t>ESE HOSPITAL GERIATRICO Y ANCIANATO SAN MIGUEL</t>
  </si>
  <si>
    <t>HOSPITAL ISAIAS DUARTE CANCINO E.S.E.</t>
  </si>
  <si>
    <t>HOSPITAL SAN VICENTE FERRER ESE</t>
  </si>
  <si>
    <t>HOSPITAL SANTA ANA DE LOS CABALLEROS</t>
  </si>
  <si>
    <t>HOSPITAL PIO XII ESE</t>
  </si>
  <si>
    <t>HOSPITAL SANTA ANA ESE</t>
  </si>
  <si>
    <t>ESE HOSPITAL SAN AGUSTIN</t>
  </si>
  <si>
    <t>HOSPITAL LUIS ABLANQUE DE LA PLATA EMPRESA SOCIAL DEL ESTADO</t>
  </si>
  <si>
    <t>ES.E. HOSPITAL DIVINO NIÑO</t>
  </si>
  <si>
    <t>HOSPITAL SAN BERNABE, ESE</t>
  </si>
  <si>
    <t>ESE HOSPITAL SANTANDER</t>
  </si>
  <si>
    <t>ESE HOSPITAL SAN JORGE</t>
  </si>
  <si>
    <t>E.S.E. HOSPITAL LOCAL DE CANDELARIA</t>
  </si>
  <si>
    <t>IPS DEL MUNICIPIO DE CARTAGO</t>
  </si>
  <si>
    <t>HOSPITAL DEPARTAMENTAL DE CARTAGO ESE</t>
  </si>
  <si>
    <t>HOSPITAL LOCAL JOSE RUFINO VIVAS ESE</t>
  </si>
  <si>
    <t>HOSPITAL SAN RAFAEL ESE</t>
  </si>
  <si>
    <t>ESE HOSPITAL SANTA CATALINA</t>
  </si>
  <si>
    <t>HOSPITAL SANTA LUCIA ESE DE EL DOVIO VALLE</t>
  </si>
  <si>
    <t>HOSPITAL BENJAMIN BARNEY GASCA</t>
  </si>
  <si>
    <t>HOSPITAL SAN ROQUE E.S.E DEL MUNICIPIO DE GUACARI,VALLE</t>
  </si>
  <si>
    <t>ESE HOSPITAL PILOTO JAMUNDI</t>
  </si>
  <si>
    <t>HOSPITAL SANTA MARGARITA ESE</t>
  </si>
  <si>
    <t>ESE - HOSPITAL GONZALO CONTRERAS</t>
  </si>
  <si>
    <t>ESE HOSPITAL NUESTRA SEÑORA DE LOS SANTOS</t>
  </si>
  <si>
    <t>ESE HOSPITAL LOCAL DE OBANDO</t>
  </si>
  <si>
    <t>ESE HOSPITAL RAUL OREJUELA BUENO</t>
  </si>
  <si>
    <t>HOSPITAL KENNEDY ESE</t>
  </si>
  <si>
    <t>HOSPITAL DEPARTAMENTAL SAN ANTONIO</t>
  </si>
  <si>
    <t>ESE HOSPITAL LOCAL ULPIANO TASCON QUINTERO</t>
  </si>
  <si>
    <t>ESE HOSPITAL DEPARTAMENTAL CENTENARIO DE SEVILLA</t>
  </si>
  <si>
    <t>HOSPITAL SAGRADA FAMILIA ESE</t>
  </si>
  <si>
    <t>E.S.E HOSPITAL SANTA CRUZ</t>
  </si>
  <si>
    <t>E.S.E HOSPITAL RUBEN CRUZ VELEZ</t>
  </si>
  <si>
    <t>HOSPITAL DPTAL TOMAS URIBE URIBE</t>
  </si>
  <si>
    <t>PEDRO SAENZ DIAZ</t>
  </si>
  <si>
    <t>HOSPITAL LOCAL DE VIJES</t>
  </si>
  <si>
    <t>ESE HOSPITAL LOCAL YOTOCO</t>
  </si>
  <si>
    <t>HOSPITAL LA BUENA ESPERANZA DE YUMBO ESE</t>
  </si>
  <si>
    <t>ESE JAIME ALVARADO Y CASTILLA</t>
  </si>
  <si>
    <t>ESE HOSPITAL SAN VICENTE DE ARAUCA</t>
  </si>
  <si>
    <t>ESE HOSPITAL DEL SARARE</t>
  </si>
  <si>
    <t>ESE DEPARTAMENTAL DE I NIVEL MORENO Y CLAVIJO</t>
  </si>
  <si>
    <t>HOSPITAL DE YOPAL ESE</t>
  </si>
  <si>
    <t>ESE SALUD YOPAL</t>
  </si>
  <si>
    <t>HOSPITAL DE AGUAZUL JUAN HERNANDO URREGO ESE</t>
  </si>
  <si>
    <t>E.S.E HOSPITAL LOCAL DE TAURAMENA</t>
  </si>
  <si>
    <t>RED SALUD CASANARE ESE</t>
  </si>
  <si>
    <t>ESE HOSPITAL JOSE MARIA HERNANDEZ</t>
  </si>
  <si>
    <t>ESE HOSPITAL PIO XII</t>
  </si>
  <si>
    <t>ESE HOSPITAL ORITO</t>
  </si>
  <si>
    <t>ESE HOSPITAL LOCAL DE PUERTO ASIS</t>
  </si>
  <si>
    <t>HOSPITAL ALCIDES JIMENEZ</t>
  </si>
  <si>
    <t>ESE HOSPITAL MARIA ANGELINES</t>
  </si>
  <si>
    <t>HOSPITAL FRONTERIZO LA DORADA</t>
  </si>
  <si>
    <t>ESE HOSPITAL SAN GABRIEL ARCANGEL</t>
  </si>
  <si>
    <t>E.S.E. HOSPITAL SAN RAFAEL DE LETICIA</t>
  </si>
  <si>
    <t>ESE HOSPITAL SAN JOSE DEL GUAVIARE</t>
  </si>
  <si>
    <t>ESE RED DE SERVICIOS DE PRIMER NIVEL DEL GUAVIARE</t>
  </si>
  <si>
    <t>HOSPITAL DEPARTAMENTAL SAN JUAN DE DIOS ESE II NIVEL</t>
  </si>
  <si>
    <t>UNIDAD BASICA DE ATENCION NUESTRA SEÑORA DEL CARMEN - EMPRESA SOCIAL DEL ESTADO</t>
  </si>
  <si>
    <t>890904646</t>
  </si>
  <si>
    <t>800058016</t>
  </si>
  <si>
    <t>890985405</t>
  </si>
  <si>
    <t>890905177</t>
  </si>
  <si>
    <t>890980643</t>
  </si>
  <si>
    <t>800029509</t>
  </si>
  <si>
    <t>890906346</t>
  </si>
  <si>
    <t>890982101</t>
  </si>
  <si>
    <t>890980814</t>
  </si>
  <si>
    <t>890980959</t>
  </si>
  <si>
    <t>890982183</t>
  </si>
  <si>
    <t>890982138</t>
  </si>
  <si>
    <t>890982264</t>
  </si>
  <si>
    <t>890397282</t>
  </si>
  <si>
    <t>890982134</t>
  </si>
  <si>
    <t>890981851</t>
  </si>
  <si>
    <t>890982153</t>
  </si>
  <si>
    <t>890905193</t>
  </si>
  <si>
    <t>890982065</t>
  </si>
  <si>
    <t>890905166</t>
  </si>
  <si>
    <t>800174995</t>
  </si>
  <si>
    <t>890985703</t>
  </si>
  <si>
    <t>890981494</t>
  </si>
  <si>
    <t>890982116</t>
  </si>
  <si>
    <t>890907241</t>
  </si>
  <si>
    <t>800044320</t>
  </si>
  <si>
    <t>890983843</t>
  </si>
  <si>
    <t>890982430</t>
  </si>
  <si>
    <t>800037244</t>
  </si>
  <si>
    <t>890907215</t>
  </si>
  <si>
    <t>890985457</t>
  </si>
  <si>
    <t>890980784</t>
  </si>
  <si>
    <t>890981266</t>
  </si>
  <si>
    <t>890981163</t>
  </si>
  <si>
    <t>800227877</t>
  </si>
  <si>
    <t>890907279</t>
  </si>
  <si>
    <t>890906344</t>
  </si>
  <si>
    <t>890980757</t>
  </si>
  <si>
    <t>890980997</t>
  </si>
  <si>
    <t>890980444</t>
  </si>
  <si>
    <t>890981108</t>
  </si>
  <si>
    <t>890980512</t>
  </si>
  <si>
    <t>890907297</t>
  </si>
  <si>
    <t>890980949</t>
  </si>
  <si>
    <t>890984670</t>
  </si>
  <si>
    <t>890905097</t>
  </si>
  <si>
    <t>890982370</t>
  </si>
  <si>
    <t>800138311</t>
  </si>
  <si>
    <t>890984779</t>
  </si>
  <si>
    <t>890906347</t>
  </si>
  <si>
    <t>900125759</t>
  </si>
  <si>
    <t>890980181</t>
  </si>
  <si>
    <t>890906991</t>
  </si>
  <si>
    <t>800193392</t>
  </si>
  <si>
    <t>890980727</t>
  </si>
  <si>
    <t>890902151</t>
  </si>
  <si>
    <t>890981182</t>
  </si>
  <si>
    <t>890981690</t>
  </si>
  <si>
    <t>890981719</t>
  </si>
  <si>
    <t>890981817</t>
  </si>
  <si>
    <t>890981074</t>
  </si>
  <si>
    <t>800068653</t>
  </si>
  <si>
    <t>811017810</t>
  </si>
  <si>
    <t>890980066</t>
  </si>
  <si>
    <t>890980840</t>
  </si>
  <si>
    <t>890980732</t>
  </si>
  <si>
    <t>890980765</t>
  </si>
  <si>
    <t>890980758</t>
  </si>
  <si>
    <t>800138968</t>
  </si>
  <si>
    <t>811013792</t>
  </si>
  <si>
    <t>890980866</t>
  </si>
  <si>
    <t>890982139</t>
  </si>
  <si>
    <t>890906966</t>
  </si>
  <si>
    <t>890980752</t>
  </si>
  <si>
    <t>890981096</t>
  </si>
  <si>
    <t>800165050</t>
  </si>
  <si>
    <t>890981268</t>
  </si>
  <si>
    <t>890981652</t>
  </si>
  <si>
    <t>890985603</t>
  </si>
  <si>
    <t>800138011</t>
  </si>
  <si>
    <t>800202398</t>
  </si>
  <si>
    <t>890980486</t>
  </si>
  <si>
    <t>890983675</t>
  </si>
  <si>
    <t>890981532</t>
  </si>
  <si>
    <t>890985810</t>
  </si>
  <si>
    <t>890985092</t>
  </si>
  <si>
    <t>890982124</t>
  </si>
  <si>
    <t>890907254</t>
  </si>
  <si>
    <t>800176899</t>
  </si>
  <si>
    <t>890982140</t>
  </si>
  <si>
    <t>800123106</t>
  </si>
  <si>
    <t>890981424</t>
  </si>
  <si>
    <t>890982113</t>
  </si>
  <si>
    <t>890981561</t>
  </si>
  <si>
    <t>800133887</t>
  </si>
  <si>
    <t>890981848</t>
  </si>
  <si>
    <t>890984427</t>
  </si>
  <si>
    <t>800143438</t>
  </si>
  <si>
    <t>890982091</t>
  </si>
  <si>
    <t>800014405</t>
  </si>
  <si>
    <t>890985660</t>
  </si>
  <si>
    <t>891982128</t>
  </si>
  <si>
    <t>890906211</t>
  </si>
  <si>
    <t>890905198</t>
  </si>
  <si>
    <t>890906560</t>
  </si>
  <si>
    <t>890980326</t>
  </si>
  <si>
    <t>800080586</t>
  </si>
  <si>
    <t>890980003</t>
  </si>
  <si>
    <t>890982184</t>
  </si>
  <si>
    <t>890980855</t>
  </si>
  <si>
    <t>890984696</t>
  </si>
  <si>
    <t>890982182</t>
  </si>
  <si>
    <t>890980346</t>
  </si>
  <si>
    <t>800139704</t>
  </si>
  <si>
    <t>890981137</t>
  </si>
  <si>
    <t>800065395</t>
  </si>
  <si>
    <t>890980971</t>
  </si>
  <si>
    <t>891982129</t>
  </si>
  <si>
    <t>890980828</t>
  </si>
  <si>
    <t>800114286</t>
  </si>
  <si>
    <t>890980367</t>
  </si>
  <si>
    <t>811020943</t>
  </si>
  <si>
    <t>890982162</t>
  </si>
  <si>
    <t>890981726</t>
  </si>
  <si>
    <t>890981536</t>
  </si>
  <si>
    <t>800014884</t>
  </si>
  <si>
    <t>802006728</t>
  </si>
  <si>
    <t>800253167</t>
  </si>
  <si>
    <t>890103002</t>
  </si>
  <si>
    <t>900017892</t>
  </si>
  <si>
    <t>802010301</t>
  </si>
  <si>
    <t>802007798</t>
  </si>
  <si>
    <t>802003414</t>
  </si>
  <si>
    <t>890103025</t>
  </si>
  <si>
    <t>802009806</t>
  </si>
  <si>
    <t>802010401</t>
  </si>
  <si>
    <t>802006267</t>
  </si>
  <si>
    <t>802007650</t>
  </si>
  <si>
    <t>802004549</t>
  </si>
  <si>
    <t>802009195</t>
  </si>
  <si>
    <t>890103406</t>
  </si>
  <si>
    <t>802001292</t>
  </si>
  <si>
    <t>802003081</t>
  </si>
  <si>
    <t>890103127</t>
  </si>
  <si>
    <t>802010241</t>
  </si>
  <si>
    <t>802006991</t>
  </si>
  <si>
    <t>800174123</t>
  </si>
  <si>
    <t>802009766</t>
  </si>
  <si>
    <t>802013023</t>
  </si>
  <si>
    <t>802009856</t>
  </si>
  <si>
    <t>802009463</t>
  </si>
  <si>
    <t>802009049</t>
  </si>
  <si>
    <t>800247350</t>
  </si>
  <si>
    <t>860020188</t>
  </si>
  <si>
    <t>899999092</t>
  </si>
  <si>
    <t>830077633</t>
  </si>
  <si>
    <t>800216303</t>
  </si>
  <si>
    <t>830077444</t>
  </si>
  <si>
    <t>800216538</t>
  </si>
  <si>
    <t>800209710</t>
  </si>
  <si>
    <t>800209488</t>
  </si>
  <si>
    <t>800216883</t>
  </si>
  <si>
    <t>800196939</t>
  </si>
  <si>
    <t>830077644</t>
  </si>
  <si>
    <t>800220011</t>
  </si>
  <si>
    <t>800248276</t>
  </si>
  <si>
    <t>830077652</t>
  </si>
  <si>
    <t>800197177</t>
  </si>
  <si>
    <t>800216473</t>
  </si>
  <si>
    <t>830077688</t>
  </si>
  <si>
    <t>800217641</t>
  </si>
  <si>
    <t>830010966</t>
  </si>
  <si>
    <t>800219600</t>
  </si>
  <si>
    <t>800196433</t>
  </si>
  <si>
    <t>830077650</t>
  </si>
  <si>
    <t>830077617</t>
  </si>
  <si>
    <t>806001061</t>
  </si>
  <si>
    <t>806010305</t>
  </si>
  <si>
    <t>900042103</t>
  </si>
  <si>
    <t>806007813</t>
  </si>
  <si>
    <t>900063533</t>
  </si>
  <si>
    <t>806007809</t>
  </si>
  <si>
    <t>806007923</t>
  </si>
  <si>
    <t>806008082</t>
  </si>
  <si>
    <t>806006753</t>
  </si>
  <si>
    <t>806006537</t>
  </si>
  <si>
    <t>829001887</t>
  </si>
  <si>
    <t>806007161</t>
  </si>
  <si>
    <t>806012905</t>
  </si>
  <si>
    <t>806007801</t>
  </si>
  <si>
    <t>900196346</t>
  </si>
  <si>
    <t>806011087</t>
  </si>
  <si>
    <t>806013761</t>
  </si>
  <si>
    <t>806013598</t>
  </si>
  <si>
    <t>900196347</t>
  </si>
  <si>
    <t>806007880</t>
  </si>
  <si>
    <t>806010788</t>
  </si>
  <si>
    <t>806008930</t>
  </si>
  <si>
    <t>806007257</t>
  </si>
  <si>
    <t>806007002</t>
  </si>
  <si>
    <t>806007343</t>
  </si>
  <si>
    <t>806008153</t>
  </si>
  <si>
    <t>806007238</t>
  </si>
  <si>
    <t>806007689</t>
  </si>
  <si>
    <t>806007303</t>
  </si>
  <si>
    <t>806014499</t>
  </si>
  <si>
    <t>806006414</t>
  </si>
  <si>
    <t>806007769</t>
  </si>
  <si>
    <t>829000940</t>
  </si>
  <si>
    <t>806008270</t>
  </si>
  <si>
    <t>829001256</t>
  </si>
  <si>
    <t>900196366</t>
  </si>
  <si>
    <t>806007780</t>
  </si>
  <si>
    <t>806007464</t>
  </si>
  <si>
    <t>806007567</t>
  </si>
  <si>
    <t>806005602</t>
  </si>
  <si>
    <t>806007817</t>
  </si>
  <si>
    <t>806006914</t>
  </si>
  <si>
    <t>891800982</t>
  </si>
  <si>
    <t>891800231</t>
  </si>
  <si>
    <t>820003850</t>
  </si>
  <si>
    <t>891855492</t>
  </si>
  <si>
    <t>820003382</t>
  </si>
  <si>
    <t>826002660</t>
  </si>
  <si>
    <t>820003929</t>
  </si>
  <si>
    <t>826002862</t>
  </si>
  <si>
    <t>820003622</t>
  </si>
  <si>
    <t>820003787</t>
  </si>
  <si>
    <t>820003550</t>
  </si>
  <si>
    <t>826001956</t>
  </si>
  <si>
    <t>820003456</t>
  </si>
  <si>
    <t>820003910</t>
  </si>
  <si>
    <t>826002641</t>
  </si>
  <si>
    <t>820005389</t>
  </si>
  <si>
    <t>820003580</t>
  </si>
  <si>
    <t>820003558</t>
  </si>
  <si>
    <t>820002468</t>
  </si>
  <si>
    <t>820003411</t>
  </si>
  <si>
    <t>820003571</t>
  </si>
  <si>
    <t>826002693</t>
  </si>
  <si>
    <t>826002304</t>
  </si>
  <si>
    <t>820003388</t>
  </si>
  <si>
    <t>826002609</t>
  </si>
  <si>
    <t>820003365</t>
  </si>
  <si>
    <t>891855438</t>
  </si>
  <si>
    <t>826002601</t>
  </si>
  <si>
    <t>891855719</t>
  </si>
  <si>
    <t>826002676</t>
  </si>
  <si>
    <t>826002164</t>
  </si>
  <si>
    <t>820003638</t>
  </si>
  <si>
    <t>826001960</t>
  </si>
  <si>
    <t>900004894</t>
  </si>
  <si>
    <t>891855439</t>
  </si>
  <si>
    <t>826002720</t>
  </si>
  <si>
    <t>820003337</t>
  </si>
  <si>
    <t>826001918</t>
  </si>
  <si>
    <t>826002687</t>
  </si>
  <si>
    <t>820003193</t>
  </si>
  <si>
    <t>826002202</t>
  </si>
  <si>
    <t>891800906</t>
  </si>
  <si>
    <t>820000857</t>
  </si>
  <si>
    <t>820003291</t>
  </si>
  <si>
    <t>800152970</t>
  </si>
  <si>
    <t>826002930</t>
  </si>
  <si>
    <t>826002777</t>
  </si>
  <si>
    <t>891800395</t>
  </si>
  <si>
    <t>820003404</t>
  </si>
  <si>
    <t>800254850</t>
  </si>
  <si>
    <t>826002019</t>
  </si>
  <si>
    <t>820003328</t>
  </si>
  <si>
    <t>820003973</t>
  </si>
  <si>
    <t>820004318</t>
  </si>
  <si>
    <t>820003516</t>
  </si>
  <si>
    <t>820003915</t>
  </si>
  <si>
    <t>891855209</t>
  </si>
  <si>
    <t>826002001</t>
  </si>
  <si>
    <t>820002916</t>
  </si>
  <si>
    <t>826002226</t>
  </si>
  <si>
    <t>826002718</t>
  </si>
  <si>
    <t>826002031</t>
  </si>
  <si>
    <t>826002963</t>
  </si>
  <si>
    <t>891800570</t>
  </si>
  <si>
    <t>820002854</t>
  </si>
  <si>
    <t>891800644</t>
  </si>
  <si>
    <t>820000886</t>
  </si>
  <si>
    <t>820003444</t>
  </si>
  <si>
    <t>820003431</t>
  </si>
  <si>
    <t>820004060</t>
  </si>
  <si>
    <t>891800335</t>
  </si>
  <si>
    <t>820003906</t>
  </si>
  <si>
    <t>820003360</t>
  </si>
  <si>
    <t>860060016</t>
  </si>
  <si>
    <t>820003401</t>
  </si>
  <si>
    <t>820003422</t>
  </si>
  <si>
    <t>820003632</t>
  </si>
  <si>
    <t>820003284</t>
  </si>
  <si>
    <t>826002864</t>
  </si>
  <si>
    <t>820003684</t>
  </si>
  <si>
    <t>891800611</t>
  </si>
  <si>
    <t>826002060</t>
  </si>
  <si>
    <t>881862576</t>
  </si>
  <si>
    <t>826000923</t>
  </si>
  <si>
    <t>891855039</t>
  </si>
  <si>
    <t>820002608</t>
  </si>
  <si>
    <t>820003357</t>
  </si>
  <si>
    <t>820003374</t>
  </si>
  <si>
    <t>820003533</t>
  </si>
  <si>
    <t>826002625</t>
  </si>
  <si>
    <t>820003876</t>
  </si>
  <si>
    <t>826002694</t>
  </si>
  <si>
    <t>820002657</t>
  </si>
  <si>
    <t>826002852</t>
  </si>
  <si>
    <t>820003619</t>
  </si>
  <si>
    <t>826002765</t>
  </si>
  <si>
    <t>820003524</t>
  </si>
  <si>
    <t>820003435</t>
  </si>
  <si>
    <t>826002929</t>
  </si>
  <si>
    <t>826002890</t>
  </si>
  <si>
    <t>820003839</t>
  </si>
  <si>
    <t>891800857</t>
  </si>
  <si>
    <t>820003641</t>
  </si>
  <si>
    <t>826002860</t>
  </si>
  <si>
    <t>820003782</t>
  </si>
  <si>
    <t>820002248</t>
  </si>
  <si>
    <t>820003352</t>
  </si>
  <si>
    <t>820002715</t>
  </si>
  <si>
    <t>800044967</t>
  </si>
  <si>
    <t>800155633</t>
  </si>
  <si>
    <t>800139366</t>
  </si>
  <si>
    <t>890801099</t>
  </si>
  <si>
    <t>890801035</t>
  </si>
  <si>
    <t>800191101</t>
  </si>
  <si>
    <t>890802218</t>
  </si>
  <si>
    <t>800194627</t>
  </si>
  <si>
    <t>890802036</t>
  </si>
  <si>
    <t>890802223</t>
  </si>
  <si>
    <t>810000913</t>
  </si>
  <si>
    <t>900065515</t>
  </si>
  <si>
    <t>890805203</t>
  </si>
  <si>
    <t>890801699</t>
  </si>
  <si>
    <t>810001392</t>
  </si>
  <si>
    <t>890801274</t>
  </si>
  <si>
    <t>890805260</t>
  </si>
  <si>
    <t>890801562</t>
  </si>
  <si>
    <t>810000912</t>
  </si>
  <si>
    <t>890801517</t>
  </si>
  <si>
    <t>890801719</t>
  </si>
  <si>
    <t>890801989</t>
  </si>
  <si>
    <t>890801235</t>
  </si>
  <si>
    <t>890801026</t>
  </si>
  <si>
    <t>890802961</t>
  </si>
  <si>
    <t>810001159</t>
  </si>
  <si>
    <t>890801758</t>
  </si>
  <si>
    <t>890802628</t>
  </si>
  <si>
    <t>890801944</t>
  </si>
  <si>
    <t>890802978</t>
  </si>
  <si>
    <t>891180098</t>
  </si>
  <si>
    <t>828000386</t>
  </si>
  <si>
    <t>900211477</t>
  </si>
  <si>
    <t>900211460</t>
  </si>
  <si>
    <t>891190011</t>
  </si>
  <si>
    <t>900211468</t>
  </si>
  <si>
    <t>891501676</t>
  </si>
  <si>
    <t>891580002</t>
  </si>
  <si>
    <t>900145579</t>
  </si>
  <si>
    <t>900145767</t>
  </si>
  <si>
    <t>900146010</t>
  </si>
  <si>
    <t>900146006</t>
  </si>
  <si>
    <t>891501104</t>
  </si>
  <si>
    <t>900146012</t>
  </si>
  <si>
    <t>900145572</t>
  </si>
  <si>
    <t>900145585</t>
  </si>
  <si>
    <t>891500736</t>
  </si>
  <si>
    <t>900145581</t>
  </si>
  <si>
    <t>900146438</t>
  </si>
  <si>
    <t>900146471</t>
  </si>
  <si>
    <t>891500084</t>
  </si>
  <si>
    <t>817003532</t>
  </si>
  <si>
    <t>817000999</t>
  </si>
  <si>
    <t>900145588</t>
  </si>
  <si>
    <t>900052148</t>
  </si>
  <si>
    <t>892300226</t>
  </si>
  <si>
    <t>892399994</t>
  </si>
  <si>
    <t>824000725</t>
  </si>
  <si>
    <t>824000785</t>
  </si>
  <si>
    <t>892300445</t>
  </si>
  <si>
    <t>892300358</t>
  </si>
  <si>
    <t>824000442</t>
  </si>
  <si>
    <t>824000425</t>
  </si>
  <si>
    <t>824000450</t>
  </si>
  <si>
    <t>892300179</t>
  </si>
  <si>
    <t>892300175</t>
  </si>
  <si>
    <t>824000426</t>
  </si>
  <si>
    <t>800119945</t>
  </si>
  <si>
    <t>824000440</t>
  </si>
  <si>
    <t>892300387</t>
  </si>
  <si>
    <t>824000472</t>
  </si>
  <si>
    <t>892300343</t>
  </si>
  <si>
    <t>824000543</t>
  </si>
  <si>
    <t>824000462</t>
  </si>
  <si>
    <t>800026173</t>
  </si>
  <si>
    <t>800150497</t>
  </si>
  <si>
    <t>824002672</t>
  </si>
  <si>
    <t>824000449</t>
  </si>
  <si>
    <t>824000204</t>
  </si>
  <si>
    <t>824000586</t>
  </si>
  <si>
    <t>824000469</t>
  </si>
  <si>
    <t>824000441</t>
  </si>
  <si>
    <t>892300209</t>
  </si>
  <si>
    <t>891079999</t>
  </si>
  <si>
    <t>812005726</t>
  </si>
  <si>
    <t>812001219</t>
  </si>
  <si>
    <t>812004010</t>
  </si>
  <si>
    <t>812001868</t>
  </si>
  <si>
    <t>812002836</t>
  </si>
  <si>
    <t>891080015</t>
  </si>
  <si>
    <t>800193912</t>
  </si>
  <si>
    <t>800201197</t>
  </si>
  <si>
    <t>812003726</t>
  </si>
  <si>
    <t>812002496</t>
  </si>
  <si>
    <t>812001423</t>
  </si>
  <si>
    <t>800204153</t>
  </si>
  <si>
    <t>812003996</t>
  </si>
  <si>
    <t>812003817</t>
  </si>
  <si>
    <t>812000344</t>
  </si>
  <si>
    <t>812003455</t>
  </si>
  <si>
    <t>891000736</t>
  </si>
  <si>
    <t>812001520</t>
  </si>
  <si>
    <t>812001846</t>
  </si>
  <si>
    <t>812003382</t>
  </si>
  <si>
    <t>812001792</t>
  </si>
  <si>
    <t>812003851</t>
  </si>
  <si>
    <t>812001579</t>
  </si>
  <si>
    <t>812001332</t>
  </si>
  <si>
    <t>812002993</t>
  </si>
  <si>
    <t>891000499</t>
  </si>
  <si>
    <t>812001550</t>
  </si>
  <si>
    <t>812000317</t>
  </si>
  <si>
    <t>812000300</t>
  </si>
  <si>
    <t>899999032</t>
  </si>
  <si>
    <t>890680014</t>
  </si>
  <si>
    <t>832001465</t>
  </si>
  <si>
    <t>890680031</t>
  </si>
  <si>
    <t>832002436</t>
  </si>
  <si>
    <t>832001411</t>
  </si>
  <si>
    <t>899999161</t>
  </si>
  <si>
    <t>899999156</t>
  </si>
  <si>
    <t>860024766</t>
  </si>
  <si>
    <t>832010240</t>
  </si>
  <si>
    <t>860020094</t>
  </si>
  <si>
    <t>900129296</t>
  </si>
  <si>
    <t>899999151</t>
  </si>
  <si>
    <t>800174375</t>
  </si>
  <si>
    <t>832007272</t>
  </si>
  <si>
    <t>900750333</t>
  </si>
  <si>
    <t>890680025</t>
  </si>
  <si>
    <t>899999163</t>
  </si>
  <si>
    <t>800204497</t>
  </si>
  <si>
    <t>860020283</t>
  </si>
  <si>
    <t>860035447</t>
  </si>
  <si>
    <t>900000427</t>
  </si>
  <si>
    <t>890680027</t>
  </si>
  <si>
    <t>899999165</t>
  </si>
  <si>
    <t>860009555</t>
  </si>
  <si>
    <t>892001990</t>
  </si>
  <si>
    <t>832010436</t>
  </si>
  <si>
    <t>860024026</t>
  </si>
  <si>
    <t>832009187</t>
  </si>
  <si>
    <t>800099860</t>
  </si>
  <si>
    <t>860024030</t>
  </si>
  <si>
    <t>900058218</t>
  </si>
  <si>
    <t>900036553</t>
  </si>
  <si>
    <t>860023999</t>
  </si>
  <si>
    <t>832000029</t>
  </si>
  <si>
    <t>899999158</t>
  </si>
  <si>
    <t>808003500</t>
  </si>
  <si>
    <t>832001794</t>
  </si>
  <si>
    <t>800006850</t>
  </si>
  <si>
    <t>860023878</t>
  </si>
  <si>
    <t>832011441</t>
  </si>
  <si>
    <t>899999164</t>
  </si>
  <si>
    <t>832008321</t>
  </si>
  <si>
    <t>860037592</t>
  </si>
  <si>
    <t>890680033</t>
  </si>
  <si>
    <t>899999147</t>
  </si>
  <si>
    <t>900147959</t>
  </si>
  <si>
    <t>899999150</t>
  </si>
  <si>
    <t>900094475</t>
  </si>
  <si>
    <t>860015929</t>
  </si>
  <si>
    <t>890680032</t>
  </si>
  <si>
    <t>818001019</t>
  </si>
  <si>
    <t>891680047</t>
  </si>
  <si>
    <t>891600061</t>
  </si>
  <si>
    <t>891680065</t>
  </si>
  <si>
    <t>818000466</t>
  </si>
  <si>
    <t>813005265</t>
  </si>
  <si>
    <t>891180268</t>
  </si>
  <si>
    <t>813002497</t>
  </si>
  <si>
    <t>891180147</t>
  </si>
  <si>
    <t>891180238</t>
  </si>
  <si>
    <t>813001653</t>
  </si>
  <si>
    <t>891180159</t>
  </si>
  <si>
    <t>891180039</t>
  </si>
  <si>
    <t>813011706</t>
  </si>
  <si>
    <t>813011502</t>
  </si>
  <si>
    <t>813002940</t>
  </si>
  <si>
    <t>891180026</t>
  </si>
  <si>
    <t>891180065</t>
  </si>
  <si>
    <t>813007875</t>
  </si>
  <si>
    <t>813011515</t>
  </si>
  <si>
    <t>891103968</t>
  </si>
  <si>
    <t>813010996</t>
  </si>
  <si>
    <t>813010966</t>
  </si>
  <si>
    <t>891180117</t>
  </si>
  <si>
    <t>813002872</t>
  </si>
  <si>
    <t>813011465</t>
  </si>
  <si>
    <t>813012946</t>
  </si>
  <si>
    <t>813011027</t>
  </si>
  <si>
    <t>891180091</t>
  </si>
  <si>
    <t>813011505</t>
  </si>
  <si>
    <t>813006877</t>
  </si>
  <si>
    <t>891180134</t>
  </si>
  <si>
    <t>813005295</t>
  </si>
  <si>
    <t>813002933</t>
  </si>
  <si>
    <t>813012833</t>
  </si>
  <si>
    <t>891180113</t>
  </si>
  <si>
    <t>813010024</t>
  </si>
  <si>
    <t>891180190</t>
  </si>
  <si>
    <t>891180232</t>
  </si>
  <si>
    <t>891103889</t>
  </si>
  <si>
    <t>813004018</t>
  </si>
  <si>
    <t>813010472</t>
  </si>
  <si>
    <t>891180198</t>
  </si>
  <si>
    <t>813011566</t>
  </si>
  <si>
    <t>813003431</t>
  </si>
  <si>
    <t>892115009</t>
  </si>
  <si>
    <t>900144134</t>
  </si>
  <si>
    <t>900177624</t>
  </si>
  <si>
    <t>900170300</t>
  </si>
  <si>
    <t>900271091</t>
  </si>
  <si>
    <t>900592962</t>
  </si>
  <si>
    <t>900690590</t>
  </si>
  <si>
    <t>825002525</t>
  </si>
  <si>
    <t>800101022</t>
  </si>
  <si>
    <t>825001037</t>
  </si>
  <si>
    <t>825000834</t>
  </si>
  <si>
    <t>825000140</t>
  </si>
  <si>
    <t>892170002</t>
  </si>
  <si>
    <t>825000620</t>
  </si>
  <si>
    <t>825001119</t>
  </si>
  <si>
    <t>839000794</t>
  </si>
  <si>
    <t>892120115</t>
  </si>
  <si>
    <t>839000145</t>
  </si>
  <si>
    <t>839000214</t>
  </si>
  <si>
    <t>825003149</t>
  </si>
  <si>
    <t>839000936</t>
  </si>
  <si>
    <t>900210003</t>
  </si>
  <si>
    <t>825000147</t>
  </si>
  <si>
    <t>892115010</t>
  </si>
  <si>
    <t>800061765</t>
  </si>
  <si>
    <t>892115347</t>
  </si>
  <si>
    <t>900191322</t>
  </si>
  <si>
    <t>800213942</t>
  </si>
  <si>
    <t>800075650</t>
  </si>
  <si>
    <t>819004070</t>
  </si>
  <si>
    <t>891780185</t>
  </si>
  <si>
    <t>819003618</t>
  </si>
  <si>
    <t>819001712</t>
  </si>
  <si>
    <t>819001107</t>
  </si>
  <si>
    <t>819001307</t>
  </si>
  <si>
    <t>819001269</t>
  </si>
  <si>
    <t>800130625</t>
  </si>
  <si>
    <t>819003462</t>
  </si>
  <si>
    <t>819004280</t>
  </si>
  <si>
    <t>800154347</t>
  </si>
  <si>
    <t>819001312</t>
  </si>
  <si>
    <t>819001796</t>
  </si>
  <si>
    <t>819002551</t>
  </si>
  <si>
    <t>891780008</t>
  </si>
  <si>
    <t>819002534</t>
  </si>
  <si>
    <t>819004318</t>
  </si>
  <si>
    <t>819001345</t>
  </si>
  <si>
    <t>819001274</t>
  </si>
  <si>
    <t>819002025</t>
  </si>
  <si>
    <t>819001483</t>
  </si>
  <si>
    <t>819002363</t>
  </si>
  <si>
    <t>819001309</t>
  </si>
  <si>
    <t>819001235</t>
  </si>
  <si>
    <t>819003599</t>
  </si>
  <si>
    <t>819001352</t>
  </si>
  <si>
    <t>819000736</t>
  </si>
  <si>
    <t>819001273</t>
  </si>
  <si>
    <t>819000626</t>
  </si>
  <si>
    <t>819004347</t>
  </si>
  <si>
    <t>819001363</t>
  </si>
  <si>
    <t>819001302</t>
  </si>
  <si>
    <t>819004503</t>
  </si>
  <si>
    <t>819003632</t>
  </si>
  <si>
    <t>892000501</t>
  </si>
  <si>
    <t>822002459</t>
  </si>
  <si>
    <t>892000264</t>
  </si>
  <si>
    <t>900004059</t>
  </si>
  <si>
    <t>900048040</t>
  </si>
  <si>
    <t>900081643</t>
  </si>
  <si>
    <t>822001570</t>
  </si>
  <si>
    <t>800037021</t>
  </si>
  <si>
    <t>900005594</t>
  </si>
  <si>
    <t>800037202</t>
  </si>
  <si>
    <t>800037979</t>
  </si>
  <si>
    <t>900061048</t>
  </si>
  <si>
    <t>822006595</t>
  </si>
  <si>
    <t>900077520</t>
  </si>
  <si>
    <t>892000458</t>
  </si>
  <si>
    <t>891200638</t>
  </si>
  <si>
    <t>891200528</t>
  </si>
  <si>
    <t>900091143</t>
  </si>
  <si>
    <t>900131684</t>
  </si>
  <si>
    <t>900192678</t>
  </si>
  <si>
    <t>900000410</t>
  </si>
  <si>
    <t>900135676</t>
  </si>
  <si>
    <t>840000269</t>
  </si>
  <si>
    <t>891200445</t>
  </si>
  <si>
    <t>814001677</t>
  </si>
  <si>
    <t>900142579</t>
  </si>
  <si>
    <t>900136920</t>
  </si>
  <si>
    <t>814006732</t>
  </si>
  <si>
    <t>900126794</t>
  </si>
  <si>
    <t>814003254</t>
  </si>
  <si>
    <t>814006908</t>
  </si>
  <si>
    <t>814004052</t>
  </si>
  <si>
    <t>814006607</t>
  </si>
  <si>
    <t>814003158</t>
  </si>
  <si>
    <t>900089294</t>
  </si>
  <si>
    <t>814001329</t>
  </si>
  <si>
    <t>900179095</t>
  </si>
  <si>
    <t>900134497</t>
  </si>
  <si>
    <t>891201108</t>
  </si>
  <si>
    <t>900126464</t>
  </si>
  <si>
    <t>900145604</t>
  </si>
  <si>
    <t>900154361</t>
  </si>
  <si>
    <t>900408019</t>
  </si>
  <si>
    <t>900153346</t>
  </si>
  <si>
    <t>900128655</t>
  </si>
  <si>
    <t>814005647</t>
  </si>
  <si>
    <t>837000286</t>
  </si>
  <si>
    <t>900001297</t>
  </si>
  <si>
    <t>814002021</t>
  </si>
  <si>
    <t>814001594</t>
  </si>
  <si>
    <t>814006632</t>
  </si>
  <si>
    <t>900142999</t>
  </si>
  <si>
    <t>837000096</t>
  </si>
  <si>
    <t>800084362</t>
  </si>
  <si>
    <t>900056747</t>
  </si>
  <si>
    <t>900190473</t>
  </si>
  <si>
    <t>837000084</t>
  </si>
  <si>
    <t>891201410</t>
  </si>
  <si>
    <t>900192544</t>
  </si>
  <si>
    <t>900140292</t>
  </si>
  <si>
    <t>900166361</t>
  </si>
  <si>
    <t>891200952</t>
  </si>
  <si>
    <t>814006689</t>
  </si>
  <si>
    <t>900193766</t>
  </si>
  <si>
    <t>814006620</t>
  </si>
  <si>
    <t>900142446</t>
  </si>
  <si>
    <t>900113729</t>
  </si>
  <si>
    <t>814006625</t>
  </si>
  <si>
    <t>900167616</t>
  </si>
  <si>
    <t>900127207</t>
  </si>
  <si>
    <t>900127853</t>
  </si>
  <si>
    <t>900126676</t>
  </si>
  <si>
    <t>900140894</t>
  </si>
  <si>
    <t>900176479</t>
  </si>
  <si>
    <t>814003182</t>
  </si>
  <si>
    <t>814007194</t>
  </si>
  <si>
    <t>814003370</t>
  </si>
  <si>
    <t>814006654</t>
  </si>
  <si>
    <t>900121152</t>
  </si>
  <si>
    <t>900160887</t>
  </si>
  <si>
    <t>891200622</t>
  </si>
  <si>
    <t>891200248</t>
  </si>
  <si>
    <t>900134576</t>
  </si>
  <si>
    <t>900192832</t>
  </si>
  <si>
    <t>891200543</t>
  </si>
  <si>
    <t>900122524</t>
  </si>
  <si>
    <t>900109862</t>
  </si>
  <si>
    <t>814005761</t>
  </si>
  <si>
    <t>900129891</t>
  </si>
  <si>
    <t>900014225</t>
  </si>
  <si>
    <t>900127211</t>
  </si>
  <si>
    <t>900125582</t>
  </si>
  <si>
    <t>800179870</t>
  </si>
  <si>
    <t>840001036</t>
  </si>
  <si>
    <t>814005760</t>
  </si>
  <si>
    <t>900108282</t>
  </si>
  <si>
    <t>807002015</t>
  </si>
  <si>
    <t>800014918</t>
  </si>
  <si>
    <t>890500810</t>
  </si>
  <si>
    <t>807004352</t>
  </si>
  <si>
    <t>807008842</t>
  </si>
  <si>
    <t>807008843</t>
  </si>
  <si>
    <t>807008827</t>
  </si>
  <si>
    <t>807004665</t>
  </si>
  <si>
    <t>807008824</t>
  </si>
  <si>
    <t>900004916</t>
  </si>
  <si>
    <t>900045710</t>
  </si>
  <si>
    <t>807004393</t>
  </si>
  <si>
    <t>890501438</t>
  </si>
  <si>
    <t>890501019</t>
  </si>
  <si>
    <t>807008857</t>
  </si>
  <si>
    <t>807004631</t>
  </si>
  <si>
    <t>800000118</t>
  </si>
  <si>
    <t>801001440</t>
  </si>
  <si>
    <t>801002325</t>
  </si>
  <si>
    <t>890000600</t>
  </si>
  <si>
    <t>890000671</t>
  </si>
  <si>
    <t>890001605</t>
  </si>
  <si>
    <t>890000992</t>
  </si>
  <si>
    <t>890001098</t>
  </si>
  <si>
    <t>890000448</t>
  </si>
  <si>
    <t>890000905</t>
  </si>
  <si>
    <t>890000400</t>
  </si>
  <si>
    <t>890001824</t>
  </si>
  <si>
    <t>890001006</t>
  </si>
  <si>
    <t>800134339</t>
  </si>
  <si>
    <t>816005003</t>
  </si>
  <si>
    <t>891412134</t>
  </si>
  <si>
    <t>800231235</t>
  </si>
  <si>
    <t>891409017</t>
  </si>
  <si>
    <t>891411665</t>
  </si>
  <si>
    <t>891408918</t>
  </si>
  <si>
    <t>891411663</t>
  </si>
  <si>
    <t>891410661</t>
  </si>
  <si>
    <t>800099124</t>
  </si>
  <si>
    <t>891401643</t>
  </si>
  <si>
    <t>891408747</t>
  </si>
  <si>
    <t>891412126</t>
  </si>
  <si>
    <t>891409025</t>
  </si>
  <si>
    <t>891401308</t>
  </si>
  <si>
    <t>891480036</t>
  </si>
  <si>
    <t>891401777</t>
  </si>
  <si>
    <t>800084206</t>
  </si>
  <si>
    <t>890200500</t>
  </si>
  <si>
    <t>900006037</t>
  </si>
  <si>
    <t>804015154</t>
  </si>
  <si>
    <t>804009658</t>
  </si>
  <si>
    <t>800193904</t>
  </si>
  <si>
    <t>890205456</t>
  </si>
  <si>
    <t>890202002</t>
  </si>
  <si>
    <t>829001846</t>
  </si>
  <si>
    <t>900136865</t>
  </si>
  <si>
    <t>800212070</t>
  </si>
  <si>
    <t>804003072</t>
  </si>
  <si>
    <t>804014637</t>
  </si>
  <si>
    <t>804011439</t>
  </si>
  <si>
    <t>800194328</t>
  </si>
  <si>
    <t>804015655</t>
  </si>
  <si>
    <t>804013228</t>
  </si>
  <si>
    <t>900192428</t>
  </si>
  <si>
    <t>804009386</t>
  </si>
  <si>
    <t>890204581</t>
  </si>
  <si>
    <t>804016288</t>
  </si>
  <si>
    <t>890204895</t>
  </si>
  <si>
    <t>890203551</t>
  </si>
  <si>
    <t>804012398</t>
  </si>
  <si>
    <t>890205335</t>
  </si>
  <si>
    <t>804008515</t>
  </si>
  <si>
    <t>890202066</t>
  </si>
  <si>
    <t>804016365</t>
  </si>
  <si>
    <t>804007611</t>
  </si>
  <si>
    <t>900000615</t>
  </si>
  <si>
    <t>804005555</t>
  </si>
  <si>
    <t>804015007</t>
  </si>
  <si>
    <t>804017570</t>
  </si>
  <si>
    <t>804008698</t>
  </si>
  <si>
    <t>890202024</t>
  </si>
  <si>
    <t>804006936</t>
  </si>
  <si>
    <t>890201933</t>
  </si>
  <si>
    <t>890203242</t>
  </si>
  <si>
    <t>890205627</t>
  </si>
  <si>
    <t>900186802</t>
  </si>
  <si>
    <t>804007868</t>
  </si>
  <si>
    <t>804010394</t>
  </si>
  <si>
    <t>804015164</t>
  </si>
  <si>
    <t>804008770</t>
  </si>
  <si>
    <t>890205516</t>
  </si>
  <si>
    <t>804015920</t>
  </si>
  <si>
    <t>890203436</t>
  </si>
  <si>
    <t>900005067</t>
  </si>
  <si>
    <t>804008207</t>
  </si>
  <si>
    <t>900067169</t>
  </si>
  <si>
    <t>890210222</t>
  </si>
  <si>
    <t>890204659</t>
  </si>
  <si>
    <t>804014810</t>
  </si>
  <si>
    <t>804015127</t>
  </si>
  <si>
    <t>890203563</t>
  </si>
  <si>
    <t>890200965</t>
  </si>
  <si>
    <t>804013885</t>
  </si>
  <si>
    <t>804014835</t>
  </si>
  <si>
    <t>900066345</t>
  </si>
  <si>
    <t>804015047</t>
  </si>
  <si>
    <t>890204789</t>
  </si>
  <si>
    <t>829003945</t>
  </si>
  <si>
    <t>890201724</t>
  </si>
  <si>
    <t>890204360</t>
  </si>
  <si>
    <t>800064543</t>
  </si>
  <si>
    <t>890203222</t>
  </si>
  <si>
    <t>804015069</t>
  </si>
  <si>
    <t>900066347</t>
  </si>
  <si>
    <t>890204672</t>
  </si>
  <si>
    <t>800125276</t>
  </si>
  <si>
    <t>804017401</t>
  </si>
  <si>
    <t>804008273</t>
  </si>
  <si>
    <t>804010718</t>
  </si>
  <si>
    <t>890203887</t>
  </si>
  <si>
    <t>900190045</t>
  </si>
  <si>
    <t>890203373</t>
  </si>
  <si>
    <t>804008746</t>
  </si>
  <si>
    <t>804005751</t>
  </si>
  <si>
    <t>804005695</t>
  </si>
  <si>
    <t>890205655</t>
  </si>
  <si>
    <t>900067136</t>
  </si>
  <si>
    <t>804007078</t>
  </si>
  <si>
    <t>804005182</t>
  </si>
  <si>
    <t>823001518</t>
  </si>
  <si>
    <t>892280033</t>
  </si>
  <si>
    <t>823002149</t>
  </si>
  <si>
    <t>823001943</t>
  </si>
  <si>
    <t>900206237</t>
  </si>
  <si>
    <t>890480113</t>
  </si>
  <si>
    <t>823000878</t>
  </si>
  <si>
    <t>900205773</t>
  </si>
  <si>
    <t>823001901</t>
  </si>
  <si>
    <t>900008025</t>
  </si>
  <si>
    <t>823002541</t>
  </si>
  <si>
    <t>823002044</t>
  </si>
  <si>
    <t>823002856</t>
  </si>
  <si>
    <t>823001873</t>
  </si>
  <si>
    <t>900208755</t>
  </si>
  <si>
    <t>900208532</t>
  </si>
  <si>
    <t>823002356</t>
  </si>
  <si>
    <t>900169684</t>
  </si>
  <si>
    <t>823001035</t>
  </si>
  <si>
    <t>800191643</t>
  </si>
  <si>
    <t>823000496</t>
  </si>
  <si>
    <t>823001999</t>
  </si>
  <si>
    <t>823000624</t>
  </si>
  <si>
    <t>823000281</t>
  </si>
  <si>
    <t>900208676</t>
  </si>
  <si>
    <t>823000696</t>
  </si>
  <si>
    <t>809003590</t>
  </si>
  <si>
    <t>890707059</t>
  </si>
  <si>
    <t>890706833</t>
  </si>
  <si>
    <t>800025221</t>
  </si>
  <si>
    <t>809003541</t>
  </si>
  <si>
    <t>890702408</t>
  </si>
  <si>
    <t>800163519</t>
  </si>
  <si>
    <t>800125697</t>
  </si>
  <si>
    <t>890703266</t>
  </si>
  <si>
    <t>890701078</t>
  </si>
  <si>
    <t>890702241</t>
  </si>
  <si>
    <t>800031724</t>
  </si>
  <si>
    <t>890701459</t>
  </si>
  <si>
    <t>809002097</t>
  </si>
  <si>
    <t>890704495</t>
  </si>
  <si>
    <t>890702080</t>
  </si>
  <si>
    <t>890700568</t>
  </si>
  <si>
    <t>890701033</t>
  </si>
  <si>
    <t>800193490</t>
  </si>
  <si>
    <t>809003128</t>
  </si>
  <si>
    <t>890700901</t>
  </si>
  <si>
    <t>890701715</t>
  </si>
  <si>
    <t>890700907</t>
  </si>
  <si>
    <t>890700666</t>
  </si>
  <si>
    <t>890702190</t>
  </si>
  <si>
    <t>800116719</t>
  </si>
  <si>
    <t>890706823</t>
  </si>
  <si>
    <t>890701718</t>
  </si>
  <si>
    <t>890706067</t>
  </si>
  <si>
    <t>890702369</t>
  </si>
  <si>
    <t>809001159</t>
  </si>
  <si>
    <t>800182136</t>
  </si>
  <si>
    <t>890700967</t>
  </si>
  <si>
    <t>809004280</t>
  </si>
  <si>
    <t>809005249</t>
  </si>
  <si>
    <t>890704555</t>
  </si>
  <si>
    <t>890701490</t>
  </si>
  <si>
    <t>890701353</t>
  </si>
  <si>
    <t>890700694</t>
  </si>
  <si>
    <t>890701435</t>
  </si>
  <si>
    <t>809005719</t>
  </si>
  <si>
    <t>890701300</t>
  </si>
  <si>
    <t>890701922</t>
  </si>
  <si>
    <t>809001086</t>
  </si>
  <si>
    <t>890701543</t>
  </si>
  <si>
    <t>809005452</t>
  </si>
  <si>
    <t>809000383</t>
  </si>
  <si>
    <t>890701010</t>
  </si>
  <si>
    <t>890704505</t>
  </si>
  <si>
    <t>890702476</t>
  </si>
  <si>
    <t>805027338</t>
  </si>
  <si>
    <t>890304155</t>
  </si>
  <si>
    <t>890303461</t>
  </si>
  <si>
    <t>890399047</t>
  </si>
  <si>
    <t>805027287</t>
  </si>
  <si>
    <t>805027337</t>
  </si>
  <si>
    <t>805027261</t>
  </si>
  <si>
    <t>805027289</t>
  </si>
  <si>
    <t>890303448</t>
  </si>
  <si>
    <t>805028530</t>
  </si>
  <si>
    <t>891900438</t>
  </si>
  <si>
    <t>891900390</t>
  </si>
  <si>
    <t>891900446</t>
  </si>
  <si>
    <t>891901101</t>
  </si>
  <si>
    <t>891900414</t>
  </si>
  <si>
    <t>800155000</t>
  </si>
  <si>
    <t>835000972</t>
  </si>
  <si>
    <t>815001140</t>
  </si>
  <si>
    <t>891900650</t>
  </si>
  <si>
    <t>891900356</t>
  </si>
  <si>
    <t>890312380</t>
  </si>
  <si>
    <t>891380184</t>
  </si>
  <si>
    <t>836000386</t>
  </si>
  <si>
    <t>836000737</t>
  </si>
  <si>
    <t>890305496</t>
  </si>
  <si>
    <t>891901082</t>
  </si>
  <si>
    <t>891900887</t>
  </si>
  <si>
    <t>891380103</t>
  </si>
  <si>
    <t>891901296</t>
  </si>
  <si>
    <t>891380055</t>
  </si>
  <si>
    <t>891380070</t>
  </si>
  <si>
    <t>891380046</t>
  </si>
  <si>
    <t>890306950</t>
  </si>
  <si>
    <t>800160400</t>
  </si>
  <si>
    <t>891900367</t>
  </si>
  <si>
    <t>891900481</t>
  </si>
  <si>
    <t>891901041</t>
  </si>
  <si>
    <t>815000316</t>
  </si>
  <si>
    <t>891301121</t>
  </si>
  <si>
    <t>891901745</t>
  </si>
  <si>
    <t>891900732</t>
  </si>
  <si>
    <t>891900343</t>
  </si>
  <si>
    <t>891301447</t>
  </si>
  <si>
    <t>821003143</t>
  </si>
  <si>
    <t>891900361</t>
  </si>
  <si>
    <t>891901123</t>
  </si>
  <si>
    <t>821000831</t>
  </si>
  <si>
    <t>891901158</t>
  </si>
  <si>
    <t>891902036</t>
  </si>
  <si>
    <t>891901061</t>
  </si>
  <si>
    <t>890307040</t>
  </si>
  <si>
    <t>890309115</t>
  </si>
  <si>
    <t>800030924</t>
  </si>
  <si>
    <t>891900441</t>
  </si>
  <si>
    <t>834001482</t>
  </si>
  <si>
    <t>800218979</t>
  </si>
  <si>
    <t>800231215</t>
  </si>
  <si>
    <t>900034131</t>
  </si>
  <si>
    <t>891855029</t>
  </si>
  <si>
    <t>844003225</t>
  </si>
  <si>
    <t>844001355</t>
  </si>
  <si>
    <t>844001287</t>
  </si>
  <si>
    <t>844004197</t>
  </si>
  <si>
    <t>891200679</t>
  </si>
  <si>
    <t>891201845</t>
  </si>
  <si>
    <t>846000474</t>
  </si>
  <si>
    <t>846000253</t>
  </si>
  <si>
    <t>846001669</t>
  </si>
  <si>
    <t>846000678</t>
  </si>
  <si>
    <t>846002309</t>
  </si>
  <si>
    <t>846000471</t>
  </si>
  <si>
    <t>846001620</t>
  </si>
  <si>
    <t>838000096</t>
  </si>
  <si>
    <t>832001966</t>
  </si>
  <si>
    <t>822006051</t>
  </si>
  <si>
    <t>845000038</t>
  </si>
  <si>
    <t>842000004</t>
  </si>
  <si>
    <t>842000144</t>
  </si>
  <si>
    <t>843000009</t>
  </si>
  <si>
    <t>ESTADO RESULTADO</t>
  </si>
  <si>
    <t>IPS PRIVADAS Y  PUBLICAS</t>
  </si>
  <si>
    <t>CIFRAS EN  MILES DE PESOS</t>
  </si>
  <si>
    <r>
      <t xml:space="preserve">FECHA DE CORTE: </t>
    </r>
    <r>
      <rPr>
        <sz val="11"/>
        <color theme="1"/>
        <rFont val="Calibri"/>
        <family val="2"/>
        <scheme val="minor"/>
      </rPr>
      <t>DICIEMBRE 31 DE 2014</t>
    </r>
  </si>
  <si>
    <t>BALANCE GENERAL</t>
  </si>
  <si>
    <t>IPS PRIVADAS Y PUBLICAS</t>
  </si>
  <si>
    <t/>
  </si>
  <si>
    <t>Posible Cifra en Pesos</t>
  </si>
  <si>
    <t>Observaciones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</si>
</sst>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\ #,##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3">
    <xf numFmtId="0" fontId="0" fillId="0" borderId="0" xfId="0"/>
    <xf numFmtId="3" fontId="0" fillId="0" borderId="0" xfId="0" applyNumberFormat="1"/>
    <xf numFmtId="164" fontId="2" fillId="2" borderId="2" xfId="0" applyNumberFormat="1" applyFont="1" applyFill="1" applyBorder="1" applyAlignment="1">
      <alignment horizontal="center" vertical="center" wrapText="1"/>
    </xf>
    <xf numFmtId="164" fontId="2" fillId="3" borderId="2" xfId="0" applyNumberFormat="1" applyFont="1" applyFill="1" applyBorder="1" applyAlignment="1">
      <alignment horizontal="center" vertical="center" wrapText="1"/>
    </xf>
    <xf numFmtId="164" fontId="2" fillId="3" borderId="3" xfId="0" applyNumberFormat="1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11" xfId="0" applyBorder="1"/>
    <xf numFmtId="0" fontId="0" fillId="0" borderId="6" xfId="0" applyBorder="1"/>
    <xf numFmtId="164" fontId="0" fillId="4" borderId="4" xfId="0" applyNumberFormat="1" applyFill="1" applyBorder="1"/>
    <xf numFmtId="164" fontId="0" fillId="0" borderId="4" xfId="0" applyNumberFormat="1" applyBorder="1"/>
    <xf numFmtId="164" fontId="0" fillId="0" borderId="9" xfId="0" applyNumberFormat="1" applyBorder="1"/>
    <xf numFmtId="164" fontId="0" fillId="0" borderId="0" xfId="0" applyNumberFormat="1"/>
    <xf numFmtId="164" fontId="0" fillId="0" borderId="6" xfId="0" applyNumberFormat="1" applyBorder="1"/>
    <xf numFmtId="164" fontId="0" fillId="0" borderId="7" xfId="0" applyNumberFormat="1" applyBorder="1"/>
    <xf numFmtId="164" fontId="0" fillId="4" borderId="9" xfId="0" applyNumberFormat="1" applyFill="1" applyBorder="1"/>
    <xf numFmtId="164" fontId="2" fillId="3" borderId="14" xfId="0" applyNumberFormat="1" applyFont="1" applyFill="1" applyBorder="1" applyAlignment="1">
      <alignment horizontal="center" vertical="center" wrapText="1"/>
    </xf>
    <xf numFmtId="164" fontId="2" fillId="3" borderId="15" xfId="0" applyNumberFormat="1" applyFont="1" applyFill="1" applyBorder="1" applyAlignment="1">
      <alignment horizontal="center" vertical="center" wrapText="1"/>
    </xf>
    <xf numFmtId="164" fontId="0" fillId="0" borderId="6" xfId="0" applyNumberFormat="1" applyFont="1" applyBorder="1"/>
    <xf numFmtId="164" fontId="0" fillId="0" borderId="4" xfId="0" applyNumberFormat="1" applyFont="1" applyBorder="1"/>
    <xf numFmtId="164" fontId="0" fillId="0" borderId="11" xfId="0" applyNumberFormat="1" applyFont="1" applyBorder="1"/>
    <xf numFmtId="164" fontId="0" fillId="0" borderId="0" xfId="0" applyNumberFormat="1" applyFont="1"/>
    <xf numFmtId="0" fontId="0" fillId="0" borderId="5" xfId="0" applyFont="1" applyBorder="1"/>
    <xf numFmtId="0" fontId="0" fillId="0" borderId="8" xfId="0" applyFont="1" applyBorder="1"/>
    <xf numFmtId="49" fontId="0" fillId="0" borderId="8" xfId="0" applyNumberFormat="1" applyFont="1" applyBorder="1"/>
    <xf numFmtId="49" fontId="0" fillId="0" borderId="10" xfId="0" applyNumberFormat="1" applyFont="1" applyBorder="1"/>
    <xf numFmtId="0" fontId="2" fillId="3" borderId="13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0" borderId="6" xfId="0" applyFont="1" applyBorder="1"/>
    <xf numFmtId="0" fontId="0" fillId="0" borderId="4" xfId="0" applyFont="1" applyBorder="1"/>
    <xf numFmtId="0" fontId="0" fillId="4" borderId="8" xfId="0" applyFont="1" applyFill="1" applyBorder="1"/>
    <xf numFmtId="0" fontId="0" fillId="4" borderId="4" xfId="0" applyFont="1" applyFill="1" applyBorder="1"/>
    <xf numFmtId="49" fontId="0" fillId="4" borderId="8" xfId="0" applyNumberFormat="1" applyFont="1" applyFill="1" applyBorder="1"/>
    <xf numFmtId="49" fontId="0" fillId="4" borderId="10" xfId="0" applyNumberFormat="1" applyFont="1" applyFill="1" applyBorder="1"/>
    <xf numFmtId="0" fontId="0" fillId="4" borderId="11" xfId="0" applyFont="1" applyFill="1" applyBorder="1"/>
    <xf numFmtId="0" fontId="0" fillId="0" borderId="0" xfId="0" applyFont="1"/>
    <xf numFmtId="164" fontId="0" fillId="0" borderId="9" xfId="0" applyNumberFormat="1" applyFont="1" applyBorder="1"/>
    <xf numFmtId="164" fontId="0" fillId="0" borderId="12" xfId="0" applyNumberFormat="1" applyFont="1" applyBorder="1"/>
    <xf numFmtId="164" fontId="0" fillId="0" borderId="16" xfId="0" applyNumberFormat="1" applyFont="1" applyBorder="1"/>
    <xf numFmtId="164" fontId="0" fillId="0" borderId="17" xfId="0" applyNumberFormat="1" applyFont="1" applyBorder="1"/>
    <xf numFmtId="164" fontId="0" fillId="0" borderId="18" xfId="0" applyNumberFormat="1" applyFont="1" applyBorder="1"/>
    <xf numFmtId="2" fontId="0" fillId="0" borderId="5" xfId="0" applyNumberFormat="1" applyBorder="1" applyAlignment="1">
      <alignment horizontal="right"/>
    </xf>
    <xf numFmtId="2" fontId="0" fillId="0" borderId="8" xfId="0" applyNumberFormat="1" applyBorder="1" applyAlignment="1">
      <alignment horizontal="right"/>
    </xf>
    <xf numFmtId="2" fontId="0" fillId="0" borderId="10" xfId="0" applyNumberFormat="1" applyBorder="1" applyAlignment="1">
      <alignment horizontal="right"/>
    </xf>
    <xf numFmtId="0" fontId="0" fillId="0" borderId="0" xfId="0" applyAlignment="1">
      <alignment horizontal="right"/>
    </xf>
    <xf numFmtId="3" fontId="5" fillId="0" borderId="0" xfId="0" applyNumberFormat="1" applyFont="1" applyFill="1" applyAlignment="1">
      <alignment wrapText="1"/>
    </xf>
    <xf numFmtId="3" fontId="3" fillId="0" borderId="0" xfId="0" applyNumberFormat="1" applyFont="1" applyFill="1" applyAlignment="1">
      <alignment horizontal="left" wrapText="1"/>
    </xf>
    <xf numFmtId="3" fontId="4" fillId="0" borderId="0" xfId="0" applyNumberFormat="1" applyFont="1" applyFill="1" applyAlignment="1">
      <alignment horizontal="left" wrapText="1"/>
    </xf>
    <xf numFmtId="3" fontId="2" fillId="0" borderId="0" xfId="0" applyNumberFormat="1" applyFont="1" applyFill="1" applyAlignment="1">
      <alignment horizontal="left" wrapText="1"/>
    </xf>
    <xf numFmtId="3" fontId="5" fillId="0" borderId="0" xfId="0" applyNumberFormat="1" applyFont="1" applyFill="1" applyAlignment="1">
      <alignment horizontal="right" wrapText="1"/>
    </xf>
    <xf numFmtId="3" fontId="5" fillId="0" borderId="19" xfId="0" applyNumberFormat="1" applyFont="1" applyFill="1" applyBorder="1" applyAlignment="1">
      <alignment horizontal="right" wrapText="1"/>
    </xf>
    <xf numFmtId="0" fontId="2" fillId="3" borderId="15" xfId="0" applyFont="1" applyFill="1" applyBorder="1" applyAlignment="1">
      <alignment horizontal="center" vertical="center" wrapText="1"/>
    </xf>
    <xf numFmtId="10" fontId="0" fillId="0" borderId="16" xfId="1" applyNumberFormat="1" applyFont="1" applyBorder="1" applyAlignment="1">
      <alignment horizontal="right"/>
    </xf>
    <xf numFmtId="10" fontId="0" fillId="0" borderId="17" xfId="1" applyNumberFormat="1" applyFont="1" applyBorder="1" applyAlignment="1">
      <alignment horizontal="right"/>
    </xf>
    <xf numFmtId="10" fontId="0" fillId="0" borderId="17" xfId="1" applyNumberFormat="1" applyFont="1" applyBorder="1"/>
    <xf numFmtId="10" fontId="0" fillId="0" borderId="18" xfId="1" applyNumberFormat="1" applyFont="1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2" fillId="3" borderId="20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25" xfId="0" applyBorder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1</xdr:col>
      <xdr:colOff>3267075</xdr:colOff>
      <xdr:row>4</xdr:row>
      <xdr:rowOff>123824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"/>
          <a:ext cx="4114800" cy="828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57150</xdr:rowOff>
    </xdr:from>
    <xdr:to>
      <xdr:col>8</xdr:col>
      <xdr:colOff>800100</xdr:colOff>
      <xdr:row>4</xdr:row>
      <xdr:rowOff>47625</xdr:rowOff>
    </xdr:to>
    <xdr:pic>
      <xdr:nvPicPr>
        <xdr:cNvPr id="3" name="0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35"/>
        <a:stretch/>
      </xdr:blipFill>
      <xdr:spPr bwMode="auto">
        <a:xfrm>
          <a:off x="12334875" y="57150"/>
          <a:ext cx="2209800" cy="752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1</xdr:col>
      <xdr:colOff>3219450</xdr:colOff>
      <xdr:row>4</xdr:row>
      <xdr:rowOff>123824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"/>
          <a:ext cx="4114800" cy="828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723900</xdr:colOff>
      <xdr:row>0</xdr:row>
      <xdr:rowOff>0</xdr:rowOff>
    </xdr:from>
    <xdr:to>
      <xdr:col>7</xdr:col>
      <xdr:colOff>361950</xdr:colOff>
      <xdr:row>3</xdr:row>
      <xdr:rowOff>180975</xdr:rowOff>
    </xdr:to>
    <xdr:pic>
      <xdr:nvPicPr>
        <xdr:cNvPr id="3" name="0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35"/>
        <a:stretch/>
      </xdr:blipFill>
      <xdr:spPr bwMode="auto">
        <a:xfrm>
          <a:off x="12887325" y="0"/>
          <a:ext cx="2209800" cy="752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527"/>
  <sheetViews>
    <sheetView showGridLines="0" workbookViewId="0"/>
  </sheetViews>
  <sheetFormatPr baseColWidth="10" defaultColWidth="0" defaultRowHeight="15" zeroHeight="1" x14ac:dyDescent="0.25"/>
  <cols>
    <col min="1" max="1" width="12.7109375" customWidth="1"/>
    <col min="2" max="2" width="111.140625" bestFit="1" customWidth="1"/>
    <col min="3" max="6" width="16.28515625" style="20" bestFit="1" customWidth="1"/>
    <col min="7" max="7" width="15.140625" style="20" bestFit="1" customWidth="1"/>
    <col min="8" max="10" width="16.28515625" style="20" bestFit="1" customWidth="1"/>
    <col min="11" max="11" width="12.5703125" bestFit="1" customWidth="1"/>
    <col min="12" max="12" width="16.85546875" bestFit="1" customWidth="1"/>
    <col min="13" max="13" width="37.7109375" customWidth="1"/>
    <col min="14" max="14" width="11.42578125" customWidth="1"/>
    <col min="15" max="16383" width="11.42578125" hidden="1"/>
    <col min="16384" max="16384" width="16.5703125" hidden="1"/>
  </cols>
  <sheetData>
    <row r="1" spans="1:13" x14ac:dyDescent="0.25">
      <c r="C1" s="11"/>
      <c r="D1" s="11"/>
      <c r="E1" s="11"/>
      <c r="F1" s="11"/>
      <c r="G1" s="11"/>
      <c r="H1" s="11"/>
      <c r="I1" s="11"/>
      <c r="J1"/>
      <c r="K1" s="45"/>
      <c r="L1" s="45"/>
    </row>
    <row r="2" spans="1:13" x14ac:dyDescent="0.25">
      <c r="C2" s="11"/>
      <c r="D2" s="11"/>
      <c r="E2" s="11"/>
      <c r="F2" s="11"/>
      <c r="G2" s="11"/>
      <c r="H2" s="11"/>
      <c r="I2" s="11"/>
      <c r="J2"/>
      <c r="K2" s="45"/>
      <c r="L2" s="45"/>
    </row>
    <row r="3" spans="1:13" x14ac:dyDescent="0.25">
      <c r="C3" s="11"/>
      <c r="D3" s="11"/>
      <c r="E3" s="11"/>
      <c r="F3" s="11"/>
      <c r="G3" s="11"/>
      <c r="H3" s="11"/>
      <c r="I3" s="11"/>
      <c r="J3"/>
      <c r="K3" s="45"/>
      <c r="L3" s="45"/>
    </row>
    <row r="4" spans="1:13" x14ac:dyDescent="0.25">
      <c r="C4" s="11"/>
      <c r="D4" s="11"/>
      <c r="E4" s="11"/>
      <c r="F4" s="11"/>
      <c r="G4" s="11"/>
      <c r="H4" s="11"/>
      <c r="I4" s="11"/>
      <c r="J4"/>
      <c r="K4" s="45"/>
      <c r="L4" s="45"/>
    </row>
    <row r="5" spans="1:13" x14ac:dyDescent="0.25">
      <c r="C5" s="11"/>
      <c r="D5" s="11"/>
      <c r="E5" s="11"/>
      <c r="F5" s="11"/>
      <c r="G5" s="11"/>
      <c r="H5" s="11"/>
      <c r="I5" s="11"/>
      <c r="J5"/>
      <c r="K5" s="45"/>
      <c r="L5" s="45"/>
    </row>
    <row r="6" spans="1:13" ht="23.25" x14ac:dyDescent="0.35">
      <c r="A6" s="47" t="s">
        <v>14964</v>
      </c>
      <c r="B6" s="47"/>
      <c r="C6" s="47"/>
      <c r="D6" s="47"/>
      <c r="E6" s="47"/>
      <c r="F6" s="47"/>
      <c r="G6" s="47"/>
      <c r="H6" s="47"/>
      <c r="I6" s="47"/>
      <c r="J6"/>
      <c r="K6" s="45"/>
      <c r="L6" s="45"/>
    </row>
    <row r="7" spans="1:13" ht="18.75" x14ac:dyDescent="0.3">
      <c r="A7" s="48" t="s">
        <v>14965</v>
      </c>
      <c r="B7" s="48"/>
      <c r="C7" s="48"/>
      <c r="D7" s="48"/>
      <c r="E7" s="48"/>
      <c r="F7" s="48"/>
      <c r="G7" s="48"/>
      <c r="H7" s="48"/>
      <c r="I7" s="48"/>
      <c r="J7"/>
      <c r="K7" s="45"/>
      <c r="L7" s="45"/>
    </row>
    <row r="8" spans="1:13" x14ac:dyDescent="0.25">
      <c r="A8" s="49" t="s">
        <v>14963</v>
      </c>
      <c r="B8" s="49"/>
      <c r="C8" s="49"/>
      <c r="D8" s="49"/>
      <c r="E8" s="49"/>
      <c r="F8" s="49"/>
      <c r="G8" s="49"/>
      <c r="H8" s="49"/>
      <c r="I8" s="49"/>
      <c r="J8"/>
      <c r="K8" s="45"/>
      <c r="L8" s="45"/>
    </row>
    <row r="9" spans="1:13" x14ac:dyDescent="0.25">
      <c r="A9" s="49"/>
      <c r="B9" s="49"/>
      <c r="C9" s="49"/>
      <c r="D9" s="49"/>
      <c r="E9" s="49"/>
      <c r="F9" s="49"/>
      <c r="G9" s="49"/>
      <c r="H9" s="49"/>
      <c r="I9" s="49"/>
      <c r="J9"/>
      <c r="K9" s="45"/>
      <c r="L9" s="45"/>
    </row>
    <row r="10" spans="1:13" ht="15.75" thickBot="1" x14ac:dyDescent="0.3">
      <c r="A10" s="50" t="s">
        <v>14962</v>
      </c>
      <c r="B10" s="50"/>
      <c r="C10" s="50"/>
      <c r="D10" s="50"/>
      <c r="E10" s="50"/>
      <c r="F10" s="50"/>
      <c r="G10" s="50"/>
      <c r="H10" s="50"/>
      <c r="I10" s="50"/>
      <c r="J10"/>
      <c r="K10" s="45"/>
      <c r="L10" s="45"/>
    </row>
    <row r="11" spans="1:13" ht="30.75" thickBot="1" x14ac:dyDescent="0.3">
      <c r="A11" s="25" t="s">
        <v>13073</v>
      </c>
      <c r="B11" s="26" t="s">
        <v>0</v>
      </c>
      <c r="C11" s="15" t="s">
        <v>13074</v>
      </c>
      <c r="D11" s="15" t="s">
        <v>13075</v>
      </c>
      <c r="E11" s="15" t="s">
        <v>13076</v>
      </c>
      <c r="F11" s="15" t="s">
        <v>13077</v>
      </c>
      <c r="G11" s="15" t="s">
        <v>13078</v>
      </c>
      <c r="H11" s="15" t="s">
        <v>13079</v>
      </c>
      <c r="I11" s="15" t="s">
        <v>13080</v>
      </c>
      <c r="J11" s="16" t="s">
        <v>13081</v>
      </c>
      <c r="K11" s="25" t="s">
        <v>13082</v>
      </c>
      <c r="L11" s="52" t="s">
        <v>13083</v>
      </c>
      <c r="M11" s="60" t="s">
        <v>14968</v>
      </c>
    </row>
    <row r="12" spans="1:13" x14ac:dyDescent="0.25">
      <c r="A12" s="21" t="s">
        <v>13063</v>
      </c>
      <c r="B12" s="7" t="s">
        <v>13064</v>
      </c>
      <c r="C12" s="17">
        <v>143451</v>
      </c>
      <c r="D12" s="17">
        <v>524170</v>
      </c>
      <c r="E12" s="17">
        <f>+C12+D12</f>
        <v>667621</v>
      </c>
      <c r="F12" s="17">
        <v>78853</v>
      </c>
      <c r="G12" s="17">
        <v>405860</v>
      </c>
      <c r="H12" s="17">
        <f>+F12+G12</f>
        <v>484713</v>
      </c>
      <c r="I12" s="17">
        <v>182908</v>
      </c>
      <c r="J12" s="39">
        <f>+H12+I12</f>
        <v>667621</v>
      </c>
      <c r="K12" s="42">
        <f>+IFERROR(C12/F12,"ERROR")</f>
        <v>1.819220574993976</v>
      </c>
      <c r="L12" s="53">
        <f>+H12/E12</f>
        <v>0.72603018778618411</v>
      </c>
      <c r="M12" s="59" t="s">
        <v>14966</v>
      </c>
    </row>
    <row r="13" spans="1:13" x14ac:dyDescent="0.25">
      <c r="A13" s="22" t="s">
        <v>13061</v>
      </c>
      <c r="B13" s="5" t="s">
        <v>13062</v>
      </c>
      <c r="C13" s="18">
        <v>222010</v>
      </c>
      <c r="D13" s="18">
        <v>432100</v>
      </c>
      <c r="E13" s="18">
        <f t="shared" ref="E13:E76" si="0">+C13+D13</f>
        <v>654110</v>
      </c>
      <c r="F13" s="18">
        <v>119765</v>
      </c>
      <c r="G13" s="18">
        <v>0</v>
      </c>
      <c r="H13" s="18">
        <f t="shared" ref="H13:H76" si="1">+F13+G13</f>
        <v>119765</v>
      </c>
      <c r="I13" s="18">
        <v>534345</v>
      </c>
      <c r="J13" s="40">
        <f t="shared" ref="J13:J76" si="2">+H13+I13</f>
        <v>654110</v>
      </c>
      <c r="K13" s="43">
        <f t="shared" ref="K13:K76" si="3">+IFERROR(C13/F13,"ERROR")</f>
        <v>1.8537135223145327</v>
      </c>
      <c r="L13" s="54">
        <f t="shared" ref="L13:L76" si="4">+H13/E13</f>
        <v>0.18309611533228357</v>
      </c>
      <c r="M13" s="57" t="s">
        <v>14966</v>
      </c>
    </row>
    <row r="14" spans="1:13" x14ac:dyDescent="0.25">
      <c r="A14" s="22" t="s">
        <v>13059</v>
      </c>
      <c r="B14" s="5" t="s">
        <v>13060</v>
      </c>
      <c r="C14" s="18">
        <v>71584</v>
      </c>
      <c r="D14" s="18">
        <v>198000</v>
      </c>
      <c r="E14" s="18">
        <f t="shared" si="0"/>
        <v>269584</v>
      </c>
      <c r="F14" s="18">
        <v>0</v>
      </c>
      <c r="G14" s="18">
        <v>0</v>
      </c>
      <c r="H14" s="18">
        <f t="shared" si="1"/>
        <v>0</v>
      </c>
      <c r="I14" s="18">
        <v>269584</v>
      </c>
      <c r="J14" s="40">
        <f t="shared" si="2"/>
        <v>269584</v>
      </c>
      <c r="K14" s="43" t="str">
        <f t="shared" si="3"/>
        <v>ERROR</v>
      </c>
      <c r="L14" s="54">
        <f t="shared" si="4"/>
        <v>0</v>
      </c>
      <c r="M14" s="57" t="s">
        <v>14966</v>
      </c>
    </row>
    <row r="15" spans="1:13" x14ac:dyDescent="0.25">
      <c r="A15" s="22" t="s">
        <v>13057</v>
      </c>
      <c r="B15" s="5" t="s">
        <v>13058</v>
      </c>
      <c r="C15" s="18">
        <v>127870</v>
      </c>
      <c r="D15" s="18">
        <v>42670</v>
      </c>
      <c r="E15" s="18">
        <f t="shared" si="0"/>
        <v>170540</v>
      </c>
      <c r="F15" s="18">
        <v>7578</v>
      </c>
      <c r="G15" s="18">
        <v>11388</v>
      </c>
      <c r="H15" s="18">
        <f t="shared" si="1"/>
        <v>18966</v>
      </c>
      <c r="I15" s="18">
        <v>151574</v>
      </c>
      <c r="J15" s="40">
        <f t="shared" si="2"/>
        <v>170540</v>
      </c>
      <c r="K15" s="43">
        <f t="shared" si="3"/>
        <v>16.873845341778832</v>
      </c>
      <c r="L15" s="54">
        <f t="shared" si="4"/>
        <v>0.11121144599507447</v>
      </c>
      <c r="M15" s="57" t="s">
        <v>14966</v>
      </c>
    </row>
    <row r="16" spans="1:13" x14ac:dyDescent="0.25">
      <c r="A16" s="22" t="s">
        <v>13055</v>
      </c>
      <c r="B16" s="5" t="s">
        <v>13056</v>
      </c>
      <c r="C16" s="18">
        <v>3479</v>
      </c>
      <c r="D16" s="18">
        <v>58849</v>
      </c>
      <c r="E16" s="18">
        <f t="shared" si="0"/>
        <v>62328</v>
      </c>
      <c r="F16" s="18">
        <v>24709</v>
      </c>
      <c r="G16" s="18">
        <v>0</v>
      </c>
      <c r="H16" s="18">
        <f t="shared" si="1"/>
        <v>24709</v>
      </c>
      <c r="I16" s="18">
        <v>37619</v>
      </c>
      <c r="J16" s="40">
        <f t="shared" si="2"/>
        <v>62328</v>
      </c>
      <c r="K16" s="43">
        <f t="shared" si="3"/>
        <v>0.14079889918653121</v>
      </c>
      <c r="L16" s="54">
        <f t="shared" si="4"/>
        <v>0.3964349890899756</v>
      </c>
      <c r="M16" s="57" t="s">
        <v>14966</v>
      </c>
    </row>
    <row r="17" spans="1:13" x14ac:dyDescent="0.25">
      <c r="A17" s="22" t="s">
        <v>13053</v>
      </c>
      <c r="B17" s="5" t="s">
        <v>13054</v>
      </c>
      <c r="C17" s="18">
        <v>28728</v>
      </c>
      <c r="D17" s="18">
        <v>257295</v>
      </c>
      <c r="E17" s="18">
        <f t="shared" si="0"/>
        <v>286023</v>
      </c>
      <c r="F17" s="18">
        <v>61454</v>
      </c>
      <c r="G17" s="18">
        <v>134687</v>
      </c>
      <c r="H17" s="18">
        <f t="shared" si="1"/>
        <v>196141</v>
      </c>
      <c r="I17" s="18">
        <v>89882</v>
      </c>
      <c r="J17" s="40">
        <f t="shared" si="2"/>
        <v>286023</v>
      </c>
      <c r="K17" s="43">
        <f t="shared" si="3"/>
        <v>0.46747160477755717</v>
      </c>
      <c r="L17" s="54">
        <f t="shared" si="4"/>
        <v>0.68575254437580191</v>
      </c>
      <c r="M17" s="57" t="s">
        <v>14966</v>
      </c>
    </row>
    <row r="18" spans="1:13" x14ac:dyDescent="0.25">
      <c r="A18" s="22" t="s">
        <v>13051</v>
      </c>
      <c r="B18" s="5" t="s">
        <v>13052</v>
      </c>
      <c r="C18" s="18">
        <v>4296088</v>
      </c>
      <c r="D18" s="18">
        <v>14259285</v>
      </c>
      <c r="E18" s="18">
        <f t="shared" si="0"/>
        <v>18555373</v>
      </c>
      <c r="F18" s="18">
        <v>2164716</v>
      </c>
      <c r="G18" s="18">
        <v>10423035</v>
      </c>
      <c r="H18" s="18">
        <f t="shared" si="1"/>
        <v>12587751</v>
      </c>
      <c r="I18" s="18">
        <v>5967622</v>
      </c>
      <c r="J18" s="40">
        <f t="shared" si="2"/>
        <v>18555373</v>
      </c>
      <c r="K18" s="43">
        <f t="shared" si="3"/>
        <v>1.9845965937333119</v>
      </c>
      <c r="L18" s="54">
        <f t="shared" si="4"/>
        <v>0.67838846462423574</v>
      </c>
      <c r="M18" s="57" t="s">
        <v>14966</v>
      </c>
    </row>
    <row r="19" spans="1:13" x14ac:dyDescent="0.25">
      <c r="A19" s="22" t="s">
        <v>13049</v>
      </c>
      <c r="B19" s="5" t="s">
        <v>13050</v>
      </c>
      <c r="C19" s="18">
        <v>716266</v>
      </c>
      <c r="D19" s="18">
        <v>1292717</v>
      </c>
      <c r="E19" s="18">
        <f t="shared" si="0"/>
        <v>2008983</v>
      </c>
      <c r="F19" s="18">
        <v>959054</v>
      </c>
      <c r="G19" s="18">
        <v>0</v>
      </c>
      <c r="H19" s="18">
        <f t="shared" si="1"/>
        <v>959054</v>
      </c>
      <c r="I19" s="18">
        <v>1049929</v>
      </c>
      <c r="J19" s="40">
        <f t="shared" si="2"/>
        <v>2008983</v>
      </c>
      <c r="K19" s="43">
        <f t="shared" si="3"/>
        <v>0.74684637152861044</v>
      </c>
      <c r="L19" s="54">
        <f t="shared" si="4"/>
        <v>0.47738283499661271</v>
      </c>
      <c r="M19" s="57" t="s">
        <v>14966</v>
      </c>
    </row>
    <row r="20" spans="1:13" x14ac:dyDescent="0.25">
      <c r="A20" s="22" t="s">
        <v>13047</v>
      </c>
      <c r="B20" s="5" t="s">
        <v>13048</v>
      </c>
      <c r="C20" s="18">
        <v>944351</v>
      </c>
      <c r="D20" s="18">
        <v>1418069</v>
      </c>
      <c r="E20" s="18">
        <f t="shared" si="0"/>
        <v>2362420</v>
      </c>
      <c r="F20" s="18">
        <v>427660</v>
      </c>
      <c r="G20" s="18">
        <v>492317</v>
      </c>
      <c r="H20" s="18">
        <f t="shared" si="1"/>
        <v>919977</v>
      </c>
      <c r="I20" s="18">
        <v>1442443</v>
      </c>
      <c r="J20" s="40">
        <f t="shared" si="2"/>
        <v>2362420</v>
      </c>
      <c r="K20" s="43">
        <f t="shared" si="3"/>
        <v>2.2081817331525042</v>
      </c>
      <c r="L20" s="54">
        <f t="shared" si="4"/>
        <v>0.38942144072603518</v>
      </c>
      <c r="M20" s="57" t="s">
        <v>14966</v>
      </c>
    </row>
    <row r="21" spans="1:13" x14ac:dyDescent="0.25">
      <c r="A21" s="22" t="s">
        <v>13045</v>
      </c>
      <c r="B21" s="5" t="s">
        <v>13046</v>
      </c>
      <c r="C21" s="18">
        <v>739758</v>
      </c>
      <c r="D21" s="18">
        <v>1663469</v>
      </c>
      <c r="E21" s="18">
        <f t="shared" si="0"/>
        <v>2403227</v>
      </c>
      <c r="F21" s="18">
        <v>376830</v>
      </c>
      <c r="G21" s="18">
        <v>0</v>
      </c>
      <c r="H21" s="18">
        <f t="shared" si="1"/>
        <v>376830</v>
      </c>
      <c r="I21" s="18">
        <v>2026397</v>
      </c>
      <c r="J21" s="40">
        <f t="shared" si="2"/>
        <v>2403227</v>
      </c>
      <c r="K21" s="43">
        <f t="shared" si="3"/>
        <v>1.9631080327999364</v>
      </c>
      <c r="L21" s="54">
        <f t="shared" si="4"/>
        <v>0.1568016670917895</v>
      </c>
      <c r="M21" s="57" t="s">
        <v>14966</v>
      </c>
    </row>
    <row r="22" spans="1:13" x14ac:dyDescent="0.25">
      <c r="A22" s="22" t="s">
        <v>13043</v>
      </c>
      <c r="B22" s="5" t="s">
        <v>13044</v>
      </c>
      <c r="C22" s="18">
        <v>360689</v>
      </c>
      <c r="D22" s="18">
        <v>783525</v>
      </c>
      <c r="E22" s="18">
        <f t="shared" si="0"/>
        <v>1144214</v>
      </c>
      <c r="F22" s="18">
        <v>16285</v>
      </c>
      <c r="G22" s="18">
        <v>11598</v>
      </c>
      <c r="H22" s="18">
        <f t="shared" si="1"/>
        <v>27883</v>
      </c>
      <c r="I22" s="18">
        <v>1116331</v>
      </c>
      <c r="J22" s="40">
        <f t="shared" si="2"/>
        <v>1144214</v>
      </c>
      <c r="K22" s="43">
        <f t="shared" si="3"/>
        <v>22.148541602701872</v>
      </c>
      <c r="L22" s="54">
        <f t="shared" si="4"/>
        <v>2.436869326891648E-2</v>
      </c>
      <c r="M22" s="57" t="s">
        <v>14966</v>
      </c>
    </row>
    <row r="23" spans="1:13" x14ac:dyDescent="0.25">
      <c r="A23" s="22" t="s">
        <v>13041</v>
      </c>
      <c r="B23" s="5" t="s">
        <v>13042</v>
      </c>
      <c r="C23" s="18">
        <v>585351</v>
      </c>
      <c r="D23" s="18">
        <v>686142</v>
      </c>
      <c r="E23" s="18">
        <f t="shared" si="0"/>
        <v>1271493</v>
      </c>
      <c r="F23" s="18">
        <v>401600</v>
      </c>
      <c r="G23" s="18">
        <v>0</v>
      </c>
      <c r="H23" s="18">
        <f t="shared" si="1"/>
        <v>401600</v>
      </c>
      <c r="I23" s="18">
        <v>869893</v>
      </c>
      <c r="J23" s="40">
        <f t="shared" si="2"/>
        <v>1271493</v>
      </c>
      <c r="K23" s="43">
        <f t="shared" si="3"/>
        <v>1.4575473107569721</v>
      </c>
      <c r="L23" s="54">
        <f t="shared" si="4"/>
        <v>0.31584916314914829</v>
      </c>
      <c r="M23" s="57" t="s">
        <v>14966</v>
      </c>
    </row>
    <row r="24" spans="1:13" x14ac:dyDescent="0.25">
      <c r="A24" s="22" t="s">
        <v>13039</v>
      </c>
      <c r="B24" s="5" t="s">
        <v>13040</v>
      </c>
      <c r="C24" s="18">
        <v>26982</v>
      </c>
      <c r="D24" s="18">
        <v>166716</v>
      </c>
      <c r="E24" s="18">
        <f t="shared" si="0"/>
        <v>193698</v>
      </c>
      <c r="F24" s="18">
        <v>10647</v>
      </c>
      <c r="G24" s="18">
        <v>0</v>
      </c>
      <c r="H24" s="18">
        <f t="shared" si="1"/>
        <v>10647</v>
      </c>
      <c r="I24" s="18">
        <v>183051</v>
      </c>
      <c r="J24" s="40">
        <f t="shared" si="2"/>
        <v>193698</v>
      </c>
      <c r="K24" s="43">
        <f t="shared" si="3"/>
        <v>2.5342349957734571</v>
      </c>
      <c r="L24" s="54">
        <f t="shared" si="4"/>
        <v>5.4967010500882818E-2</v>
      </c>
      <c r="M24" s="57" t="s">
        <v>14966</v>
      </c>
    </row>
    <row r="25" spans="1:13" x14ac:dyDescent="0.25">
      <c r="A25" s="22" t="s">
        <v>13037</v>
      </c>
      <c r="B25" s="5" t="s">
        <v>13038</v>
      </c>
      <c r="C25" s="18">
        <v>59146522</v>
      </c>
      <c r="D25" s="18">
        <v>18939472</v>
      </c>
      <c r="E25" s="18">
        <f t="shared" si="0"/>
        <v>78085994</v>
      </c>
      <c r="F25" s="18">
        <v>9024401</v>
      </c>
      <c r="G25" s="18">
        <v>8720032</v>
      </c>
      <c r="H25" s="18">
        <f t="shared" si="1"/>
        <v>17744433</v>
      </c>
      <c r="I25" s="18">
        <v>60341561</v>
      </c>
      <c r="J25" s="40">
        <f t="shared" si="2"/>
        <v>78085994</v>
      </c>
      <c r="K25" s="43">
        <f t="shared" si="3"/>
        <v>6.5540662477210399</v>
      </c>
      <c r="L25" s="54">
        <f t="shared" si="4"/>
        <v>0.22724219915802057</v>
      </c>
      <c r="M25" s="57" t="s">
        <v>14966</v>
      </c>
    </row>
    <row r="26" spans="1:13" x14ac:dyDescent="0.25">
      <c r="A26" s="22" t="s">
        <v>13035</v>
      </c>
      <c r="B26" s="5" t="s">
        <v>13036</v>
      </c>
      <c r="C26" s="18">
        <v>1458783</v>
      </c>
      <c r="D26" s="18">
        <v>3369272</v>
      </c>
      <c r="E26" s="18">
        <f t="shared" si="0"/>
        <v>4828055</v>
      </c>
      <c r="F26" s="18">
        <v>617551</v>
      </c>
      <c r="G26" s="18">
        <v>135984</v>
      </c>
      <c r="H26" s="18">
        <f t="shared" si="1"/>
        <v>753535</v>
      </c>
      <c r="I26" s="18">
        <v>4074520</v>
      </c>
      <c r="J26" s="40">
        <f t="shared" si="2"/>
        <v>4828055</v>
      </c>
      <c r="K26" s="43">
        <f t="shared" si="3"/>
        <v>2.3622065222143598</v>
      </c>
      <c r="L26" s="54">
        <f t="shared" si="4"/>
        <v>0.15607423693392058</v>
      </c>
      <c r="M26" s="57" t="s">
        <v>14966</v>
      </c>
    </row>
    <row r="27" spans="1:13" x14ac:dyDescent="0.25">
      <c r="A27" s="22" t="s">
        <v>13033</v>
      </c>
      <c r="B27" s="5" t="s">
        <v>13034</v>
      </c>
      <c r="C27" s="18">
        <v>468390</v>
      </c>
      <c r="D27" s="18">
        <v>97636</v>
      </c>
      <c r="E27" s="18">
        <f t="shared" si="0"/>
        <v>566026</v>
      </c>
      <c r="F27" s="18">
        <v>307567</v>
      </c>
      <c r="G27" s="18">
        <v>33729</v>
      </c>
      <c r="H27" s="18">
        <f t="shared" si="1"/>
        <v>341296</v>
      </c>
      <c r="I27" s="18">
        <v>224730</v>
      </c>
      <c r="J27" s="40">
        <f t="shared" si="2"/>
        <v>566026</v>
      </c>
      <c r="K27" s="43">
        <f t="shared" si="3"/>
        <v>1.5228876960142017</v>
      </c>
      <c r="L27" s="54">
        <f t="shared" si="4"/>
        <v>0.6029687682191277</v>
      </c>
      <c r="M27" s="57" t="s">
        <v>14966</v>
      </c>
    </row>
    <row r="28" spans="1:13" x14ac:dyDescent="0.25">
      <c r="A28" s="22" t="s">
        <v>13031</v>
      </c>
      <c r="B28" s="5" t="s">
        <v>13032</v>
      </c>
      <c r="C28" s="18">
        <v>451341</v>
      </c>
      <c r="D28" s="18">
        <v>2473039</v>
      </c>
      <c r="E28" s="18">
        <f t="shared" si="0"/>
        <v>2924380</v>
      </c>
      <c r="F28" s="18">
        <v>764500</v>
      </c>
      <c r="G28" s="18">
        <v>1462100</v>
      </c>
      <c r="H28" s="18">
        <f t="shared" si="1"/>
        <v>2226600</v>
      </c>
      <c r="I28" s="18">
        <v>697780</v>
      </c>
      <c r="J28" s="40">
        <f t="shared" si="2"/>
        <v>2924380</v>
      </c>
      <c r="K28" s="43">
        <f t="shared" si="3"/>
        <v>0.59037410071942442</v>
      </c>
      <c r="L28" s="54">
        <f t="shared" si="4"/>
        <v>0.76139215833783569</v>
      </c>
      <c r="M28" s="57" t="s">
        <v>14966</v>
      </c>
    </row>
    <row r="29" spans="1:13" x14ac:dyDescent="0.25">
      <c r="A29" s="22" t="s">
        <v>13029</v>
      </c>
      <c r="B29" s="5" t="s">
        <v>13030</v>
      </c>
      <c r="C29" s="18">
        <v>37964711</v>
      </c>
      <c r="D29" s="18">
        <v>19604697</v>
      </c>
      <c r="E29" s="18">
        <f t="shared" si="0"/>
        <v>57569408</v>
      </c>
      <c r="F29" s="18">
        <v>41455431</v>
      </c>
      <c r="G29" s="18">
        <v>1030848</v>
      </c>
      <c r="H29" s="18">
        <f t="shared" si="1"/>
        <v>42486279</v>
      </c>
      <c r="I29" s="18">
        <v>15083129</v>
      </c>
      <c r="J29" s="40">
        <f t="shared" si="2"/>
        <v>57569408</v>
      </c>
      <c r="K29" s="43">
        <f t="shared" si="3"/>
        <v>0.91579583384382135</v>
      </c>
      <c r="L29" s="54">
        <f t="shared" si="4"/>
        <v>0.73800097093233963</v>
      </c>
      <c r="M29" s="57" t="s">
        <v>14966</v>
      </c>
    </row>
    <row r="30" spans="1:13" x14ac:dyDescent="0.25">
      <c r="A30" s="22" t="s">
        <v>13027</v>
      </c>
      <c r="B30" s="5" t="s">
        <v>13028</v>
      </c>
      <c r="C30" s="18">
        <v>5463899</v>
      </c>
      <c r="D30" s="18">
        <v>2352473</v>
      </c>
      <c r="E30" s="18">
        <f t="shared" si="0"/>
        <v>7816372</v>
      </c>
      <c r="F30" s="18">
        <v>3357440</v>
      </c>
      <c r="G30" s="18">
        <v>1255245</v>
      </c>
      <c r="H30" s="18">
        <f t="shared" si="1"/>
        <v>4612685</v>
      </c>
      <c r="I30" s="18">
        <v>3203687</v>
      </c>
      <c r="J30" s="40">
        <f t="shared" si="2"/>
        <v>7816372</v>
      </c>
      <c r="K30" s="43">
        <f t="shared" si="3"/>
        <v>1.6274003407357986</v>
      </c>
      <c r="L30" s="54">
        <f t="shared" si="4"/>
        <v>0.59013120153442034</v>
      </c>
      <c r="M30" s="57" t="s">
        <v>14966</v>
      </c>
    </row>
    <row r="31" spans="1:13" x14ac:dyDescent="0.25">
      <c r="A31" s="22" t="s">
        <v>13025</v>
      </c>
      <c r="B31" s="5" t="s">
        <v>13026</v>
      </c>
      <c r="C31" s="18">
        <v>4880272</v>
      </c>
      <c r="D31" s="18">
        <v>3378313</v>
      </c>
      <c r="E31" s="18">
        <f t="shared" si="0"/>
        <v>8258585</v>
      </c>
      <c r="F31" s="18">
        <v>1885093</v>
      </c>
      <c r="G31" s="18">
        <v>1132930</v>
      </c>
      <c r="H31" s="18">
        <f t="shared" si="1"/>
        <v>3018023</v>
      </c>
      <c r="I31" s="18">
        <v>5240562</v>
      </c>
      <c r="J31" s="40">
        <f t="shared" si="2"/>
        <v>8258585</v>
      </c>
      <c r="K31" s="43">
        <f t="shared" si="3"/>
        <v>2.588875986489791</v>
      </c>
      <c r="L31" s="54">
        <f t="shared" si="4"/>
        <v>0.3654406899002674</v>
      </c>
      <c r="M31" s="57" t="s">
        <v>14966</v>
      </c>
    </row>
    <row r="32" spans="1:13" x14ac:dyDescent="0.25">
      <c r="A32" s="22" t="s">
        <v>13023</v>
      </c>
      <c r="B32" s="5" t="s">
        <v>13024</v>
      </c>
      <c r="C32" s="18">
        <v>358783</v>
      </c>
      <c r="D32" s="18">
        <v>1849887</v>
      </c>
      <c r="E32" s="18">
        <f t="shared" si="0"/>
        <v>2208670</v>
      </c>
      <c r="F32" s="18">
        <v>56082</v>
      </c>
      <c r="G32" s="18">
        <v>51601</v>
      </c>
      <c r="H32" s="18">
        <f t="shared" si="1"/>
        <v>107683</v>
      </c>
      <c r="I32" s="18">
        <v>2100987</v>
      </c>
      <c r="J32" s="40">
        <f t="shared" si="2"/>
        <v>2208670</v>
      </c>
      <c r="K32" s="43">
        <f t="shared" si="3"/>
        <v>6.3974715595021578</v>
      </c>
      <c r="L32" s="54">
        <f t="shared" si="4"/>
        <v>4.8754680418532419E-2</v>
      </c>
      <c r="M32" s="57" t="s">
        <v>14966</v>
      </c>
    </row>
    <row r="33" spans="1:13" x14ac:dyDescent="0.25">
      <c r="A33" s="22" t="s">
        <v>13021</v>
      </c>
      <c r="B33" s="5" t="s">
        <v>13022</v>
      </c>
      <c r="C33" s="18">
        <v>649179</v>
      </c>
      <c r="D33" s="18">
        <v>824314</v>
      </c>
      <c r="E33" s="18">
        <f t="shared" si="0"/>
        <v>1473493</v>
      </c>
      <c r="F33" s="18">
        <v>475581</v>
      </c>
      <c r="G33" s="18">
        <v>205995</v>
      </c>
      <c r="H33" s="18">
        <f t="shared" si="1"/>
        <v>681576</v>
      </c>
      <c r="I33" s="18">
        <v>791917</v>
      </c>
      <c r="J33" s="40">
        <f t="shared" si="2"/>
        <v>1473493</v>
      </c>
      <c r="K33" s="43">
        <f t="shared" si="3"/>
        <v>1.3650229929286495</v>
      </c>
      <c r="L33" s="54">
        <f t="shared" si="4"/>
        <v>0.4625580169026931</v>
      </c>
      <c r="M33" s="57" t="s">
        <v>14966</v>
      </c>
    </row>
    <row r="34" spans="1:13" x14ac:dyDescent="0.25">
      <c r="A34" s="22" t="s">
        <v>13019</v>
      </c>
      <c r="B34" s="5" t="s">
        <v>13020</v>
      </c>
      <c r="C34" s="18">
        <v>28127</v>
      </c>
      <c r="D34" s="18">
        <v>139179</v>
      </c>
      <c r="E34" s="18">
        <f t="shared" si="0"/>
        <v>167306</v>
      </c>
      <c r="F34" s="18">
        <v>17036</v>
      </c>
      <c r="G34" s="18">
        <v>23408</v>
      </c>
      <c r="H34" s="18">
        <f t="shared" si="1"/>
        <v>40444</v>
      </c>
      <c r="I34" s="18">
        <v>126862</v>
      </c>
      <c r="J34" s="40">
        <f t="shared" si="2"/>
        <v>167306</v>
      </c>
      <c r="K34" s="43">
        <f t="shared" si="3"/>
        <v>1.6510331063629959</v>
      </c>
      <c r="L34" s="54">
        <f t="shared" si="4"/>
        <v>0.24173669802637085</v>
      </c>
      <c r="M34" s="57" t="s">
        <v>14966</v>
      </c>
    </row>
    <row r="35" spans="1:13" x14ac:dyDescent="0.25">
      <c r="A35" s="22" t="s">
        <v>13017</v>
      </c>
      <c r="B35" s="5" t="s">
        <v>13018</v>
      </c>
      <c r="C35" s="18">
        <v>37918</v>
      </c>
      <c r="D35" s="18">
        <v>26402</v>
      </c>
      <c r="E35" s="18">
        <f t="shared" si="0"/>
        <v>64320</v>
      </c>
      <c r="F35" s="18">
        <v>132059</v>
      </c>
      <c r="G35" s="18">
        <v>0</v>
      </c>
      <c r="H35" s="18">
        <f t="shared" si="1"/>
        <v>132059</v>
      </c>
      <c r="I35" s="18">
        <v>-67739</v>
      </c>
      <c r="J35" s="40">
        <f t="shared" si="2"/>
        <v>64320</v>
      </c>
      <c r="K35" s="43">
        <f t="shared" si="3"/>
        <v>0.28712923768921467</v>
      </c>
      <c r="L35" s="54">
        <f t="shared" si="4"/>
        <v>2.0531560945273633</v>
      </c>
      <c r="M35" s="57" t="s">
        <v>14966</v>
      </c>
    </row>
    <row r="36" spans="1:13" x14ac:dyDescent="0.25">
      <c r="A36" s="22" t="s">
        <v>13015</v>
      </c>
      <c r="B36" s="5" t="s">
        <v>13016</v>
      </c>
      <c r="C36" s="18">
        <v>1404375</v>
      </c>
      <c r="D36" s="18">
        <v>129893</v>
      </c>
      <c r="E36" s="18">
        <f t="shared" si="0"/>
        <v>1534268</v>
      </c>
      <c r="F36" s="18">
        <v>893161</v>
      </c>
      <c r="G36" s="18">
        <v>18748</v>
      </c>
      <c r="H36" s="18">
        <f t="shared" si="1"/>
        <v>911909</v>
      </c>
      <c r="I36" s="18">
        <v>622359</v>
      </c>
      <c r="J36" s="40">
        <f t="shared" si="2"/>
        <v>1534268</v>
      </c>
      <c r="K36" s="43">
        <f t="shared" si="3"/>
        <v>1.5723648927796892</v>
      </c>
      <c r="L36" s="54">
        <f t="shared" si="4"/>
        <v>0.59436095910232112</v>
      </c>
      <c r="M36" s="57" t="s">
        <v>14966</v>
      </c>
    </row>
    <row r="37" spans="1:13" x14ac:dyDescent="0.25">
      <c r="A37" s="22" t="s">
        <v>13013</v>
      </c>
      <c r="B37" s="5" t="s">
        <v>13014</v>
      </c>
      <c r="C37" s="18">
        <v>29140</v>
      </c>
      <c r="D37" s="18">
        <v>6539</v>
      </c>
      <c r="E37" s="18">
        <f t="shared" si="0"/>
        <v>35679</v>
      </c>
      <c r="F37" s="18">
        <v>4859</v>
      </c>
      <c r="G37" s="18">
        <v>0</v>
      </c>
      <c r="H37" s="18">
        <f t="shared" si="1"/>
        <v>4859</v>
      </c>
      <c r="I37" s="18">
        <v>30820</v>
      </c>
      <c r="J37" s="40">
        <f t="shared" si="2"/>
        <v>35679</v>
      </c>
      <c r="K37" s="43">
        <f t="shared" si="3"/>
        <v>5.997118748713727</v>
      </c>
      <c r="L37" s="54">
        <f t="shared" si="4"/>
        <v>0.13618655231368593</v>
      </c>
      <c r="M37" s="57" t="s">
        <v>14966</v>
      </c>
    </row>
    <row r="38" spans="1:13" x14ac:dyDescent="0.25">
      <c r="A38" s="22" t="s">
        <v>13011</v>
      </c>
      <c r="B38" s="5" t="s">
        <v>13012</v>
      </c>
      <c r="C38" s="18">
        <v>2941908</v>
      </c>
      <c r="D38" s="18">
        <v>16680658</v>
      </c>
      <c r="E38" s="18">
        <f t="shared" si="0"/>
        <v>19622566</v>
      </c>
      <c r="F38" s="18">
        <v>4997802</v>
      </c>
      <c r="G38" s="18">
        <v>2723825</v>
      </c>
      <c r="H38" s="18">
        <f t="shared" si="1"/>
        <v>7721627</v>
      </c>
      <c r="I38" s="18">
        <v>11900939</v>
      </c>
      <c r="J38" s="40">
        <f t="shared" si="2"/>
        <v>19622566</v>
      </c>
      <c r="K38" s="43">
        <f t="shared" si="3"/>
        <v>0.5886403663050277</v>
      </c>
      <c r="L38" s="54">
        <f t="shared" si="4"/>
        <v>0.39350750559330516</v>
      </c>
      <c r="M38" s="57" t="s">
        <v>14966</v>
      </c>
    </row>
    <row r="39" spans="1:13" x14ac:dyDescent="0.25">
      <c r="A39" s="22" t="s">
        <v>13009</v>
      </c>
      <c r="B39" s="5" t="s">
        <v>13010</v>
      </c>
      <c r="C39" s="18">
        <v>1364554</v>
      </c>
      <c r="D39" s="18">
        <v>1701427</v>
      </c>
      <c r="E39" s="18">
        <f t="shared" si="0"/>
        <v>3065981</v>
      </c>
      <c r="F39" s="18">
        <v>817786</v>
      </c>
      <c r="G39" s="18">
        <v>251850</v>
      </c>
      <c r="H39" s="18">
        <f t="shared" si="1"/>
        <v>1069636</v>
      </c>
      <c r="I39" s="18">
        <v>1996345</v>
      </c>
      <c r="J39" s="40">
        <f t="shared" si="2"/>
        <v>3065981</v>
      </c>
      <c r="K39" s="43">
        <f t="shared" si="3"/>
        <v>1.668595451621818</v>
      </c>
      <c r="L39" s="54">
        <f t="shared" si="4"/>
        <v>0.34887235113329146</v>
      </c>
      <c r="M39" s="57" t="s">
        <v>14966</v>
      </c>
    </row>
    <row r="40" spans="1:13" x14ac:dyDescent="0.25">
      <c r="A40" s="22" t="s">
        <v>13007</v>
      </c>
      <c r="B40" s="5" t="s">
        <v>13008</v>
      </c>
      <c r="C40" s="18">
        <v>3736154</v>
      </c>
      <c r="D40" s="18">
        <v>3204029</v>
      </c>
      <c r="E40" s="18">
        <f t="shared" si="0"/>
        <v>6940183</v>
      </c>
      <c r="F40" s="18">
        <v>994772</v>
      </c>
      <c r="G40" s="18">
        <v>0</v>
      </c>
      <c r="H40" s="18">
        <f t="shared" si="1"/>
        <v>994772</v>
      </c>
      <c r="I40" s="18">
        <v>5945411</v>
      </c>
      <c r="J40" s="40">
        <f t="shared" si="2"/>
        <v>6940183</v>
      </c>
      <c r="K40" s="43">
        <f t="shared" si="3"/>
        <v>3.7557892662841335</v>
      </c>
      <c r="L40" s="54">
        <f t="shared" si="4"/>
        <v>0.14333512531297807</v>
      </c>
      <c r="M40" s="57" t="s">
        <v>14966</v>
      </c>
    </row>
    <row r="41" spans="1:13" x14ac:dyDescent="0.25">
      <c r="A41" s="22" t="s">
        <v>13005</v>
      </c>
      <c r="B41" s="5" t="s">
        <v>13006</v>
      </c>
      <c r="C41" s="18">
        <v>24042</v>
      </c>
      <c r="D41" s="18">
        <v>66092</v>
      </c>
      <c r="E41" s="18">
        <f t="shared" si="0"/>
        <v>90134</v>
      </c>
      <c r="F41" s="18">
        <v>98445</v>
      </c>
      <c r="G41" s="18">
        <v>5426</v>
      </c>
      <c r="H41" s="18">
        <f t="shared" si="1"/>
        <v>103871</v>
      </c>
      <c r="I41" s="18">
        <v>-13737</v>
      </c>
      <c r="J41" s="40">
        <f t="shared" si="2"/>
        <v>90134</v>
      </c>
      <c r="K41" s="43">
        <f t="shared" si="3"/>
        <v>0.24421758342221545</v>
      </c>
      <c r="L41" s="54">
        <f t="shared" si="4"/>
        <v>1.1524064171122994</v>
      </c>
      <c r="M41" s="57" t="s">
        <v>14966</v>
      </c>
    </row>
    <row r="42" spans="1:13" x14ac:dyDescent="0.25">
      <c r="A42" s="22" t="s">
        <v>13003</v>
      </c>
      <c r="B42" s="5" t="s">
        <v>13004</v>
      </c>
      <c r="C42" s="18">
        <v>1157463</v>
      </c>
      <c r="D42" s="18">
        <v>186087</v>
      </c>
      <c r="E42" s="18">
        <f t="shared" si="0"/>
        <v>1343550</v>
      </c>
      <c r="F42" s="18">
        <v>807349</v>
      </c>
      <c r="G42" s="18">
        <v>0</v>
      </c>
      <c r="H42" s="18">
        <f t="shared" si="1"/>
        <v>807349</v>
      </c>
      <c r="I42" s="18">
        <v>536201</v>
      </c>
      <c r="J42" s="40">
        <f t="shared" si="2"/>
        <v>1343550</v>
      </c>
      <c r="K42" s="43">
        <f t="shared" si="3"/>
        <v>1.4336588018316738</v>
      </c>
      <c r="L42" s="54">
        <f t="shared" si="4"/>
        <v>0.60090729783037478</v>
      </c>
      <c r="M42" s="57" t="s">
        <v>14966</v>
      </c>
    </row>
    <row r="43" spans="1:13" x14ac:dyDescent="0.25">
      <c r="A43" s="22" t="s">
        <v>13001</v>
      </c>
      <c r="B43" s="5" t="s">
        <v>13002</v>
      </c>
      <c r="C43" s="18">
        <v>41164501</v>
      </c>
      <c r="D43" s="18">
        <v>30831321</v>
      </c>
      <c r="E43" s="18">
        <f t="shared" si="0"/>
        <v>71995822</v>
      </c>
      <c r="F43" s="18">
        <v>22841070</v>
      </c>
      <c r="G43" s="18">
        <v>0</v>
      </c>
      <c r="H43" s="18">
        <f t="shared" si="1"/>
        <v>22841070</v>
      </c>
      <c r="I43" s="18">
        <v>49154752</v>
      </c>
      <c r="J43" s="40">
        <f t="shared" si="2"/>
        <v>71995822</v>
      </c>
      <c r="K43" s="43">
        <f t="shared" si="3"/>
        <v>1.8022142132570846</v>
      </c>
      <c r="L43" s="54">
        <f t="shared" si="4"/>
        <v>0.31725549296457783</v>
      </c>
      <c r="M43" s="57" t="s">
        <v>14966</v>
      </c>
    </row>
    <row r="44" spans="1:13" x14ac:dyDescent="0.25">
      <c r="A44" s="22" t="s">
        <v>12999</v>
      </c>
      <c r="B44" s="5" t="s">
        <v>13000</v>
      </c>
      <c r="C44" s="18">
        <v>1584176</v>
      </c>
      <c r="D44" s="18">
        <v>1540326</v>
      </c>
      <c r="E44" s="18">
        <f t="shared" si="0"/>
        <v>3124502</v>
      </c>
      <c r="F44" s="18">
        <v>742182</v>
      </c>
      <c r="G44" s="18">
        <v>36258</v>
      </c>
      <c r="H44" s="18">
        <f t="shared" si="1"/>
        <v>778440</v>
      </c>
      <c r="I44" s="18">
        <v>2346062</v>
      </c>
      <c r="J44" s="40">
        <f t="shared" si="2"/>
        <v>3124502</v>
      </c>
      <c r="K44" s="43">
        <f t="shared" si="3"/>
        <v>2.1344845334432794</v>
      </c>
      <c r="L44" s="54">
        <f t="shared" si="4"/>
        <v>0.24914050303056295</v>
      </c>
      <c r="M44" s="57" t="s">
        <v>14966</v>
      </c>
    </row>
    <row r="45" spans="1:13" x14ac:dyDescent="0.25">
      <c r="A45" s="22" t="s">
        <v>12997</v>
      </c>
      <c r="B45" s="5" t="s">
        <v>12998</v>
      </c>
      <c r="C45" s="18">
        <v>31067</v>
      </c>
      <c r="D45" s="18">
        <v>532398</v>
      </c>
      <c r="E45" s="18">
        <f t="shared" si="0"/>
        <v>563465</v>
      </c>
      <c r="F45" s="18">
        <v>60861</v>
      </c>
      <c r="G45" s="18">
        <v>214370</v>
      </c>
      <c r="H45" s="18">
        <f t="shared" si="1"/>
        <v>275231</v>
      </c>
      <c r="I45" s="18">
        <v>288234</v>
      </c>
      <c r="J45" s="40">
        <f t="shared" si="2"/>
        <v>563465</v>
      </c>
      <c r="K45" s="43">
        <f t="shared" si="3"/>
        <v>0.51045825734049721</v>
      </c>
      <c r="L45" s="54">
        <f t="shared" si="4"/>
        <v>0.48846157259102163</v>
      </c>
      <c r="M45" s="57" t="s">
        <v>14966</v>
      </c>
    </row>
    <row r="46" spans="1:13" x14ac:dyDescent="0.25">
      <c r="A46" s="22" t="s">
        <v>12995</v>
      </c>
      <c r="B46" s="5" t="s">
        <v>12996</v>
      </c>
      <c r="C46" s="18">
        <v>36117</v>
      </c>
      <c r="D46" s="18">
        <v>105459</v>
      </c>
      <c r="E46" s="18">
        <f t="shared" si="0"/>
        <v>141576</v>
      </c>
      <c r="F46" s="18">
        <v>43578</v>
      </c>
      <c r="G46" s="18">
        <v>0</v>
      </c>
      <c r="H46" s="18">
        <f t="shared" si="1"/>
        <v>43578</v>
      </c>
      <c r="I46" s="18">
        <v>97998</v>
      </c>
      <c r="J46" s="40">
        <f t="shared" si="2"/>
        <v>141576</v>
      </c>
      <c r="K46" s="43">
        <f t="shared" si="3"/>
        <v>0.82878975629904994</v>
      </c>
      <c r="L46" s="54">
        <f t="shared" si="4"/>
        <v>0.30780640786573993</v>
      </c>
      <c r="M46" s="57" t="s">
        <v>14966</v>
      </c>
    </row>
    <row r="47" spans="1:13" x14ac:dyDescent="0.25">
      <c r="A47" s="22" t="s">
        <v>12993</v>
      </c>
      <c r="B47" s="5" t="s">
        <v>12994</v>
      </c>
      <c r="C47" s="18">
        <v>443843</v>
      </c>
      <c r="D47" s="18">
        <v>41221</v>
      </c>
      <c r="E47" s="18">
        <f t="shared" si="0"/>
        <v>485064</v>
      </c>
      <c r="F47" s="18">
        <v>83121</v>
      </c>
      <c r="G47" s="18">
        <v>58987</v>
      </c>
      <c r="H47" s="18">
        <f t="shared" si="1"/>
        <v>142108</v>
      </c>
      <c r="I47" s="18">
        <v>342956</v>
      </c>
      <c r="J47" s="40">
        <f t="shared" si="2"/>
        <v>485064</v>
      </c>
      <c r="K47" s="43">
        <f t="shared" si="3"/>
        <v>5.3397216106639718</v>
      </c>
      <c r="L47" s="54">
        <f t="shared" si="4"/>
        <v>0.29296752593472203</v>
      </c>
      <c r="M47" s="57" t="s">
        <v>14966</v>
      </c>
    </row>
    <row r="48" spans="1:13" x14ac:dyDescent="0.25">
      <c r="A48" s="22" t="s">
        <v>12991</v>
      </c>
      <c r="B48" s="5" t="s">
        <v>12992</v>
      </c>
      <c r="C48" s="18">
        <v>520062</v>
      </c>
      <c r="D48" s="18">
        <v>246181</v>
      </c>
      <c r="E48" s="18">
        <f t="shared" si="0"/>
        <v>766243</v>
      </c>
      <c r="F48" s="18">
        <v>88368</v>
      </c>
      <c r="G48" s="18">
        <v>0</v>
      </c>
      <c r="H48" s="18">
        <f t="shared" si="1"/>
        <v>88368</v>
      </c>
      <c r="I48" s="18">
        <v>677875</v>
      </c>
      <c r="J48" s="40">
        <f t="shared" si="2"/>
        <v>766243</v>
      </c>
      <c r="K48" s="43">
        <f t="shared" si="3"/>
        <v>5.8851846822379139</v>
      </c>
      <c r="L48" s="54">
        <f t="shared" si="4"/>
        <v>0.11532633903343978</v>
      </c>
      <c r="M48" s="57" t="s">
        <v>14966</v>
      </c>
    </row>
    <row r="49" spans="1:13" x14ac:dyDescent="0.25">
      <c r="A49" s="22" t="s">
        <v>12989</v>
      </c>
      <c r="B49" s="5" t="s">
        <v>12990</v>
      </c>
      <c r="C49" s="18">
        <v>240110</v>
      </c>
      <c r="D49" s="18">
        <v>42281</v>
      </c>
      <c r="E49" s="18">
        <f t="shared" si="0"/>
        <v>282391</v>
      </c>
      <c r="F49" s="18">
        <v>96803</v>
      </c>
      <c r="G49" s="18">
        <v>55304</v>
      </c>
      <c r="H49" s="18">
        <f t="shared" si="1"/>
        <v>152107</v>
      </c>
      <c r="I49" s="18">
        <v>130284</v>
      </c>
      <c r="J49" s="40">
        <f t="shared" si="2"/>
        <v>282391</v>
      </c>
      <c r="K49" s="43">
        <f t="shared" si="3"/>
        <v>2.4803983347623526</v>
      </c>
      <c r="L49" s="54">
        <f t="shared" si="4"/>
        <v>0.53863968752545233</v>
      </c>
      <c r="M49" s="57" t="s">
        <v>14966</v>
      </c>
    </row>
    <row r="50" spans="1:13" x14ac:dyDescent="0.25">
      <c r="A50" s="22" t="s">
        <v>12987</v>
      </c>
      <c r="B50" s="5" t="s">
        <v>12988</v>
      </c>
      <c r="C50" s="18">
        <v>1476867</v>
      </c>
      <c r="D50" s="18">
        <v>13876960</v>
      </c>
      <c r="E50" s="18">
        <f t="shared" si="0"/>
        <v>15353827</v>
      </c>
      <c r="F50" s="18">
        <v>1090255</v>
      </c>
      <c r="G50" s="18">
        <v>0</v>
      </c>
      <c r="H50" s="18">
        <f t="shared" si="1"/>
        <v>1090255</v>
      </c>
      <c r="I50" s="18">
        <v>14263572</v>
      </c>
      <c r="J50" s="40">
        <f t="shared" si="2"/>
        <v>15353827</v>
      </c>
      <c r="K50" s="43">
        <f t="shared" si="3"/>
        <v>1.3546069497502877</v>
      </c>
      <c r="L50" s="54">
        <f t="shared" si="4"/>
        <v>7.1008680767342236E-2</v>
      </c>
      <c r="M50" s="57" t="s">
        <v>14966</v>
      </c>
    </row>
    <row r="51" spans="1:13" x14ac:dyDescent="0.25">
      <c r="A51" s="22" t="s">
        <v>12985</v>
      </c>
      <c r="B51" s="5" t="s">
        <v>12986</v>
      </c>
      <c r="C51" s="18">
        <v>586551</v>
      </c>
      <c r="D51" s="18">
        <v>582011</v>
      </c>
      <c r="E51" s="18">
        <f t="shared" si="0"/>
        <v>1168562</v>
      </c>
      <c r="F51" s="18">
        <v>243834</v>
      </c>
      <c r="G51" s="18">
        <v>12751</v>
      </c>
      <c r="H51" s="18">
        <f t="shared" si="1"/>
        <v>256585</v>
      </c>
      <c r="I51" s="18">
        <v>911977</v>
      </c>
      <c r="J51" s="40">
        <f t="shared" si="2"/>
        <v>1168562</v>
      </c>
      <c r="K51" s="43">
        <f t="shared" si="3"/>
        <v>2.4055340928664584</v>
      </c>
      <c r="L51" s="54">
        <f t="shared" si="4"/>
        <v>0.21957328751063274</v>
      </c>
      <c r="M51" s="57" t="s">
        <v>14966</v>
      </c>
    </row>
    <row r="52" spans="1:13" x14ac:dyDescent="0.25">
      <c r="A52" s="22" t="s">
        <v>12983</v>
      </c>
      <c r="B52" s="5" t="s">
        <v>12984</v>
      </c>
      <c r="C52" s="18">
        <v>112069</v>
      </c>
      <c r="D52" s="18">
        <v>51152</v>
      </c>
      <c r="E52" s="18">
        <f t="shared" si="0"/>
        <v>163221</v>
      </c>
      <c r="F52" s="18">
        <v>12081</v>
      </c>
      <c r="G52" s="18">
        <v>0</v>
      </c>
      <c r="H52" s="18">
        <f t="shared" si="1"/>
        <v>12081</v>
      </c>
      <c r="I52" s="18">
        <v>151140</v>
      </c>
      <c r="J52" s="40">
        <f t="shared" si="2"/>
        <v>163221</v>
      </c>
      <c r="K52" s="43">
        <f t="shared" si="3"/>
        <v>9.2764671798692167</v>
      </c>
      <c r="L52" s="54">
        <f t="shared" si="4"/>
        <v>7.401621114930064E-2</v>
      </c>
      <c r="M52" s="57" t="s">
        <v>14966</v>
      </c>
    </row>
    <row r="53" spans="1:13" x14ac:dyDescent="0.25">
      <c r="A53" s="22" t="s">
        <v>12981</v>
      </c>
      <c r="B53" s="5" t="s">
        <v>12982</v>
      </c>
      <c r="C53" s="18">
        <v>1387236</v>
      </c>
      <c r="D53" s="18">
        <v>977725</v>
      </c>
      <c r="E53" s="18">
        <f t="shared" si="0"/>
        <v>2364961</v>
      </c>
      <c r="F53" s="18">
        <v>444011</v>
      </c>
      <c r="G53" s="18">
        <v>0</v>
      </c>
      <c r="H53" s="18">
        <f t="shared" si="1"/>
        <v>444011</v>
      </c>
      <c r="I53" s="18">
        <v>1920950</v>
      </c>
      <c r="J53" s="40">
        <f t="shared" si="2"/>
        <v>2364961</v>
      </c>
      <c r="K53" s="43">
        <f t="shared" si="3"/>
        <v>3.1243280008828611</v>
      </c>
      <c r="L53" s="54">
        <f t="shared" si="4"/>
        <v>0.18774559073067168</v>
      </c>
      <c r="M53" s="57" t="s">
        <v>14966</v>
      </c>
    </row>
    <row r="54" spans="1:13" x14ac:dyDescent="0.25">
      <c r="A54" s="22" t="s">
        <v>12979</v>
      </c>
      <c r="B54" s="5" t="s">
        <v>12980</v>
      </c>
      <c r="C54" s="18">
        <v>1119508</v>
      </c>
      <c r="D54" s="18">
        <v>1604120</v>
      </c>
      <c r="E54" s="18">
        <f t="shared" si="0"/>
        <v>2723628</v>
      </c>
      <c r="F54" s="18">
        <v>114849</v>
      </c>
      <c r="G54" s="18">
        <v>35766</v>
      </c>
      <c r="H54" s="18">
        <f t="shared" si="1"/>
        <v>150615</v>
      </c>
      <c r="I54" s="18">
        <v>2573013</v>
      </c>
      <c r="J54" s="40">
        <f t="shared" si="2"/>
        <v>2723628</v>
      </c>
      <c r="K54" s="43">
        <f t="shared" si="3"/>
        <v>9.7476512638333812</v>
      </c>
      <c r="L54" s="54">
        <f t="shared" si="4"/>
        <v>5.5299402120994497E-2</v>
      </c>
      <c r="M54" s="57" t="s">
        <v>14966</v>
      </c>
    </row>
    <row r="55" spans="1:13" x14ac:dyDescent="0.25">
      <c r="A55" s="22" t="s">
        <v>12977</v>
      </c>
      <c r="B55" s="5" t="s">
        <v>12978</v>
      </c>
      <c r="C55" s="18">
        <v>2</v>
      </c>
      <c r="D55" s="18">
        <v>9523</v>
      </c>
      <c r="E55" s="18">
        <f t="shared" si="0"/>
        <v>9525</v>
      </c>
      <c r="F55" s="18">
        <v>0</v>
      </c>
      <c r="G55" s="18">
        <v>0</v>
      </c>
      <c r="H55" s="18">
        <f t="shared" si="1"/>
        <v>0</v>
      </c>
      <c r="I55" s="18">
        <v>9525</v>
      </c>
      <c r="J55" s="40">
        <f t="shared" si="2"/>
        <v>9525</v>
      </c>
      <c r="K55" s="43" t="str">
        <f t="shared" si="3"/>
        <v>ERROR</v>
      </c>
      <c r="L55" s="54">
        <f t="shared" si="4"/>
        <v>0</v>
      </c>
      <c r="M55" s="57" t="s">
        <v>14966</v>
      </c>
    </row>
    <row r="56" spans="1:13" x14ac:dyDescent="0.25">
      <c r="A56" s="22" t="s">
        <v>12975</v>
      </c>
      <c r="B56" s="5" t="s">
        <v>12976</v>
      </c>
      <c r="C56" s="18">
        <v>1214275</v>
      </c>
      <c r="D56" s="18">
        <v>819575</v>
      </c>
      <c r="E56" s="18">
        <f t="shared" si="0"/>
        <v>2033850</v>
      </c>
      <c r="F56" s="18">
        <v>486744</v>
      </c>
      <c r="G56" s="18">
        <v>36581</v>
      </c>
      <c r="H56" s="18">
        <f t="shared" si="1"/>
        <v>523325</v>
      </c>
      <c r="I56" s="18">
        <v>1510525</v>
      </c>
      <c r="J56" s="40">
        <f t="shared" si="2"/>
        <v>2033850</v>
      </c>
      <c r="K56" s="43">
        <f t="shared" si="3"/>
        <v>2.4946892000723171</v>
      </c>
      <c r="L56" s="54">
        <f t="shared" si="4"/>
        <v>0.25730756938810628</v>
      </c>
      <c r="M56" s="57" t="s">
        <v>14966</v>
      </c>
    </row>
    <row r="57" spans="1:13" x14ac:dyDescent="0.25">
      <c r="A57" s="22" t="s">
        <v>12973</v>
      </c>
      <c r="B57" s="5" t="s">
        <v>12974</v>
      </c>
      <c r="C57" s="18">
        <v>1081713</v>
      </c>
      <c r="D57" s="18">
        <v>53226</v>
      </c>
      <c r="E57" s="18">
        <f t="shared" si="0"/>
        <v>1134939</v>
      </c>
      <c r="F57" s="18">
        <v>252963</v>
      </c>
      <c r="G57" s="18">
        <v>0</v>
      </c>
      <c r="H57" s="18">
        <f t="shared" si="1"/>
        <v>252963</v>
      </c>
      <c r="I57" s="18">
        <v>881976</v>
      </c>
      <c r="J57" s="40">
        <f t="shared" si="2"/>
        <v>1134939</v>
      </c>
      <c r="K57" s="43">
        <f t="shared" si="3"/>
        <v>4.2761708234010509</v>
      </c>
      <c r="L57" s="54">
        <f t="shared" si="4"/>
        <v>0.22288686880968933</v>
      </c>
      <c r="M57" s="57" t="s">
        <v>14966</v>
      </c>
    </row>
    <row r="58" spans="1:13" x14ac:dyDescent="0.25">
      <c r="A58" s="22" t="s">
        <v>12971</v>
      </c>
      <c r="B58" s="5" t="s">
        <v>12972</v>
      </c>
      <c r="C58" s="18">
        <v>1778118</v>
      </c>
      <c r="D58" s="18">
        <v>252095</v>
      </c>
      <c r="E58" s="18">
        <f t="shared" si="0"/>
        <v>2030213</v>
      </c>
      <c r="F58" s="18">
        <v>1240425</v>
      </c>
      <c r="G58" s="18">
        <v>21829</v>
      </c>
      <c r="H58" s="18">
        <f t="shared" si="1"/>
        <v>1262254</v>
      </c>
      <c r="I58" s="18">
        <v>767959</v>
      </c>
      <c r="J58" s="40">
        <f t="shared" si="2"/>
        <v>2030213</v>
      </c>
      <c r="K58" s="43">
        <f t="shared" si="3"/>
        <v>1.4334748170989782</v>
      </c>
      <c r="L58" s="54">
        <f t="shared" si="4"/>
        <v>0.6217347637907944</v>
      </c>
      <c r="M58" s="57" t="s">
        <v>14966</v>
      </c>
    </row>
    <row r="59" spans="1:13" x14ac:dyDescent="0.25">
      <c r="A59" s="22" t="s">
        <v>12969</v>
      </c>
      <c r="B59" s="5" t="s">
        <v>12970</v>
      </c>
      <c r="C59" s="18">
        <v>2532941</v>
      </c>
      <c r="D59" s="18">
        <v>2416063</v>
      </c>
      <c r="E59" s="18">
        <f t="shared" si="0"/>
        <v>4949004</v>
      </c>
      <c r="F59" s="18">
        <v>539195</v>
      </c>
      <c r="G59" s="18">
        <v>107431</v>
      </c>
      <c r="H59" s="18">
        <f t="shared" si="1"/>
        <v>646626</v>
      </c>
      <c r="I59" s="18">
        <v>4302378</v>
      </c>
      <c r="J59" s="40">
        <f t="shared" si="2"/>
        <v>4949004</v>
      </c>
      <c r="K59" s="43">
        <f t="shared" si="3"/>
        <v>4.6976344365211098</v>
      </c>
      <c r="L59" s="54">
        <f t="shared" si="4"/>
        <v>0.13065780508562935</v>
      </c>
      <c r="M59" s="57" t="s">
        <v>14966</v>
      </c>
    </row>
    <row r="60" spans="1:13" x14ac:dyDescent="0.25">
      <c r="A60" s="22" t="s">
        <v>12967</v>
      </c>
      <c r="B60" s="5" t="s">
        <v>12968</v>
      </c>
      <c r="C60" s="18">
        <v>1518902</v>
      </c>
      <c r="D60" s="18">
        <v>12944550</v>
      </c>
      <c r="E60" s="18">
        <f t="shared" si="0"/>
        <v>14463452</v>
      </c>
      <c r="F60" s="18">
        <v>7263227</v>
      </c>
      <c r="G60" s="18">
        <v>0</v>
      </c>
      <c r="H60" s="18">
        <f t="shared" si="1"/>
        <v>7263227</v>
      </c>
      <c r="I60" s="18">
        <v>7200225</v>
      </c>
      <c r="J60" s="40">
        <f t="shared" si="2"/>
        <v>14463452</v>
      </c>
      <c r="K60" s="43">
        <f t="shared" si="3"/>
        <v>0.2091221987141528</v>
      </c>
      <c r="L60" s="54">
        <f t="shared" si="4"/>
        <v>0.50217797245083673</v>
      </c>
      <c r="M60" s="57" t="s">
        <v>14966</v>
      </c>
    </row>
    <row r="61" spans="1:13" x14ac:dyDescent="0.25">
      <c r="A61" s="22" t="s">
        <v>12965</v>
      </c>
      <c r="B61" s="5" t="s">
        <v>12966</v>
      </c>
      <c r="C61" s="18">
        <v>314001</v>
      </c>
      <c r="D61" s="18">
        <v>170340</v>
      </c>
      <c r="E61" s="18">
        <f t="shared" si="0"/>
        <v>484341</v>
      </c>
      <c r="F61" s="18">
        <v>108277</v>
      </c>
      <c r="G61" s="18">
        <v>27376</v>
      </c>
      <c r="H61" s="18">
        <f t="shared" si="1"/>
        <v>135653</v>
      </c>
      <c r="I61" s="18">
        <v>348688</v>
      </c>
      <c r="J61" s="40">
        <f t="shared" si="2"/>
        <v>484341</v>
      </c>
      <c r="K61" s="43">
        <f t="shared" si="3"/>
        <v>2.8999787581850254</v>
      </c>
      <c r="L61" s="54">
        <f t="shared" si="4"/>
        <v>0.2800774660827805</v>
      </c>
      <c r="M61" s="57" t="s">
        <v>14966</v>
      </c>
    </row>
    <row r="62" spans="1:13" x14ac:dyDescent="0.25">
      <c r="A62" s="22" t="s">
        <v>12963</v>
      </c>
      <c r="B62" s="5" t="s">
        <v>12964</v>
      </c>
      <c r="C62" s="18">
        <v>3499783</v>
      </c>
      <c r="D62" s="18">
        <v>11431011</v>
      </c>
      <c r="E62" s="18">
        <f t="shared" si="0"/>
        <v>14930794</v>
      </c>
      <c r="F62" s="18">
        <v>10485878</v>
      </c>
      <c r="G62" s="18">
        <v>812043</v>
      </c>
      <c r="H62" s="18">
        <f t="shared" si="1"/>
        <v>11297921</v>
      </c>
      <c r="I62" s="18">
        <v>3632873</v>
      </c>
      <c r="J62" s="40">
        <f t="shared" si="2"/>
        <v>14930794</v>
      </c>
      <c r="K62" s="43">
        <f t="shared" si="3"/>
        <v>0.33376156007155527</v>
      </c>
      <c r="L62" s="54">
        <f t="shared" si="4"/>
        <v>0.75668588020168248</v>
      </c>
      <c r="M62" s="57" t="s">
        <v>14966</v>
      </c>
    </row>
    <row r="63" spans="1:13" x14ac:dyDescent="0.25">
      <c r="A63" s="22" t="s">
        <v>12961</v>
      </c>
      <c r="B63" s="5" t="s">
        <v>12962</v>
      </c>
      <c r="C63" s="18">
        <v>152996</v>
      </c>
      <c r="D63" s="18">
        <v>724315</v>
      </c>
      <c r="E63" s="18">
        <f t="shared" si="0"/>
        <v>877311</v>
      </c>
      <c r="F63" s="18">
        <v>98611</v>
      </c>
      <c r="G63" s="18">
        <v>0</v>
      </c>
      <c r="H63" s="18">
        <f t="shared" si="1"/>
        <v>98611</v>
      </c>
      <c r="I63" s="18">
        <v>778700</v>
      </c>
      <c r="J63" s="40">
        <f t="shared" si="2"/>
        <v>877311</v>
      </c>
      <c r="K63" s="43">
        <f t="shared" si="3"/>
        <v>1.5515104805751894</v>
      </c>
      <c r="L63" s="54">
        <f t="shared" si="4"/>
        <v>0.11240141751328776</v>
      </c>
      <c r="M63" s="57" t="s">
        <v>14966</v>
      </c>
    </row>
    <row r="64" spans="1:13" x14ac:dyDescent="0.25">
      <c r="A64" s="22" t="s">
        <v>12959</v>
      </c>
      <c r="B64" s="5" t="s">
        <v>12960</v>
      </c>
      <c r="C64" s="18">
        <v>3287157</v>
      </c>
      <c r="D64" s="18">
        <v>748676</v>
      </c>
      <c r="E64" s="18">
        <f t="shared" si="0"/>
        <v>4035833</v>
      </c>
      <c r="F64" s="18">
        <v>2348325</v>
      </c>
      <c r="G64" s="18">
        <v>0</v>
      </c>
      <c r="H64" s="18">
        <f t="shared" si="1"/>
        <v>2348325</v>
      </c>
      <c r="I64" s="18">
        <v>1687508</v>
      </c>
      <c r="J64" s="40">
        <f t="shared" si="2"/>
        <v>4035833</v>
      </c>
      <c r="K64" s="43">
        <f t="shared" si="3"/>
        <v>1.399787933952924</v>
      </c>
      <c r="L64" s="54">
        <f t="shared" si="4"/>
        <v>0.58186872449875904</v>
      </c>
      <c r="M64" s="57" t="s">
        <v>14966</v>
      </c>
    </row>
    <row r="65" spans="1:13" x14ac:dyDescent="0.25">
      <c r="A65" s="22" t="s">
        <v>12957</v>
      </c>
      <c r="B65" s="5" t="s">
        <v>12958</v>
      </c>
      <c r="C65" s="18">
        <v>835359</v>
      </c>
      <c r="D65" s="18">
        <v>863331</v>
      </c>
      <c r="E65" s="18">
        <f t="shared" si="0"/>
        <v>1698690</v>
      </c>
      <c r="F65" s="18">
        <v>1174313</v>
      </c>
      <c r="G65" s="18">
        <v>0</v>
      </c>
      <c r="H65" s="18">
        <f t="shared" si="1"/>
        <v>1174313</v>
      </c>
      <c r="I65" s="18">
        <v>524377</v>
      </c>
      <c r="J65" s="40">
        <f t="shared" si="2"/>
        <v>1698690</v>
      </c>
      <c r="K65" s="43">
        <f t="shared" si="3"/>
        <v>0.71135974821023018</v>
      </c>
      <c r="L65" s="54">
        <f t="shared" si="4"/>
        <v>0.69130506449087237</v>
      </c>
      <c r="M65" s="57" t="s">
        <v>14966</v>
      </c>
    </row>
    <row r="66" spans="1:13" x14ac:dyDescent="0.25">
      <c r="A66" s="22" t="s">
        <v>12955</v>
      </c>
      <c r="B66" s="5" t="s">
        <v>12956</v>
      </c>
      <c r="C66" s="18">
        <v>794444</v>
      </c>
      <c r="D66" s="18">
        <v>5070654</v>
      </c>
      <c r="E66" s="18">
        <f t="shared" si="0"/>
        <v>5865098</v>
      </c>
      <c r="F66" s="18">
        <v>610436</v>
      </c>
      <c r="G66" s="18">
        <v>0</v>
      </c>
      <c r="H66" s="18">
        <f t="shared" si="1"/>
        <v>610436</v>
      </c>
      <c r="I66" s="18">
        <v>5254662</v>
      </c>
      <c r="J66" s="40">
        <f t="shared" si="2"/>
        <v>5865098</v>
      </c>
      <c r="K66" s="43">
        <f t="shared" si="3"/>
        <v>1.3014370056811853</v>
      </c>
      <c r="L66" s="54">
        <f t="shared" si="4"/>
        <v>0.10407942032682148</v>
      </c>
      <c r="M66" s="57" t="s">
        <v>14966</v>
      </c>
    </row>
    <row r="67" spans="1:13" x14ac:dyDescent="0.25">
      <c r="A67" s="22" t="s">
        <v>12953</v>
      </c>
      <c r="B67" s="5" t="s">
        <v>12954</v>
      </c>
      <c r="C67" s="18">
        <v>3153968</v>
      </c>
      <c r="D67" s="18">
        <v>3379567</v>
      </c>
      <c r="E67" s="18">
        <f t="shared" si="0"/>
        <v>6533535</v>
      </c>
      <c r="F67" s="18">
        <v>3859241</v>
      </c>
      <c r="G67" s="18">
        <v>0</v>
      </c>
      <c r="H67" s="18">
        <f t="shared" si="1"/>
        <v>3859241</v>
      </c>
      <c r="I67" s="18">
        <v>2674294</v>
      </c>
      <c r="J67" s="40">
        <f t="shared" si="2"/>
        <v>6533535</v>
      </c>
      <c r="K67" s="43">
        <f t="shared" si="3"/>
        <v>0.81725085321181035</v>
      </c>
      <c r="L67" s="54">
        <f t="shared" si="4"/>
        <v>0.5906819202774608</v>
      </c>
      <c r="M67" s="57" t="s">
        <v>14966</v>
      </c>
    </row>
    <row r="68" spans="1:13" x14ac:dyDescent="0.25">
      <c r="A68" s="22" t="s">
        <v>12951</v>
      </c>
      <c r="B68" s="5" t="s">
        <v>12952</v>
      </c>
      <c r="C68" s="18">
        <v>67559</v>
      </c>
      <c r="D68" s="18">
        <v>365223</v>
      </c>
      <c r="E68" s="18">
        <f t="shared" si="0"/>
        <v>432782</v>
      </c>
      <c r="F68" s="18">
        <v>142218</v>
      </c>
      <c r="G68" s="18">
        <v>0</v>
      </c>
      <c r="H68" s="18">
        <f t="shared" si="1"/>
        <v>142218</v>
      </c>
      <c r="I68" s="18">
        <v>290564</v>
      </c>
      <c r="J68" s="40">
        <f t="shared" si="2"/>
        <v>432782</v>
      </c>
      <c r="K68" s="43">
        <f t="shared" si="3"/>
        <v>0.47503832145016806</v>
      </c>
      <c r="L68" s="54">
        <f t="shared" si="4"/>
        <v>0.32861348207642649</v>
      </c>
      <c r="M68" s="57" t="s">
        <v>14966</v>
      </c>
    </row>
    <row r="69" spans="1:13" x14ac:dyDescent="0.25">
      <c r="A69" s="22" t="s">
        <v>12949</v>
      </c>
      <c r="B69" s="5" t="s">
        <v>12950</v>
      </c>
      <c r="C69" s="18">
        <v>275263</v>
      </c>
      <c r="D69" s="18">
        <v>335217</v>
      </c>
      <c r="E69" s="18">
        <f t="shared" si="0"/>
        <v>610480</v>
      </c>
      <c r="F69" s="18">
        <v>248993</v>
      </c>
      <c r="G69" s="18">
        <v>0</v>
      </c>
      <c r="H69" s="18">
        <f t="shared" si="1"/>
        <v>248993</v>
      </c>
      <c r="I69" s="18">
        <v>361487</v>
      </c>
      <c r="J69" s="40">
        <f t="shared" si="2"/>
        <v>610480</v>
      </c>
      <c r="K69" s="43">
        <f t="shared" si="3"/>
        <v>1.1055049740354146</v>
      </c>
      <c r="L69" s="54">
        <f t="shared" si="4"/>
        <v>0.40786430349888614</v>
      </c>
      <c r="M69" s="57" t="s">
        <v>14966</v>
      </c>
    </row>
    <row r="70" spans="1:13" x14ac:dyDescent="0.25">
      <c r="A70" s="22" t="s">
        <v>12947</v>
      </c>
      <c r="B70" s="5" t="s">
        <v>12948</v>
      </c>
      <c r="C70" s="18">
        <v>522015</v>
      </c>
      <c r="D70" s="18">
        <v>243860</v>
      </c>
      <c r="E70" s="18">
        <f t="shared" si="0"/>
        <v>765875</v>
      </c>
      <c r="F70" s="18">
        <v>223006</v>
      </c>
      <c r="G70" s="18">
        <v>166824</v>
      </c>
      <c r="H70" s="18">
        <f t="shared" si="1"/>
        <v>389830</v>
      </c>
      <c r="I70" s="18">
        <v>376045</v>
      </c>
      <c r="J70" s="40">
        <f t="shared" si="2"/>
        <v>765875</v>
      </c>
      <c r="K70" s="43">
        <f t="shared" si="3"/>
        <v>2.3408114579876775</v>
      </c>
      <c r="L70" s="54">
        <f t="shared" si="4"/>
        <v>0.50899951036396274</v>
      </c>
      <c r="M70" s="57" t="s">
        <v>14966</v>
      </c>
    </row>
    <row r="71" spans="1:13" x14ac:dyDescent="0.25">
      <c r="A71" s="22" t="s">
        <v>12945</v>
      </c>
      <c r="B71" s="5" t="s">
        <v>12946</v>
      </c>
      <c r="C71" s="18">
        <v>1654212</v>
      </c>
      <c r="D71" s="18">
        <v>1258770</v>
      </c>
      <c r="E71" s="18">
        <f t="shared" si="0"/>
        <v>2912982</v>
      </c>
      <c r="F71" s="18">
        <v>289728</v>
      </c>
      <c r="G71" s="18">
        <v>146032</v>
      </c>
      <c r="H71" s="18">
        <f t="shared" si="1"/>
        <v>435760</v>
      </c>
      <c r="I71" s="18">
        <v>2477222</v>
      </c>
      <c r="J71" s="40">
        <f t="shared" si="2"/>
        <v>2912982</v>
      </c>
      <c r="K71" s="43">
        <f t="shared" si="3"/>
        <v>5.7095344599072231</v>
      </c>
      <c r="L71" s="54">
        <f t="shared" si="4"/>
        <v>0.14959241080102795</v>
      </c>
      <c r="M71" s="57" t="s">
        <v>14966</v>
      </c>
    </row>
    <row r="72" spans="1:13" x14ac:dyDescent="0.25">
      <c r="A72" s="22" t="s">
        <v>12943</v>
      </c>
      <c r="B72" s="5" t="s">
        <v>12944</v>
      </c>
      <c r="C72" s="18">
        <v>2565339</v>
      </c>
      <c r="D72" s="18">
        <v>1555794</v>
      </c>
      <c r="E72" s="18">
        <f t="shared" si="0"/>
        <v>4121133</v>
      </c>
      <c r="F72" s="18">
        <v>1293648</v>
      </c>
      <c r="G72" s="18">
        <v>83333</v>
      </c>
      <c r="H72" s="18">
        <f t="shared" si="1"/>
        <v>1376981</v>
      </c>
      <c r="I72" s="18">
        <v>2744152</v>
      </c>
      <c r="J72" s="40">
        <f t="shared" si="2"/>
        <v>4121133</v>
      </c>
      <c r="K72" s="43">
        <f t="shared" si="3"/>
        <v>1.9830270676412749</v>
      </c>
      <c r="L72" s="54">
        <f t="shared" si="4"/>
        <v>0.33412680444916482</v>
      </c>
      <c r="M72" s="57" t="s">
        <v>14966</v>
      </c>
    </row>
    <row r="73" spans="1:13" x14ac:dyDescent="0.25">
      <c r="A73" s="22" t="s">
        <v>12941</v>
      </c>
      <c r="B73" s="5" t="s">
        <v>12942</v>
      </c>
      <c r="C73" s="18">
        <v>2308332</v>
      </c>
      <c r="D73" s="18">
        <v>2946498</v>
      </c>
      <c r="E73" s="18">
        <f t="shared" si="0"/>
        <v>5254830</v>
      </c>
      <c r="F73" s="18">
        <v>1302008</v>
      </c>
      <c r="G73" s="18">
        <v>0</v>
      </c>
      <c r="H73" s="18">
        <f t="shared" si="1"/>
        <v>1302008</v>
      </c>
      <c r="I73" s="18">
        <v>3952822</v>
      </c>
      <c r="J73" s="40">
        <f t="shared" si="2"/>
        <v>5254830</v>
      </c>
      <c r="K73" s="43">
        <f t="shared" si="3"/>
        <v>1.7729015489920186</v>
      </c>
      <c r="L73" s="54">
        <f t="shared" si="4"/>
        <v>0.2477735721231705</v>
      </c>
      <c r="M73" s="57" t="s">
        <v>14966</v>
      </c>
    </row>
    <row r="74" spans="1:13" x14ac:dyDescent="0.25">
      <c r="A74" s="22" t="s">
        <v>12939</v>
      </c>
      <c r="B74" s="5" t="s">
        <v>12940</v>
      </c>
      <c r="C74" s="18">
        <v>3806297</v>
      </c>
      <c r="D74" s="18">
        <v>2873906</v>
      </c>
      <c r="E74" s="18">
        <f t="shared" si="0"/>
        <v>6680203</v>
      </c>
      <c r="F74" s="18">
        <v>1859310</v>
      </c>
      <c r="G74" s="18">
        <v>1382411</v>
      </c>
      <c r="H74" s="18">
        <f t="shared" si="1"/>
        <v>3241721</v>
      </c>
      <c r="I74" s="18">
        <v>3438482</v>
      </c>
      <c r="J74" s="40">
        <f t="shared" si="2"/>
        <v>6680203</v>
      </c>
      <c r="K74" s="43">
        <f t="shared" si="3"/>
        <v>2.0471556652736767</v>
      </c>
      <c r="L74" s="54">
        <f t="shared" si="4"/>
        <v>0.48527282778682024</v>
      </c>
      <c r="M74" s="57" t="s">
        <v>14966</v>
      </c>
    </row>
    <row r="75" spans="1:13" x14ac:dyDescent="0.25">
      <c r="A75" s="22" t="s">
        <v>12937</v>
      </c>
      <c r="B75" s="5" t="s">
        <v>12938</v>
      </c>
      <c r="C75" s="18">
        <v>2438695</v>
      </c>
      <c r="D75" s="18">
        <v>724906</v>
      </c>
      <c r="E75" s="18">
        <f t="shared" si="0"/>
        <v>3163601</v>
      </c>
      <c r="F75" s="18">
        <v>1402010</v>
      </c>
      <c r="G75" s="18">
        <v>454570</v>
      </c>
      <c r="H75" s="18">
        <f t="shared" si="1"/>
        <v>1856580</v>
      </c>
      <c r="I75" s="18">
        <v>1307021</v>
      </c>
      <c r="J75" s="40">
        <f t="shared" si="2"/>
        <v>3163601</v>
      </c>
      <c r="K75" s="43">
        <f t="shared" si="3"/>
        <v>1.7394276788325334</v>
      </c>
      <c r="L75" s="54">
        <f t="shared" si="4"/>
        <v>0.5868565599770641</v>
      </c>
      <c r="M75" s="57" t="s">
        <v>14966</v>
      </c>
    </row>
    <row r="76" spans="1:13" x14ac:dyDescent="0.25">
      <c r="A76" s="22" t="s">
        <v>12935</v>
      </c>
      <c r="B76" s="5" t="s">
        <v>12936</v>
      </c>
      <c r="C76" s="18">
        <v>12034896</v>
      </c>
      <c r="D76" s="18">
        <v>3976565</v>
      </c>
      <c r="E76" s="18">
        <f t="shared" si="0"/>
        <v>16011461</v>
      </c>
      <c r="F76" s="18">
        <v>9633659</v>
      </c>
      <c r="G76" s="18">
        <v>493624</v>
      </c>
      <c r="H76" s="18">
        <f t="shared" si="1"/>
        <v>10127283</v>
      </c>
      <c r="I76" s="18">
        <v>5884178</v>
      </c>
      <c r="J76" s="40">
        <f t="shared" si="2"/>
        <v>16011461</v>
      </c>
      <c r="K76" s="43">
        <f t="shared" si="3"/>
        <v>1.2492549300322962</v>
      </c>
      <c r="L76" s="54">
        <f t="shared" si="4"/>
        <v>0.63250211832636638</v>
      </c>
      <c r="M76" s="57" t="s">
        <v>14966</v>
      </c>
    </row>
    <row r="77" spans="1:13" x14ac:dyDescent="0.25">
      <c r="A77" s="22" t="s">
        <v>12933</v>
      </c>
      <c r="B77" s="5" t="s">
        <v>12934</v>
      </c>
      <c r="C77" s="18">
        <v>97386</v>
      </c>
      <c r="D77" s="18">
        <v>387699</v>
      </c>
      <c r="E77" s="18">
        <f t="shared" ref="E77:E140" si="5">+C77+D77</f>
        <v>485085</v>
      </c>
      <c r="F77" s="18">
        <v>57943</v>
      </c>
      <c r="G77" s="18">
        <v>111195</v>
      </c>
      <c r="H77" s="18">
        <f t="shared" ref="H77:H140" si="6">+F77+G77</f>
        <v>169138</v>
      </c>
      <c r="I77" s="18">
        <v>315947</v>
      </c>
      <c r="J77" s="40">
        <f t="shared" ref="J77:J140" si="7">+H77+I77</f>
        <v>485085</v>
      </c>
      <c r="K77" s="43">
        <f t="shared" ref="K77:K140" si="8">+IFERROR(C77/F77,"ERROR")</f>
        <v>1.6807207082822775</v>
      </c>
      <c r="L77" s="54">
        <f t="shared" ref="L77:L140" si="9">+H77/E77</f>
        <v>0.34867703598338434</v>
      </c>
      <c r="M77" s="57" t="s">
        <v>14966</v>
      </c>
    </row>
    <row r="78" spans="1:13" x14ac:dyDescent="0.25">
      <c r="A78" s="22" t="s">
        <v>12931</v>
      </c>
      <c r="B78" s="5" t="s">
        <v>12932</v>
      </c>
      <c r="C78" s="18">
        <v>543149</v>
      </c>
      <c r="D78" s="18">
        <v>157185</v>
      </c>
      <c r="E78" s="18">
        <f t="shared" si="5"/>
        <v>700334</v>
      </c>
      <c r="F78" s="18">
        <v>350307</v>
      </c>
      <c r="G78" s="18">
        <v>106977</v>
      </c>
      <c r="H78" s="18">
        <f t="shared" si="6"/>
        <v>457284</v>
      </c>
      <c r="I78" s="18">
        <v>243050</v>
      </c>
      <c r="J78" s="40">
        <f t="shared" si="7"/>
        <v>700334</v>
      </c>
      <c r="K78" s="43">
        <f t="shared" si="8"/>
        <v>1.5504942807309017</v>
      </c>
      <c r="L78" s="54">
        <f t="shared" si="9"/>
        <v>0.65295130609109364</v>
      </c>
      <c r="M78" s="57" t="s">
        <v>14966</v>
      </c>
    </row>
    <row r="79" spans="1:13" x14ac:dyDescent="0.25">
      <c r="A79" s="22" t="s">
        <v>12929</v>
      </c>
      <c r="B79" s="5" t="s">
        <v>12930</v>
      </c>
      <c r="C79" s="18">
        <v>361686</v>
      </c>
      <c r="D79" s="18">
        <v>1093559</v>
      </c>
      <c r="E79" s="18">
        <f t="shared" si="5"/>
        <v>1455245</v>
      </c>
      <c r="F79" s="18">
        <v>726456</v>
      </c>
      <c r="G79" s="18">
        <v>0</v>
      </c>
      <c r="H79" s="18">
        <f t="shared" si="6"/>
        <v>726456</v>
      </c>
      <c r="I79" s="18">
        <v>728789</v>
      </c>
      <c r="J79" s="40">
        <f t="shared" si="7"/>
        <v>1455245</v>
      </c>
      <c r="K79" s="43">
        <f t="shared" si="8"/>
        <v>0.49787736628233509</v>
      </c>
      <c r="L79" s="54">
        <f t="shared" si="9"/>
        <v>0.49919841676143878</v>
      </c>
      <c r="M79" s="57" t="s">
        <v>14966</v>
      </c>
    </row>
    <row r="80" spans="1:13" x14ac:dyDescent="0.25">
      <c r="A80" s="22" t="s">
        <v>12927</v>
      </c>
      <c r="B80" s="5" t="s">
        <v>12928</v>
      </c>
      <c r="C80" s="18">
        <v>2739327</v>
      </c>
      <c r="D80" s="18">
        <v>16681453</v>
      </c>
      <c r="E80" s="18">
        <f t="shared" si="5"/>
        <v>19420780</v>
      </c>
      <c r="F80" s="18">
        <v>5029495</v>
      </c>
      <c r="G80" s="18">
        <v>117723</v>
      </c>
      <c r="H80" s="18">
        <f t="shared" si="6"/>
        <v>5147218</v>
      </c>
      <c r="I80" s="18">
        <v>14273562</v>
      </c>
      <c r="J80" s="40">
        <f t="shared" si="7"/>
        <v>19420780</v>
      </c>
      <c r="K80" s="43">
        <f t="shared" si="8"/>
        <v>0.54465249493239376</v>
      </c>
      <c r="L80" s="54">
        <f t="shared" si="9"/>
        <v>0.26503662571740166</v>
      </c>
      <c r="M80" s="57" t="s">
        <v>14966</v>
      </c>
    </row>
    <row r="81" spans="1:13" x14ac:dyDescent="0.25">
      <c r="A81" s="22" t="s">
        <v>12925</v>
      </c>
      <c r="B81" s="5" t="s">
        <v>12926</v>
      </c>
      <c r="C81" s="18">
        <v>199697</v>
      </c>
      <c r="D81" s="18">
        <v>49296</v>
      </c>
      <c r="E81" s="18">
        <f t="shared" si="5"/>
        <v>248993</v>
      </c>
      <c r="F81" s="18">
        <v>24285</v>
      </c>
      <c r="G81" s="18">
        <v>0</v>
      </c>
      <c r="H81" s="18">
        <f t="shared" si="6"/>
        <v>24285</v>
      </c>
      <c r="I81" s="18">
        <v>224708</v>
      </c>
      <c r="J81" s="40">
        <f t="shared" si="7"/>
        <v>248993</v>
      </c>
      <c r="K81" s="43">
        <f t="shared" si="8"/>
        <v>8.2230595017500523</v>
      </c>
      <c r="L81" s="54">
        <f t="shared" si="9"/>
        <v>9.7532862369624843E-2</v>
      </c>
      <c r="M81" s="57" t="s">
        <v>14966</v>
      </c>
    </row>
    <row r="82" spans="1:13" x14ac:dyDescent="0.25">
      <c r="A82" s="22" t="s">
        <v>12923</v>
      </c>
      <c r="B82" s="5" t="s">
        <v>12924</v>
      </c>
      <c r="C82" s="18">
        <v>634686</v>
      </c>
      <c r="D82" s="18">
        <v>7121</v>
      </c>
      <c r="E82" s="18">
        <f t="shared" si="5"/>
        <v>641807</v>
      </c>
      <c r="F82" s="18">
        <v>495502</v>
      </c>
      <c r="G82" s="18">
        <v>0</v>
      </c>
      <c r="H82" s="18">
        <f t="shared" si="6"/>
        <v>495502</v>
      </c>
      <c r="I82" s="18">
        <v>146305</v>
      </c>
      <c r="J82" s="40">
        <f t="shared" si="7"/>
        <v>641807</v>
      </c>
      <c r="K82" s="43">
        <f t="shared" si="8"/>
        <v>1.280894930797454</v>
      </c>
      <c r="L82" s="54">
        <f t="shared" si="9"/>
        <v>0.77204206248919072</v>
      </c>
      <c r="M82" s="57" t="s">
        <v>14966</v>
      </c>
    </row>
    <row r="83" spans="1:13" x14ac:dyDescent="0.25">
      <c r="A83" s="22" t="s">
        <v>12921</v>
      </c>
      <c r="B83" s="5" t="s">
        <v>12922</v>
      </c>
      <c r="C83" s="18">
        <v>3474904</v>
      </c>
      <c r="D83" s="18">
        <v>3129001</v>
      </c>
      <c r="E83" s="18">
        <f t="shared" si="5"/>
        <v>6603905</v>
      </c>
      <c r="F83" s="18">
        <v>1648811</v>
      </c>
      <c r="G83" s="18">
        <v>0</v>
      </c>
      <c r="H83" s="18">
        <f t="shared" si="6"/>
        <v>1648811</v>
      </c>
      <c r="I83" s="18">
        <v>4955094</v>
      </c>
      <c r="J83" s="40">
        <f t="shared" si="7"/>
        <v>6603905</v>
      </c>
      <c r="K83" s="43">
        <f t="shared" si="8"/>
        <v>2.1075211167319967</v>
      </c>
      <c r="L83" s="54">
        <f t="shared" si="9"/>
        <v>0.24967212581041065</v>
      </c>
      <c r="M83" s="57" t="s">
        <v>14966</v>
      </c>
    </row>
    <row r="84" spans="1:13" x14ac:dyDescent="0.25">
      <c r="A84" s="22" t="s">
        <v>12919</v>
      </c>
      <c r="B84" s="5" t="s">
        <v>12920</v>
      </c>
      <c r="C84" s="18">
        <v>317602</v>
      </c>
      <c r="D84" s="18">
        <v>0</v>
      </c>
      <c r="E84" s="18">
        <f t="shared" si="5"/>
        <v>317602</v>
      </c>
      <c r="F84" s="18">
        <v>0</v>
      </c>
      <c r="G84" s="18">
        <v>0</v>
      </c>
      <c r="H84" s="18">
        <f t="shared" si="6"/>
        <v>0</v>
      </c>
      <c r="I84" s="18">
        <v>317602</v>
      </c>
      <c r="J84" s="40">
        <f t="shared" si="7"/>
        <v>317602</v>
      </c>
      <c r="K84" s="43" t="str">
        <f t="shared" si="8"/>
        <v>ERROR</v>
      </c>
      <c r="L84" s="54">
        <f t="shared" si="9"/>
        <v>0</v>
      </c>
      <c r="M84" s="57" t="s">
        <v>14966</v>
      </c>
    </row>
    <row r="85" spans="1:13" x14ac:dyDescent="0.25">
      <c r="A85" s="22" t="s">
        <v>12917</v>
      </c>
      <c r="B85" s="5" t="s">
        <v>12918</v>
      </c>
      <c r="C85" s="18">
        <v>473017</v>
      </c>
      <c r="D85" s="18">
        <v>476201</v>
      </c>
      <c r="E85" s="18">
        <f t="shared" si="5"/>
        <v>949218</v>
      </c>
      <c r="F85" s="18">
        <v>594566</v>
      </c>
      <c r="G85" s="18">
        <v>0</v>
      </c>
      <c r="H85" s="18">
        <f t="shared" si="6"/>
        <v>594566</v>
      </c>
      <c r="I85" s="18">
        <v>354652</v>
      </c>
      <c r="J85" s="40">
        <f t="shared" si="7"/>
        <v>949218</v>
      </c>
      <c r="K85" s="43">
        <f t="shared" si="8"/>
        <v>0.79556685044217124</v>
      </c>
      <c r="L85" s="54">
        <f t="shared" si="9"/>
        <v>0.6263745525263954</v>
      </c>
      <c r="M85" s="57" t="s">
        <v>14966</v>
      </c>
    </row>
    <row r="86" spans="1:13" x14ac:dyDescent="0.25">
      <c r="A86" s="22" t="s">
        <v>12915</v>
      </c>
      <c r="B86" s="5" t="s">
        <v>12916</v>
      </c>
      <c r="C86" s="18">
        <v>942081</v>
      </c>
      <c r="D86" s="18">
        <v>688291</v>
      </c>
      <c r="E86" s="18">
        <f t="shared" si="5"/>
        <v>1630372</v>
      </c>
      <c r="F86" s="18">
        <v>100361</v>
      </c>
      <c r="G86" s="18">
        <v>0</v>
      </c>
      <c r="H86" s="18">
        <f t="shared" si="6"/>
        <v>100361</v>
      </c>
      <c r="I86" s="18">
        <v>1530011</v>
      </c>
      <c r="J86" s="40">
        <f t="shared" si="7"/>
        <v>1630372</v>
      </c>
      <c r="K86" s="43">
        <f t="shared" si="8"/>
        <v>9.386923207221928</v>
      </c>
      <c r="L86" s="54">
        <f t="shared" si="9"/>
        <v>6.1557117026052953E-2</v>
      </c>
      <c r="M86" s="57" t="s">
        <v>14966</v>
      </c>
    </row>
    <row r="87" spans="1:13" x14ac:dyDescent="0.25">
      <c r="A87" s="22" t="s">
        <v>12913</v>
      </c>
      <c r="B87" s="5" t="s">
        <v>12914</v>
      </c>
      <c r="C87" s="18">
        <v>20361970</v>
      </c>
      <c r="D87" s="18">
        <v>8391953</v>
      </c>
      <c r="E87" s="18">
        <f t="shared" si="5"/>
        <v>28753923</v>
      </c>
      <c r="F87" s="18">
        <v>8995619</v>
      </c>
      <c r="G87" s="18">
        <v>1925952</v>
      </c>
      <c r="H87" s="18">
        <f t="shared" si="6"/>
        <v>10921571</v>
      </c>
      <c r="I87" s="18">
        <v>17832352</v>
      </c>
      <c r="J87" s="40">
        <f t="shared" si="7"/>
        <v>28753923</v>
      </c>
      <c r="K87" s="43">
        <f t="shared" si="8"/>
        <v>2.2635429535199303</v>
      </c>
      <c r="L87" s="54">
        <f t="shared" si="9"/>
        <v>0.37982890195539581</v>
      </c>
      <c r="M87" s="57" t="s">
        <v>14966</v>
      </c>
    </row>
    <row r="88" spans="1:13" x14ac:dyDescent="0.25">
      <c r="A88" s="22" t="s">
        <v>12911</v>
      </c>
      <c r="B88" s="5" t="s">
        <v>12912</v>
      </c>
      <c r="C88" s="18">
        <v>232287</v>
      </c>
      <c r="D88" s="18">
        <v>35655</v>
      </c>
      <c r="E88" s="18">
        <f t="shared" si="5"/>
        <v>267942</v>
      </c>
      <c r="F88" s="18">
        <v>37813</v>
      </c>
      <c r="G88" s="18">
        <v>2538</v>
      </c>
      <c r="H88" s="18">
        <f t="shared" si="6"/>
        <v>40351</v>
      </c>
      <c r="I88" s="18">
        <v>227591</v>
      </c>
      <c r="J88" s="40">
        <f t="shared" si="7"/>
        <v>267942</v>
      </c>
      <c r="K88" s="43">
        <f t="shared" si="8"/>
        <v>6.1430460423663815</v>
      </c>
      <c r="L88" s="54">
        <f t="shared" si="9"/>
        <v>0.15059602451276768</v>
      </c>
      <c r="M88" s="57" t="s">
        <v>14966</v>
      </c>
    </row>
    <row r="89" spans="1:13" x14ac:dyDescent="0.25">
      <c r="A89" s="22" t="s">
        <v>12909</v>
      </c>
      <c r="B89" s="5" t="s">
        <v>12910</v>
      </c>
      <c r="C89" s="18">
        <v>32830</v>
      </c>
      <c r="D89" s="18">
        <v>1159438</v>
      </c>
      <c r="E89" s="18">
        <f t="shared" si="5"/>
        <v>1192268</v>
      </c>
      <c r="F89" s="18">
        <v>40993</v>
      </c>
      <c r="G89" s="18">
        <v>181607</v>
      </c>
      <c r="H89" s="18">
        <f t="shared" si="6"/>
        <v>222600</v>
      </c>
      <c r="I89" s="18">
        <v>969668</v>
      </c>
      <c r="J89" s="40">
        <f t="shared" si="7"/>
        <v>1192268</v>
      </c>
      <c r="K89" s="43">
        <f t="shared" si="8"/>
        <v>0.80086844095333354</v>
      </c>
      <c r="L89" s="54">
        <f t="shared" si="9"/>
        <v>0.18670298959629883</v>
      </c>
      <c r="M89" s="57" t="s">
        <v>14966</v>
      </c>
    </row>
    <row r="90" spans="1:13" x14ac:dyDescent="0.25">
      <c r="A90" s="22" t="s">
        <v>12907</v>
      </c>
      <c r="B90" s="5" t="s">
        <v>12908</v>
      </c>
      <c r="C90" s="18">
        <v>2822160</v>
      </c>
      <c r="D90" s="18">
        <v>551410</v>
      </c>
      <c r="E90" s="18">
        <f t="shared" si="5"/>
        <v>3373570</v>
      </c>
      <c r="F90" s="18">
        <v>2592221</v>
      </c>
      <c r="G90" s="18">
        <v>174903</v>
      </c>
      <c r="H90" s="18">
        <f t="shared" si="6"/>
        <v>2767124</v>
      </c>
      <c r="I90" s="18">
        <v>606446</v>
      </c>
      <c r="J90" s="40">
        <f t="shared" si="7"/>
        <v>3373570</v>
      </c>
      <c r="K90" s="43">
        <f t="shared" si="8"/>
        <v>1.0887034708846197</v>
      </c>
      <c r="L90" s="54">
        <f t="shared" si="9"/>
        <v>0.82023612967864901</v>
      </c>
      <c r="M90" s="57" t="s">
        <v>14966</v>
      </c>
    </row>
    <row r="91" spans="1:13" x14ac:dyDescent="0.25">
      <c r="A91" s="22" t="s">
        <v>12905</v>
      </c>
      <c r="B91" s="5" t="s">
        <v>12906</v>
      </c>
      <c r="C91" s="18">
        <v>26378048</v>
      </c>
      <c r="D91" s="18">
        <v>9768322</v>
      </c>
      <c r="E91" s="18">
        <f t="shared" si="5"/>
        <v>36146370</v>
      </c>
      <c r="F91" s="18">
        <v>15538480</v>
      </c>
      <c r="G91" s="18">
        <v>10775</v>
      </c>
      <c r="H91" s="18">
        <f t="shared" si="6"/>
        <v>15549255</v>
      </c>
      <c r="I91" s="18">
        <v>20597115</v>
      </c>
      <c r="J91" s="40">
        <f t="shared" si="7"/>
        <v>36146370</v>
      </c>
      <c r="K91" s="43">
        <f t="shared" si="8"/>
        <v>1.6975951315701407</v>
      </c>
      <c r="L91" s="54">
        <f t="shared" si="9"/>
        <v>0.43017473123857253</v>
      </c>
      <c r="M91" s="57" t="s">
        <v>14966</v>
      </c>
    </row>
    <row r="92" spans="1:13" x14ac:dyDescent="0.25">
      <c r="A92" s="22" t="s">
        <v>12903</v>
      </c>
      <c r="B92" s="5" t="s">
        <v>12904</v>
      </c>
      <c r="C92" s="18">
        <v>132231</v>
      </c>
      <c r="D92" s="18">
        <v>40488</v>
      </c>
      <c r="E92" s="18">
        <f t="shared" si="5"/>
        <v>172719</v>
      </c>
      <c r="F92" s="18">
        <v>25896</v>
      </c>
      <c r="G92" s="18">
        <v>5126</v>
      </c>
      <c r="H92" s="18">
        <f t="shared" si="6"/>
        <v>31022</v>
      </c>
      <c r="I92" s="18">
        <v>141697</v>
      </c>
      <c r="J92" s="40">
        <f t="shared" si="7"/>
        <v>172719</v>
      </c>
      <c r="K92" s="43">
        <f t="shared" si="8"/>
        <v>5.1062326227988875</v>
      </c>
      <c r="L92" s="54">
        <f t="shared" si="9"/>
        <v>0.17960965498873893</v>
      </c>
      <c r="M92" s="57" t="s">
        <v>14966</v>
      </c>
    </row>
    <row r="93" spans="1:13" x14ac:dyDescent="0.25">
      <c r="A93" s="22" t="s">
        <v>12901</v>
      </c>
      <c r="B93" s="5" t="s">
        <v>12902</v>
      </c>
      <c r="C93" s="18">
        <v>65789</v>
      </c>
      <c r="D93" s="18">
        <v>554052</v>
      </c>
      <c r="E93" s="18">
        <f t="shared" si="5"/>
        <v>619841</v>
      </c>
      <c r="F93" s="18">
        <v>104814</v>
      </c>
      <c r="G93" s="18">
        <v>0</v>
      </c>
      <c r="H93" s="18">
        <f t="shared" si="6"/>
        <v>104814</v>
      </c>
      <c r="I93" s="18">
        <v>515027</v>
      </c>
      <c r="J93" s="40">
        <f t="shared" si="7"/>
        <v>619841</v>
      </c>
      <c r="K93" s="43">
        <f t="shared" si="8"/>
        <v>0.62767378403648366</v>
      </c>
      <c r="L93" s="54">
        <f t="shared" si="9"/>
        <v>0.16909820421688787</v>
      </c>
      <c r="M93" s="57" t="s">
        <v>14966</v>
      </c>
    </row>
    <row r="94" spans="1:13" x14ac:dyDescent="0.25">
      <c r="A94" s="22" t="s">
        <v>12899</v>
      </c>
      <c r="B94" s="5" t="s">
        <v>12900</v>
      </c>
      <c r="C94" s="18">
        <v>38987908</v>
      </c>
      <c r="D94" s="18">
        <v>58181058</v>
      </c>
      <c r="E94" s="18">
        <f t="shared" si="5"/>
        <v>97168966</v>
      </c>
      <c r="F94" s="18">
        <v>35536012</v>
      </c>
      <c r="G94" s="18">
        <v>10096331</v>
      </c>
      <c r="H94" s="18">
        <f t="shared" si="6"/>
        <v>45632343</v>
      </c>
      <c r="I94" s="18">
        <v>51536623</v>
      </c>
      <c r="J94" s="40">
        <f t="shared" si="7"/>
        <v>97168966</v>
      </c>
      <c r="K94" s="43">
        <f t="shared" si="8"/>
        <v>1.0971379680983899</v>
      </c>
      <c r="L94" s="54">
        <f t="shared" si="9"/>
        <v>0.46961848909661136</v>
      </c>
      <c r="M94" s="57" t="s">
        <v>14966</v>
      </c>
    </row>
    <row r="95" spans="1:13" x14ac:dyDescent="0.25">
      <c r="A95" s="22" t="s">
        <v>12897</v>
      </c>
      <c r="B95" s="5" t="s">
        <v>12898</v>
      </c>
      <c r="C95" s="18">
        <v>1110680</v>
      </c>
      <c r="D95" s="18">
        <v>452197</v>
      </c>
      <c r="E95" s="18">
        <f t="shared" si="5"/>
        <v>1562877</v>
      </c>
      <c r="F95" s="18">
        <v>1057168</v>
      </c>
      <c r="G95" s="18">
        <v>0</v>
      </c>
      <c r="H95" s="18">
        <f t="shared" si="6"/>
        <v>1057168</v>
      </c>
      <c r="I95" s="18">
        <v>505709</v>
      </c>
      <c r="J95" s="40">
        <f t="shared" si="7"/>
        <v>1562877</v>
      </c>
      <c r="K95" s="43">
        <f t="shared" si="8"/>
        <v>1.0506182555658137</v>
      </c>
      <c r="L95" s="54">
        <f t="shared" si="9"/>
        <v>0.67642431234191813</v>
      </c>
      <c r="M95" s="57" t="s">
        <v>14966</v>
      </c>
    </row>
    <row r="96" spans="1:13" x14ac:dyDescent="0.25">
      <c r="A96" s="22" t="s">
        <v>12895</v>
      </c>
      <c r="B96" s="5" t="s">
        <v>12896</v>
      </c>
      <c r="C96" s="18">
        <v>324211</v>
      </c>
      <c r="D96" s="18">
        <v>539126</v>
      </c>
      <c r="E96" s="18">
        <f t="shared" si="5"/>
        <v>863337</v>
      </c>
      <c r="F96" s="18">
        <v>441885</v>
      </c>
      <c r="G96" s="18">
        <v>0</v>
      </c>
      <c r="H96" s="18">
        <f t="shared" si="6"/>
        <v>441885</v>
      </c>
      <c r="I96" s="18">
        <v>421452</v>
      </c>
      <c r="J96" s="40">
        <f t="shared" si="7"/>
        <v>863337</v>
      </c>
      <c r="K96" s="43">
        <f t="shared" si="8"/>
        <v>0.73369994455571019</v>
      </c>
      <c r="L96" s="54">
        <f t="shared" si="9"/>
        <v>0.51183373352468386</v>
      </c>
      <c r="M96" s="57" t="s">
        <v>14966</v>
      </c>
    </row>
    <row r="97" spans="1:13" x14ac:dyDescent="0.25">
      <c r="A97" s="22" t="s">
        <v>12893</v>
      </c>
      <c r="B97" s="5" t="s">
        <v>12894</v>
      </c>
      <c r="C97" s="18">
        <v>132559</v>
      </c>
      <c r="D97" s="18">
        <v>2820</v>
      </c>
      <c r="E97" s="18">
        <f t="shared" si="5"/>
        <v>135379</v>
      </c>
      <c r="F97" s="18">
        <v>50171</v>
      </c>
      <c r="G97" s="18">
        <v>5270</v>
      </c>
      <c r="H97" s="18">
        <f t="shared" si="6"/>
        <v>55441</v>
      </c>
      <c r="I97" s="18">
        <v>79938</v>
      </c>
      <c r="J97" s="40">
        <f t="shared" si="7"/>
        <v>135379</v>
      </c>
      <c r="K97" s="43">
        <f t="shared" si="8"/>
        <v>2.6421438679715372</v>
      </c>
      <c r="L97" s="54">
        <f t="shared" si="9"/>
        <v>0.40952437231771543</v>
      </c>
      <c r="M97" s="57" t="s">
        <v>14966</v>
      </c>
    </row>
    <row r="98" spans="1:13" x14ac:dyDescent="0.25">
      <c r="A98" s="22" t="s">
        <v>12891</v>
      </c>
      <c r="B98" s="5" t="s">
        <v>12892</v>
      </c>
      <c r="C98" s="18">
        <v>206059</v>
      </c>
      <c r="D98" s="18">
        <v>68504</v>
      </c>
      <c r="E98" s="18">
        <f t="shared" si="5"/>
        <v>274563</v>
      </c>
      <c r="F98" s="18">
        <v>70056</v>
      </c>
      <c r="G98" s="18">
        <v>4115</v>
      </c>
      <c r="H98" s="18">
        <f t="shared" si="6"/>
        <v>74171</v>
      </c>
      <c r="I98" s="18">
        <v>200392</v>
      </c>
      <c r="J98" s="40">
        <f t="shared" si="7"/>
        <v>274563</v>
      </c>
      <c r="K98" s="43">
        <f t="shared" si="8"/>
        <v>2.9413469224620306</v>
      </c>
      <c r="L98" s="54">
        <f t="shared" si="9"/>
        <v>0.27014200748097889</v>
      </c>
      <c r="M98" s="57" t="s">
        <v>14966</v>
      </c>
    </row>
    <row r="99" spans="1:13" x14ac:dyDescent="0.25">
      <c r="A99" s="22" t="s">
        <v>12889</v>
      </c>
      <c r="B99" s="5" t="s">
        <v>12890</v>
      </c>
      <c r="C99" s="18">
        <v>240200</v>
      </c>
      <c r="D99" s="18">
        <v>146609</v>
      </c>
      <c r="E99" s="18">
        <f t="shared" si="5"/>
        <v>386809</v>
      </c>
      <c r="F99" s="18">
        <v>113158</v>
      </c>
      <c r="G99" s="18">
        <v>50000</v>
      </c>
      <c r="H99" s="18">
        <f t="shared" si="6"/>
        <v>163158</v>
      </c>
      <c r="I99" s="18">
        <v>223651</v>
      </c>
      <c r="J99" s="40">
        <f t="shared" si="7"/>
        <v>386809</v>
      </c>
      <c r="K99" s="43">
        <f t="shared" si="8"/>
        <v>2.1226956998179536</v>
      </c>
      <c r="L99" s="54">
        <f t="shared" si="9"/>
        <v>0.42180507692427011</v>
      </c>
      <c r="M99" s="57" t="s">
        <v>14966</v>
      </c>
    </row>
    <row r="100" spans="1:13" x14ac:dyDescent="0.25">
      <c r="A100" s="22" t="s">
        <v>12887</v>
      </c>
      <c r="B100" s="5" t="s">
        <v>12888</v>
      </c>
      <c r="C100" s="18">
        <v>91445</v>
      </c>
      <c r="D100" s="18">
        <v>217877</v>
      </c>
      <c r="E100" s="18">
        <f t="shared" si="5"/>
        <v>309322</v>
      </c>
      <c r="F100" s="18">
        <v>16911</v>
      </c>
      <c r="G100" s="18">
        <v>0</v>
      </c>
      <c r="H100" s="18">
        <f t="shared" si="6"/>
        <v>16911</v>
      </c>
      <c r="I100" s="18">
        <v>292411</v>
      </c>
      <c r="J100" s="40">
        <f t="shared" si="7"/>
        <v>309322</v>
      </c>
      <c r="K100" s="43">
        <f t="shared" si="8"/>
        <v>5.4074271184436169</v>
      </c>
      <c r="L100" s="54">
        <f t="shared" si="9"/>
        <v>5.4671184073554417E-2</v>
      </c>
      <c r="M100" s="57" t="s">
        <v>14966</v>
      </c>
    </row>
    <row r="101" spans="1:13" x14ac:dyDescent="0.25">
      <c r="A101" s="22" t="s">
        <v>12885</v>
      </c>
      <c r="B101" s="5" t="s">
        <v>12886</v>
      </c>
      <c r="C101" s="18">
        <v>8843629</v>
      </c>
      <c r="D101" s="18">
        <v>6322627</v>
      </c>
      <c r="E101" s="18">
        <f t="shared" si="5"/>
        <v>15166256</v>
      </c>
      <c r="F101" s="18">
        <v>1463564</v>
      </c>
      <c r="G101" s="18">
        <v>1501</v>
      </c>
      <c r="H101" s="18">
        <f t="shared" si="6"/>
        <v>1465065</v>
      </c>
      <c r="I101" s="18">
        <v>13701191</v>
      </c>
      <c r="J101" s="40">
        <f t="shared" si="7"/>
        <v>15166256</v>
      </c>
      <c r="K101" s="43">
        <f t="shared" si="8"/>
        <v>6.0425297424642856</v>
      </c>
      <c r="L101" s="54">
        <f t="shared" si="9"/>
        <v>9.6600307946799788E-2</v>
      </c>
      <c r="M101" s="57" t="s">
        <v>14966</v>
      </c>
    </row>
    <row r="102" spans="1:13" x14ac:dyDescent="0.25">
      <c r="A102" s="22" t="s">
        <v>12883</v>
      </c>
      <c r="B102" s="5" t="s">
        <v>12884</v>
      </c>
      <c r="C102" s="18">
        <v>18324381</v>
      </c>
      <c r="D102" s="18">
        <v>17802430</v>
      </c>
      <c r="E102" s="18">
        <f t="shared" si="5"/>
        <v>36126811</v>
      </c>
      <c r="F102" s="18">
        <v>18516711</v>
      </c>
      <c r="G102" s="18">
        <v>2786621</v>
      </c>
      <c r="H102" s="18">
        <f t="shared" si="6"/>
        <v>21303332</v>
      </c>
      <c r="I102" s="18">
        <v>14823479</v>
      </c>
      <c r="J102" s="40">
        <f t="shared" si="7"/>
        <v>36126811</v>
      </c>
      <c r="K102" s="43">
        <f t="shared" si="8"/>
        <v>0.98961316618269846</v>
      </c>
      <c r="L102" s="54">
        <f t="shared" si="9"/>
        <v>0.58968205081815828</v>
      </c>
      <c r="M102" s="57" t="s">
        <v>14966</v>
      </c>
    </row>
    <row r="103" spans="1:13" x14ac:dyDescent="0.25">
      <c r="A103" s="22" t="s">
        <v>12881</v>
      </c>
      <c r="B103" s="5" t="s">
        <v>12882</v>
      </c>
      <c r="C103" s="18">
        <v>3226368</v>
      </c>
      <c r="D103" s="18">
        <v>1491770</v>
      </c>
      <c r="E103" s="18">
        <f t="shared" si="5"/>
        <v>4718138</v>
      </c>
      <c r="F103" s="18">
        <v>2379246</v>
      </c>
      <c r="G103" s="18">
        <v>569532</v>
      </c>
      <c r="H103" s="18">
        <f t="shared" si="6"/>
        <v>2948778</v>
      </c>
      <c r="I103" s="18">
        <v>1769360</v>
      </c>
      <c r="J103" s="40">
        <f t="shared" si="7"/>
        <v>4718138</v>
      </c>
      <c r="K103" s="43">
        <f t="shared" si="8"/>
        <v>1.3560464113420807</v>
      </c>
      <c r="L103" s="54">
        <f t="shared" si="9"/>
        <v>0.62498765402792378</v>
      </c>
      <c r="M103" s="57" t="s">
        <v>14966</v>
      </c>
    </row>
    <row r="104" spans="1:13" x14ac:dyDescent="0.25">
      <c r="A104" s="22" t="s">
        <v>12879</v>
      </c>
      <c r="B104" s="5" t="s">
        <v>12880</v>
      </c>
      <c r="C104" s="18">
        <v>1365526</v>
      </c>
      <c r="D104" s="18">
        <v>1819364</v>
      </c>
      <c r="E104" s="18">
        <f t="shared" si="5"/>
        <v>3184890</v>
      </c>
      <c r="F104" s="18">
        <v>1012688</v>
      </c>
      <c r="G104" s="18">
        <v>659542</v>
      </c>
      <c r="H104" s="18">
        <f t="shared" si="6"/>
        <v>1672230</v>
      </c>
      <c r="I104" s="18">
        <v>1512660</v>
      </c>
      <c r="J104" s="40">
        <f t="shared" si="7"/>
        <v>3184890</v>
      </c>
      <c r="K104" s="43">
        <f t="shared" si="8"/>
        <v>1.3484172815319229</v>
      </c>
      <c r="L104" s="54">
        <f t="shared" si="9"/>
        <v>0.52505110066595706</v>
      </c>
      <c r="M104" s="57" t="s">
        <v>14966</v>
      </c>
    </row>
    <row r="105" spans="1:13" x14ac:dyDescent="0.25">
      <c r="A105" s="22" t="s">
        <v>12877</v>
      </c>
      <c r="B105" s="5" t="s">
        <v>12878</v>
      </c>
      <c r="C105" s="18">
        <v>160303826</v>
      </c>
      <c r="D105" s="18">
        <v>65516798</v>
      </c>
      <c r="E105" s="18">
        <f t="shared" si="5"/>
        <v>225820624</v>
      </c>
      <c r="F105" s="18">
        <v>151790768</v>
      </c>
      <c r="G105" s="18">
        <v>12713434</v>
      </c>
      <c r="H105" s="18">
        <f t="shared" si="6"/>
        <v>164504202</v>
      </c>
      <c r="I105" s="18">
        <v>61316422</v>
      </c>
      <c r="J105" s="40">
        <f t="shared" si="7"/>
        <v>225820624</v>
      </c>
      <c r="K105" s="43">
        <f t="shared" si="8"/>
        <v>1.0560841618510026</v>
      </c>
      <c r="L105" s="54">
        <f t="shared" si="9"/>
        <v>0.72847288740110827</v>
      </c>
      <c r="M105" s="57" t="s">
        <v>14966</v>
      </c>
    </row>
    <row r="106" spans="1:13" x14ac:dyDescent="0.25">
      <c r="A106" s="22" t="s">
        <v>12875</v>
      </c>
      <c r="B106" s="5" t="s">
        <v>12876</v>
      </c>
      <c r="C106" s="18">
        <v>21867419</v>
      </c>
      <c r="D106" s="18">
        <v>33262864</v>
      </c>
      <c r="E106" s="18">
        <f t="shared" si="5"/>
        <v>55130283</v>
      </c>
      <c r="F106" s="18">
        <v>22472794</v>
      </c>
      <c r="G106" s="18">
        <v>6071387</v>
      </c>
      <c r="H106" s="18">
        <f t="shared" si="6"/>
        <v>28544181</v>
      </c>
      <c r="I106" s="18">
        <v>26586102</v>
      </c>
      <c r="J106" s="40">
        <f t="shared" si="7"/>
        <v>55130283</v>
      </c>
      <c r="K106" s="43">
        <f t="shared" si="8"/>
        <v>0.97306187205738637</v>
      </c>
      <c r="L106" s="54">
        <f t="shared" si="9"/>
        <v>0.51775865181029457</v>
      </c>
      <c r="M106" s="57" t="s">
        <v>14966</v>
      </c>
    </row>
    <row r="107" spans="1:13" x14ac:dyDescent="0.25">
      <c r="A107" s="22" t="s">
        <v>12873</v>
      </c>
      <c r="B107" s="5" t="s">
        <v>12874</v>
      </c>
      <c r="C107" s="18">
        <v>680387</v>
      </c>
      <c r="D107" s="18">
        <v>79060</v>
      </c>
      <c r="E107" s="18">
        <f t="shared" si="5"/>
        <v>759447</v>
      </c>
      <c r="F107" s="18">
        <v>88836</v>
      </c>
      <c r="G107" s="18">
        <v>0</v>
      </c>
      <c r="H107" s="18">
        <f t="shared" si="6"/>
        <v>88836</v>
      </c>
      <c r="I107" s="18">
        <v>670611</v>
      </c>
      <c r="J107" s="40">
        <f t="shared" si="7"/>
        <v>759447</v>
      </c>
      <c r="K107" s="43">
        <f t="shared" si="8"/>
        <v>7.6589108019271466</v>
      </c>
      <c r="L107" s="54">
        <f t="shared" si="9"/>
        <v>0.11697458808843804</v>
      </c>
      <c r="M107" s="57" t="s">
        <v>14966</v>
      </c>
    </row>
    <row r="108" spans="1:13" x14ac:dyDescent="0.25">
      <c r="A108" s="22" t="s">
        <v>12871</v>
      </c>
      <c r="B108" s="5" t="s">
        <v>12872</v>
      </c>
      <c r="C108" s="18">
        <v>1589190</v>
      </c>
      <c r="D108" s="18">
        <v>-80009</v>
      </c>
      <c r="E108" s="18">
        <f t="shared" si="5"/>
        <v>1509181</v>
      </c>
      <c r="F108" s="18">
        <v>177957</v>
      </c>
      <c r="G108" s="18">
        <v>46360</v>
      </c>
      <c r="H108" s="18">
        <f t="shared" si="6"/>
        <v>224317</v>
      </c>
      <c r="I108" s="18">
        <v>1284864</v>
      </c>
      <c r="J108" s="40">
        <f t="shared" si="7"/>
        <v>1509181</v>
      </c>
      <c r="K108" s="43">
        <f t="shared" si="8"/>
        <v>8.9301910011969188</v>
      </c>
      <c r="L108" s="54">
        <f t="shared" si="9"/>
        <v>0.14863492185496638</v>
      </c>
      <c r="M108" s="57" t="s">
        <v>14966</v>
      </c>
    </row>
    <row r="109" spans="1:13" x14ac:dyDescent="0.25">
      <c r="A109" s="22" t="s">
        <v>12869</v>
      </c>
      <c r="B109" s="5" t="s">
        <v>12870</v>
      </c>
      <c r="C109" s="18">
        <v>427690</v>
      </c>
      <c r="D109" s="18">
        <v>47000</v>
      </c>
      <c r="E109" s="18">
        <f t="shared" si="5"/>
        <v>474690</v>
      </c>
      <c r="F109" s="18">
        <v>262572</v>
      </c>
      <c r="G109" s="18">
        <v>0</v>
      </c>
      <c r="H109" s="18">
        <f t="shared" si="6"/>
        <v>262572</v>
      </c>
      <c r="I109" s="18">
        <v>212118</v>
      </c>
      <c r="J109" s="40">
        <f t="shared" si="7"/>
        <v>474690</v>
      </c>
      <c r="K109" s="43">
        <f t="shared" si="8"/>
        <v>1.6288484682296664</v>
      </c>
      <c r="L109" s="54">
        <f t="shared" si="9"/>
        <v>0.55314415723946153</v>
      </c>
      <c r="M109" s="57" t="s">
        <v>14966</v>
      </c>
    </row>
    <row r="110" spans="1:13" x14ac:dyDescent="0.25">
      <c r="A110" s="22" t="s">
        <v>12867</v>
      </c>
      <c r="B110" s="5" t="s">
        <v>12868</v>
      </c>
      <c r="C110" s="18">
        <v>238576</v>
      </c>
      <c r="D110" s="18">
        <v>1019908</v>
      </c>
      <c r="E110" s="18">
        <f t="shared" si="5"/>
        <v>1258484</v>
      </c>
      <c r="F110" s="18">
        <v>23653</v>
      </c>
      <c r="G110" s="18">
        <v>53804</v>
      </c>
      <c r="H110" s="18">
        <f t="shared" si="6"/>
        <v>77457</v>
      </c>
      <c r="I110" s="18">
        <v>1181027</v>
      </c>
      <c r="J110" s="40">
        <f t="shared" si="7"/>
        <v>1258484</v>
      </c>
      <c r="K110" s="43">
        <f t="shared" si="8"/>
        <v>10.086500655307995</v>
      </c>
      <c r="L110" s="54">
        <f t="shared" si="9"/>
        <v>6.1547862348667125E-2</v>
      </c>
      <c r="M110" s="57" t="s">
        <v>14966</v>
      </c>
    </row>
    <row r="111" spans="1:13" x14ac:dyDescent="0.25">
      <c r="A111" s="22" t="s">
        <v>12865</v>
      </c>
      <c r="B111" s="5" t="s">
        <v>12866</v>
      </c>
      <c r="C111" s="18">
        <v>800019</v>
      </c>
      <c r="D111" s="18">
        <v>495193</v>
      </c>
      <c r="E111" s="18">
        <f t="shared" si="5"/>
        <v>1295212</v>
      </c>
      <c r="F111" s="18">
        <v>282772</v>
      </c>
      <c r="G111" s="18">
        <v>0</v>
      </c>
      <c r="H111" s="18">
        <f t="shared" si="6"/>
        <v>282772</v>
      </c>
      <c r="I111" s="18">
        <v>1012440</v>
      </c>
      <c r="J111" s="40">
        <f t="shared" si="7"/>
        <v>1295212</v>
      </c>
      <c r="K111" s="43">
        <f t="shared" si="8"/>
        <v>2.829201618264892</v>
      </c>
      <c r="L111" s="54">
        <f t="shared" si="9"/>
        <v>0.2183210161734141</v>
      </c>
      <c r="M111" s="57" t="s">
        <v>14966</v>
      </c>
    </row>
    <row r="112" spans="1:13" x14ac:dyDescent="0.25">
      <c r="A112" s="22" t="s">
        <v>12863</v>
      </c>
      <c r="B112" s="5" t="s">
        <v>12864</v>
      </c>
      <c r="C112" s="18">
        <v>531404</v>
      </c>
      <c r="D112" s="18">
        <v>304516</v>
      </c>
      <c r="E112" s="18">
        <f t="shared" si="5"/>
        <v>835920</v>
      </c>
      <c r="F112" s="18">
        <v>240639</v>
      </c>
      <c r="G112" s="18">
        <v>0</v>
      </c>
      <c r="H112" s="18">
        <f t="shared" si="6"/>
        <v>240639</v>
      </c>
      <c r="I112" s="18">
        <v>595281</v>
      </c>
      <c r="J112" s="40">
        <f t="shared" si="7"/>
        <v>835920</v>
      </c>
      <c r="K112" s="43">
        <f t="shared" si="8"/>
        <v>2.208303724666409</v>
      </c>
      <c r="L112" s="54">
        <f t="shared" si="9"/>
        <v>0.28787324145851279</v>
      </c>
      <c r="M112" s="57" t="s">
        <v>14966</v>
      </c>
    </row>
    <row r="113" spans="1:13" x14ac:dyDescent="0.25">
      <c r="A113" s="22" t="s">
        <v>12861</v>
      </c>
      <c r="B113" s="5" t="s">
        <v>12862</v>
      </c>
      <c r="C113" s="18">
        <v>4711498</v>
      </c>
      <c r="D113" s="18">
        <v>6494847</v>
      </c>
      <c r="E113" s="18">
        <f t="shared" si="5"/>
        <v>11206345</v>
      </c>
      <c r="F113" s="18">
        <v>3164880</v>
      </c>
      <c r="G113" s="18">
        <v>3652067</v>
      </c>
      <c r="H113" s="18">
        <f t="shared" si="6"/>
        <v>6816947</v>
      </c>
      <c r="I113" s="18">
        <v>4389398</v>
      </c>
      <c r="J113" s="40">
        <f t="shared" si="7"/>
        <v>11206345</v>
      </c>
      <c r="K113" s="43">
        <f t="shared" si="8"/>
        <v>1.4886814034023408</v>
      </c>
      <c r="L113" s="54">
        <f t="shared" si="9"/>
        <v>0.6083113628930753</v>
      </c>
      <c r="M113" s="57" t="s">
        <v>14966</v>
      </c>
    </row>
    <row r="114" spans="1:13" x14ac:dyDescent="0.25">
      <c r="A114" s="22" t="s">
        <v>12859</v>
      </c>
      <c r="B114" s="5" t="s">
        <v>12860</v>
      </c>
      <c r="C114" s="18">
        <v>219573</v>
      </c>
      <c r="D114" s="18">
        <v>0</v>
      </c>
      <c r="E114" s="18">
        <f t="shared" si="5"/>
        <v>219573</v>
      </c>
      <c r="F114" s="18">
        <v>117840</v>
      </c>
      <c r="G114" s="18">
        <v>0</v>
      </c>
      <c r="H114" s="18">
        <f t="shared" si="6"/>
        <v>117840</v>
      </c>
      <c r="I114" s="18">
        <v>101733</v>
      </c>
      <c r="J114" s="40">
        <f t="shared" si="7"/>
        <v>219573</v>
      </c>
      <c r="K114" s="43">
        <f t="shared" si="8"/>
        <v>1.8633146639511202</v>
      </c>
      <c r="L114" s="54">
        <f t="shared" si="9"/>
        <v>0.53667800685876677</v>
      </c>
      <c r="M114" s="57" t="s">
        <v>14966</v>
      </c>
    </row>
    <row r="115" spans="1:13" x14ac:dyDescent="0.25">
      <c r="A115" s="22" t="s">
        <v>12857</v>
      </c>
      <c r="B115" s="5" t="s">
        <v>12858</v>
      </c>
      <c r="C115" s="18">
        <v>37083</v>
      </c>
      <c r="D115" s="18">
        <v>19111</v>
      </c>
      <c r="E115" s="18">
        <f t="shared" si="5"/>
        <v>56194</v>
      </c>
      <c r="F115" s="18">
        <v>36833</v>
      </c>
      <c r="G115" s="18">
        <v>0</v>
      </c>
      <c r="H115" s="18">
        <f t="shared" si="6"/>
        <v>36833</v>
      </c>
      <c r="I115" s="18">
        <v>19361</v>
      </c>
      <c r="J115" s="40">
        <f t="shared" si="7"/>
        <v>56194</v>
      </c>
      <c r="K115" s="43">
        <f t="shared" si="8"/>
        <v>1.0067873917411017</v>
      </c>
      <c r="L115" s="54">
        <f t="shared" si="9"/>
        <v>0.65546143716411009</v>
      </c>
      <c r="M115" s="57" t="s">
        <v>14966</v>
      </c>
    </row>
    <row r="116" spans="1:13" x14ac:dyDescent="0.25">
      <c r="A116" s="22" t="s">
        <v>12855</v>
      </c>
      <c r="B116" s="5" t="s">
        <v>12856</v>
      </c>
      <c r="C116" s="18">
        <v>3425</v>
      </c>
      <c r="D116" s="18">
        <v>7910</v>
      </c>
      <c r="E116" s="18">
        <f t="shared" si="5"/>
        <v>11335</v>
      </c>
      <c r="F116" s="18">
        <v>8201</v>
      </c>
      <c r="G116" s="18">
        <v>0</v>
      </c>
      <c r="H116" s="18">
        <f t="shared" si="6"/>
        <v>8201</v>
      </c>
      <c r="I116" s="18">
        <v>3134</v>
      </c>
      <c r="J116" s="40">
        <f t="shared" si="7"/>
        <v>11335</v>
      </c>
      <c r="K116" s="43">
        <f t="shared" si="8"/>
        <v>0.41763199609803681</v>
      </c>
      <c r="L116" s="54">
        <f t="shared" si="9"/>
        <v>0.72351124834583147</v>
      </c>
      <c r="M116" s="57" t="s">
        <v>14966</v>
      </c>
    </row>
    <row r="117" spans="1:13" x14ac:dyDescent="0.25">
      <c r="A117" s="22" t="s">
        <v>12853</v>
      </c>
      <c r="B117" s="5" t="s">
        <v>12854</v>
      </c>
      <c r="C117" s="18">
        <v>536320</v>
      </c>
      <c r="D117" s="18">
        <v>13859412</v>
      </c>
      <c r="E117" s="18">
        <f t="shared" si="5"/>
        <v>14395732</v>
      </c>
      <c r="F117" s="18">
        <v>3100552</v>
      </c>
      <c r="G117" s="18">
        <v>0</v>
      </c>
      <c r="H117" s="18">
        <f t="shared" si="6"/>
        <v>3100552</v>
      </c>
      <c r="I117" s="18">
        <v>11295180</v>
      </c>
      <c r="J117" s="40">
        <f t="shared" si="7"/>
        <v>14395732</v>
      </c>
      <c r="K117" s="43">
        <f t="shared" si="8"/>
        <v>0.17297565078734367</v>
      </c>
      <c r="L117" s="54">
        <f t="shared" si="9"/>
        <v>0.2153799473343905</v>
      </c>
      <c r="M117" s="57" t="s">
        <v>14966</v>
      </c>
    </row>
    <row r="118" spans="1:13" x14ac:dyDescent="0.25">
      <c r="A118" s="22" t="s">
        <v>12851</v>
      </c>
      <c r="B118" s="5" t="s">
        <v>12852</v>
      </c>
      <c r="C118" s="18">
        <v>468617</v>
      </c>
      <c r="D118" s="18">
        <v>769937</v>
      </c>
      <c r="E118" s="18">
        <f t="shared" si="5"/>
        <v>1238554</v>
      </c>
      <c r="F118" s="18">
        <v>463144</v>
      </c>
      <c r="G118" s="18">
        <v>70542</v>
      </c>
      <c r="H118" s="18">
        <f t="shared" si="6"/>
        <v>533686</v>
      </c>
      <c r="I118" s="18">
        <v>704868</v>
      </c>
      <c r="J118" s="40">
        <f t="shared" si="7"/>
        <v>1238554</v>
      </c>
      <c r="K118" s="43">
        <f t="shared" si="8"/>
        <v>1.0118170590572262</v>
      </c>
      <c r="L118" s="54">
        <f t="shared" si="9"/>
        <v>0.43089441396983902</v>
      </c>
      <c r="M118" s="57" t="s">
        <v>14966</v>
      </c>
    </row>
    <row r="119" spans="1:13" x14ac:dyDescent="0.25">
      <c r="A119" s="22" t="s">
        <v>12849</v>
      </c>
      <c r="B119" s="5" t="s">
        <v>12850</v>
      </c>
      <c r="C119" s="18">
        <v>87255</v>
      </c>
      <c r="D119" s="18">
        <v>23250</v>
      </c>
      <c r="E119" s="18">
        <f t="shared" si="5"/>
        <v>110505</v>
      </c>
      <c r="F119" s="18">
        <v>7865</v>
      </c>
      <c r="G119" s="18">
        <v>0</v>
      </c>
      <c r="H119" s="18">
        <f t="shared" si="6"/>
        <v>7865</v>
      </c>
      <c r="I119" s="18">
        <v>102640</v>
      </c>
      <c r="J119" s="40">
        <f t="shared" si="7"/>
        <v>110505</v>
      </c>
      <c r="K119" s="43">
        <f t="shared" si="8"/>
        <v>11.094087730451367</v>
      </c>
      <c r="L119" s="54">
        <f t="shared" si="9"/>
        <v>7.1173250079181932E-2</v>
      </c>
      <c r="M119" s="57" t="s">
        <v>14966</v>
      </c>
    </row>
    <row r="120" spans="1:13" x14ac:dyDescent="0.25">
      <c r="A120" s="22" t="s">
        <v>12847</v>
      </c>
      <c r="B120" s="5" t="s">
        <v>12848</v>
      </c>
      <c r="C120" s="18">
        <v>124654558</v>
      </c>
      <c r="D120" s="18">
        <v>106769099</v>
      </c>
      <c r="E120" s="18">
        <f t="shared" si="5"/>
        <v>231423657</v>
      </c>
      <c r="F120" s="18">
        <v>88200755</v>
      </c>
      <c r="G120" s="18">
        <v>20055850</v>
      </c>
      <c r="H120" s="18">
        <f t="shared" si="6"/>
        <v>108256605</v>
      </c>
      <c r="I120" s="18">
        <v>123167052</v>
      </c>
      <c r="J120" s="40">
        <f t="shared" si="7"/>
        <v>231423657</v>
      </c>
      <c r="K120" s="43">
        <f t="shared" si="8"/>
        <v>1.4133048861089681</v>
      </c>
      <c r="L120" s="54">
        <f t="shared" si="9"/>
        <v>0.46778538721302809</v>
      </c>
      <c r="M120" s="57" t="s">
        <v>14966</v>
      </c>
    </row>
    <row r="121" spans="1:13" x14ac:dyDescent="0.25">
      <c r="A121" s="22" t="s">
        <v>12845</v>
      </c>
      <c r="B121" s="5" t="s">
        <v>12846</v>
      </c>
      <c r="C121" s="18">
        <v>24406309</v>
      </c>
      <c r="D121" s="18">
        <v>10717743</v>
      </c>
      <c r="E121" s="18">
        <f t="shared" si="5"/>
        <v>35124052</v>
      </c>
      <c r="F121" s="18">
        <v>10774047</v>
      </c>
      <c r="G121" s="18">
        <v>1069470</v>
      </c>
      <c r="H121" s="18">
        <f t="shared" si="6"/>
        <v>11843517</v>
      </c>
      <c r="I121" s="18">
        <v>23280535</v>
      </c>
      <c r="J121" s="40">
        <f t="shared" si="7"/>
        <v>35124052</v>
      </c>
      <c r="K121" s="43">
        <f t="shared" si="8"/>
        <v>2.265287036523973</v>
      </c>
      <c r="L121" s="54">
        <f t="shared" si="9"/>
        <v>0.33719107920692065</v>
      </c>
      <c r="M121" s="57" t="s">
        <v>14966</v>
      </c>
    </row>
    <row r="122" spans="1:13" x14ac:dyDescent="0.25">
      <c r="A122" s="22" t="s">
        <v>12843</v>
      </c>
      <c r="B122" s="5" t="s">
        <v>12844</v>
      </c>
      <c r="C122" s="18">
        <v>85278908</v>
      </c>
      <c r="D122" s="18">
        <v>215190051</v>
      </c>
      <c r="E122" s="18">
        <f t="shared" si="5"/>
        <v>300468959</v>
      </c>
      <c r="F122" s="18">
        <v>78618431</v>
      </c>
      <c r="G122" s="18">
        <v>75900088</v>
      </c>
      <c r="H122" s="18">
        <f t="shared" si="6"/>
        <v>154518519</v>
      </c>
      <c r="I122" s="18">
        <v>145950440</v>
      </c>
      <c r="J122" s="40">
        <f t="shared" si="7"/>
        <v>300468959</v>
      </c>
      <c r="K122" s="43">
        <f t="shared" si="8"/>
        <v>1.0847190272723708</v>
      </c>
      <c r="L122" s="54">
        <f t="shared" si="9"/>
        <v>0.51425784385268225</v>
      </c>
      <c r="M122" s="57" t="s">
        <v>14966</v>
      </c>
    </row>
    <row r="123" spans="1:13" x14ac:dyDescent="0.25">
      <c r="A123" s="22" t="s">
        <v>12841</v>
      </c>
      <c r="B123" s="5" t="s">
        <v>12842</v>
      </c>
      <c r="C123" s="18">
        <v>183754</v>
      </c>
      <c r="D123" s="18">
        <v>9106</v>
      </c>
      <c r="E123" s="18">
        <f t="shared" si="5"/>
        <v>192860</v>
      </c>
      <c r="F123" s="18">
        <v>1664</v>
      </c>
      <c r="G123" s="18">
        <v>0</v>
      </c>
      <c r="H123" s="18">
        <f t="shared" si="6"/>
        <v>1664</v>
      </c>
      <c r="I123" s="18">
        <v>191196</v>
      </c>
      <c r="J123" s="40">
        <f t="shared" si="7"/>
        <v>192860</v>
      </c>
      <c r="K123" s="43">
        <f t="shared" si="8"/>
        <v>110.42908653846153</v>
      </c>
      <c r="L123" s="54">
        <f t="shared" si="9"/>
        <v>8.628020325624805E-3</v>
      </c>
      <c r="M123" s="57" t="s">
        <v>14966</v>
      </c>
    </row>
    <row r="124" spans="1:13" x14ac:dyDescent="0.25">
      <c r="A124" s="22" t="s">
        <v>12839</v>
      </c>
      <c r="B124" s="5" t="s">
        <v>12840</v>
      </c>
      <c r="C124" s="18">
        <v>437928</v>
      </c>
      <c r="D124" s="18">
        <v>4288934</v>
      </c>
      <c r="E124" s="18">
        <f t="shared" si="5"/>
        <v>4726862</v>
      </c>
      <c r="F124" s="18">
        <v>1656890</v>
      </c>
      <c r="G124" s="18">
        <v>562075</v>
      </c>
      <c r="H124" s="18">
        <f t="shared" si="6"/>
        <v>2218965</v>
      </c>
      <c r="I124" s="18">
        <v>2507897</v>
      </c>
      <c r="J124" s="40">
        <f t="shared" si="7"/>
        <v>4726862</v>
      </c>
      <c r="K124" s="43">
        <f t="shared" si="8"/>
        <v>0.26430722618882363</v>
      </c>
      <c r="L124" s="54">
        <f t="shared" si="9"/>
        <v>0.46943722918079689</v>
      </c>
      <c r="M124" s="57" t="s">
        <v>14966</v>
      </c>
    </row>
    <row r="125" spans="1:13" x14ac:dyDescent="0.25">
      <c r="A125" s="22" t="s">
        <v>12837</v>
      </c>
      <c r="B125" s="5" t="s">
        <v>12838</v>
      </c>
      <c r="C125" s="18">
        <v>824627</v>
      </c>
      <c r="D125" s="18">
        <v>2686597</v>
      </c>
      <c r="E125" s="18">
        <f t="shared" si="5"/>
        <v>3511224</v>
      </c>
      <c r="F125" s="18">
        <v>801046</v>
      </c>
      <c r="G125" s="18">
        <v>18944</v>
      </c>
      <c r="H125" s="18">
        <f t="shared" si="6"/>
        <v>819990</v>
      </c>
      <c r="I125" s="18">
        <v>2691234</v>
      </c>
      <c r="J125" s="40">
        <f t="shared" si="7"/>
        <v>3511224</v>
      </c>
      <c r="K125" s="43">
        <f t="shared" si="8"/>
        <v>1.0294377601286318</v>
      </c>
      <c r="L125" s="54">
        <f t="shared" si="9"/>
        <v>0.2335339471363832</v>
      </c>
      <c r="M125" s="57" t="s">
        <v>14966</v>
      </c>
    </row>
    <row r="126" spans="1:13" x14ac:dyDescent="0.25">
      <c r="A126" s="22" t="s">
        <v>12835</v>
      </c>
      <c r="B126" s="5" t="s">
        <v>12836</v>
      </c>
      <c r="C126" s="18">
        <v>1965854</v>
      </c>
      <c r="D126" s="18">
        <v>979036</v>
      </c>
      <c r="E126" s="18">
        <f t="shared" si="5"/>
        <v>2944890</v>
      </c>
      <c r="F126" s="18">
        <v>158210</v>
      </c>
      <c r="G126" s="18">
        <v>0</v>
      </c>
      <c r="H126" s="18">
        <f t="shared" si="6"/>
        <v>158210</v>
      </c>
      <c r="I126" s="18">
        <v>2786680</v>
      </c>
      <c r="J126" s="40">
        <f t="shared" si="7"/>
        <v>2944890</v>
      </c>
      <c r="K126" s="43">
        <f t="shared" si="8"/>
        <v>12.425598887554516</v>
      </c>
      <c r="L126" s="54">
        <f t="shared" si="9"/>
        <v>5.3723568622257536E-2</v>
      </c>
      <c r="M126" s="57" t="s">
        <v>14966</v>
      </c>
    </row>
    <row r="127" spans="1:13" x14ac:dyDescent="0.25">
      <c r="A127" s="22" t="s">
        <v>12833</v>
      </c>
      <c r="B127" s="5" t="s">
        <v>12834</v>
      </c>
      <c r="C127" s="18">
        <v>25831302</v>
      </c>
      <c r="D127" s="18">
        <v>20016267</v>
      </c>
      <c r="E127" s="18">
        <f t="shared" si="5"/>
        <v>45847569</v>
      </c>
      <c r="F127" s="18">
        <v>22052934</v>
      </c>
      <c r="G127" s="18">
        <v>2707740</v>
      </c>
      <c r="H127" s="18">
        <f t="shared" si="6"/>
        <v>24760674</v>
      </c>
      <c r="I127" s="18">
        <v>21086895</v>
      </c>
      <c r="J127" s="40">
        <f t="shared" si="7"/>
        <v>45847569</v>
      </c>
      <c r="K127" s="43">
        <f t="shared" si="8"/>
        <v>1.1713317602093218</v>
      </c>
      <c r="L127" s="54">
        <f t="shared" si="9"/>
        <v>0.54006514500256275</v>
      </c>
      <c r="M127" s="57" t="s">
        <v>14966</v>
      </c>
    </row>
    <row r="128" spans="1:13" x14ac:dyDescent="0.25">
      <c r="A128" s="22" t="s">
        <v>12831</v>
      </c>
      <c r="B128" s="5" t="s">
        <v>12832</v>
      </c>
      <c r="C128" s="18">
        <v>69038</v>
      </c>
      <c r="D128" s="18">
        <v>384576</v>
      </c>
      <c r="E128" s="18">
        <f t="shared" si="5"/>
        <v>453614</v>
      </c>
      <c r="F128" s="18">
        <v>140476</v>
      </c>
      <c r="G128" s="18">
        <v>32715</v>
      </c>
      <c r="H128" s="18">
        <f t="shared" si="6"/>
        <v>173191</v>
      </c>
      <c r="I128" s="18">
        <v>280423</v>
      </c>
      <c r="J128" s="40">
        <f t="shared" si="7"/>
        <v>453614</v>
      </c>
      <c r="K128" s="43">
        <f t="shared" si="8"/>
        <v>0.4914576155357499</v>
      </c>
      <c r="L128" s="54">
        <f t="shared" si="9"/>
        <v>0.38180258986715576</v>
      </c>
      <c r="M128" s="57" t="s">
        <v>14966</v>
      </c>
    </row>
    <row r="129" spans="1:13" x14ac:dyDescent="0.25">
      <c r="A129" s="22" t="s">
        <v>12829</v>
      </c>
      <c r="B129" s="5" t="s">
        <v>12830</v>
      </c>
      <c r="C129" s="18">
        <v>7881375</v>
      </c>
      <c r="D129" s="18">
        <v>9215760</v>
      </c>
      <c r="E129" s="18">
        <f t="shared" si="5"/>
        <v>17097135</v>
      </c>
      <c r="F129" s="18">
        <v>1369800</v>
      </c>
      <c r="G129" s="18">
        <v>110940</v>
      </c>
      <c r="H129" s="18">
        <f t="shared" si="6"/>
        <v>1480740</v>
      </c>
      <c r="I129" s="18">
        <v>15616395</v>
      </c>
      <c r="J129" s="40">
        <f t="shared" si="7"/>
        <v>17097135</v>
      </c>
      <c r="K129" s="43">
        <f t="shared" si="8"/>
        <v>5.753668418747262</v>
      </c>
      <c r="L129" s="54">
        <f t="shared" si="9"/>
        <v>8.6607493009793743E-2</v>
      </c>
      <c r="M129" s="57" t="s">
        <v>14966</v>
      </c>
    </row>
    <row r="130" spans="1:13" x14ac:dyDescent="0.25">
      <c r="A130" s="22" t="s">
        <v>12827</v>
      </c>
      <c r="B130" s="5" t="s">
        <v>12828</v>
      </c>
      <c r="C130" s="18">
        <v>138297</v>
      </c>
      <c r="D130" s="18">
        <v>1156318</v>
      </c>
      <c r="E130" s="18">
        <f t="shared" si="5"/>
        <v>1294615</v>
      </c>
      <c r="F130" s="18">
        <v>550408</v>
      </c>
      <c r="G130" s="18">
        <v>0</v>
      </c>
      <c r="H130" s="18">
        <f t="shared" si="6"/>
        <v>550408</v>
      </c>
      <c r="I130" s="18">
        <v>744207</v>
      </c>
      <c r="J130" s="40">
        <f t="shared" si="7"/>
        <v>1294615</v>
      </c>
      <c r="K130" s="43">
        <f t="shared" si="8"/>
        <v>0.25126269967006293</v>
      </c>
      <c r="L130" s="54">
        <f t="shared" si="9"/>
        <v>0.42515187913008889</v>
      </c>
      <c r="M130" s="57" t="s">
        <v>14966</v>
      </c>
    </row>
    <row r="131" spans="1:13" x14ac:dyDescent="0.25">
      <c r="A131" s="22" t="s">
        <v>12825</v>
      </c>
      <c r="B131" s="5" t="s">
        <v>12826</v>
      </c>
      <c r="C131" s="18">
        <v>56914</v>
      </c>
      <c r="D131" s="18">
        <v>0</v>
      </c>
      <c r="E131" s="18">
        <f t="shared" si="5"/>
        <v>56914</v>
      </c>
      <c r="F131" s="18">
        <v>72529</v>
      </c>
      <c r="G131" s="18">
        <v>0</v>
      </c>
      <c r="H131" s="18">
        <f t="shared" si="6"/>
        <v>72529</v>
      </c>
      <c r="I131" s="18">
        <v>-15615</v>
      </c>
      <c r="J131" s="40">
        <f t="shared" si="7"/>
        <v>56914</v>
      </c>
      <c r="K131" s="43">
        <f t="shared" si="8"/>
        <v>0.78470680693239947</v>
      </c>
      <c r="L131" s="54">
        <f t="shared" si="9"/>
        <v>1.2743613170748849</v>
      </c>
      <c r="M131" s="57" t="s">
        <v>14966</v>
      </c>
    </row>
    <row r="132" spans="1:13" x14ac:dyDescent="0.25">
      <c r="A132" s="22" t="s">
        <v>12823</v>
      </c>
      <c r="B132" s="5" t="s">
        <v>12824</v>
      </c>
      <c r="C132" s="18">
        <v>42034</v>
      </c>
      <c r="D132" s="18">
        <v>39848</v>
      </c>
      <c r="E132" s="18">
        <f t="shared" si="5"/>
        <v>81882</v>
      </c>
      <c r="F132" s="18">
        <v>1651</v>
      </c>
      <c r="G132" s="18">
        <v>0</v>
      </c>
      <c r="H132" s="18">
        <f t="shared" si="6"/>
        <v>1651</v>
      </c>
      <c r="I132" s="18">
        <v>80231</v>
      </c>
      <c r="J132" s="40">
        <f t="shared" si="7"/>
        <v>81882</v>
      </c>
      <c r="K132" s="43">
        <f t="shared" si="8"/>
        <v>25.459721380981222</v>
      </c>
      <c r="L132" s="54">
        <f t="shared" si="9"/>
        <v>2.0163161622823087E-2</v>
      </c>
      <c r="M132" s="57" t="s">
        <v>14966</v>
      </c>
    </row>
    <row r="133" spans="1:13" x14ac:dyDescent="0.25">
      <c r="A133" s="22" t="s">
        <v>12821</v>
      </c>
      <c r="B133" s="5" t="s">
        <v>12822</v>
      </c>
      <c r="C133" s="18">
        <v>180713</v>
      </c>
      <c r="D133" s="18">
        <v>692230</v>
      </c>
      <c r="E133" s="18">
        <f t="shared" si="5"/>
        <v>872943</v>
      </c>
      <c r="F133" s="18">
        <v>12818</v>
      </c>
      <c r="G133" s="18">
        <v>8436</v>
      </c>
      <c r="H133" s="18">
        <f t="shared" si="6"/>
        <v>21254</v>
      </c>
      <c r="I133" s="18">
        <v>851689</v>
      </c>
      <c r="J133" s="40">
        <f t="shared" si="7"/>
        <v>872943</v>
      </c>
      <c r="K133" s="43">
        <f t="shared" si="8"/>
        <v>14.098377281947261</v>
      </c>
      <c r="L133" s="54">
        <f t="shared" si="9"/>
        <v>2.4347523263260031E-2</v>
      </c>
      <c r="M133" s="57" t="s">
        <v>14966</v>
      </c>
    </row>
    <row r="134" spans="1:13" x14ac:dyDescent="0.25">
      <c r="A134" s="22" t="s">
        <v>12819</v>
      </c>
      <c r="B134" s="5" t="s">
        <v>12820</v>
      </c>
      <c r="C134" s="18">
        <v>1282199</v>
      </c>
      <c r="D134" s="18">
        <v>635433</v>
      </c>
      <c r="E134" s="18">
        <f t="shared" si="5"/>
        <v>1917632</v>
      </c>
      <c r="F134" s="18">
        <v>650867</v>
      </c>
      <c r="G134" s="18">
        <v>634834</v>
      </c>
      <c r="H134" s="18">
        <f t="shared" si="6"/>
        <v>1285701</v>
      </c>
      <c r="I134" s="18">
        <v>631931</v>
      </c>
      <c r="J134" s="40">
        <f t="shared" si="7"/>
        <v>1917632</v>
      </c>
      <c r="K134" s="43">
        <f t="shared" si="8"/>
        <v>1.9699861876543134</v>
      </c>
      <c r="L134" s="54">
        <f t="shared" si="9"/>
        <v>0.67046284167139469</v>
      </c>
      <c r="M134" s="57" t="s">
        <v>14966</v>
      </c>
    </row>
    <row r="135" spans="1:13" x14ac:dyDescent="0.25">
      <c r="A135" s="22" t="s">
        <v>12817</v>
      </c>
      <c r="B135" s="5" t="s">
        <v>12818</v>
      </c>
      <c r="C135" s="18">
        <v>380294</v>
      </c>
      <c r="D135" s="18">
        <v>188028</v>
      </c>
      <c r="E135" s="18">
        <f t="shared" si="5"/>
        <v>568322</v>
      </c>
      <c r="F135" s="18">
        <v>64285</v>
      </c>
      <c r="G135" s="18">
        <v>0</v>
      </c>
      <c r="H135" s="18">
        <f t="shared" si="6"/>
        <v>64285</v>
      </c>
      <c r="I135" s="18">
        <v>504037</v>
      </c>
      <c r="J135" s="40">
        <f t="shared" si="7"/>
        <v>568322</v>
      </c>
      <c r="K135" s="43">
        <f t="shared" si="8"/>
        <v>5.9157501750019446</v>
      </c>
      <c r="L135" s="54">
        <f t="shared" si="9"/>
        <v>0.11311369258976425</v>
      </c>
      <c r="M135" s="57" t="s">
        <v>14966</v>
      </c>
    </row>
    <row r="136" spans="1:13" x14ac:dyDescent="0.25">
      <c r="A136" s="22" t="s">
        <v>12815</v>
      </c>
      <c r="B136" s="5" t="s">
        <v>12816</v>
      </c>
      <c r="C136" s="18">
        <v>116115</v>
      </c>
      <c r="D136" s="18">
        <v>586880</v>
      </c>
      <c r="E136" s="18">
        <f t="shared" si="5"/>
        <v>702995</v>
      </c>
      <c r="F136" s="18">
        <v>3870</v>
      </c>
      <c r="G136" s="18">
        <v>0</v>
      </c>
      <c r="H136" s="18">
        <f t="shared" si="6"/>
        <v>3870</v>
      </c>
      <c r="I136" s="18">
        <v>699125</v>
      </c>
      <c r="J136" s="40">
        <f t="shared" si="7"/>
        <v>702995</v>
      </c>
      <c r="K136" s="43">
        <f t="shared" si="8"/>
        <v>30.003875968992247</v>
      </c>
      <c r="L136" s="54">
        <f t="shared" si="9"/>
        <v>5.5050178166274298E-3</v>
      </c>
      <c r="M136" s="57" t="s">
        <v>14966</v>
      </c>
    </row>
    <row r="137" spans="1:13" x14ac:dyDescent="0.25">
      <c r="A137" s="22" t="s">
        <v>12813</v>
      </c>
      <c r="B137" s="5" t="s">
        <v>12814</v>
      </c>
      <c r="C137" s="18">
        <v>23045068</v>
      </c>
      <c r="D137" s="18">
        <v>8256291</v>
      </c>
      <c r="E137" s="18">
        <f t="shared" si="5"/>
        <v>31301359</v>
      </c>
      <c r="F137" s="18">
        <v>17503861</v>
      </c>
      <c r="G137" s="18">
        <v>0</v>
      </c>
      <c r="H137" s="18">
        <f t="shared" si="6"/>
        <v>17503861</v>
      </c>
      <c r="I137" s="18">
        <v>13797498</v>
      </c>
      <c r="J137" s="40">
        <f t="shared" si="7"/>
        <v>31301359</v>
      </c>
      <c r="K137" s="43">
        <f t="shared" si="8"/>
        <v>1.3165705554905858</v>
      </c>
      <c r="L137" s="54">
        <f t="shared" si="9"/>
        <v>0.5592045061046711</v>
      </c>
      <c r="M137" s="57" t="s">
        <v>14966</v>
      </c>
    </row>
    <row r="138" spans="1:13" x14ac:dyDescent="0.25">
      <c r="A138" s="22" t="s">
        <v>12811</v>
      </c>
      <c r="B138" s="5" t="s">
        <v>12812</v>
      </c>
      <c r="C138" s="18">
        <v>114229</v>
      </c>
      <c r="D138" s="18">
        <v>285740</v>
      </c>
      <c r="E138" s="18">
        <f t="shared" si="5"/>
        <v>399969</v>
      </c>
      <c r="F138" s="18">
        <v>82082</v>
      </c>
      <c r="G138" s="18">
        <v>0</v>
      </c>
      <c r="H138" s="18">
        <f t="shared" si="6"/>
        <v>82082</v>
      </c>
      <c r="I138" s="18">
        <v>317887</v>
      </c>
      <c r="J138" s="40">
        <f t="shared" si="7"/>
        <v>399969</v>
      </c>
      <c r="K138" s="43">
        <f t="shared" si="8"/>
        <v>1.3916449404254283</v>
      </c>
      <c r="L138" s="54">
        <f t="shared" si="9"/>
        <v>0.20522090462010806</v>
      </c>
      <c r="M138" s="57" t="s">
        <v>14966</v>
      </c>
    </row>
    <row r="139" spans="1:13" x14ac:dyDescent="0.25">
      <c r="A139" s="22" t="s">
        <v>12809</v>
      </c>
      <c r="B139" s="5" t="s">
        <v>12810</v>
      </c>
      <c r="C139" s="18">
        <v>984068</v>
      </c>
      <c r="D139" s="18">
        <v>1421197</v>
      </c>
      <c r="E139" s="18">
        <f t="shared" si="5"/>
        <v>2405265</v>
      </c>
      <c r="F139" s="18">
        <v>721588</v>
      </c>
      <c r="G139" s="18">
        <v>362937</v>
      </c>
      <c r="H139" s="18">
        <f t="shared" si="6"/>
        <v>1084525</v>
      </c>
      <c r="I139" s="18">
        <v>1320740</v>
      </c>
      <c r="J139" s="40">
        <f t="shared" si="7"/>
        <v>2405265</v>
      </c>
      <c r="K139" s="43">
        <f t="shared" si="8"/>
        <v>1.3637532774935281</v>
      </c>
      <c r="L139" s="54">
        <f t="shared" si="9"/>
        <v>0.45089626298973295</v>
      </c>
      <c r="M139" s="57" t="s">
        <v>14966</v>
      </c>
    </row>
    <row r="140" spans="1:13" x14ac:dyDescent="0.25">
      <c r="A140" s="22" t="s">
        <v>12807</v>
      </c>
      <c r="B140" s="5" t="s">
        <v>12808</v>
      </c>
      <c r="C140" s="18">
        <v>105503</v>
      </c>
      <c r="D140" s="18">
        <v>161774</v>
      </c>
      <c r="E140" s="18">
        <f t="shared" si="5"/>
        <v>267277</v>
      </c>
      <c r="F140" s="18">
        <v>161173</v>
      </c>
      <c r="G140" s="18">
        <v>11759</v>
      </c>
      <c r="H140" s="18">
        <f t="shared" si="6"/>
        <v>172932</v>
      </c>
      <c r="I140" s="18">
        <v>94345</v>
      </c>
      <c r="J140" s="40">
        <f t="shared" si="7"/>
        <v>267277</v>
      </c>
      <c r="K140" s="43">
        <f t="shared" si="8"/>
        <v>0.65459475222276686</v>
      </c>
      <c r="L140" s="54">
        <f t="shared" si="9"/>
        <v>0.64701414637249</v>
      </c>
      <c r="M140" s="57" t="s">
        <v>14966</v>
      </c>
    </row>
    <row r="141" spans="1:13" x14ac:dyDescent="0.25">
      <c r="A141" s="22" t="s">
        <v>12805</v>
      </c>
      <c r="B141" s="5" t="s">
        <v>12806</v>
      </c>
      <c r="C141" s="18">
        <v>1867173</v>
      </c>
      <c r="D141" s="18">
        <v>1817586</v>
      </c>
      <c r="E141" s="18">
        <f t="shared" ref="E141:E204" si="10">+C141+D141</f>
        <v>3684759</v>
      </c>
      <c r="F141" s="18">
        <v>2115415</v>
      </c>
      <c r="G141" s="18">
        <v>4405</v>
      </c>
      <c r="H141" s="18">
        <f t="shared" ref="H141:H204" si="11">+F141+G141</f>
        <v>2119820</v>
      </c>
      <c r="I141" s="18">
        <v>1564939</v>
      </c>
      <c r="J141" s="40">
        <f t="shared" ref="J141:J204" si="12">+H141+I141</f>
        <v>3684759</v>
      </c>
      <c r="K141" s="43">
        <f t="shared" ref="K141:K204" si="13">+IFERROR(C141/F141,"ERROR")</f>
        <v>0.88265092192312145</v>
      </c>
      <c r="L141" s="54">
        <f t="shared" ref="L141:L204" si="14">+H141/E141</f>
        <v>0.57529406943574868</v>
      </c>
      <c r="M141" s="57" t="s">
        <v>14966</v>
      </c>
    </row>
    <row r="142" spans="1:13" x14ac:dyDescent="0.25">
      <c r="A142" s="22" t="s">
        <v>12803</v>
      </c>
      <c r="B142" s="5" t="s">
        <v>12804</v>
      </c>
      <c r="C142" s="18">
        <v>169608</v>
      </c>
      <c r="D142" s="18">
        <v>49076</v>
      </c>
      <c r="E142" s="18">
        <f t="shared" si="10"/>
        <v>218684</v>
      </c>
      <c r="F142" s="18">
        <v>24473</v>
      </c>
      <c r="G142" s="18">
        <v>26899</v>
      </c>
      <c r="H142" s="18">
        <f t="shared" si="11"/>
        <v>51372</v>
      </c>
      <c r="I142" s="18">
        <v>167312</v>
      </c>
      <c r="J142" s="40">
        <f t="shared" si="12"/>
        <v>218684</v>
      </c>
      <c r="K142" s="43">
        <f t="shared" si="13"/>
        <v>6.9304131083234584</v>
      </c>
      <c r="L142" s="54">
        <f t="shared" si="14"/>
        <v>0.2349143055733387</v>
      </c>
      <c r="M142" s="57" t="s">
        <v>14966</v>
      </c>
    </row>
    <row r="143" spans="1:13" x14ac:dyDescent="0.25">
      <c r="A143" s="22" t="s">
        <v>12801</v>
      </c>
      <c r="B143" s="5" t="s">
        <v>12802</v>
      </c>
      <c r="C143" s="18">
        <v>3358468</v>
      </c>
      <c r="D143" s="18">
        <v>449677</v>
      </c>
      <c r="E143" s="18">
        <f t="shared" si="10"/>
        <v>3808145</v>
      </c>
      <c r="F143" s="18">
        <v>1523470</v>
      </c>
      <c r="G143" s="18">
        <v>25643</v>
      </c>
      <c r="H143" s="18">
        <f t="shared" si="11"/>
        <v>1549113</v>
      </c>
      <c r="I143" s="18">
        <v>2259032</v>
      </c>
      <c r="J143" s="40">
        <f t="shared" si="12"/>
        <v>3808145</v>
      </c>
      <c r="K143" s="43">
        <f t="shared" si="13"/>
        <v>2.2044858119949851</v>
      </c>
      <c r="L143" s="54">
        <f t="shared" si="14"/>
        <v>0.40678939483659365</v>
      </c>
      <c r="M143" s="57" t="s">
        <v>14966</v>
      </c>
    </row>
    <row r="144" spans="1:13" x14ac:dyDescent="0.25">
      <c r="A144" s="22" t="s">
        <v>12799</v>
      </c>
      <c r="B144" s="5" t="s">
        <v>12800</v>
      </c>
      <c r="C144" s="18">
        <v>470986</v>
      </c>
      <c r="D144" s="18">
        <v>395949</v>
      </c>
      <c r="E144" s="18">
        <f t="shared" si="10"/>
        <v>866935</v>
      </c>
      <c r="F144" s="18">
        <v>677096</v>
      </c>
      <c r="G144" s="18">
        <v>0</v>
      </c>
      <c r="H144" s="18">
        <f t="shared" si="11"/>
        <v>677096</v>
      </c>
      <c r="I144" s="18">
        <v>189839</v>
      </c>
      <c r="J144" s="40">
        <f t="shared" si="12"/>
        <v>866935</v>
      </c>
      <c r="K144" s="43">
        <f t="shared" si="13"/>
        <v>0.69559707929156278</v>
      </c>
      <c r="L144" s="54">
        <f t="shared" si="14"/>
        <v>0.78102279871039926</v>
      </c>
      <c r="M144" s="57" t="s">
        <v>14966</v>
      </c>
    </row>
    <row r="145" spans="1:13" x14ac:dyDescent="0.25">
      <c r="A145" s="22" t="s">
        <v>12797</v>
      </c>
      <c r="B145" s="5" t="s">
        <v>12798</v>
      </c>
      <c r="C145" s="18">
        <v>46128000</v>
      </c>
      <c r="D145" s="18">
        <v>181727000</v>
      </c>
      <c r="E145" s="18">
        <f t="shared" si="10"/>
        <v>227855000</v>
      </c>
      <c r="F145" s="18">
        <v>5654000</v>
      </c>
      <c r="G145" s="18">
        <v>0</v>
      </c>
      <c r="H145" s="18">
        <f t="shared" si="11"/>
        <v>5654000</v>
      </c>
      <c r="I145" s="18">
        <v>222201000</v>
      </c>
      <c r="J145" s="40">
        <f t="shared" si="12"/>
        <v>227855000</v>
      </c>
      <c r="K145" s="43">
        <f t="shared" si="13"/>
        <v>8.1584718783162362</v>
      </c>
      <c r="L145" s="54">
        <f t="shared" si="14"/>
        <v>2.4814026464198724E-2</v>
      </c>
      <c r="M145" s="57" t="s">
        <v>14967</v>
      </c>
    </row>
    <row r="146" spans="1:13" x14ac:dyDescent="0.25">
      <c r="A146" s="22" t="s">
        <v>12795</v>
      </c>
      <c r="B146" s="5" t="s">
        <v>12796</v>
      </c>
      <c r="C146" s="18">
        <v>571950</v>
      </c>
      <c r="D146" s="18">
        <v>12713</v>
      </c>
      <c r="E146" s="18">
        <f t="shared" si="10"/>
        <v>584663</v>
      </c>
      <c r="F146" s="18">
        <v>453064</v>
      </c>
      <c r="G146" s="18">
        <v>0</v>
      </c>
      <c r="H146" s="18">
        <f t="shared" si="11"/>
        <v>453064</v>
      </c>
      <c r="I146" s="18">
        <v>131599</v>
      </c>
      <c r="J146" s="40">
        <f t="shared" si="12"/>
        <v>584663</v>
      </c>
      <c r="K146" s="43">
        <f t="shared" si="13"/>
        <v>1.2624044285134108</v>
      </c>
      <c r="L146" s="54">
        <f t="shared" si="14"/>
        <v>0.77491477996726321</v>
      </c>
      <c r="M146" s="57" t="s">
        <v>14966</v>
      </c>
    </row>
    <row r="147" spans="1:13" x14ac:dyDescent="0.25">
      <c r="A147" s="22" t="s">
        <v>12793</v>
      </c>
      <c r="B147" s="5" t="s">
        <v>12794</v>
      </c>
      <c r="C147" s="18">
        <v>111540</v>
      </c>
      <c r="D147" s="18">
        <v>85734</v>
      </c>
      <c r="E147" s="18">
        <f t="shared" si="10"/>
        <v>197274</v>
      </c>
      <c r="F147" s="18">
        <v>14398</v>
      </c>
      <c r="G147" s="18">
        <v>63498</v>
      </c>
      <c r="H147" s="18">
        <f t="shared" si="11"/>
        <v>77896</v>
      </c>
      <c r="I147" s="18">
        <v>119378</v>
      </c>
      <c r="J147" s="40">
        <f t="shared" si="12"/>
        <v>197274</v>
      </c>
      <c r="K147" s="43">
        <f t="shared" si="13"/>
        <v>7.7469092929573549</v>
      </c>
      <c r="L147" s="54">
        <f t="shared" si="14"/>
        <v>0.39486196863246042</v>
      </c>
      <c r="M147" s="57" t="s">
        <v>14966</v>
      </c>
    </row>
    <row r="148" spans="1:13" x14ac:dyDescent="0.25">
      <c r="A148" s="22" t="s">
        <v>12791</v>
      </c>
      <c r="B148" s="5" t="s">
        <v>12792</v>
      </c>
      <c r="C148" s="18">
        <v>24195</v>
      </c>
      <c r="D148" s="18">
        <v>443941</v>
      </c>
      <c r="E148" s="18">
        <f t="shared" si="10"/>
        <v>468136</v>
      </c>
      <c r="F148" s="18">
        <v>74885</v>
      </c>
      <c r="G148" s="18">
        <v>154033</v>
      </c>
      <c r="H148" s="18">
        <f t="shared" si="11"/>
        <v>228918</v>
      </c>
      <c r="I148" s="18">
        <v>239218</v>
      </c>
      <c r="J148" s="40">
        <f t="shared" si="12"/>
        <v>468136</v>
      </c>
      <c r="K148" s="43">
        <f t="shared" si="13"/>
        <v>0.3230954129665487</v>
      </c>
      <c r="L148" s="54">
        <f t="shared" si="14"/>
        <v>0.48899892338978418</v>
      </c>
      <c r="M148" s="57" t="s">
        <v>14966</v>
      </c>
    </row>
    <row r="149" spans="1:13" x14ac:dyDescent="0.25">
      <c r="A149" s="22" t="s">
        <v>12789</v>
      </c>
      <c r="B149" s="5" t="s">
        <v>12790</v>
      </c>
      <c r="C149" s="18">
        <v>367593</v>
      </c>
      <c r="D149" s="18">
        <v>281250</v>
      </c>
      <c r="E149" s="18">
        <f t="shared" si="10"/>
        <v>648843</v>
      </c>
      <c r="F149" s="18">
        <v>12960</v>
      </c>
      <c r="G149" s="18">
        <v>0</v>
      </c>
      <c r="H149" s="18">
        <f t="shared" si="11"/>
        <v>12960</v>
      </c>
      <c r="I149" s="18">
        <v>635883</v>
      </c>
      <c r="J149" s="40">
        <f t="shared" si="12"/>
        <v>648843</v>
      </c>
      <c r="K149" s="43">
        <f t="shared" si="13"/>
        <v>28.363657407407409</v>
      </c>
      <c r="L149" s="54">
        <f t="shared" si="14"/>
        <v>1.9974015285670031E-2</v>
      </c>
      <c r="M149" s="57" t="s">
        <v>14966</v>
      </c>
    </row>
    <row r="150" spans="1:13" x14ac:dyDescent="0.25">
      <c r="A150" s="22" t="s">
        <v>12787</v>
      </c>
      <c r="B150" s="5" t="s">
        <v>12788</v>
      </c>
      <c r="C150" s="18">
        <v>1260761</v>
      </c>
      <c r="D150" s="18">
        <v>9218</v>
      </c>
      <c r="E150" s="18">
        <f t="shared" si="10"/>
        <v>1269979</v>
      </c>
      <c r="F150" s="18">
        <v>451409</v>
      </c>
      <c r="G150" s="18">
        <v>0</v>
      </c>
      <c r="H150" s="18">
        <f t="shared" si="11"/>
        <v>451409</v>
      </c>
      <c r="I150" s="18">
        <v>818570</v>
      </c>
      <c r="J150" s="40">
        <f t="shared" si="12"/>
        <v>1269979</v>
      </c>
      <c r="K150" s="43">
        <f t="shared" si="13"/>
        <v>2.7929460865866651</v>
      </c>
      <c r="L150" s="54">
        <f t="shared" si="14"/>
        <v>0.35544603493443594</v>
      </c>
      <c r="M150" s="57" t="s">
        <v>14966</v>
      </c>
    </row>
    <row r="151" spans="1:13" x14ac:dyDescent="0.25">
      <c r="A151" s="22" t="s">
        <v>12785</v>
      </c>
      <c r="B151" s="5" t="s">
        <v>12786</v>
      </c>
      <c r="C151" s="18">
        <v>327218</v>
      </c>
      <c r="D151" s="18">
        <v>934114</v>
      </c>
      <c r="E151" s="18">
        <f t="shared" si="10"/>
        <v>1261332</v>
      </c>
      <c r="F151" s="18">
        <v>74324</v>
      </c>
      <c r="G151" s="18">
        <v>236266</v>
      </c>
      <c r="H151" s="18">
        <f t="shared" si="11"/>
        <v>310590</v>
      </c>
      <c r="I151" s="18">
        <v>950742</v>
      </c>
      <c r="J151" s="40">
        <f t="shared" si="12"/>
        <v>1261332</v>
      </c>
      <c r="K151" s="43">
        <f t="shared" si="13"/>
        <v>4.402588665841451</v>
      </c>
      <c r="L151" s="54">
        <f t="shared" si="14"/>
        <v>0.24623968947113051</v>
      </c>
      <c r="M151" s="57" t="s">
        <v>14966</v>
      </c>
    </row>
    <row r="152" spans="1:13" x14ac:dyDescent="0.25">
      <c r="A152" s="22" t="s">
        <v>12783</v>
      </c>
      <c r="B152" s="5" t="s">
        <v>12784</v>
      </c>
      <c r="C152" s="18">
        <v>155833</v>
      </c>
      <c r="D152" s="18">
        <v>41649</v>
      </c>
      <c r="E152" s="18">
        <f t="shared" si="10"/>
        <v>197482</v>
      </c>
      <c r="F152" s="18">
        <v>28010</v>
      </c>
      <c r="G152" s="18">
        <v>0</v>
      </c>
      <c r="H152" s="18">
        <f t="shared" si="11"/>
        <v>28010</v>
      </c>
      <c r="I152" s="18">
        <v>169472</v>
      </c>
      <c r="J152" s="40">
        <f t="shared" si="12"/>
        <v>197482</v>
      </c>
      <c r="K152" s="43">
        <f t="shared" si="13"/>
        <v>5.5634773295251696</v>
      </c>
      <c r="L152" s="54">
        <f t="shared" si="14"/>
        <v>0.14183571160915931</v>
      </c>
      <c r="M152" s="57" t="s">
        <v>14966</v>
      </c>
    </row>
    <row r="153" spans="1:13" x14ac:dyDescent="0.25">
      <c r="A153" s="22" t="s">
        <v>12781</v>
      </c>
      <c r="B153" s="5" t="s">
        <v>12782</v>
      </c>
      <c r="C153" s="18">
        <v>3259707</v>
      </c>
      <c r="D153" s="18">
        <v>545571</v>
      </c>
      <c r="E153" s="18">
        <f t="shared" si="10"/>
        <v>3805278</v>
      </c>
      <c r="F153" s="18">
        <v>1667842</v>
      </c>
      <c r="G153" s="18">
        <v>0</v>
      </c>
      <c r="H153" s="18">
        <f t="shared" si="11"/>
        <v>1667842</v>
      </c>
      <c r="I153" s="18">
        <v>2137436</v>
      </c>
      <c r="J153" s="40">
        <f t="shared" si="12"/>
        <v>3805278</v>
      </c>
      <c r="K153" s="43">
        <f t="shared" si="13"/>
        <v>1.9544459247338777</v>
      </c>
      <c r="L153" s="54">
        <f t="shared" si="14"/>
        <v>0.43829701798396858</v>
      </c>
      <c r="M153" s="57" t="s">
        <v>14966</v>
      </c>
    </row>
    <row r="154" spans="1:13" x14ac:dyDescent="0.25">
      <c r="A154" s="22" t="s">
        <v>12779</v>
      </c>
      <c r="B154" s="5" t="s">
        <v>12780</v>
      </c>
      <c r="C154" s="18">
        <v>20369</v>
      </c>
      <c r="D154" s="18">
        <v>252</v>
      </c>
      <c r="E154" s="18">
        <f t="shared" si="10"/>
        <v>20621</v>
      </c>
      <c r="F154" s="18">
        <v>283</v>
      </c>
      <c r="G154" s="18">
        <v>0</v>
      </c>
      <c r="H154" s="18">
        <f t="shared" si="11"/>
        <v>283</v>
      </c>
      <c r="I154" s="18">
        <v>20338</v>
      </c>
      <c r="J154" s="40">
        <f t="shared" si="12"/>
        <v>20621</v>
      </c>
      <c r="K154" s="43">
        <f t="shared" si="13"/>
        <v>71.975265017667851</v>
      </c>
      <c r="L154" s="54">
        <f t="shared" si="14"/>
        <v>1.3723873720964066E-2</v>
      </c>
      <c r="M154" s="57" t="s">
        <v>14966</v>
      </c>
    </row>
    <row r="155" spans="1:13" x14ac:dyDescent="0.25">
      <c r="A155" s="22" t="s">
        <v>12777</v>
      </c>
      <c r="B155" s="5" t="s">
        <v>12778</v>
      </c>
      <c r="C155" s="18">
        <v>25228</v>
      </c>
      <c r="D155" s="18">
        <v>3371943</v>
      </c>
      <c r="E155" s="18">
        <f t="shared" si="10"/>
        <v>3397171</v>
      </c>
      <c r="F155" s="18">
        <v>887260</v>
      </c>
      <c r="G155" s="18">
        <v>0</v>
      </c>
      <c r="H155" s="18">
        <f t="shared" si="11"/>
        <v>887260</v>
      </c>
      <c r="I155" s="18">
        <v>2509911</v>
      </c>
      <c r="J155" s="40">
        <f t="shared" si="12"/>
        <v>3397171</v>
      </c>
      <c r="K155" s="43">
        <f t="shared" si="13"/>
        <v>2.8433604580393571E-2</v>
      </c>
      <c r="L155" s="54">
        <f t="shared" si="14"/>
        <v>0.26117613743906326</v>
      </c>
      <c r="M155" s="57" t="s">
        <v>14966</v>
      </c>
    </row>
    <row r="156" spans="1:13" x14ac:dyDescent="0.25">
      <c r="A156" s="22" t="s">
        <v>12775</v>
      </c>
      <c r="B156" s="5" t="s">
        <v>12776</v>
      </c>
      <c r="C156" s="18">
        <v>1524</v>
      </c>
      <c r="D156" s="18">
        <v>97960</v>
      </c>
      <c r="E156" s="18">
        <f t="shared" si="10"/>
        <v>99484</v>
      </c>
      <c r="F156" s="18">
        <v>25166</v>
      </c>
      <c r="G156" s="18">
        <v>0</v>
      </c>
      <c r="H156" s="18">
        <f t="shared" si="11"/>
        <v>25166</v>
      </c>
      <c r="I156" s="18">
        <v>74318</v>
      </c>
      <c r="J156" s="40">
        <f t="shared" si="12"/>
        <v>99484</v>
      </c>
      <c r="K156" s="43">
        <f t="shared" si="13"/>
        <v>6.0557895573392674E-2</v>
      </c>
      <c r="L156" s="54">
        <f t="shared" si="14"/>
        <v>0.25296530095291703</v>
      </c>
      <c r="M156" s="57" t="s">
        <v>14966</v>
      </c>
    </row>
    <row r="157" spans="1:13" x14ac:dyDescent="0.25">
      <c r="A157" s="22" t="s">
        <v>12773</v>
      </c>
      <c r="B157" s="5" t="s">
        <v>12774</v>
      </c>
      <c r="C157" s="18">
        <v>67130</v>
      </c>
      <c r="D157" s="18">
        <v>39706</v>
      </c>
      <c r="E157" s="18">
        <f t="shared" si="10"/>
        <v>106836</v>
      </c>
      <c r="F157" s="18">
        <v>12270</v>
      </c>
      <c r="G157" s="18">
        <v>46639</v>
      </c>
      <c r="H157" s="18">
        <f t="shared" si="11"/>
        <v>58909</v>
      </c>
      <c r="I157" s="18">
        <v>47927</v>
      </c>
      <c r="J157" s="40">
        <f t="shared" si="12"/>
        <v>106836</v>
      </c>
      <c r="K157" s="43">
        <f t="shared" si="13"/>
        <v>5.471067644661777</v>
      </c>
      <c r="L157" s="54">
        <f t="shared" si="14"/>
        <v>0.55139653300385638</v>
      </c>
      <c r="M157" s="57" t="s">
        <v>14966</v>
      </c>
    </row>
    <row r="158" spans="1:13" x14ac:dyDescent="0.25">
      <c r="A158" s="22" t="s">
        <v>12771</v>
      </c>
      <c r="B158" s="5" t="s">
        <v>12772</v>
      </c>
      <c r="C158" s="18">
        <v>348705</v>
      </c>
      <c r="D158" s="18">
        <v>313443</v>
      </c>
      <c r="E158" s="18">
        <f t="shared" si="10"/>
        <v>662148</v>
      </c>
      <c r="F158" s="18">
        <v>356479</v>
      </c>
      <c r="G158" s="18">
        <v>38991</v>
      </c>
      <c r="H158" s="18">
        <f t="shared" si="11"/>
        <v>395470</v>
      </c>
      <c r="I158" s="18">
        <v>266678</v>
      </c>
      <c r="J158" s="40">
        <f t="shared" si="12"/>
        <v>662148</v>
      </c>
      <c r="K158" s="43">
        <f t="shared" si="13"/>
        <v>0.97819226377991408</v>
      </c>
      <c r="L158" s="54">
        <f t="shared" si="14"/>
        <v>0.59725318206805733</v>
      </c>
      <c r="M158" s="57" t="s">
        <v>14966</v>
      </c>
    </row>
    <row r="159" spans="1:13" x14ac:dyDescent="0.25">
      <c r="A159" s="22" t="s">
        <v>12769</v>
      </c>
      <c r="B159" s="5" t="s">
        <v>12770</v>
      </c>
      <c r="C159" s="18">
        <v>19163203</v>
      </c>
      <c r="D159" s="18">
        <v>9463346</v>
      </c>
      <c r="E159" s="18">
        <f t="shared" si="10"/>
        <v>28626549</v>
      </c>
      <c r="F159" s="18">
        <v>8145505</v>
      </c>
      <c r="G159" s="18">
        <v>815665</v>
      </c>
      <c r="H159" s="18">
        <f t="shared" si="11"/>
        <v>8961170</v>
      </c>
      <c r="I159" s="18">
        <v>19665379</v>
      </c>
      <c r="J159" s="40">
        <f t="shared" si="12"/>
        <v>28626549</v>
      </c>
      <c r="K159" s="43">
        <f t="shared" si="13"/>
        <v>2.3526107957701825</v>
      </c>
      <c r="L159" s="54">
        <f t="shared" si="14"/>
        <v>0.31303703425795404</v>
      </c>
      <c r="M159" s="57" t="s">
        <v>14966</v>
      </c>
    </row>
    <row r="160" spans="1:13" x14ac:dyDescent="0.25">
      <c r="A160" s="22" t="s">
        <v>12767</v>
      </c>
      <c r="B160" s="5" t="s">
        <v>12768</v>
      </c>
      <c r="C160" s="18">
        <v>580993</v>
      </c>
      <c r="D160" s="18">
        <v>385620</v>
      </c>
      <c r="E160" s="18">
        <f t="shared" si="10"/>
        <v>966613</v>
      </c>
      <c r="F160" s="18">
        <v>148562</v>
      </c>
      <c r="G160" s="18">
        <v>0</v>
      </c>
      <c r="H160" s="18">
        <f t="shared" si="11"/>
        <v>148562</v>
      </c>
      <c r="I160" s="18">
        <v>818051</v>
      </c>
      <c r="J160" s="40">
        <f t="shared" si="12"/>
        <v>966613</v>
      </c>
      <c r="K160" s="43">
        <f t="shared" si="13"/>
        <v>3.9107779916802414</v>
      </c>
      <c r="L160" s="54">
        <f t="shared" si="14"/>
        <v>0.15369336021758451</v>
      </c>
      <c r="M160" s="57" t="s">
        <v>14966</v>
      </c>
    </row>
    <row r="161" spans="1:13" x14ac:dyDescent="0.25">
      <c r="A161" s="22" t="s">
        <v>12765</v>
      </c>
      <c r="B161" s="5" t="s">
        <v>12766</v>
      </c>
      <c r="C161" s="18">
        <v>478359</v>
      </c>
      <c r="D161" s="18">
        <v>73993</v>
      </c>
      <c r="E161" s="18">
        <f t="shared" si="10"/>
        <v>552352</v>
      </c>
      <c r="F161" s="18">
        <v>185704</v>
      </c>
      <c r="G161" s="18">
        <v>28346</v>
      </c>
      <c r="H161" s="18">
        <f t="shared" si="11"/>
        <v>214050</v>
      </c>
      <c r="I161" s="18">
        <v>338302</v>
      </c>
      <c r="J161" s="40">
        <f t="shared" si="12"/>
        <v>552352</v>
      </c>
      <c r="K161" s="43">
        <f t="shared" si="13"/>
        <v>2.5759218972127687</v>
      </c>
      <c r="L161" s="54">
        <f t="shared" si="14"/>
        <v>0.38752462198018656</v>
      </c>
      <c r="M161" s="57" t="s">
        <v>14966</v>
      </c>
    </row>
    <row r="162" spans="1:13" x14ac:dyDescent="0.25">
      <c r="A162" s="22" t="s">
        <v>12763</v>
      </c>
      <c r="B162" s="5" t="s">
        <v>12764</v>
      </c>
      <c r="C162" s="18">
        <v>1460480</v>
      </c>
      <c r="D162" s="18">
        <v>937054</v>
      </c>
      <c r="E162" s="18">
        <f t="shared" si="10"/>
        <v>2397534</v>
      </c>
      <c r="F162" s="18">
        <v>322406</v>
      </c>
      <c r="G162" s="18">
        <v>1759</v>
      </c>
      <c r="H162" s="18">
        <f t="shared" si="11"/>
        <v>324165</v>
      </c>
      <c r="I162" s="18">
        <v>2073369</v>
      </c>
      <c r="J162" s="40">
        <f t="shared" si="12"/>
        <v>2397534</v>
      </c>
      <c r="K162" s="43">
        <f t="shared" si="13"/>
        <v>4.5299405097920014</v>
      </c>
      <c r="L162" s="54">
        <f t="shared" si="14"/>
        <v>0.13520767588697385</v>
      </c>
      <c r="M162" s="57" t="s">
        <v>14966</v>
      </c>
    </row>
    <row r="163" spans="1:13" x14ac:dyDescent="0.25">
      <c r="A163" s="22" t="s">
        <v>12761</v>
      </c>
      <c r="B163" s="5" t="s">
        <v>12762</v>
      </c>
      <c r="C163" s="18">
        <v>1760919</v>
      </c>
      <c r="D163" s="18">
        <v>13090140</v>
      </c>
      <c r="E163" s="18">
        <f t="shared" si="10"/>
        <v>14851059</v>
      </c>
      <c r="F163" s="18">
        <v>2979374</v>
      </c>
      <c r="G163" s="18">
        <v>250000</v>
      </c>
      <c r="H163" s="18">
        <f t="shared" si="11"/>
        <v>3229374</v>
      </c>
      <c r="I163" s="18">
        <v>11621685</v>
      </c>
      <c r="J163" s="40">
        <f t="shared" si="12"/>
        <v>14851059</v>
      </c>
      <c r="K163" s="43">
        <f t="shared" si="13"/>
        <v>0.59103657345469218</v>
      </c>
      <c r="L163" s="54">
        <f t="shared" si="14"/>
        <v>0.21745075553197923</v>
      </c>
      <c r="M163" s="57" t="s">
        <v>14966</v>
      </c>
    </row>
    <row r="164" spans="1:13" x14ac:dyDescent="0.25">
      <c r="A164" s="22" t="s">
        <v>12759</v>
      </c>
      <c r="B164" s="5" t="s">
        <v>12760</v>
      </c>
      <c r="C164" s="18">
        <v>2848167</v>
      </c>
      <c r="D164" s="18">
        <v>11453820</v>
      </c>
      <c r="E164" s="18">
        <f t="shared" si="10"/>
        <v>14301987</v>
      </c>
      <c r="F164" s="18">
        <v>6668227</v>
      </c>
      <c r="G164" s="18">
        <v>1016193</v>
      </c>
      <c r="H164" s="18">
        <f t="shared" si="11"/>
        <v>7684420</v>
      </c>
      <c r="I164" s="18">
        <v>6617567</v>
      </c>
      <c r="J164" s="40">
        <f t="shared" si="12"/>
        <v>14301987</v>
      </c>
      <c r="K164" s="43">
        <f t="shared" si="13"/>
        <v>0.42712508137470423</v>
      </c>
      <c r="L164" s="54">
        <f t="shared" si="14"/>
        <v>0.53729736993887633</v>
      </c>
      <c r="M164" s="57" t="s">
        <v>14966</v>
      </c>
    </row>
    <row r="165" spans="1:13" x14ac:dyDescent="0.25">
      <c r="A165" s="22" t="s">
        <v>12757</v>
      </c>
      <c r="B165" s="5" t="s">
        <v>12758</v>
      </c>
      <c r="C165" s="18">
        <v>106511</v>
      </c>
      <c r="D165" s="18">
        <v>13781</v>
      </c>
      <c r="E165" s="18">
        <f t="shared" si="10"/>
        <v>120292</v>
      </c>
      <c r="F165" s="18">
        <v>80147</v>
      </c>
      <c r="G165" s="18">
        <v>0</v>
      </c>
      <c r="H165" s="18">
        <f t="shared" si="11"/>
        <v>80147</v>
      </c>
      <c r="I165" s="18">
        <v>40145</v>
      </c>
      <c r="J165" s="40">
        <f t="shared" si="12"/>
        <v>120292</v>
      </c>
      <c r="K165" s="43">
        <f t="shared" si="13"/>
        <v>1.3289455625288533</v>
      </c>
      <c r="L165" s="54">
        <f t="shared" si="14"/>
        <v>0.66627040867223086</v>
      </c>
      <c r="M165" s="57" t="s">
        <v>14966</v>
      </c>
    </row>
    <row r="166" spans="1:13" x14ac:dyDescent="0.25">
      <c r="A166" s="22" t="s">
        <v>12755</v>
      </c>
      <c r="B166" s="5" t="s">
        <v>12756</v>
      </c>
      <c r="C166" s="18">
        <v>489119</v>
      </c>
      <c r="D166" s="18">
        <v>118582</v>
      </c>
      <c r="E166" s="18">
        <f t="shared" si="10"/>
        <v>607701</v>
      </c>
      <c r="F166" s="18">
        <v>38471</v>
      </c>
      <c r="G166" s="18">
        <v>0</v>
      </c>
      <c r="H166" s="18">
        <f t="shared" si="11"/>
        <v>38471</v>
      </c>
      <c r="I166" s="18">
        <v>569230</v>
      </c>
      <c r="J166" s="40">
        <f t="shared" si="12"/>
        <v>607701</v>
      </c>
      <c r="K166" s="43">
        <f t="shared" si="13"/>
        <v>12.713966364274388</v>
      </c>
      <c r="L166" s="54">
        <f t="shared" si="14"/>
        <v>6.3305803347369835E-2</v>
      </c>
      <c r="M166" s="57" t="s">
        <v>14966</v>
      </c>
    </row>
    <row r="167" spans="1:13" x14ac:dyDescent="0.25">
      <c r="A167" s="22" t="s">
        <v>12753</v>
      </c>
      <c r="B167" s="5" t="s">
        <v>12754</v>
      </c>
      <c r="C167" s="18">
        <v>430764</v>
      </c>
      <c r="D167" s="18">
        <v>394036</v>
      </c>
      <c r="E167" s="18">
        <f t="shared" si="10"/>
        <v>824800</v>
      </c>
      <c r="F167" s="18">
        <v>363062</v>
      </c>
      <c r="G167" s="18">
        <v>36586</v>
      </c>
      <c r="H167" s="18">
        <f t="shared" si="11"/>
        <v>399648</v>
      </c>
      <c r="I167" s="18">
        <v>425152</v>
      </c>
      <c r="J167" s="40">
        <f t="shared" si="12"/>
        <v>824800</v>
      </c>
      <c r="K167" s="43">
        <f t="shared" si="13"/>
        <v>1.1864750373214492</v>
      </c>
      <c r="L167" s="54">
        <f t="shared" si="14"/>
        <v>0.48453928225024251</v>
      </c>
      <c r="M167" s="57" t="s">
        <v>14966</v>
      </c>
    </row>
    <row r="168" spans="1:13" x14ac:dyDescent="0.25">
      <c r="A168" s="22" t="s">
        <v>12751</v>
      </c>
      <c r="B168" s="5" t="s">
        <v>12752</v>
      </c>
      <c r="C168" s="18">
        <v>10873</v>
      </c>
      <c r="D168" s="18">
        <v>195000</v>
      </c>
      <c r="E168" s="18">
        <f t="shared" si="10"/>
        <v>205873</v>
      </c>
      <c r="F168" s="18">
        <v>77770</v>
      </c>
      <c r="G168" s="18">
        <v>0</v>
      </c>
      <c r="H168" s="18">
        <f t="shared" si="11"/>
        <v>77770</v>
      </c>
      <c r="I168" s="18">
        <v>128103</v>
      </c>
      <c r="J168" s="40">
        <f t="shared" si="12"/>
        <v>205873</v>
      </c>
      <c r="K168" s="43">
        <f t="shared" si="13"/>
        <v>0.13980969525523981</v>
      </c>
      <c r="L168" s="54">
        <f t="shared" si="14"/>
        <v>0.37775716096816969</v>
      </c>
      <c r="M168" s="57" t="s">
        <v>14966</v>
      </c>
    </row>
    <row r="169" spans="1:13" x14ac:dyDescent="0.25">
      <c r="A169" s="22" t="s">
        <v>12749</v>
      </c>
      <c r="B169" s="5" t="s">
        <v>12750</v>
      </c>
      <c r="C169" s="18">
        <v>2930165</v>
      </c>
      <c r="D169" s="18">
        <v>13537441</v>
      </c>
      <c r="E169" s="18">
        <f t="shared" si="10"/>
        <v>16467606</v>
      </c>
      <c r="F169" s="18">
        <v>3734625</v>
      </c>
      <c r="G169" s="18">
        <v>695369</v>
      </c>
      <c r="H169" s="18">
        <f t="shared" si="11"/>
        <v>4429994</v>
      </c>
      <c r="I169" s="18">
        <v>12037612</v>
      </c>
      <c r="J169" s="40">
        <f t="shared" si="12"/>
        <v>16467606</v>
      </c>
      <c r="K169" s="43">
        <f t="shared" si="13"/>
        <v>0.7845941694279881</v>
      </c>
      <c r="L169" s="54">
        <f t="shared" si="14"/>
        <v>0.26901263000827202</v>
      </c>
      <c r="M169" s="57" t="s">
        <v>14966</v>
      </c>
    </row>
    <row r="170" spans="1:13" x14ac:dyDescent="0.25">
      <c r="A170" s="22" t="s">
        <v>12747</v>
      </c>
      <c r="B170" s="5" t="s">
        <v>12748</v>
      </c>
      <c r="C170" s="18">
        <v>6260951</v>
      </c>
      <c r="D170" s="18">
        <v>3875699</v>
      </c>
      <c r="E170" s="18">
        <f t="shared" si="10"/>
        <v>10136650</v>
      </c>
      <c r="F170" s="18">
        <v>6119669</v>
      </c>
      <c r="G170" s="18">
        <v>13326</v>
      </c>
      <c r="H170" s="18">
        <f t="shared" si="11"/>
        <v>6132995</v>
      </c>
      <c r="I170" s="18">
        <v>4003655</v>
      </c>
      <c r="J170" s="40">
        <f t="shared" si="12"/>
        <v>10136650</v>
      </c>
      <c r="K170" s="43">
        <f t="shared" si="13"/>
        <v>1.0230865427525573</v>
      </c>
      <c r="L170" s="54">
        <f t="shared" si="14"/>
        <v>0.60503174125574033</v>
      </c>
      <c r="M170" s="57" t="s">
        <v>14966</v>
      </c>
    </row>
    <row r="171" spans="1:13" x14ac:dyDescent="0.25">
      <c r="A171" s="22" t="s">
        <v>12745</v>
      </c>
      <c r="B171" s="5" t="s">
        <v>12746</v>
      </c>
      <c r="C171" s="18">
        <v>38997</v>
      </c>
      <c r="D171" s="18">
        <v>156339</v>
      </c>
      <c r="E171" s="18">
        <f t="shared" si="10"/>
        <v>195336</v>
      </c>
      <c r="F171" s="18">
        <v>60020</v>
      </c>
      <c r="G171" s="18">
        <v>0</v>
      </c>
      <c r="H171" s="18">
        <f t="shared" si="11"/>
        <v>60020</v>
      </c>
      <c r="I171" s="18">
        <v>135316</v>
      </c>
      <c r="J171" s="40">
        <f t="shared" si="12"/>
        <v>195336</v>
      </c>
      <c r="K171" s="43">
        <f t="shared" si="13"/>
        <v>0.64973342219260244</v>
      </c>
      <c r="L171" s="54">
        <f t="shared" si="14"/>
        <v>0.30726542982348365</v>
      </c>
      <c r="M171" s="57" t="s">
        <v>14966</v>
      </c>
    </row>
    <row r="172" spans="1:13" x14ac:dyDescent="0.25">
      <c r="A172" s="22" t="s">
        <v>12743</v>
      </c>
      <c r="B172" s="5" t="s">
        <v>12744</v>
      </c>
      <c r="C172" s="18">
        <v>176249</v>
      </c>
      <c r="D172" s="18">
        <v>103375</v>
      </c>
      <c r="E172" s="18">
        <f t="shared" si="10"/>
        <v>279624</v>
      </c>
      <c r="F172" s="18">
        <v>31713</v>
      </c>
      <c r="G172" s="18">
        <v>0</v>
      </c>
      <c r="H172" s="18">
        <f t="shared" si="11"/>
        <v>31713</v>
      </c>
      <c r="I172" s="18">
        <v>247911</v>
      </c>
      <c r="J172" s="40">
        <f t="shared" si="12"/>
        <v>279624</v>
      </c>
      <c r="K172" s="43">
        <f t="shared" si="13"/>
        <v>5.5576262100715796</v>
      </c>
      <c r="L172" s="54">
        <f t="shared" si="14"/>
        <v>0.11341301175864732</v>
      </c>
      <c r="M172" s="57" t="s">
        <v>14966</v>
      </c>
    </row>
    <row r="173" spans="1:13" x14ac:dyDescent="0.25">
      <c r="A173" s="22" t="s">
        <v>12741</v>
      </c>
      <c r="B173" s="5" t="s">
        <v>12742</v>
      </c>
      <c r="C173" s="18">
        <v>429825</v>
      </c>
      <c r="D173" s="18">
        <v>743708</v>
      </c>
      <c r="E173" s="18">
        <f t="shared" si="10"/>
        <v>1173533</v>
      </c>
      <c r="F173" s="18">
        <v>206892</v>
      </c>
      <c r="G173" s="18">
        <v>58768</v>
      </c>
      <c r="H173" s="18">
        <f t="shared" si="11"/>
        <v>265660</v>
      </c>
      <c r="I173" s="18">
        <v>907873</v>
      </c>
      <c r="J173" s="40">
        <f t="shared" si="12"/>
        <v>1173533</v>
      </c>
      <c r="K173" s="43">
        <f t="shared" si="13"/>
        <v>2.0775332057305262</v>
      </c>
      <c r="L173" s="54">
        <f t="shared" si="14"/>
        <v>0.22637625017788165</v>
      </c>
      <c r="M173" s="57" t="s">
        <v>14966</v>
      </c>
    </row>
    <row r="174" spans="1:13" x14ac:dyDescent="0.25">
      <c r="A174" s="22" t="s">
        <v>12739</v>
      </c>
      <c r="B174" s="5" t="s">
        <v>12740</v>
      </c>
      <c r="C174" s="18">
        <v>4608904</v>
      </c>
      <c r="D174" s="18">
        <v>1165436</v>
      </c>
      <c r="E174" s="18">
        <f t="shared" si="10"/>
        <v>5774340</v>
      </c>
      <c r="F174" s="18">
        <v>1148898</v>
      </c>
      <c r="G174" s="18">
        <v>0</v>
      </c>
      <c r="H174" s="18">
        <f t="shared" si="11"/>
        <v>1148898</v>
      </c>
      <c r="I174" s="18">
        <v>4625442</v>
      </c>
      <c r="J174" s="40">
        <f t="shared" si="12"/>
        <v>5774340</v>
      </c>
      <c r="K174" s="43">
        <f t="shared" si="13"/>
        <v>4.0115867553081301</v>
      </c>
      <c r="L174" s="54">
        <f t="shared" si="14"/>
        <v>0.19896611560801755</v>
      </c>
      <c r="M174" s="57" t="s">
        <v>14966</v>
      </c>
    </row>
    <row r="175" spans="1:13" x14ac:dyDescent="0.25">
      <c r="A175" s="22" t="s">
        <v>12737</v>
      </c>
      <c r="B175" s="5" t="s">
        <v>12738</v>
      </c>
      <c r="C175" s="18">
        <v>13273984</v>
      </c>
      <c r="D175" s="18">
        <v>34186542</v>
      </c>
      <c r="E175" s="18">
        <f t="shared" si="10"/>
        <v>47460526</v>
      </c>
      <c r="F175" s="18">
        <v>11629719</v>
      </c>
      <c r="G175" s="18">
        <v>11684650</v>
      </c>
      <c r="H175" s="18">
        <f t="shared" si="11"/>
        <v>23314369</v>
      </c>
      <c r="I175" s="18">
        <v>24146157</v>
      </c>
      <c r="J175" s="40">
        <f t="shared" si="12"/>
        <v>47460526</v>
      </c>
      <c r="K175" s="43">
        <f t="shared" si="13"/>
        <v>1.1413847574477078</v>
      </c>
      <c r="L175" s="54">
        <f t="shared" si="14"/>
        <v>0.49123705455771816</v>
      </c>
      <c r="M175" s="57" t="s">
        <v>14966</v>
      </c>
    </row>
    <row r="176" spans="1:13" x14ac:dyDescent="0.25">
      <c r="A176" s="22" t="s">
        <v>12735</v>
      </c>
      <c r="B176" s="5" t="s">
        <v>12736</v>
      </c>
      <c r="C176" s="18">
        <v>1716398</v>
      </c>
      <c r="D176" s="18">
        <v>5002634</v>
      </c>
      <c r="E176" s="18">
        <f t="shared" si="10"/>
        <v>6719032</v>
      </c>
      <c r="F176" s="18">
        <v>1397562</v>
      </c>
      <c r="G176" s="18">
        <v>0</v>
      </c>
      <c r="H176" s="18">
        <f t="shared" si="11"/>
        <v>1397562</v>
      </c>
      <c r="I176" s="18">
        <v>5321470</v>
      </c>
      <c r="J176" s="40">
        <f t="shared" si="12"/>
        <v>6719032</v>
      </c>
      <c r="K176" s="43">
        <f t="shared" si="13"/>
        <v>1.2281372847859344</v>
      </c>
      <c r="L176" s="54">
        <f t="shared" si="14"/>
        <v>0.20800049769073878</v>
      </c>
      <c r="M176" s="57" t="s">
        <v>14966</v>
      </c>
    </row>
    <row r="177" spans="1:13" x14ac:dyDescent="0.25">
      <c r="A177" s="22" t="s">
        <v>12733</v>
      </c>
      <c r="B177" s="5" t="s">
        <v>12734</v>
      </c>
      <c r="C177" s="18">
        <v>458569</v>
      </c>
      <c r="D177" s="18">
        <v>240449</v>
      </c>
      <c r="E177" s="18">
        <f t="shared" si="10"/>
        <v>699018</v>
      </c>
      <c r="F177" s="18">
        <v>113731</v>
      </c>
      <c r="G177" s="18">
        <v>0</v>
      </c>
      <c r="H177" s="18">
        <f t="shared" si="11"/>
        <v>113731</v>
      </c>
      <c r="I177" s="18">
        <v>585287</v>
      </c>
      <c r="J177" s="40">
        <f t="shared" si="12"/>
        <v>699018</v>
      </c>
      <c r="K177" s="43">
        <f t="shared" si="13"/>
        <v>4.0320493093351857</v>
      </c>
      <c r="L177" s="54">
        <f t="shared" si="14"/>
        <v>0.16270110354812037</v>
      </c>
      <c r="M177" s="57" t="s">
        <v>14966</v>
      </c>
    </row>
    <row r="178" spans="1:13" x14ac:dyDescent="0.25">
      <c r="A178" s="22" t="s">
        <v>12731</v>
      </c>
      <c r="B178" s="5" t="s">
        <v>12732</v>
      </c>
      <c r="C178" s="18">
        <v>1415605</v>
      </c>
      <c r="D178" s="18">
        <v>11251742</v>
      </c>
      <c r="E178" s="18">
        <f t="shared" si="10"/>
        <v>12667347</v>
      </c>
      <c r="F178" s="18">
        <v>684184</v>
      </c>
      <c r="G178" s="18">
        <v>0</v>
      </c>
      <c r="H178" s="18">
        <f t="shared" si="11"/>
        <v>684184</v>
      </c>
      <c r="I178" s="18">
        <v>11983163</v>
      </c>
      <c r="J178" s="40">
        <f t="shared" si="12"/>
        <v>12667347</v>
      </c>
      <c r="K178" s="43">
        <f t="shared" si="13"/>
        <v>2.0690413689884593</v>
      </c>
      <c r="L178" s="54">
        <f t="shared" si="14"/>
        <v>5.4011625322966203E-2</v>
      </c>
      <c r="M178" s="57" t="s">
        <v>14966</v>
      </c>
    </row>
    <row r="179" spans="1:13" x14ac:dyDescent="0.25">
      <c r="A179" s="22" t="s">
        <v>12729</v>
      </c>
      <c r="B179" s="5" t="s">
        <v>12730</v>
      </c>
      <c r="C179" s="18">
        <v>263044</v>
      </c>
      <c r="D179" s="18">
        <v>8138</v>
      </c>
      <c r="E179" s="18">
        <f t="shared" si="10"/>
        <v>271182</v>
      </c>
      <c r="F179" s="18">
        <v>243086</v>
      </c>
      <c r="G179" s="18">
        <v>0</v>
      </c>
      <c r="H179" s="18">
        <f t="shared" si="11"/>
        <v>243086</v>
      </c>
      <c r="I179" s="18">
        <v>28096</v>
      </c>
      <c r="J179" s="40">
        <f t="shared" si="12"/>
        <v>271182</v>
      </c>
      <c r="K179" s="43">
        <f t="shared" si="13"/>
        <v>1.0821026303448162</v>
      </c>
      <c r="L179" s="54">
        <f t="shared" si="14"/>
        <v>0.89639430345671911</v>
      </c>
      <c r="M179" s="57" t="s">
        <v>14966</v>
      </c>
    </row>
    <row r="180" spans="1:13" x14ac:dyDescent="0.25">
      <c r="A180" s="22" t="s">
        <v>12727</v>
      </c>
      <c r="B180" s="5" t="s">
        <v>12728</v>
      </c>
      <c r="C180" s="18">
        <v>4267727</v>
      </c>
      <c r="D180" s="18">
        <v>596319</v>
      </c>
      <c r="E180" s="18">
        <f t="shared" si="10"/>
        <v>4864046</v>
      </c>
      <c r="F180" s="18">
        <v>3055671</v>
      </c>
      <c r="G180" s="18">
        <v>0</v>
      </c>
      <c r="H180" s="18">
        <f t="shared" si="11"/>
        <v>3055671</v>
      </c>
      <c r="I180" s="18">
        <v>1808375</v>
      </c>
      <c r="J180" s="40">
        <f t="shared" si="12"/>
        <v>4864046</v>
      </c>
      <c r="K180" s="43">
        <f t="shared" si="13"/>
        <v>1.3966578862711332</v>
      </c>
      <c r="L180" s="54">
        <f t="shared" si="14"/>
        <v>0.6282158926950937</v>
      </c>
      <c r="M180" s="57" t="s">
        <v>14966</v>
      </c>
    </row>
    <row r="181" spans="1:13" x14ac:dyDescent="0.25">
      <c r="A181" s="22" t="s">
        <v>12725</v>
      </c>
      <c r="B181" s="5" t="s">
        <v>12726</v>
      </c>
      <c r="C181" s="18">
        <v>106338</v>
      </c>
      <c r="D181" s="18">
        <v>28979</v>
      </c>
      <c r="E181" s="18">
        <f t="shared" si="10"/>
        <v>135317</v>
      </c>
      <c r="F181" s="18">
        <v>27724</v>
      </c>
      <c r="G181" s="18">
        <v>0</v>
      </c>
      <c r="H181" s="18">
        <f t="shared" si="11"/>
        <v>27724</v>
      </c>
      <c r="I181" s="18">
        <v>107593</v>
      </c>
      <c r="J181" s="40">
        <f t="shared" si="12"/>
        <v>135317</v>
      </c>
      <c r="K181" s="43">
        <f t="shared" si="13"/>
        <v>3.8355937094214401</v>
      </c>
      <c r="L181" s="54">
        <f t="shared" si="14"/>
        <v>0.20488186997938174</v>
      </c>
      <c r="M181" s="57" t="s">
        <v>14966</v>
      </c>
    </row>
    <row r="182" spans="1:13" x14ac:dyDescent="0.25">
      <c r="A182" s="22" t="s">
        <v>12723</v>
      </c>
      <c r="B182" s="5" t="s">
        <v>12724</v>
      </c>
      <c r="C182" s="18">
        <v>694877</v>
      </c>
      <c r="D182" s="18">
        <v>172290</v>
      </c>
      <c r="E182" s="18">
        <f t="shared" si="10"/>
        <v>867167</v>
      </c>
      <c r="F182" s="18">
        <v>173381</v>
      </c>
      <c r="G182" s="18">
        <v>153425</v>
      </c>
      <c r="H182" s="18">
        <f t="shared" si="11"/>
        <v>326806</v>
      </c>
      <c r="I182" s="18">
        <v>540361</v>
      </c>
      <c r="J182" s="40">
        <f t="shared" si="12"/>
        <v>867167</v>
      </c>
      <c r="K182" s="43">
        <f t="shared" si="13"/>
        <v>4.0078036232343797</v>
      </c>
      <c r="L182" s="54">
        <f t="shared" si="14"/>
        <v>0.37686627835238196</v>
      </c>
      <c r="M182" s="57" t="s">
        <v>14966</v>
      </c>
    </row>
    <row r="183" spans="1:13" x14ac:dyDescent="0.25">
      <c r="A183" s="22" t="s">
        <v>12721</v>
      </c>
      <c r="B183" s="5" t="s">
        <v>12722</v>
      </c>
      <c r="C183" s="18">
        <v>6259160</v>
      </c>
      <c r="D183" s="18">
        <v>13500926</v>
      </c>
      <c r="E183" s="18">
        <f t="shared" si="10"/>
        <v>19760086</v>
      </c>
      <c r="F183" s="18">
        <v>2944728</v>
      </c>
      <c r="G183" s="18">
        <v>2437582</v>
      </c>
      <c r="H183" s="18">
        <f t="shared" si="11"/>
        <v>5382310</v>
      </c>
      <c r="I183" s="18">
        <v>14377776</v>
      </c>
      <c r="J183" s="40">
        <f t="shared" si="12"/>
        <v>19760086</v>
      </c>
      <c r="K183" s="43">
        <f t="shared" si="13"/>
        <v>2.1255477585705709</v>
      </c>
      <c r="L183" s="54">
        <f t="shared" si="14"/>
        <v>0.27238292383950152</v>
      </c>
      <c r="M183" s="57" t="s">
        <v>14966</v>
      </c>
    </row>
    <row r="184" spans="1:13" x14ac:dyDescent="0.25">
      <c r="A184" s="22" t="s">
        <v>12719</v>
      </c>
      <c r="B184" s="5" t="s">
        <v>12720</v>
      </c>
      <c r="C184" s="18">
        <v>909480</v>
      </c>
      <c r="D184" s="18">
        <v>2412481</v>
      </c>
      <c r="E184" s="18">
        <f t="shared" si="10"/>
        <v>3321961</v>
      </c>
      <c r="F184" s="18">
        <v>1294216</v>
      </c>
      <c r="G184" s="18">
        <v>257000</v>
      </c>
      <c r="H184" s="18">
        <f t="shared" si="11"/>
        <v>1551216</v>
      </c>
      <c r="I184" s="18">
        <v>1770745</v>
      </c>
      <c r="J184" s="40">
        <f t="shared" si="12"/>
        <v>3321961</v>
      </c>
      <c r="K184" s="43">
        <f t="shared" si="13"/>
        <v>0.70272659277894878</v>
      </c>
      <c r="L184" s="54">
        <f t="shared" si="14"/>
        <v>0.4669579203368131</v>
      </c>
      <c r="M184" s="57" t="s">
        <v>14966</v>
      </c>
    </row>
    <row r="185" spans="1:13" x14ac:dyDescent="0.25">
      <c r="A185" s="22" t="s">
        <v>12717</v>
      </c>
      <c r="B185" s="5" t="s">
        <v>12718</v>
      </c>
      <c r="C185" s="18">
        <v>511302</v>
      </c>
      <c r="D185" s="18">
        <v>1046826</v>
      </c>
      <c r="E185" s="18">
        <f t="shared" si="10"/>
        <v>1558128</v>
      </c>
      <c r="F185" s="18">
        <v>46784</v>
      </c>
      <c r="G185" s="18">
        <v>0</v>
      </c>
      <c r="H185" s="18">
        <f t="shared" si="11"/>
        <v>46784</v>
      </c>
      <c r="I185" s="18">
        <v>1511344</v>
      </c>
      <c r="J185" s="40">
        <f t="shared" si="12"/>
        <v>1558128</v>
      </c>
      <c r="K185" s="43">
        <f t="shared" si="13"/>
        <v>10.928992818057456</v>
      </c>
      <c r="L185" s="54">
        <f t="shared" si="14"/>
        <v>3.002577451916659E-2</v>
      </c>
      <c r="M185" s="57" t="s">
        <v>14966</v>
      </c>
    </row>
    <row r="186" spans="1:13" x14ac:dyDescent="0.25">
      <c r="A186" s="22" t="s">
        <v>12715</v>
      </c>
      <c r="B186" s="5" t="s">
        <v>12716</v>
      </c>
      <c r="C186" s="18">
        <v>5679892</v>
      </c>
      <c r="D186" s="18">
        <v>459166</v>
      </c>
      <c r="E186" s="18">
        <f t="shared" si="10"/>
        <v>6139058</v>
      </c>
      <c r="F186" s="18">
        <v>1442754</v>
      </c>
      <c r="G186" s="18">
        <v>0</v>
      </c>
      <c r="H186" s="18">
        <f t="shared" si="11"/>
        <v>1442754</v>
      </c>
      <c r="I186" s="18">
        <v>4696304</v>
      </c>
      <c r="J186" s="40">
        <f t="shared" si="12"/>
        <v>6139058</v>
      </c>
      <c r="K186" s="43">
        <f t="shared" si="13"/>
        <v>3.9368402374902445</v>
      </c>
      <c r="L186" s="54">
        <f t="shared" si="14"/>
        <v>0.23501227712785902</v>
      </c>
      <c r="M186" s="57" t="s">
        <v>14966</v>
      </c>
    </row>
    <row r="187" spans="1:13" x14ac:dyDescent="0.25">
      <c r="A187" s="22" t="s">
        <v>12713</v>
      </c>
      <c r="B187" s="5" t="s">
        <v>12714</v>
      </c>
      <c r="C187" s="18">
        <v>549711</v>
      </c>
      <c r="D187" s="18">
        <v>235986</v>
      </c>
      <c r="E187" s="18">
        <f t="shared" si="10"/>
        <v>785697</v>
      </c>
      <c r="F187" s="18">
        <v>142909</v>
      </c>
      <c r="G187" s="18">
        <v>0</v>
      </c>
      <c r="H187" s="18">
        <f t="shared" si="11"/>
        <v>142909</v>
      </c>
      <c r="I187" s="18">
        <v>642788</v>
      </c>
      <c r="J187" s="40">
        <f t="shared" si="12"/>
        <v>785697</v>
      </c>
      <c r="K187" s="43">
        <f t="shared" si="13"/>
        <v>3.8465806912090912</v>
      </c>
      <c r="L187" s="54">
        <f t="shared" si="14"/>
        <v>0.18188818335821569</v>
      </c>
      <c r="M187" s="57" t="s">
        <v>14966</v>
      </c>
    </row>
    <row r="188" spans="1:13" x14ac:dyDescent="0.25">
      <c r="A188" s="22" t="s">
        <v>12711</v>
      </c>
      <c r="B188" s="5" t="s">
        <v>12712</v>
      </c>
      <c r="C188" s="18">
        <v>369585</v>
      </c>
      <c r="D188" s="18">
        <v>583933</v>
      </c>
      <c r="E188" s="18">
        <f t="shared" si="10"/>
        <v>953518</v>
      </c>
      <c r="F188" s="18">
        <v>354690</v>
      </c>
      <c r="G188" s="18">
        <v>0</v>
      </c>
      <c r="H188" s="18">
        <f t="shared" si="11"/>
        <v>354690</v>
      </c>
      <c r="I188" s="18">
        <v>598828</v>
      </c>
      <c r="J188" s="40">
        <f t="shared" si="12"/>
        <v>953518</v>
      </c>
      <c r="K188" s="43">
        <f t="shared" si="13"/>
        <v>1.0419944176604923</v>
      </c>
      <c r="L188" s="54">
        <f t="shared" si="14"/>
        <v>0.3719803926092638</v>
      </c>
      <c r="M188" s="57" t="s">
        <v>14966</v>
      </c>
    </row>
    <row r="189" spans="1:13" x14ac:dyDescent="0.25">
      <c r="A189" s="22" t="s">
        <v>12709</v>
      </c>
      <c r="B189" s="5" t="s">
        <v>12710</v>
      </c>
      <c r="C189" s="18">
        <v>9040088</v>
      </c>
      <c r="D189" s="18">
        <v>11453219</v>
      </c>
      <c r="E189" s="18">
        <f t="shared" si="10"/>
        <v>20493307</v>
      </c>
      <c r="F189" s="18">
        <v>9874368</v>
      </c>
      <c r="G189" s="18">
        <v>159942</v>
      </c>
      <c r="H189" s="18">
        <f t="shared" si="11"/>
        <v>10034310</v>
      </c>
      <c r="I189" s="18">
        <v>10458997</v>
      </c>
      <c r="J189" s="40">
        <f t="shared" si="12"/>
        <v>20493307</v>
      </c>
      <c r="K189" s="43">
        <f t="shared" si="13"/>
        <v>0.91551054204177928</v>
      </c>
      <c r="L189" s="54">
        <f t="shared" si="14"/>
        <v>0.48963839755096628</v>
      </c>
      <c r="M189" s="57" t="s">
        <v>14966</v>
      </c>
    </row>
    <row r="190" spans="1:13" x14ac:dyDescent="0.25">
      <c r="A190" s="22" t="s">
        <v>12707</v>
      </c>
      <c r="B190" s="5" t="s">
        <v>12708</v>
      </c>
      <c r="C190" s="18">
        <v>973646</v>
      </c>
      <c r="D190" s="18">
        <v>305033</v>
      </c>
      <c r="E190" s="18">
        <f t="shared" si="10"/>
        <v>1278679</v>
      </c>
      <c r="F190" s="18">
        <v>971234</v>
      </c>
      <c r="G190" s="18">
        <v>0</v>
      </c>
      <c r="H190" s="18">
        <f t="shared" si="11"/>
        <v>971234</v>
      </c>
      <c r="I190" s="18">
        <v>307445</v>
      </c>
      <c r="J190" s="40">
        <f t="shared" si="12"/>
        <v>1278679</v>
      </c>
      <c r="K190" s="43">
        <f t="shared" si="13"/>
        <v>1.0024834385946126</v>
      </c>
      <c r="L190" s="54">
        <f t="shared" si="14"/>
        <v>0.75956045262337146</v>
      </c>
      <c r="M190" s="57" t="s">
        <v>14966</v>
      </c>
    </row>
    <row r="191" spans="1:13" x14ac:dyDescent="0.25">
      <c r="A191" s="22" t="s">
        <v>12705</v>
      </c>
      <c r="B191" s="5" t="s">
        <v>12706</v>
      </c>
      <c r="C191" s="18">
        <v>592611</v>
      </c>
      <c r="D191" s="18">
        <v>393298</v>
      </c>
      <c r="E191" s="18">
        <f t="shared" si="10"/>
        <v>985909</v>
      </c>
      <c r="F191" s="18">
        <v>161801</v>
      </c>
      <c r="G191" s="18">
        <v>0</v>
      </c>
      <c r="H191" s="18">
        <f t="shared" si="11"/>
        <v>161801</v>
      </c>
      <c r="I191" s="18">
        <v>824108</v>
      </c>
      <c r="J191" s="40">
        <f t="shared" si="12"/>
        <v>985909</v>
      </c>
      <c r="K191" s="43">
        <f t="shared" si="13"/>
        <v>3.6625917021526444</v>
      </c>
      <c r="L191" s="54">
        <f t="shared" si="14"/>
        <v>0.16411352366192011</v>
      </c>
      <c r="M191" s="57" t="s">
        <v>14966</v>
      </c>
    </row>
    <row r="192" spans="1:13" x14ac:dyDescent="0.25">
      <c r="A192" s="22" t="s">
        <v>12703</v>
      </c>
      <c r="B192" s="5" t="s">
        <v>12704</v>
      </c>
      <c r="C192" s="18">
        <v>1833188</v>
      </c>
      <c r="D192" s="18">
        <v>194123</v>
      </c>
      <c r="E192" s="18">
        <f t="shared" si="10"/>
        <v>2027311</v>
      </c>
      <c r="F192" s="18">
        <v>1049126</v>
      </c>
      <c r="G192" s="18">
        <v>0</v>
      </c>
      <c r="H192" s="18">
        <f t="shared" si="11"/>
        <v>1049126</v>
      </c>
      <c r="I192" s="18">
        <v>978185</v>
      </c>
      <c r="J192" s="40">
        <f t="shared" si="12"/>
        <v>2027311</v>
      </c>
      <c r="K192" s="43">
        <f t="shared" si="13"/>
        <v>1.7473477923528729</v>
      </c>
      <c r="L192" s="54">
        <f t="shared" si="14"/>
        <v>0.51749632888096597</v>
      </c>
      <c r="M192" s="57" t="s">
        <v>14966</v>
      </c>
    </row>
    <row r="193" spans="1:13" x14ac:dyDescent="0.25">
      <c r="A193" s="22" t="s">
        <v>12701</v>
      </c>
      <c r="B193" s="5" t="s">
        <v>12702</v>
      </c>
      <c r="C193" s="18">
        <v>231397</v>
      </c>
      <c r="D193" s="18">
        <v>13984</v>
      </c>
      <c r="E193" s="18">
        <f t="shared" si="10"/>
        <v>245381</v>
      </c>
      <c r="F193" s="18">
        <v>116954</v>
      </c>
      <c r="G193" s="18">
        <v>28873</v>
      </c>
      <c r="H193" s="18">
        <f t="shared" si="11"/>
        <v>145827</v>
      </c>
      <c r="I193" s="18">
        <v>99554</v>
      </c>
      <c r="J193" s="40">
        <f t="shared" si="12"/>
        <v>245381</v>
      </c>
      <c r="K193" s="43">
        <f t="shared" si="13"/>
        <v>1.9785300203498812</v>
      </c>
      <c r="L193" s="54">
        <f t="shared" si="14"/>
        <v>0.59428806631320275</v>
      </c>
      <c r="M193" s="57" t="s">
        <v>14966</v>
      </c>
    </row>
    <row r="194" spans="1:13" x14ac:dyDescent="0.25">
      <c r="A194" s="22" t="s">
        <v>12699</v>
      </c>
      <c r="B194" s="5" t="s">
        <v>12700</v>
      </c>
      <c r="C194" s="18">
        <v>107972</v>
      </c>
      <c r="D194" s="18">
        <v>158434</v>
      </c>
      <c r="E194" s="18">
        <f t="shared" si="10"/>
        <v>266406</v>
      </c>
      <c r="F194" s="18">
        <v>97639</v>
      </c>
      <c r="G194" s="18">
        <v>0</v>
      </c>
      <c r="H194" s="18">
        <f t="shared" si="11"/>
        <v>97639</v>
      </c>
      <c r="I194" s="18">
        <v>168767</v>
      </c>
      <c r="J194" s="40">
        <f t="shared" si="12"/>
        <v>266406</v>
      </c>
      <c r="K194" s="43">
        <f t="shared" si="13"/>
        <v>1.1058286135663002</v>
      </c>
      <c r="L194" s="54">
        <f t="shared" si="14"/>
        <v>0.3665045081567232</v>
      </c>
      <c r="M194" s="57" t="s">
        <v>14966</v>
      </c>
    </row>
    <row r="195" spans="1:13" x14ac:dyDescent="0.25">
      <c r="A195" s="22" t="s">
        <v>12697</v>
      </c>
      <c r="B195" s="5" t="s">
        <v>12698</v>
      </c>
      <c r="C195" s="18">
        <v>389975</v>
      </c>
      <c r="D195" s="18">
        <v>1106</v>
      </c>
      <c r="E195" s="18">
        <f t="shared" si="10"/>
        <v>391081</v>
      </c>
      <c r="F195" s="18">
        <v>137907</v>
      </c>
      <c r="G195" s="18">
        <v>0</v>
      </c>
      <c r="H195" s="18">
        <f t="shared" si="11"/>
        <v>137907</v>
      </c>
      <c r="I195" s="18">
        <v>253174</v>
      </c>
      <c r="J195" s="40">
        <f t="shared" si="12"/>
        <v>391081</v>
      </c>
      <c r="K195" s="43">
        <f t="shared" si="13"/>
        <v>2.8278114961532048</v>
      </c>
      <c r="L195" s="54">
        <f t="shared" si="14"/>
        <v>0.35263027352389914</v>
      </c>
      <c r="M195" s="57" t="s">
        <v>14966</v>
      </c>
    </row>
    <row r="196" spans="1:13" x14ac:dyDescent="0.25">
      <c r="A196" s="22" t="s">
        <v>12695</v>
      </c>
      <c r="B196" s="5" t="s">
        <v>12696</v>
      </c>
      <c r="C196" s="18">
        <v>76402</v>
      </c>
      <c r="D196" s="18">
        <v>30326</v>
      </c>
      <c r="E196" s="18">
        <f t="shared" si="10"/>
        <v>106728</v>
      </c>
      <c r="F196" s="18">
        <v>13467</v>
      </c>
      <c r="G196" s="18">
        <v>2725</v>
      </c>
      <c r="H196" s="18">
        <f t="shared" si="11"/>
        <v>16192</v>
      </c>
      <c r="I196" s="18">
        <v>90536</v>
      </c>
      <c r="J196" s="40">
        <f t="shared" si="12"/>
        <v>106728</v>
      </c>
      <c r="K196" s="43">
        <f t="shared" si="13"/>
        <v>5.6732754139749018</v>
      </c>
      <c r="L196" s="54">
        <f t="shared" si="14"/>
        <v>0.15171276516003299</v>
      </c>
      <c r="M196" s="57" t="s">
        <v>14966</v>
      </c>
    </row>
    <row r="197" spans="1:13" x14ac:dyDescent="0.25">
      <c r="A197" s="22" t="s">
        <v>12693</v>
      </c>
      <c r="B197" s="5" t="s">
        <v>12694</v>
      </c>
      <c r="C197" s="18">
        <v>889579</v>
      </c>
      <c r="D197" s="18">
        <v>98633</v>
      </c>
      <c r="E197" s="18">
        <f t="shared" si="10"/>
        <v>988212</v>
      </c>
      <c r="F197" s="18">
        <v>375927</v>
      </c>
      <c r="G197" s="18">
        <v>78116</v>
      </c>
      <c r="H197" s="18">
        <f t="shared" si="11"/>
        <v>454043</v>
      </c>
      <c r="I197" s="18">
        <v>534169</v>
      </c>
      <c r="J197" s="40">
        <f t="shared" si="12"/>
        <v>988212</v>
      </c>
      <c r="K197" s="43">
        <f t="shared" si="13"/>
        <v>2.3663610222197393</v>
      </c>
      <c r="L197" s="54">
        <f t="shared" si="14"/>
        <v>0.45945910391697325</v>
      </c>
      <c r="M197" s="57" t="s">
        <v>14966</v>
      </c>
    </row>
    <row r="198" spans="1:13" x14ac:dyDescent="0.25">
      <c r="A198" s="22" t="s">
        <v>12691</v>
      </c>
      <c r="B198" s="5" t="s">
        <v>12692</v>
      </c>
      <c r="C198" s="18">
        <v>524164</v>
      </c>
      <c r="D198" s="18">
        <v>757606</v>
      </c>
      <c r="E198" s="18">
        <f t="shared" si="10"/>
        <v>1281770</v>
      </c>
      <c r="F198" s="18">
        <v>226033</v>
      </c>
      <c r="G198" s="18">
        <v>359243</v>
      </c>
      <c r="H198" s="18">
        <f t="shared" si="11"/>
        <v>585276</v>
      </c>
      <c r="I198" s="18">
        <v>696494</v>
      </c>
      <c r="J198" s="40">
        <f t="shared" si="12"/>
        <v>1281770</v>
      </c>
      <c r="K198" s="43">
        <f t="shared" si="13"/>
        <v>2.3189711236854795</v>
      </c>
      <c r="L198" s="54">
        <f t="shared" si="14"/>
        <v>0.45661546143223825</v>
      </c>
      <c r="M198" s="57" t="s">
        <v>14966</v>
      </c>
    </row>
    <row r="199" spans="1:13" x14ac:dyDescent="0.25">
      <c r="A199" s="22" t="s">
        <v>12689</v>
      </c>
      <c r="B199" s="5" t="s">
        <v>12690</v>
      </c>
      <c r="C199" s="18">
        <v>4035022</v>
      </c>
      <c r="D199" s="18">
        <v>1889360</v>
      </c>
      <c r="E199" s="18">
        <f t="shared" si="10"/>
        <v>5924382</v>
      </c>
      <c r="F199" s="18">
        <v>3411778</v>
      </c>
      <c r="G199" s="18">
        <v>165838</v>
      </c>
      <c r="H199" s="18">
        <f t="shared" si="11"/>
        <v>3577616</v>
      </c>
      <c r="I199" s="18">
        <v>2346766</v>
      </c>
      <c r="J199" s="40">
        <f t="shared" si="12"/>
        <v>5924382</v>
      </c>
      <c r="K199" s="43">
        <f t="shared" si="13"/>
        <v>1.1826742537175632</v>
      </c>
      <c r="L199" s="54">
        <f t="shared" si="14"/>
        <v>0.60388003339420049</v>
      </c>
      <c r="M199" s="57" t="s">
        <v>14966</v>
      </c>
    </row>
    <row r="200" spans="1:13" x14ac:dyDescent="0.25">
      <c r="A200" s="22" t="s">
        <v>12687</v>
      </c>
      <c r="B200" s="5" t="s">
        <v>12688</v>
      </c>
      <c r="C200" s="18">
        <v>82554</v>
      </c>
      <c r="D200" s="18">
        <v>34802</v>
      </c>
      <c r="E200" s="18">
        <f t="shared" si="10"/>
        <v>117356</v>
      </c>
      <c r="F200" s="18">
        <v>70614</v>
      </c>
      <c r="G200" s="18">
        <v>0</v>
      </c>
      <c r="H200" s="18">
        <f t="shared" si="11"/>
        <v>70614</v>
      </c>
      <c r="I200" s="18">
        <v>46742</v>
      </c>
      <c r="J200" s="40">
        <f t="shared" si="12"/>
        <v>117356</v>
      </c>
      <c r="K200" s="43">
        <f t="shared" si="13"/>
        <v>1.1690882827767866</v>
      </c>
      <c r="L200" s="54">
        <f t="shared" si="14"/>
        <v>0.60170762466341732</v>
      </c>
      <c r="M200" s="57" t="s">
        <v>14966</v>
      </c>
    </row>
    <row r="201" spans="1:13" x14ac:dyDescent="0.25">
      <c r="A201" s="22" t="s">
        <v>12685</v>
      </c>
      <c r="B201" s="5" t="s">
        <v>12686</v>
      </c>
      <c r="C201" s="18">
        <v>4266626</v>
      </c>
      <c r="D201" s="18">
        <v>225883</v>
      </c>
      <c r="E201" s="18">
        <f t="shared" si="10"/>
        <v>4492509</v>
      </c>
      <c r="F201" s="18">
        <v>572834</v>
      </c>
      <c r="G201" s="18">
        <v>0</v>
      </c>
      <c r="H201" s="18">
        <f t="shared" si="11"/>
        <v>572834</v>
      </c>
      <c r="I201" s="18">
        <v>3919675</v>
      </c>
      <c r="J201" s="40">
        <f t="shared" si="12"/>
        <v>4492509</v>
      </c>
      <c r="K201" s="43">
        <f t="shared" si="13"/>
        <v>7.4482764640367014</v>
      </c>
      <c r="L201" s="54">
        <f t="shared" si="14"/>
        <v>0.12750870393359257</v>
      </c>
      <c r="M201" s="57" t="s">
        <v>14966</v>
      </c>
    </row>
    <row r="202" spans="1:13" x14ac:dyDescent="0.25">
      <c r="A202" s="22" t="s">
        <v>12683</v>
      </c>
      <c r="B202" s="5" t="s">
        <v>12684</v>
      </c>
      <c r="C202" s="18">
        <v>7826904</v>
      </c>
      <c r="D202" s="18">
        <v>866753</v>
      </c>
      <c r="E202" s="18">
        <f t="shared" si="10"/>
        <v>8693657</v>
      </c>
      <c r="F202" s="18">
        <v>7183864</v>
      </c>
      <c r="G202" s="18">
        <v>0</v>
      </c>
      <c r="H202" s="18">
        <f t="shared" si="11"/>
        <v>7183864</v>
      </c>
      <c r="I202" s="18">
        <v>1509793</v>
      </c>
      <c r="J202" s="40">
        <f t="shared" si="12"/>
        <v>8693657</v>
      </c>
      <c r="K202" s="43">
        <f t="shared" si="13"/>
        <v>1.0895117168142381</v>
      </c>
      <c r="L202" s="54">
        <f t="shared" si="14"/>
        <v>0.82633395819503808</v>
      </c>
      <c r="M202" s="57" t="s">
        <v>14966</v>
      </c>
    </row>
    <row r="203" spans="1:13" x14ac:dyDescent="0.25">
      <c r="A203" s="22" t="s">
        <v>12681</v>
      </c>
      <c r="B203" s="5" t="s">
        <v>12682</v>
      </c>
      <c r="C203" s="18">
        <v>97911</v>
      </c>
      <c r="D203" s="18">
        <v>783283</v>
      </c>
      <c r="E203" s="18">
        <f t="shared" si="10"/>
        <v>881194</v>
      </c>
      <c r="F203" s="18">
        <v>159398</v>
      </c>
      <c r="G203" s="18">
        <v>0</v>
      </c>
      <c r="H203" s="18">
        <f t="shared" si="11"/>
        <v>159398</v>
      </c>
      <c r="I203" s="18">
        <v>721796</v>
      </c>
      <c r="J203" s="40">
        <f t="shared" si="12"/>
        <v>881194</v>
      </c>
      <c r="K203" s="43">
        <f t="shared" si="13"/>
        <v>0.61425488400105399</v>
      </c>
      <c r="L203" s="54">
        <f t="shared" si="14"/>
        <v>0.18088865788918218</v>
      </c>
      <c r="M203" s="57" t="s">
        <v>14966</v>
      </c>
    </row>
    <row r="204" spans="1:13" x14ac:dyDescent="0.25">
      <c r="A204" s="22" t="s">
        <v>12679</v>
      </c>
      <c r="B204" s="5" t="s">
        <v>12680</v>
      </c>
      <c r="C204" s="18">
        <v>78856</v>
      </c>
      <c r="D204" s="18">
        <v>1652938</v>
      </c>
      <c r="E204" s="18">
        <f t="shared" si="10"/>
        <v>1731794</v>
      </c>
      <c r="F204" s="18">
        <v>261359</v>
      </c>
      <c r="G204" s="18">
        <v>861663</v>
      </c>
      <c r="H204" s="18">
        <f t="shared" si="11"/>
        <v>1123022</v>
      </c>
      <c r="I204" s="18">
        <v>608772</v>
      </c>
      <c r="J204" s="40">
        <f t="shared" si="12"/>
        <v>1731794</v>
      </c>
      <c r="K204" s="43">
        <f t="shared" si="13"/>
        <v>0.30171526520992198</v>
      </c>
      <c r="L204" s="54">
        <f t="shared" si="14"/>
        <v>0.64847320177804058</v>
      </c>
      <c r="M204" s="57" t="s">
        <v>14966</v>
      </c>
    </row>
    <row r="205" spans="1:13" x14ac:dyDescent="0.25">
      <c r="A205" s="22" t="s">
        <v>12677</v>
      </c>
      <c r="B205" s="5" t="s">
        <v>12678</v>
      </c>
      <c r="C205" s="18">
        <v>222037</v>
      </c>
      <c r="D205" s="18">
        <v>292200</v>
      </c>
      <c r="E205" s="18">
        <f t="shared" ref="E205:E268" si="15">+C205+D205</f>
        <v>514237</v>
      </c>
      <c r="F205" s="18">
        <v>141306</v>
      </c>
      <c r="G205" s="18">
        <v>0</v>
      </c>
      <c r="H205" s="18">
        <f t="shared" ref="H205:H268" si="16">+F205+G205</f>
        <v>141306</v>
      </c>
      <c r="I205" s="18">
        <v>372931</v>
      </c>
      <c r="J205" s="40">
        <f t="shared" ref="J205:J268" si="17">+H205+I205</f>
        <v>514237</v>
      </c>
      <c r="K205" s="43">
        <f t="shared" ref="K205:K268" si="18">+IFERROR(C205/F205,"ERROR")</f>
        <v>1.5713203968692058</v>
      </c>
      <c r="L205" s="54">
        <f t="shared" ref="L205:L268" si="19">+H205/E205</f>
        <v>0.27478769516779228</v>
      </c>
      <c r="M205" s="57" t="s">
        <v>14966</v>
      </c>
    </row>
    <row r="206" spans="1:13" x14ac:dyDescent="0.25">
      <c r="A206" s="22" t="s">
        <v>12675</v>
      </c>
      <c r="B206" s="5" t="s">
        <v>12676</v>
      </c>
      <c r="C206" s="18">
        <v>6747533</v>
      </c>
      <c r="D206" s="18">
        <v>2843223</v>
      </c>
      <c r="E206" s="18">
        <f t="shared" si="15"/>
        <v>9590756</v>
      </c>
      <c r="F206" s="18">
        <v>1354638</v>
      </c>
      <c r="G206" s="18">
        <v>1745050</v>
      </c>
      <c r="H206" s="18">
        <f t="shared" si="16"/>
        <v>3099688</v>
      </c>
      <c r="I206" s="18">
        <v>6491068</v>
      </c>
      <c r="J206" s="40">
        <f t="shared" si="17"/>
        <v>9590756</v>
      </c>
      <c r="K206" s="43">
        <f t="shared" si="18"/>
        <v>4.9810598846333853</v>
      </c>
      <c r="L206" s="54">
        <f t="shared" si="19"/>
        <v>0.32319537688165562</v>
      </c>
      <c r="M206" s="57" t="s">
        <v>14966</v>
      </c>
    </row>
    <row r="207" spans="1:13" x14ac:dyDescent="0.25">
      <c r="A207" s="22" t="s">
        <v>12673</v>
      </c>
      <c r="B207" s="5" t="s">
        <v>12674</v>
      </c>
      <c r="C207" s="18">
        <v>202381</v>
      </c>
      <c r="D207" s="18">
        <v>295795</v>
      </c>
      <c r="E207" s="18">
        <f t="shared" si="15"/>
        <v>498176</v>
      </c>
      <c r="F207" s="18">
        <v>338693</v>
      </c>
      <c r="G207" s="18">
        <v>9257</v>
      </c>
      <c r="H207" s="18">
        <f t="shared" si="16"/>
        <v>347950</v>
      </c>
      <c r="I207" s="18">
        <v>150226</v>
      </c>
      <c r="J207" s="40">
        <f t="shared" si="17"/>
        <v>498176</v>
      </c>
      <c r="K207" s="43">
        <f t="shared" si="18"/>
        <v>0.59753523102042261</v>
      </c>
      <c r="L207" s="54">
        <f t="shared" si="19"/>
        <v>0.6984479380781089</v>
      </c>
      <c r="M207" s="57" t="s">
        <v>14966</v>
      </c>
    </row>
    <row r="208" spans="1:13" x14ac:dyDescent="0.25">
      <c r="A208" s="22" t="s">
        <v>12671</v>
      </c>
      <c r="B208" s="5" t="s">
        <v>12672</v>
      </c>
      <c r="C208" s="18">
        <v>2206609</v>
      </c>
      <c r="D208" s="18">
        <v>5177530</v>
      </c>
      <c r="E208" s="18">
        <f t="shared" si="15"/>
        <v>7384139</v>
      </c>
      <c r="F208" s="18">
        <v>5078991</v>
      </c>
      <c r="G208" s="18">
        <v>0</v>
      </c>
      <c r="H208" s="18">
        <f t="shared" si="16"/>
        <v>5078991</v>
      </c>
      <c r="I208" s="18">
        <v>2305148</v>
      </c>
      <c r="J208" s="40">
        <f t="shared" si="17"/>
        <v>7384139</v>
      </c>
      <c r="K208" s="43">
        <f t="shared" si="18"/>
        <v>0.43445814335957672</v>
      </c>
      <c r="L208" s="54">
        <f t="shared" si="19"/>
        <v>0.68782440308883674</v>
      </c>
      <c r="M208" s="57" t="s">
        <v>14966</v>
      </c>
    </row>
    <row r="209" spans="1:13" x14ac:dyDescent="0.25">
      <c r="A209" s="22" t="s">
        <v>12669</v>
      </c>
      <c r="B209" s="5" t="s">
        <v>12670</v>
      </c>
      <c r="C209" s="18">
        <v>79855</v>
      </c>
      <c r="D209" s="18">
        <v>393770</v>
      </c>
      <c r="E209" s="18">
        <f t="shared" si="15"/>
        <v>473625</v>
      </c>
      <c r="F209" s="18">
        <v>64467</v>
      </c>
      <c r="G209" s="18">
        <v>98815</v>
      </c>
      <c r="H209" s="18">
        <f t="shared" si="16"/>
        <v>163282</v>
      </c>
      <c r="I209" s="18">
        <v>310343</v>
      </c>
      <c r="J209" s="40">
        <f t="shared" si="17"/>
        <v>473625</v>
      </c>
      <c r="K209" s="43">
        <f t="shared" si="18"/>
        <v>1.2386957668264382</v>
      </c>
      <c r="L209" s="54">
        <f t="shared" si="19"/>
        <v>0.34474953813671155</v>
      </c>
      <c r="M209" s="57" t="s">
        <v>14966</v>
      </c>
    </row>
    <row r="210" spans="1:13" x14ac:dyDescent="0.25">
      <c r="A210" s="22" t="s">
        <v>12667</v>
      </c>
      <c r="B210" s="5" t="s">
        <v>12668</v>
      </c>
      <c r="C210" s="18">
        <v>996449</v>
      </c>
      <c r="D210" s="18">
        <v>1045024</v>
      </c>
      <c r="E210" s="18">
        <f t="shared" si="15"/>
        <v>2041473</v>
      </c>
      <c r="F210" s="18">
        <v>726915</v>
      </c>
      <c r="G210" s="18">
        <v>0</v>
      </c>
      <c r="H210" s="18">
        <f t="shared" si="16"/>
        <v>726915</v>
      </c>
      <c r="I210" s="18">
        <v>1314558</v>
      </c>
      <c r="J210" s="40">
        <f t="shared" si="17"/>
        <v>2041473</v>
      </c>
      <c r="K210" s="43">
        <f t="shared" si="18"/>
        <v>1.370791633134548</v>
      </c>
      <c r="L210" s="54">
        <f t="shared" si="19"/>
        <v>0.35607377614105107</v>
      </c>
      <c r="M210" s="57" t="s">
        <v>14966</v>
      </c>
    </row>
    <row r="211" spans="1:13" x14ac:dyDescent="0.25">
      <c r="A211" s="22" t="s">
        <v>12665</v>
      </c>
      <c r="B211" s="5" t="s">
        <v>12666</v>
      </c>
      <c r="C211" s="18">
        <v>35162</v>
      </c>
      <c r="D211" s="18">
        <v>86474</v>
      </c>
      <c r="E211" s="18">
        <f t="shared" si="15"/>
        <v>121636</v>
      </c>
      <c r="F211" s="18">
        <v>33641</v>
      </c>
      <c r="G211" s="18">
        <v>0</v>
      </c>
      <c r="H211" s="18">
        <f t="shared" si="16"/>
        <v>33641</v>
      </c>
      <c r="I211" s="18">
        <v>87995</v>
      </c>
      <c r="J211" s="40">
        <f t="shared" si="17"/>
        <v>121636</v>
      </c>
      <c r="K211" s="43">
        <f t="shared" si="18"/>
        <v>1.0452126868999139</v>
      </c>
      <c r="L211" s="54">
        <f t="shared" si="19"/>
        <v>0.27657108092998783</v>
      </c>
      <c r="M211" s="57" t="s">
        <v>14966</v>
      </c>
    </row>
    <row r="212" spans="1:13" x14ac:dyDescent="0.25">
      <c r="A212" s="22" t="s">
        <v>12663</v>
      </c>
      <c r="B212" s="5" t="s">
        <v>12664</v>
      </c>
      <c r="C212" s="18">
        <v>13311156</v>
      </c>
      <c r="D212" s="18">
        <v>6329962</v>
      </c>
      <c r="E212" s="18">
        <f t="shared" si="15"/>
        <v>19641118</v>
      </c>
      <c r="F212" s="18">
        <v>11134271</v>
      </c>
      <c r="G212" s="18">
        <v>0</v>
      </c>
      <c r="H212" s="18">
        <f t="shared" si="16"/>
        <v>11134271</v>
      </c>
      <c r="I212" s="18">
        <v>8506847</v>
      </c>
      <c r="J212" s="40">
        <f t="shared" si="17"/>
        <v>19641118</v>
      </c>
      <c r="K212" s="43">
        <f t="shared" si="18"/>
        <v>1.195512126478689</v>
      </c>
      <c r="L212" s="54">
        <f t="shared" si="19"/>
        <v>0.5668858055839795</v>
      </c>
      <c r="M212" s="57" t="s">
        <v>14966</v>
      </c>
    </row>
    <row r="213" spans="1:13" x14ac:dyDescent="0.25">
      <c r="A213" s="22" t="s">
        <v>12661</v>
      </c>
      <c r="B213" s="5" t="s">
        <v>12662</v>
      </c>
      <c r="C213" s="18">
        <v>152984</v>
      </c>
      <c r="D213" s="18">
        <v>21340</v>
      </c>
      <c r="E213" s="18">
        <f t="shared" si="15"/>
        <v>174324</v>
      </c>
      <c r="F213" s="18">
        <v>73420</v>
      </c>
      <c r="G213" s="18">
        <v>0</v>
      </c>
      <c r="H213" s="18">
        <f t="shared" si="16"/>
        <v>73420</v>
      </c>
      <c r="I213" s="18">
        <v>100904</v>
      </c>
      <c r="J213" s="40">
        <f t="shared" si="17"/>
        <v>174324</v>
      </c>
      <c r="K213" s="43">
        <f t="shared" si="18"/>
        <v>2.0836829201852356</v>
      </c>
      <c r="L213" s="54">
        <f t="shared" si="19"/>
        <v>0.42116977581973797</v>
      </c>
      <c r="M213" s="57" t="s">
        <v>14966</v>
      </c>
    </row>
    <row r="214" spans="1:13" x14ac:dyDescent="0.25">
      <c r="A214" s="22" t="s">
        <v>12659</v>
      </c>
      <c r="B214" s="5" t="s">
        <v>12660</v>
      </c>
      <c r="C214" s="18">
        <v>205345</v>
      </c>
      <c r="D214" s="18">
        <v>2523068</v>
      </c>
      <c r="E214" s="18">
        <f t="shared" si="15"/>
        <v>2728413</v>
      </c>
      <c r="F214" s="18">
        <v>187888</v>
      </c>
      <c r="G214" s="18">
        <v>41505</v>
      </c>
      <c r="H214" s="18">
        <f t="shared" si="16"/>
        <v>229393</v>
      </c>
      <c r="I214" s="18">
        <v>2499020</v>
      </c>
      <c r="J214" s="40">
        <f t="shared" si="17"/>
        <v>2728413</v>
      </c>
      <c r="K214" s="43">
        <f t="shared" si="18"/>
        <v>1.09291173465043</v>
      </c>
      <c r="L214" s="54">
        <f t="shared" si="19"/>
        <v>8.4075614652180594E-2</v>
      </c>
      <c r="M214" s="57" t="s">
        <v>14966</v>
      </c>
    </row>
    <row r="215" spans="1:13" x14ac:dyDescent="0.25">
      <c r="A215" s="22" t="s">
        <v>12657</v>
      </c>
      <c r="B215" s="5" t="s">
        <v>12658</v>
      </c>
      <c r="C215" s="18">
        <v>250502</v>
      </c>
      <c r="D215" s="18">
        <v>212719</v>
      </c>
      <c r="E215" s="18">
        <f t="shared" si="15"/>
        <v>463221</v>
      </c>
      <c r="F215" s="18">
        <v>29501</v>
      </c>
      <c r="G215" s="18">
        <v>0</v>
      </c>
      <c r="H215" s="18">
        <f t="shared" si="16"/>
        <v>29501</v>
      </c>
      <c r="I215" s="18">
        <v>433720</v>
      </c>
      <c r="J215" s="40">
        <f t="shared" si="17"/>
        <v>463221</v>
      </c>
      <c r="K215" s="43">
        <f t="shared" si="18"/>
        <v>8.4913053794786624</v>
      </c>
      <c r="L215" s="54">
        <f t="shared" si="19"/>
        <v>6.3686663601175253E-2</v>
      </c>
      <c r="M215" s="57" t="s">
        <v>14966</v>
      </c>
    </row>
    <row r="216" spans="1:13" x14ac:dyDescent="0.25">
      <c r="A216" s="22" t="s">
        <v>12655</v>
      </c>
      <c r="B216" s="5" t="s">
        <v>12656</v>
      </c>
      <c r="C216" s="18">
        <v>4813981</v>
      </c>
      <c r="D216" s="18">
        <v>3685776</v>
      </c>
      <c r="E216" s="18">
        <f t="shared" si="15"/>
        <v>8499757</v>
      </c>
      <c r="F216" s="18">
        <v>2866933</v>
      </c>
      <c r="G216" s="18">
        <v>2100177</v>
      </c>
      <c r="H216" s="18">
        <f t="shared" si="16"/>
        <v>4967110</v>
      </c>
      <c r="I216" s="18">
        <v>3532647</v>
      </c>
      <c r="J216" s="40">
        <f t="shared" si="17"/>
        <v>8499757</v>
      </c>
      <c r="K216" s="43">
        <f t="shared" si="18"/>
        <v>1.679139693881929</v>
      </c>
      <c r="L216" s="54">
        <f t="shared" si="19"/>
        <v>0.58438258881989213</v>
      </c>
      <c r="M216" s="57" t="s">
        <v>14966</v>
      </c>
    </row>
    <row r="217" spans="1:13" x14ac:dyDescent="0.25">
      <c r="A217" s="22" t="s">
        <v>12653</v>
      </c>
      <c r="B217" s="5" t="s">
        <v>12654</v>
      </c>
      <c r="C217" s="18">
        <v>88266</v>
      </c>
      <c r="D217" s="18">
        <v>1623375</v>
      </c>
      <c r="E217" s="18">
        <f t="shared" si="15"/>
        <v>1711641</v>
      </c>
      <c r="F217" s="18">
        <v>287841</v>
      </c>
      <c r="G217" s="18">
        <v>0</v>
      </c>
      <c r="H217" s="18">
        <f t="shared" si="16"/>
        <v>287841</v>
      </c>
      <c r="I217" s="18">
        <v>1423800</v>
      </c>
      <c r="J217" s="40">
        <f t="shared" si="17"/>
        <v>1711641</v>
      </c>
      <c r="K217" s="43">
        <f t="shared" si="18"/>
        <v>0.30664846217182401</v>
      </c>
      <c r="L217" s="54">
        <f t="shared" si="19"/>
        <v>0.16816668915970112</v>
      </c>
      <c r="M217" s="57" t="s">
        <v>14966</v>
      </c>
    </row>
    <row r="218" spans="1:13" x14ac:dyDescent="0.25">
      <c r="A218" s="22" t="s">
        <v>12651</v>
      </c>
      <c r="B218" s="5" t="s">
        <v>12652</v>
      </c>
      <c r="C218" s="18">
        <v>191197</v>
      </c>
      <c r="D218" s="18">
        <v>1008654</v>
      </c>
      <c r="E218" s="18">
        <f t="shared" si="15"/>
        <v>1199851</v>
      </c>
      <c r="F218" s="18">
        <v>391555</v>
      </c>
      <c r="G218" s="18">
        <v>284716</v>
      </c>
      <c r="H218" s="18">
        <f t="shared" si="16"/>
        <v>676271</v>
      </c>
      <c r="I218" s="18">
        <v>523580</v>
      </c>
      <c r="J218" s="40">
        <f t="shared" si="17"/>
        <v>1199851</v>
      </c>
      <c r="K218" s="43">
        <f t="shared" si="18"/>
        <v>0.48830177114326212</v>
      </c>
      <c r="L218" s="54">
        <f t="shared" si="19"/>
        <v>0.56362915061953522</v>
      </c>
      <c r="M218" s="57" t="s">
        <v>14966</v>
      </c>
    </row>
    <row r="219" spans="1:13" x14ac:dyDescent="0.25">
      <c r="A219" s="22" t="s">
        <v>12649</v>
      </c>
      <c r="B219" s="5" t="s">
        <v>12650</v>
      </c>
      <c r="C219" s="18">
        <v>2542900</v>
      </c>
      <c r="D219" s="18">
        <v>1164432</v>
      </c>
      <c r="E219" s="18">
        <f t="shared" si="15"/>
        <v>3707332</v>
      </c>
      <c r="F219" s="18">
        <v>519506</v>
      </c>
      <c r="G219" s="18">
        <v>407331</v>
      </c>
      <c r="H219" s="18">
        <f t="shared" si="16"/>
        <v>926837</v>
      </c>
      <c r="I219" s="18">
        <v>2780495</v>
      </c>
      <c r="J219" s="40">
        <f t="shared" si="17"/>
        <v>3707332</v>
      </c>
      <c r="K219" s="43">
        <f t="shared" si="18"/>
        <v>4.8948424079798887</v>
      </c>
      <c r="L219" s="54">
        <f t="shared" si="19"/>
        <v>0.25000107894302426</v>
      </c>
      <c r="M219" s="57" t="s">
        <v>14966</v>
      </c>
    </row>
    <row r="220" spans="1:13" x14ac:dyDescent="0.25">
      <c r="A220" s="22" t="s">
        <v>12647</v>
      </c>
      <c r="B220" s="5" t="s">
        <v>12648</v>
      </c>
      <c r="C220" s="18">
        <v>1373923</v>
      </c>
      <c r="D220" s="18">
        <v>657696</v>
      </c>
      <c r="E220" s="18">
        <f t="shared" si="15"/>
        <v>2031619</v>
      </c>
      <c r="F220" s="18">
        <v>920789</v>
      </c>
      <c r="G220" s="18">
        <v>37951</v>
      </c>
      <c r="H220" s="18">
        <f t="shared" si="16"/>
        <v>958740</v>
      </c>
      <c r="I220" s="18">
        <v>1072879</v>
      </c>
      <c r="J220" s="40">
        <f t="shared" si="17"/>
        <v>2031619</v>
      </c>
      <c r="K220" s="43">
        <f t="shared" si="18"/>
        <v>1.4921149144918109</v>
      </c>
      <c r="L220" s="54">
        <f t="shared" si="19"/>
        <v>0.4719093491446969</v>
      </c>
      <c r="M220" s="57" t="s">
        <v>14966</v>
      </c>
    </row>
    <row r="221" spans="1:13" x14ac:dyDescent="0.25">
      <c r="A221" s="22" t="s">
        <v>12645</v>
      </c>
      <c r="B221" s="5" t="s">
        <v>12646</v>
      </c>
      <c r="C221" s="18">
        <v>136004</v>
      </c>
      <c r="D221" s="18">
        <v>35900</v>
      </c>
      <c r="E221" s="18">
        <f t="shared" si="15"/>
        <v>171904</v>
      </c>
      <c r="F221" s="18">
        <v>41251</v>
      </c>
      <c r="G221" s="18">
        <v>0</v>
      </c>
      <c r="H221" s="18">
        <f t="shared" si="16"/>
        <v>41251</v>
      </c>
      <c r="I221" s="18">
        <v>130653</v>
      </c>
      <c r="J221" s="40">
        <f t="shared" si="17"/>
        <v>171904</v>
      </c>
      <c r="K221" s="43">
        <f t="shared" si="18"/>
        <v>3.2969867397154009</v>
      </c>
      <c r="L221" s="54">
        <f t="shared" si="19"/>
        <v>0.23996532948622487</v>
      </c>
      <c r="M221" s="57" t="s">
        <v>14966</v>
      </c>
    </row>
    <row r="222" spans="1:13" x14ac:dyDescent="0.25">
      <c r="A222" s="22" t="s">
        <v>12643</v>
      </c>
      <c r="B222" s="5" t="s">
        <v>12644</v>
      </c>
      <c r="C222" s="18">
        <v>176158</v>
      </c>
      <c r="D222" s="18">
        <v>155794</v>
      </c>
      <c r="E222" s="18">
        <f t="shared" si="15"/>
        <v>331952</v>
      </c>
      <c r="F222" s="18">
        <v>19647</v>
      </c>
      <c r="G222" s="18">
        <v>1881</v>
      </c>
      <c r="H222" s="18">
        <f t="shared" si="16"/>
        <v>21528</v>
      </c>
      <c r="I222" s="18">
        <v>310424</v>
      </c>
      <c r="J222" s="40">
        <f t="shared" si="17"/>
        <v>331952</v>
      </c>
      <c r="K222" s="43">
        <f t="shared" si="18"/>
        <v>8.9661525932712376</v>
      </c>
      <c r="L222" s="54">
        <f t="shared" si="19"/>
        <v>6.4852749795151113E-2</v>
      </c>
      <c r="M222" s="57" t="s">
        <v>14966</v>
      </c>
    </row>
    <row r="223" spans="1:13" x14ac:dyDescent="0.25">
      <c r="A223" s="22" t="s">
        <v>12641</v>
      </c>
      <c r="B223" s="5" t="s">
        <v>12642</v>
      </c>
      <c r="C223" s="18">
        <v>2777992</v>
      </c>
      <c r="D223" s="18">
        <v>6233197</v>
      </c>
      <c r="E223" s="18">
        <f t="shared" si="15"/>
        <v>9011189</v>
      </c>
      <c r="F223" s="18">
        <v>3344254</v>
      </c>
      <c r="G223" s="18">
        <v>589858</v>
      </c>
      <c r="H223" s="18">
        <f t="shared" si="16"/>
        <v>3934112</v>
      </c>
      <c r="I223" s="18">
        <v>5077077</v>
      </c>
      <c r="J223" s="40">
        <f t="shared" si="17"/>
        <v>9011189</v>
      </c>
      <c r="K223" s="43">
        <f t="shared" si="18"/>
        <v>0.83067613883395219</v>
      </c>
      <c r="L223" s="54">
        <f t="shared" si="19"/>
        <v>0.43658078861735117</v>
      </c>
      <c r="M223" s="57" t="s">
        <v>14966</v>
      </c>
    </row>
    <row r="224" spans="1:13" x14ac:dyDescent="0.25">
      <c r="A224" s="22" t="s">
        <v>12639</v>
      </c>
      <c r="B224" s="5" t="s">
        <v>12640</v>
      </c>
      <c r="C224" s="18">
        <v>11710</v>
      </c>
      <c r="D224" s="18">
        <v>8180</v>
      </c>
      <c r="E224" s="18">
        <f t="shared" si="15"/>
        <v>19890</v>
      </c>
      <c r="F224" s="18">
        <v>28</v>
      </c>
      <c r="G224" s="18">
        <v>0</v>
      </c>
      <c r="H224" s="18">
        <f t="shared" si="16"/>
        <v>28</v>
      </c>
      <c r="I224" s="18">
        <v>19862</v>
      </c>
      <c r="J224" s="40">
        <f t="shared" si="17"/>
        <v>19890</v>
      </c>
      <c r="K224" s="43">
        <f t="shared" si="18"/>
        <v>418.21428571428572</v>
      </c>
      <c r="L224" s="54">
        <f t="shared" si="19"/>
        <v>1.4077425842131724E-3</v>
      </c>
      <c r="M224" s="57" t="s">
        <v>14966</v>
      </c>
    </row>
    <row r="225" spans="1:13" x14ac:dyDescent="0.25">
      <c r="A225" s="22" t="s">
        <v>12637</v>
      </c>
      <c r="B225" s="5" t="s">
        <v>12638</v>
      </c>
      <c r="C225" s="18">
        <v>158712</v>
      </c>
      <c r="D225" s="18">
        <v>1062739</v>
      </c>
      <c r="E225" s="18">
        <f t="shared" si="15"/>
        <v>1221451</v>
      </c>
      <c r="F225" s="18">
        <v>921108</v>
      </c>
      <c r="G225" s="18">
        <v>0</v>
      </c>
      <c r="H225" s="18">
        <f t="shared" si="16"/>
        <v>921108</v>
      </c>
      <c r="I225" s="18">
        <v>300343</v>
      </c>
      <c r="J225" s="40">
        <f t="shared" si="17"/>
        <v>1221451</v>
      </c>
      <c r="K225" s="43">
        <f t="shared" si="18"/>
        <v>0.17230552769056398</v>
      </c>
      <c r="L225" s="54">
        <f t="shared" si="19"/>
        <v>0.75410966137814783</v>
      </c>
      <c r="M225" s="57" t="s">
        <v>14966</v>
      </c>
    </row>
    <row r="226" spans="1:13" x14ac:dyDescent="0.25">
      <c r="A226" s="22" t="s">
        <v>12635</v>
      </c>
      <c r="B226" s="5" t="s">
        <v>12636</v>
      </c>
      <c r="C226" s="18">
        <v>23051</v>
      </c>
      <c r="D226" s="18">
        <v>22700</v>
      </c>
      <c r="E226" s="18">
        <f t="shared" si="15"/>
        <v>45751</v>
      </c>
      <c r="F226" s="18">
        <v>16890</v>
      </c>
      <c r="G226" s="18">
        <v>0</v>
      </c>
      <c r="H226" s="18">
        <f t="shared" si="16"/>
        <v>16890</v>
      </c>
      <c r="I226" s="18">
        <v>28861</v>
      </c>
      <c r="J226" s="40">
        <f t="shared" si="17"/>
        <v>45751</v>
      </c>
      <c r="K226" s="43">
        <f t="shared" si="18"/>
        <v>1.3647720544701007</v>
      </c>
      <c r="L226" s="54">
        <f t="shared" si="19"/>
        <v>0.36917225852986818</v>
      </c>
      <c r="M226" s="57" t="s">
        <v>14966</v>
      </c>
    </row>
    <row r="227" spans="1:13" x14ac:dyDescent="0.25">
      <c r="A227" s="22" t="s">
        <v>12633</v>
      </c>
      <c r="B227" s="5" t="s">
        <v>12634</v>
      </c>
      <c r="C227" s="18">
        <v>38124</v>
      </c>
      <c r="D227" s="18">
        <v>108294</v>
      </c>
      <c r="E227" s="18">
        <f t="shared" si="15"/>
        <v>146418</v>
      </c>
      <c r="F227" s="18">
        <v>18335</v>
      </c>
      <c r="G227" s="18">
        <v>0</v>
      </c>
      <c r="H227" s="18">
        <f t="shared" si="16"/>
        <v>18335</v>
      </c>
      <c r="I227" s="18">
        <v>128083</v>
      </c>
      <c r="J227" s="40">
        <f t="shared" si="17"/>
        <v>146418</v>
      </c>
      <c r="K227" s="43">
        <f t="shared" si="18"/>
        <v>2.0793018816471229</v>
      </c>
      <c r="L227" s="54">
        <f t="shared" si="19"/>
        <v>0.12522367468480652</v>
      </c>
      <c r="M227" s="57" t="s">
        <v>14966</v>
      </c>
    </row>
    <row r="228" spans="1:13" x14ac:dyDescent="0.25">
      <c r="A228" s="22" t="s">
        <v>12631</v>
      </c>
      <c r="B228" s="5" t="s">
        <v>12632</v>
      </c>
      <c r="C228" s="18">
        <v>1716842</v>
      </c>
      <c r="D228" s="18">
        <v>2820676</v>
      </c>
      <c r="E228" s="18">
        <f t="shared" si="15"/>
        <v>4537518</v>
      </c>
      <c r="F228" s="18">
        <v>1485731</v>
      </c>
      <c r="G228" s="18">
        <v>635941</v>
      </c>
      <c r="H228" s="18">
        <f t="shared" si="16"/>
        <v>2121672</v>
      </c>
      <c r="I228" s="18">
        <v>2415846</v>
      </c>
      <c r="J228" s="40">
        <f t="shared" si="17"/>
        <v>4537518</v>
      </c>
      <c r="K228" s="43">
        <f t="shared" si="18"/>
        <v>1.1555537307897594</v>
      </c>
      <c r="L228" s="54">
        <f t="shared" si="19"/>
        <v>0.46758426082276699</v>
      </c>
      <c r="M228" s="57" t="s">
        <v>14966</v>
      </c>
    </row>
    <row r="229" spans="1:13" x14ac:dyDescent="0.25">
      <c r="A229" s="22" t="s">
        <v>12629</v>
      </c>
      <c r="B229" s="5" t="s">
        <v>12630</v>
      </c>
      <c r="C229" s="18">
        <v>1898583</v>
      </c>
      <c r="D229" s="18">
        <v>937055</v>
      </c>
      <c r="E229" s="18">
        <f t="shared" si="15"/>
        <v>2835638</v>
      </c>
      <c r="F229" s="18">
        <v>420878</v>
      </c>
      <c r="G229" s="18">
        <v>0</v>
      </c>
      <c r="H229" s="18">
        <f t="shared" si="16"/>
        <v>420878</v>
      </c>
      <c r="I229" s="18">
        <v>2414760</v>
      </c>
      <c r="J229" s="40">
        <f t="shared" si="17"/>
        <v>2835638</v>
      </c>
      <c r="K229" s="43">
        <f t="shared" si="18"/>
        <v>4.5110055645579008</v>
      </c>
      <c r="L229" s="54">
        <f t="shared" si="19"/>
        <v>0.14842444627981427</v>
      </c>
      <c r="M229" s="57" t="s">
        <v>14966</v>
      </c>
    </row>
    <row r="230" spans="1:13" x14ac:dyDescent="0.25">
      <c r="A230" s="22" t="s">
        <v>12627</v>
      </c>
      <c r="B230" s="5" t="s">
        <v>12628</v>
      </c>
      <c r="C230" s="18">
        <v>1699791</v>
      </c>
      <c r="D230" s="18">
        <v>1093838</v>
      </c>
      <c r="E230" s="18">
        <f t="shared" si="15"/>
        <v>2793629</v>
      </c>
      <c r="F230" s="18">
        <v>889297</v>
      </c>
      <c r="G230" s="18">
        <v>75409</v>
      </c>
      <c r="H230" s="18">
        <f t="shared" si="16"/>
        <v>964706</v>
      </c>
      <c r="I230" s="18">
        <v>1828923</v>
      </c>
      <c r="J230" s="40">
        <f t="shared" si="17"/>
        <v>2793629</v>
      </c>
      <c r="K230" s="43">
        <f t="shared" si="18"/>
        <v>1.9113873093016169</v>
      </c>
      <c r="L230" s="54">
        <f t="shared" si="19"/>
        <v>0.34532359164370074</v>
      </c>
      <c r="M230" s="57" t="s">
        <v>14966</v>
      </c>
    </row>
    <row r="231" spans="1:13" x14ac:dyDescent="0.25">
      <c r="A231" s="22" t="s">
        <v>12625</v>
      </c>
      <c r="B231" s="5" t="s">
        <v>12626</v>
      </c>
      <c r="C231" s="18">
        <v>1258642</v>
      </c>
      <c r="D231" s="18">
        <v>393929</v>
      </c>
      <c r="E231" s="18">
        <f t="shared" si="15"/>
        <v>1652571</v>
      </c>
      <c r="F231" s="18">
        <v>95771</v>
      </c>
      <c r="G231" s="18">
        <v>80769</v>
      </c>
      <c r="H231" s="18">
        <f t="shared" si="16"/>
        <v>176540</v>
      </c>
      <c r="I231" s="18">
        <v>1476031</v>
      </c>
      <c r="J231" s="40">
        <f t="shared" si="17"/>
        <v>1652571</v>
      </c>
      <c r="K231" s="43">
        <f t="shared" si="18"/>
        <v>13.142203798644683</v>
      </c>
      <c r="L231" s="54">
        <f t="shared" si="19"/>
        <v>0.10682748275263211</v>
      </c>
      <c r="M231" s="57" t="s">
        <v>14966</v>
      </c>
    </row>
    <row r="232" spans="1:13" x14ac:dyDescent="0.25">
      <c r="A232" s="22" t="s">
        <v>12623</v>
      </c>
      <c r="B232" s="5" t="s">
        <v>12624</v>
      </c>
      <c r="C232" s="18">
        <v>3559794</v>
      </c>
      <c r="D232" s="18">
        <v>28419488</v>
      </c>
      <c r="E232" s="18">
        <f t="shared" si="15"/>
        <v>31979282</v>
      </c>
      <c r="F232" s="18">
        <v>8875482</v>
      </c>
      <c r="G232" s="18">
        <v>0</v>
      </c>
      <c r="H232" s="18">
        <f t="shared" si="16"/>
        <v>8875482</v>
      </c>
      <c r="I232" s="18">
        <v>23103800</v>
      </c>
      <c r="J232" s="40">
        <f t="shared" si="17"/>
        <v>31979282</v>
      </c>
      <c r="K232" s="43">
        <f t="shared" si="18"/>
        <v>0.40108176660152089</v>
      </c>
      <c r="L232" s="54">
        <f t="shared" si="19"/>
        <v>0.27753850133345709</v>
      </c>
      <c r="M232" s="57" t="s">
        <v>14966</v>
      </c>
    </row>
    <row r="233" spans="1:13" x14ac:dyDescent="0.25">
      <c r="A233" s="22" t="s">
        <v>12621</v>
      </c>
      <c r="B233" s="5" t="s">
        <v>12622</v>
      </c>
      <c r="C233" s="18">
        <v>1941614</v>
      </c>
      <c r="D233" s="18">
        <v>1045949</v>
      </c>
      <c r="E233" s="18">
        <f t="shared" si="15"/>
        <v>2987563</v>
      </c>
      <c r="F233" s="18">
        <v>945830</v>
      </c>
      <c r="G233" s="18">
        <v>123394</v>
      </c>
      <c r="H233" s="18">
        <f t="shared" si="16"/>
        <v>1069224</v>
      </c>
      <c r="I233" s="18">
        <v>1918339</v>
      </c>
      <c r="J233" s="40">
        <f t="shared" si="17"/>
        <v>2987563</v>
      </c>
      <c r="K233" s="43">
        <f t="shared" si="18"/>
        <v>2.0528149878942306</v>
      </c>
      <c r="L233" s="54">
        <f t="shared" si="19"/>
        <v>0.35789169968968021</v>
      </c>
      <c r="M233" s="57" t="s">
        <v>14966</v>
      </c>
    </row>
    <row r="234" spans="1:13" x14ac:dyDescent="0.25">
      <c r="A234" s="22" t="s">
        <v>12619</v>
      </c>
      <c r="B234" s="5" t="s">
        <v>12620</v>
      </c>
      <c r="C234" s="18">
        <v>1806349</v>
      </c>
      <c r="D234" s="18">
        <v>58284</v>
      </c>
      <c r="E234" s="18">
        <f t="shared" si="15"/>
        <v>1864633</v>
      </c>
      <c r="F234" s="18">
        <v>532289</v>
      </c>
      <c r="G234" s="18">
        <v>0</v>
      </c>
      <c r="H234" s="18">
        <f t="shared" si="16"/>
        <v>532289</v>
      </c>
      <c r="I234" s="18">
        <v>1332344</v>
      </c>
      <c r="J234" s="40">
        <f t="shared" si="17"/>
        <v>1864633</v>
      </c>
      <c r="K234" s="43">
        <f t="shared" si="18"/>
        <v>3.393549368857895</v>
      </c>
      <c r="L234" s="54">
        <f t="shared" si="19"/>
        <v>0.28546582625106387</v>
      </c>
      <c r="M234" s="57" t="s">
        <v>14966</v>
      </c>
    </row>
    <row r="235" spans="1:13" x14ac:dyDescent="0.25">
      <c r="A235" s="22" t="s">
        <v>12617</v>
      </c>
      <c r="B235" s="5" t="s">
        <v>12618</v>
      </c>
      <c r="C235" s="18">
        <v>14829</v>
      </c>
      <c r="D235" s="18">
        <v>175349</v>
      </c>
      <c r="E235" s="18">
        <f t="shared" si="15"/>
        <v>190178</v>
      </c>
      <c r="F235" s="18">
        <v>160058</v>
      </c>
      <c r="G235" s="18">
        <v>0</v>
      </c>
      <c r="H235" s="18">
        <f t="shared" si="16"/>
        <v>160058</v>
      </c>
      <c r="I235" s="18">
        <v>30120</v>
      </c>
      <c r="J235" s="40">
        <f t="shared" si="17"/>
        <v>190178</v>
      </c>
      <c r="K235" s="43">
        <f t="shared" si="18"/>
        <v>9.2647665221357256E-2</v>
      </c>
      <c r="L235" s="54">
        <f t="shared" si="19"/>
        <v>0.84162205933388723</v>
      </c>
      <c r="M235" s="57" t="s">
        <v>14966</v>
      </c>
    </row>
    <row r="236" spans="1:13" x14ac:dyDescent="0.25">
      <c r="A236" s="22" t="s">
        <v>12615</v>
      </c>
      <c r="B236" s="5" t="s">
        <v>12616</v>
      </c>
      <c r="C236" s="18">
        <v>345647</v>
      </c>
      <c r="D236" s="18">
        <v>34208</v>
      </c>
      <c r="E236" s="18">
        <f t="shared" si="15"/>
        <v>379855</v>
      </c>
      <c r="F236" s="18">
        <v>127489</v>
      </c>
      <c r="G236" s="18">
        <v>0</v>
      </c>
      <c r="H236" s="18">
        <f t="shared" si="16"/>
        <v>127489</v>
      </c>
      <c r="I236" s="18">
        <v>252366</v>
      </c>
      <c r="J236" s="40">
        <f t="shared" si="17"/>
        <v>379855</v>
      </c>
      <c r="K236" s="43">
        <f t="shared" si="18"/>
        <v>2.711190769399713</v>
      </c>
      <c r="L236" s="54">
        <f t="shared" si="19"/>
        <v>0.33562543602163986</v>
      </c>
      <c r="M236" s="57" t="s">
        <v>14966</v>
      </c>
    </row>
    <row r="237" spans="1:13" x14ac:dyDescent="0.25">
      <c r="A237" s="22" t="s">
        <v>12613</v>
      </c>
      <c r="B237" s="5" t="s">
        <v>12614</v>
      </c>
      <c r="C237" s="18">
        <v>9435465</v>
      </c>
      <c r="D237" s="18">
        <v>3685458</v>
      </c>
      <c r="E237" s="18">
        <f t="shared" si="15"/>
        <v>13120923</v>
      </c>
      <c r="F237" s="18">
        <v>5552040</v>
      </c>
      <c r="G237" s="18">
        <v>0</v>
      </c>
      <c r="H237" s="18">
        <f t="shared" si="16"/>
        <v>5552040</v>
      </c>
      <c r="I237" s="18">
        <v>7568883</v>
      </c>
      <c r="J237" s="40">
        <f t="shared" si="17"/>
        <v>13120923</v>
      </c>
      <c r="K237" s="43">
        <f t="shared" si="18"/>
        <v>1.6994591177296994</v>
      </c>
      <c r="L237" s="54">
        <f t="shared" si="19"/>
        <v>0.42314401204854263</v>
      </c>
      <c r="M237" s="57" t="s">
        <v>14966</v>
      </c>
    </row>
    <row r="238" spans="1:13" x14ac:dyDescent="0.25">
      <c r="A238" s="22" t="s">
        <v>12611</v>
      </c>
      <c r="B238" s="5" t="s">
        <v>12612</v>
      </c>
      <c r="C238" s="18">
        <v>1134513</v>
      </c>
      <c r="D238" s="18">
        <v>47050</v>
      </c>
      <c r="E238" s="18">
        <f t="shared" si="15"/>
        <v>1181563</v>
      </c>
      <c r="F238" s="18">
        <v>362012</v>
      </c>
      <c r="G238" s="18">
        <v>0</v>
      </c>
      <c r="H238" s="18">
        <f t="shared" si="16"/>
        <v>362012</v>
      </c>
      <c r="I238" s="18">
        <v>819551</v>
      </c>
      <c r="J238" s="40">
        <f t="shared" si="17"/>
        <v>1181563</v>
      </c>
      <c r="K238" s="43">
        <f t="shared" si="18"/>
        <v>3.1339099256378242</v>
      </c>
      <c r="L238" s="54">
        <f t="shared" si="19"/>
        <v>0.30638400153017653</v>
      </c>
      <c r="M238" s="57" t="s">
        <v>14966</v>
      </c>
    </row>
    <row r="239" spans="1:13" x14ac:dyDescent="0.25">
      <c r="A239" s="22" t="s">
        <v>12609</v>
      </c>
      <c r="B239" s="5" t="s">
        <v>12610</v>
      </c>
      <c r="C239" s="18">
        <v>3125182</v>
      </c>
      <c r="D239" s="18">
        <v>5170351</v>
      </c>
      <c r="E239" s="18">
        <f t="shared" si="15"/>
        <v>8295533</v>
      </c>
      <c r="F239" s="18">
        <v>4107738</v>
      </c>
      <c r="G239" s="18">
        <v>0</v>
      </c>
      <c r="H239" s="18">
        <f t="shared" si="16"/>
        <v>4107738</v>
      </c>
      <c r="I239" s="18">
        <v>4187795</v>
      </c>
      <c r="J239" s="40">
        <f t="shared" si="17"/>
        <v>8295533</v>
      </c>
      <c r="K239" s="43">
        <f t="shared" si="18"/>
        <v>0.76080363450638766</v>
      </c>
      <c r="L239" s="54">
        <f t="shared" si="19"/>
        <v>0.49517469221085614</v>
      </c>
      <c r="M239" s="57" t="s">
        <v>14966</v>
      </c>
    </row>
    <row r="240" spans="1:13" x14ac:dyDescent="0.25">
      <c r="A240" s="22" t="s">
        <v>12607</v>
      </c>
      <c r="B240" s="5" t="s">
        <v>12608</v>
      </c>
      <c r="C240" s="18">
        <v>2091009</v>
      </c>
      <c r="D240" s="18">
        <v>150825</v>
      </c>
      <c r="E240" s="18">
        <f t="shared" si="15"/>
        <v>2241834</v>
      </c>
      <c r="F240" s="18">
        <v>570987</v>
      </c>
      <c r="G240" s="18">
        <v>16146</v>
      </c>
      <c r="H240" s="18">
        <f t="shared" si="16"/>
        <v>587133</v>
      </c>
      <c r="I240" s="18">
        <v>1654701</v>
      </c>
      <c r="J240" s="40">
        <f t="shared" si="17"/>
        <v>2241834</v>
      </c>
      <c r="K240" s="43">
        <f t="shared" si="18"/>
        <v>3.6620956344014837</v>
      </c>
      <c r="L240" s="54">
        <f t="shared" si="19"/>
        <v>0.26189851701776312</v>
      </c>
      <c r="M240" s="57" t="s">
        <v>14966</v>
      </c>
    </row>
    <row r="241" spans="1:13" x14ac:dyDescent="0.25">
      <c r="A241" s="22" t="s">
        <v>12605</v>
      </c>
      <c r="B241" s="5" t="s">
        <v>12606</v>
      </c>
      <c r="C241" s="18">
        <v>259826</v>
      </c>
      <c r="D241" s="18">
        <v>58703</v>
      </c>
      <c r="E241" s="18">
        <f t="shared" si="15"/>
        <v>318529</v>
      </c>
      <c r="F241" s="18">
        <v>117050</v>
      </c>
      <c r="G241" s="18">
        <v>0</v>
      </c>
      <c r="H241" s="18">
        <f t="shared" si="16"/>
        <v>117050</v>
      </c>
      <c r="I241" s="18">
        <v>201479</v>
      </c>
      <c r="J241" s="40">
        <f t="shared" si="17"/>
        <v>318529</v>
      </c>
      <c r="K241" s="43">
        <f t="shared" si="18"/>
        <v>2.2197864160615124</v>
      </c>
      <c r="L241" s="54">
        <f t="shared" si="19"/>
        <v>0.36747046579746273</v>
      </c>
      <c r="M241" s="57" t="s">
        <v>14966</v>
      </c>
    </row>
    <row r="242" spans="1:13" x14ac:dyDescent="0.25">
      <c r="A242" s="22" t="s">
        <v>12603</v>
      </c>
      <c r="B242" s="5" t="s">
        <v>12604</v>
      </c>
      <c r="C242" s="18">
        <v>1632273</v>
      </c>
      <c r="D242" s="18">
        <v>3552489</v>
      </c>
      <c r="E242" s="18">
        <f t="shared" si="15"/>
        <v>5184762</v>
      </c>
      <c r="F242" s="18">
        <v>106309</v>
      </c>
      <c r="G242" s="18">
        <v>0</v>
      </c>
      <c r="H242" s="18">
        <f t="shared" si="16"/>
        <v>106309</v>
      </c>
      <c r="I242" s="18">
        <v>5078453</v>
      </c>
      <c r="J242" s="40">
        <f t="shared" si="17"/>
        <v>5184762</v>
      </c>
      <c r="K242" s="43">
        <f t="shared" si="18"/>
        <v>15.354043401781599</v>
      </c>
      <c r="L242" s="54">
        <f t="shared" si="19"/>
        <v>2.0504123429387885E-2</v>
      </c>
      <c r="M242" s="57" t="s">
        <v>14966</v>
      </c>
    </row>
    <row r="243" spans="1:13" x14ac:dyDescent="0.25">
      <c r="A243" s="22" t="s">
        <v>12601</v>
      </c>
      <c r="B243" s="5" t="s">
        <v>12602</v>
      </c>
      <c r="C243" s="18">
        <v>22159</v>
      </c>
      <c r="D243" s="18">
        <v>211856</v>
      </c>
      <c r="E243" s="18">
        <f t="shared" si="15"/>
        <v>234015</v>
      </c>
      <c r="F243" s="18">
        <v>30644</v>
      </c>
      <c r="G243" s="18">
        <v>0</v>
      </c>
      <c r="H243" s="18">
        <f t="shared" si="16"/>
        <v>30644</v>
      </c>
      <c r="I243" s="18">
        <v>203371</v>
      </c>
      <c r="J243" s="40">
        <f t="shared" si="17"/>
        <v>234015</v>
      </c>
      <c r="K243" s="43">
        <f t="shared" si="18"/>
        <v>0.723110559979115</v>
      </c>
      <c r="L243" s="54">
        <f t="shared" si="19"/>
        <v>0.1309488707988804</v>
      </c>
      <c r="M243" s="57" t="s">
        <v>14966</v>
      </c>
    </row>
    <row r="244" spans="1:13" x14ac:dyDescent="0.25">
      <c r="A244" s="22" t="s">
        <v>12599</v>
      </c>
      <c r="B244" s="5" t="s">
        <v>12600</v>
      </c>
      <c r="C244" s="18">
        <v>241989</v>
      </c>
      <c r="D244" s="18">
        <v>416042</v>
      </c>
      <c r="E244" s="18">
        <f t="shared" si="15"/>
        <v>658031</v>
      </c>
      <c r="F244" s="18">
        <v>0</v>
      </c>
      <c r="G244" s="18">
        <v>181927</v>
      </c>
      <c r="H244" s="18">
        <f t="shared" si="16"/>
        <v>181927</v>
      </c>
      <c r="I244" s="18">
        <v>476104</v>
      </c>
      <c r="J244" s="40">
        <f t="shared" si="17"/>
        <v>658031</v>
      </c>
      <c r="K244" s="43" t="str">
        <f t="shared" si="18"/>
        <v>ERROR</v>
      </c>
      <c r="L244" s="54">
        <f t="shared" si="19"/>
        <v>0.27647177716551347</v>
      </c>
      <c r="M244" s="57" t="s">
        <v>14966</v>
      </c>
    </row>
    <row r="245" spans="1:13" x14ac:dyDescent="0.25">
      <c r="A245" s="22" t="s">
        <v>12597</v>
      </c>
      <c r="B245" s="5" t="s">
        <v>12598</v>
      </c>
      <c r="C245" s="18">
        <v>553766</v>
      </c>
      <c r="D245" s="18">
        <v>3897578</v>
      </c>
      <c r="E245" s="18">
        <f t="shared" si="15"/>
        <v>4451344</v>
      </c>
      <c r="F245" s="18">
        <v>946814</v>
      </c>
      <c r="G245" s="18">
        <v>572016</v>
      </c>
      <c r="H245" s="18">
        <f t="shared" si="16"/>
        <v>1518830</v>
      </c>
      <c r="I245" s="18">
        <v>2932514</v>
      </c>
      <c r="J245" s="40">
        <f t="shared" si="17"/>
        <v>4451344</v>
      </c>
      <c r="K245" s="43">
        <f t="shared" si="18"/>
        <v>0.58487305848878446</v>
      </c>
      <c r="L245" s="54">
        <f t="shared" si="19"/>
        <v>0.3412070601598079</v>
      </c>
      <c r="M245" s="57" t="s">
        <v>14966</v>
      </c>
    </row>
    <row r="246" spans="1:13" x14ac:dyDescent="0.25">
      <c r="A246" s="22" t="s">
        <v>12595</v>
      </c>
      <c r="B246" s="5" t="s">
        <v>12596</v>
      </c>
      <c r="C246" s="18">
        <v>962141</v>
      </c>
      <c r="D246" s="18">
        <v>666893</v>
      </c>
      <c r="E246" s="18">
        <f t="shared" si="15"/>
        <v>1629034</v>
      </c>
      <c r="F246" s="18">
        <v>713716</v>
      </c>
      <c r="G246" s="18">
        <v>38014</v>
      </c>
      <c r="H246" s="18">
        <f t="shared" si="16"/>
        <v>751730</v>
      </c>
      <c r="I246" s="18">
        <v>877304</v>
      </c>
      <c r="J246" s="40">
        <f t="shared" si="17"/>
        <v>1629034</v>
      </c>
      <c r="K246" s="43">
        <f t="shared" si="18"/>
        <v>1.3480726227238846</v>
      </c>
      <c r="L246" s="54">
        <f t="shared" si="19"/>
        <v>0.46145752636224902</v>
      </c>
      <c r="M246" s="57" t="s">
        <v>14966</v>
      </c>
    </row>
    <row r="247" spans="1:13" x14ac:dyDescent="0.25">
      <c r="A247" s="22" t="s">
        <v>12593</v>
      </c>
      <c r="B247" s="5" t="s">
        <v>12594</v>
      </c>
      <c r="C247" s="18">
        <v>724710</v>
      </c>
      <c r="D247" s="18">
        <v>864046</v>
      </c>
      <c r="E247" s="18">
        <f t="shared" si="15"/>
        <v>1588756</v>
      </c>
      <c r="F247" s="18">
        <v>50050</v>
      </c>
      <c r="G247" s="18">
        <v>45543</v>
      </c>
      <c r="H247" s="18">
        <f t="shared" si="16"/>
        <v>95593</v>
      </c>
      <c r="I247" s="18">
        <v>1493163</v>
      </c>
      <c r="J247" s="40">
        <f t="shared" si="17"/>
        <v>1588756</v>
      </c>
      <c r="K247" s="43">
        <f t="shared" si="18"/>
        <v>14.479720279720279</v>
      </c>
      <c r="L247" s="54">
        <f t="shared" si="19"/>
        <v>6.0168458844529933E-2</v>
      </c>
      <c r="M247" s="57" t="s">
        <v>14966</v>
      </c>
    </row>
    <row r="248" spans="1:13" x14ac:dyDescent="0.25">
      <c r="A248" s="22" t="s">
        <v>12591</v>
      </c>
      <c r="B248" s="5" t="s">
        <v>12592</v>
      </c>
      <c r="C248" s="18">
        <v>238606</v>
      </c>
      <c r="D248" s="18">
        <v>958170</v>
      </c>
      <c r="E248" s="18">
        <f t="shared" si="15"/>
        <v>1196776</v>
      </c>
      <c r="F248" s="18">
        <v>254567</v>
      </c>
      <c r="G248" s="18">
        <v>8466</v>
      </c>
      <c r="H248" s="18">
        <f t="shared" si="16"/>
        <v>263033</v>
      </c>
      <c r="I248" s="18">
        <v>933743</v>
      </c>
      <c r="J248" s="40">
        <f t="shared" si="17"/>
        <v>1196776</v>
      </c>
      <c r="K248" s="43">
        <f t="shared" si="18"/>
        <v>0.93730137841904093</v>
      </c>
      <c r="L248" s="54">
        <f t="shared" si="19"/>
        <v>0.21978465477248876</v>
      </c>
      <c r="M248" s="57" t="s">
        <v>14966</v>
      </c>
    </row>
    <row r="249" spans="1:13" x14ac:dyDescent="0.25">
      <c r="A249" s="22" t="s">
        <v>12589</v>
      </c>
      <c r="B249" s="5" t="s">
        <v>12590</v>
      </c>
      <c r="C249" s="18">
        <v>52638</v>
      </c>
      <c r="D249" s="18">
        <v>414533</v>
      </c>
      <c r="E249" s="18">
        <f t="shared" si="15"/>
        <v>467171</v>
      </c>
      <c r="F249" s="18">
        <v>332323</v>
      </c>
      <c r="G249" s="18">
        <v>35717</v>
      </c>
      <c r="H249" s="18">
        <f t="shared" si="16"/>
        <v>368040</v>
      </c>
      <c r="I249" s="18">
        <v>99131</v>
      </c>
      <c r="J249" s="40">
        <f t="shared" si="17"/>
        <v>467171</v>
      </c>
      <c r="K249" s="43">
        <f t="shared" si="18"/>
        <v>0.15839409249435038</v>
      </c>
      <c r="L249" s="54">
        <f t="shared" si="19"/>
        <v>0.7878057499288269</v>
      </c>
      <c r="M249" s="57" t="s">
        <v>14966</v>
      </c>
    </row>
    <row r="250" spans="1:13" x14ac:dyDescent="0.25">
      <c r="A250" s="22" t="s">
        <v>12587</v>
      </c>
      <c r="B250" s="5" t="s">
        <v>12588</v>
      </c>
      <c r="C250" s="18">
        <v>686488</v>
      </c>
      <c r="D250" s="18">
        <v>1125377</v>
      </c>
      <c r="E250" s="18">
        <f t="shared" si="15"/>
        <v>1811865</v>
      </c>
      <c r="F250" s="18">
        <v>2775426</v>
      </c>
      <c r="G250" s="18">
        <v>229397</v>
      </c>
      <c r="H250" s="18">
        <f t="shared" si="16"/>
        <v>3004823</v>
      </c>
      <c r="I250" s="18">
        <v>-1192958</v>
      </c>
      <c r="J250" s="40">
        <f t="shared" si="17"/>
        <v>1811865</v>
      </c>
      <c r="K250" s="43">
        <f t="shared" si="18"/>
        <v>0.24734509224890161</v>
      </c>
      <c r="L250" s="54">
        <f t="shared" si="19"/>
        <v>1.6584143962160536</v>
      </c>
      <c r="M250" s="57" t="s">
        <v>14966</v>
      </c>
    </row>
    <row r="251" spans="1:13" x14ac:dyDescent="0.25">
      <c r="A251" s="22" t="s">
        <v>12585</v>
      </c>
      <c r="B251" s="5" t="s">
        <v>12586</v>
      </c>
      <c r="C251" s="18">
        <v>453105</v>
      </c>
      <c r="D251" s="18">
        <v>13512</v>
      </c>
      <c r="E251" s="18">
        <f t="shared" si="15"/>
        <v>466617</v>
      </c>
      <c r="F251" s="18">
        <v>402127</v>
      </c>
      <c r="G251" s="18">
        <v>0</v>
      </c>
      <c r="H251" s="18">
        <f t="shared" si="16"/>
        <v>402127</v>
      </c>
      <c r="I251" s="18">
        <v>64490</v>
      </c>
      <c r="J251" s="40">
        <f t="shared" si="17"/>
        <v>466617</v>
      </c>
      <c r="K251" s="43">
        <f t="shared" si="18"/>
        <v>1.1267708957617868</v>
      </c>
      <c r="L251" s="54">
        <f t="shared" si="19"/>
        <v>0.86179243362329272</v>
      </c>
      <c r="M251" s="57" t="s">
        <v>14966</v>
      </c>
    </row>
    <row r="252" spans="1:13" x14ac:dyDescent="0.25">
      <c r="A252" s="22" t="s">
        <v>12583</v>
      </c>
      <c r="B252" s="5" t="s">
        <v>12584</v>
      </c>
      <c r="C252" s="18">
        <v>50193</v>
      </c>
      <c r="D252" s="18">
        <v>438000</v>
      </c>
      <c r="E252" s="18">
        <f t="shared" si="15"/>
        <v>488193</v>
      </c>
      <c r="F252" s="18">
        <v>93613</v>
      </c>
      <c r="G252" s="18">
        <v>5542</v>
      </c>
      <c r="H252" s="18">
        <f t="shared" si="16"/>
        <v>99155</v>
      </c>
      <c r="I252" s="18">
        <v>389038</v>
      </c>
      <c r="J252" s="40">
        <f t="shared" si="17"/>
        <v>488193</v>
      </c>
      <c r="K252" s="43">
        <f t="shared" si="18"/>
        <v>0.53617553117622552</v>
      </c>
      <c r="L252" s="54">
        <f t="shared" si="19"/>
        <v>0.20310614859287207</v>
      </c>
      <c r="M252" s="57" t="s">
        <v>14966</v>
      </c>
    </row>
    <row r="253" spans="1:13" x14ac:dyDescent="0.25">
      <c r="A253" s="22" t="s">
        <v>12581</v>
      </c>
      <c r="B253" s="5" t="s">
        <v>12582</v>
      </c>
      <c r="C253" s="18">
        <v>2338676</v>
      </c>
      <c r="D253" s="18">
        <v>3193292</v>
      </c>
      <c r="E253" s="18">
        <f t="shared" si="15"/>
        <v>5531968</v>
      </c>
      <c r="F253" s="18">
        <v>2400543</v>
      </c>
      <c r="G253" s="18">
        <v>0</v>
      </c>
      <c r="H253" s="18">
        <f t="shared" si="16"/>
        <v>2400543</v>
      </c>
      <c r="I253" s="18">
        <v>3131425</v>
      </c>
      <c r="J253" s="40">
        <f t="shared" si="17"/>
        <v>5531968</v>
      </c>
      <c r="K253" s="43">
        <f t="shared" si="18"/>
        <v>0.97422791426773026</v>
      </c>
      <c r="L253" s="54">
        <f t="shared" si="19"/>
        <v>0.43394014571306272</v>
      </c>
      <c r="M253" s="57" t="s">
        <v>14966</v>
      </c>
    </row>
    <row r="254" spans="1:13" x14ac:dyDescent="0.25">
      <c r="A254" s="22" t="s">
        <v>12579</v>
      </c>
      <c r="B254" s="5" t="s">
        <v>12580</v>
      </c>
      <c r="C254" s="18">
        <v>193473</v>
      </c>
      <c r="D254" s="18">
        <v>47094</v>
      </c>
      <c r="E254" s="18">
        <f t="shared" si="15"/>
        <v>240567</v>
      </c>
      <c r="F254" s="18">
        <v>121846</v>
      </c>
      <c r="G254" s="18">
        <v>0</v>
      </c>
      <c r="H254" s="18">
        <f t="shared" si="16"/>
        <v>121846</v>
      </c>
      <c r="I254" s="18">
        <v>118721</v>
      </c>
      <c r="J254" s="40">
        <f t="shared" si="17"/>
        <v>240567</v>
      </c>
      <c r="K254" s="43">
        <f t="shared" si="18"/>
        <v>1.587848595768429</v>
      </c>
      <c r="L254" s="54">
        <f t="shared" si="19"/>
        <v>0.50649507205892741</v>
      </c>
      <c r="M254" s="57" t="s">
        <v>14966</v>
      </c>
    </row>
    <row r="255" spans="1:13" x14ac:dyDescent="0.25">
      <c r="A255" s="22" t="s">
        <v>12577</v>
      </c>
      <c r="B255" s="5" t="s">
        <v>12578</v>
      </c>
      <c r="C255" s="18">
        <v>159315</v>
      </c>
      <c r="D255" s="18">
        <v>1451</v>
      </c>
      <c r="E255" s="18">
        <f t="shared" si="15"/>
        <v>160766</v>
      </c>
      <c r="F255" s="18">
        <v>16161</v>
      </c>
      <c r="G255" s="18">
        <v>0</v>
      </c>
      <c r="H255" s="18">
        <f t="shared" si="16"/>
        <v>16161</v>
      </c>
      <c r="I255" s="18">
        <v>144605</v>
      </c>
      <c r="J255" s="40">
        <f t="shared" si="17"/>
        <v>160766</v>
      </c>
      <c r="K255" s="43">
        <f t="shared" si="18"/>
        <v>9.8579914609244472</v>
      </c>
      <c r="L255" s="54">
        <f t="shared" si="19"/>
        <v>0.10052498662652551</v>
      </c>
      <c r="M255" s="57" t="s">
        <v>14966</v>
      </c>
    </row>
    <row r="256" spans="1:13" x14ac:dyDescent="0.25">
      <c r="A256" s="22" t="s">
        <v>12575</v>
      </c>
      <c r="B256" s="5" t="s">
        <v>12576</v>
      </c>
      <c r="C256" s="18">
        <v>94500</v>
      </c>
      <c r="D256" s="18">
        <v>50745</v>
      </c>
      <c r="E256" s="18">
        <f t="shared" si="15"/>
        <v>145245</v>
      </c>
      <c r="F256" s="18">
        <v>39856</v>
      </c>
      <c r="G256" s="18">
        <v>0</v>
      </c>
      <c r="H256" s="18">
        <f t="shared" si="16"/>
        <v>39856</v>
      </c>
      <c r="I256" s="18">
        <v>105389</v>
      </c>
      <c r="J256" s="40">
        <f t="shared" si="17"/>
        <v>145245</v>
      </c>
      <c r="K256" s="43">
        <f t="shared" si="18"/>
        <v>2.3710357286230428</v>
      </c>
      <c r="L256" s="54">
        <f t="shared" si="19"/>
        <v>0.27440531515714828</v>
      </c>
      <c r="M256" s="57" t="s">
        <v>14966</v>
      </c>
    </row>
    <row r="257" spans="1:13" x14ac:dyDescent="0.25">
      <c r="A257" s="22" t="s">
        <v>12573</v>
      </c>
      <c r="B257" s="5" t="s">
        <v>12574</v>
      </c>
      <c r="C257" s="18">
        <v>713766</v>
      </c>
      <c r="D257" s="18">
        <v>9517</v>
      </c>
      <c r="E257" s="18">
        <f t="shared" si="15"/>
        <v>723283</v>
      </c>
      <c r="F257" s="18">
        <v>367370</v>
      </c>
      <c r="G257" s="18">
        <v>0</v>
      </c>
      <c r="H257" s="18">
        <f t="shared" si="16"/>
        <v>367370</v>
      </c>
      <c r="I257" s="18">
        <v>355913</v>
      </c>
      <c r="J257" s="40">
        <f t="shared" si="17"/>
        <v>723283</v>
      </c>
      <c r="K257" s="43">
        <f t="shared" si="18"/>
        <v>1.9429076952391322</v>
      </c>
      <c r="L257" s="54">
        <f t="shared" si="19"/>
        <v>0.50792013637815348</v>
      </c>
      <c r="M257" s="57" t="s">
        <v>14966</v>
      </c>
    </row>
    <row r="258" spans="1:13" x14ac:dyDescent="0.25">
      <c r="A258" s="22" t="s">
        <v>12571</v>
      </c>
      <c r="B258" s="5" t="s">
        <v>12572</v>
      </c>
      <c r="C258" s="18">
        <v>420030</v>
      </c>
      <c r="D258" s="18">
        <v>55571</v>
      </c>
      <c r="E258" s="18">
        <f t="shared" si="15"/>
        <v>475601</v>
      </c>
      <c r="F258" s="18">
        <v>40938</v>
      </c>
      <c r="G258" s="18">
        <v>1182</v>
      </c>
      <c r="H258" s="18">
        <f t="shared" si="16"/>
        <v>42120</v>
      </c>
      <c r="I258" s="18">
        <v>433481</v>
      </c>
      <c r="J258" s="40">
        <f t="shared" si="17"/>
        <v>475601</v>
      </c>
      <c r="K258" s="43">
        <f t="shared" si="18"/>
        <v>10.260149494357321</v>
      </c>
      <c r="L258" s="54">
        <f t="shared" si="19"/>
        <v>8.8561630442324554E-2</v>
      </c>
      <c r="M258" s="57" t="s">
        <v>14966</v>
      </c>
    </row>
    <row r="259" spans="1:13" x14ac:dyDescent="0.25">
      <c r="A259" s="22" t="s">
        <v>12569</v>
      </c>
      <c r="B259" s="5" t="s">
        <v>12570</v>
      </c>
      <c r="C259" s="18">
        <v>302050</v>
      </c>
      <c r="D259" s="18">
        <v>2841511</v>
      </c>
      <c r="E259" s="18">
        <f t="shared" si="15"/>
        <v>3143561</v>
      </c>
      <c r="F259" s="18">
        <v>346662</v>
      </c>
      <c r="G259" s="18">
        <v>2291238</v>
      </c>
      <c r="H259" s="18">
        <f t="shared" si="16"/>
        <v>2637900</v>
      </c>
      <c r="I259" s="18">
        <v>505661</v>
      </c>
      <c r="J259" s="40">
        <f t="shared" si="17"/>
        <v>3143561</v>
      </c>
      <c r="K259" s="43">
        <f t="shared" si="18"/>
        <v>0.87130980609354358</v>
      </c>
      <c r="L259" s="54">
        <f t="shared" si="19"/>
        <v>0.83914388809378915</v>
      </c>
      <c r="M259" s="57" t="s">
        <v>14966</v>
      </c>
    </row>
    <row r="260" spans="1:13" x14ac:dyDescent="0.25">
      <c r="A260" s="22" t="s">
        <v>12567</v>
      </c>
      <c r="B260" s="5" t="s">
        <v>12568</v>
      </c>
      <c r="C260" s="18">
        <v>4370986</v>
      </c>
      <c r="D260" s="18">
        <v>521422</v>
      </c>
      <c r="E260" s="18">
        <f t="shared" si="15"/>
        <v>4892408</v>
      </c>
      <c r="F260" s="18">
        <v>3279408</v>
      </c>
      <c r="G260" s="18">
        <v>0</v>
      </c>
      <c r="H260" s="18">
        <f t="shared" si="16"/>
        <v>3279408</v>
      </c>
      <c r="I260" s="18">
        <v>1613000</v>
      </c>
      <c r="J260" s="40">
        <f t="shared" si="17"/>
        <v>4892408</v>
      </c>
      <c r="K260" s="43">
        <f t="shared" si="18"/>
        <v>1.3328582475861497</v>
      </c>
      <c r="L260" s="54">
        <f t="shared" si="19"/>
        <v>0.67030550191235072</v>
      </c>
      <c r="M260" s="57" t="s">
        <v>14966</v>
      </c>
    </row>
    <row r="261" spans="1:13" x14ac:dyDescent="0.25">
      <c r="A261" s="22" t="s">
        <v>12565</v>
      </c>
      <c r="B261" s="5" t="s">
        <v>12566</v>
      </c>
      <c r="C261" s="18">
        <v>3504356</v>
      </c>
      <c r="D261" s="18">
        <v>20198785</v>
      </c>
      <c r="E261" s="18">
        <f t="shared" si="15"/>
        <v>23703141</v>
      </c>
      <c r="F261" s="18">
        <v>1129161</v>
      </c>
      <c r="G261" s="18">
        <v>14974</v>
      </c>
      <c r="H261" s="18">
        <f t="shared" si="16"/>
        <v>1144135</v>
      </c>
      <c r="I261" s="18">
        <v>22559006</v>
      </c>
      <c r="J261" s="40">
        <f t="shared" si="17"/>
        <v>23703141</v>
      </c>
      <c r="K261" s="43">
        <f t="shared" si="18"/>
        <v>3.1035042832687276</v>
      </c>
      <c r="L261" s="54">
        <f t="shared" si="19"/>
        <v>4.826934118140714E-2</v>
      </c>
      <c r="M261" s="57" t="s">
        <v>14966</v>
      </c>
    </row>
    <row r="262" spans="1:13" x14ac:dyDescent="0.25">
      <c r="A262" s="22" t="s">
        <v>12563</v>
      </c>
      <c r="B262" s="5" t="s">
        <v>12564</v>
      </c>
      <c r="C262" s="18">
        <v>616010</v>
      </c>
      <c r="D262" s="18">
        <v>412639</v>
      </c>
      <c r="E262" s="18">
        <f t="shared" si="15"/>
        <v>1028649</v>
      </c>
      <c r="F262" s="18">
        <v>310808</v>
      </c>
      <c r="G262" s="18">
        <v>0</v>
      </c>
      <c r="H262" s="18">
        <f t="shared" si="16"/>
        <v>310808</v>
      </c>
      <c r="I262" s="18">
        <v>717841</v>
      </c>
      <c r="J262" s="40">
        <f t="shared" si="17"/>
        <v>1028649</v>
      </c>
      <c r="K262" s="43">
        <f t="shared" si="18"/>
        <v>1.9819631412318859</v>
      </c>
      <c r="L262" s="54">
        <f t="shared" si="19"/>
        <v>0.30215165717363263</v>
      </c>
      <c r="M262" s="57" t="s">
        <v>14966</v>
      </c>
    </row>
    <row r="263" spans="1:13" x14ac:dyDescent="0.25">
      <c r="A263" s="22" t="s">
        <v>12561</v>
      </c>
      <c r="B263" s="5" t="s">
        <v>12562</v>
      </c>
      <c r="C263" s="18">
        <v>42381418</v>
      </c>
      <c r="D263" s="18">
        <v>15605595</v>
      </c>
      <c r="E263" s="18">
        <f t="shared" si="15"/>
        <v>57987013</v>
      </c>
      <c r="F263" s="18">
        <v>23844277</v>
      </c>
      <c r="G263" s="18">
        <v>9390495</v>
      </c>
      <c r="H263" s="18">
        <f t="shared" si="16"/>
        <v>33234772</v>
      </c>
      <c r="I263" s="18">
        <v>24752241</v>
      </c>
      <c r="J263" s="40">
        <f t="shared" si="17"/>
        <v>57987013</v>
      </c>
      <c r="K263" s="43">
        <f t="shared" si="18"/>
        <v>1.7774251657955491</v>
      </c>
      <c r="L263" s="54">
        <f t="shared" si="19"/>
        <v>0.57314164466446993</v>
      </c>
      <c r="M263" s="57" t="s">
        <v>14966</v>
      </c>
    </row>
    <row r="264" spans="1:13" x14ac:dyDescent="0.25">
      <c r="A264" s="22" t="s">
        <v>12559</v>
      </c>
      <c r="B264" s="5" t="s">
        <v>12560</v>
      </c>
      <c r="C264" s="18">
        <v>8298234</v>
      </c>
      <c r="D264" s="18">
        <v>20098654</v>
      </c>
      <c r="E264" s="18">
        <f t="shared" si="15"/>
        <v>28396888</v>
      </c>
      <c r="F264" s="18">
        <v>9144179</v>
      </c>
      <c r="G264" s="18">
        <v>8317008</v>
      </c>
      <c r="H264" s="18">
        <f t="shared" si="16"/>
        <v>17461187</v>
      </c>
      <c r="I264" s="18">
        <v>10935701</v>
      </c>
      <c r="J264" s="40">
        <f t="shared" si="17"/>
        <v>28396888</v>
      </c>
      <c r="K264" s="43">
        <f t="shared" si="18"/>
        <v>0.90748814081614104</v>
      </c>
      <c r="L264" s="54">
        <f t="shared" si="19"/>
        <v>0.61489790712278047</v>
      </c>
      <c r="M264" s="57" t="s">
        <v>14966</v>
      </c>
    </row>
    <row r="265" spans="1:13" x14ac:dyDescent="0.25">
      <c r="A265" s="22" t="s">
        <v>12557</v>
      </c>
      <c r="B265" s="5" t="s">
        <v>12558</v>
      </c>
      <c r="C265" s="18">
        <v>89822436</v>
      </c>
      <c r="D265" s="18">
        <v>316705672</v>
      </c>
      <c r="E265" s="18">
        <f t="shared" si="15"/>
        <v>406528108</v>
      </c>
      <c r="F265" s="18">
        <v>103526710</v>
      </c>
      <c r="G265" s="18">
        <v>65377229</v>
      </c>
      <c r="H265" s="18">
        <f t="shared" si="16"/>
        <v>168903939</v>
      </c>
      <c r="I265" s="18">
        <v>237624169</v>
      </c>
      <c r="J265" s="40">
        <f t="shared" si="17"/>
        <v>406528108</v>
      </c>
      <c r="K265" s="43">
        <f t="shared" si="18"/>
        <v>0.86762571707340064</v>
      </c>
      <c r="L265" s="54">
        <f t="shared" si="19"/>
        <v>0.41547911614514982</v>
      </c>
      <c r="M265" s="57" t="s">
        <v>14966</v>
      </c>
    </row>
    <row r="266" spans="1:13" x14ac:dyDescent="0.25">
      <c r="A266" s="22" t="s">
        <v>12555</v>
      </c>
      <c r="B266" s="5" t="s">
        <v>12556</v>
      </c>
      <c r="C266" s="18">
        <v>72366882</v>
      </c>
      <c r="D266" s="18">
        <v>40155583</v>
      </c>
      <c r="E266" s="18">
        <f t="shared" si="15"/>
        <v>112522465</v>
      </c>
      <c r="F266" s="18">
        <v>28189523</v>
      </c>
      <c r="G266" s="18">
        <v>8291649</v>
      </c>
      <c r="H266" s="18">
        <f t="shared" si="16"/>
        <v>36481172</v>
      </c>
      <c r="I266" s="18">
        <v>76041293</v>
      </c>
      <c r="J266" s="40">
        <f t="shared" si="17"/>
        <v>112522465</v>
      </c>
      <c r="K266" s="43">
        <f t="shared" si="18"/>
        <v>2.5671552512612577</v>
      </c>
      <c r="L266" s="54">
        <f t="shared" si="19"/>
        <v>0.32421234284193828</v>
      </c>
      <c r="M266" s="57" t="s">
        <v>14966</v>
      </c>
    </row>
    <row r="267" spans="1:13" x14ac:dyDescent="0.25">
      <c r="A267" s="22" t="s">
        <v>12553</v>
      </c>
      <c r="B267" s="5" t="s">
        <v>12554</v>
      </c>
      <c r="C267" s="18">
        <v>1154136</v>
      </c>
      <c r="D267" s="18">
        <v>0</v>
      </c>
      <c r="E267" s="18">
        <f t="shared" si="15"/>
        <v>1154136</v>
      </c>
      <c r="F267" s="18">
        <v>799046</v>
      </c>
      <c r="G267" s="18">
        <v>0</v>
      </c>
      <c r="H267" s="18">
        <f t="shared" si="16"/>
        <v>799046</v>
      </c>
      <c r="I267" s="18">
        <v>355090</v>
      </c>
      <c r="J267" s="40">
        <f t="shared" si="17"/>
        <v>1154136</v>
      </c>
      <c r="K267" s="43">
        <f t="shared" si="18"/>
        <v>1.4443924379822939</v>
      </c>
      <c r="L267" s="54">
        <f t="shared" si="19"/>
        <v>0.6923326193793452</v>
      </c>
      <c r="M267" s="57" t="s">
        <v>14966</v>
      </c>
    </row>
    <row r="268" spans="1:13" x14ac:dyDescent="0.25">
      <c r="A268" s="22" t="s">
        <v>12551</v>
      </c>
      <c r="B268" s="5" t="s">
        <v>12552</v>
      </c>
      <c r="C268" s="18">
        <v>354109</v>
      </c>
      <c r="D268" s="18">
        <v>268650</v>
      </c>
      <c r="E268" s="18">
        <f t="shared" si="15"/>
        <v>622759</v>
      </c>
      <c r="F268" s="18">
        <v>209498</v>
      </c>
      <c r="G268" s="18">
        <v>0</v>
      </c>
      <c r="H268" s="18">
        <f t="shared" si="16"/>
        <v>209498</v>
      </c>
      <c r="I268" s="18">
        <v>413261</v>
      </c>
      <c r="J268" s="40">
        <f t="shared" si="17"/>
        <v>622759</v>
      </c>
      <c r="K268" s="43">
        <f t="shared" si="18"/>
        <v>1.6902738928295258</v>
      </c>
      <c r="L268" s="54">
        <f t="shared" si="19"/>
        <v>0.33640300662053862</v>
      </c>
      <c r="M268" s="57" t="s">
        <v>14966</v>
      </c>
    </row>
    <row r="269" spans="1:13" x14ac:dyDescent="0.25">
      <c r="A269" s="22" t="s">
        <v>12549</v>
      </c>
      <c r="B269" s="5" t="s">
        <v>12550</v>
      </c>
      <c r="C269" s="18">
        <v>51194</v>
      </c>
      <c r="D269" s="18">
        <v>195868</v>
      </c>
      <c r="E269" s="18">
        <f t="shared" ref="E269:E332" si="20">+C269+D269</f>
        <v>247062</v>
      </c>
      <c r="F269" s="18">
        <v>77870</v>
      </c>
      <c r="G269" s="18">
        <v>0</v>
      </c>
      <c r="H269" s="18">
        <f t="shared" ref="H269:H332" si="21">+F269+G269</f>
        <v>77870</v>
      </c>
      <c r="I269" s="18">
        <v>169192</v>
      </c>
      <c r="J269" s="40">
        <f t="shared" ref="J269:J332" si="22">+H269+I269</f>
        <v>247062</v>
      </c>
      <c r="K269" s="43">
        <f t="shared" ref="K269:K332" si="23">+IFERROR(C269/F269,"ERROR")</f>
        <v>0.65742904841402339</v>
      </c>
      <c r="L269" s="54">
        <f t="shared" ref="L269:L332" si="24">+H269/E269</f>
        <v>0.31518404287182972</v>
      </c>
      <c r="M269" s="57" t="s">
        <v>14966</v>
      </c>
    </row>
    <row r="270" spans="1:13" x14ac:dyDescent="0.25">
      <c r="A270" s="22" t="s">
        <v>12547</v>
      </c>
      <c r="B270" s="5" t="s">
        <v>12548</v>
      </c>
      <c r="C270" s="18">
        <v>78038</v>
      </c>
      <c r="D270" s="18">
        <v>154240</v>
      </c>
      <c r="E270" s="18">
        <f t="shared" si="20"/>
        <v>232278</v>
      </c>
      <c r="F270" s="18">
        <v>202275</v>
      </c>
      <c r="G270" s="18">
        <v>0</v>
      </c>
      <c r="H270" s="18">
        <f t="shared" si="21"/>
        <v>202275</v>
      </c>
      <c r="I270" s="18">
        <v>30003</v>
      </c>
      <c r="J270" s="40">
        <f t="shared" si="22"/>
        <v>232278</v>
      </c>
      <c r="K270" s="43">
        <f t="shared" si="23"/>
        <v>0.38580150784822642</v>
      </c>
      <c r="L270" s="54">
        <f t="shared" si="24"/>
        <v>0.87083150362927186</v>
      </c>
      <c r="M270" s="57" t="s">
        <v>14966</v>
      </c>
    </row>
    <row r="271" spans="1:13" x14ac:dyDescent="0.25">
      <c r="A271" s="22" t="s">
        <v>12545</v>
      </c>
      <c r="B271" s="5" t="s">
        <v>12546</v>
      </c>
      <c r="C271" s="18">
        <v>4974</v>
      </c>
      <c r="D271" s="18">
        <v>16946</v>
      </c>
      <c r="E271" s="18">
        <f t="shared" si="20"/>
        <v>21920</v>
      </c>
      <c r="F271" s="18">
        <v>21279</v>
      </c>
      <c r="G271" s="18">
        <v>0</v>
      </c>
      <c r="H271" s="18">
        <f t="shared" si="21"/>
        <v>21279</v>
      </c>
      <c r="I271" s="18">
        <v>641</v>
      </c>
      <c r="J271" s="40">
        <f t="shared" si="22"/>
        <v>21920</v>
      </c>
      <c r="K271" s="43">
        <f t="shared" si="23"/>
        <v>0.23375158607077401</v>
      </c>
      <c r="L271" s="54">
        <f t="shared" si="24"/>
        <v>0.97075729927007304</v>
      </c>
      <c r="M271" s="57" t="s">
        <v>14966</v>
      </c>
    </row>
    <row r="272" spans="1:13" x14ac:dyDescent="0.25">
      <c r="A272" s="22" t="s">
        <v>12543</v>
      </c>
      <c r="B272" s="5" t="s">
        <v>12544</v>
      </c>
      <c r="C272" s="18">
        <v>612579</v>
      </c>
      <c r="D272" s="18">
        <v>141560</v>
      </c>
      <c r="E272" s="18">
        <f t="shared" si="20"/>
        <v>754139</v>
      </c>
      <c r="F272" s="18">
        <v>30020</v>
      </c>
      <c r="G272" s="18">
        <v>26950</v>
      </c>
      <c r="H272" s="18">
        <f t="shared" si="21"/>
        <v>56970</v>
      </c>
      <c r="I272" s="18">
        <v>697169</v>
      </c>
      <c r="J272" s="40">
        <f t="shared" si="22"/>
        <v>754139</v>
      </c>
      <c r="K272" s="43">
        <f t="shared" si="23"/>
        <v>20.405696202531647</v>
      </c>
      <c r="L272" s="54">
        <f t="shared" si="24"/>
        <v>7.5543102796699277E-2</v>
      </c>
      <c r="M272" s="57" t="s">
        <v>14966</v>
      </c>
    </row>
    <row r="273" spans="1:13" x14ac:dyDescent="0.25">
      <c r="A273" s="22" t="s">
        <v>12541</v>
      </c>
      <c r="B273" s="5" t="s">
        <v>12542</v>
      </c>
      <c r="C273" s="18">
        <v>12719</v>
      </c>
      <c r="D273" s="18">
        <v>174723</v>
      </c>
      <c r="E273" s="18">
        <f t="shared" si="20"/>
        <v>187442</v>
      </c>
      <c r="F273" s="18">
        <v>62278</v>
      </c>
      <c r="G273" s="18">
        <v>7310</v>
      </c>
      <c r="H273" s="18">
        <f t="shared" si="21"/>
        <v>69588</v>
      </c>
      <c r="I273" s="18">
        <v>117854</v>
      </c>
      <c r="J273" s="40">
        <f t="shared" si="22"/>
        <v>187442</v>
      </c>
      <c r="K273" s="43">
        <f t="shared" si="23"/>
        <v>0.20422942291017696</v>
      </c>
      <c r="L273" s="54">
        <f t="shared" si="24"/>
        <v>0.37125084025992039</v>
      </c>
      <c r="M273" s="57" t="s">
        <v>14966</v>
      </c>
    </row>
    <row r="274" spans="1:13" x14ac:dyDescent="0.25">
      <c r="A274" s="22" t="s">
        <v>12539</v>
      </c>
      <c r="B274" s="5" t="s">
        <v>12540</v>
      </c>
      <c r="C274" s="18">
        <v>275585</v>
      </c>
      <c r="D274" s="18">
        <v>170687</v>
      </c>
      <c r="E274" s="18">
        <f t="shared" si="20"/>
        <v>446272</v>
      </c>
      <c r="F274" s="18">
        <v>160182</v>
      </c>
      <c r="G274" s="18">
        <v>4280</v>
      </c>
      <c r="H274" s="18">
        <f t="shared" si="21"/>
        <v>164462</v>
      </c>
      <c r="I274" s="18">
        <v>281810</v>
      </c>
      <c r="J274" s="40">
        <f t="shared" si="22"/>
        <v>446272</v>
      </c>
      <c r="K274" s="43">
        <f t="shared" si="23"/>
        <v>1.7204492389906481</v>
      </c>
      <c r="L274" s="54">
        <f t="shared" si="24"/>
        <v>0.36852412878244656</v>
      </c>
      <c r="M274" s="57" t="s">
        <v>14966</v>
      </c>
    </row>
    <row r="275" spans="1:13" x14ac:dyDescent="0.25">
      <c r="A275" s="22" t="s">
        <v>12537</v>
      </c>
      <c r="B275" s="5" t="s">
        <v>12538</v>
      </c>
      <c r="C275" s="18">
        <v>431887</v>
      </c>
      <c r="D275" s="18">
        <v>884426</v>
      </c>
      <c r="E275" s="18">
        <f t="shared" si="20"/>
        <v>1316313</v>
      </c>
      <c r="F275" s="18">
        <v>487888</v>
      </c>
      <c r="G275" s="18">
        <v>0</v>
      </c>
      <c r="H275" s="18">
        <f t="shared" si="21"/>
        <v>487888</v>
      </c>
      <c r="I275" s="18">
        <v>828425</v>
      </c>
      <c r="J275" s="40">
        <f t="shared" si="22"/>
        <v>1316313</v>
      </c>
      <c r="K275" s="43">
        <f t="shared" si="23"/>
        <v>0.88521750893647722</v>
      </c>
      <c r="L275" s="54">
        <f t="shared" si="24"/>
        <v>0.37064740680977853</v>
      </c>
      <c r="M275" s="57" t="s">
        <v>14966</v>
      </c>
    </row>
    <row r="276" spans="1:13" x14ac:dyDescent="0.25">
      <c r="A276" s="22" t="s">
        <v>12535</v>
      </c>
      <c r="B276" s="5" t="s">
        <v>12536</v>
      </c>
      <c r="C276" s="18">
        <v>2096195</v>
      </c>
      <c r="D276" s="18">
        <v>0</v>
      </c>
      <c r="E276" s="18">
        <f t="shared" si="20"/>
        <v>2096195</v>
      </c>
      <c r="F276" s="18">
        <v>881302</v>
      </c>
      <c r="G276" s="18">
        <v>0</v>
      </c>
      <c r="H276" s="18">
        <f t="shared" si="21"/>
        <v>881302</v>
      </c>
      <c r="I276" s="18">
        <v>1214893</v>
      </c>
      <c r="J276" s="40">
        <f t="shared" si="22"/>
        <v>2096195</v>
      </c>
      <c r="K276" s="43">
        <f t="shared" si="23"/>
        <v>2.378520643320905</v>
      </c>
      <c r="L276" s="54">
        <f t="shared" si="24"/>
        <v>0.42042939707422256</v>
      </c>
      <c r="M276" s="57" t="s">
        <v>14966</v>
      </c>
    </row>
    <row r="277" spans="1:13" x14ac:dyDescent="0.25">
      <c r="A277" s="22" t="s">
        <v>12533</v>
      </c>
      <c r="B277" s="5" t="s">
        <v>12534</v>
      </c>
      <c r="C277" s="18">
        <v>1660684</v>
      </c>
      <c r="D277" s="18">
        <v>-446310</v>
      </c>
      <c r="E277" s="18">
        <f t="shared" si="20"/>
        <v>1214374</v>
      </c>
      <c r="F277" s="18">
        <v>783055</v>
      </c>
      <c r="G277" s="18">
        <v>0</v>
      </c>
      <c r="H277" s="18">
        <f t="shared" si="21"/>
        <v>783055</v>
      </c>
      <c r="I277" s="18">
        <v>431319</v>
      </c>
      <c r="J277" s="40">
        <f t="shared" si="22"/>
        <v>1214374</v>
      </c>
      <c r="K277" s="43">
        <f t="shared" si="23"/>
        <v>2.1207756798692303</v>
      </c>
      <c r="L277" s="54">
        <f t="shared" si="24"/>
        <v>0.64482194118121761</v>
      </c>
      <c r="M277" s="57" t="s">
        <v>14966</v>
      </c>
    </row>
    <row r="278" spans="1:13" x14ac:dyDescent="0.25">
      <c r="A278" s="22" t="s">
        <v>12531</v>
      </c>
      <c r="B278" s="5" t="s">
        <v>12532</v>
      </c>
      <c r="C278" s="18">
        <v>945750</v>
      </c>
      <c r="D278" s="18">
        <v>2892777</v>
      </c>
      <c r="E278" s="18">
        <f t="shared" si="20"/>
        <v>3838527</v>
      </c>
      <c r="F278" s="18">
        <v>606913</v>
      </c>
      <c r="G278" s="18">
        <v>1811409</v>
      </c>
      <c r="H278" s="18">
        <f t="shared" si="21"/>
        <v>2418322</v>
      </c>
      <c r="I278" s="18">
        <v>1420205</v>
      </c>
      <c r="J278" s="40">
        <f t="shared" si="22"/>
        <v>3838527</v>
      </c>
      <c r="K278" s="43">
        <f t="shared" si="23"/>
        <v>1.5582958348231131</v>
      </c>
      <c r="L278" s="54">
        <f t="shared" si="24"/>
        <v>0.63001302322479436</v>
      </c>
      <c r="M278" s="57" t="s">
        <v>14966</v>
      </c>
    </row>
    <row r="279" spans="1:13" x14ac:dyDescent="0.25">
      <c r="A279" s="22" t="s">
        <v>12529</v>
      </c>
      <c r="B279" s="5" t="s">
        <v>12530</v>
      </c>
      <c r="C279" s="18">
        <v>132272</v>
      </c>
      <c r="D279" s="18">
        <v>22620</v>
      </c>
      <c r="E279" s="18">
        <f t="shared" si="20"/>
        <v>154892</v>
      </c>
      <c r="F279" s="18">
        <v>90448</v>
      </c>
      <c r="G279" s="18">
        <v>0</v>
      </c>
      <c r="H279" s="18">
        <f t="shared" si="21"/>
        <v>90448</v>
      </c>
      <c r="I279" s="18">
        <v>64444</v>
      </c>
      <c r="J279" s="40">
        <f t="shared" si="22"/>
        <v>154892</v>
      </c>
      <c r="K279" s="43">
        <f t="shared" si="23"/>
        <v>1.4624093401733593</v>
      </c>
      <c r="L279" s="54">
        <f t="shared" si="24"/>
        <v>0.5839423598378225</v>
      </c>
      <c r="M279" s="57" t="s">
        <v>14966</v>
      </c>
    </row>
    <row r="280" spans="1:13" x14ac:dyDescent="0.25">
      <c r="A280" s="22" t="s">
        <v>12527</v>
      </c>
      <c r="B280" s="5" t="s">
        <v>12528</v>
      </c>
      <c r="C280" s="18">
        <v>960086</v>
      </c>
      <c r="D280" s="18">
        <v>274469</v>
      </c>
      <c r="E280" s="18">
        <f t="shared" si="20"/>
        <v>1234555</v>
      </c>
      <c r="F280" s="18">
        <v>276528</v>
      </c>
      <c r="G280" s="18">
        <v>0</v>
      </c>
      <c r="H280" s="18">
        <f t="shared" si="21"/>
        <v>276528</v>
      </c>
      <c r="I280" s="18">
        <v>958027</v>
      </c>
      <c r="J280" s="40">
        <f t="shared" si="22"/>
        <v>1234555</v>
      </c>
      <c r="K280" s="43">
        <f t="shared" si="23"/>
        <v>3.4719305097494648</v>
      </c>
      <c r="L280" s="54">
        <f t="shared" si="24"/>
        <v>0.22399002069571627</v>
      </c>
      <c r="M280" s="57" t="s">
        <v>14966</v>
      </c>
    </row>
    <row r="281" spans="1:13" x14ac:dyDescent="0.25">
      <c r="A281" s="22" t="s">
        <v>12525</v>
      </c>
      <c r="B281" s="5" t="s">
        <v>12526</v>
      </c>
      <c r="C281" s="18">
        <v>5794598</v>
      </c>
      <c r="D281" s="18">
        <v>11082218</v>
      </c>
      <c r="E281" s="18">
        <f t="shared" si="20"/>
        <v>16876816</v>
      </c>
      <c r="F281" s="18">
        <v>3936389</v>
      </c>
      <c r="G281" s="18">
        <v>2355461</v>
      </c>
      <c r="H281" s="18">
        <f t="shared" si="21"/>
        <v>6291850</v>
      </c>
      <c r="I281" s="18">
        <v>10584966</v>
      </c>
      <c r="J281" s="40">
        <f t="shared" si="22"/>
        <v>16876816</v>
      </c>
      <c r="K281" s="43">
        <f t="shared" si="23"/>
        <v>1.4720592908881718</v>
      </c>
      <c r="L281" s="54">
        <f t="shared" si="24"/>
        <v>0.3728102504643056</v>
      </c>
      <c r="M281" s="57" t="s">
        <v>14966</v>
      </c>
    </row>
    <row r="282" spans="1:13" x14ac:dyDescent="0.25">
      <c r="A282" s="22" t="s">
        <v>12523</v>
      </c>
      <c r="B282" s="5" t="s">
        <v>12524</v>
      </c>
      <c r="C282" s="18">
        <v>2271596</v>
      </c>
      <c r="D282" s="18">
        <v>6388051</v>
      </c>
      <c r="E282" s="18">
        <f t="shared" si="20"/>
        <v>8659647</v>
      </c>
      <c r="F282" s="18">
        <v>1986856</v>
      </c>
      <c r="G282" s="18">
        <v>1722619</v>
      </c>
      <c r="H282" s="18">
        <f t="shared" si="21"/>
        <v>3709475</v>
      </c>
      <c r="I282" s="18">
        <v>4950172</v>
      </c>
      <c r="J282" s="40">
        <f t="shared" si="22"/>
        <v>8659647</v>
      </c>
      <c r="K282" s="43">
        <f t="shared" si="23"/>
        <v>1.1433118454482862</v>
      </c>
      <c r="L282" s="54">
        <f t="shared" si="24"/>
        <v>0.42836330395453764</v>
      </c>
      <c r="M282" s="57" t="s">
        <v>14966</v>
      </c>
    </row>
    <row r="283" spans="1:13" x14ac:dyDescent="0.25">
      <c r="A283" s="22" t="s">
        <v>12521</v>
      </c>
      <c r="B283" s="5" t="s">
        <v>12522</v>
      </c>
      <c r="C283" s="18">
        <v>612713</v>
      </c>
      <c r="D283" s="18">
        <v>416990</v>
      </c>
      <c r="E283" s="18">
        <f t="shared" si="20"/>
        <v>1029703</v>
      </c>
      <c r="F283" s="18">
        <v>282868</v>
      </c>
      <c r="G283" s="18">
        <v>33296</v>
      </c>
      <c r="H283" s="18">
        <f t="shared" si="21"/>
        <v>316164</v>
      </c>
      <c r="I283" s="18">
        <v>713539</v>
      </c>
      <c r="J283" s="40">
        <f t="shared" si="22"/>
        <v>1029703</v>
      </c>
      <c r="K283" s="43">
        <f t="shared" si="23"/>
        <v>2.1660739284754729</v>
      </c>
      <c r="L283" s="54">
        <f t="shared" si="24"/>
        <v>0.30704387575834974</v>
      </c>
      <c r="M283" s="57" t="s">
        <v>14966</v>
      </c>
    </row>
    <row r="284" spans="1:13" x14ac:dyDescent="0.25">
      <c r="A284" s="22" t="s">
        <v>12519</v>
      </c>
      <c r="B284" s="5" t="s">
        <v>12520</v>
      </c>
      <c r="C284" s="18">
        <v>1806300</v>
      </c>
      <c r="D284" s="18">
        <v>1762578</v>
      </c>
      <c r="E284" s="18">
        <f t="shared" si="20"/>
        <v>3568878</v>
      </c>
      <c r="F284" s="18">
        <v>600089</v>
      </c>
      <c r="G284" s="18">
        <v>214940</v>
      </c>
      <c r="H284" s="18">
        <f t="shared" si="21"/>
        <v>815029</v>
      </c>
      <c r="I284" s="18">
        <v>2753849</v>
      </c>
      <c r="J284" s="40">
        <f t="shared" si="22"/>
        <v>3568878</v>
      </c>
      <c r="K284" s="43">
        <f t="shared" si="23"/>
        <v>3.0100535087295386</v>
      </c>
      <c r="L284" s="54">
        <f t="shared" si="24"/>
        <v>0.22837121358589449</v>
      </c>
      <c r="M284" s="57" t="s">
        <v>14966</v>
      </c>
    </row>
    <row r="285" spans="1:13" x14ac:dyDescent="0.25">
      <c r="A285" s="22" t="s">
        <v>12517</v>
      </c>
      <c r="B285" s="5" t="s">
        <v>12518</v>
      </c>
      <c r="C285" s="18">
        <v>392169</v>
      </c>
      <c r="D285" s="18">
        <v>54338</v>
      </c>
      <c r="E285" s="18">
        <f t="shared" si="20"/>
        <v>446507</v>
      </c>
      <c r="F285" s="18">
        <v>6852</v>
      </c>
      <c r="G285" s="18">
        <v>17013</v>
      </c>
      <c r="H285" s="18">
        <f t="shared" si="21"/>
        <v>23865</v>
      </c>
      <c r="I285" s="18">
        <v>422642</v>
      </c>
      <c r="J285" s="40">
        <f t="shared" si="22"/>
        <v>446507</v>
      </c>
      <c r="K285" s="43">
        <f t="shared" si="23"/>
        <v>57.234238178633973</v>
      </c>
      <c r="L285" s="54">
        <f t="shared" si="24"/>
        <v>5.3448210218428827E-2</v>
      </c>
      <c r="M285" s="57" t="s">
        <v>14966</v>
      </c>
    </row>
    <row r="286" spans="1:13" x14ac:dyDescent="0.25">
      <c r="A286" s="22" t="s">
        <v>12515</v>
      </c>
      <c r="B286" s="5" t="s">
        <v>12516</v>
      </c>
      <c r="C286" s="18">
        <v>854175</v>
      </c>
      <c r="D286" s="18">
        <v>2072</v>
      </c>
      <c r="E286" s="18">
        <f t="shared" si="20"/>
        <v>856247</v>
      </c>
      <c r="F286" s="18">
        <v>274094</v>
      </c>
      <c r="G286" s="18">
        <v>50000</v>
      </c>
      <c r="H286" s="18">
        <f t="shared" si="21"/>
        <v>324094</v>
      </c>
      <c r="I286" s="18">
        <v>532153</v>
      </c>
      <c r="J286" s="40">
        <f t="shared" si="22"/>
        <v>856247</v>
      </c>
      <c r="K286" s="43">
        <f t="shared" si="23"/>
        <v>3.1163578918181356</v>
      </c>
      <c r="L286" s="54">
        <f t="shared" si="24"/>
        <v>0.37850526775568266</v>
      </c>
      <c r="M286" s="57" t="s">
        <v>14966</v>
      </c>
    </row>
    <row r="287" spans="1:13" x14ac:dyDescent="0.25">
      <c r="A287" s="22" t="s">
        <v>12513</v>
      </c>
      <c r="B287" s="5" t="s">
        <v>12514</v>
      </c>
      <c r="C287" s="18">
        <v>288912</v>
      </c>
      <c r="D287" s="18">
        <v>3503484</v>
      </c>
      <c r="E287" s="18">
        <f t="shared" si="20"/>
        <v>3792396</v>
      </c>
      <c r="F287" s="18">
        <v>558529</v>
      </c>
      <c r="G287" s="18">
        <v>670296</v>
      </c>
      <c r="H287" s="18">
        <f t="shared" si="21"/>
        <v>1228825</v>
      </c>
      <c r="I287" s="18">
        <v>2563571</v>
      </c>
      <c r="J287" s="40">
        <f t="shared" si="22"/>
        <v>3792396</v>
      </c>
      <c r="K287" s="43">
        <f t="shared" si="23"/>
        <v>0.51727305117549849</v>
      </c>
      <c r="L287" s="54">
        <f t="shared" si="24"/>
        <v>0.32402338785295626</v>
      </c>
      <c r="M287" s="57" t="s">
        <v>14966</v>
      </c>
    </row>
    <row r="288" spans="1:13" x14ac:dyDescent="0.25">
      <c r="A288" s="22" t="s">
        <v>12511</v>
      </c>
      <c r="B288" s="5" t="s">
        <v>12512</v>
      </c>
      <c r="C288" s="18">
        <v>14969040</v>
      </c>
      <c r="D288" s="18">
        <v>4736520</v>
      </c>
      <c r="E288" s="18">
        <f t="shared" si="20"/>
        <v>19705560</v>
      </c>
      <c r="F288" s="18">
        <v>8174739</v>
      </c>
      <c r="G288" s="18">
        <v>909837</v>
      </c>
      <c r="H288" s="18">
        <f t="shared" si="21"/>
        <v>9084576</v>
      </c>
      <c r="I288" s="18">
        <v>10620984</v>
      </c>
      <c r="J288" s="40">
        <f t="shared" si="22"/>
        <v>19705560</v>
      </c>
      <c r="K288" s="43">
        <f t="shared" si="23"/>
        <v>1.8311336912407845</v>
      </c>
      <c r="L288" s="54">
        <f t="shared" si="24"/>
        <v>0.46101587572238495</v>
      </c>
      <c r="M288" s="57" t="s">
        <v>14966</v>
      </c>
    </row>
    <row r="289" spans="1:13" x14ac:dyDescent="0.25">
      <c r="A289" s="22" t="s">
        <v>12509</v>
      </c>
      <c r="B289" s="5" t="s">
        <v>12510</v>
      </c>
      <c r="C289" s="18">
        <v>1435779</v>
      </c>
      <c r="D289" s="18">
        <v>268774</v>
      </c>
      <c r="E289" s="18">
        <f t="shared" si="20"/>
        <v>1704553</v>
      </c>
      <c r="F289" s="18">
        <v>60548</v>
      </c>
      <c r="G289" s="18">
        <v>0</v>
      </c>
      <c r="H289" s="18">
        <f t="shared" si="21"/>
        <v>60548</v>
      </c>
      <c r="I289" s="18">
        <v>1644005</v>
      </c>
      <c r="J289" s="40">
        <f t="shared" si="22"/>
        <v>1704553</v>
      </c>
      <c r="K289" s="43">
        <f t="shared" si="23"/>
        <v>23.713070621655547</v>
      </c>
      <c r="L289" s="54">
        <f t="shared" si="24"/>
        <v>3.55213360922189E-2</v>
      </c>
      <c r="M289" s="57" t="s">
        <v>14966</v>
      </c>
    </row>
    <row r="290" spans="1:13" x14ac:dyDescent="0.25">
      <c r="A290" s="22" t="s">
        <v>12507</v>
      </c>
      <c r="B290" s="5" t="s">
        <v>12508</v>
      </c>
      <c r="C290" s="18">
        <v>733042</v>
      </c>
      <c r="D290" s="18">
        <v>2779938</v>
      </c>
      <c r="E290" s="18">
        <f t="shared" si="20"/>
        <v>3512980</v>
      </c>
      <c r="F290" s="18">
        <v>269859</v>
      </c>
      <c r="G290" s="18">
        <v>2327</v>
      </c>
      <c r="H290" s="18">
        <f t="shared" si="21"/>
        <v>272186</v>
      </c>
      <c r="I290" s="18">
        <v>3240794</v>
      </c>
      <c r="J290" s="40">
        <f t="shared" si="22"/>
        <v>3512980</v>
      </c>
      <c r="K290" s="43">
        <f t="shared" si="23"/>
        <v>2.7163889290333101</v>
      </c>
      <c r="L290" s="54">
        <f t="shared" si="24"/>
        <v>7.7480088130305325E-2</v>
      </c>
      <c r="M290" s="57" t="s">
        <v>14966</v>
      </c>
    </row>
    <row r="291" spans="1:13" x14ac:dyDescent="0.25">
      <c r="A291" s="22" t="s">
        <v>12505</v>
      </c>
      <c r="B291" s="5" t="s">
        <v>12506</v>
      </c>
      <c r="C291" s="18">
        <v>4840</v>
      </c>
      <c r="D291" s="18">
        <v>63444</v>
      </c>
      <c r="E291" s="18">
        <f t="shared" si="20"/>
        <v>68284</v>
      </c>
      <c r="F291" s="18">
        <v>615</v>
      </c>
      <c r="G291" s="18">
        <v>0</v>
      </c>
      <c r="H291" s="18">
        <f t="shared" si="21"/>
        <v>615</v>
      </c>
      <c r="I291" s="18">
        <v>67669</v>
      </c>
      <c r="J291" s="40">
        <f t="shared" si="22"/>
        <v>68284</v>
      </c>
      <c r="K291" s="43">
        <f t="shared" si="23"/>
        <v>7.8699186991869921</v>
      </c>
      <c r="L291" s="54">
        <f t="shared" si="24"/>
        <v>9.0065022552867444E-3</v>
      </c>
      <c r="M291" s="57" t="s">
        <v>14966</v>
      </c>
    </row>
    <row r="292" spans="1:13" x14ac:dyDescent="0.25">
      <c r="A292" s="22" t="s">
        <v>12504</v>
      </c>
      <c r="B292" s="5" t="s">
        <v>12068</v>
      </c>
      <c r="C292" s="18">
        <v>90679</v>
      </c>
      <c r="D292" s="18">
        <v>235544</v>
      </c>
      <c r="E292" s="18">
        <f t="shared" si="20"/>
        <v>326223</v>
      </c>
      <c r="F292" s="18">
        <v>105132</v>
      </c>
      <c r="G292" s="18">
        <v>40</v>
      </c>
      <c r="H292" s="18">
        <f t="shared" si="21"/>
        <v>105172</v>
      </c>
      <c r="I292" s="18">
        <v>221051</v>
      </c>
      <c r="J292" s="40">
        <f t="shared" si="22"/>
        <v>326223</v>
      </c>
      <c r="K292" s="43">
        <f t="shared" si="23"/>
        <v>0.86252520640718333</v>
      </c>
      <c r="L292" s="54">
        <f t="shared" si="24"/>
        <v>0.32239296432195153</v>
      </c>
      <c r="M292" s="57" t="s">
        <v>14966</v>
      </c>
    </row>
    <row r="293" spans="1:13" x14ac:dyDescent="0.25">
      <c r="A293" s="22" t="s">
        <v>12502</v>
      </c>
      <c r="B293" s="5" t="s">
        <v>12503</v>
      </c>
      <c r="C293" s="18">
        <v>611613</v>
      </c>
      <c r="D293" s="18">
        <v>976996</v>
      </c>
      <c r="E293" s="18">
        <f t="shared" si="20"/>
        <v>1588609</v>
      </c>
      <c r="F293" s="18">
        <v>362427</v>
      </c>
      <c r="G293" s="18">
        <v>548992</v>
      </c>
      <c r="H293" s="18">
        <f t="shared" si="21"/>
        <v>911419</v>
      </c>
      <c r="I293" s="18">
        <v>677190</v>
      </c>
      <c r="J293" s="40">
        <f t="shared" si="22"/>
        <v>1588609</v>
      </c>
      <c r="K293" s="43">
        <f t="shared" si="23"/>
        <v>1.6875481131372663</v>
      </c>
      <c r="L293" s="54">
        <f t="shared" si="24"/>
        <v>0.57372141288384992</v>
      </c>
      <c r="M293" s="57" t="s">
        <v>14966</v>
      </c>
    </row>
    <row r="294" spans="1:13" x14ac:dyDescent="0.25">
      <c r="A294" s="22" t="s">
        <v>12500</v>
      </c>
      <c r="B294" s="5" t="s">
        <v>12501</v>
      </c>
      <c r="C294" s="18">
        <v>494135</v>
      </c>
      <c r="D294" s="18">
        <v>2108905</v>
      </c>
      <c r="E294" s="18">
        <f t="shared" si="20"/>
        <v>2603040</v>
      </c>
      <c r="F294" s="18">
        <v>360666</v>
      </c>
      <c r="G294" s="18">
        <v>0</v>
      </c>
      <c r="H294" s="18">
        <f t="shared" si="21"/>
        <v>360666</v>
      </c>
      <c r="I294" s="18">
        <v>2242374</v>
      </c>
      <c r="J294" s="40">
        <f t="shared" si="22"/>
        <v>2603040</v>
      </c>
      <c r="K294" s="43">
        <f t="shared" si="23"/>
        <v>1.3700626064003816</v>
      </c>
      <c r="L294" s="54">
        <f t="shared" si="24"/>
        <v>0.13855568873317353</v>
      </c>
      <c r="M294" s="57" t="s">
        <v>14966</v>
      </c>
    </row>
    <row r="295" spans="1:13" x14ac:dyDescent="0.25">
      <c r="A295" s="22" t="s">
        <v>12498</v>
      </c>
      <c r="B295" s="5" t="s">
        <v>12499</v>
      </c>
      <c r="C295" s="18">
        <v>870746</v>
      </c>
      <c r="D295" s="18">
        <v>233894</v>
      </c>
      <c r="E295" s="18">
        <f t="shared" si="20"/>
        <v>1104640</v>
      </c>
      <c r="F295" s="18">
        <v>340793</v>
      </c>
      <c r="G295" s="18">
        <v>0</v>
      </c>
      <c r="H295" s="18">
        <f t="shared" si="21"/>
        <v>340793</v>
      </c>
      <c r="I295" s="18">
        <v>763847</v>
      </c>
      <c r="J295" s="40">
        <f t="shared" si="22"/>
        <v>1104640</v>
      </c>
      <c r="K295" s="43">
        <f t="shared" si="23"/>
        <v>2.5550583492031822</v>
      </c>
      <c r="L295" s="54">
        <f t="shared" si="24"/>
        <v>0.30851046494785633</v>
      </c>
      <c r="M295" s="57" t="s">
        <v>14966</v>
      </c>
    </row>
    <row r="296" spans="1:13" x14ac:dyDescent="0.25">
      <c r="A296" s="22" t="s">
        <v>12496</v>
      </c>
      <c r="B296" s="5" t="s">
        <v>12497</v>
      </c>
      <c r="C296" s="18">
        <v>373971</v>
      </c>
      <c r="D296" s="18">
        <v>51540</v>
      </c>
      <c r="E296" s="18">
        <f t="shared" si="20"/>
        <v>425511</v>
      </c>
      <c r="F296" s="18">
        <v>173868</v>
      </c>
      <c r="G296" s="18">
        <v>170003</v>
      </c>
      <c r="H296" s="18">
        <f t="shared" si="21"/>
        <v>343871</v>
      </c>
      <c r="I296" s="18">
        <v>81640</v>
      </c>
      <c r="J296" s="40">
        <f t="shared" si="22"/>
        <v>425511</v>
      </c>
      <c r="K296" s="43">
        <f t="shared" si="23"/>
        <v>2.1508903305956242</v>
      </c>
      <c r="L296" s="54">
        <f t="shared" si="24"/>
        <v>0.80813656991241123</v>
      </c>
      <c r="M296" s="57" t="s">
        <v>14966</v>
      </c>
    </row>
    <row r="297" spans="1:13" x14ac:dyDescent="0.25">
      <c r="A297" s="22" t="s">
        <v>12494</v>
      </c>
      <c r="B297" s="5" t="s">
        <v>12495</v>
      </c>
      <c r="C297" s="18">
        <v>17734</v>
      </c>
      <c r="D297" s="18">
        <v>8012</v>
      </c>
      <c r="E297" s="18">
        <f t="shared" si="20"/>
        <v>25746</v>
      </c>
      <c r="F297" s="18">
        <v>6382</v>
      </c>
      <c r="G297" s="18">
        <v>0</v>
      </c>
      <c r="H297" s="18">
        <f t="shared" si="21"/>
        <v>6382</v>
      </c>
      <c r="I297" s="18">
        <v>19364</v>
      </c>
      <c r="J297" s="40">
        <f t="shared" si="22"/>
        <v>25746</v>
      </c>
      <c r="K297" s="43">
        <f t="shared" si="23"/>
        <v>2.7787527420871201</v>
      </c>
      <c r="L297" s="54">
        <f t="shared" si="24"/>
        <v>0.24788316631709781</v>
      </c>
      <c r="M297" s="57" t="s">
        <v>14966</v>
      </c>
    </row>
    <row r="298" spans="1:13" x14ac:dyDescent="0.25">
      <c r="A298" s="22" t="s">
        <v>12492</v>
      </c>
      <c r="B298" s="5" t="s">
        <v>12493</v>
      </c>
      <c r="C298" s="18">
        <v>1101830</v>
      </c>
      <c r="D298" s="18">
        <v>1039243</v>
      </c>
      <c r="E298" s="18">
        <f t="shared" si="20"/>
        <v>2141073</v>
      </c>
      <c r="F298" s="18">
        <v>833856</v>
      </c>
      <c r="G298" s="18">
        <v>324520</v>
      </c>
      <c r="H298" s="18">
        <f t="shared" si="21"/>
        <v>1158376</v>
      </c>
      <c r="I298" s="18">
        <v>982697</v>
      </c>
      <c r="J298" s="40">
        <f t="shared" si="22"/>
        <v>2141073</v>
      </c>
      <c r="K298" s="43">
        <f t="shared" si="23"/>
        <v>1.3213672384680328</v>
      </c>
      <c r="L298" s="54">
        <f t="shared" si="24"/>
        <v>0.5410259248516982</v>
      </c>
      <c r="M298" s="57" t="s">
        <v>14966</v>
      </c>
    </row>
    <row r="299" spans="1:13" x14ac:dyDescent="0.25">
      <c r="A299" s="22" t="s">
        <v>12490</v>
      </c>
      <c r="B299" s="5" t="s">
        <v>12491</v>
      </c>
      <c r="C299" s="18">
        <v>545978</v>
      </c>
      <c r="D299" s="18">
        <v>125595</v>
      </c>
      <c r="E299" s="18">
        <f t="shared" si="20"/>
        <v>671573</v>
      </c>
      <c r="F299" s="18">
        <v>211687</v>
      </c>
      <c r="G299" s="18">
        <v>37270</v>
      </c>
      <c r="H299" s="18">
        <f t="shared" si="21"/>
        <v>248957</v>
      </c>
      <c r="I299" s="18">
        <v>422616</v>
      </c>
      <c r="J299" s="40">
        <f t="shared" si="22"/>
        <v>671573</v>
      </c>
      <c r="K299" s="43">
        <f t="shared" si="23"/>
        <v>2.5791758586970386</v>
      </c>
      <c r="L299" s="54">
        <f t="shared" si="24"/>
        <v>0.37070727977449958</v>
      </c>
      <c r="M299" s="57" t="s">
        <v>14966</v>
      </c>
    </row>
    <row r="300" spans="1:13" x14ac:dyDescent="0.25">
      <c r="A300" s="22" t="s">
        <v>12488</v>
      </c>
      <c r="B300" s="5" t="s">
        <v>12489</v>
      </c>
      <c r="C300" s="18">
        <v>2258856</v>
      </c>
      <c r="D300" s="18">
        <v>654960</v>
      </c>
      <c r="E300" s="18">
        <f t="shared" si="20"/>
        <v>2913816</v>
      </c>
      <c r="F300" s="18">
        <v>314318</v>
      </c>
      <c r="G300" s="18">
        <v>6276</v>
      </c>
      <c r="H300" s="18">
        <f t="shared" si="21"/>
        <v>320594</v>
      </c>
      <c r="I300" s="18">
        <v>2593222</v>
      </c>
      <c r="J300" s="40">
        <f t="shared" si="22"/>
        <v>2913816</v>
      </c>
      <c r="K300" s="43">
        <f t="shared" si="23"/>
        <v>7.1865308381957123</v>
      </c>
      <c r="L300" s="54">
        <f t="shared" si="24"/>
        <v>0.11002547861635738</v>
      </c>
      <c r="M300" s="57" t="s">
        <v>14966</v>
      </c>
    </row>
    <row r="301" spans="1:13" x14ac:dyDescent="0.25">
      <c r="A301" s="22" t="s">
        <v>12486</v>
      </c>
      <c r="B301" s="5" t="s">
        <v>12487</v>
      </c>
      <c r="C301" s="18">
        <v>1516882</v>
      </c>
      <c r="D301" s="18">
        <v>2978410</v>
      </c>
      <c r="E301" s="18">
        <f t="shared" si="20"/>
        <v>4495292</v>
      </c>
      <c r="F301" s="18">
        <v>3219869</v>
      </c>
      <c r="G301" s="18">
        <v>485601</v>
      </c>
      <c r="H301" s="18">
        <f t="shared" si="21"/>
        <v>3705470</v>
      </c>
      <c r="I301" s="18">
        <v>789822</v>
      </c>
      <c r="J301" s="40">
        <f t="shared" si="22"/>
        <v>4495292</v>
      </c>
      <c r="K301" s="43">
        <f t="shared" si="23"/>
        <v>0.47110053235085031</v>
      </c>
      <c r="L301" s="54">
        <f t="shared" si="24"/>
        <v>0.82430017894276941</v>
      </c>
      <c r="M301" s="57" t="s">
        <v>14966</v>
      </c>
    </row>
    <row r="302" spans="1:13" x14ac:dyDescent="0.25">
      <c r="A302" s="22" t="s">
        <v>12484</v>
      </c>
      <c r="B302" s="5" t="s">
        <v>12485</v>
      </c>
      <c r="C302" s="18">
        <v>552532</v>
      </c>
      <c r="D302" s="18">
        <v>417151</v>
      </c>
      <c r="E302" s="18">
        <f t="shared" si="20"/>
        <v>969683</v>
      </c>
      <c r="F302" s="18">
        <v>259427</v>
      </c>
      <c r="G302" s="18">
        <v>0</v>
      </c>
      <c r="H302" s="18">
        <f t="shared" si="21"/>
        <v>259427</v>
      </c>
      <c r="I302" s="18">
        <v>710256</v>
      </c>
      <c r="J302" s="40">
        <f t="shared" si="22"/>
        <v>969683</v>
      </c>
      <c r="K302" s="43">
        <f t="shared" si="23"/>
        <v>2.1298168656307941</v>
      </c>
      <c r="L302" s="54">
        <f t="shared" si="24"/>
        <v>0.26753794796856289</v>
      </c>
      <c r="M302" s="57" t="s">
        <v>14966</v>
      </c>
    </row>
    <row r="303" spans="1:13" x14ac:dyDescent="0.25">
      <c r="A303" s="22" t="s">
        <v>12482</v>
      </c>
      <c r="B303" s="5" t="s">
        <v>12483</v>
      </c>
      <c r="C303" s="18">
        <v>482650</v>
      </c>
      <c r="D303" s="18">
        <v>189822</v>
      </c>
      <c r="E303" s="18">
        <f t="shared" si="20"/>
        <v>672472</v>
      </c>
      <c r="F303" s="18">
        <v>432293</v>
      </c>
      <c r="G303" s="18">
        <v>83192</v>
      </c>
      <c r="H303" s="18">
        <f t="shared" si="21"/>
        <v>515485</v>
      </c>
      <c r="I303" s="18">
        <v>156987</v>
      </c>
      <c r="J303" s="40">
        <f t="shared" si="22"/>
        <v>672472</v>
      </c>
      <c r="K303" s="43">
        <f t="shared" si="23"/>
        <v>1.1164881226390435</v>
      </c>
      <c r="L303" s="54">
        <f t="shared" si="24"/>
        <v>0.76655236203143029</v>
      </c>
      <c r="M303" s="57" t="s">
        <v>14966</v>
      </c>
    </row>
    <row r="304" spans="1:13" x14ac:dyDescent="0.25">
      <c r="A304" s="22" t="s">
        <v>12480</v>
      </c>
      <c r="B304" s="5" t="s">
        <v>12481</v>
      </c>
      <c r="C304" s="18">
        <v>322071</v>
      </c>
      <c r="D304" s="18">
        <v>329307</v>
      </c>
      <c r="E304" s="18">
        <f t="shared" si="20"/>
        <v>651378</v>
      </c>
      <c r="F304" s="18">
        <v>129841</v>
      </c>
      <c r="G304" s="18">
        <v>0</v>
      </c>
      <c r="H304" s="18">
        <f t="shared" si="21"/>
        <v>129841</v>
      </c>
      <c r="I304" s="18">
        <v>521537</v>
      </c>
      <c r="J304" s="40">
        <f t="shared" si="22"/>
        <v>651378</v>
      </c>
      <c r="K304" s="43">
        <f t="shared" si="23"/>
        <v>2.4805030768401353</v>
      </c>
      <c r="L304" s="54">
        <f t="shared" si="24"/>
        <v>0.1993327990813322</v>
      </c>
      <c r="M304" s="57" t="s">
        <v>14966</v>
      </c>
    </row>
    <row r="305" spans="1:13" x14ac:dyDescent="0.25">
      <c r="A305" s="22" t="s">
        <v>12478</v>
      </c>
      <c r="B305" s="5" t="s">
        <v>12479</v>
      </c>
      <c r="C305" s="18">
        <v>564232</v>
      </c>
      <c r="D305" s="18">
        <v>305146</v>
      </c>
      <c r="E305" s="18">
        <f t="shared" si="20"/>
        <v>869378</v>
      </c>
      <c r="F305" s="18">
        <v>76790</v>
      </c>
      <c r="G305" s="18">
        <v>0</v>
      </c>
      <c r="H305" s="18">
        <f t="shared" si="21"/>
        <v>76790</v>
      </c>
      <c r="I305" s="18">
        <v>792588</v>
      </c>
      <c r="J305" s="40">
        <f t="shared" si="22"/>
        <v>869378</v>
      </c>
      <c r="K305" s="43">
        <f t="shared" si="23"/>
        <v>7.3477275686938404</v>
      </c>
      <c r="L305" s="54">
        <f t="shared" si="24"/>
        <v>8.8327516914391668E-2</v>
      </c>
      <c r="M305" s="57" t="s">
        <v>14966</v>
      </c>
    </row>
    <row r="306" spans="1:13" x14ac:dyDescent="0.25">
      <c r="A306" s="22" t="s">
        <v>12476</v>
      </c>
      <c r="B306" s="5" t="s">
        <v>12477</v>
      </c>
      <c r="C306" s="18">
        <v>668856</v>
      </c>
      <c r="D306" s="18">
        <v>241042</v>
      </c>
      <c r="E306" s="18">
        <f t="shared" si="20"/>
        <v>909898</v>
      </c>
      <c r="F306" s="18">
        <v>86380</v>
      </c>
      <c r="G306" s="18">
        <v>0</v>
      </c>
      <c r="H306" s="18">
        <f t="shared" si="21"/>
        <v>86380</v>
      </c>
      <c r="I306" s="18">
        <v>823518</v>
      </c>
      <c r="J306" s="40">
        <f t="shared" si="22"/>
        <v>909898</v>
      </c>
      <c r="K306" s="43">
        <f t="shared" si="23"/>
        <v>7.7431812919657332</v>
      </c>
      <c r="L306" s="54">
        <f t="shared" si="24"/>
        <v>9.4933717845296944E-2</v>
      </c>
      <c r="M306" s="57" t="s">
        <v>14966</v>
      </c>
    </row>
    <row r="307" spans="1:13" x14ac:dyDescent="0.25">
      <c r="A307" s="22" t="s">
        <v>12474</v>
      </c>
      <c r="B307" s="5" t="s">
        <v>12475</v>
      </c>
      <c r="C307" s="18">
        <v>677638</v>
      </c>
      <c r="D307" s="18">
        <v>1007288</v>
      </c>
      <c r="E307" s="18">
        <f t="shared" si="20"/>
        <v>1684926</v>
      </c>
      <c r="F307" s="18">
        <v>189911</v>
      </c>
      <c r="G307" s="18">
        <v>79262</v>
      </c>
      <c r="H307" s="18">
        <f t="shared" si="21"/>
        <v>269173</v>
      </c>
      <c r="I307" s="18">
        <v>1415753</v>
      </c>
      <c r="J307" s="40">
        <f t="shared" si="22"/>
        <v>1684926</v>
      </c>
      <c r="K307" s="43">
        <f t="shared" si="23"/>
        <v>3.5681872034795248</v>
      </c>
      <c r="L307" s="54">
        <f t="shared" si="24"/>
        <v>0.15975360342234615</v>
      </c>
      <c r="M307" s="57" t="s">
        <v>14966</v>
      </c>
    </row>
    <row r="308" spans="1:13" x14ac:dyDescent="0.25">
      <c r="A308" s="22" t="s">
        <v>12472</v>
      </c>
      <c r="B308" s="5" t="s">
        <v>12473</v>
      </c>
      <c r="C308" s="18">
        <v>2400256</v>
      </c>
      <c r="D308" s="18">
        <v>374129</v>
      </c>
      <c r="E308" s="18">
        <f t="shared" si="20"/>
        <v>2774385</v>
      </c>
      <c r="F308" s="18">
        <v>1677443</v>
      </c>
      <c r="G308" s="18">
        <v>37119</v>
      </c>
      <c r="H308" s="18">
        <f t="shared" si="21"/>
        <v>1714562</v>
      </c>
      <c r="I308" s="18">
        <v>1059823</v>
      </c>
      <c r="J308" s="40">
        <f t="shared" si="22"/>
        <v>2774385</v>
      </c>
      <c r="K308" s="43">
        <f t="shared" si="23"/>
        <v>1.4309016759436832</v>
      </c>
      <c r="L308" s="54">
        <f t="shared" si="24"/>
        <v>0.6179971417088832</v>
      </c>
      <c r="M308" s="57" t="s">
        <v>14966</v>
      </c>
    </row>
    <row r="309" spans="1:13" x14ac:dyDescent="0.25">
      <c r="A309" s="22" t="s">
        <v>12470</v>
      </c>
      <c r="B309" s="5" t="s">
        <v>12471</v>
      </c>
      <c r="C309" s="18">
        <v>2615031</v>
      </c>
      <c r="D309" s="18">
        <v>2195540</v>
      </c>
      <c r="E309" s="18">
        <f t="shared" si="20"/>
        <v>4810571</v>
      </c>
      <c r="F309" s="18">
        <v>639269</v>
      </c>
      <c r="G309" s="18">
        <v>0</v>
      </c>
      <c r="H309" s="18">
        <f t="shared" si="21"/>
        <v>639269</v>
      </c>
      <c r="I309" s="18">
        <v>4171302</v>
      </c>
      <c r="J309" s="40">
        <f t="shared" si="22"/>
        <v>4810571</v>
      </c>
      <c r="K309" s="43">
        <f t="shared" si="23"/>
        <v>4.0906582362041641</v>
      </c>
      <c r="L309" s="54">
        <f t="shared" si="24"/>
        <v>0.13288838268887415</v>
      </c>
      <c r="M309" s="57" t="s">
        <v>14966</v>
      </c>
    </row>
    <row r="310" spans="1:13" x14ac:dyDescent="0.25">
      <c r="A310" s="22" t="s">
        <v>12468</v>
      </c>
      <c r="B310" s="5" t="s">
        <v>12469</v>
      </c>
      <c r="C310" s="18">
        <v>559846</v>
      </c>
      <c r="D310" s="18">
        <v>321407</v>
      </c>
      <c r="E310" s="18">
        <f t="shared" si="20"/>
        <v>881253</v>
      </c>
      <c r="F310" s="18">
        <v>43015</v>
      </c>
      <c r="G310" s="18">
        <v>0</v>
      </c>
      <c r="H310" s="18">
        <f t="shared" si="21"/>
        <v>43015</v>
      </c>
      <c r="I310" s="18">
        <v>838238</v>
      </c>
      <c r="J310" s="40">
        <f t="shared" si="22"/>
        <v>881253</v>
      </c>
      <c r="K310" s="43">
        <f t="shared" si="23"/>
        <v>13.015134255492271</v>
      </c>
      <c r="L310" s="54">
        <f t="shared" si="24"/>
        <v>4.8811181352006745E-2</v>
      </c>
      <c r="M310" s="57" t="s">
        <v>14966</v>
      </c>
    </row>
    <row r="311" spans="1:13" x14ac:dyDescent="0.25">
      <c r="A311" s="22" t="s">
        <v>12466</v>
      </c>
      <c r="B311" s="5" t="s">
        <v>12467</v>
      </c>
      <c r="C311" s="18">
        <v>28812131</v>
      </c>
      <c r="D311" s="18">
        <v>8280169</v>
      </c>
      <c r="E311" s="18">
        <f t="shared" si="20"/>
        <v>37092300</v>
      </c>
      <c r="F311" s="18">
        <v>1056264</v>
      </c>
      <c r="G311" s="18">
        <v>0</v>
      </c>
      <c r="H311" s="18">
        <f t="shared" si="21"/>
        <v>1056264</v>
      </c>
      <c r="I311" s="18">
        <v>36036036</v>
      </c>
      <c r="J311" s="40">
        <f t="shared" si="22"/>
        <v>37092300</v>
      </c>
      <c r="K311" s="43">
        <f t="shared" si="23"/>
        <v>27.277395613217909</v>
      </c>
      <c r="L311" s="54">
        <f t="shared" si="24"/>
        <v>2.8476638008427625E-2</v>
      </c>
      <c r="M311" s="57" t="s">
        <v>14966</v>
      </c>
    </row>
    <row r="312" spans="1:13" x14ac:dyDescent="0.25">
      <c r="A312" s="22" t="s">
        <v>12464</v>
      </c>
      <c r="B312" s="5" t="s">
        <v>12465</v>
      </c>
      <c r="C312" s="18">
        <v>925438</v>
      </c>
      <c r="D312" s="18">
        <v>120430</v>
      </c>
      <c r="E312" s="18">
        <f t="shared" si="20"/>
        <v>1045868</v>
      </c>
      <c r="F312" s="18">
        <v>21760</v>
      </c>
      <c r="G312" s="18">
        <v>0</v>
      </c>
      <c r="H312" s="18">
        <f t="shared" si="21"/>
        <v>21760</v>
      </c>
      <c r="I312" s="18">
        <v>1024108</v>
      </c>
      <c r="J312" s="40">
        <f t="shared" si="22"/>
        <v>1045868</v>
      </c>
      <c r="K312" s="43">
        <f t="shared" si="23"/>
        <v>42.529319852941178</v>
      </c>
      <c r="L312" s="54">
        <f t="shared" si="24"/>
        <v>2.0805684847418602E-2</v>
      </c>
      <c r="M312" s="57" t="s">
        <v>14966</v>
      </c>
    </row>
    <row r="313" spans="1:13" x14ac:dyDescent="0.25">
      <c r="A313" s="22" t="s">
        <v>12462</v>
      </c>
      <c r="B313" s="5" t="s">
        <v>12463</v>
      </c>
      <c r="C313" s="18">
        <v>10614</v>
      </c>
      <c r="D313" s="18">
        <v>820</v>
      </c>
      <c r="E313" s="18">
        <f t="shared" si="20"/>
        <v>11434</v>
      </c>
      <c r="F313" s="18">
        <v>36648</v>
      </c>
      <c r="G313" s="18">
        <v>0</v>
      </c>
      <c r="H313" s="18">
        <f t="shared" si="21"/>
        <v>36648</v>
      </c>
      <c r="I313" s="18">
        <v>-25214</v>
      </c>
      <c r="J313" s="40">
        <f t="shared" si="22"/>
        <v>11434</v>
      </c>
      <c r="K313" s="43">
        <f t="shared" si="23"/>
        <v>0.28962017026850034</v>
      </c>
      <c r="L313" s="54">
        <f t="shared" si="24"/>
        <v>3.2051775406681826</v>
      </c>
      <c r="M313" s="57" t="s">
        <v>14966</v>
      </c>
    </row>
    <row r="314" spans="1:13" x14ac:dyDescent="0.25">
      <c r="A314" s="22" t="s">
        <v>12460</v>
      </c>
      <c r="B314" s="5" t="s">
        <v>12461</v>
      </c>
      <c r="C314" s="18">
        <v>755130</v>
      </c>
      <c r="D314" s="18">
        <v>712674</v>
      </c>
      <c r="E314" s="18">
        <f t="shared" si="20"/>
        <v>1467804</v>
      </c>
      <c r="F314" s="18">
        <v>1027416</v>
      </c>
      <c r="G314" s="18">
        <v>0</v>
      </c>
      <c r="H314" s="18">
        <f t="shared" si="21"/>
        <v>1027416</v>
      </c>
      <c r="I314" s="18">
        <v>440388</v>
      </c>
      <c r="J314" s="40">
        <f t="shared" si="22"/>
        <v>1467804</v>
      </c>
      <c r="K314" s="43">
        <f t="shared" si="23"/>
        <v>0.73497979396855806</v>
      </c>
      <c r="L314" s="54">
        <f t="shared" si="24"/>
        <v>0.69996811563396744</v>
      </c>
      <c r="M314" s="57" t="s">
        <v>14966</v>
      </c>
    </row>
    <row r="315" spans="1:13" x14ac:dyDescent="0.25">
      <c r="A315" s="22" t="s">
        <v>12458</v>
      </c>
      <c r="B315" s="5" t="s">
        <v>12459</v>
      </c>
      <c r="C315" s="18">
        <v>535131</v>
      </c>
      <c r="D315" s="18">
        <v>947068</v>
      </c>
      <c r="E315" s="18">
        <f t="shared" si="20"/>
        <v>1482199</v>
      </c>
      <c r="F315" s="18">
        <v>72566</v>
      </c>
      <c r="G315" s="18">
        <v>654438</v>
      </c>
      <c r="H315" s="18">
        <f t="shared" si="21"/>
        <v>727004</v>
      </c>
      <c r="I315" s="18">
        <v>755195</v>
      </c>
      <c r="J315" s="40">
        <f t="shared" si="22"/>
        <v>1482199</v>
      </c>
      <c r="K315" s="43">
        <f t="shared" si="23"/>
        <v>7.374403990849709</v>
      </c>
      <c r="L315" s="54">
        <f t="shared" si="24"/>
        <v>0.49049014336131652</v>
      </c>
      <c r="M315" s="57" t="s">
        <v>14966</v>
      </c>
    </row>
    <row r="316" spans="1:13" x14ac:dyDescent="0.25">
      <c r="A316" s="22" t="s">
        <v>12456</v>
      </c>
      <c r="B316" s="5" t="s">
        <v>12457</v>
      </c>
      <c r="C316" s="18">
        <v>420190</v>
      </c>
      <c r="D316" s="18">
        <v>224839</v>
      </c>
      <c r="E316" s="18">
        <f t="shared" si="20"/>
        <v>645029</v>
      </c>
      <c r="F316" s="18">
        <v>121637</v>
      </c>
      <c r="G316" s="18">
        <v>0</v>
      </c>
      <c r="H316" s="18">
        <f t="shared" si="21"/>
        <v>121637</v>
      </c>
      <c r="I316" s="18">
        <v>523392</v>
      </c>
      <c r="J316" s="40">
        <f t="shared" si="22"/>
        <v>645029</v>
      </c>
      <c r="K316" s="43">
        <f t="shared" si="23"/>
        <v>3.4544587584369886</v>
      </c>
      <c r="L316" s="54">
        <f t="shared" si="24"/>
        <v>0.18857601751239092</v>
      </c>
      <c r="M316" s="57" t="s">
        <v>14966</v>
      </c>
    </row>
    <row r="317" spans="1:13" x14ac:dyDescent="0.25">
      <c r="A317" s="22" t="s">
        <v>12454</v>
      </c>
      <c r="B317" s="5" t="s">
        <v>12455</v>
      </c>
      <c r="C317" s="18">
        <v>76244</v>
      </c>
      <c r="D317" s="18">
        <v>558443</v>
      </c>
      <c r="E317" s="18">
        <f t="shared" si="20"/>
        <v>634687</v>
      </c>
      <c r="F317" s="18">
        <v>221851</v>
      </c>
      <c r="G317" s="18">
        <v>34547</v>
      </c>
      <c r="H317" s="18">
        <f t="shared" si="21"/>
        <v>256398</v>
      </c>
      <c r="I317" s="18">
        <v>378289</v>
      </c>
      <c r="J317" s="40">
        <f t="shared" si="22"/>
        <v>634687</v>
      </c>
      <c r="K317" s="43">
        <f t="shared" si="23"/>
        <v>0.34367210425014988</v>
      </c>
      <c r="L317" s="54">
        <f t="shared" si="24"/>
        <v>0.40397550288567435</v>
      </c>
      <c r="M317" s="57" t="s">
        <v>14966</v>
      </c>
    </row>
    <row r="318" spans="1:13" x14ac:dyDescent="0.25">
      <c r="A318" s="22" t="s">
        <v>12452</v>
      </c>
      <c r="B318" s="5" t="s">
        <v>12453</v>
      </c>
      <c r="C318" s="18">
        <v>104719</v>
      </c>
      <c r="D318" s="18">
        <v>89274</v>
      </c>
      <c r="E318" s="18">
        <f t="shared" si="20"/>
        <v>193993</v>
      </c>
      <c r="F318" s="18">
        <v>78641</v>
      </c>
      <c r="G318" s="18">
        <v>0</v>
      </c>
      <c r="H318" s="18">
        <f t="shared" si="21"/>
        <v>78641</v>
      </c>
      <c r="I318" s="18">
        <v>115352</v>
      </c>
      <c r="J318" s="40">
        <f t="shared" si="22"/>
        <v>193993</v>
      </c>
      <c r="K318" s="43">
        <f t="shared" si="23"/>
        <v>1.3316081941989548</v>
      </c>
      <c r="L318" s="54">
        <f t="shared" si="24"/>
        <v>0.40538060651672997</v>
      </c>
      <c r="M318" s="57" t="s">
        <v>14966</v>
      </c>
    </row>
    <row r="319" spans="1:13" x14ac:dyDescent="0.25">
      <c r="A319" s="22" t="s">
        <v>12450</v>
      </c>
      <c r="B319" s="5" t="s">
        <v>12451</v>
      </c>
      <c r="C319" s="18">
        <v>1169059</v>
      </c>
      <c r="D319" s="18">
        <v>541178</v>
      </c>
      <c r="E319" s="18">
        <f t="shared" si="20"/>
        <v>1710237</v>
      </c>
      <c r="F319" s="18">
        <v>23202</v>
      </c>
      <c r="G319" s="18">
        <v>200000</v>
      </c>
      <c r="H319" s="18">
        <f t="shared" si="21"/>
        <v>223202</v>
      </c>
      <c r="I319" s="18">
        <v>1487035</v>
      </c>
      <c r="J319" s="40">
        <f t="shared" si="22"/>
        <v>1710237</v>
      </c>
      <c r="K319" s="43">
        <f t="shared" si="23"/>
        <v>50.386130505990863</v>
      </c>
      <c r="L319" s="54">
        <f t="shared" si="24"/>
        <v>0.13050939723558783</v>
      </c>
      <c r="M319" s="57" t="s">
        <v>14966</v>
      </c>
    </row>
    <row r="320" spans="1:13" x14ac:dyDescent="0.25">
      <c r="A320" s="22" t="s">
        <v>12448</v>
      </c>
      <c r="B320" s="5" t="s">
        <v>12449</v>
      </c>
      <c r="C320" s="18">
        <v>815771</v>
      </c>
      <c r="D320" s="18">
        <v>987421</v>
      </c>
      <c r="E320" s="18">
        <f t="shared" si="20"/>
        <v>1803192</v>
      </c>
      <c r="F320" s="18">
        <v>981726</v>
      </c>
      <c r="G320" s="18">
        <v>13192</v>
      </c>
      <c r="H320" s="18">
        <f t="shared" si="21"/>
        <v>994918</v>
      </c>
      <c r="I320" s="18">
        <v>808274</v>
      </c>
      <c r="J320" s="40">
        <f t="shared" si="22"/>
        <v>1803192</v>
      </c>
      <c r="K320" s="43">
        <f t="shared" si="23"/>
        <v>0.83095588789540054</v>
      </c>
      <c r="L320" s="54">
        <f t="shared" si="24"/>
        <v>0.55175377885438714</v>
      </c>
      <c r="M320" s="57" t="s">
        <v>14966</v>
      </c>
    </row>
    <row r="321" spans="1:13" x14ac:dyDescent="0.25">
      <c r="A321" s="22" t="s">
        <v>12446</v>
      </c>
      <c r="B321" s="5" t="s">
        <v>12447</v>
      </c>
      <c r="C321" s="18">
        <v>4421</v>
      </c>
      <c r="D321" s="18">
        <v>87856</v>
      </c>
      <c r="E321" s="18">
        <f t="shared" si="20"/>
        <v>92277</v>
      </c>
      <c r="F321" s="18">
        <v>45332</v>
      </c>
      <c r="G321" s="18">
        <v>1107</v>
      </c>
      <c r="H321" s="18">
        <f t="shared" si="21"/>
        <v>46439</v>
      </c>
      <c r="I321" s="18">
        <v>45838</v>
      </c>
      <c r="J321" s="40">
        <f t="shared" si="22"/>
        <v>92277</v>
      </c>
      <c r="K321" s="43">
        <f t="shared" si="23"/>
        <v>9.7524927203741285E-2</v>
      </c>
      <c r="L321" s="54">
        <f t="shared" si="24"/>
        <v>0.50325649945273465</v>
      </c>
      <c r="M321" s="57" t="s">
        <v>14966</v>
      </c>
    </row>
    <row r="322" spans="1:13" x14ac:dyDescent="0.25">
      <c r="A322" s="22" t="s">
        <v>12444</v>
      </c>
      <c r="B322" s="5" t="s">
        <v>12445</v>
      </c>
      <c r="C322" s="18">
        <v>21235198</v>
      </c>
      <c r="D322" s="18">
        <v>17528422</v>
      </c>
      <c r="E322" s="18">
        <f t="shared" si="20"/>
        <v>38763620</v>
      </c>
      <c r="F322" s="18">
        <v>20178180</v>
      </c>
      <c r="G322" s="18">
        <v>2452198</v>
      </c>
      <c r="H322" s="18">
        <f t="shared" si="21"/>
        <v>22630378</v>
      </c>
      <c r="I322" s="18">
        <v>16133242</v>
      </c>
      <c r="J322" s="40">
        <f t="shared" si="22"/>
        <v>38763620</v>
      </c>
      <c r="K322" s="43">
        <f t="shared" si="23"/>
        <v>1.0523842090812947</v>
      </c>
      <c r="L322" s="54">
        <f t="shared" si="24"/>
        <v>0.58380455695314315</v>
      </c>
      <c r="M322" s="57" t="s">
        <v>14966</v>
      </c>
    </row>
    <row r="323" spans="1:13" x14ac:dyDescent="0.25">
      <c r="A323" s="22" t="s">
        <v>12442</v>
      </c>
      <c r="B323" s="5" t="s">
        <v>12443</v>
      </c>
      <c r="C323" s="18">
        <v>861422</v>
      </c>
      <c r="D323" s="18">
        <v>449300</v>
      </c>
      <c r="E323" s="18">
        <f t="shared" si="20"/>
        <v>1310722</v>
      </c>
      <c r="F323" s="18">
        <v>699092</v>
      </c>
      <c r="G323" s="18">
        <v>0</v>
      </c>
      <c r="H323" s="18">
        <f t="shared" si="21"/>
        <v>699092</v>
      </c>
      <c r="I323" s="18">
        <v>611630</v>
      </c>
      <c r="J323" s="40">
        <f t="shared" si="22"/>
        <v>1310722</v>
      </c>
      <c r="K323" s="43">
        <f t="shared" si="23"/>
        <v>1.2322011981255685</v>
      </c>
      <c r="L323" s="54">
        <f t="shared" si="24"/>
        <v>0.5333640543151027</v>
      </c>
      <c r="M323" s="57" t="s">
        <v>14966</v>
      </c>
    </row>
    <row r="324" spans="1:13" x14ac:dyDescent="0.25">
      <c r="A324" s="22" t="s">
        <v>12440</v>
      </c>
      <c r="B324" s="5" t="s">
        <v>12441</v>
      </c>
      <c r="C324" s="18">
        <v>1847157</v>
      </c>
      <c r="D324" s="18">
        <v>8279584</v>
      </c>
      <c r="E324" s="18">
        <f t="shared" si="20"/>
        <v>10126741</v>
      </c>
      <c r="F324" s="18">
        <v>3995803</v>
      </c>
      <c r="G324" s="18">
        <v>73226</v>
      </c>
      <c r="H324" s="18">
        <f t="shared" si="21"/>
        <v>4069029</v>
      </c>
      <c r="I324" s="18">
        <v>6057712</v>
      </c>
      <c r="J324" s="40">
        <f t="shared" si="22"/>
        <v>10126741</v>
      </c>
      <c r="K324" s="43">
        <f t="shared" si="23"/>
        <v>0.46227429130014669</v>
      </c>
      <c r="L324" s="54">
        <f t="shared" si="24"/>
        <v>0.40181031587556154</v>
      </c>
      <c r="M324" s="57" t="s">
        <v>14966</v>
      </c>
    </row>
    <row r="325" spans="1:13" x14ac:dyDescent="0.25">
      <c r="A325" s="22" t="s">
        <v>12438</v>
      </c>
      <c r="B325" s="5" t="s">
        <v>12439</v>
      </c>
      <c r="C325" s="18">
        <v>113490</v>
      </c>
      <c r="D325" s="18">
        <v>459779</v>
      </c>
      <c r="E325" s="18">
        <f t="shared" si="20"/>
        <v>573269</v>
      </c>
      <c r="F325" s="18">
        <v>257208</v>
      </c>
      <c r="G325" s="18">
        <v>0</v>
      </c>
      <c r="H325" s="18">
        <f t="shared" si="21"/>
        <v>257208</v>
      </c>
      <c r="I325" s="18">
        <v>316061</v>
      </c>
      <c r="J325" s="40">
        <f t="shared" si="22"/>
        <v>573269</v>
      </c>
      <c r="K325" s="43">
        <f t="shared" si="23"/>
        <v>0.44123821965102172</v>
      </c>
      <c r="L325" s="54">
        <f t="shared" si="24"/>
        <v>0.4486689494809592</v>
      </c>
      <c r="M325" s="57" t="s">
        <v>14966</v>
      </c>
    </row>
    <row r="326" spans="1:13" x14ac:dyDescent="0.25">
      <c r="A326" s="22" t="s">
        <v>12436</v>
      </c>
      <c r="B326" s="5" t="s">
        <v>12437</v>
      </c>
      <c r="C326" s="18">
        <v>727937</v>
      </c>
      <c r="D326" s="18">
        <v>437184</v>
      </c>
      <c r="E326" s="18">
        <f t="shared" si="20"/>
        <v>1165121</v>
      </c>
      <c r="F326" s="18">
        <v>36877</v>
      </c>
      <c r="G326" s="18">
        <v>0</v>
      </c>
      <c r="H326" s="18">
        <f t="shared" si="21"/>
        <v>36877</v>
      </c>
      <c r="I326" s="18">
        <v>1128244</v>
      </c>
      <c r="J326" s="40">
        <f t="shared" si="22"/>
        <v>1165121</v>
      </c>
      <c r="K326" s="43">
        <f t="shared" si="23"/>
        <v>19.739593784743878</v>
      </c>
      <c r="L326" s="54">
        <f t="shared" si="24"/>
        <v>3.1650789917957022E-2</v>
      </c>
      <c r="M326" s="57" t="s">
        <v>14966</v>
      </c>
    </row>
    <row r="327" spans="1:13" x14ac:dyDescent="0.25">
      <c r="A327" s="22" t="s">
        <v>12435</v>
      </c>
      <c r="B327" s="5" t="s">
        <v>11057</v>
      </c>
      <c r="C327" s="18">
        <v>2389107</v>
      </c>
      <c r="D327" s="18">
        <v>884796</v>
      </c>
      <c r="E327" s="18">
        <f t="shared" si="20"/>
        <v>3273903</v>
      </c>
      <c r="F327" s="18">
        <v>2333639</v>
      </c>
      <c r="G327" s="18">
        <v>121086</v>
      </c>
      <c r="H327" s="18">
        <f t="shared" si="21"/>
        <v>2454725</v>
      </c>
      <c r="I327" s="18">
        <v>819178</v>
      </c>
      <c r="J327" s="40">
        <f t="shared" si="22"/>
        <v>3273903</v>
      </c>
      <c r="K327" s="43">
        <f t="shared" si="23"/>
        <v>1.0237688862758978</v>
      </c>
      <c r="L327" s="54">
        <f t="shared" si="24"/>
        <v>0.74978550066999539</v>
      </c>
      <c r="M327" s="57" t="s">
        <v>14966</v>
      </c>
    </row>
    <row r="328" spans="1:13" x14ac:dyDescent="0.25">
      <c r="A328" s="22" t="s">
        <v>12433</v>
      </c>
      <c r="B328" s="5" t="s">
        <v>12434</v>
      </c>
      <c r="C328" s="18">
        <v>1337243</v>
      </c>
      <c r="D328" s="18">
        <v>1045564</v>
      </c>
      <c r="E328" s="18">
        <f t="shared" si="20"/>
        <v>2382807</v>
      </c>
      <c r="F328" s="18">
        <v>1185361</v>
      </c>
      <c r="G328" s="18">
        <v>787203</v>
      </c>
      <c r="H328" s="18">
        <f t="shared" si="21"/>
        <v>1972564</v>
      </c>
      <c r="I328" s="18">
        <v>410243</v>
      </c>
      <c r="J328" s="40">
        <f t="shared" si="22"/>
        <v>2382807</v>
      </c>
      <c r="K328" s="43">
        <f t="shared" si="23"/>
        <v>1.1281314300031804</v>
      </c>
      <c r="L328" s="54">
        <f t="shared" si="24"/>
        <v>0.82783204850413816</v>
      </c>
      <c r="M328" s="57" t="s">
        <v>14966</v>
      </c>
    </row>
    <row r="329" spans="1:13" x14ac:dyDescent="0.25">
      <c r="A329" s="22" t="s">
        <v>12431</v>
      </c>
      <c r="B329" s="5" t="s">
        <v>12432</v>
      </c>
      <c r="C329" s="18">
        <v>1474397</v>
      </c>
      <c r="D329" s="18">
        <v>2617274</v>
      </c>
      <c r="E329" s="18">
        <f t="shared" si="20"/>
        <v>4091671</v>
      </c>
      <c r="F329" s="18">
        <v>934901</v>
      </c>
      <c r="G329" s="18">
        <v>706207</v>
      </c>
      <c r="H329" s="18">
        <f t="shared" si="21"/>
        <v>1641108</v>
      </c>
      <c r="I329" s="18">
        <v>2450563</v>
      </c>
      <c r="J329" s="40">
        <f t="shared" si="22"/>
        <v>4091671</v>
      </c>
      <c r="K329" s="43">
        <f t="shared" si="23"/>
        <v>1.5770621702190928</v>
      </c>
      <c r="L329" s="54">
        <f t="shared" si="24"/>
        <v>0.40108503347409896</v>
      </c>
      <c r="M329" s="57" t="s">
        <v>14966</v>
      </c>
    </row>
    <row r="330" spans="1:13" x14ac:dyDescent="0.25">
      <c r="A330" s="22" t="s">
        <v>12429</v>
      </c>
      <c r="B330" s="5" t="s">
        <v>12430</v>
      </c>
      <c r="C330" s="18">
        <v>180466</v>
      </c>
      <c r="D330" s="18">
        <v>700199</v>
      </c>
      <c r="E330" s="18">
        <f t="shared" si="20"/>
        <v>880665</v>
      </c>
      <c r="F330" s="18">
        <v>58888</v>
      </c>
      <c r="G330" s="18">
        <v>0</v>
      </c>
      <c r="H330" s="18">
        <f t="shared" si="21"/>
        <v>58888</v>
      </c>
      <c r="I330" s="18">
        <v>821777</v>
      </c>
      <c r="J330" s="40">
        <f t="shared" si="22"/>
        <v>880665</v>
      </c>
      <c r="K330" s="43">
        <f t="shared" si="23"/>
        <v>3.0645632386903952</v>
      </c>
      <c r="L330" s="54">
        <f t="shared" si="24"/>
        <v>6.6867651149983248E-2</v>
      </c>
      <c r="M330" s="57" t="s">
        <v>14966</v>
      </c>
    </row>
    <row r="331" spans="1:13" x14ac:dyDescent="0.25">
      <c r="A331" s="22" t="s">
        <v>12427</v>
      </c>
      <c r="B331" s="5" t="s">
        <v>12428</v>
      </c>
      <c r="C331" s="18">
        <v>41457953</v>
      </c>
      <c r="D331" s="18">
        <v>11307928</v>
      </c>
      <c r="E331" s="18">
        <f t="shared" si="20"/>
        <v>52765881</v>
      </c>
      <c r="F331" s="18">
        <v>36532075</v>
      </c>
      <c r="G331" s="18">
        <v>0</v>
      </c>
      <c r="H331" s="18">
        <f t="shared" si="21"/>
        <v>36532075</v>
      </c>
      <c r="I331" s="18">
        <v>16233806</v>
      </c>
      <c r="J331" s="40">
        <f t="shared" si="22"/>
        <v>52765881</v>
      </c>
      <c r="K331" s="43">
        <f t="shared" si="23"/>
        <v>1.1348370712586131</v>
      </c>
      <c r="L331" s="54">
        <f t="shared" si="24"/>
        <v>0.69234274701108467</v>
      </c>
      <c r="M331" s="57" t="s">
        <v>14966</v>
      </c>
    </row>
    <row r="332" spans="1:13" x14ac:dyDescent="0.25">
      <c r="A332" s="22" t="s">
        <v>12425</v>
      </c>
      <c r="B332" s="5" t="s">
        <v>12426</v>
      </c>
      <c r="C332" s="18">
        <v>105142</v>
      </c>
      <c r="D332" s="18">
        <v>5334</v>
      </c>
      <c r="E332" s="18">
        <f t="shared" si="20"/>
        <v>110476</v>
      </c>
      <c r="F332" s="18">
        <v>9935</v>
      </c>
      <c r="G332" s="18">
        <v>0</v>
      </c>
      <c r="H332" s="18">
        <f t="shared" si="21"/>
        <v>9935</v>
      </c>
      <c r="I332" s="18">
        <v>100541</v>
      </c>
      <c r="J332" s="40">
        <f t="shared" si="22"/>
        <v>110476</v>
      </c>
      <c r="K332" s="43">
        <f t="shared" si="23"/>
        <v>10.582989431303472</v>
      </c>
      <c r="L332" s="54">
        <f t="shared" si="24"/>
        <v>8.9929034360404073E-2</v>
      </c>
      <c r="M332" s="57" t="s">
        <v>14966</v>
      </c>
    </row>
    <row r="333" spans="1:13" x14ac:dyDescent="0.25">
      <c r="A333" s="22" t="s">
        <v>12423</v>
      </c>
      <c r="B333" s="5" t="s">
        <v>12424</v>
      </c>
      <c r="C333" s="18">
        <v>596625</v>
      </c>
      <c r="D333" s="18">
        <v>686240</v>
      </c>
      <c r="E333" s="18">
        <f t="shared" ref="E333:E396" si="25">+C333+D333</f>
        <v>1282865</v>
      </c>
      <c r="F333" s="18">
        <v>1045115</v>
      </c>
      <c r="G333" s="18">
        <v>25</v>
      </c>
      <c r="H333" s="18">
        <f t="shared" ref="H333:H396" si="26">+F333+G333</f>
        <v>1045140</v>
      </c>
      <c r="I333" s="18">
        <v>237725</v>
      </c>
      <c r="J333" s="40">
        <f t="shared" ref="J333:J396" si="27">+H333+I333</f>
        <v>1282865</v>
      </c>
      <c r="K333" s="43">
        <f t="shared" ref="K333:K396" si="28">+IFERROR(C333/F333,"ERROR")</f>
        <v>0.57087019131865868</v>
      </c>
      <c r="L333" s="54">
        <f t="shared" ref="L333:L396" si="29">+H333/E333</f>
        <v>0.81469211491466365</v>
      </c>
      <c r="M333" s="57" t="s">
        <v>14966</v>
      </c>
    </row>
    <row r="334" spans="1:13" x14ac:dyDescent="0.25">
      <c r="A334" s="22" t="s">
        <v>12421</v>
      </c>
      <c r="B334" s="5" t="s">
        <v>12422</v>
      </c>
      <c r="C334" s="18">
        <v>8159554</v>
      </c>
      <c r="D334" s="18">
        <v>6893453</v>
      </c>
      <c r="E334" s="18">
        <f t="shared" si="25"/>
        <v>15053007</v>
      </c>
      <c r="F334" s="18">
        <v>1276673</v>
      </c>
      <c r="G334" s="18">
        <v>0</v>
      </c>
      <c r="H334" s="18">
        <f t="shared" si="26"/>
        <v>1276673</v>
      </c>
      <c r="I334" s="18">
        <v>13776334</v>
      </c>
      <c r="J334" s="40">
        <f t="shared" si="27"/>
        <v>15053007</v>
      </c>
      <c r="K334" s="43">
        <f t="shared" si="28"/>
        <v>6.3912638553490204</v>
      </c>
      <c r="L334" s="54">
        <f t="shared" si="29"/>
        <v>8.4811825305070282E-2</v>
      </c>
      <c r="M334" s="57" t="s">
        <v>14966</v>
      </c>
    </row>
    <row r="335" spans="1:13" x14ac:dyDescent="0.25">
      <c r="A335" s="22" t="s">
        <v>12419</v>
      </c>
      <c r="B335" s="5" t="s">
        <v>12420</v>
      </c>
      <c r="C335" s="18">
        <v>0</v>
      </c>
      <c r="D335" s="18">
        <v>52903</v>
      </c>
      <c r="E335" s="18">
        <f t="shared" si="25"/>
        <v>52903</v>
      </c>
      <c r="F335" s="18">
        <v>0</v>
      </c>
      <c r="G335" s="18">
        <v>0</v>
      </c>
      <c r="H335" s="18">
        <f t="shared" si="26"/>
        <v>0</v>
      </c>
      <c r="I335" s="18">
        <v>52903</v>
      </c>
      <c r="J335" s="40">
        <f t="shared" si="27"/>
        <v>52903</v>
      </c>
      <c r="K335" s="43" t="str">
        <f t="shared" si="28"/>
        <v>ERROR</v>
      </c>
      <c r="L335" s="54">
        <f t="shared" si="29"/>
        <v>0</v>
      </c>
      <c r="M335" s="57" t="s">
        <v>14966</v>
      </c>
    </row>
    <row r="336" spans="1:13" x14ac:dyDescent="0.25">
      <c r="A336" s="22" t="s">
        <v>12417</v>
      </c>
      <c r="B336" s="5" t="s">
        <v>12418</v>
      </c>
      <c r="C336" s="18">
        <v>22621</v>
      </c>
      <c r="D336" s="18">
        <v>5041</v>
      </c>
      <c r="E336" s="18">
        <f t="shared" si="25"/>
        <v>27662</v>
      </c>
      <c r="F336" s="18">
        <v>6153</v>
      </c>
      <c r="G336" s="18">
        <v>0</v>
      </c>
      <c r="H336" s="18">
        <f t="shared" si="26"/>
        <v>6153</v>
      </c>
      <c r="I336" s="18">
        <v>21509</v>
      </c>
      <c r="J336" s="40">
        <f t="shared" si="27"/>
        <v>27662</v>
      </c>
      <c r="K336" s="43">
        <f t="shared" si="28"/>
        <v>3.6764180074760278</v>
      </c>
      <c r="L336" s="54">
        <f t="shared" si="29"/>
        <v>0.22243510953654833</v>
      </c>
      <c r="M336" s="57" t="s">
        <v>14966</v>
      </c>
    </row>
    <row r="337" spans="1:13" x14ac:dyDescent="0.25">
      <c r="A337" s="22" t="s">
        <v>12415</v>
      </c>
      <c r="B337" s="5" t="s">
        <v>12416</v>
      </c>
      <c r="C337" s="18">
        <v>968809</v>
      </c>
      <c r="D337" s="18">
        <v>96697</v>
      </c>
      <c r="E337" s="18">
        <f t="shared" si="25"/>
        <v>1065506</v>
      </c>
      <c r="F337" s="18">
        <v>284921</v>
      </c>
      <c r="G337" s="18">
        <v>4141</v>
      </c>
      <c r="H337" s="18">
        <f t="shared" si="26"/>
        <v>289062</v>
      </c>
      <c r="I337" s="18">
        <v>776444</v>
      </c>
      <c r="J337" s="40">
        <f t="shared" si="27"/>
        <v>1065506</v>
      </c>
      <c r="K337" s="43">
        <f t="shared" si="28"/>
        <v>3.400272356196981</v>
      </c>
      <c r="L337" s="54">
        <f t="shared" si="29"/>
        <v>0.27129082332713284</v>
      </c>
      <c r="M337" s="57" t="s">
        <v>14966</v>
      </c>
    </row>
    <row r="338" spans="1:13" x14ac:dyDescent="0.25">
      <c r="A338" s="22" t="s">
        <v>12413</v>
      </c>
      <c r="B338" s="5" t="s">
        <v>12414</v>
      </c>
      <c r="C338" s="18">
        <v>202038</v>
      </c>
      <c r="D338" s="18">
        <v>52935</v>
      </c>
      <c r="E338" s="18">
        <f t="shared" si="25"/>
        <v>254973</v>
      </c>
      <c r="F338" s="18">
        <v>38149</v>
      </c>
      <c r="G338" s="18">
        <v>0</v>
      </c>
      <c r="H338" s="18">
        <f t="shared" si="26"/>
        <v>38149</v>
      </c>
      <c r="I338" s="18">
        <v>216824</v>
      </c>
      <c r="J338" s="40">
        <f t="shared" si="27"/>
        <v>254973</v>
      </c>
      <c r="K338" s="43">
        <f t="shared" si="28"/>
        <v>5.2960234868541773</v>
      </c>
      <c r="L338" s="54">
        <f t="shared" si="29"/>
        <v>0.1496197636612504</v>
      </c>
      <c r="M338" s="57" t="s">
        <v>14966</v>
      </c>
    </row>
    <row r="339" spans="1:13" x14ac:dyDescent="0.25">
      <c r="A339" s="22" t="s">
        <v>12411</v>
      </c>
      <c r="B339" s="5" t="s">
        <v>12412</v>
      </c>
      <c r="C339" s="18">
        <v>33159990</v>
      </c>
      <c r="D339" s="18">
        <v>16517126</v>
      </c>
      <c r="E339" s="18">
        <f t="shared" si="25"/>
        <v>49677116</v>
      </c>
      <c r="F339" s="18">
        <v>19582690</v>
      </c>
      <c r="G339" s="18">
        <v>3888523</v>
      </c>
      <c r="H339" s="18">
        <f t="shared" si="26"/>
        <v>23471213</v>
      </c>
      <c r="I339" s="18">
        <v>26205903</v>
      </c>
      <c r="J339" s="40">
        <f t="shared" si="27"/>
        <v>49677116</v>
      </c>
      <c r="K339" s="43">
        <f t="shared" si="28"/>
        <v>1.6933317128545671</v>
      </c>
      <c r="L339" s="54">
        <f t="shared" si="29"/>
        <v>0.47247535464820462</v>
      </c>
      <c r="M339" s="57" t="s">
        <v>14966</v>
      </c>
    </row>
    <row r="340" spans="1:13" x14ac:dyDescent="0.25">
      <c r="A340" s="22" t="s">
        <v>12409</v>
      </c>
      <c r="B340" s="5" t="s">
        <v>12410</v>
      </c>
      <c r="C340" s="18">
        <v>304230</v>
      </c>
      <c r="D340" s="18">
        <v>159305</v>
      </c>
      <c r="E340" s="18">
        <f t="shared" si="25"/>
        <v>463535</v>
      </c>
      <c r="F340" s="18">
        <v>370298</v>
      </c>
      <c r="G340" s="18">
        <v>0</v>
      </c>
      <c r="H340" s="18">
        <f t="shared" si="26"/>
        <v>370298</v>
      </c>
      <c r="I340" s="18">
        <v>93237</v>
      </c>
      <c r="J340" s="40">
        <f t="shared" si="27"/>
        <v>463535</v>
      </c>
      <c r="K340" s="43">
        <f t="shared" si="28"/>
        <v>0.82158153703233616</v>
      </c>
      <c r="L340" s="54">
        <f t="shared" si="29"/>
        <v>0.79885661276926234</v>
      </c>
      <c r="M340" s="57" t="s">
        <v>14966</v>
      </c>
    </row>
    <row r="341" spans="1:13" x14ac:dyDescent="0.25">
      <c r="A341" s="22" t="s">
        <v>12407</v>
      </c>
      <c r="B341" s="5" t="s">
        <v>12408</v>
      </c>
      <c r="C341" s="18">
        <v>2118587</v>
      </c>
      <c r="D341" s="18">
        <v>1021800</v>
      </c>
      <c r="E341" s="18">
        <f t="shared" si="25"/>
        <v>3140387</v>
      </c>
      <c r="F341" s="18">
        <v>1209098</v>
      </c>
      <c r="G341" s="18">
        <v>188943</v>
      </c>
      <c r="H341" s="18">
        <f t="shared" si="26"/>
        <v>1398041</v>
      </c>
      <c r="I341" s="18">
        <v>1742346</v>
      </c>
      <c r="J341" s="40">
        <f t="shared" si="27"/>
        <v>3140387</v>
      </c>
      <c r="K341" s="43">
        <f t="shared" si="28"/>
        <v>1.7522045359433231</v>
      </c>
      <c r="L341" s="54">
        <f t="shared" si="29"/>
        <v>0.44518111939706795</v>
      </c>
      <c r="M341" s="57" t="s">
        <v>14966</v>
      </c>
    </row>
    <row r="342" spans="1:13" x14ac:dyDescent="0.25">
      <c r="A342" s="22" t="s">
        <v>12405</v>
      </c>
      <c r="B342" s="5" t="s">
        <v>12406</v>
      </c>
      <c r="C342" s="18">
        <v>508533</v>
      </c>
      <c r="D342" s="18">
        <v>2244344</v>
      </c>
      <c r="E342" s="18">
        <f t="shared" si="25"/>
        <v>2752877</v>
      </c>
      <c r="F342" s="18">
        <v>784174</v>
      </c>
      <c r="G342" s="18">
        <v>157410</v>
      </c>
      <c r="H342" s="18">
        <f t="shared" si="26"/>
        <v>941584</v>
      </c>
      <c r="I342" s="18">
        <v>1811293</v>
      </c>
      <c r="J342" s="40">
        <f t="shared" si="27"/>
        <v>2752877</v>
      </c>
      <c r="K342" s="43">
        <f t="shared" si="28"/>
        <v>0.64849510440284941</v>
      </c>
      <c r="L342" s="54">
        <f t="shared" si="29"/>
        <v>0.34203634960806456</v>
      </c>
      <c r="M342" s="57" t="s">
        <v>14966</v>
      </c>
    </row>
    <row r="343" spans="1:13" x14ac:dyDescent="0.25">
      <c r="A343" s="22" t="s">
        <v>12403</v>
      </c>
      <c r="B343" s="5" t="s">
        <v>12404</v>
      </c>
      <c r="C343" s="18">
        <v>12300</v>
      </c>
      <c r="D343" s="18">
        <v>271366</v>
      </c>
      <c r="E343" s="18">
        <f t="shared" si="25"/>
        <v>283666</v>
      </c>
      <c r="F343" s="18">
        <v>186047</v>
      </c>
      <c r="G343" s="18">
        <v>0</v>
      </c>
      <c r="H343" s="18">
        <f t="shared" si="26"/>
        <v>186047</v>
      </c>
      <c r="I343" s="18">
        <v>97619</v>
      </c>
      <c r="J343" s="40">
        <f t="shared" si="27"/>
        <v>283666</v>
      </c>
      <c r="K343" s="43">
        <f t="shared" si="28"/>
        <v>6.6112326455143061E-2</v>
      </c>
      <c r="L343" s="54">
        <f t="shared" si="29"/>
        <v>0.6558664062665247</v>
      </c>
      <c r="M343" s="57" t="s">
        <v>14966</v>
      </c>
    </row>
    <row r="344" spans="1:13" x14ac:dyDescent="0.25">
      <c r="A344" s="22" t="s">
        <v>12401</v>
      </c>
      <c r="B344" s="5" t="s">
        <v>12402</v>
      </c>
      <c r="C344" s="18">
        <v>85617</v>
      </c>
      <c r="D344" s="18">
        <v>7885</v>
      </c>
      <c r="E344" s="18">
        <f t="shared" si="25"/>
        <v>93502</v>
      </c>
      <c r="F344" s="18">
        <v>43948</v>
      </c>
      <c r="G344" s="18">
        <v>0</v>
      </c>
      <c r="H344" s="18">
        <f t="shared" si="26"/>
        <v>43948</v>
      </c>
      <c r="I344" s="18">
        <v>49554</v>
      </c>
      <c r="J344" s="40">
        <f t="shared" si="27"/>
        <v>93502</v>
      </c>
      <c r="K344" s="43">
        <f t="shared" si="28"/>
        <v>1.9481432602166195</v>
      </c>
      <c r="L344" s="54">
        <f t="shared" si="29"/>
        <v>0.47002203161429701</v>
      </c>
      <c r="M344" s="57" t="s">
        <v>14966</v>
      </c>
    </row>
    <row r="345" spans="1:13" x14ac:dyDescent="0.25">
      <c r="A345" s="22" t="s">
        <v>12399</v>
      </c>
      <c r="B345" s="5" t="s">
        <v>12400</v>
      </c>
      <c r="C345" s="18">
        <v>77331461</v>
      </c>
      <c r="D345" s="18">
        <v>57374391</v>
      </c>
      <c r="E345" s="18">
        <f t="shared" si="25"/>
        <v>134705852</v>
      </c>
      <c r="F345" s="18">
        <v>30896082</v>
      </c>
      <c r="G345" s="18">
        <v>2683819</v>
      </c>
      <c r="H345" s="18">
        <f t="shared" si="26"/>
        <v>33579901</v>
      </c>
      <c r="I345" s="18">
        <v>101125951</v>
      </c>
      <c r="J345" s="40">
        <f t="shared" si="27"/>
        <v>134705852</v>
      </c>
      <c r="K345" s="43">
        <f t="shared" si="28"/>
        <v>2.5029536431188912</v>
      </c>
      <c r="L345" s="54">
        <f t="shared" si="29"/>
        <v>0.24928316403061687</v>
      </c>
      <c r="M345" s="57" t="s">
        <v>14966</v>
      </c>
    </row>
    <row r="346" spans="1:13" x14ac:dyDescent="0.25">
      <c r="A346" s="22" t="s">
        <v>12397</v>
      </c>
      <c r="B346" s="5" t="s">
        <v>12398</v>
      </c>
      <c r="C346" s="18">
        <v>251594</v>
      </c>
      <c r="D346" s="18">
        <v>106865</v>
      </c>
      <c r="E346" s="18">
        <f t="shared" si="25"/>
        <v>358459</v>
      </c>
      <c r="F346" s="18">
        <v>193701</v>
      </c>
      <c r="G346" s="18">
        <v>0</v>
      </c>
      <c r="H346" s="18">
        <f t="shared" si="26"/>
        <v>193701</v>
      </c>
      <c r="I346" s="18">
        <v>164758</v>
      </c>
      <c r="J346" s="40">
        <f t="shared" si="27"/>
        <v>358459</v>
      </c>
      <c r="K346" s="43">
        <f t="shared" si="28"/>
        <v>1.2988781678979457</v>
      </c>
      <c r="L346" s="54">
        <f t="shared" si="29"/>
        <v>0.54037142323110876</v>
      </c>
      <c r="M346" s="57" t="s">
        <v>14966</v>
      </c>
    </row>
    <row r="347" spans="1:13" x14ac:dyDescent="0.25">
      <c r="A347" s="22" t="s">
        <v>12395</v>
      </c>
      <c r="B347" s="5" t="s">
        <v>12396</v>
      </c>
      <c r="C347" s="18">
        <v>1169743</v>
      </c>
      <c r="D347" s="18">
        <v>1057106</v>
      </c>
      <c r="E347" s="18">
        <f t="shared" si="25"/>
        <v>2226849</v>
      </c>
      <c r="F347" s="18">
        <v>985105</v>
      </c>
      <c r="G347" s="18">
        <v>0</v>
      </c>
      <c r="H347" s="18">
        <f t="shared" si="26"/>
        <v>985105</v>
      </c>
      <c r="I347" s="18">
        <v>1241744</v>
      </c>
      <c r="J347" s="40">
        <f t="shared" si="27"/>
        <v>2226849</v>
      </c>
      <c r="K347" s="43">
        <f t="shared" si="28"/>
        <v>1.1874297663700824</v>
      </c>
      <c r="L347" s="54">
        <f t="shared" si="29"/>
        <v>0.44237620063147526</v>
      </c>
      <c r="M347" s="57" t="s">
        <v>14966</v>
      </c>
    </row>
    <row r="348" spans="1:13" x14ac:dyDescent="0.25">
      <c r="A348" s="22" t="s">
        <v>12393</v>
      </c>
      <c r="B348" s="5" t="s">
        <v>12394</v>
      </c>
      <c r="C348" s="18">
        <v>1253323</v>
      </c>
      <c r="D348" s="18">
        <v>385425</v>
      </c>
      <c r="E348" s="18">
        <f t="shared" si="25"/>
        <v>1638748</v>
      </c>
      <c r="F348" s="18">
        <v>166034</v>
      </c>
      <c r="G348" s="18">
        <v>0</v>
      </c>
      <c r="H348" s="18">
        <f t="shared" si="26"/>
        <v>166034</v>
      </c>
      <c r="I348" s="18">
        <v>1472714</v>
      </c>
      <c r="J348" s="40">
        <f t="shared" si="27"/>
        <v>1638748</v>
      </c>
      <c r="K348" s="43">
        <f t="shared" si="28"/>
        <v>7.5485924569666452</v>
      </c>
      <c r="L348" s="54">
        <f t="shared" si="29"/>
        <v>0.10131759123428373</v>
      </c>
      <c r="M348" s="57" t="s">
        <v>14966</v>
      </c>
    </row>
    <row r="349" spans="1:13" x14ac:dyDescent="0.25">
      <c r="A349" s="22" t="s">
        <v>12391</v>
      </c>
      <c r="B349" s="5" t="s">
        <v>12392</v>
      </c>
      <c r="C349" s="18">
        <v>184177</v>
      </c>
      <c r="D349" s="18">
        <v>574059</v>
      </c>
      <c r="E349" s="18">
        <f t="shared" si="25"/>
        <v>758236</v>
      </c>
      <c r="F349" s="18">
        <v>146736</v>
      </c>
      <c r="G349" s="18">
        <v>0</v>
      </c>
      <c r="H349" s="18">
        <f t="shared" si="26"/>
        <v>146736</v>
      </c>
      <c r="I349" s="18">
        <v>611500</v>
      </c>
      <c r="J349" s="40">
        <f t="shared" si="27"/>
        <v>758236</v>
      </c>
      <c r="K349" s="43">
        <f t="shared" si="28"/>
        <v>1.2551589248718789</v>
      </c>
      <c r="L349" s="54">
        <f t="shared" si="29"/>
        <v>0.19352286095621943</v>
      </c>
      <c r="M349" s="57" t="s">
        <v>14966</v>
      </c>
    </row>
    <row r="350" spans="1:13" x14ac:dyDescent="0.25">
      <c r="A350" s="22" t="s">
        <v>12389</v>
      </c>
      <c r="B350" s="5" t="s">
        <v>12390</v>
      </c>
      <c r="C350" s="18">
        <v>273564</v>
      </c>
      <c r="D350" s="18">
        <v>215171</v>
      </c>
      <c r="E350" s="18">
        <f t="shared" si="25"/>
        <v>488735</v>
      </c>
      <c r="F350" s="18">
        <v>183478</v>
      </c>
      <c r="G350" s="18">
        <v>30628</v>
      </c>
      <c r="H350" s="18">
        <f t="shared" si="26"/>
        <v>214106</v>
      </c>
      <c r="I350" s="18">
        <v>274629</v>
      </c>
      <c r="J350" s="40">
        <f t="shared" si="27"/>
        <v>488735</v>
      </c>
      <c r="K350" s="43">
        <f t="shared" si="28"/>
        <v>1.4909907454844722</v>
      </c>
      <c r="L350" s="54">
        <f t="shared" si="29"/>
        <v>0.43808198717096175</v>
      </c>
      <c r="M350" s="57" t="s">
        <v>14966</v>
      </c>
    </row>
    <row r="351" spans="1:13" x14ac:dyDescent="0.25">
      <c r="A351" s="22" t="s">
        <v>12387</v>
      </c>
      <c r="B351" s="5" t="s">
        <v>12388</v>
      </c>
      <c r="C351" s="18">
        <v>1657593</v>
      </c>
      <c r="D351" s="18">
        <v>2098421</v>
      </c>
      <c r="E351" s="18">
        <f t="shared" si="25"/>
        <v>3756014</v>
      </c>
      <c r="F351" s="18">
        <v>219222</v>
      </c>
      <c r="G351" s="18">
        <v>1433961</v>
      </c>
      <c r="H351" s="18">
        <f t="shared" si="26"/>
        <v>1653183</v>
      </c>
      <c r="I351" s="18">
        <v>2102831</v>
      </c>
      <c r="J351" s="40">
        <f t="shared" si="27"/>
        <v>3756014</v>
      </c>
      <c r="K351" s="43">
        <f t="shared" si="28"/>
        <v>7.5612529764348473</v>
      </c>
      <c r="L351" s="54">
        <f t="shared" si="29"/>
        <v>0.44014292811475142</v>
      </c>
      <c r="M351" s="57" t="s">
        <v>14966</v>
      </c>
    </row>
    <row r="352" spans="1:13" x14ac:dyDescent="0.25">
      <c r="A352" s="22" t="s">
        <v>12385</v>
      </c>
      <c r="B352" s="5" t="s">
        <v>12386</v>
      </c>
      <c r="C352" s="18">
        <v>72817</v>
      </c>
      <c r="D352" s="18">
        <v>59158</v>
      </c>
      <c r="E352" s="18">
        <f t="shared" si="25"/>
        <v>131975</v>
      </c>
      <c r="F352" s="18">
        <v>28375</v>
      </c>
      <c r="G352" s="18">
        <v>0</v>
      </c>
      <c r="H352" s="18">
        <f t="shared" si="26"/>
        <v>28375</v>
      </c>
      <c r="I352" s="18">
        <v>103600</v>
      </c>
      <c r="J352" s="40">
        <f t="shared" si="27"/>
        <v>131975</v>
      </c>
      <c r="K352" s="43">
        <f t="shared" si="28"/>
        <v>2.5662378854625549</v>
      </c>
      <c r="L352" s="54">
        <f t="shared" si="29"/>
        <v>0.2150028414472438</v>
      </c>
      <c r="M352" s="57" t="s">
        <v>14966</v>
      </c>
    </row>
    <row r="353" spans="1:13" x14ac:dyDescent="0.25">
      <c r="A353" s="22" t="s">
        <v>12383</v>
      </c>
      <c r="B353" s="5" t="s">
        <v>12384</v>
      </c>
      <c r="C353" s="18">
        <v>1118609</v>
      </c>
      <c r="D353" s="18">
        <v>665982</v>
      </c>
      <c r="E353" s="18">
        <f t="shared" si="25"/>
        <v>1784591</v>
      </c>
      <c r="F353" s="18">
        <v>789034</v>
      </c>
      <c r="G353" s="18">
        <v>128681</v>
      </c>
      <c r="H353" s="18">
        <f t="shared" si="26"/>
        <v>917715</v>
      </c>
      <c r="I353" s="18">
        <v>866876</v>
      </c>
      <c r="J353" s="40">
        <f t="shared" si="27"/>
        <v>1784591</v>
      </c>
      <c r="K353" s="43">
        <f t="shared" si="28"/>
        <v>1.4176942945424404</v>
      </c>
      <c r="L353" s="54">
        <f t="shared" si="29"/>
        <v>0.51424387997025645</v>
      </c>
      <c r="M353" s="57" t="s">
        <v>14966</v>
      </c>
    </row>
    <row r="354" spans="1:13" x14ac:dyDescent="0.25">
      <c r="A354" s="22" t="s">
        <v>12381</v>
      </c>
      <c r="B354" s="5" t="s">
        <v>12382</v>
      </c>
      <c r="C354" s="18">
        <v>161885</v>
      </c>
      <c r="D354" s="18">
        <v>296842</v>
      </c>
      <c r="E354" s="18">
        <f t="shared" si="25"/>
        <v>458727</v>
      </c>
      <c r="F354" s="18">
        <v>9155</v>
      </c>
      <c r="G354" s="18">
        <v>3948</v>
      </c>
      <c r="H354" s="18">
        <f t="shared" si="26"/>
        <v>13103</v>
      </c>
      <c r="I354" s="18">
        <v>445624</v>
      </c>
      <c r="J354" s="40">
        <f t="shared" si="27"/>
        <v>458727</v>
      </c>
      <c r="K354" s="43">
        <f t="shared" si="28"/>
        <v>17.682687056253414</v>
      </c>
      <c r="L354" s="54">
        <f t="shared" si="29"/>
        <v>2.8563829903188606E-2</v>
      </c>
      <c r="M354" s="57" t="s">
        <v>14966</v>
      </c>
    </row>
    <row r="355" spans="1:13" x14ac:dyDescent="0.25">
      <c r="A355" s="22" t="s">
        <v>12379</v>
      </c>
      <c r="B355" s="5" t="s">
        <v>12380</v>
      </c>
      <c r="C355" s="18">
        <v>1785907</v>
      </c>
      <c r="D355" s="18">
        <v>3784413</v>
      </c>
      <c r="E355" s="18">
        <f t="shared" si="25"/>
        <v>5570320</v>
      </c>
      <c r="F355" s="18">
        <v>2620675</v>
      </c>
      <c r="G355" s="18">
        <v>0</v>
      </c>
      <c r="H355" s="18">
        <f t="shared" si="26"/>
        <v>2620675</v>
      </c>
      <c r="I355" s="18">
        <v>2949645</v>
      </c>
      <c r="J355" s="40">
        <f t="shared" si="27"/>
        <v>5570320</v>
      </c>
      <c r="K355" s="43">
        <f t="shared" si="28"/>
        <v>0.68146832400049606</v>
      </c>
      <c r="L355" s="54">
        <f t="shared" si="29"/>
        <v>0.47047117580318548</v>
      </c>
      <c r="M355" s="57" t="s">
        <v>14966</v>
      </c>
    </row>
    <row r="356" spans="1:13" x14ac:dyDescent="0.25">
      <c r="A356" s="22" t="s">
        <v>12377</v>
      </c>
      <c r="B356" s="5" t="s">
        <v>12378</v>
      </c>
      <c r="C356" s="18">
        <v>194075</v>
      </c>
      <c r="D356" s="18">
        <v>173396</v>
      </c>
      <c r="E356" s="18">
        <f t="shared" si="25"/>
        <v>367471</v>
      </c>
      <c r="F356" s="18">
        <v>31036</v>
      </c>
      <c r="G356" s="18">
        <v>0</v>
      </c>
      <c r="H356" s="18">
        <f t="shared" si="26"/>
        <v>31036</v>
      </c>
      <c r="I356" s="18">
        <v>336435</v>
      </c>
      <c r="J356" s="40">
        <f t="shared" si="27"/>
        <v>367471</v>
      </c>
      <c r="K356" s="43">
        <f t="shared" si="28"/>
        <v>6.2532220646990595</v>
      </c>
      <c r="L356" s="54">
        <f t="shared" si="29"/>
        <v>8.4458365422033305E-2</v>
      </c>
      <c r="M356" s="57" t="s">
        <v>14966</v>
      </c>
    </row>
    <row r="357" spans="1:13" x14ac:dyDescent="0.25">
      <c r="A357" s="22" t="s">
        <v>12375</v>
      </c>
      <c r="B357" s="5" t="s">
        <v>12376</v>
      </c>
      <c r="C357" s="18">
        <v>287025</v>
      </c>
      <c r="D357" s="18">
        <v>52210</v>
      </c>
      <c r="E357" s="18">
        <f t="shared" si="25"/>
        <v>339235</v>
      </c>
      <c r="F357" s="18">
        <v>105187</v>
      </c>
      <c r="G357" s="18">
        <v>35341</v>
      </c>
      <c r="H357" s="18">
        <f t="shared" si="26"/>
        <v>140528</v>
      </c>
      <c r="I357" s="18">
        <v>198707</v>
      </c>
      <c r="J357" s="40">
        <f t="shared" si="27"/>
        <v>339235</v>
      </c>
      <c r="K357" s="43">
        <f t="shared" si="28"/>
        <v>2.728711722931541</v>
      </c>
      <c r="L357" s="54">
        <f t="shared" si="29"/>
        <v>0.41424970890385721</v>
      </c>
      <c r="M357" s="57" t="s">
        <v>14966</v>
      </c>
    </row>
    <row r="358" spans="1:13" x14ac:dyDescent="0.25">
      <c r="A358" s="22" t="s">
        <v>12373</v>
      </c>
      <c r="B358" s="5" t="s">
        <v>12374</v>
      </c>
      <c r="C358" s="18">
        <v>456156</v>
      </c>
      <c r="D358" s="18">
        <v>22715</v>
      </c>
      <c r="E358" s="18">
        <f t="shared" si="25"/>
        <v>478871</v>
      </c>
      <c r="F358" s="18">
        <v>70971</v>
      </c>
      <c r="G358" s="18">
        <v>0</v>
      </c>
      <c r="H358" s="18">
        <f t="shared" si="26"/>
        <v>70971</v>
      </c>
      <c r="I358" s="18">
        <v>407900</v>
      </c>
      <c r="J358" s="40">
        <f t="shared" si="27"/>
        <v>478871</v>
      </c>
      <c r="K358" s="43">
        <f t="shared" si="28"/>
        <v>6.4273576531259247</v>
      </c>
      <c r="L358" s="54">
        <f t="shared" si="29"/>
        <v>0.14820484013439944</v>
      </c>
      <c r="M358" s="57" t="s">
        <v>14966</v>
      </c>
    </row>
    <row r="359" spans="1:13" x14ac:dyDescent="0.25">
      <c r="A359" s="22" t="s">
        <v>12371</v>
      </c>
      <c r="B359" s="5" t="s">
        <v>12372</v>
      </c>
      <c r="C359" s="18">
        <v>3330746</v>
      </c>
      <c r="D359" s="18">
        <v>4817065</v>
      </c>
      <c r="E359" s="18">
        <f t="shared" si="25"/>
        <v>8147811</v>
      </c>
      <c r="F359" s="18">
        <v>4284286</v>
      </c>
      <c r="G359" s="18">
        <v>111944</v>
      </c>
      <c r="H359" s="18">
        <f t="shared" si="26"/>
        <v>4396230</v>
      </c>
      <c r="I359" s="18">
        <v>3751581</v>
      </c>
      <c r="J359" s="40">
        <f t="shared" si="27"/>
        <v>8147811</v>
      </c>
      <c r="K359" s="43">
        <f t="shared" si="28"/>
        <v>0.77743315922419742</v>
      </c>
      <c r="L359" s="54">
        <f t="shared" si="29"/>
        <v>0.53955964368834775</v>
      </c>
      <c r="M359" s="57" t="s">
        <v>14966</v>
      </c>
    </row>
    <row r="360" spans="1:13" x14ac:dyDescent="0.25">
      <c r="A360" s="22" t="s">
        <v>12369</v>
      </c>
      <c r="B360" s="5" t="s">
        <v>12370</v>
      </c>
      <c r="C360" s="18">
        <v>127718</v>
      </c>
      <c r="D360" s="18">
        <v>540997</v>
      </c>
      <c r="E360" s="18">
        <f t="shared" si="25"/>
        <v>668715</v>
      </c>
      <c r="F360" s="18">
        <v>228491</v>
      </c>
      <c r="G360" s="18">
        <v>148544</v>
      </c>
      <c r="H360" s="18">
        <f t="shared" si="26"/>
        <v>377035</v>
      </c>
      <c r="I360" s="18">
        <v>291680</v>
      </c>
      <c r="J360" s="40">
        <f t="shared" si="27"/>
        <v>668715</v>
      </c>
      <c r="K360" s="43">
        <f t="shared" si="28"/>
        <v>0.55896293508278228</v>
      </c>
      <c r="L360" s="54">
        <f t="shared" si="29"/>
        <v>0.56382016255056344</v>
      </c>
      <c r="M360" s="57" t="s">
        <v>14966</v>
      </c>
    </row>
    <row r="361" spans="1:13" x14ac:dyDescent="0.25">
      <c r="A361" s="22" t="s">
        <v>12367</v>
      </c>
      <c r="B361" s="5" t="s">
        <v>12368</v>
      </c>
      <c r="C361" s="18">
        <v>14653148</v>
      </c>
      <c r="D361" s="18">
        <v>17967423</v>
      </c>
      <c r="E361" s="18">
        <f t="shared" si="25"/>
        <v>32620571</v>
      </c>
      <c r="F361" s="18">
        <v>13677142</v>
      </c>
      <c r="G361" s="18">
        <v>2002558</v>
      </c>
      <c r="H361" s="18">
        <f t="shared" si="26"/>
        <v>15679700</v>
      </c>
      <c r="I361" s="18">
        <v>16940871</v>
      </c>
      <c r="J361" s="40">
        <f t="shared" si="27"/>
        <v>32620571</v>
      </c>
      <c r="K361" s="43">
        <f t="shared" si="28"/>
        <v>1.0713603763125366</v>
      </c>
      <c r="L361" s="54">
        <f t="shared" si="29"/>
        <v>0.48066908454790691</v>
      </c>
      <c r="M361" s="57" t="s">
        <v>14966</v>
      </c>
    </row>
    <row r="362" spans="1:13" x14ac:dyDescent="0.25">
      <c r="A362" s="22" t="s">
        <v>12365</v>
      </c>
      <c r="B362" s="5" t="s">
        <v>12366</v>
      </c>
      <c r="C362" s="18">
        <v>202712</v>
      </c>
      <c r="D362" s="18">
        <v>844424</v>
      </c>
      <c r="E362" s="18">
        <f t="shared" si="25"/>
        <v>1047136</v>
      </c>
      <c r="F362" s="18">
        <v>424137</v>
      </c>
      <c r="G362" s="18">
        <v>0</v>
      </c>
      <c r="H362" s="18">
        <f t="shared" si="26"/>
        <v>424137</v>
      </c>
      <c r="I362" s="18">
        <v>622999</v>
      </c>
      <c r="J362" s="40">
        <f t="shared" si="27"/>
        <v>1047136</v>
      </c>
      <c r="K362" s="43">
        <f t="shared" si="28"/>
        <v>0.4779399109250077</v>
      </c>
      <c r="L362" s="54">
        <f t="shared" si="29"/>
        <v>0.40504480793325798</v>
      </c>
      <c r="M362" s="57" t="s">
        <v>14966</v>
      </c>
    </row>
    <row r="363" spans="1:13" x14ac:dyDescent="0.25">
      <c r="A363" s="22" t="s">
        <v>12363</v>
      </c>
      <c r="B363" s="5" t="s">
        <v>12364</v>
      </c>
      <c r="C363" s="18">
        <v>1098396</v>
      </c>
      <c r="D363" s="18">
        <v>1455040</v>
      </c>
      <c r="E363" s="18">
        <f t="shared" si="25"/>
        <v>2553436</v>
      </c>
      <c r="F363" s="18">
        <v>1253367</v>
      </c>
      <c r="G363" s="18">
        <v>0</v>
      </c>
      <c r="H363" s="18">
        <f t="shared" si="26"/>
        <v>1253367</v>
      </c>
      <c r="I363" s="18">
        <v>1300069</v>
      </c>
      <c r="J363" s="40">
        <f t="shared" si="27"/>
        <v>2553436</v>
      </c>
      <c r="K363" s="43">
        <f t="shared" si="28"/>
        <v>0.87635624681358293</v>
      </c>
      <c r="L363" s="54">
        <f t="shared" si="29"/>
        <v>0.49085506744637419</v>
      </c>
      <c r="M363" s="57" t="s">
        <v>14966</v>
      </c>
    </row>
    <row r="364" spans="1:13" x14ac:dyDescent="0.25">
      <c r="A364" s="22" t="s">
        <v>12361</v>
      </c>
      <c r="B364" s="5" t="s">
        <v>12362</v>
      </c>
      <c r="C364" s="18">
        <v>26403094</v>
      </c>
      <c r="D364" s="18">
        <v>38220113</v>
      </c>
      <c r="E364" s="18">
        <f t="shared" si="25"/>
        <v>64623207</v>
      </c>
      <c r="F364" s="18">
        <v>20200180</v>
      </c>
      <c r="G364" s="18">
        <v>676111</v>
      </c>
      <c r="H364" s="18">
        <f t="shared" si="26"/>
        <v>20876291</v>
      </c>
      <c r="I364" s="18">
        <v>43746916</v>
      </c>
      <c r="J364" s="40">
        <f t="shared" si="27"/>
        <v>64623207</v>
      </c>
      <c r="K364" s="43">
        <f t="shared" si="28"/>
        <v>1.3070722142079922</v>
      </c>
      <c r="L364" s="54">
        <f t="shared" si="29"/>
        <v>0.32304634773077728</v>
      </c>
      <c r="M364" s="57" t="s">
        <v>14966</v>
      </c>
    </row>
    <row r="365" spans="1:13" x14ac:dyDescent="0.25">
      <c r="A365" s="22" t="s">
        <v>12359</v>
      </c>
      <c r="B365" s="5" t="s">
        <v>12360</v>
      </c>
      <c r="C365" s="18">
        <v>175900</v>
      </c>
      <c r="D365" s="18">
        <v>13844</v>
      </c>
      <c r="E365" s="18">
        <f t="shared" si="25"/>
        <v>189744</v>
      </c>
      <c r="F365" s="18">
        <v>-2381</v>
      </c>
      <c r="G365" s="18">
        <v>14186</v>
      </c>
      <c r="H365" s="18">
        <f t="shared" si="26"/>
        <v>11805</v>
      </c>
      <c r="I365" s="18">
        <v>177939</v>
      </c>
      <c r="J365" s="40">
        <f t="shared" si="27"/>
        <v>189744</v>
      </c>
      <c r="K365" s="43">
        <f t="shared" si="28"/>
        <v>-73.876522469550608</v>
      </c>
      <c r="L365" s="54">
        <f t="shared" si="29"/>
        <v>6.2215406020743741E-2</v>
      </c>
      <c r="M365" s="57" t="s">
        <v>14966</v>
      </c>
    </row>
    <row r="366" spans="1:13" x14ac:dyDescent="0.25">
      <c r="A366" s="22" t="s">
        <v>12357</v>
      </c>
      <c r="B366" s="5" t="s">
        <v>12358</v>
      </c>
      <c r="C366" s="18">
        <v>27223</v>
      </c>
      <c r="D366" s="18">
        <v>67075</v>
      </c>
      <c r="E366" s="18">
        <f t="shared" si="25"/>
        <v>94298</v>
      </c>
      <c r="F366" s="18">
        <v>35749</v>
      </c>
      <c r="G366" s="18">
        <v>0</v>
      </c>
      <c r="H366" s="18">
        <f t="shared" si="26"/>
        <v>35749</v>
      </c>
      <c r="I366" s="18">
        <v>58549</v>
      </c>
      <c r="J366" s="40">
        <f t="shared" si="27"/>
        <v>94298</v>
      </c>
      <c r="K366" s="43">
        <f t="shared" si="28"/>
        <v>0.76150381828862346</v>
      </c>
      <c r="L366" s="54">
        <f t="shared" si="29"/>
        <v>0.37910666185921227</v>
      </c>
      <c r="M366" s="57" t="s">
        <v>14966</v>
      </c>
    </row>
    <row r="367" spans="1:13" x14ac:dyDescent="0.25">
      <c r="A367" s="22" t="s">
        <v>12355</v>
      </c>
      <c r="B367" s="5" t="s">
        <v>12356</v>
      </c>
      <c r="C367" s="18">
        <v>114204</v>
      </c>
      <c r="D367" s="18">
        <v>128222</v>
      </c>
      <c r="E367" s="18">
        <f t="shared" si="25"/>
        <v>242426</v>
      </c>
      <c r="F367" s="18">
        <v>43249</v>
      </c>
      <c r="G367" s="18">
        <v>0</v>
      </c>
      <c r="H367" s="18">
        <f t="shared" si="26"/>
        <v>43249</v>
      </c>
      <c r="I367" s="18">
        <v>199177</v>
      </c>
      <c r="J367" s="40">
        <f t="shared" si="27"/>
        <v>242426</v>
      </c>
      <c r="K367" s="43">
        <f t="shared" si="28"/>
        <v>2.6406159679992602</v>
      </c>
      <c r="L367" s="54">
        <f t="shared" si="29"/>
        <v>0.17840083159397094</v>
      </c>
      <c r="M367" s="57" t="s">
        <v>14966</v>
      </c>
    </row>
    <row r="368" spans="1:13" x14ac:dyDescent="0.25">
      <c r="A368" s="22" t="s">
        <v>12353</v>
      </c>
      <c r="B368" s="5" t="s">
        <v>12354</v>
      </c>
      <c r="C368" s="18">
        <v>1479022</v>
      </c>
      <c r="D368" s="18">
        <v>1660929</v>
      </c>
      <c r="E368" s="18">
        <f t="shared" si="25"/>
        <v>3139951</v>
      </c>
      <c r="F368" s="18">
        <v>636308</v>
      </c>
      <c r="G368" s="18">
        <v>0</v>
      </c>
      <c r="H368" s="18">
        <f t="shared" si="26"/>
        <v>636308</v>
      </c>
      <c r="I368" s="18">
        <v>2503643</v>
      </c>
      <c r="J368" s="40">
        <f t="shared" si="27"/>
        <v>3139951</v>
      </c>
      <c r="K368" s="43">
        <f t="shared" si="28"/>
        <v>2.3243806458507517</v>
      </c>
      <c r="L368" s="54">
        <f t="shared" si="29"/>
        <v>0.20264902222996473</v>
      </c>
      <c r="M368" s="57" t="s">
        <v>14966</v>
      </c>
    </row>
    <row r="369" spans="1:13" x14ac:dyDescent="0.25">
      <c r="A369" s="22" t="s">
        <v>12351</v>
      </c>
      <c r="B369" s="5" t="s">
        <v>12352</v>
      </c>
      <c r="C369" s="18">
        <v>2892178</v>
      </c>
      <c r="D369" s="18">
        <v>406151</v>
      </c>
      <c r="E369" s="18">
        <f t="shared" si="25"/>
        <v>3298329</v>
      </c>
      <c r="F369" s="18">
        <v>830698</v>
      </c>
      <c r="G369" s="18">
        <v>0</v>
      </c>
      <c r="H369" s="18">
        <f t="shared" si="26"/>
        <v>830698</v>
      </c>
      <c r="I369" s="18">
        <v>2467631</v>
      </c>
      <c r="J369" s="40">
        <f t="shared" si="27"/>
        <v>3298329</v>
      </c>
      <c r="K369" s="43">
        <f t="shared" si="28"/>
        <v>3.4816238873814549</v>
      </c>
      <c r="L369" s="54">
        <f t="shared" si="29"/>
        <v>0.25185419647342638</v>
      </c>
      <c r="M369" s="57" t="s">
        <v>14966</v>
      </c>
    </row>
    <row r="370" spans="1:13" x14ac:dyDescent="0.25">
      <c r="A370" s="22" t="s">
        <v>12349</v>
      </c>
      <c r="B370" s="5" t="s">
        <v>12350</v>
      </c>
      <c r="C370" s="18">
        <v>296412</v>
      </c>
      <c r="D370" s="18">
        <v>19709</v>
      </c>
      <c r="E370" s="18">
        <f t="shared" si="25"/>
        <v>316121</v>
      </c>
      <c r="F370" s="18">
        <v>57069</v>
      </c>
      <c r="G370" s="18">
        <v>0</v>
      </c>
      <c r="H370" s="18">
        <f t="shared" si="26"/>
        <v>57069</v>
      </c>
      <c r="I370" s="18">
        <v>259052</v>
      </c>
      <c r="J370" s="40">
        <f t="shared" si="27"/>
        <v>316121</v>
      </c>
      <c r="K370" s="43">
        <f t="shared" si="28"/>
        <v>5.1939231456657726</v>
      </c>
      <c r="L370" s="54">
        <f t="shared" si="29"/>
        <v>0.18052897466476445</v>
      </c>
      <c r="M370" s="57" t="s">
        <v>14966</v>
      </c>
    </row>
    <row r="371" spans="1:13" x14ac:dyDescent="0.25">
      <c r="A371" s="22" t="s">
        <v>12347</v>
      </c>
      <c r="B371" s="5" t="s">
        <v>12348</v>
      </c>
      <c r="C371" s="18">
        <v>150519</v>
      </c>
      <c r="D371" s="18">
        <v>39273</v>
      </c>
      <c r="E371" s="18">
        <f t="shared" si="25"/>
        <v>189792</v>
      </c>
      <c r="F371" s="18">
        <v>71550</v>
      </c>
      <c r="G371" s="18">
        <v>56650</v>
      </c>
      <c r="H371" s="18">
        <f t="shared" si="26"/>
        <v>128200</v>
      </c>
      <c r="I371" s="18">
        <v>61592</v>
      </c>
      <c r="J371" s="40">
        <f t="shared" si="27"/>
        <v>189792</v>
      </c>
      <c r="K371" s="43">
        <f t="shared" si="28"/>
        <v>2.1036897274633124</v>
      </c>
      <c r="L371" s="54">
        <f t="shared" si="29"/>
        <v>0.67547631090878435</v>
      </c>
      <c r="M371" s="57" t="s">
        <v>14966</v>
      </c>
    </row>
    <row r="372" spans="1:13" x14ac:dyDescent="0.25">
      <c r="A372" s="22" t="s">
        <v>12345</v>
      </c>
      <c r="B372" s="5" t="s">
        <v>12346</v>
      </c>
      <c r="C372" s="18">
        <v>1722535</v>
      </c>
      <c r="D372" s="18">
        <v>298574</v>
      </c>
      <c r="E372" s="18">
        <f t="shared" si="25"/>
        <v>2021109</v>
      </c>
      <c r="F372" s="18">
        <v>688612</v>
      </c>
      <c r="G372" s="18">
        <v>0</v>
      </c>
      <c r="H372" s="18">
        <f t="shared" si="26"/>
        <v>688612</v>
      </c>
      <c r="I372" s="18">
        <v>1332497</v>
      </c>
      <c r="J372" s="40">
        <f t="shared" si="27"/>
        <v>2021109</v>
      </c>
      <c r="K372" s="43">
        <f t="shared" si="28"/>
        <v>2.5014594575755287</v>
      </c>
      <c r="L372" s="54">
        <f t="shared" si="29"/>
        <v>0.34070997655247687</v>
      </c>
      <c r="M372" s="57" t="s">
        <v>14966</v>
      </c>
    </row>
    <row r="373" spans="1:13" x14ac:dyDescent="0.25">
      <c r="A373" s="22" t="s">
        <v>12343</v>
      </c>
      <c r="B373" s="5" t="s">
        <v>12344</v>
      </c>
      <c r="C373" s="18">
        <v>14989555</v>
      </c>
      <c r="D373" s="18">
        <v>14311962</v>
      </c>
      <c r="E373" s="18">
        <f t="shared" si="25"/>
        <v>29301517</v>
      </c>
      <c r="F373" s="18">
        <v>9165239</v>
      </c>
      <c r="G373" s="18">
        <v>844312</v>
      </c>
      <c r="H373" s="18">
        <f t="shared" si="26"/>
        <v>10009551</v>
      </c>
      <c r="I373" s="18">
        <v>19291966</v>
      </c>
      <c r="J373" s="40">
        <f t="shared" si="27"/>
        <v>29301517</v>
      </c>
      <c r="K373" s="43">
        <f t="shared" si="28"/>
        <v>1.6354789002228964</v>
      </c>
      <c r="L373" s="54">
        <f t="shared" si="29"/>
        <v>0.34160521450135156</v>
      </c>
      <c r="M373" s="57" t="s">
        <v>14966</v>
      </c>
    </row>
    <row r="374" spans="1:13" x14ac:dyDescent="0.25">
      <c r="A374" s="22" t="s">
        <v>12341</v>
      </c>
      <c r="B374" s="5" t="s">
        <v>12342</v>
      </c>
      <c r="C374" s="18">
        <v>2434875</v>
      </c>
      <c r="D374" s="18">
        <v>4380830</v>
      </c>
      <c r="E374" s="18">
        <f t="shared" si="25"/>
        <v>6815705</v>
      </c>
      <c r="F374" s="18">
        <v>3654124</v>
      </c>
      <c r="G374" s="18">
        <v>1014185</v>
      </c>
      <c r="H374" s="18">
        <f t="shared" si="26"/>
        <v>4668309</v>
      </c>
      <c r="I374" s="18">
        <v>2147396</v>
      </c>
      <c r="J374" s="40">
        <f t="shared" si="27"/>
        <v>6815705</v>
      </c>
      <c r="K374" s="43">
        <f t="shared" si="28"/>
        <v>0.6663361724998933</v>
      </c>
      <c r="L374" s="54">
        <f t="shared" si="29"/>
        <v>0.68493413373964984</v>
      </c>
      <c r="M374" s="57" t="s">
        <v>14966</v>
      </c>
    </row>
    <row r="375" spans="1:13" x14ac:dyDescent="0.25">
      <c r="A375" s="22" t="s">
        <v>12339</v>
      </c>
      <c r="B375" s="5" t="s">
        <v>12340</v>
      </c>
      <c r="C375" s="18">
        <v>50793210</v>
      </c>
      <c r="D375" s="18">
        <v>49462969</v>
      </c>
      <c r="E375" s="18">
        <f t="shared" si="25"/>
        <v>100256179</v>
      </c>
      <c r="F375" s="18">
        <v>50097995</v>
      </c>
      <c r="G375" s="18">
        <v>1665557</v>
      </c>
      <c r="H375" s="18">
        <f t="shared" si="26"/>
        <v>51763552</v>
      </c>
      <c r="I375" s="18">
        <v>48492627</v>
      </c>
      <c r="J375" s="40">
        <f t="shared" si="27"/>
        <v>100256179</v>
      </c>
      <c r="K375" s="43">
        <f t="shared" si="28"/>
        <v>1.0138771022672664</v>
      </c>
      <c r="L375" s="54">
        <f t="shared" si="29"/>
        <v>0.51631283494257252</v>
      </c>
      <c r="M375" s="57" t="s">
        <v>14966</v>
      </c>
    </row>
    <row r="376" spans="1:13" x14ac:dyDescent="0.25">
      <c r="A376" s="22" t="s">
        <v>12337</v>
      </c>
      <c r="B376" s="5" t="s">
        <v>12338</v>
      </c>
      <c r="C376" s="18">
        <v>534193</v>
      </c>
      <c r="D376" s="18">
        <v>2081702</v>
      </c>
      <c r="E376" s="18">
        <f t="shared" si="25"/>
        <v>2615895</v>
      </c>
      <c r="F376" s="18">
        <v>174208</v>
      </c>
      <c r="G376" s="18">
        <v>24458</v>
      </c>
      <c r="H376" s="18">
        <f t="shared" si="26"/>
        <v>198666</v>
      </c>
      <c r="I376" s="18">
        <v>2417229</v>
      </c>
      <c r="J376" s="40">
        <f t="shared" si="27"/>
        <v>2615895</v>
      </c>
      <c r="K376" s="43">
        <f t="shared" si="28"/>
        <v>3.0664091201322559</v>
      </c>
      <c r="L376" s="54">
        <f t="shared" si="29"/>
        <v>7.5945708830056247E-2</v>
      </c>
      <c r="M376" s="57" t="s">
        <v>14966</v>
      </c>
    </row>
    <row r="377" spans="1:13" x14ac:dyDescent="0.25">
      <c r="A377" s="22" t="s">
        <v>12335</v>
      </c>
      <c r="B377" s="5" t="s">
        <v>12336</v>
      </c>
      <c r="C377" s="18">
        <v>66425</v>
      </c>
      <c r="D377" s="18">
        <v>1094</v>
      </c>
      <c r="E377" s="18">
        <f t="shared" si="25"/>
        <v>67519</v>
      </c>
      <c r="F377" s="18">
        <v>10229</v>
      </c>
      <c r="G377" s="18">
        <v>0</v>
      </c>
      <c r="H377" s="18">
        <f t="shared" si="26"/>
        <v>10229</v>
      </c>
      <c r="I377" s="18">
        <v>57290</v>
      </c>
      <c r="J377" s="40">
        <f t="shared" si="27"/>
        <v>67519</v>
      </c>
      <c r="K377" s="43">
        <f t="shared" si="28"/>
        <v>6.4937921595463877</v>
      </c>
      <c r="L377" s="54">
        <f t="shared" si="29"/>
        <v>0.15149809683200285</v>
      </c>
      <c r="M377" s="57" t="s">
        <v>14966</v>
      </c>
    </row>
    <row r="378" spans="1:13" x14ac:dyDescent="0.25">
      <c r="A378" s="22" t="s">
        <v>12333</v>
      </c>
      <c r="B378" s="5" t="s">
        <v>12334</v>
      </c>
      <c r="C378" s="18">
        <v>71186</v>
      </c>
      <c r="D378" s="18">
        <v>478941</v>
      </c>
      <c r="E378" s="18">
        <f t="shared" si="25"/>
        <v>550127</v>
      </c>
      <c r="F378" s="18">
        <v>136957</v>
      </c>
      <c r="G378" s="18">
        <v>0</v>
      </c>
      <c r="H378" s="18">
        <f t="shared" si="26"/>
        <v>136957</v>
      </c>
      <c r="I378" s="18">
        <v>413170</v>
      </c>
      <c r="J378" s="40">
        <f t="shared" si="27"/>
        <v>550127</v>
      </c>
      <c r="K378" s="43">
        <f t="shared" si="28"/>
        <v>0.5197689785845192</v>
      </c>
      <c r="L378" s="54">
        <f t="shared" si="29"/>
        <v>0.2489552412442945</v>
      </c>
      <c r="M378" s="57" t="s">
        <v>14966</v>
      </c>
    </row>
    <row r="379" spans="1:13" x14ac:dyDescent="0.25">
      <c r="A379" s="22" t="s">
        <v>12331</v>
      </c>
      <c r="B379" s="5" t="s">
        <v>12332</v>
      </c>
      <c r="C379" s="18">
        <v>294089</v>
      </c>
      <c r="D379" s="18">
        <v>1716047</v>
      </c>
      <c r="E379" s="18">
        <f t="shared" si="25"/>
        <v>2010136</v>
      </c>
      <c r="F379" s="18">
        <v>203876</v>
      </c>
      <c r="G379" s="18">
        <v>50445</v>
      </c>
      <c r="H379" s="18">
        <f t="shared" si="26"/>
        <v>254321</v>
      </c>
      <c r="I379" s="18">
        <v>1755815</v>
      </c>
      <c r="J379" s="40">
        <f t="shared" si="27"/>
        <v>2010136</v>
      </c>
      <c r="K379" s="43">
        <f t="shared" si="28"/>
        <v>1.4424895524730719</v>
      </c>
      <c r="L379" s="54">
        <f t="shared" si="29"/>
        <v>0.12651930018665403</v>
      </c>
      <c r="M379" s="57" t="s">
        <v>14966</v>
      </c>
    </row>
    <row r="380" spans="1:13" x14ac:dyDescent="0.25">
      <c r="A380" s="22" t="s">
        <v>12329</v>
      </c>
      <c r="B380" s="5" t="s">
        <v>12330</v>
      </c>
      <c r="C380" s="18">
        <v>40857</v>
      </c>
      <c r="D380" s="18">
        <v>94905</v>
      </c>
      <c r="E380" s="18">
        <f t="shared" si="25"/>
        <v>135762</v>
      </c>
      <c r="F380" s="18">
        <v>96796</v>
      </c>
      <c r="G380" s="18">
        <v>0</v>
      </c>
      <c r="H380" s="18">
        <f t="shared" si="26"/>
        <v>96796</v>
      </c>
      <c r="I380" s="18">
        <v>38966</v>
      </c>
      <c r="J380" s="40">
        <f t="shared" si="27"/>
        <v>135762</v>
      </c>
      <c r="K380" s="43">
        <f t="shared" si="28"/>
        <v>0.4220938881771974</v>
      </c>
      <c r="L380" s="54">
        <f t="shared" si="29"/>
        <v>0.71298301439283451</v>
      </c>
      <c r="M380" s="57" t="s">
        <v>14966</v>
      </c>
    </row>
    <row r="381" spans="1:13" x14ac:dyDescent="0.25">
      <c r="A381" s="22" t="s">
        <v>12327</v>
      </c>
      <c r="B381" s="5" t="s">
        <v>12328</v>
      </c>
      <c r="C381" s="18">
        <v>6633817</v>
      </c>
      <c r="D381" s="18">
        <v>16957329</v>
      </c>
      <c r="E381" s="18">
        <f t="shared" si="25"/>
        <v>23591146</v>
      </c>
      <c r="F381" s="18">
        <v>1491914</v>
      </c>
      <c r="G381" s="18">
        <v>29273</v>
      </c>
      <c r="H381" s="18">
        <f t="shared" si="26"/>
        <v>1521187</v>
      </c>
      <c r="I381" s="18">
        <v>22069959</v>
      </c>
      <c r="J381" s="40">
        <f t="shared" si="27"/>
        <v>23591146</v>
      </c>
      <c r="K381" s="43">
        <f t="shared" si="28"/>
        <v>4.4465143433200573</v>
      </c>
      <c r="L381" s="54">
        <f t="shared" si="29"/>
        <v>6.4481267675593201E-2</v>
      </c>
      <c r="M381" s="57" t="s">
        <v>14966</v>
      </c>
    </row>
    <row r="382" spans="1:13" x14ac:dyDescent="0.25">
      <c r="A382" s="22" t="s">
        <v>12325</v>
      </c>
      <c r="B382" s="5" t="s">
        <v>12326</v>
      </c>
      <c r="C382" s="18">
        <v>3075</v>
      </c>
      <c r="D382" s="18">
        <v>41168</v>
      </c>
      <c r="E382" s="18">
        <f t="shared" si="25"/>
        <v>44243</v>
      </c>
      <c r="F382" s="18">
        <v>0</v>
      </c>
      <c r="G382" s="18">
        <v>0</v>
      </c>
      <c r="H382" s="18">
        <f t="shared" si="26"/>
        <v>0</v>
      </c>
      <c r="I382" s="18">
        <v>44243</v>
      </c>
      <c r="J382" s="40">
        <f t="shared" si="27"/>
        <v>44243</v>
      </c>
      <c r="K382" s="43" t="str">
        <f t="shared" si="28"/>
        <v>ERROR</v>
      </c>
      <c r="L382" s="54">
        <f t="shared" si="29"/>
        <v>0</v>
      </c>
      <c r="M382" s="57" t="s">
        <v>14966</v>
      </c>
    </row>
    <row r="383" spans="1:13" x14ac:dyDescent="0.25">
      <c r="A383" s="22" t="s">
        <v>12323</v>
      </c>
      <c r="B383" s="5" t="s">
        <v>12324</v>
      </c>
      <c r="C383" s="18">
        <v>4895036</v>
      </c>
      <c r="D383" s="18">
        <v>732766</v>
      </c>
      <c r="E383" s="18">
        <f t="shared" si="25"/>
        <v>5627802</v>
      </c>
      <c r="F383" s="18">
        <v>3847436</v>
      </c>
      <c r="G383" s="18">
        <v>71818</v>
      </c>
      <c r="H383" s="18">
        <f t="shared" si="26"/>
        <v>3919254</v>
      </c>
      <c r="I383" s="18">
        <v>1708548</v>
      </c>
      <c r="J383" s="40">
        <f t="shared" si="27"/>
        <v>5627802</v>
      </c>
      <c r="K383" s="43">
        <f t="shared" si="28"/>
        <v>1.2722852309953954</v>
      </c>
      <c r="L383" s="54">
        <f t="shared" si="29"/>
        <v>0.69640936194983405</v>
      </c>
      <c r="M383" s="57" t="s">
        <v>14966</v>
      </c>
    </row>
    <row r="384" spans="1:13" x14ac:dyDescent="0.25">
      <c r="A384" s="22" t="s">
        <v>12321</v>
      </c>
      <c r="B384" s="5" t="s">
        <v>12322</v>
      </c>
      <c r="C384" s="18">
        <v>1126335</v>
      </c>
      <c r="D384" s="18">
        <v>224310</v>
      </c>
      <c r="E384" s="18">
        <f t="shared" si="25"/>
        <v>1350645</v>
      </c>
      <c r="F384" s="18">
        <v>590257</v>
      </c>
      <c r="G384" s="18">
        <v>0</v>
      </c>
      <c r="H384" s="18">
        <f t="shared" si="26"/>
        <v>590257</v>
      </c>
      <c r="I384" s="18">
        <v>760388</v>
      </c>
      <c r="J384" s="40">
        <f t="shared" si="27"/>
        <v>1350645</v>
      </c>
      <c r="K384" s="43">
        <f t="shared" si="28"/>
        <v>1.90821116903315</v>
      </c>
      <c r="L384" s="54">
        <f t="shared" si="29"/>
        <v>0.43701860962725214</v>
      </c>
      <c r="M384" s="57" t="s">
        <v>14966</v>
      </c>
    </row>
    <row r="385" spans="1:13" x14ac:dyDescent="0.25">
      <c r="A385" s="22" t="s">
        <v>12319</v>
      </c>
      <c r="B385" s="5" t="s">
        <v>12320</v>
      </c>
      <c r="C385" s="18">
        <v>43568856</v>
      </c>
      <c r="D385" s="18">
        <v>76658879</v>
      </c>
      <c r="E385" s="18">
        <f t="shared" si="25"/>
        <v>120227735</v>
      </c>
      <c r="F385" s="18">
        <v>53207976</v>
      </c>
      <c r="G385" s="18">
        <v>1616084</v>
      </c>
      <c r="H385" s="18">
        <f t="shared" si="26"/>
        <v>54824060</v>
      </c>
      <c r="I385" s="18">
        <v>65403675</v>
      </c>
      <c r="J385" s="40">
        <f t="shared" si="27"/>
        <v>120227735</v>
      </c>
      <c r="K385" s="43">
        <f t="shared" si="28"/>
        <v>0.81884069410946958</v>
      </c>
      <c r="L385" s="54">
        <f t="shared" si="29"/>
        <v>0.45600177030699279</v>
      </c>
      <c r="M385" s="57" t="s">
        <v>14966</v>
      </c>
    </row>
    <row r="386" spans="1:13" x14ac:dyDescent="0.25">
      <c r="A386" s="22" t="s">
        <v>12317</v>
      </c>
      <c r="B386" s="5" t="s">
        <v>12318</v>
      </c>
      <c r="C386" s="18">
        <v>638941</v>
      </c>
      <c r="D386" s="18">
        <v>306195</v>
      </c>
      <c r="E386" s="18">
        <f t="shared" si="25"/>
        <v>945136</v>
      </c>
      <c r="F386" s="18">
        <v>818443</v>
      </c>
      <c r="G386" s="18">
        <v>0</v>
      </c>
      <c r="H386" s="18">
        <f t="shared" si="26"/>
        <v>818443</v>
      </c>
      <c r="I386" s="18">
        <v>126693</v>
      </c>
      <c r="J386" s="40">
        <f t="shared" si="27"/>
        <v>945136</v>
      </c>
      <c r="K386" s="43">
        <f t="shared" si="28"/>
        <v>0.78067867890616693</v>
      </c>
      <c r="L386" s="54">
        <f t="shared" si="29"/>
        <v>0.86595262480743507</v>
      </c>
      <c r="M386" s="57" t="s">
        <v>14966</v>
      </c>
    </row>
    <row r="387" spans="1:13" x14ac:dyDescent="0.25">
      <c r="A387" s="22" t="s">
        <v>12315</v>
      </c>
      <c r="B387" s="5" t="s">
        <v>12316</v>
      </c>
      <c r="C387" s="18">
        <v>1993098</v>
      </c>
      <c r="D387" s="18">
        <v>1699817</v>
      </c>
      <c r="E387" s="18">
        <f t="shared" si="25"/>
        <v>3692915</v>
      </c>
      <c r="F387" s="18">
        <v>1277745</v>
      </c>
      <c r="G387" s="18">
        <v>155665</v>
      </c>
      <c r="H387" s="18">
        <f t="shared" si="26"/>
        <v>1433410</v>
      </c>
      <c r="I387" s="18">
        <v>2259505</v>
      </c>
      <c r="J387" s="40">
        <f t="shared" si="27"/>
        <v>3692915</v>
      </c>
      <c r="K387" s="43">
        <f t="shared" si="28"/>
        <v>1.5598558397802378</v>
      </c>
      <c r="L387" s="54">
        <f t="shared" si="29"/>
        <v>0.38815136552019203</v>
      </c>
      <c r="M387" s="57" t="s">
        <v>14966</v>
      </c>
    </row>
    <row r="388" spans="1:13" x14ac:dyDescent="0.25">
      <c r="A388" s="22" t="s">
        <v>12313</v>
      </c>
      <c r="B388" s="5" t="s">
        <v>12314</v>
      </c>
      <c r="C388" s="18">
        <v>1474219</v>
      </c>
      <c r="D388" s="18">
        <v>51778</v>
      </c>
      <c r="E388" s="18">
        <f t="shared" si="25"/>
        <v>1525997</v>
      </c>
      <c r="F388" s="18">
        <v>578645</v>
      </c>
      <c r="G388" s="18">
        <v>114739</v>
      </c>
      <c r="H388" s="18">
        <f t="shared" si="26"/>
        <v>693384</v>
      </c>
      <c r="I388" s="18">
        <v>832613</v>
      </c>
      <c r="J388" s="40">
        <f t="shared" si="27"/>
        <v>1525997</v>
      </c>
      <c r="K388" s="43">
        <f t="shared" si="28"/>
        <v>2.5477088715879339</v>
      </c>
      <c r="L388" s="54">
        <f t="shared" si="29"/>
        <v>0.45438097191541005</v>
      </c>
      <c r="M388" s="57" t="s">
        <v>14966</v>
      </c>
    </row>
    <row r="389" spans="1:13" x14ac:dyDescent="0.25">
      <c r="A389" s="22" t="s">
        <v>12311</v>
      </c>
      <c r="B389" s="5" t="s">
        <v>12312</v>
      </c>
      <c r="C389" s="18">
        <v>3054897</v>
      </c>
      <c r="D389" s="18">
        <v>2174074</v>
      </c>
      <c r="E389" s="18">
        <f t="shared" si="25"/>
        <v>5228971</v>
      </c>
      <c r="F389" s="18">
        <v>2381262</v>
      </c>
      <c r="G389" s="18">
        <v>20198</v>
      </c>
      <c r="H389" s="18">
        <f t="shared" si="26"/>
        <v>2401460</v>
      </c>
      <c r="I389" s="18">
        <v>2827511</v>
      </c>
      <c r="J389" s="40">
        <f t="shared" si="27"/>
        <v>5228971</v>
      </c>
      <c r="K389" s="43">
        <f t="shared" si="28"/>
        <v>1.2828899129957141</v>
      </c>
      <c r="L389" s="54">
        <f t="shared" si="29"/>
        <v>0.45926053137414607</v>
      </c>
      <c r="M389" s="57" t="s">
        <v>14966</v>
      </c>
    </row>
    <row r="390" spans="1:13" x14ac:dyDescent="0.25">
      <c r="A390" s="22" t="s">
        <v>12309</v>
      </c>
      <c r="B390" s="5" t="s">
        <v>12310</v>
      </c>
      <c r="C390" s="18">
        <v>958602</v>
      </c>
      <c r="D390" s="18">
        <v>48204</v>
      </c>
      <c r="E390" s="18">
        <f t="shared" si="25"/>
        <v>1006806</v>
      </c>
      <c r="F390" s="18">
        <v>179504</v>
      </c>
      <c r="G390" s="18">
        <v>46150</v>
      </c>
      <c r="H390" s="18">
        <f t="shared" si="26"/>
        <v>225654</v>
      </c>
      <c r="I390" s="18">
        <v>781152</v>
      </c>
      <c r="J390" s="40">
        <f t="shared" si="27"/>
        <v>1006806</v>
      </c>
      <c r="K390" s="43">
        <f t="shared" si="28"/>
        <v>5.3402821107050542</v>
      </c>
      <c r="L390" s="54">
        <f t="shared" si="29"/>
        <v>0.22412858087854065</v>
      </c>
      <c r="M390" s="57" t="s">
        <v>14966</v>
      </c>
    </row>
    <row r="391" spans="1:13" x14ac:dyDescent="0.25">
      <c r="A391" s="22" t="s">
        <v>12307</v>
      </c>
      <c r="B391" s="5" t="s">
        <v>12308</v>
      </c>
      <c r="C391" s="18">
        <v>7487</v>
      </c>
      <c r="D391" s="18">
        <v>13600</v>
      </c>
      <c r="E391" s="18">
        <f t="shared" si="25"/>
        <v>21087</v>
      </c>
      <c r="F391" s="18">
        <v>1703</v>
      </c>
      <c r="G391" s="18">
        <v>0</v>
      </c>
      <c r="H391" s="18">
        <f t="shared" si="26"/>
        <v>1703</v>
      </c>
      <c r="I391" s="18">
        <v>19384</v>
      </c>
      <c r="J391" s="40">
        <f t="shared" si="27"/>
        <v>21087</v>
      </c>
      <c r="K391" s="43">
        <f t="shared" si="28"/>
        <v>4.3963593658250151</v>
      </c>
      <c r="L391" s="54">
        <f t="shared" si="29"/>
        <v>8.0760658225446952E-2</v>
      </c>
      <c r="M391" s="57" t="s">
        <v>14966</v>
      </c>
    </row>
    <row r="392" spans="1:13" x14ac:dyDescent="0.25">
      <c r="A392" s="22" t="s">
        <v>12305</v>
      </c>
      <c r="B392" s="5" t="s">
        <v>12306</v>
      </c>
      <c r="C392" s="18">
        <v>22575</v>
      </c>
      <c r="D392" s="18">
        <v>70797</v>
      </c>
      <c r="E392" s="18">
        <f t="shared" si="25"/>
        <v>93372</v>
      </c>
      <c r="F392" s="18">
        <v>38785</v>
      </c>
      <c r="G392" s="18">
        <v>0</v>
      </c>
      <c r="H392" s="18">
        <f t="shared" si="26"/>
        <v>38785</v>
      </c>
      <c r="I392" s="18">
        <v>54587</v>
      </c>
      <c r="J392" s="40">
        <f t="shared" si="27"/>
        <v>93372</v>
      </c>
      <c r="K392" s="43">
        <f t="shared" si="28"/>
        <v>0.58205491813845556</v>
      </c>
      <c r="L392" s="54">
        <f t="shared" si="29"/>
        <v>0.41538148481343445</v>
      </c>
      <c r="M392" s="57" t="s">
        <v>14966</v>
      </c>
    </row>
    <row r="393" spans="1:13" x14ac:dyDescent="0.25">
      <c r="A393" s="22" t="s">
        <v>12303</v>
      </c>
      <c r="B393" s="5" t="s">
        <v>12304</v>
      </c>
      <c r="C393" s="18">
        <v>14229596</v>
      </c>
      <c r="D393" s="18">
        <v>10658618</v>
      </c>
      <c r="E393" s="18">
        <f t="shared" si="25"/>
        <v>24888214</v>
      </c>
      <c r="F393" s="18">
        <v>8714449</v>
      </c>
      <c r="G393" s="18">
        <v>5049476</v>
      </c>
      <c r="H393" s="18">
        <f t="shared" si="26"/>
        <v>13763925</v>
      </c>
      <c r="I393" s="18">
        <v>11124289</v>
      </c>
      <c r="J393" s="40">
        <f t="shared" si="27"/>
        <v>24888214</v>
      </c>
      <c r="K393" s="43">
        <f t="shared" si="28"/>
        <v>1.6328738627077857</v>
      </c>
      <c r="L393" s="54">
        <f t="shared" si="29"/>
        <v>0.55302983974663666</v>
      </c>
      <c r="M393" s="57" t="s">
        <v>14966</v>
      </c>
    </row>
    <row r="394" spans="1:13" x14ac:dyDescent="0.25">
      <c r="A394" s="22" t="s">
        <v>12301</v>
      </c>
      <c r="B394" s="5" t="s">
        <v>12302</v>
      </c>
      <c r="C394" s="18">
        <v>339337</v>
      </c>
      <c r="D394" s="18">
        <v>298470</v>
      </c>
      <c r="E394" s="18">
        <f t="shared" si="25"/>
        <v>637807</v>
      </c>
      <c r="F394" s="18">
        <v>187957</v>
      </c>
      <c r="G394" s="18">
        <v>0</v>
      </c>
      <c r="H394" s="18">
        <f t="shared" si="26"/>
        <v>187957</v>
      </c>
      <c r="I394" s="18">
        <v>449850</v>
      </c>
      <c r="J394" s="40">
        <f t="shared" si="27"/>
        <v>637807</v>
      </c>
      <c r="K394" s="43">
        <f t="shared" si="28"/>
        <v>1.8053969790962827</v>
      </c>
      <c r="L394" s="54">
        <f t="shared" si="29"/>
        <v>0.29469259509538154</v>
      </c>
      <c r="M394" s="57" t="s">
        <v>14966</v>
      </c>
    </row>
    <row r="395" spans="1:13" x14ac:dyDescent="0.25">
      <c r="A395" s="22" t="s">
        <v>12299</v>
      </c>
      <c r="B395" s="5" t="s">
        <v>12300</v>
      </c>
      <c r="C395" s="18">
        <v>529653</v>
      </c>
      <c r="D395" s="18">
        <v>217980</v>
      </c>
      <c r="E395" s="18">
        <f t="shared" si="25"/>
        <v>747633</v>
      </c>
      <c r="F395" s="18">
        <v>43846</v>
      </c>
      <c r="G395" s="18">
        <v>0</v>
      </c>
      <c r="H395" s="18">
        <f t="shared" si="26"/>
        <v>43846</v>
      </c>
      <c r="I395" s="18">
        <v>703787</v>
      </c>
      <c r="J395" s="40">
        <f t="shared" si="27"/>
        <v>747633</v>
      </c>
      <c r="K395" s="43">
        <f t="shared" si="28"/>
        <v>12.07984764858824</v>
      </c>
      <c r="L395" s="54">
        <f t="shared" si="29"/>
        <v>5.8646421439396065E-2</v>
      </c>
      <c r="M395" s="57" t="s">
        <v>14966</v>
      </c>
    </row>
    <row r="396" spans="1:13" x14ac:dyDescent="0.25">
      <c r="A396" s="22" t="s">
        <v>12297</v>
      </c>
      <c r="B396" s="5" t="s">
        <v>12298</v>
      </c>
      <c r="C396" s="18">
        <v>656210</v>
      </c>
      <c r="D396" s="18">
        <v>490064</v>
      </c>
      <c r="E396" s="18">
        <f t="shared" si="25"/>
        <v>1146274</v>
      </c>
      <c r="F396" s="18">
        <v>620422</v>
      </c>
      <c r="G396" s="18">
        <v>0</v>
      </c>
      <c r="H396" s="18">
        <f t="shared" si="26"/>
        <v>620422</v>
      </c>
      <c r="I396" s="18">
        <v>525852</v>
      </c>
      <c r="J396" s="40">
        <f t="shared" si="27"/>
        <v>1146274</v>
      </c>
      <c r="K396" s="43">
        <f t="shared" si="28"/>
        <v>1.057683318773351</v>
      </c>
      <c r="L396" s="54">
        <f t="shared" si="29"/>
        <v>0.54125104468914065</v>
      </c>
      <c r="M396" s="57" t="s">
        <v>14966</v>
      </c>
    </row>
    <row r="397" spans="1:13" x14ac:dyDescent="0.25">
      <c r="A397" s="22" t="s">
        <v>12295</v>
      </c>
      <c r="B397" s="5" t="s">
        <v>12296</v>
      </c>
      <c r="C397" s="18">
        <v>433407</v>
      </c>
      <c r="D397" s="18">
        <v>814605</v>
      </c>
      <c r="E397" s="18">
        <f t="shared" ref="E397:E460" si="30">+C397+D397</f>
        <v>1248012</v>
      </c>
      <c r="F397" s="18">
        <v>123028</v>
      </c>
      <c r="G397" s="18">
        <v>435653</v>
      </c>
      <c r="H397" s="18">
        <f t="shared" ref="H397:H460" si="31">+F397+G397</f>
        <v>558681</v>
      </c>
      <c r="I397" s="18">
        <v>689331</v>
      </c>
      <c r="J397" s="40">
        <f t="shared" ref="J397:J460" si="32">+H397+I397</f>
        <v>1248012</v>
      </c>
      <c r="K397" s="43">
        <f t="shared" ref="K397:K460" si="33">+IFERROR(C397/F397,"ERROR")</f>
        <v>3.5228322007998178</v>
      </c>
      <c r="L397" s="54">
        <f t="shared" ref="L397:L460" si="34">+H397/E397</f>
        <v>0.44765675330044902</v>
      </c>
      <c r="M397" s="57" t="s">
        <v>14966</v>
      </c>
    </row>
    <row r="398" spans="1:13" x14ac:dyDescent="0.25">
      <c r="A398" s="22" t="s">
        <v>12293</v>
      </c>
      <c r="B398" s="5" t="s">
        <v>12294</v>
      </c>
      <c r="C398" s="18">
        <v>4548192</v>
      </c>
      <c r="D398" s="18">
        <v>10194623</v>
      </c>
      <c r="E398" s="18">
        <f t="shared" si="30"/>
        <v>14742815</v>
      </c>
      <c r="F398" s="18">
        <v>2515084</v>
      </c>
      <c r="G398" s="18">
        <v>7669907</v>
      </c>
      <c r="H398" s="18">
        <f t="shared" si="31"/>
        <v>10184991</v>
      </c>
      <c r="I398" s="18">
        <v>4557824</v>
      </c>
      <c r="J398" s="40">
        <f t="shared" si="32"/>
        <v>14742815</v>
      </c>
      <c r="K398" s="43">
        <f t="shared" si="33"/>
        <v>1.8083658438445793</v>
      </c>
      <c r="L398" s="54">
        <f t="shared" si="34"/>
        <v>0.69084438758812339</v>
      </c>
      <c r="M398" s="57" t="s">
        <v>14966</v>
      </c>
    </row>
    <row r="399" spans="1:13" x14ac:dyDescent="0.25">
      <c r="A399" s="22" t="s">
        <v>12291</v>
      </c>
      <c r="B399" s="5" t="s">
        <v>12292</v>
      </c>
      <c r="C399" s="18">
        <v>18513438</v>
      </c>
      <c r="D399" s="18">
        <v>2099578</v>
      </c>
      <c r="E399" s="18">
        <f t="shared" si="30"/>
        <v>20613016</v>
      </c>
      <c r="F399" s="18">
        <v>13861302</v>
      </c>
      <c r="G399" s="18">
        <v>214554</v>
      </c>
      <c r="H399" s="18">
        <f t="shared" si="31"/>
        <v>14075856</v>
      </c>
      <c r="I399" s="18">
        <v>6537160</v>
      </c>
      <c r="J399" s="40">
        <f t="shared" si="32"/>
        <v>20613016</v>
      </c>
      <c r="K399" s="43">
        <f t="shared" si="33"/>
        <v>1.3356204200730928</v>
      </c>
      <c r="L399" s="54">
        <f t="shared" si="34"/>
        <v>0.68286251754716532</v>
      </c>
      <c r="M399" s="57" t="s">
        <v>14966</v>
      </c>
    </row>
    <row r="400" spans="1:13" x14ac:dyDescent="0.25">
      <c r="A400" s="22" t="s">
        <v>12289</v>
      </c>
      <c r="B400" s="5" t="s">
        <v>12290</v>
      </c>
      <c r="C400" s="18">
        <v>66113</v>
      </c>
      <c r="D400" s="18">
        <v>247930</v>
      </c>
      <c r="E400" s="18">
        <f t="shared" si="30"/>
        <v>314043</v>
      </c>
      <c r="F400" s="18">
        <v>252185</v>
      </c>
      <c r="G400" s="18">
        <v>0</v>
      </c>
      <c r="H400" s="18">
        <f t="shared" si="31"/>
        <v>252185</v>
      </c>
      <c r="I400" s="18">
        <v>61858</v>
      </c>
      <c r="J400" s="40">
        <f t="shared" si="32"/>
        <v>314043</v>
      </c>
      <c r="K400" s="43">
        <f t="shared" si="33"/>
        <v>0.26216071534785973</v>
      </c>
      <c r="L400" s="54">
        <f t="shared" si="34"/>
        <v>0.80302697401311285</v>
      </c>
      <c r="M400" s="57" t="s">
        <v>14966</v>
      </c>
    </row>
    <row r="401" spans="1:13" x14ac:dyDescent="0.25">
      <c r="A401" s="22" t="s">
        <v>12287</v>
      </c>
      <c r="B401" s="5" t="s">
        <v>12288</v>
      </c>
      <c r="C401" s="18">
        <v>41103</v>
      </c>
      <c r="D401" s="18">
        <v>160802</v>
      </c>
      <c r="E401" s="18">
        <f t="shared" si="30"/>
        <v>201905</v>
      </c>
      <c r="F401" s="18">
        <v>19501</v>
      </c>
      <c r="G401" s="18">
        <v>0</v>
      </c>
      <c r="H401" s="18">
        <f t="shared" si="31"/>
        <v>19501</v>
      </c>
      <c r="I401" s="18">
        <v>182404</v>
      </c>
      <c r="J401" s="40">
        <f t="shared" si="32"/>
        <v>201905</v>
      </c>
      <c r="K401" s="43">
        <f t="shared" si="33"/>
        <v>2.10773806471463</v>
      </c>
      <c r="L401" s="54">
        <f t="shared" si="34"/>
        <v>9.6585027611995736E-2</v>
      </c>
      <c r="M401" s="57" t="s">
        <v>14966</v>
      </c>
    </row>
    <row r="402" spans="1:13" x14ac:dyDescent="0.25">
      <c r="A402" s="22" t="s">
        <v>12285</v>
      </c>
      <c r="B402" s="5" t="s">
        <v>12286</v>
      </c>
      <c r="C402" s="18">
        <v>1081206</v>
      </c>
      <c r="D402" s="18">
        <v>11663631</v>
      </c>
      <c r="E402" s="18">
        <f t="shared" si="30"/>
        <v>12744837</v>
      </c>
      <c r="F402" s="18">
        <v>929019</v>
      </c>
      <c r="G402" s="18">
        <v>3599672</v>
      </c>
      <c r="H402" s="18">
        <f t="shared" si="31"/>
        <v>4528691</v>
      </c>
      <c r="I402" s="18">
        <v>8216146</v>
      </c>
      <c r="J402" s="40">
        <f t="shared" si="32"/>
        <v>12744837</v>
      </c>
      <c r="K402" s="43">
        <f t="shared" si="33"/>
        <v>1.1638147336060942</v>
      </c>
      <c r="L402" s="54">
        <f t="shared" si="34"/>
        <v>0.35533534089137431</v>
      </c>
      <c r="M402" s="57" t="s">
        <v>14966</v>
      </c>
    </row>
    <row r="403" spans="1:13" x14ac:dyDescent="0.25">
      <c r="A403" s="22" t="s">
        <v>12283</v>
      </c>
      <c r="B403" s="5" t="s">
        <v>12284</v>
      </c>
      <c r="C403" s="18">
        <v>422170</v>
      </c>
      <c r="D403" s="18">
        <v>62677</v>
      </c>
      <c r="E403" s="18">
        <f t="shared" si="30"/>
        <v>484847</v>
      </c>
      <c r="F403" s="18">
        <v>237433</v>
      </c>
      <c r="G403" s="18">
        <v>23826</v>
      </c>
      <c r="H403" s="18">
        <f t="shared" si="31"/>
        <v>261259</v>
      </c>
      <c r="I403" s="18">
        <v>223588</v>
      </c>
      <c r="J403" s="40">
        <f t="shared" si="32"/>
        <v>484847</v>
      </c>
      <c r="K403" s="43">
        <f t="shared" si="33"/>
        <v>1.7780594946784989</v>
      </c>
      <c r="L403" s="54">
        <f t="shared" si="34"/>
        <v>0.53884833772303431</v>
      </c>
      <c r="M403" s="57" t="s">
        <v>14966</v>
      </c>
    </row>
    <row r="404" spans="1:13" x14ac:dyDescent="0.25">
      <c r="A404" s="22" t="s">
        <v>12281</v>
      </c>
      <c r="B404" s="5" t="s">
        <v>12282</v>
      </c>
      <c r="C404" s="18">
        <v>4040484</v>
      </c>
      <c r="D404" s="18">
        <v>781632</v>
      </c>
      <c r="E404" s="18">
        <f t="shared" si="30"/>
        <v>4822116</v>
      </c>
      <c r="F404" s="18">
        <v>951999</v>
      </c>
      <c r="G404" s="18">
        <v>0</v>
      </c>
      <c r="H404" s="18">
        <f t="shared" si="31"/>
        <v>951999</v>
      </c>
      <c r="I404" s="18">
        <v>3870117</v>
      </c>
      <c r="J404" s="40">
        <f t="shared" si="32"/>
        <v>4822116</v>
      </c>
      <c r="K404" s="43">
        <f t="shared" si="33"/>
        <v>4.2442103405570801</v>
      </c>
      <c r="L404" s="54">
        <f t="shared" si="34"/>
        <v>0.19742349624106928</v>
      </c>
      <c r="M404" s="57" t="s">
        <v>14966</v>
      </c>
    </row>
    <row r="405" spans="1:13" x14ac:dyDescent="0.25">
      <c r="A405" s="22" t="s">
        <v>12279</v>
      </c>
      <c r="B405" s="5" t="s">
        <v>12280</v>
      </c>
      <c r="C405" s="18">
        <v>584949</v>
      </c>
      <c r="D405" s="18">
        <v>1069288</v>
      </c>
      <c r="E405" s="18">
        <f t="shared" si="30"/>
        <v>1654237</v>
      </c>
      <c r="F405" s="18">
        <v>40625</v>
      </c>
      <c r="G405" s="18">
        <v>0</v>
      </c>
      <c r="H405" s="18">
        <f t="shared" si="31"/>
        <v>40625</v>
      </c>
      <c r="I405" s="18">
        <v>1613612</v>
      </c>
      <c r="J405" s="40">
        <f t="shared" si="32"/>
        <v>1654237</v>
      </c>
      <c r="K405" s="43">
        <f t="shared" si="33"/>
        <v>14.398744615384615</v>
      </c>
      <c r="L405" s="54">
        <f t="shared" si="34"/>
        <v>2.4558149769349856E-2</v>
      </c>
      <c r="M405" s="57" t="s">
        <v>14966</v>
      </c>
    </row>
    <row r="406" spans="1:13" x14ac:dyDescent="0.25">
      <c r="A406" s="22" t="s">
        <v>12277</v>
      </c>
      <c r="B406" s="5" t="s">
        <v>12278</v>
      </c>
      <c r="C406" s="18">
        <v>400484</v>
      </c>
      <c r="D406" s="18">
        <v>168976</v>
      </c>
      <c r="E406" s="18">
        <f t="shared" si="30"/>
        <v>569460</v>
      </c>
      <c r="F406" s="18">
        <v>37566</v>
      </c>
      <c r="G406" s="18">
        <v>0</v>
      </c>
      <c r="H406" s="18">
        <f t="shared" si="31"/>
        <v>37566</v>
      </c>
      <c r="I406" s="18">
        <v>531894</v>
      </c>
      <c r="J406" s="40">
        <f t="shared" si="32"/>
        <v>569460</v>
      </c>
      <c r="K406" s="43">
        <f t="shared" si="33"/>
        <v>10.660810307192675</v>
      </c>
      <c r="L406" s="54">
        <f t="shared" si="34"/>
        <v>6.5967758929512163E-2</v>
      </c>
      <c r="M406" s="57" t="s">
        <v>14966</v>
      </c>
    </row>
    <row r="407" spans="1:13" x14ac:dyDescent="0.25">
      <c r="A407" s="22" t="s">
        <v>12275</v>
      </c>
      <c r="B407" s="5" t="s">
        <v>12276</v>
      </c>
      <c r="C407" s="18">
        <v>10380</v>
      </c>
      <c r="D407" s="18">
        <v>61078</v>
      </c>
      <c r="E407" s="18">
        <f t="shared" si="30"/>
        <v>71458</v>
      </c>
      <c r="F407" s="18">
        <v>13891</v>
      </c>
      <c r="G407" s="18">
        <v>0</v>
      </c>
      <c r="H407" s="18">
        <f t="shared" si="31"/>
        <v>13891</v>
      </c>
      <c r="I407" s="18">
        <v>57567</v>
      </c>
      <c r="J407" s="40">
        <f t="shared" si="32"/>
        <v>71458</v>
      </c>
      <c r="K407" s="43">
        <f t="shared" si="33"/>
        <v>0.74724641854438123</v>
      </c>
      <c r="L407" s="54">
        <f t="shared" si="34"/>
        <v>0.19439390970919981</v>
      </c>
      <c r="M407" s="57" t="s">
        <v>14966</v>
      </c>
    </row>
    <row r="408" spans="1:13" x14ac:dyDescent="0.25">
      <c r="A408" s="22" t="s">
        <v>12273</v>
      </c>
      <c r="B408" s="5" t="s">
        <v>12274</v>
      </c>
      <c r="C408" s="18">
        <v>643108</v>
      </c>
      <c r="D408" s="18">
        <v>54455</v>
      </c>
      <c r="E408" s="18">
        <f t="shared" si="30"/>
        <v>697563</v>
      </c>
      <c r="F408" s="18">
        <v>313388</v>
      </c>
      <c r="G408" s="18">
        <v>0</v>
      </c>
      <c r="H408" s="18">
        <f t="shared" si="31"/>
        <v>313388</v>
      </c>
      <c r="I408" s="18">
        <v>384175</v>
      </c>
      <c r="J408" s="40">
        <f t="shared" si="32"/>
        <v>697563</v>
      </c>
      <c r="K408" s="43">
        <f t="shared" si="33"/>
        <v>2.0521143119711027</v>
      </c>
      <c r="L408" s="54">
        <f t="shared" si="34"/>
        <v>0.44926121368249178</v>
      </c>
      <c r="M408" s="57" t="s">
        <v>14966</v>
      </c>
    </row>
    <row r="409" spans="1:13" x14ac:dyDescent="0.25">
      <c r="A409" s="22" t="s">
        <v>12271</v>
      </c>
      <c r="B409" s="5" t="s">
        <v>12272</v>
      </c>
      <c r="C409" s="18">
        <v>3973946</v>
      </c>
      <c r="D409" s="18">
        <v>1777768</v>
      </c>
      <c r="E409" s="18">
        <f t="shared" si="30"/>
        <v>5751714</v>
      </c>
      <c r="F409" s="18">
        <v>1657767</v>
      </c>
      <c r="G409" s="18">
        <v>0</v>
      </c>
      <c r="H409" s="18">
        <f t="shared" si="31"/>
        <v>1657767</v>
      </c>
      <c r="I409" s="18">
        <v>4093947</v>
      </c>
      <c r="J409" s="40">
        <f t="shared" si="32"/>
        <v>5751714</v>
      </c>
      <c r="K409" s="43">
        <f t="shared" si="33"/>
        <v>2.3971679976739795</v>
      </c>
      <c r="L409" s="54">
        <f t="shared" si="34"/>
        <v>0.28822138931108188</v>
      </c>
      <c r="M409" s="57" t="s">
        <v>14966</v>
      </c>
    </row>
    <row r="410" spans="1:13" x14ac:dyDescent="0.25">
      <c r="A410" s="22" t="s">
        <v>12269</v>
      </c>
      <c r="B410" s="5" t="s">
        <v>12270</v>
      </c>
      <c r="C410" s="18">
        <v>792196</v>
      </c>
      <c r="D410" s="18">
        <v>243077</v>
      </c>
      <c r="E410" s="18">
        <f t="shared" si="30"/>
        <v>1035273</v>
      </c>
      <c r="F410" s="18">
        <v>5514</v>
      </c>
      <c r="G410" s="18">
        <v>0</v>
      </c>
      <c r="H410" s="18">
        <f t="shared" si="31"/>
        <v>5514</v>
      </c>
      <c r="I410" s="18">
        <v>1029759</v>
      </c>
      <c r="J410" s="40">
        <f t="shared" si="32"/>
        <v>1035273</v>
      </c>
      <c r="K410" s="43">
        <f t="shared" si="33"/>
        <v>143.66993108451214</v>
      </c>
      <c r="L410" s="54">
        <f t="shared" si="34"/>
        <v>5.3261313682477955E-3</v>
      </c>
      <c r="M410" s="57" t="s">
        <v>14966</v>
      </c>
    </row>
    <row r="411" spans="1:13" x14ac:dyDescent="0.25">
      <c r="A411" s="22" t="s">
        <v>12267</v>
      </c>
      <c r="B411" s="5" t="s">
        <v>12268</v>
      </c>
      <c r="C411" s="18">
        <v>399920</v>
      </c>
      <c r="D411" s="18">
        <v>801596</v>
      </c>
      <c r="E411" s="18">
        <f t="shared" si="30"/>
        <v>1201516</v>
      </c>
      <c r="F411" s="18">
        <v>379305</v>
      </c>
      <c r="G411" s="18">
        <v>497499</v>
      </c>
      <c r="H411" s="18">
        <f t="shared" si="31"/>
        <v>876804</v>
      </c>
      <c r="I411" s="18">
        <v>324712</v>
      </c>
      <c r="J411" s="40">
        <f t="shared" si="32"/>
        <v>1201516</v>
      </c>
      <c r="K411" s="43">
        <f t="shared" si="33"/>
        <v>1.0543494021961219</v>
      </c>
      <c r="L411" s="54">
        <f t="shared" si="34"/>
        <v>0.72974808491938514</v>
      </c>
      <c r="M411" s="57" t="s">
        <v>14966</v>
      </c>
    </row>
    <row r="412" spans="1:13" x14ac:dyDescent="0.25">
      <c r="A412" s="22" t="s">
        <v>12265</v>
      </c>
      <c r="B412" s="5" t="s">
        <v>12266</v>
      </c>
      <c r="C412" s="18">
        <v>113140</v>
      </c>
      <c r="D412" s="18">
        <v>478083</v>
      </c>
      <c r="E412" s="18">
        <f t="shared" si="30"/>
        <v>591223</v>
      </c>
      <c r="F412" s="18">
        <v>23597</v>
      </c>
      <c r="G412" s="18">
        <v>33522</v>
      </c>
      <c r="H412" s="18">
        <f t="shared" si="31"/>
        <v>57119</v>
      </c>
      <c r="I412" s="18">
        <v>534104</v>
      </c>
      <c r="J412" s="40">
        <f t="shared" si="32"/>
        <v>591223</v>
      </c>
      <c r="K412" s="43">
        <f t="shared" si="33"/>
        <v>4.7946772894859517</v>
      </c>
      <c r="L412" s="54">
        <f t="shared" si="34"/>
        <v>9.6611600022326605E-2</v>
      </c>
      <c r="M412" s="57" t="s">
        <v>14966</v>
      </c>
    </row>
    <row r="413" spans="1:13" x14ac:dyDescent="0.25">
      <c r="A413" s="22" t="s">
        <v>12263</v>
      </c>
      <c r="B413" s="5" t="s">
        <v>12264</v>
      </c>
      <c r="C413" s="18">
        <v>321228</v>
      </c>
      <c r="D413" s="18">
        <v>282088</v>
      </c>
      <c r="E413" s="18">
        <f t="shared" si="30"/>
        <v>603316</v>
      </c>
      <c r="F413" s="18">
        <v>164361</v>
      </c>
      <c r="G413" s="18">
        <v>0</v>
      </c>
      <c r="H413" s="18">
        <f t="shared" si="31"/>
        <v>164361</v>
      </c>
      <c r="I413" s="18">
        <v>438955</v>
      </c>
      <c r="J413" s="40">
        <f t="shared" si="32"/>
        <v>603316</v>
      </c>
      <c r="K413" s="43">
        <f t="shared" si="33"/>
        <v>1.9544052421194809</v>
      </c>
      <c r="L413" s="54">
        <f t="shared" si="34"/>
        <v>0.27242937366156378</v>
      </c>
      <c r="M413" s="57" t="s">
        <v>14966</v>
      </c>
    </row>
    <row r="414" spans="1:13" x14ac:dyDescent="0.25">
      <c r="A414" s="22" t="s">
        <v>12261</v>
      </c>
      <c r="B414" s="5" t="s">
        <v>12262</v>
      </c>
      <c r="C414" s="18">
        <v>3462</v>
      </c>
      <c r="D414" s="18">
        <v>1580</v>
      </c>
      <c r="E414" s="18">
        <f t="shared" si="30"/>
        <v>5042</v>
      </c>
      <c r="F414" s="18">
        <v>43</v>
      </c>
      <c r="G414" s="18">
        <v>0</v>
      </c>
      <c r="H414" s="18">
        <f t="shared" si="31"/>
        <v>43</v>
      </c>
      <c r="I414" s="18">
        <v>4999</v>
      </c>
      <c r="J414" s="40">
        <f t="shared" si="32"/>
        <v>5042</v>
      </c>
      <c r="K414" s="43">
        <f t="shared" si="33"/>
        <v>80.511627906976742</v>
      </c>
      <c r="L414" s="54">
        <f t="shared" si="34"/>
        <v>8.5283617612058708E-3</v>
      </c>
      <c r="M414" s="57" t="s">
        <v>14966</v>
      </c>
    </row>
    <row r="415" spans="1:13" x14ac:dyDescent="0.25">
      <c r="A415" s="22" t="s">
        <v>12259</v>
      </c>
      <c r="B415" s="5" t="s">
        <v>12260</v>
      </c>
      <c r="C415" s="18">
        <v>276867</v>
      </c>
      <c r="D415" s="18">
        <v>33185</v>
      </c>
      <c r="E415" s="18">
        <f t="shared" si="30"/>
        <v>310052</v>
      </c>
      <c r="F415" s="18">
        <v>92985</v>
      </c>
      <c r="G415" s="18">
        <v>0</v>
      </c>
      <c r="H415" s="18">
        <f t="shared" si="31"/>
        <v>92985</v>
      </c>
      <c r="I415" s="18">
        <v>217067</v>
      </c>
      <c r="J415" s="40">
        <f t="shared" si="32"/>
        <v>310052</v>
      </c>
      <c r="K415" s="43">
        <f t="shared" si="33"/>
        <v>2.9775447652847236</v>
      </c>
      <c r="L415" s="54">
        <f t="shared" si="34"/>
        <v>0.29990130687755601</v>
      </c>
      <c r="M415" s="57" t="s">
        <v>14966</v>
      </c>
    </row>
    <row r="416" spans="1:13" x14ac:dyDescent="0.25">
      <c r="A416" s="22" t="s">
        <v>12257</v>
      </c>
      <c r="B416" s="5" t="s">
        <v>12258</v>
      </c>
      <c r="C416" s="18">
        <v>8483258</v>
      </c>
      <c r="D416" s="18">
        <v>2243440</v>
      </c>
      <c r="E416" s="18">
        <f t="shared" si="30"/>
        <v>10726698</v>
      </c>
      <c r="F416" s="18">
        <v>2024915</v>
      </c>
      <c r="G416" s="18">
        <v>427641</v>
      </c>
      <c r="H416" s="18">
        <f t="shared" si="31"/>
        <v>2452556</v>
      </c>
      <c r="I416" s="18">
        <v>8274142</v>
      </c>
      <c r="J416" s="40">
        <f t="shared" si="32"/>
        <v>10726698</v>
      </c>
      <c r="K416" s="43">
        <f t="shared" si="33"/>
        <v>4.1894390628742437</v>
      </c>
      <c r="L416" s="54">
        <f t="shared" si="34"/>
        <v>0.22864035139238562</v>
      </c>
      <c r="M416" s="57" t="s">
        <v>14966</v>
      </c>
    </row>
    <row r="417" spans="1:13" x14ac:dyDescent="0.25">
      <c r="A417" s="22" t="s">
        <v>12255</v>
      </c>
      <c r="B417" s="5" t="s">
        <v>12256</v>
      </c>
      <c r="C417" s="18">
        <v>6572263</v>
      </c>
      <c r="D417" s="18">
        <v>4556110</v>
      </c>
      <c r="E417" s="18">
        <f t="shared" si="30"/>
        <v>11128373</v>
      </c>
      <c r="F417" s="18">
        <v>4799157</v>
      </c>
      <c r="G417" s="18">
        <v>1041103</v>
      </c>
      <c r="H417" s="18">
        <f t="shared" si="31"/>
        <v>5840260</v>
      </c>
      <c r="I417" s="18">
        <v>5288113</v>
      </c>
      <c r="J417" s="40">
        <f t="shared" si="32"/>
        <v>11128373</v>
      </c>
      <c r="K417" s="43">
        <f t="shared" si="33"/>
        <v>1.3694619700918307</v>
      </c>
      <c r="L417" s="54">
        <f t="shared" si="34"/>
        <v>0.52480807392059914</v>
      </c>
      <c r="M417" s="57" t="s">
        <v>14966</v>
      </c>
    </row>
    <row r="418" spans="1:13" x14ac:dyDescent="0.25">
      <c r="A418" s="22" t="s">
        <v>12253</v>
      </c>
      <c r="B418" s="5" t="s">
        <v>12254</v>
      </c>
      <c r="C418" s="18">
        <v>1931804</v>
      </c>
      <c r="D418" s="18">
        <v>288782</v>
      </c>
      <c r="E418" s="18">
        <f t="shared" si="30"/>
        <v>2220586</v>
      </c>
      <c r="F418" s="18">
        <v>704813</v>
      </c>
      <c r="G418" s="18">
        <v>38900</v>
      </c>
      <c r="H418" s="18">
        <f t="shared" si="31"/>
        <v>743713</v>
      </c>
      <c r="I418" s="18">
        <v>1476873</v>
      </c>
      <c r="J418" s="40">
        <f t="shared" si="32"/>
        <v>2220586</v>
      </c>
      <c r="K418" s="43">
        <f t="shared" si="33"/>
        <v>2.74087452983983</v>
      </c>
      <c r="L418" s="54">
        <f t="shared" si="34"/>
        <v>0.33491744971822751</v>
      </c>
      <c r="M418" s="57" t="s">
        <v>14966</v>
      </c>
    </row>
    <row r="419" spans="1:13" x14ac:dyDescent="0.25">
      <c r="A419" s="22" t="s">
        <v>12251</v>
      </c>
      <c r="B419" s="5" t="s">
        <v>12252</v>
      </c>
      <c r="C419" s="18">
        <v>26114</v>
      </c>
      <c r="D419" s="18">
        <v>8119</v>
      </c>
      <c r="E419" s="18">
        <f t="shared" si="30"/>
        <v>34233</v>
      </c>
      <c r="F419" s="18">
        <v>1982</v>
      </c>
      <c r="G419" s="18">
        <v>0</v>
      </c>
      <c r="H419" s="18">
        <f t="shared" si="31"/>
        <v>1982</v>
      </c>
      <c r="I419" s="18">
        <v>32251</v>
      </c>
      <c r="J419" s="40">
        <f t="shared" si="32"/>
        <v>34233</v>
      </c>
      <c r="K419" s="43">
        <f t="shared" si="33"/>
        <v>13.175580221997981</v>
      </c>
      <c r="L419" s="54">
        <f t="shared" si="34"/>
        <v>5.7897350509742061E-2</v>
      </c>
      <c r="M419" s="57" t="s">
        <v>14966</v>
      </c>
    </row>
    <row r="420" spans="1:13" x14ac:dyDescent="0.25">
      <c r="A420" s="22" t="s">
        <v>12249</v>
      </c>
      <c r="B420" s="5" t="s">
        <v>12250</v>
      </c>
      <c r="C420" s="18">
        <v>315934</v>
      </c>
      <c r="D420" s="18">
        <v>3256732</v>
      </c>
      <c r="E420" s="18">
        <f t="shared" si="30"/>
        <v>3572666</v>
      </c>
      <c r="F420" s="18">
        <v>457110</v>
      </c>
      <c r="G420" s="18">
        <v>2013572</v>
      </c>
      <c r="H420" s="18">
        <f t="shared" si="31"/>
        <v>2470682</v>
      </c>
      <c r="I420" s="18">
        <v>1101984</v>
      </c>
      <c r="J420" s="40">
        <f t="shared" si="32"/>
        <v>3572666</v>
      </c>
      <c r="K420" s="43">
        <f t="shared" si="33"/>
        <v>0.69115530178731599</v>
      </c>
      <c r="L420" s="54">
        <f t="shared" si="34"/>
        <v>0.69155135128780576</v>
      </c>
      <c r="M420" s="57" t="s">
        <v>14966</v>
      </c>
    </row>
    <row r="421" spans="1:13" x14ac:dyDescent="0.25">
      <c r="A421" s="22" t="s">
        <v>12247</v>
      </c>
      <c r="B421" s="5" t="s">
        <v>12248</v>
      </c>
      <c r="C421" s="18">
        <v>27829449</v>
      </c>
      <c r="D421" s="18">
        <v>51376119</v>
      </c>
      <c r="E421" s="18">
        <f t="shared" si="30"/>
        <v>79205568</v>
      </c>
      <c r="F421" s="18">
        <v>61578732</v>
      </c>
      <c r="G421" s="18">
        <v>5968229</v>
      </c>
      <c r="H421" s="18">
        <f t="shared" si="31"/>
        <v>67546961</v>
      </c>
      <c r="I421" s="18">
        <v>11658607</v>
      </c>
      <c r="J421" s="40">
        <f t="shared" si="32"/>
        <v>79205568</v>
      </c>
      <c r="K421" s="43">
        <f t="shared" si="33"/>
        <v>0.45193280368293393</v>
      </c>
      <c r="L421" s="54">
        <f t="shared" si="34"/>
        <v>0.85280571436593955</v>
      </c>
      <c r="M421" s="57" t="s">
        <v>14966</v>
      </c>
    </row>
    <row r="422" spans="1:13" x14ac:dyDescent="0.25">
      <c r="A422" s="22" t="s">
        <v>12245</v>
      </c>
      <c r="B422" s="5" t="s">
        <v>12246</v>
      </c>
      <c r="C422" s="18">
        <v>285836</v>
      </c>
      <c r="D422" s="18">
        <v>686687</v>
      </c>
      <c r="E422" s="18">
        <f t="shared" si="30"/>
        <v>972523</v>
      </c>
      <c r="F422" s="18">
        <v>271017</v>
      </c>
      <c r="G422" s="18">
        <v>0</v>
      </c>
      <c r="H422" s="18">
        <f t="shared" si="31"/>
        <v>271017</v>
      </c>
      <c r="I422" s="18">
        <v>701506</v>
      </c>
      <c r="J422" s="40">
        <f t="shared" si="32"/>
        <v>972523</v>
      </c>
      <c r="K422" s="43">
        <f t="shared" si="33"/>
        <v>1.0546792267643728</v>
      </c>
      <c r="L422" s="54">
        <f t="shared" si="34"/>
        <v>0.27867412904373468</v>
      </c>
      <c r="M422" s="57" t="s">
        <v>14966</v>
      </c>
    </row>
    <row r="423" spans="1:13" x14ac:dyDescent="0.25">
      <c r="A423" s="22" t="s">
        <v>12243</v>
      </c>
      <c r="B423" s="5" t="s">
        <v>12244</v>
      </c>
      <c r="C423" s="18">
        <v>1907117</v>
      </c>
      <c r="D423" s="18">
        <v>2354614</v>
      </c>
      <c r="E423" s="18">
        <f t="shared" si="30"/>
        <v>4261731</v>
      </c>
      <c r="F423" s="18">
        <v>1942725</v>
      </c>
      <c r="G423" s="18">
        <v>0</v>
      </c>
      <c r="H423" s="18">
        <f t="shared" si="31"/>
        <v>1942725</v>
      </c>
      <c r="I423" s="18">
        <v>2319006</v>
      </c>
      <c r="J423" s="40">
        <f t="shared" si="32"/>
        <v>4261731</v>
      </c>
      <c r="K423" s="43">
        <f t="shared" si="33"/>
        <v>0.98167110630686283</v>
      </c>
      <c r="L423" s="54">
        <f t="shared" si="34"/>
        <v>0.45585350178131845</v>
      </c>
      <c r="M423" s="57" t="s">
        <v>14966</v>
      </c>
    </row>
    <row r="424" spans="1:13" x14ac:dyDescent="0.25">
      <c r="A424" s="22" t="s">
        <v>12241</v>
      </c>
      <c r="B424" s="5" t="s">
        <v>12242</v>
      </c>
      <c r="C424" s="18">
        <v>53352762</v>
      </c>
      <c r="D424" s="18">
        <v>45730138</v>
      </c>
      <c r="E424" s="18">
        <f t="shared" si="30"/>
        <v>99082900</v>
      </c>
      <c r="F424" s="18">
        <v>42626292</v>
      </c>
      <c r="G424" s="18">
        <v>6397852</v>
      </c>
      <c r="H424" s="18">
        <f t="shared" si="31"/>
        <v>49024144</v>
      </c>
      <c r="I424" s="18">
        <v>50058756</v>
      </c>
      <c r="J424" s="40">
        <f t="shared" si="32"/>
        <v>99082900</v>
      </c>
      <c r="K424" s="43">
        <f t="shared" si="33"/>
        <v>1.2516397626141162</v>
      </c>
      <c r="L424" s="54">
        <f t="shared" si="34"/>
        <v>0.49477905874777584</v>
      </c>
      <c r="M424" s="57" t="s">
        <v>14966</v>
      </c>
    </row>
    <row r="425" spans="1:13" x14ac:dyDescent="0.25">
      <c r="A425" s="22" t="s">
        <v>12239</v>
      </c>
      <c r="B425" s="5" t="s">
        <v>12240</v>
      </c>
      <c r="C425" s="18">
        <v>859813</v>
      </c>
      <c r="D425" s="18">
        <v>1121840</v>
      </c>
      <c r="E425" s="18">
        <f t="shared" si="30"/>
        <v>1981653</v>
      </c>
      <c r="F425" s="18">
        <v>1250251</v>
      </c>
      <c r="G425" s="18">
        <v>0</v>
      </c>
      <c r="H425" s="18">
        <f t="shared" si="31"/>
        <v>1250251</v>
      </c>
      <c r="I425" s="18">
        <v>731402</v>
      </c>
      <c r="J425" s="40">
        <f t="shared" si="32"/>
        <v>1981653</v>
      </c>
      <c r="K425" s="43">
        <f t="shared" si="33"/>
        <v>0.68771230736868039</v>
      </c>
      <c r="L425" s="54">
        <f t="shared" si="34"/>
        <v>0.63091318207577207</v>
      </c>
      <c r="M425" s="57" t="s">
        <v>14966</v>
      </c>
    </row>
    <row r="426" spans="1:13" x14ac:dyDescent="0.25">
      <c r="A426" s="22" t="s">
        <v>12237</v>
      </c>
      <c r="B426" s="5" t="s">
        <v>12238</v>
      </c>
      <c r="C426" s="18">
        <v>146143</v>
      </c>
      <c r="D426" s="18">
        <v>622485</v>
      </c>
      <c r="E426" s="18">
        <f t="shared" si="30"/>
        <v>768628</v>
      </c>
      <c r="F426" s="18">
        <v>292917</v>
      </c>
      <c r="G426" s="18">
        <v>260584</v>
      </c>
      <c r="H426" s="18">
        <f t="shared" si="31"/>
        <v>553501</v>
      </c>
      <c r="I426" s="18">
        <v>215127</v>
      </c>
      <c r="J426" s="40">
        <f t="shared" si="32"/>
        <v>768628</v>
      </c>
      <c r="K426" s="43">
        <f t="shared" si="33"/>
        <v>0.49892290307493248</v>
      </c>
      <c r="L426" s="54">
        <f t="shared" si="34"/>
        <v>0.72011558257050223</v>
      </c>
      <c r="M426" s="57" t="s">
        <v>14966</v>
      </c>
    </row>
    <row r="427" spans="1:13" x14ac:dyDescent="0.25">
      <c r="A427" s="22" t="s">
        <v>12235</v>
      </c>
      <c r="B427" s="5" t="s">
        <v>12236</v>
      </c>
      <c r="C427" s="18">
        <v>164535</v>
      </c>
      <c r="D427" s="18">
        <v>10478107</v>
      </c>
      <c r="E427" s="18">
        <f t="shared" si="30"/>
        <v>10642642</v>
      </c>
      <c r="F427" s="18">
        <v>7753205</v>
      </c>
      <c r="G427" s="18">
        <v>1460371</v>
      </c>
      <c r="H427" s="18">
        <f t="shared" si="31"/>
        <v>9213576</v>
      </c>
      <c r="I427" s="18">
        <v>1429066</v>
      </c>
      <c r="J427" s="40">
        <f t="shared" si="32"/>
        <v>10642642</v>
      </c>
      <c r="K427" s="43">
        <f t="shared" si="33"/>
        <v>2.1221546444341405E-2</v>
      </c>
      <c r="L427" s="54">
        <f t="shared" si="34"/>
        <v>0.8657226278963438</v>
      </c>
      <c r="M427" s="57" t="s">
        <v>14966</v>
      </c>
    </row>
    <row r="428" spans="1:13" x14ac:dyDescent="0.25">
      <c r="A428" s="22" t="s">
        <v>12233</v>
      </c>
      <c r="B428" s="5" t="s">
        <v>12234</v>
      </c>
      <c r="C428" s="18">
        <v>5734368</v>
      </c>
      <c r="D428" s="18">
        <v>4097795</v>
      </c>
      <c r="E428" s="18">
        <f t="shared" si="30"/>
        <v>9832163</v>
      </c>
      <c r="F428" s="18">
        <v>4864073</v>
      </c>
      <c r="G428" s="18">
        <v>1947593</v>
      </c>
      <c r="H428" s="18">
        <f t="shared" si="31"/>
        <v>6811666</v>
      </c>
      <c r="I428" s="18">
        <v>3020497</v>
      </c>
      <c r="J428" s="40">
        <f t="shared" si="32"/>
        <v>9832163</v>
      </c>
      <c r="K428" s="43">
        <f t="shared" si="33"/>
        <v>1.1789230959321539</v>
      </c>
      <c r="L428" s="54">
        <f t="shared" si="34"/>
        <v>0.69279425086829827</v>
      </c>
      <c r="M428" s="57" t="s">
        <v>14966</v>
      </c>
    </row>
    <row r="429" spans="1:13" x14ac:dyDescent="0.25">
      <c r="A429" s="22" t="s">
        <v>12231</v>
      </c>
      <c r="B429" s="5" t="s">
        <v>12232</v>
      </c>
      <c r="C429" s="18">
        <v>0</v>
      </c>
      <c r="D429" s="18">
        <v>0</v>
      </c>
      <c r="E429" s="18">
        <f t="shared" si="30"/>
        <v>0</v>
      </c>
      <c r="F429" s="18">
        <v>0</v>
      </c>
      <c r="G429" s="18">
        <v>0</v>
      </c>
      <c r="H429" s="18">
        <f t="shared" si="31"/>
        <v>0</v>
      </c>
      <c r="I429" s="18">
        <v>0</v>
      </c>
      <c r="J429" s="40">
        <f t="shared" si="32"/>
        <v>0</v>
      </c>
      <c r="K429" s="43" t="str">
        <f t="shared" si="33"/>
        <v>ERROR</v>
      </c>
      <c r="L429" s="54" t="e">
        <f t="shared" si="34"/>
        <v>#DIV/0!</v>
      </c>
      <c r="M429" s="57" t="s">
        <v>14966</v>
      </c>
    </row>
    <row r="430" spans="1:13" x14ac:dyDescent="0.25">
      <c r="A430" s="22" t="s">
        <v>12229</v>
      </c>
      <c r="B430" s="5" t="s">
        <v>12230</v>
      </c>
      <c r="C430" s="18">
        <v>3964674</v>
      </c>
      <c r="D430" s="18">
        <v>5853334</v>
      </c>
      <c r="E430" s="18">
        <f t="shared" si="30"/>
        <v>9818008</v>
      </c>
      <c r="F430" s="18">
        <v>5963862</v>
      </c>
      <c r="G430" s="18">
        <v>0</v>
      </c>
      <c r="H430" s="18">
        <f t="shared" si="31"/>
        <v>5963862</v>
      </c>
      <c r="I430" s="18">
        <v>3854146</v>
      </c>
      <c r="J430" s="40">
        <f t="shared" si="32"/>
        <v>9818008</v>
      </c>
      <c r="K430" s="43">
        <f t="shared" si="33"/>
        <v>0.66478298793634061</v>
      </c>
      <c r="L430" s="54">
        <f t="shared" si="34"/>
        <v>0.60744114284689932</v>
      </c>
      <c r="M430" s="57" t="s">
        <v>14966</v>
      </c>
    </row>
    <row r="431" spans="1:13" x14ac:dyDescent="0.25">
      <c r="A431" s="22" t="s">
        <v>12227</v>
      </c>
      <c r="B431" s="5" t="s">
        <v>12228</v>
      </c>
      <c r="C431" s="18">
        <v>534185</v>
      </c>
      <c r="D431" s="18">
        <v>437763</v>
      </c>
      <c r="E431" s="18">
        <f t="shared" si="30"/>
        <v>971948</v>
      </c>
      <c r="F431" s="18">
        <v>531828</v>
      </c>
      <c r="G431" s="18">
        <v>0</v>
      </c>
      <c r="H431" s="18">
        <f t="shared" si="31"/>
        <v>531828</v>
      </c>
      <c r="I431" s="18">
        <v>440120</v>
      </c>
      <c r="J431" s="40">
        <f t="shared" si="32"/>
        <v>971948</v>
      </c>
      <c r="K431" s="43">
        <f t="shared" si="33"/>
        <v>1.004431883992569</v>
      </c>
      <c r="L431" s="54">
        <f t="shared" si="34"/>
        <v>0.5471774210142929</v>
      </c>
      <c r="M431" s="57" t="s">
        <v>14966</v>
      </c>
    </row>
    <row r="432" spans="1:13" x14ac:dyDescent="0.25">
      <c r="A432" s="22" t="s">
        <v>12225</v>
      </c>
      <c r="B432" s="5" t="s">
        <v>12226</v>
      </c>
      <c r="C432" s="18">
        <v>4929953</v>
      </c>
      <c r="D432" s="18">
        <v>5812353</v>
      </c>
      <c r="E432" s="18">
        <f t="shared" si="30"/>
        <v>10742306</v>
      </c>
      <c r="F432" s="18">
        <v>1329100</v>
      </c>
      <c r="G432" s="18">
        <v>196422</v>
      </c>
      <c r="H432" s="18">
        <f t="shared" si="31"/>
        <v>1525522</v>
      </c>
      <c r="I432" s="18">
        <v>9216784</v>
      </c>
      <c r="J432" s="40">
        <f t="shared" si="32"/>
        <v>10742306</v>
      </c>
      <c r="K432" s="43">
        <f t="shared" si="33"/>
        <v>3.7092415920547741</v>
      </c>
      <c r="L432" s="54">
        <f t="shared" si="34"/>
        <v>0.14201066325982523</v>
      </c>
      <c r="M432" s="57" t="s">
        <v>14966</v>
      </c>
    </row>
    <row r="433" spans="1:13" x14ac:dyDescent="0.25">
      <c r="A433" s="22" t="s">
        <v>12223</v>
      </c>
      <c r="B433" s="5" t="s">
        <v>12224</v>
      </c>
      <c r="C433" s="18">
        <v>7111338</v>
      </c>
      <c r="D433" s="18">
        <v>6026916</v>
      </c>
      <c r="E433" s="18">
        <f t="shared" si="30"/>
        <v>13138254</v>
      </c>
      <c r="F433" s="18">
        <v>6744241</v>
      </c>
      <c r="G433" s="18">
        <v>1050698</v>
      </c>
      <c r="H433" s="18">
        <f t="shared" si="31"/>
        <v>7794939</v>
      </c>
      <c r="I433" s="18">
        <v>5343315</v>
      </c>
      <c r="J433" s="40">
        <f t="shared" si="32"/>
        <v>13138254</v>
      </c>
      <c r="K433" s="43">
        <f t="shared" si="33"/>
        <v>1.0544311806176558</v>
      </c>
      <c r="L433" s="54">
        <f t="shared" si="34"/>
        <v>0.59330098200263137</v>
      </c>
      <c r="M433" s="57" t="s">
        <v>14966</v>
      </c>
    </row>
    <row r="434" spans="1:13" x14ac:dyDescent="0.25">
      <c r="A434" s="22" t="s">
        <v>12221</v>
      </c>
      <c r="B434" s="5" t="s">
        <v>12222</v>
      </c>
      <c r="C434" s="18">
        <v>50950</v>
      </c>
      <c r="D434" s="18">
        <v>247314</v>
      </c>
      <c r="E434" s="18">
        <f t="shared" si="30"/>
        <v>298264</v>
      </c>
      <c r="F434" s="18">
        <v>86511</v>
      </c>
      <c r="G434" s="18">
        <v>0</v>
      </c>
      <c r="H434" s="18">
        <f t="shared" si="31"/>
        <v>86511</v>
      </c>
      <c r="I434" s="18">
        <v>211753</v>
      </c>
      <c r="J434" s="40">
        <f t="shared" si="32"/>
        <v>298264</v>
      </c>
      <c r="K434" s="43">
        <f t="shared" si="33"/>
        <v>0.58894244662528461</v>
      </c>
      <c r="L434" s="54">
        <f t="shared" si="34"/>
        <v>0.29004841348603921</v>
      </c>
      <c r="M434" s="57" t="s">
        <v>14966</v>
      </c>
    </row>
    <row r="435" spans="1:13" x14ac:dyDescent="0.25">
      <c r="A435" s="22" t="s">
        <v>12219</v>
      </c>
      <c r="B435" s="5" t="s">
        <v>12220</v>
      </c>
      <c r="C435" s="18">
        <v>82454</v>
      </c>
      <c r="D435" s="18">
        <v>200000</v>
      </c>
      <c r="E435" s="18">
        <f t="shared" si="30"/>
        <v>282454</v>
      </c>
      <c r="F435" s="18">
        <v>36176</v>
      </c>
      <c r="G435" s="18">
        <v>0</v>
      </c>
      <c r="H435" s="18">
        <f t="shared" si="31"/>
        <v>36176</v>
      </c>
      <c r="I435" s="18">
        <v>246278</v>
      </c>
      <c r="J435" s="40">
        <f t="shared" si="32"/>
        <v>282454</v>
      </c>
      <c r="K435" s="43">
        <f t="shared" si="33"/>
        <v>2.2792459088898718</v>
      </c>
      <c r="L435" s="54">
        <f t="shared" si="34"/>
        <v>0.1280774922642271</v>
      </c>
      <c r="M435" s="57" t="s">
        <v>14966</v>
      </c>
    </row>
    <row r="436" spans="1:13" x14ac:dyDescent="0.25">
      <c r="A436" s="22" t="s">
        <v>12217</v>
      </c>
      <c r="B436" s="5" t="s">
        <v>12218</v>
      </c>
      <c r="C436" s="18">
        <v>46987</v>
      </c>
      <c r="D436" s="18">
        <v>33447</v>
      </c>
      <c r="E436" s="18">
        <f t="shared" si="30"/>
        <v>80434</v>
      </c>
      <c r="F436" s="18">
        <v>44388</v>
      </c>
      <c r="G436" s="18">
        <v>0</v>
      </c>
      <c r="H436" s="18">
        <f t="shared" si="31"/>
        <v>44388</v>
      </c>
      <c r="I436" s="18">
        <v>36046</v>
      </c>
      <c r="J436" s="40">
        <f t="shared" si="32"/>
        <v>80434</v>
      </c>
      <c r="K436" s="43">
        <f t="shared" si="33"/>
        <v>1.0585518608632964</v>
      </c>
      <c r="L436" s="54">
        <f t="shared" si="34"/>
        <v>0.5518561802222941</v>
      </c>
      <c r="M436" s="57" t="s">
        <v>14966</v>
      </c>
    </row>
    <row r="437" spans="1:13" x14ac:dyDescent="0.25">
      <c r="A437" s="22" t="s">
        <v>12215</v>
      </c>
      <c r="B437" s="5" t="s">
        <v>12216</v>
      </c>
      <c r="C437" s="18">
        <v>725416</v>
      </c>
      <c r="D437" s="18">
        <v>7691988</v>
      </c>
      <c r="E437" s="18">
        <f t="shared" si="30"/>
        <v>8417404</v>
      </c>
      <c r="F437" s="18">
        <v>3625572</v>
      </c>
      <c r="G437" s="18">
        <v>2186943</v>
      </c>
      <c r="H437" s="18">
        <f t="shared" si="31"/>
        <v>5812515</v>
      </c>
      <c r="I437" s="18">
        <v>2604889</v>
      </c>
      <c r="J437" s="40">
        <f t="shared" si="32"/>
        <v>8417404</v>
      </c>
      <c r="K437" s="43">
        <f t="shared" si="33"/>
        <v>0.20008318687368504</v>
      </c>
      <c r="L437" s="54">
        <f t="shared" si="34"/>
        <v>0.69053534795288429</v>
      </c>
      <c r="M437" s="57" t="s">
        <v>14966</v>
      </c>
    </row>
    <row r="438" spans="1:13" x14ac:dyDescent="0.25">
      <c r="A438" s="22" t="s">
        <v>12213</v>
      </c>
      <c r="B438" s="5" t="s">
        <v>12214</v>
      </c>
      <c r="C438" s="18">
        <v>313300</v>
      </c>
      <c r="D438" s="18">
        <v>1532</v>
      </c>
      <c r="E438" s="18">
        <f t="shared" si="30"/>
        <v>314832</v>
      </c>
      <c r="F438" s="18">
        <v>220082</v>
      </c>
      <c r="G438" s="18">
        <v>0</v>
      </c>
      <c r="H438" s="18">
        <f t="shared" si="31"/>
        <v>220082</v>
      </c>
      <c r="I438" s="18">
        <v>94750</v>
      </c>
      <c r="J438" s="40">
        <f t="shared" si="32"/>
        <v>314832</v>
      </c>
      <c r="K438" s="43">
        <f t="shared" si="33"/>
        <v>1.4235603093392464</v>
      </c>
      <c r="L438" s="54">
        <f t="shared" si="34"/>
        <v>0.69904584032118722</v>
      </c>
      <c r="M438" s="57" t="s">
        <v>14966</v>
      </c>
    </row>
    <row r="439" spans="1:13" x14ac:dyDescent="0.25">
      <c r="A439" s="22" t="s">
        <v>12211</v>
      </c>
      <c r="B439" s="5" t="s">
        <v>12212</v>
      </c>
      <c r="C439" s="18">
        <v>123945</v>
      </c>
      <c r="D439" s="18">
        <v>1493145</v>
      </c>
      <c r="E439" s="18">
        <f t="shared" si="30"/>
        <v>1617090</v>
      </c>
      <c r="F439" s="18">
        <v>980285</v>
      </c>
      <c r="G439" s="18">
        <v>24920</v>
      </c>
      <c r="H439" s="18">
        <f t="shared" si="31"/>
        <v>1005205</v>
      </c>
      <c r="I439" s="18">
        <v>611885</v>
      </c>
      <c r="J439" s="40">
        <f t="shared" si="32"/>
        <v>1617090</v>
      </c>
      <c r="K439" s="43">
        <f t="shared" si="33"/>
        <v>0.12643771964275696</v>
      </c>
      <c r="L439" s="54">
        <f t="shared" si="34"/>
        <v>0.62161351563611178</v>
      </c>
      <c r="M439" s="57" t="s">
        <v>14966</v>
      </c>
    </row>
    <row r="440" spans="1:13" x14ac:dyDescent="0.25">
      <c r="A440" s="22" t="s">
        <v>12209</v>
      </c>
      <c r="B440" s="5" t="s">
        <v>12210</v>
      </c>
      <c r="C440" s="18">
        <v>176317</v>
      </c>
      <c r="D440" s="18">
        <v>72804</v>
      </c>
      <c r="E440" s="18">
        <f t="shared" si="30"/>
        <v>249121</v>
      </c>
      <c r="F440" s="18">
        <v>112925</v>
      </c>
      <c r="G440" s="18">
        <v>9203</v>
      </c>
      <c r="H440" s="18">
        <f t="shared" si="31"/>
        <v>122128</v>
      </c>
      <c r="I440" s="18">
        <v>126993</v>
      </c>
      <c r="J440" s="40">
        <f t="shared" si="32"/>
        <v>249121</v>
      </c>
      <c r="K440" s="43">
        <f t="shared" si="33"/>
        <v>1.5613637369935798</v>
      </c>
      <c r="L440" s="54">
        <f t="shared" si="34"/>
        <v>0.49023566861083567</v>
      </c>
      <c r="M440" s="57" t="s">
        <v>14966</v>
      </c>
    </row>
    <row r="441" spans="1:13" x14ac:dyDescent="0.25">
      <c r="A441" s="22" t="s">
        <v>12207</v>
      </c>
      <c r="B441" s="5" t="s">
        <v>12208</v>
      </c>
      <c r="C441" s="18">
        <v>1019763</v>
      </c>
      <c r="D441" s="18">
        <v>1914369</v>
      </c>
      <c r="E441" s="18">
        <f t="shared" si="30"/>
        <v>2934132</v>
      </c>
      <c r="F441" s="18">
        <v>1024625</v>
      </c>
      <c r="G441" s="18">
        <v>0</v>
      </c>
      <c r="H441" s="18">
        <f t="shared" si="31"/>
        <v>1024625</v>
      </c>
      <c r="I441" s="18">
        <v>1909507</v>
      </c>
      <c r="J441" s="40">
        <f t="shared" si="32"/>
        <v>2934132</v>
      </c>
      <c r="K441" s="43">
        <f t="shared" si="33"/>
        <v>0.99525484933512265</v>
      </c>
      <c r="L441" s="54">
        <f t="shared" si="34"/>
        <v>0.34920889721389492</v>
      </c>
      <c r="M441" s="57" t="s">
        <v>14966</v>
      </c>
    </row>
    <row r="442" spans="1:13" x14ac:dyDescent="0.25">
      <c r="A442" s="22" t="s">
        <v>12205</v>
      </c>
      <c r="B442" s="5" t="s">
        <v>12206</v>
      </c>
      <c r="C442" s="18">
        <v>354891</v>
      </c>
      <c r="D442" s="18">
        <v>469138</v>
      </c>
      <c r="E442" s="18">
        <f t="shared" si="30"/>
        <v>824029</v>
      </c>
      <c r="F442" s="18">
        <v>464480</v>
      </c>
      <c r="G442" s="18">
        <v>0</v>
      </c>
      <c r="H442" s="18">
        <f t="shared" si="31"/>
        <v>464480</v>
      </c>
      <c r="I442" s="18">
        <v>359549</v>
      </c>
      <c r="J442" s="40">
        <f t="shared" si="32"/>
        <v>824029</v>
      </c>
      <c r="K442" s="43">
        <f t="shared" si="33"/>
        <v>0.76406088529107818</v>
      </c>
      <c r="L442" s="54">
        <f t="shared" si="34"/>
        <v>0.56366948250607685</v>
      </c>
      <c r="M442" s="57" t="s">
        <v>14966</v>
      </c>
    </row>
    <row r="443" spans="1:13" x14ac:dyDescent="0.25">
      <c r="A443" s="22" t="s">
        <v>12203</v>
      </c>
      <c r="B443" s="5" t="s">
        <v>12204</v>
      </c>
      <c r="C443" s="18">
        <v>122528</v>
      </c>
      <c r="D443" s="18">
        <v>189970</v>
      </c>
      <c r="E443" s="18">
        <f t="shared" si="30"/>
        <v>312498</v>
      </c>
      <c r="F443" s="18">
        <v>203042</v>
      </c>
      <c r="G443" s="18">
        <v>10932</v>
      </c>
      <c r="H443" s="18">
        <f t="shared" si="31"/>
        <v>213974</v>
      </c>
      <c r="I443" s="18">
        <v>98524</v>
      </c>
      <c r="J443" s="40">
        <f t="shared" si="32"/>
        <v>312498</v>
      </c>
      <c r="K443" s="43">
        <f t="shared" si="33"/>
        <v>0.60346135282355373</v>
      </c>
      <c r="L443" s="54">
        <f t="shared" si="34"/>
        <v>0.68472118221556622</v>
      </c>
      <c r="M443" s="57" t="s">
        <v>14966</v>
      </c>
    </row>
    <row r="444" spans="1:13" x14ac:dyDescent="0.25">
      <c r="A444" s="22" t="s">
        <v>12201</v>
      </c>
      <c r="B444" s="5" t="s">
        <v>12202</v>
      </c>
      <c r="C444" s="18">
        <v>220361</v>
      </c>
      <c r="D444" s="18">
        <v>20382</v>
      </c>
      <c r="E444" s="18">
        <f t="shared" si="30"/>
        <v>240743</v>
      </c>
      <c r="F444" s="18">
        <v>146581</v>
      </c>
      <c r="G444" s="18">
        <v>11351</v>
      </c>
      <c r="H444" s="18">
        <f t="shared" si="31"/>
        <v>157932</v>
      </c>
      <c r="I444" s="18">
        <v>82811</v>
      </c>
      <c r="J444" s="40">
        <f t="shared" si="32"/>
        <v>240743</v>
      </c>
      <c r="K444" s="43">
        <f t="shared" si="33"/>
        <v>1.5033394505427033</v>
      </c>
      <c r="L444" s="54">
        <f t="shared" si="34"/>
        <v>0.6560190742825337</v>
      </c>
      <c r="M444" s="57" t="s">
        <v>14966</v>
      </c>
    </row>
    <row r="445" spans="1:13" x14ac:dyDescent="0.25">
      <c r="A445" s="22" t="s">
        <v>12199</v>
      </c>
      <c r="B445" s="5" t="s">
        <v>12200</v>
      </c>
      <c r="C445" s="18">
        <v>2408913</v>
      </c>
      <c r="D445" s="18">
        <v>6005155</v>
      </c>
      <c r="E445" s="18">
        <f t="shared" si="30"/>
        <v>8414068</v>
      </c>
      <c r="F445" s="18">
        <v>1694698</v>
      </c>
      <c r="G445" s="18">
        <v>3368502</v>
      </c>
      <c r="H445" s="18">
        <f t="shared" si="31"/>
        <v>5063200</v>
      </c>
      <c r="I445" s="18">
        <v>3350868</v>
      </c>
      <c r="J445" s="40">
        <f t="shared" si="32"/>
        <v>8414068</v>
      </c>
      <c r="K445" s="43">
        <f t="shared" si="33"/>
        <v>1.4214408702907539</v>
      </c>
      <c r="L445" s="54">
        <f t="shared" si="34"/>
        <v>0.60175410990260592</v>
      </c>
      <c r="M445" s="57" t="s">
        <v>14966</v>
      </c>
    </row>
    <row r="446" spans="1:13" x14ac:dyDescent="0.25">
      <c r="A446" s="22" t="s">
        <v>12197</v>
      </c>
      <c r="B446" s="5" t="s">
        <v>12198</v>
      </c>
      <c r="C446" s="18">
        <v>87953</v>
      </c>
      <c r="D446" s="18">
        <v>57771</v>
      </c>
      <c r="E446" s="18">
        <f t="shared" si="30"/>
        <v>145724</v>
      </c>
      <c r="F446" s="18">
        <v>47912</v>
      </c>
      <c r="G446" s="18">
        <v>0</v>
      </c>
      <c r="H446" s="18">
        <f t="shared" si="31"/>
        <v>47912</v>
      </c>
      <c r="I446" s="18">
        <v>97812</v>
      </c>
      <c r="J446" s="40">
        <f t="shared" si="32"/>
        <v>145724</v>
      </c>
      <c r="K446" s="43">
        <f t="shared" si="33"/>
        <v>1.8357196526966104</v>
      </c>
      <c r="L446" s="54">
        <f t="shared" si="34"/>
        <v>0.32878592407564988</v>
      </c>
      <c r="M446" s="57" t="s">
        <v>14966</v>
      </c>
    </row>
    <row r="447" spans="1:13" x14ac:dyDescent="0.25">
      <c r="A447" s="22" t="s">
        <v>12195</v>
      </c>
      <c r="B447" s="5" t="s">
        <v>12196</v>
      </c>
      <c r="C447" s="18">
        <v>5442079</v>
      </c>
      <c r="D447" s="18">
        <v>671380</v>
      </c>
      <c r="E447" s="18">
        <f t="shared" si="30"/>
        <v>6113459</v>
      </c>
      <c r="F447" s="18">
        <v>4527594</v>
      </c>
      <c r="G447" s="18">
        <v>0</v>
      </c>
      <c r="H447" s="18">
        <f t="shared" si="31"/>
        <v>4527594</v>
      </c>
      <c r="I447" s="18">
        <v>1585865</v>
      </c>
      <c r="J447" s="40">
        <f t="shared" si="32"/>
        <v>6113459</v>
      </c>
      <c r="K447" s="43">
        <f t="shared" si="33"/>
        <v>1.2019803454108298</v>
      </c>
      <c r="L447" s="54">
        <f t="shared" si="34"/>
        <v>0.74059448178191756</v>
      </c>
      <c r="M447" s="57" t="s">
        <v>14966</v>
      </c>
    </row>
    <row r="448" spans="1:13" x14ac:dyDescent="0.25">
      <c r="A448" s="22" t="s">
        <v>12193</v>
      </c>
      <c r="B448" s="5" t="s">
        <v>12194</v>
      </c>
      <c r="C448" s="18">
        <v>59733</v>
      </c>
      <c r="D448" s="18">
        <v>68684</v>
      </c>
      <c r="E448" s="18">
        <f t="shared" si="30"/>
        <v>128417</v>
      </c>
      <c r="F448" s="18">
        <v>116298</v>
      </c>
      <c r="G448" s="18">
        <v>0</v>
      </c>
      <c r="H448" s="18">
        <f t="shared" si="31"/>
        <v>116298</v>
      </c>
      <c r="I448" s="18">
        <v>12119</v>
      </c>
      <c r="J448" s="40">
        <f t="shared" si="32"/>
        <v>128417</v>
      </c>
      <c r="K448" s="43">
        <f t="shared" si="33"/>
        <v>0.51362018263426712</v>
      </c>
      <c r="L448" s="54">
        <f t="shared" si="34"/>
        <v>0.90562775956454367</v>
      </c>
      <c r="M448" s="57" t="s">
        <v>14966</v>
      </c>
    </row>
    <row r="449" spans="1:13" x14ac:dyDescent="0.25">
      <c r="A449" s="22" t="s">
        <v>12191</v>
      </c>
      <c r="B449" s="5" t="s">
        <v>12192</v>
      </c>
      <c r="C449" s="18">
        <v>1331360</v>
      </c>
      <c r="D449" s="18">
        <v>1383209</v>
      </c>
      <c r="E449" s="18">
        <f t="shared" si="30"/>
        <v>2714569</v>
      </c>
      <c r="F449" s="18">
        <v>1729598</v>
      </c>
      <c r="G449" s="18">
        <v>210777</v>
      </c>
      <c r="H449" s="18">
        <f t="shared" si="31"/>
        <v>1940375</v>
      </c>
      <c r="I449" s="18">
        <v>774194</v>
      </c>
      <c r="J449" s="40">
        <f t="shared" si="32"/>
        <v>2714569</v>
      </c>
      <c r="K449" s="43">
        <f t="shared" si="33"/>
        <v>0.76975112135883594</v>
      </c>
      <c r="L449" s="54">
        <f t="shared" si="34"/>
        <v>0.71480039741115442</v>
      </c>
      <c r="M449" s="57" t="s">
        <v>14966</v>
      </c>
    </row>
    <row r="450" spans="1:13" x14ac:dyDescent="0.25">
      <c r="A450" s="22" t="s">
        <v>12189</v>
      </c>
      <c r="B450" s="5" t="s">
        <v>12190</v>
      </c>
      <c r="C450" s="18">
        <v>231677</v>
      </c>
      <c r="D450" s="18">
        <v>199167</v>
      </c>
      <c r="E450" s="18">
        <f t="shared" si="30"/>
        <v>430844</v>
      </c>
      <c r="F450" s="18">
        <v>34313</v>
      </c>
      <c r="G450" s="18">
        <v>24986</v>
      </c>
      <c r="H450" s="18">
        <f t="shared" si="31"/>
        <v>59299</v>
      </c>
      <c r="I450" s="18">
        <v>371545</v>
      </c>
      <c r="J450" s="40">
        <f t="shared" si="32"/>
        <v>430844</v>
      </c>
      <c r="K450" s="43">
        <f t="shared" si="33"/>
        <v>6.7518724681607551</v>
      </c>
      <c r="L450" s="54">
        <f t="shared" si="34"/>
        <v>0.13763450343976011</v>
      </c>
      <c r="M450" s="57" t="s">
        <v>14966</v>
      </c>
    </row>
    <row r="451" spans="1:13" x14ac:dyDescent="0.25">
      <c r="A451" s="22" t="s">
        <v>12187</v>
      </c>
      <c r="B451" s="5" t="s">
        <v>12188</v>
      </c>
      <c r="C451" s="18">
        <v>25390</v>
      </c>
      <c r="D451" s="18">
        <v>19545</v>
      </c>
      <c r="E451" s="18">
        <f t="shared" si="30"/>
        <v>44935</v>
      </c>
      <c r="F451" s="18">
        <v>3484</v>
      </c>
      <c r="G451" s="18">
        <v>0</v>
      </c>
      <c r="H451" s="18">
        <f t="shared" si="31"/>
        <v>3484</v>
      </c>
      <c r="I451" s="18">
        <v>41451</v>
      </c>
      <c r="J451" s="40">
        <f t="shared" si="32"/>
        <v>44935</v>
      </c>
      <c r="K451" s="43">
        <f t="shared" si="33"/>
        <v>7.2876004592422499</v>
      </c>
      <c r="L451" s="54">
        <f t="shared" si="34"/>
        <v>7.753421608990764E-2</v>
      </c>
      <c r="M451" s="57" t="s">
        <v>14966</v>
      </c>
    </row>
    <row r="452" spans="1:13" x14ac:dyDescent="0.25">
      <c r="A452" s="22" t="s">
        <v>12185</v>
      </c>
      <c r="B452" s="5" t="s">
        <v>12186</v>
      </c>
      <c r="C452" s="18">
        <v>53986</v>
      </c>
      <c r="D452" s="18">
        <v>718796</v>
      </c>
      <c r="E452" s="18">
        <f t="shared" si="30"/>
        <v>772782</v>
      </c>
      <c r="F452" s="18">
        <v>65545</v>
      </c>
      <c r="G452" s="18">
        <v>249434</v>
      </c>
      <c r="H452" s="18">
        <f t="shared" si="31"/>
        <v>314979</v>
      </c>
      <c r="I452" s="18">
        <v>457803</v>
      </c>
      <c r="J452" s="40">
        <f t="shared" si="32"/>
        <v>772782</v>
      </c>
      <c r="K452" s="43">
        <f t="shared" si="33"/>
        <v>0.82364787550537799</v>
      </c>
      <c r="L452" s="54">
        <f t="shared" si="34"/>
        <v>0.40759101531867981</v>
      </c>
      <c r="M452" s="57" t="s">
        <v>14966</v>
      </c>
    </row>
    <row r="453" spans="1:13" x14ac:dyDescent="0.25">
      <c r="A453" s="22" t="s">
        <v>12183</v>
      </c>
      <c r="B453" s="5" t="s">
        <v>12184</v>
      </c>
      <c r="C453" s="18">
        <v>8172034</v>
      </c>
      <c r="D453" s="18">
        <v>3420127</v>
      </c>
      <c r="E453" s="18">
        <f t="shared" si="30"/>
        <v>11592161</v>
      </c>
      <c r="F453" s="18">
        <v>7831452</v>
      </c>
      <c r="G453" s="18">
        <v>0</v>
      </c>
      <c r="H453" s="18">
        <f t="shared" si="31"/>
        <v>7831452</v>
      </c>
      <c r="I453" s="18">
        <v>3760709</v>
      </c>
      <c r="J453" s="40">
        <f t="shared" si="32"/>
        <v>11592161</v>
      </c>
      <c r="K453" s="43">
        <f t="shared" si="33"/>
        <v>1.0434889979533808</v>
      </c>
      <c r="L453" s="54">
        <f t="shared" si="34"/>
        <v>0.67558171422912427</v>
      </c>
      <c r="M453" s="57" t="s">
        <v>14966</v>
      </c>
    </row>
    <row r="454" spans="1:13" x14ac:dyDescent="0.25">
      <c r="A454" s="22" t="s">
        <v>12181</v>
      </c>
      <c r="B454" s="5" t="s">
        <v>12182</v>
      </c>
      <c r="C454" s="18">
        <v>1387486</v>
      </c>
      <c r="D454" s="18">
        <v>939299</v>
      </c>
      <c r="E454" s="18">
        <f t="shared" si="30"/>
        <v>2326785</v>
      </c>
      <c r="F454" s="18">
        <v>1097192</v>
      </c>
      <c r="G454" s="18">
        <v>0</v>
      </c>
      <c r="H454" s="18">
        <f t="shared" si="31"/>
        <v>1097192</v>
      </c>
      <c r="I454" s="18">
        <v>1229593</v>
      </c>
      <c r="J454" s="40">
        <f t="shared" si="32"/>
        <v>2326785</v>
      </c>
      <c r="K454" s="43">
        <f t="shared" si="33"/>
        <v>1.2645790344807473</v>
      </c>
      <c r="L454" s="54">
        <f t="shared" si="34"/>
        <v>0.47154851006861398</v>
      </c>
      <c r="M454" s="57" t="s">
        <v>14966</v>
      </c>
    </row>
    <row r="455" spans="1:13" x14ac:dyDescent="0.25">
      <c r="A455" s="22" t="s">
        <v>12179</v>
      </c>
      <c r="B455" s="5" t="s">
        <v>12180</v>
      </c>
      <c r="C455" s="18">
        <v>1874406</v>
      </c>
      <c r="D455" s="18">
        <v>23424</v>
      </c>
      <c r="E455" s="18">
        <f t="shared" si="30"/>
        <v>1897830</v>
      </c>
      <c r="F455" s="18">
        <v>810460</v>
      </c>
      <c r="G455" s="18">
        <v>30058</v>
      </c>
      <c r="H455" s="18">
        <f t="shared" si="31"/>
        <v>840518</v>
      </c>
      <c r="I455" s="18">
        <v>1057312</v>
      </c>
      <c r="J455" s="40">
        <f t="shared" si="32"/>
        <v>1897830</v>
      </c>
      <c r="K455" s="43">
        <f t="shared" si="33"/>
        <v>2.312768057646275</v>
      </c>
      <c r="L455" s="54">
        <f t="shared" si="34"/>
        <v>0.44288371455820597</v>
      </c>
      <c r="M455" s="57" t="s">
        <v>14966</v>
      </c>
    </row>
    <row r="456" spans="1:13" x14ac:dyDescent="0.25">
      <c r="A456" s="22" t="s">
        <v>12177</v>
      </c>
      <c r="B456" s="5" t="s">
        <v>12178</v>
      </c>
      <c r="C456" s="18">
        <v>3996378</v>
      </c>
      <c r="D456" s="18">
        <v>4227277</v>
      </c>
      <c r="E456" s="18">
        <f t="shared" si="30"/>
        <v>8223655</v>
      </c>
      <c r="F456" s="18">
        <v>910598</v>
      </c>
      <c r="G456" s="18">
        <v>3348983</v>
      </c>
      <c r="H456" s="18">
        <f t="shared" si="31"/>
        <v>4259581</v>
      </c>
      <c r="I456" s="18">
        <v>3964074</v>
      </c>
      <c r="J456" s="40">
        <f t="shared" si="32"/>
        <v>8223655</v>
      </c>
      <c r="K456" s="43">
        <f t="shared" si="33"/>
        <v>4.3887401465849916</v>
      </c>
      <c r="L456" s="54">
        <f t="shared" si="34"/>
        <v>0.5179668894183912</v>
      </c>
      <c r="M456" s="57" t="s">
        <v>14966</v>
      </c>
    </row>
    <row r="457" spans="1:13" x14ac:dyDescent="0.25">
      <c r="A457" s="22" t="s">
        <v>12175</v>
      </c>
      <c r="B457" s="5" t="s">
        <v>12176</v>
      </c>
      <c r="C457" s="18">
        <v>175467</v>
      </c>
      <c r="D457" s="18">
        <v>55544</v>
      </c>
      <c r="E457" s="18">
        <f t="shared" si="30"/>
        <v>231011</v>
      </c>
      <c r="F457" s="18">
        <v>50326</v>
      </c>
      <c r="G457" s="18">
        <v>0</v>
      </c>
      <c r="H457" s="18">
        <f t="shared" si="31"/>
        <v>50326</v>
      </c>
      <c r="I457" s="18">
        <v>180685</v>
      </c>
      <c r="J457" s="40">
        <f t="shared" si="32"/>
        <v>231011</v>
      </c>
      <c r="K457" s="43">
        <f t="shared" si="33"/>
        <v>3.4866073202718275</v>
      </c>
      <c r="L457" s="54">
        <f t="shared" si="34"/>
        <v>0.21785109799966235</v>
      </c>
      <c r="M457" s="57" t="s">
        <v>14966</v>
      </c>
    </row>
    <row r="458" spans="1:13" x14ac:dyDescent="0.25">
      <c r="A458" s="22" t="s">
        <v>12173</v>
      </c>
      <c r="B458" s="5" t="s">
        <v>12174</v>
      </c>
      <c r="C458" s="18">
        <v>10105787</v>
      </c>
      <c r="D458" s="18">
        <v>4387582</v>
      </c>
      <c r="E458" s="18">
        <f t="shared" si="30"/>
        <v>14493369</v>
      </c>
      <c r="F458" s="18">
        <v>10853886</v>
      </c>
      <c r="G458" s="18">
        <v>1177203</v>
      </c>
      <c r="H458" s="18">
        <f t="shared" si="31"/>
        <v>12031089</v>
      </c>
      <c r="I458" s="18">
        <v>2462280</v>
      </c>
      <c r="J458" s="40">
        <f t="shared" si="32"/>
        <v>14493369</v>
      </c>
      <c r="K458" s="43">
        <f t="shared" si="33"/>
        <v>0.93107546919140294</v>
      </c>
      <c r="L458" s="54">
        <f t="shared" si="34"/>
        <v>0.83010989370380339</v>
      </c>
      <c r="M458" s="57" t="s">
        <v>14966</v>
      </c>
    </row>
    <row r="459" spans="1:13" x14ac:dyDescent="0.25">
      <c r="A459" s="22" t="s">
        <v>12171</v>
      </c>
      <c r="B459" s="5" t="s">
        <v>12172</v>
      </c>
      <c r="C459" s="18">
        <v>3819972</v>
      </c>
      <c r="D459" s="18">
        <v>15910212</v>
      </c>
      <c r="E459" s="18">
        <f t="shared" si="30"/>
        <v>19730184</v>
      </c>
      <c r="F459" s="18">
        <v>2930586</v>
      </c>
      <c r="G459" s="18">
        <v>6294214</v>
      </c>
      <c r="H459" s="18">
        <f t="shared" si="31"/>
        <v>9224800</v>
      </c>
      <c r="I459" s="18">
        <v>10505384</v>
      </c>
      <c r="J459" s="40">
        <f t="shared" si="32"/>
        <v>19730184</v>
      </c>
      <c r="K459" s="43">
        <f t="shared" si="33"/>
        <v>1.3034840130949918</v>
      </c>
      <c r="L459" s="54">
        <f t="shared" si="34"/>
        <v>0.4675475910412189</v>
      </c>
      <c r="M459" s="57" t="s">
        <v>14966</v>
      </c>
    </row>
    <row r="460" spans="1:13" x14ac:dyDescent="0.25">
      <c r="A460" s="22" t="s">
        <v>12169</v>
      </c>
      <c r="B460" s="5" t="s">
        <v>12170</v>
      </c>
      <c r="C460" s="18">
        <v>273224</v>
      </c>
      <c r="D460" s="18">
        <v>790386</v>
      </c>
      <c r="E460" s="18">
        <f t="shared" si="30"/>
        <v>1063610</v>
      </c>
      <c r="F460" s="18">
        <v>91117</v>
      </c>
      <c r="G460" s="18">
        <v>12269</v>
      </c>
      <c r="H460" s="18">
        <f t="shared" si="31"/>
        <v>103386</v>
      </c>
      <c r="I460" s="18">
        <v>960224</v>
      </c>
      <c r="J460" s="40">
        <f t="shared" si="32"/>
        <v>1063610</v>
      </c>
      <c r="K460" s="43">
        <f t="shared" si="33"/>
        <v>2.9986061876488472</v>
      </c>
      <c r="L460" s="54">
        <f t="shared" si="34"/>
        <v>9.7202922123710761E-2</v>
      </c>
      <c r="M460" s="57" t="s">
        <v>14966</v>
      </c>
    </row>
    <row r="461" spans="1:13" x14ac:dyDescent="0.25">
      <c r="A461" s="22" t="s">
        <v>12167</v>
      </c>
      <c r="B461" s="5" t="s">
        <v>12168</v>
      </c>
      <c r="C461" s="18">
        <v>1257126</v>
      </c>
      <c r="D461" s="18">
        <v>47813</v>
      </c>
      <c r="E461" s="18">
        <f t="shared" ref="E461:E524" si="35">+C461+D461</f>
        <v>1304939</v>
      </c>
      <c r="F461" s="18">
        <v>575221</v>
      </c>
      <c r="G461" s="18">
        <v>0</v>
      </c>
      <c r="H461" s="18">
        <f t="shared" ref="H461:H524" si="36">+F461+G461</f>
        <v>575221</v>
      </c>
      <c r="I461" s="18">
        <v>729718</v>
      </c>
      <c r="J461" s="40">
        <f t="shared" ref="J461:J524" si="37">+H461+I461</f>
        <v>1304939</v>
      </c>
      <c r="K461" s="43">
        <f t="shared" ref="K461:K524" si="38">+IFERROR(C461/F461,"ERROR")</f>
        <v>2.1854661078089985</v>
      </c>
      <c r="L461" s="54">
        <f t="shared" ref="L461:L524" si="39">+H461/E461</f>
        <v>0.4408029800626696</v>
      </c>
      <c r="M461" s="57" t="s">
        <v>14966</v>
      </c>
    </row>
    <row r="462" spans="1:13" x14ac:dyDescent="0.25">
      <c r="A462" s="22" t="s">
        <v>12165</v>
      </c>
      <c r="B462" s="5" t="s">
        <v>12166</v>
      </c>
      <c r="C462" s="18">
        <v>401890</v>
      </c>
      <c r="D462" s="18">
        <v>12096</v>
      </c>
      <c r="E462" s="18">
        <f t="shared" si="35"/>
        <v>413986</v>
      </c>
      <c r="F462" s="18">
        <v>21810</v>
      </c>
      <c r="G462" s="18">
        <v>0</v>
      </c>
      <c r="H462" s="18">
        <f t="shared" si="36"/>
        <v>21810</v>
      </c>
      <c r="I462" s="18">
        <v>392176</v>
      </c>
      <c r="J462" s="40">
        <f t="shared" si="37"/>
        <v>413986</v>
      </c>
      <c r="K462" s="43">
        <f t="shared" si="38"/>
        <v>18.426868408986703</v>
      </c>
      <c r="L462" s="54">
        <f t="shared" si="39"/>
        <v>5.2682940969018273E-2</v>
      </c>
      <c r="M462" s="57" t="s">
        <v>14966</v>
      </c>
    </row>
    <row r="463" spans="1:13" x14ac:dyDescent="0.25">
      <c r="A463" s="22" t="s">
        <v>12163</v>
      </c>
      <c r="B463" s="5" t="s">
        <v>12164</v>
      </c>
      <c r="C463" s="18">
        <v>148292</v>
      </c>
      <c r="D463" s="18">
        <v>300466</v>
      </c>
      <c r="E463" s="18">
        <f t="shared" si="35"/>
        <v>448758</v>
      </c>
      <c r="F463" s="18">
        <v>120224</v>
      </c>
      <c r="G463" s="18">
        <v>0</v>
      </c>
      <c r="H463" s="18">
        <f t="shared" si="36"/>
        <v>120224</v>
      </c>
      <c r="I463" s="18">
        <v>328534</v>
      </c>
      <c r="J463" s="40">
        <f t="shared" si="37"/>
        <v>448758</v>
      </c>
      <c r="K463" s="43">
        <f t="shared" si="38"/>
        <v>1.2334642001597018</v>
      </c>
      <c r="L463" s="54">
        <f t="shared" si="39"/>
        <v>0.26790385909554815</v>
      </c>
      <c r="M463" s="57" t="s">
        <v>14966</v>
      </c>
    </row>
    <row r="464" spans="1:13" x14ac:dyDescent="0.25">
      <c r="A464" s="22" t="s">
        <v>12161</v>
      </c>
      <c r="B464" s="5" t="s">
        <v>12162</v>
      </c>
      <c r="C464" s="18">
        <v>964594</v>
      </c>
      <c r="D464" s="18">
        <v>16814</v>
      </c>
      <c r="E464" s="18">
        <f t="shared" si="35"/>
        <v>981408</v>
      </c>
      <c r="F464" s="18">
        <v>268976</v>
      </c>
      <c r="G464" s="18">
        <v>41727</v>
      </c>
      <c r="H464" s="18">
        <f t="shared" si="36"/>
        <v>310703</v>
      </c>
      <c r="I464" s="18">
        <v>670705</v>
      </c>
      <c r="J464" s="40">
        <f t="shared" si="37"/>
        <v>981408</v>
      </c>
      <c r="K464" s="43">
        <f t="shared" si="38"/>
        <v>3.5861712569151152</v>
      </c>
      <c r="L464" s="54">
        <f t="shared" si="39"/>
        <v>0.31658902311780623</v>
      </c>
      <c r="M464" s="57" t="s">
        <v>14966</v>
      </c>
    </row>
    <row r="465" spans="1:13" x14ac:dyDescent="0.25">
      <c r="A465" s="22" t="s">
        <v>12159</v>
      </c>
      <c r="B465" s="5" t="s">
        <v>12160</v>
      </c>
      <c r="C465" s="18">
        <v>38795377</v>
      </c>
      <c r="D465" s="18">
        <v>22088642</v>
      </c>
      <c r="E465" s="18">
        <f t="shared" si="35"/>
        <v>60884019</v>
      </c>
      <c r="F465" s="18">
        <v>39705065</v>
      </c>
      <c r="G465" s="18">
        <v>6132542</v>
      </c>
      <c r="H465" s="18">
        <f t="shared" si="36"/>
        <v>45837607</v>
      </c>
      <c r="I465" s="18">
        <v>15046412</v>
      </c>
      <c r="J465" s="40">
        <f t="shared" si="37"/>
        <v>60884019</v>
      </c>
      <c r="K465" s="43">
        <f t="shared" si="38"/>
        <v>0.97708886762935665</v>
      </c>
      <c r="L465" s="54">
        <f t="shared" si="39"/>
        <v>0.75286762853155276</v>
      </c>
      <c r="M465" s="57" t="s">
        <v>14966</v>
      </c>
    </row>
    <row r="466" spans="1:13" x14ac:dyDescent="0.25">
      <c r="A466" s="22" t="s">
        <v>12157</v>
      </c>
      <c r="B466" s="5" t="s">
        <v>12158</v>
      </c>
      <c r="C466" s="18">
        <v>88656</v>
      </c>
      <c r="D466" s="18">
        <v>20560</v>
      </c>
      <c r="E466" s="18">
        <f t="shared" si="35"/>
        <v>109216</v>
      </c>
      <c r="F466" s="18">
        <v>47487</v>
      </c>
      <c r="G466" s="18">
        <v>0</v>
      </c>
      <c r="H466" s="18">
        <f t="shared" si="36"/>
        <v>47487</v>
      </c>
      <c r="I466" s="18">
        <v>61729</v>
      </c>
      <c r="J466" s="40">
        <f t="shared" si="37"/>
        <v>109216</v>
      </c>
      <c r="K466" s="43">
        <f t="shared" si="38"/>
        <v>1.866953060837703</v>
      </c>
      <c r="L466" s="54">
        <f t="shared" si="39"/>
        <v>0.43479893055962499</v>
      </c>
      <c r="M466" s="57" t="s">
        <v>14966</v>
      </c>
    </row>
    <row r="467" spans="1:13" x14ac:dyDescent="0.25">
      <c r="A467" s="22" t="s">
        <v>12155</v>
      </c>
      <c r="B467" s="5" t="s">
        <v>12156</v>
      </c>
      <c r="C467" s="18">
        <v>10218</v>
      </c>
      <c r="D467" s="18">
        <v>5317</v>
      </c>
      <c r="E467" s="18">
        <f t="shared" si="35"/>
        <v>15535</v>
      </c>
      <c r="F467" s="18">
        <v>10679</v>
      </c>
      <c r="G467" s="18">
        <v>3003</v>
      </c>
      <c r="H467" s="18">
        <f t="shared" si="36"/>
        <v>13682</v>
      </c>
      <c r="I467" s="18">
        <v>1853</v>
      </c>
      <c r="J467" s="40">
        <f t="shared" si="37"/>
        <v>15535</v>
      </c>
      <c r="K467" s="43">
        <f t="shared" si="38"/>
        <v>0.95683116396666357</v>
      </c>
      <c r="L467" s="54">
        <f t="shared" si="39"/>
        <v>0.88072095268747985</v>
      </c>
      <c r="M467" s="57" t="s">
        <v>14966</v>
      </c>
    </row>
    <row r="468" spans="1:13" x14ac:dyDescent="0.25">
      <c r="A468" s="22" t="s">
        <v>12153</v>
      </c>
      <c r="B468" s="5" t="s">
        <v>12154</v>
      </c>
      <c r="C468" s="18">
        <v>13137356</v>
      </c>
      <c r="D468" s="18">
        <v>14122447</v>
      </c>
      <c r="E468" s="18">
        <f t="shared" si="35"/>
        <v>27259803</v>
      </c>
      <c r="F468" s="18">
        <v>10072186</v>
      </c>
      <c r="G468" s="18">
        <v>4245790</v>
      </c>
      <c r="H468" s="18">
        <f t="shared" si="36"/>
        <v>14317976</v>
      </c>
      <c r="I468" s="18">
        <v>12941827</v>
      </c>
      <c r="J468" s="40">
        <f t="shared" si="37"/>
        <v>27259803</v>
      </c>
      <c r="K468" s="43">
        <f t="shared" si="38"/>
        <v>1.3043202339591424</v>
      </c>
      <c r="L468" s="54">
        <f t="shared" si="39"/>
        <v>0.52524135996140542</v>
      </c>
      <c r="M468" s="57" t="s">
        <v>14966</v>
      </c>
    </row>
    <row r="469" spans="1:13" x14ac:dyDescent="0.25">
      <c r="A469" s="22" t="s">
        <v>12151</v>
      </c>
      <c r="B469" s="5" t="s">
        <v>12152</v>
      </c>
      <c r="C469" s="18">
        <v>182071</v>
      </c>
      <c r="D469" s="18">
        <v>180414</v>
      </c>
      <c r="E469" s="18">
        <f t="shared" si="35"/>
        <v>362485</v>
      </c>
      <c r="F469" s="18">
        <v>56112</v>
      </c>
      <c r="G469" s="18">
        <v>0</v>
      </c>
      <c r="H469" s="18">
        <f t="shared" si="36"/>
        <v>56112</v>
      </c>
      <c r="I469" s="18">
        <v>306373</v>
      </c>
      <c r="J469" s="40">
        <f t="shared" si="37"/>
        <v>362485</v>
      </c>
      <c r="K469" s="43">
        <f t="shared" si="38"/>
        <v>3.2447783005417734</v>
      </c>
      <c r="L469" s="54">
        <f t="shared" si="39"/>
        <v>0.15479812957777564</v>
      </c>
      <c r="M469" s="57" t="s">
        <v>14966</v>
      </c>
    </row>
    <row r="470" spans="1:13" x14ac:dyDescent="0.25">
      <c r="A470" s="22" t="s">
        <v>12149</v>
      </c>
      <c r="B470" s="5" t="s">
        <v>12150</v>
      </c>
      <c r="C470" s="18">
        <v>568111</v>
      </c>
      <c r="D470" s="18">
        <v>2091193</v>
      </c>
      <c r="E470" s="18">
        <f t="shared" si="35"/>
        <v>2659304</v>
      </c>
      <c r="F470" s="18">
        <v>1028522</v>
      </c>
      <c r="G470" s="18">
        <v>360871</v>
      </c>
      <c r="H470" s="18">
        <f t="shared" si="36"/>
        <v>1389393</v>
      </c>
      <c r="I470" s="18">
        <v>1269911</v>
      </c>
      <c r="J470" s="40">
        <f t="shared" si="37"/>
        <v>2659304</v>
      </c>
      <c r="K470" s="43">
        <f t="shared" si="38"/>
        <v>0.55235668269614069</v>
      </c>
      <c r="L470" s="54">
        <f t="shared" si="39"/>
        <v>0.52246490059053041</v>
      </c>
      <c r="M470" s="57" t="s">
        <v>14966</v>
      </c>
    </row>
    <row r="471" spans="1:13" x14ac:dyDescent="0.25">
      <c r="A471" s="22" t="s">
        <v>12147</v>
      </c>
      <c r="B471" s="5" t="s">
        <v>12148</v>
      </c>
      <c r="C471" s="18">
        <v>11555575</v>
      </c>
      <c r="D471" s="18">
        <v>2702594</v>
      </c>
      <c r="E471" s="18">
        <f t="shared" si="35"/>
        <v>14258169</v>
      </c>
      <c r="F471" s="18">
        <v>8289371</v>
      </c>
      <c r="G471" s="18">
        <v>642465</v>
      </c>
      <c r="H471" s="18">
        <f t="shared" si="36"/>
        <v>8931836</v>
      </c>
      <c r="I471" s="18">
        <v>5326333</v>
      </c>
      <c r="J471" s="40">
        <f t="shared" si="37"/>
        <v>14258169</v>
      </c>
      <c r="K471" s="43">
        <f t="shared" si="38"/>
        <v>1.3940231412009427</v>
      </c>
      <c r="L471" s="54">
        <f t="shared" si="39"/>
        <v>0.62643639586541577</v>
      </c>
      <c r="M471" s="57" t="s">
        <v>14966</v>
      </c>
    </row>
    <row r="472" spans="1:13" x14ac:dyDescent="0.25">
      <c r="A472" s="22" t="s">
        <v>12145</v>
      </c>
      <c r="B472" s="5" t="s">
        <v>12146</v>
      </c>
      <c r="C472" s="18">
        <v>7606</v>
      </c>
      <c r="D472" s="18">
        <v>0</v>
      </c>
      <c r="E472" s="18">
        <f t="shared" si="35"/>
        <v>7606</v>
      </c>
      <c r="F472" s="18">
        <v>1449</v>
      </c>
      <c r="G472" s="18">
        <v>0</v>
      </c>
      <c r="H472" s="18">
        <f t="shared" si="36"/>
        <v>1449</v>
      </c>
      <c r="I472" s="18">
        <v>6157</v>
      </c>
      <c r="J472" s="40">
        <f t="shared" si="37"/>
        <v>7606</v>
      </c>
      <c r="K472" s="43">
        <f t="shared" si="38"/>
        <v>5.2491373360938578</v>
      </c>
      <c r="L472" s="54">
        <f t="shared" si="39"/>
        <v>0.1905074940836182</v>
      </c>
      <c r="M472" s="57" t="s">
        <v>14966</v>
      </c>
    </row>
    <row r="473" spans="1:13" x14ac:dyDescent="0.25">
      <c r="A473" s="22" t="s">
        <v>12143</v>
      </c>
      <c r="B473" s="5" t="s">
        <v>12144</v>
      </c>
      <c r="C473" s="18">
        <v>3673194</v>
      </c>
      <c r="D473" s="18">
        <v>557795</v>
      </c>
      <c r="E473" s="18">
        <f t="shared" si="35"/>
        <v>4230989</v>
      </c>
      <c r="F473" s="18">
        <v>1721027</v>
      </c>
      <c r="G473" s="18">
        <v>1385709</v>
      </c>
      <c r="H473" s="18">
        <f t="shared" si="36"/>
        <v>3106736</v>
      </c>
      <c r="I473" s="18">
        <v>1124253</v>
      </c>
      <c r="J473" s="40">
        <f t="shared" si="37"/>
        <v>4230989</v>
      </c>
      <c r="K473" s="43">
        <f t="shared" si="38"/>
        <v>2.1343035292299306</v>
      </c>
      <c r="L473" s="54">
        <f t="shared" si="39"/>
        <v>0.73428127560719259</v>
      </c>
      <c r="M473" s="57" t="s">
        <v>14966</v>
      </c>
    </row>
    <row r="474" spans="1:13" x14ac:dyDescent="0.25">
      <c r="A474" s="22" t="s">
        <v>12141</v>
      </c>
      <c r="B474" s="5" t="s">
        <v>12142</v>
      </c>
      <c r="C474" s="18">
        <v>1196217000</v>
      </c>
      <c r="D474" s="18">
        <v>1039500000</v>
      </c>
      <c r="E474" s="18">
        <f t="shared" si="35"/>
        <v>2235717000</v>
      </c>
      <c r="F474" s="18">
        <v>723247900</v>
      </c>
      <c r="G474" s="18">
        <v>0</v>
      </c>
      <c r="H474" s="18">
        <f t="shared" si="36"/>
        <v>723247900</v>
      </c>
      <c r="I474" s="18">
        <v>1512469100</v>
      </c>
      <c r="J474" s="40">
        <f t="shared" si="37"/>
        <v>2235717000</v>
      </c>
      <c r="K474" s="43">
        <f t="shared" si="38"/>
        <v>1.6539515704089842</v>
      </c>
      <c r="L474" s="54">
        <f t="shared" si="39"/>
        <v>0.32349707051473869</v>
      </c>
      <c r="M474" s="57" t="s">
        <v>14967</v>
      </c>
    </row>
    <row r="475" spans="1:13" x14ac:dyDescent="0.25">
      <c r="A475" s="22" t="s">
        <v>12139</v>
      </c>
      <c r="B475" s="5" t="s">
        <v>12140</v>
      </c>
      <c r="C475" s="18">
        <v>177006</v>
      </c>
      <c r="D475" s="18">
        <v>660140</v>
      </c>
      <c r="E475" s="18">
        <f t="shared" si="35"/>
        <v>837146</v>
      </c>
      <c r="F475" s="18">
        <v>312775</v>
      </c>
      <c r="G475" s="18">
        <v>0</v>
      </c>
      <c r="H475" s="18">
        <f t="shared" si="36"/>
        <v>312775</v>
      </c>
      <c r="I475" s="18">
        <v>524371</v>
      </c>
      <c r="J475" s="40">
        <f t="shared" si="37"/>
        <v>837146</v>
      </c>
      <c r="K475" s="43">
        <f t="shared" si="38"/>
        <v>0.56592118935336899</v>
      </c>
      <c r="L475" s="54">
        <f t="shared" si="39"/>
        <v>0.37362061098064137</v>
      </c>
      <c r="M475" s="57" t="s">
        <v>14966</v>
      </c>
    </row>
    <row r="476" spans="1:13" x14ac:dyDescent="0.25">
      <c r="A476" s="22" t="s">
        <v>12137</v>
      </c>
      <c r="B476" s="5" t="s">
        <v>12138</v>
      </c>
      <c r="C476" s="18">
        <v>220294</v>
      </c>
      <c r="D476" s="18">
        <v>80941</v>
      </c>
      <c r="E476" s="18">
        <f t="shared" si="35"/>
        <v>301235</v>
      </c>
      <c r="F476" s="18">
        <v>128820</v>
      </c>
      <c r="G476" s="18">
        <v>0</v>
      </c>
      <c r="H476" s="18">
        <f t="shared" si="36"/>
        <v>128820</v>
      </c>
      <c r="I476" s="18">
        <v>172415</v>
      </c>
      <c r="J476" s="40">
        <f t="shared" si="37"/>
        <v>301235</v>
      </c>
      <c r="K476" s="43">
        <f t="shared" si="38"/>
        <v>1.7100916006831237</v>
      </c>
      <c r="L476" s="54">
        <f t="shared" si="39"/>
        <v>0.42763955051703817</v>
      </c>
      <c r="M476" s="57" t="s">
        <v>14966</v>
      </c>
    </row>
    <row r="477" spans="1:13" x14ac:dyDescent="0.25">
      <c r="A477" s="22" t="s">
        <v>12135</v>
      </c>
      <c r="B477" s="5" t="s">
        <v>12136</v>
      </c>
      <c r="C477" s="18">
        <v>1251648</v>
      </c>
      <c r="D477" s="18">
        <v>1240448</v>
      </c>
      <c r="E477" s="18">
        <f t="shared" si="35"/>
        <v>2492096</v>
      </c>
      <c r="F477" s="18">
        <v>356715</v>
      </c>
      <c r="G477" s="18">
        <v>491264</v>
      </c>
      <c r="H477" s="18">
        <f t="shared" si="36"/>
        <v>847979</v>
      </c>
      <c r="I477" s="18">
        <v>1644117</v>
      </c>
      <c r="J477" s="40">
        <f t="shared" si="37"/>
        <v>2492096</v>
      </c>
      <c r="K477" s="43">
        <f t="shared" si="38"/>
        <v>3.508817963920777</v>
      </c>
      <c r="L477" s="54">
        <f t="shared" si="39"/>
        <v>0.34026738937825829</v>
      </c>
      <c r="M477" s="57" t="s">
        <v>14966</v>
      </c>
    </row>
    <row r="478" spans="1:13" x14ac:dyDescent="0.25">
      <c r="A478" s="22" t="s">
        <v>12133</v>
      </c>
      <c r="B478" s="5" t="s">
        <v>12134</v>
      </c>
      <c r="C478" s="18">
        <v>786811</v>
      </c>
      <c r="D478" s="18">
        <v>1344473</v>
      </c>
      <c r="E478" s="18">
        <f t="shared" si="35"/>
        <v>2131284</v>
      </c>
      <c r="F478" s="18">
        <v>858767</v>
      </c>
      <c r="G478" s="18">
        <v>125000</v>
      </c>
      <c r="H478" s="18">
        <f t="shared" si="36"/>
        <v>983767</v>
      </c>
      <c r="I478" s="18">
        <v>1147517</v>
      </c>
      <c r="J478" s="40">
        <f t="shared" si="37"/>
        <v>2131284</v>
      </c>
      <c r="K478" s="43">
        <f t="shared" si="38"/>
        <v>0.91621010122652591</v>
      </c>
      <c r="L478" s="54">
        <f t="shared" si="39"/>
        <v>0.46158419056305966</v>
      </c>
      <c r="M478" s="57" t="s">
        <v>14966</v>
      </c>
    </row>
    <row r="479" spans="1:13" x14ac:dyDescent="0.25">
      <c r="A479" s="22" t="s">
        <v>12131</v>
      </c>
      <c r="B479" s="5" t="s">
        <v>12132</v>
      </c>
      <c r="C479" s="18">
        <v>1311457</v>
      </c>
      <c r="D479" s="18">
        <v>1070480</v>
      </c>
      <c r="E479" s="18">
        <f t="shared" si="35"/>
        <v>2381937</v>
      </c>
      <c r="F479" s="18">
        <v>730410</v>
      </c>
      <c r="G479" s="18">
        <v>50865</v>
      </c>
      <c r="H479" s="18">
        <f t="shared" si="36"/>
        <v>781275</v>
      </c>
      <c r="I479" s="18">
        <v>1600662</v>
      </c>
      <c r="J479" s="40">
        <f t="shared" si="37"/>
        <v>2381937</v>
      </c>
      <c r="K479" s="43">
        <f t="shared" si="38"/>
        <v>1.7955080023548418</v>
      </c>
      <c r="L479" s="54">
        <f t="shared" si="39"/>
        <v>0.32799985893833467</v>
      </c>
      <c r="M479" s="57" t="s">
        <v>14966</v>
      </c>
    </row>
    <row r="480" spans="1:13" x14ac:dyDescent="0.25">
      <c r="A480" s="22" t="s">
        <v>12129</v>
      </c>
      <c r="B480" s="5" t="s">
        <v>12130</v>
      </c>
      <c r="C480" s="18">
        <v>117726</v>
      </c>
      <c r="D480" s="18">
        <v>222242</v>
      </c>
      <c r="E480" s="18">
        <f t="shared" si="35"/>
        <v>339968</v>
      </c>
      <c r="F480" s="18">
        <v>246769</v>
      </c>
      <c r="G480" s="18">
        <v>0</v>
      </c>
      <c r="H480" s="18">
        <f t="shared" si="36"/>
        <v>246769</v>
      </c>
      <c r="I480" s="18">
        <v>93199</v>
      </c>
      <c r="J480" s="40">
        <f t="shared" si="37"/>
        <v>339968</v>
      </c>
      <c r="K480" s="43">
        <f t="shared" si="38"/>
        <v>0.47706964813246394</v>
      </c>
      <c r="L480" s="54">
        <f t="shared" si="39"/>
        <v>0.72585949265813254</v>
      </c>
      <c r="M480" s="57" t="s">
        <v>14966</v>
      </c>
    </row>
    <row r="481" spans="1:13" x14ac:dyDescent="0.25">
      <c r="A481" s="22" t="s">
        <v>12127</v>
      </c>
      <c r="B481" s="5" t="s">
        <v>12128</v>
      </c>
      <c r="C481" s="18">
        <v>5048371</v>
      </c>
      <c r="D481" s="18">
        <v>5226016</v>
      </c>
      <c r="E481" s="18">
        <f t="shared" si="35"/>
        <v>10274387</v>
      </c>
      <c r="F481" s="18">
        <v>4582433</v>
      </c>
      <c r="G481" s="18">
        <v>207775</v>
      </c>
      <c r="H481" s="18">
        <f t="shared" si="36"/>
        <v>4790208</v>
      </c>
      <c r="I481" s="18">
        <v>5484179</v>
      </c>
      <c r="J481" s="40">
        <f t="shared" si="37"/>
        <v>10274387</v>
      </c>
      <c r="K481" s="43">
        <f t="shared" si="38"/>
        <v>1.1016791734870974</v>
      </c>
      <c r="L481" s="54">
        <f t="shared" si="39"/>
        <v>0.46622810684471977</v>
      </c>
      <c r="M481" s="57" t="s">
        <v>14966</v>
      </c>
    </row>
    <row r="482" spans="1:13" x14ac:dyDescent="0.25">
      <c r="A482" s="22" t="s">
        <v>12125</v>
      </c>
      <c r="B482" s="5" t="s">
        <v>12126</v>
      </c>
      <c r="C482" s="18">
        <v>1041820</v>
      </c>
      <c r="D482" s="18">
        <v>18119070</v>
      </c>
      <c r="E482" s="18">
        <f t="shared" si="35"/>
        <v>19160890</v>
      </c>
      <c r="F482" s="18">
        <v>9169100</v>
      </c>
      <c r="G482" s="18">
        <v>213520</v>
      </c>
      <c r="H482" s="18">
        <f t="shared" si="36"/>
        <v>9382620</v>
      </c>
      <c r="I482" s="18">
        <v>9778270</v>
      </c>
      <c r="J482" s="40">
        <f t="shared" si="37"/>
        <v>19160890</v>
      </c>
      <c r="K482" s="43">
        <f t="shared" si="38"/>
        <v>0.1136229291860706</v>
      </c>
      <c r="L482" s="54">
        <f t="shared" si="39"/>
        <v>0.48967558396295791</v>
      </c>
      <c r="M482" s="57" t="s">
        <v>14966</v>
      </c>
    </row>
    <row r="483" spans="1:13" x14ac:dyDescent="0.25">
      <c r="A483" s="22" t="s">
        <v>12123</v>
      </c>
      <c r="B483" s="5" t="s">
        <v>12124</v>
      </c>
      <c r="C483" s="18">
        <v>85328</v>
      </c>
      <c r="D483" s="18">
        <v>269538</v>
      </c>
      <c r="E483" s="18">
        <f t="shared" si="35"/>
        <v>354866</v>
      </c>
      <c r="F483" s="18">
        <v>57860</v>
      </c>
      <c r="G483" s="18">
        <v>94117</v>
      </c>
      <c r="H483" s="18">
        <f t="shared" si="36"/>
        <v>151977</v>
      </c>
      <c r="I483" s="18">
        <v>202889</v>
      </c>
      <c r="J483" s="40">
        <f t="shared" si="37"/>
        <v>354866</v>
      </c>
      <c r="K483" s="43">
        <f t="shared" si="38"/>
        <v>1.4747321119944694</v>
      </c>
      <c r="L483" s="54">
        <f t="shared" si="39"/>
        <v>0.42826588064227061</v>
      </c>
      <c r="M483" s="57" t="s">
        <v>14966</v>
      </c>
    </row>
    <row r="484" spans="1:13" x14ac:dyDescent="0.25">
      <c r="A484" s="22" t="s">
        <v>12121</v>
      </c>
      <c r="B484" s="5" t="s">
        <v>12122</v>
      </c>
      <c r="C484" s="18">
        <v>11500</v>
      </c>
      <c r="D484" s="18">
        <v>0</v>
      </c>
      <c r="E484" s="18">
        <f t="shared" si="35"/>
        <v>11500</v>
      </c>
      <c r="F484" s="18">
        <v>0</v>
      </c>
      <c r="G484" s="18">
        <v>0</v>
      </c>
      <c r="H484" s="18">
        <f t="shared" si="36"/>
        <v>0</v>
      </c>
      <c r="I484" s="18">
        <v>11500</v>
      </c>
      <c r="J484" s="40">
        <f t="shared" si="37"/>
        <v>11500</v>
      </c>
      <c r="K484" s="43" t="str">
        <f t="shared" si="38"/>
        <v>ERROR</v>
      </c>
      <c r="L484" s="54">
        <f t="shared" si="39"/>
        <v>0</v>
      </c>
      <c r="M484" s="57" t="s">
        <v>14966</v>
      </c>
    </row>
    <row r="485" spans="1:13" x14ac:dyDescent="0.25">
      <c r="A485" s="22" t="s">
        <v>12119</v>
      </c>
      <c r="B485" s="5" t="s">
        <v>12120</v>
      </c>
      <c r="C485" s="18">
        <v>16148898</v>
      </c>
      <c r="D485" s="18">
        <v>4073834</v>
      </c>
      <c r="E485" s="18">
        <f t="shared" si="35"/>
        <v>20222732</v>
      </c>
      <c r="F485" s="18">
        <v>11048199</v>
      </c>
      <c r="G485" s="18">
        <v>0</v>
      </c>
      <c r="H485" s="18">
        <f t="shared" si="36"/>
        <v>11048199</v>
      </c>
      <c r="I485" s="18">
        <v>9174533</v>
      </c>
      <c r="J485" s="40">
        <f t="shared" si="37"/>
        <v>20222732</v>
      </c>
      <c r="K485" s="43">
        <f t="shared" si="38"/>
        <v>1.4616769665354508</v>
      </c>
      <c r="L485" s="54">
        <f t="shared" si="39"/>
        <v>0.54632573877753021</v>
      </c>
      <c r="M485" s="57" t="s">
        <v>14966</v>
      </c>
    </row>
    <row r="486" spans="1:13" x14ac:dyDescent="0.25">
      <c r="A486" s="22" t="s">
        <v>12117</v>
      </c>
      <c r="B486" s="5" t="s">
        <v>12118</v>
      </c>
      <c r="C486" s="18">
        <v>315679</v>
      </c>
      <c r="D486" s="18">
        <v>183559</v>
      </c>
      <c r="E486" s="18">
        <f t="shared" si="35"/>
        <v>499238</v>
      </c>
      <c r="F486" s="18">
        <v>232100</v>
      </c>
      <c r="G486" s="18">
        <v>0</v>
      </c>
      <c r="H486" s="18">
        <f t="shared" si="36"/>
        <v>232100</v>
      </c>
      <c r="I486" s="18">
        <v>267138</v>
      </c>
      <c r="J486" s="40">
        <f t="shared" si="37"/>
        <v>499238</v>
      </c>
      <c r="K486" s="43">
        <f t="shared" si="38"/>
        <v>1.3600990952175787</v>
      </c>
      <c r="L486" s="54">
        <f t="shared" si="39"/>
        <v>0.46490852058537213</v>
      </c>
      <c r="M486" s="57" t="s">
        <v>14966</v>
      </c>
    </row>
    <row r="487" spans="1:13" x14ac:dyDescent="0.25">
      <c r="A487" s="22" t="s">
        <v>12115</v>
      </c>
      <c r="B487" s="5" t="s">
        <v>12116</v>
      </c>
      <c r="C487" s="18">
        <v>1226557</v>
      </c>
      <c r="D487" s="18">
        <v>6845857</v>
      </c>
      <c r="E487" s="18">
        <f t="shared" si="35"/>
        <v>8072414</v>
      </c>
      <c r="F487" s="18">
        <v>3354393</v>
      </c>
      <c r="G487" s="18">
        <v>71633</v>
      </c>
      <c r="H487" s="18">
        <f t="shared" si="36"/>
        <v>3426026</v>
      </c>
      <c r="I487" s="18">
        <v>4646388</v>
      </c>
      <c r="J487" s="40">
        <f t="shared" si="37"/>
        <v>8072414</v>
      </c>
      <c r="K487" s="43">
        <f t="shared" si="38"/>
        <v>0.36565691616933377</v>
      </c>
      <c r="L487" s="54">
        <f t="shared" si="39"/>
        <v>0.42441158245848143</v>
      </c>
      <c r="M487" s="57" t="s">
        <v>14966</v>
      </c>
    </row>
    <row r="488" spans="1:13" x14ac:dyDescent="0.25">
      <c r="A488" s="22" t="s">
        <v>12113</v>
      </c>
      <c r="B488" s="5" t="s">
        <v>12114</v>
      </c>
      <c r="C488" s="18">
        <v>11342936</v>
      </c>
      <c r="D488" s="18">
        <v>6586610</v>
      </c>
      <c r="E488" s="18">
        <f t="shared" si="35"/>
        <v>17929546</v>
      </c>
      <c r="F488" s="18">
        <v>10656441</v>
      </c>
      <c r="G488" s="18">
        <v>0</v>
      </c>
      <c r="H488" s="18">
        <f t="shared" si="36"/>
        <v>10656441</v>
      </c>
      <c r="I488" s="18">
        <v>7273105</v>
      </c>
      <c r="J488" s="40">
        <f t="shared" si="37"/>
        <v>17929546</v>
      </c>
      <c r="K488" s="43">
        <f t="shared" si="38"/>
        <v>1.0644206635217142</v>
      </c>
      <c r="L488" s="54">
        <f t="shared" si="39"/>
        <v>0.59435085528657561</v>
      </c>
      <c r="M488" s="57" t="s">
        <v>14966</v>
      </c>
    </row>
    <row r="489" spans="1:13" x14ac:dyDescent="0.25">
      <c r="A489" s="22" t="s">
        <v>12111</v>
      </c>
      <c r="B489" s="5" t="s">
        <v>12112</v>
      </c>
      <c r="C489" s="18">
        <v>735920</v>
      </c>
      <c r="D489" s="18">
        <v>3040628</v>
      </c>
      <c r="E489" s="18">
        <f t="shared" si="35"/>
        <v>3776548</v>
      </c>
      <c r="F489" s="18">
        <v>1466241</v>
      </c>
      <c r="G489" s="18">
        <v>12881</v>
      </c>
      <c r="H489" s="18">
        <f t="shared" si="36"/>
        <v>1479122</v>
      </c>
      <c r="I489" s="18">
        <v>2297426</v>
      </c>
      <c r="J489" s="40">
        <f t="shared" si="37"/>
        <v>3776548</v>
      </c>
      <c r="K489" s="43">
        <f t="shared" si="38"/>
        <v>0.50190930413213108</v>
      </c>
      <c r="L489" s="54">
        <f t="shared" si="39"/>
        <v>0.39165979089899028</v>
      </c>
      <c r="M489" s="57" t="s">
        <v>14966</v>
      </c>
    </row>
    <row r="490" spans="1:13" x14ac:dyDescent="0.25">
      <c r="A490" s="22" t="s">
        <v>12109</v>
      </c>
      <c r="B490" s="5" t="s">
        <v>12110</v>
      </c>
      <c r="C490" s="18">
        <v>36460</v>
      </c>
      <c r="D490" s="18">
        <v>2973</v>
      </c>
      <c r="E490" s="18">
        <f t="shared" si="35"/>
        <v>39433</v>
      </c>
      <c r="F490" s="18">
        <v>14497</v>
      </c>
      <c r="G490" s="18">
        <v>0</v>
      </c>
      <c r="H490" s="18">
        <f t="shared" si="36"/>
        <v>14497</v>
      </c>
      <c r="I490" s="18">
        <v>24936</v>
      </c>
      <c r="J490" s="40">
        <f t="shared" si="37"/>
        <v>39433</v>
      </c>
      <c r="K490" s="43">
        <f t="shared" si="38"/>
        <v>2.5150031040905017</v>
      </c>
      <c r="L490" s="54">
        <f t="shared" si="39"/>
        <v>0.36763624375523041</v>
      </c>
      <c r="M490" s="57" t="s">
        <v>14966</v>
      </c>
    </row>
    <row r="491" spans="1:13" x14ac:dyDescent="0.25">
      <c r="A491" s="22" t="s">
        <v>12107</v>
      </c>
      <c r="B491" s="5" t="s">
        <v>12108</v>
      </c>
      <c r="C491" s="18">
        <v>72193</v>
      </c>
      <c r="D491" s="18">
        <v>23737</v>
      </c>
      <c r="E491" s="18">
        <f t="shared" si="35"/>
        <v>95930</v>
      </c>
      <c r="F491" s="18">
        <v>9742</v>
      </c>
      <c r="G491" s="18">
        <v>0</v>
      </c>
      <c r="H491" s="18">
        <f t="shared" si="36"/>
        <v>9742</v>
      </c>
      <c r="I491" s="18">
        <v>86188</v>
      </c>
      <c r="J491" s="40">
        <f t="shared" si="37"/>
        <v>95930</v>
      </c>
      <c r="K491" s="43">
        <f t="shared" si="38"/>
        <v>7.4104906590022583</v>
      </c>
      <c r="L491" s="54">
        <f t="shared" si="39"/>
        <v>0.10155321588658396</v>
      </c>
      <c r="M491" s="57" t="s">
        <v>14966</v>
      </c>
    </row>
    <row r="492" spans="1:13" x14ac:dyDescent="0.25">
      <c r="A492" s="22" t="s">
        <v>12105</v>
      </c>
      <c r="B492" s="5" t="s">
        <v>12106</v>
      </c>
      <c r="C492" s="18">
        <v>720380</v>
      </c>
      <c r="D492" s="18">
        <v>243508</v>
      </c>
      <c r="E492" s="18">
        <f t="shared" si="35"/>
        <v>963888</v>
      </c>
      <c r="F492" s="18">
        <v>275931</v>
      </c>
      <c r="G492" s="18">
        <v>19247</v>
      </c>
      <c r="H492" s="18">
        <f t="shared" si="36"/>
        <v>295178</v>
      </c>
      <c r="I492" s="18">
        <v>668710</v>
      </c>
      <c r="J492" s="40">
        <f t="shared" si="37"/>
        <v>963888</v>
      </c>
      <c r="K492" s="43">
        <f t="shared" si="38"/>
        <v>2.6107251450543796</v>
      </c>
      <c r="L492" s="54">
        <f t="shared" si="39"/>
        <v>0.30623682419534221</v>
      </c>
      <c r="M492" s="57" t="s">
        <v>14966</v>
      </c>
    </row>
    <row r="493" spans="1:13" x14ac:dyDescent="0.25">
      <c r="A493" s="22" t="s">
        <v>12103</v>
      </c>
      <c r="B493" s="5" t="s">
        <v>12104</v>
      </c>
      <c r="C493" s="18">
        <v>574895</v>
      </c>
      <c r="D493" s="18">
        <v>182399</v>
      </c>
      <c r="E493" s="18">
        <f t="shared" si="35"/>
        <v>757294</v>
      </c>
      <c r="F493" s="18">
        <v>208988</v>
      </c>
      <c r="G493" s="18">
        <v>119796</v>
      </c>
      <c r="H493" s="18">
        <f t="shared" si="36"/>
        <v>328784</v>
      </c>
      <c r="I493" s="18">
        <v>428510</v>
      </c>
      <c r="J493" s="40">
        <f t="shared" si="37"/>
        <v>757294</v>
      </c>
      <c r="K493" s="43">
        <f t="shared" si="38"/>
        <v>2.7508517235439354</v>
      </c>
      <c r="L493" s="54">
        <f t="shared" si="39"/>
        <v>0.43415635143022391</v>
      </c>
      <c r="M493" s="57" t="s">
        <v>14966</v>
      </c>
    </row>
    <row r="494" spans="1:13" x14ac:dyDescent="0.25">
      <c r="A494" s="22" t="s">
        <v>12101</v>
      </c>
      <c r="B494" s="5" t="s">
        <v>12102</v>
      </c>
      <c r="C494" s="18">
        <v>6691186</v>
      </c>
      <c r="D494" s="18">
        <v>5520344</v>
      </c>
      <c r="E494" s="18">
        <f t="shared" si="35"/>
        <v>12211530</v>
      </c>
      <c r="F494" s="18">
        <v>4059448</v>
      </c>
      <c r="G494" s="18">
        <v>813659</v>
      </c>
      <c r="H494" s="18">
        <f t="shared" si="36"/>
        <v>4873107</v>
      </c>
      <c r="I494" s="18">
        <v>7338423</v>
      </c>
      <c r="J494" s="40">
        <f t="shared" si="37"/>
        <v>12211530</v>
      </c>
      <c r="K494" s="43">
        <f t="shared" si="38"/>
        <v>1.6482994732288725</v>
      </c>
      <c r="L494" s="54">
        <f t="shared" si="39"/>
        <v>0.39905785761489349</v>
      </c>
      <c r="M494" s="57" t="s">
        <v>14966</v>
      </c>
    </row>
    <row r="495" spans="1:13" x14ac:dyDescent="0.25">
      <c r="A495" s="22" t="s">
        <v>12099</v>
      </c>
      <c r="B495" s="5" t="s">
        <v>12100</v>
      </c>
      <c r="C495" s="18">
        <v>584757</v>
      </c>
      <c r="D495" s="18">
        <v>313380</v>
      </c>
      <c r="E495" s="18">
        <f t="shared" si="35"/>
        <v>898137</v>
      </c>
      <c r="F495" s="18">
        <v>329416</v>
      </c>
      <c r="G495" s="18">
        <v>0</v>
      </c>
      <c r="H495" s="18">
        <f t="shared" si="36"/>
        <v>329416</v>
      </c>
      <c r="I495" s="18">
        <v>568721</v>
      </c>
      <c r="J495" s="40">
        <f t="shared" si="37"/>
        <v>898137</v>
      </c>
      <c r="K495" s="43">
        <f t="shared" si="38"/>
        <v>1.7751323554411442</v>
      </c>
      <c r="L495" s="54">
        <f t="shared" si="39"/>
        <v>0.36677700618057157</v>
      </c>
      <c r="M495" s="57" t="s">
        <v>14966</v>
      </c>
    </row>
    <row r="496" spans="1:13" x14ac:dyDescent="0.25">
      <c r="A496" s="22" t="s">
        <v>12097</v>
      </c>
      <c r="B496" s="5" t="s">
        <v>12098</v>
      </c>
      <c r="C496" s="18">
        <v>538293</v>
      </c>
      <c r="D496" s="18">
        <v>995577</v>
      </c>
      <c r="E496" s="18">
        <f t="shared" si="35"/>
        <v>1533870</v>
      </c>
      <c r="F496" s="18">
        <v>1087366</v>
      </c>
      <c r="G496" s="18">
        <v>0</v>
      </c>
      <c r="H496" s="18">
        <f t="shared" si="36"/>
        <v>1087366</v>
      </c>
      <c r="I496" s="18">
        <v>446504</v>
      </c>
      <c r="J496" s="40">
        <f t="shared" si="37"/>
        <v>1533870</v>
      </c>
      <c r="K496" s="43">
        <f t="shared" si="38"/>
        <v>0.49504306737565823</v>
      </c>
      <c r="L496" s="54">
        <f t="shared" si="39"/>
        <v>0.70890362286243291</v>
      </c>
      <c r="M496" s="57" t="s">
        <v>14966</v>
      </c>
    </row>
    <row r="497" spans="1:13" x14ac:dyDescent="0.25">
      <c r="A497" s="22" t="s">
        <v>12095</v>
      </c>
      <c r="B497" s="5" t="s">
        <v>12096</v>
      </c>
      <c r="C497" s="18">
        <v>365787</v>
      </c>
      <c r="D497" s="18">
        <v>23989</v>
      </c>
      <c r="E497" s="18">
        <f t="shared" si="35"/>
        <v>389776</v>
      </c>
      <c r="F497" s="18">
        <v>64385</v>
      </c>
      <c r="G497" s="18">
        <v>0</v>
      </c>
      <c r="H497" s="18">
        <f t="shared" si="36"/>
        <v>64385</v>
      </c>
      <c r="I497" s="18">
        <v>325391</v>
      </c>
      <c r="J497" s="40">
        <f t="shared" si="37"/>
        <v>389776</v>
      </c>
      <c r="K497" s="43">
        <f t="shared" si="38"/>
        <v>5.681245631746525</v>
      </c>
      <c r="L497" s="54">
        <f t="shared" si="39"/>
        <v>0.16518461885801075</v>
      </c>
      <c r="M497" s="57" t="s">
        <v>14966</v>
      </c>
    </row>
    <row r="498" spans="1:13" x14ac:dyDescent="0.25">
      <c r="A498" s="22" t="s">
        <v>12093</v>
      </c>
      <c r="B498" s="5" t="s">
        <v>12094</v>
      </c>
      <c r="C498" s="18">
        <v>185362</v>
      </c>
      <c r="D498" s="18">
        <v>176818</v>
      </c>
      <c r="E498" s="18">
        <f t="shared" si="35"/>
        <v>362180</v>
      </c>
      <c r="F498" s="18">
        <v>8593</v>
      </c>
      <c r="G498" s="18">
        <v>0</v>
      </c>
      <c r="H498" s="18">
        <f t="shared" si="36"/>
        <v>8593</v>
      </c>
      <c r="I498" s="18">
        <v>353587</v>
      </c>
      <c r="J498" s="40">
        <f t="shared" si="37"/>
        <v>362180</v>
      </c>
      <c r="K498" s="43">
        <f t="shared" si="38"/>
        <v>21.571278947980915</v>
      </c>
      <c r="L498" s="54">
        <f t="shared" si="39"/>
        <v>2.3725771715721464E-2</v>
      </c>
      <c r="M498" s="57" t="s">
        <v>14966</v>
      </c>
    </row>
    <row r="499" spans="1:13" x14ac:dyDescent="0.25">
      <c r="A499" s="22" t="s">
        <v>12091</v>
      </c>
      <c r="B499" s="5" t="s">
        <v>12092</v>
      </c>
      <c r="C499" s="18">
        <v>323281</v>
      </c>
      <c r="D499" s="18">
        <v>365376</v>
      </c>
      <c r="E499" s="18">
        <f t="shared" si="35"/>
        <v>688657</v>
      </c>
      <c r="F499" s="18">
        <v>148286</v>
      </c>
      <c r="G499" s="18">
        <v>0</v>
      </c>
      <c r="H499" s="18">
        <f t="shared" si="36"/>
        <v>148286</v>
      </c>
      <c r="I499" s="18">
        <v>540371</v>
      </c>
      <c r="J499" s="40">
        <f t="shared" si="37"/>
        <v>688657</v>
      </c>
      <c r="K499" s="43">
        <f t="shared" si="38"/>
        <v>2.180118150061368</v>
      </c>
      <c r="L499" s="54">
        <f t="shared" si="39"/>
        <v>0.21532635259643043</v>
      </c>
      <c r="M499" s="57" t="s">
        <v>14966</v>
      </c>
    </row>
    <row r="500" spans="1:13" x14ac:dyDescent="0.25">
      <c r="A500" s="22" t="s">
        <v>12089</v>
      </c>
      <c r="B500" s="5" t="s">
        <v>12090</v>
      </c>
      <c r="C500" s="18">
        <v>86351</v>
      </c>
      <c r="D500" s="18">
        <v>977317</v>
      </c>
      <c r="E500" s="18">
        <f t="shared" si="35"/>
        <v>1063668</v>
      </c>
      <c r="F500" s="18">
        <v>112746</v>
      </c>
      <c r="G500" s="18">
        <v>626566</v>
      </c>
      <c r="H500" s="18">
        <f t="shared" si="36"/>
        <v>739312</v>
      </c>
      <c r="I500" s="18">
        <v>324356</v>
      </c>
      <c r="J500" s="40">
        <f t="shared" si="37"/>
        <v>1063668</v>
      </c>
      <c r="K500" s="43">
        <f t="shared" si="38"/>
        <v>0.76588969896936476</v>
      </c>
      <c r="L500" s="54">
        <f t="shared" si="39"/>
        <v>0.69505898457037352</v>
      </c>
      <c r="M500" s="57" t="s">
        <v>14966</v>
      </c>
    </row>
    <row r="501" spans="1:13" x14ac:dyDescent="0.25">
      <c r="A501" s="22" t="s">
        <v>12087</v>
      </c>
      <c r="B501" s="5" t="s">
        <v>12088</v>
      </c>
      <c r="C501" s="18">
        <v>251083</v>
      </c>
      <c r="D501" s="18">
        <v>162102</v>
      </c>
      <c r="E501" s="18">
        <f t="shared" si="35"/>
        <v>413185</v>
      </c>
      <c r="F501" s="18">
        <v>375441</v>
      </c>
      <c r="G501" s="18">
        <v>0</v>
      </c>
      <c r="H501" s="18">
        <f t="shared" si="36"/>
        <v>375441</v>
      </c>
      <c r="I501" s="18">
        <v>37744</v>
      </c>
      <c r="J501" s="40">
        <f t="shared" si="37"/>
        <v>413185</v>
      </c>
      <c r="K501" s="43">
        <f t="shared" si="38"/>
        <v>0.66876819526903031</v>
      </c>
      <c r="L501" s="54">
        <f t="shared" si="39"/>
        <v>0.90865108849546816</v>
      </c>
      <c r="M501" s="57" t="s">
        <v>14966</v>
      </c>
    </row>
    <row r="502" spans="1:13" x14ac:dyDescent="0.25">
      <c r="A502" s="22" t="s">
        <v>12085</v>
      </c>
      <c r="B502" s="5" t="s">
        <v>12086</v>
      </c>
      <c r="C502" s="18">
        <v>61093</v>
      </c>
      <c r="D502" s="18">
        <v>17362</v>
      </c>
      <c r="E502" s="18">
        <f t="shared" si="35"/>
        <v>78455</v>
      </c>
      <c r="F502" s="18">
        <v>30710</v>
      </c>
      <c r="G502" s="18">
        <v>0</v>
      </c>
      <c r="H502" s="18">
        <f t="shared" si="36"/>
        <v>30710</v>
      </c>
      <c r="I502" s="18">
        <v>47745</v>
      </c>
      <c r="J502" s="40">
        <f t="shared" si="37"/>
        <v>78455</v>
      </c>
      <c r="K502" s="43">
        <f t="shared" si="38"/>
        <v>1.9893520026050147</v>
      </c>
      <c r="L502" s="54">
        <f t="shared" si="39"/>
        <v>0.39143458033267481</v>
      </c>
      <c r="M502" s="57" t="s">
        <v>14966</v>
      </c>
    </row>
    <row r="503" spans="1:13" x14ac:dyDescent="0.25">
      <c r="A503" s="22" t="s">
        <v>12083</v>
      </c>
      <c r="B503" s="5" t="s">
        <v>12084</v>
      </c>
      <c r="C503" s="18">
        <v>503627</v>
      </c>
      <c r="D503" s="18">
        <v>5303</v>
      </c>
      <c r="E503" s="18">
        <f t="shared" si="35"/>
        <v>508930</v>
      </c>
      <c r="F503" s="18">
        <v>32875</v>
      </c>
      <c r="G503" s="18">
        <v>0</v>
      </c>
      <c r="H503" s="18">
        <f t="shared" si="36"/>
        <v>32875</v>
      </c>
      <c r="I503" s="18">
        <v>476055</v>
      </c>
      <c r="J503" s="40">
        <f t="shared" si="37"/>
        <v>508930</v>
      </c>
      <c r="K503" s="43">
        <f t="shared" si="38"/>
        <v>15.31945247148289</v>
      </c>
      <c r="L503" s="54">
        <f t="shared" si="39"/>
        <v>6.4596309905095003E-2</v>
      </c>
      <c r="M503" s="57" t="s">
        <v>14966</v>
      </c>
    </row>
    <row r="504" spans="1:13" x14ac:dyDescent="0.25">
      <c r="A504" s="22" t="s">
        <v>12081</v>
      </c>
      <c r="B504" s="5" t="s">
        <v>12082</v>
      </c>
      <c r="C504" s="18">
        <v>520264</v>
      </c>
      <c r="D504" s="18">
        <v>18584</v>
      </c>
      <c r="E504" s="18">
        <f t="shared" si="35"/>
        <v>538848</v>
      </c>
      <c r="F504" s="18">
        <v>40291</v>
      </c>
      <c r="G504" s="18">
        <v>1600</v>
      </c>
      <c r="H504" s="18">
        <f t="shared" si="36"/>
        <v>41891</v>
      </c>
      <c r="I504" s="18">
        <v>496957</v>
      </c>
      <c r="J504" s="40">
        <f t="shared" si="37"/>
        <v>538848</v>
      </c>
      <c r="K504" s="43">
        <f t="shared" si="38"/>
        <v>12.912660395621851</v>
      </c>
      <c r="L504" s="54">
        <f t="shared" si="39"/>
        <v>7.7741775046024114E-2</v>
      </c>
      <c r="M504" s="57" t="s">
        <v>14966</v>
      </c>
    </row>
    <row r="505" spans="1:13" x14ac:dyDescent="0.25">
      <c r="A505" s="22" t="s">
        <v>12079</v>
      </c>
      <c r="B505" s="5" t="s">
        <v>12080</v>
      </c>
      <c r="C505" s="18">
        <v>64924</v>
      </c>
      <c r="D505" s="18">
        <v>217911</v>
      </c>
      <c r="E505" s="18">
        <f t="shared" si="35"/>
        <v>282835</v>
      </c>
      <c r="F505" s="18">
        <v>70846</v>
      </c>
      <c r="G505" s="18">
        <v>0</v>
      </c>
      <c r="H505" s="18">
        <f t="shared" si="36"/>
        <v>70846</v>
      </c>
      <c r="I505" s="18">
        <v>211989</v>
      </c>
      <c r="J505" s="40">
        <f t="shared" si="37"/>
        <v>282835</v>
      </c>
      <c r="K505" s="43">
        <f t="shared" si="38"/>
        <v>0.91641024193320719</v>
      </c>
      <c r="L505" s="54">
        <f t="shared" si="39"/>
        <v>0.25048526526066434</v>
      </c>
      <c r="M505" s="57" t="s">
        <v>14966</v>
      </c>
    </row>
    <row r="506" spans="1:13" x14ac:dyDescent="0.25">
      <c r="A506" s="22" t="s">
        <v>12077</v>
      </c>
      <c r="B506" s="5" t="s">
        <v>12078</v>
      </c>
      <c r="C506" s="18">
        <v>404397</v>
      </c>
      <c r="D506" s="18">
        <v>23085</v>
      </c>
      <c r="E506" s="18">
        <f t="shared" si="35"/>
        <v>427482</v>
      </c>
      <c r="F506" s="18">
        <v>188110</v>
      </c>
      <c r="G506" s="18">
        <v>0</v>
      </c>
      <c r="H506" s="18">
        <f t="shared" si="36"/>
        <v>188110</v>
      </c>
      <c r="I506" s="18">
        <v>239372</v>
      </c>
      <c r="J506" s="40">
        <f t="shared" si="37"/>
        <v>427482</v>
      </c>
      <c r="K506" s="43">
        <f t="shared" si="38"/>
        <v>2.1497900164797192</v>
      </c>
      <c r="L506" s="54">
        <f t="shared" si="39"/>
        <v>0.44004191989370312</v>
      </c>
      <c r="M506" s="57" t="s">
        <v>14966</v>
      </c>
    </row>
    <row r="507" spans="1:13" x14ac:dyDescent="0.25">
      <c r="A507" s="22" t="s">
        <v>12075</v>
      </c>
      <c r="B507" s="5" t="s">
        <v>12076</v>
      </c>
      <c r="C507" s="18">
        <v>106145</v>
      </c>
      <c r="D507" s="18">
        <v>707</v>
      </c>
      <c r="E507" s="18">
        <f t="shared" si="35"/>
        <v>106852</v>
      </c>
      <c r="F507" s="18">
        <v>27265</v>
      </c>
      <c r="G507" s="18">
        <v>16667</v>
      </c>
      <c r="H507" s="18">
        <f t="shared" si="36"/>
        <v>43932</v>
      </c>
      <c r="I507" s="18">
        <v>62920</v>
      </c>
      <c r="J507" s="40">
        <f t="shared" si="37"/>
        <v>106852</v>
      </c>
      <c r="K507" s="43">
        <f t="shared" si="38"/>
        <v>3.8930863744727673</v>
      </c>
      <c r="L507" s="54">
        <f t="shared" si="39"/>
        <v>0.41114813012390972</v>
      </c>
      <c r="M507" s="57" t="s">
        <v>14966</v>
      </c>
    </row>
    <row r="508" spans="1:13" x14ac:dyDescent="0.25">
      <c r="A508" s="22" t="s">
        <v>12073</v>
      </c>
      <c r="B508" s="5" t="s">
        <v>12074</v>
      </c>
      <c r="C508" s="18">
        <v>1335009</v>
      </c>
      <c r="D508" s="18">
        <v>7116051</v>
      </c>
      <c r="E508" s="18">
        <f t="shared" si="35"/>
        <v>8451060</v>
      </c>
      <c r="F508" s="18">
        <v>5288922</v>
      </c>
      <c r="G508" s="18">
        <v>39999</v>
      </c>
      <c r="H508" s="18">
        <f t="shared" si="36"/>
        <v>5328921</v>
      </c>
      <c r="I508" s="18">
        <v>3122139</v>
      </c>
      <c r="J508" s="40">
        <f t="shared" si="37"/>
        <v>8451060</v>
      </c>
      <c r="K508" s="43">
        <f t="shared" si="38"/>
        <v>0.25241608781524855</v>
      </c>
      <c r="L508" s="54">
        <f t="shared" si="39"/>
        <v>0.63056243832134662</v>
      </c>
      <c r="M508" s="57" t="s">
        <v>14966</v>
      </c>
    </row>
    <row r="509" spans="1:13" x14ac:dyDescent="0.25">
      <c r="A509" s="22" t="s">
        <v>12071</v>
      </c>
      <c r="B509" s="5" t="s">
        <v>12072</v>
      </c>
      <c r="C509" s="18">
        <v>17798</v>
      </c>
      <c r="D509" s="18">
        <v>100512</v>
      </c>
      <c r="E509" s="18">
        <f t="shared" si="35"/>
        <v>118310</v>
      </c>
      <c r="F509" s="18">
        <v>61571</v>
      </c>
      <c r="G509" s="18">
        <v>0</v>
      </c>
      <c r="H509" s="18">
        <f t="shared" si="36"/>
        <v>61571</v>
      </c>
      <c r="I509" s="18">
        <v>56739</v>
      </c>
      <c r="J509" s="40">
        <f t="shared" si="37"/>
        <v>118310</v>
      </c>
      <c r="K509" s="43">
        <f t="shared" si="38"/>
        <v>0.28906465706257817</v>
      </c>
      <c r="L509" s="54">
        <f t="shared" si="39"/>
        <v>0.5204209280703237</v>
      </c>
      <c r="M509" s="57" t="s">
        <v>14966</v>
      </c>
    </row>
    <row r="510" spans="1:13" x14ac:dyDescent="0.25">
      <c r="A510" s="22" t="s">
        <v>12069</v>
      </c>
      <c r="B510" s="5" t="s">
        <v>12070</v>
      </c>
      <c r="C510" s="18">
        <v>23252047</v>
      </c>
      <c r="D510" s="18">
        <v>3693397</v>
      </c>
      <c r="E510" s="18">
        <f t="shared" si="35"/>
        <v>26945444</v>
      </c>
      <c r="F510" s="18">
        <v>11994480</v>
      </c>
      <c r="G510" s="18">
        <v>2785</v>
      </c>
      <c r="H510" s="18">
        <f t="shared" si="36"/>
        <v>11997265</v>
      </c>
      <c r="I510" s="18">
        <v>14948179</v>
      </c>
      <c r="J510" s="40">
        <f t="shared" si="37"/>
        <v>26945444</v>
      </c>
      <c r="K510" s="43">
        <f t="shared" si="38"/>
        <v>1.9385623220014541</v>
      </c>
      <c r="L510" s="54">
        <f t="shared" si="39"/>
        <v>0.44524280245669734</v>
      </c>
      <c r="M510" s="57" t="s">
        <v>14966</v>
      </c>
    </row>
    <row r="511" spans="1:13" x14ac:dyDescent="0.25">
      <c r="A511" s="22" t="s">
        <v>12067</v>
      </c>
      <c r="B511" s="5" t="s">
        <v>12068</v>
      </c>
      <c r="C511" s="18">
        <v>4497850</v>
      </c>
      <c r="D511" s="18">
        <v>8838430</v>
      </c>
      <c r="E511" s="18">
        <f t="shared" si="35"/>
        <v>13336280</v>
      </c>
      <c r="F511" s="18">
        <v>4461228</v>
      </c>
      <c r="G511" s="18">
        <v>4399</v>
      </c>
      <c r="H511" s="18">
        <f t="shared" si="36"/>
        <v>4465627</v>
      </c>
      <c r="I511" s="18">
        <v>8870653</v>
      </c>
      <c r="J511" s="40">
        <f t="shared" si="37"/>
        <v>13336280</v>
      </c>
      <c r="K511" s="43">
        <f t="shared" si="38"/>
        <v>1.0082089505400755</v>
      </c>
      <c r="L511" s="54">
        <f t="shared" si="39"/>
        <v>0.33484802358678734</v>
      </c>
      <c r="M511" s="57" t="s">
        <v>14966</v>
      </c>
    </row>
    <row r="512" spans="1:13" x14ac:dyDescent="0.25">
      <c r="A512" s="22" t="s">
        <v>12065</v>
      </c>
      <c r="B512" s="5" t="s">
        <v>12066</v>
      </c>
      <c r="C512" s="18">
        <v>92978</v>
      </c>
      <c r="D512" s="18">
        <v>24021</v>
      </c>
      <c r="E512" s="18">
        <f t="shared" si="35"/>
        <v>116999</v>
      </c>
      <c r="F512" s="18">
        <v>11253</v>
      </c>
      <c r="G512" s="18">
        <v>770</v>
      </c>
      <c r="H512" s="18">
        <f t="shared" si="36"/>
        <v>12023</v>
      </c>
      <c r="I512" s="18">
        <v>104976</v>
      </c>
      <c r="J512" s="40">
        <f t="shared" si="37"/>
        <v>116999</v>
      </c>
      <c r="K512" s="43">
        <f t="shared" si="38"/>
        <v>8.2625077757042558</v>
      </c>
      <c r="L512" s="54">
        <f t="shared" si="39"/>
        <v>0.10276156206463304</v>
      </c>
      <c r="M512" s="57" t="s">
        <v>14966</v>
      </c>
    </row>
    <row r="513" spans="1:13" x14ac:dyDescent="0.25">
      <c r="A513" s="22" t="s">
        <v>12063</v>
      </c>
      <c r="B513" s="5" t="s">
        <v>12064</v>
      </c>
      <c r="C513" s="18">
        <v>22958</v>
      </c>
      <c r="D513" s="18">
        <v>104087</v>
      </c>
      <c r="E513" s="18">
        <f t="shared" si="35"/>
        <v>127045</v>
      </c>
      <c r="F513" s="18">
        <v>37520</v>
      </c>
      <c r="G513" s="18">
        <v>33957</v>
      </c>
      <c r="H513" s="18">
        <f t="shared" si="36"/>
        <v>71477</v>
      </c>
      <c r="I513" s="18">
        <v>55568</v>
      </c>
      <c r="J513" s="40">
        <f t="shared" si="37"/>
        <v>127045</v>
      </c>
      <c r="K513" s="43">
        <f t="shared" si="38"/>
        <v>0.61188699360341148</v>
      </c>
      <c r="L513" s="54">
        <f t="shared" si="39"/>
        <v>0.56261167302924164</v>
      </c>
      <c r="M513" s="57" t="s">
        <v>14966</v>
      </c>
    </row>
    <row r="514" spans="1:13" x14ac:dyDescent="0.25">
      <c r="A514" s="22" t="s">
        <v>12061</v>
      </c>
      <c r="B514" s="5" t="s">
        <v>12062</v>
      </c>
      <c r="C514" s="18">
        <v>10238</v>
      </c>
      <c r="D514" s="18">
        <v>296417</v>
      </c>
      <c r="E514" s="18">
        <f t="shared" si="35"/>
        <v>306655</v>
      </c>
      <c r="F514" s="18">
        <v>76126</v>
      </c>
      <c r="G514" s="18">
        <v>0</v>
      </c>
      <c r="H514" s="18">
        <f t="shared" si="36"/>
        <v>76126</v>
      </c>
      <c r="I514" s="18">
        <v>230529</v>
      </c>
      <c r="J514" s="40">
        <f t="shared" si="37"/>
        <v>306655</v>
      </c>
      <c r="K514" s="43">
        <f t="shared" si="38"/>
        <v>0.13448756009773272</v>
      </c>
      <c r="L514" s="54">
        <f t="shared" si="39"/>
        <v>0.24824640067828668</v>
      </c>
      <c r="M514" s="57" t="s">
        <v>14966</v>
      </c>
    </row>
    <row r="515" spans="1:13" x14ac:dyDescent="0.25">
      <c r="A515" s="22" t="s">
        <v>12059</v>
      </c>
      <c r="B515" s="5" t="s">
        <v>12060</v>
      </c>
      <c r="C515" s="18">
        <v>119755</v>
      </c>
      <c r="D515" s="18">
        <v>36669</v>
      </c>
      <c r="E515" s="18">
        <f t="shared" si="35"/>
        <v>156424</v>
      </c>
      <c r="F515" s="18">
        <v>14170</v>
      </c>
      <c r="G515" s="18">
        <v>28149</v>
      </c>
      <c r="H515" s="18">
        <f t="shared" si="36"/>
        <v>42319</v>
      </c>
      <c r="I515" s="18">
        <v>114105</v>
      </c>
      <c r="J515" s="40">
        <f t="shared" si="37"/>
        <v>156424</v>
      </c>
      <c r="K515" s="43">
        <f t="shared" si="38"/>
        <v>8.451305575158786</v>
      </c>
      <c r="L515" s="54">
        <f t="shared" si="39"/>
        <v>0.27054032629264052</v>
      </c>
      <c r="M515" s="57" t="s">
        <v>14966</v>
      </c>
    </row>
    <row r="516" spans="1:13" x14ac:dyDescent="0.25">
      <c r="A516" s="22" t="s">
        <v>12057</v>
      </c>
      <c r="B516" s="5" t="s">
        <v>12058</v>
      </c>
      <c r="C516" s="18">
        <v>71955</v>
      </c>
      <c r="D516" s="18">
        <v>67767</v>
      </c>
      <c r="E516" s="18">
        <f t="shared" si="35"/>
        <v>139722</v>
      </c>
      <c r="F516" s="18">
        <v>38445</v>
      </c>
      <c r="G516" s="18">
        <v>1728</v>
      </c>
      <c r="H516" s="18">
        <f t="shared" si="36"/>
        <v>40173</v>
      </c>
      <c r="I516" s="18">
        <v>99549</v>
      </c>
      <c r="J516" s="40">
        <f t="shared" si="37"/>
        <v>139722</v>
      </c>
      <c r="K516" s="43">
        <f t="shared" si="38"/>
        <v>1.871634802965275</v>
      </c>
      <c r="L516" s="54">
        <f t="shared" si="39"/>
        <v>0.28752093442693349</v>
      </c>
      <c r="M516" s="57" t="s">
        <v>14966</v>
      </c>
    </row>
    <row r="517" spans="1:13" x14ac:dyDescent="0.25">
      <c r="A517" s="22" t="s">
        <v>12055</v>
      </c>
      <c r="B517" s="5" t="s">
        <v>12056</v>
      </c>
      <c r="C517" s="18">
        <v>2703884</v>
      </c>
      <c r="D517" s="18">
        <v>2246888</v>
      </c>
      <c r="E517" s="18">
        <f t="shared" si="35"/>
        <v>4950772</v>
      </c>
      <c r="F517" s="18">
        <v>2660705</v>
      </c>
      <c r="G517" s="18">
        <v>0</v>
      </c>
      <c r="H517" s="18">
        <f t="shared" si="36"/>
        <v>2660705</v>
      </c>
      <c r="I517" s="18">
        <v>2290067</v>
      </c>
      <c r="J517" s="40">
        <f t="shared" si="37"/>
        <v>4950772</v>
      </c>
      <c r="K517" s="43">
        <f t="shared" si="38"/>
        <v>1.0162284056293351</v>
      </c>
      <c r="L517" s="54">
        <f t="shared" si="39"/>
        <v>0.53743234388495364</v>
      </c>
      <c r="M517" s="57" t="s">
        <v>14966</v>
      </c>
    </row>
    <row r="518" spans="1:13" x14ac:dyDescent="0.25">
      <c r="A518" s="22" t="s">
        <v>12053</v>
      </c>
      <c r="B518" s="5" t="s">
        <v>12054</v>
      </c>
      <c r="C518" s="18">
        <v>678980</v>
      </c>
      <c r="D518" s="18">
        <v>646103</v>
      </c>
      <c r="E518" s="18">
        <f t="shared" si="35"/>
        <v>1325083</v>
      </c>
      <c r="F518" s="18">
        <v>295151</v>
      </c>
      <c r="G518" s="18">
        <v>0</v>
      </c>
      <c r="H518" s="18">
        <f t="shared" si="36"/>
        <v>295151</v>
      </c>
      <c r="I518" s="18">
        <v>1029932</v>
      </c>
      <c r="J518" s="40">
        <f t="shared" si="37"/>
        <v>1325083</v>
      </c>
      <c r="K518" s="43">
        <f t="shared" si="38"/>
        <v>2.300449600374046</v>
      </c>
      <c r="L518" s="54">
        <f t="shared" si="39"/>
        <v>0.22274151883315987</v>
      </c>
      <c r="M518" s="57" t="s">
        <v>14966</v>
      </c>
    </row>
    <row r="519" spans="1:13" x14ac:dyDescent="0.25">
      <c r="A519" s="22" t="s">
        <v>12051</v>
      </c>
      <c r="B519" s="5" t="s">
        <v>12052</v>
      </c>
      <c r="C519" s="18">
        <v>998463</v>
      </c>
      <c r="D519" s="18">
        <v>2501728</v>
      </c>
      <c r="E519" s="18">
        <f t="shared" si="35"/>
        <v>3500191</v>
      </c>
      <c r="F519" s="18">
        <v>1161013</v>
      </c>
      <c r="G519" s="18">
        <v>0</v>
      </c>
      <c r="H519" s="18">
        <f t="shared" si="36"/>
        <v>1161013</v>
      </c>
      <c r="I519" s="18">
        <v>2339178</v>
      </c>
      <c r="J519" s="40">
        <f t="shared" si="37"/>
        <v>3500191</v>
      </c>
      <c r="K519" s="43">
        <f t="shared" si="38"/>
        <v>0.85999295442858947</v>
      </c>
      <c r="L519" s="54">
        <f t="shared" si="39"/>
        <v>0.33169989866267297</v>
      </c>
      <c r="M519" s="57" t="s">
        <v>14966</v>
      </c>
    </row>
    <row r="520" spans="1:13" x14ac:dyDescent="0.25">
      <c r="A520" s="22" t="s">
        <v>12049</v>
      </c>
      <c r="B520" s="5" t="s">
        <v>12050</v>
      </c>
      <c r="C520" s="18">
        <v>11010</v>
      </c>
      <c r="D520" s="18">
        <v>0</v>
      </c>
      <c r="E520" s="18">
        <f t="shared" si="35"/>
        <v>11010</v>
      </c>
      <c r="F520" s="18">
        <v>215</v>
      </c>
      <c r="G520" s="18">
        <v>0</v>
      </c>
      <c r="H520" s="18">
        <f t="shared" si="36"/>
        <v>215</v>
      </c>
      <c r="I520" s="18">
        <v>10795</v>
      </c>
      <c r="J520" s="40">
        <f t="shared" si="37"/>
        <v>11010</v>
      </c>
      <c r="K520" s="43">
        <f t="shared" si="38"/>
        <v>51.209302325581397</v>
      </c>
      <c r="L520" s="54">
        <f t="shared" si="39"/>
        <v>1.9527702089009991E-2</v>
      </c>
      <c r="M520" s="57" t="s">
        <v>14966</v>
      </c>
    </row>
    <row r="521" spans="1:13" x14ac:dyDescent="0.25">
      <c r="A521" s="22" t="s">
        <v>12047</v>
      </c>
      <c r="B521" s="5" t="s">
        <v>12048</v>
      </c>
      <c r="C521" s="18">
        <v>525180</v>
      </c>
      <c r="D521" s="18">
        <v>179489</v>
      </c>
      <c r="E521" s="18">
        <f t="shared" si="35"/>
        <v>704669</v>
      </c>
      <c r="F521" s="18">
        <v>145651</v>
      </c>
      <c r="G521" s="18">
        <v>0</v>
      </c>
      <c r="H521" s="18">
        <f t="shared" si="36"/>
        <v>145651</v>
      </c>
      <c r="I521" s="18">
        <v>559018</v>
      </c>
      <c r="J521" s="40">
        <f t="shared" si="37"/>
        <v>704669</v>
      </c>
      <c r="K521" s="43">
        <f t="shared" si="38"/>
        <v>3.6057424940439819</v>
      </c>
      <c r="L521" s="54">
        <f t="shared" si="39"/>
        <v>0.20669420678361047</v>
      </c>
      <c r="M521" s="57" t="s">
        <v>14966</v>
      </c>
    </row>
    <row r="522" spans="1:13" x14ac:dyDescent="0.25">
      <c r="A522" s="22" t="s">
        <v>12045</v>
      </c>
      <c r="B522" s="5" t="s">
        <v>12046</v>
      </c>
      <c r="C522" s="18">
        <v>104846</v>
      </c>
      <c r="D522" s="18">
        <v>54250</v>
      </c>
      <c r="E522" s="18">
        <f t="shared" si="35"/>
        <v>159096</v>
      </c>
      <c r="F522" s="18">
        <v>15165</v>
      </c>
      <c r="G522" s="18">
        <v>0</v>
      </c>
      <c r="H522" s="18">
        <f t="shared" si="36"/>
        <v>15165</v>
      </c>
      <c r="I522" s="18">
        <v>143931</v>
      </c>
      <c r="J522" s="40">
        <f t="shared" si="37"/>
        <v>159096</v>
      </c>
      <c r="K522" s="43">
        <f t="shared" si="38"/>
        <v>6.9136828222881634</v>
      </c>
      <c r="L522" s="54">
        <f t="shared" si="39"/>
        <v>9.5319806909036048E-2</v>
      </c>
      <c r="M522" s="57" t="s">
        <v>14966</v>
      </c>
    </row>
    <row r="523" spans="1:13" x14ac:dyDescent="0.25">
      <c r="A523" s="22" t="s">
        <v>12043</v>
      </c>
      <c r="B523" s="5" t="s">
        <v>12044</v>
      </c>
      <c r="C523" s="18">
        <v>383950</v>
      </c>
      <c r="D523" s="18">
        <v>669312</v>
      </c>
      <c r="E523" s="18">
        <f t="shared" si="35"/>
        <v>1053262</v>
      </c>
      <c r="F523" s="18">
        <v>258331</v>
      </c>
      <c r="G523" s="18">
        <v>0</v>
      </c>
      <c r="H523" s="18">
        <f t="shared" si="36"/>
        <v>258331</v>
      </c>
      <c r="I523" s="18">
        <v>794931</v>
      </c>
      <c r="J523" s="40">
        <f t="shared" si="37"/>
        <v>1053262</v>
      </c>
      <c r="K523" s="43">
        <f t="shared" si="38"/>
        <v>1.4862714889037707</v>
      </c>
      <c r="L523" s="54">
        <f t="shared" si="39"/>
        <v>0.24526755925875993</v>
      </c>
      <c r="M523" s="57" t="s">
        <v>14966</v>
      </c>
    </row>
    <row r="524" spans="1:13" x14ac:dyDescent="0.25">
      <c r="A524" s="22" t="s">
        <v>12041</v>
      </c>
      <c r="B524" s="5" t="s">
        <v>12042</v>
      </c>
      <c r="C524" s="18">
        <v>113544</v>
      </c>
      <c r="D524" s="18">
        <v>142993</v>
      </c>
      <c r="E524" s="18">
        <f t="shared" si="35"/>
        <v>256537</v>
      </c>
      <c r="F524" s="18">
        <v>20813</v>
      </c>
      <c r="G524" s="18">
        <v>13990</v>
      </c>
      <c r="H524" s="18">
        <f t="shared" si="36"/>
        <v>34803</v>
      </c>
      <c r="I524" s="18">
        <v>221734</v>
      </c>
      <c r="J524" s="40">
        <f t="shared" si="37"/>
        <v>256537</v>
      </c>
      <c r="K524" s="43">
        <f t="shared" si="38"/>
        <v>5.4554365060298853</v>
      </c>
      <c r="L524" s="54">
        <f t="shared" si="39"/>
        <v>0.13566464096796954</v>
      </c>
      <c r="M524" s="57" t="s">
        <v>14966</v>
      </c>
    </row>
    <row r="525" spans="1:13" x14ac:dyDescent="0.25">
      <c r="A525" s="22" t="s">
        <v>12039</v>
      </c>
      <c r="B525" s="5" t="s">
        <v>12040</v>
      </c>
      <c r="C525" s="18">
        <v>11786806</v>
      </c>
      <c r="D525" s="18">
        <v>10390777</v>
      </c>
      <c r="E525" s="18">
        <f t="shared" ref="E525:E588" si="40">+C525+D525</f>
        <v>22177583</v>
      </c>
      <c r="F525" s="18">
        <v>8680495</v>
      </c>
      <c r="G525" s="18">
        <v>318200</v>
      </c>
      <c r="H525" s="18">
        <f t="shared" ref="H525:H588" si="41">+F525+G525</f>
        <v>8998695</v>
      </c>
      <c r="I525" s="18">
        <v>13178888</v>
      </c>
      <c r="J525" s="40">
        <f t="shared" ref="J525:J588" si="42">+H525+I525</f>
        <v>22177583</v>
      </c>
      <c r="K525" s="43">
        <f t="shared" ref="K525:K588" si="43">+IFERROR(C525/F525,"ERROR")</f>
        <v>1.3578495235582764</v>
      </c>
      <c r="L525" s="54">
        <f t="shared" ref="L525:L588" si="44">+H525/E525</f>
        <v>0.40575634414264167</v>
      </c>
      <c r="M525" s="57" t="s">
        <v>14966</v>
      </c>
    </row>
    <row r="526" spans="1:13" x14ac:dyDescent="0.25">
      <c r="A526" s="22" t="s">
        <v>12037</v>
      </c>
      <c r="B526" s="5" t="s">
        <v>12038</v>
      </c>
      <c r="C526" s="18">
        <v>77733</v>
      </c>
      <c r="D526" s="18">
        <v>249748</v>
      </c>
      <c r="E526" s="18">
        <f t="shared" si="40"/>
        <v>327481</v>
      </c>
      <c r="F526" s="18">
        <v>247177</v>
      </c>
      <c r="G526" s="18">
        <v>0</v>
      </c>
      <c r="H526" s="18">
        <f t="shared" si="41"/>
        <v>247177</v>
      </c>
      <c r="I526" s="18">
        <v>80304</v>
      </c>
      <c r="J526" s="40">
        <f t="shared" si="42"/>
        <v>327481</v>
      </c>
      <c r="K526" s="43">
        <f t="shared" si="43"/>
        <v>0.31448314365818825</v>
      </c>
      <c r="L526" s="54">
        <f t="shared" si="44"/>
        <v>0.75478272021888293</v>
      </c>
      <c r="M526" s="57" t="s">
        <v>14966</v>
      </c>
    </row>
    <row r="527" spans="1:13" x14ac:dyDescent="0.25">
      <c r="A527" s="22" t="s">
        <v>12035</v>
      </c>
      <c r="B527" s="5" t="s">
        <v>12036</v>
      </c>
      <c r="C527" s="18">
        <v>2434088</v>
      </c>
      <c r="D527" s="18">
        <v>2071072</v>
      </c>
      <c r="E527" s="18">
        <f t="shared" si="40"/>
        <v>4505160</v>
      </c>
      <c r="F527" s="18">
        <v>1157608</v>
      </c>
      <c r="G527" s="18">
        <v>1150</v>
      </c>
      <c r="H527" s="18">
        <f t="shared" si="41"/>
        <v>1158758</v>
      </c>
      <c r="I527" s="18">
        <v>3346402</v>
      </c>
      <c r="J527" s="40">
        <f t="shared" si="42"/>
        <v>4505160</v>
      </c>
      <c r="K527" s="43">
        <f t="shared" si="43"/>
        <v>2.1026876110047614</v>
      </c>
      <c r="L527" s="54">
        <f t="shared" si="44"/>
        <v>0.25720684725958676</v>
      </c>
      <c r="M527" s="57" t="s">
        <v>14966</v>
      </c>
    </row>
    <row r="528" spans="1:13" x14ac:dyDescent="0.25">
      <c r="A528" s="22" t="s">
        <v>12033</v>
      </c>
      <c r="B528" s="5" t="s">
        <v>12034</v>
      </c>
      <c r="C528" s="18">
        <v>2224810</v>
      </c>
      <c r="D528" s="18">
        <v>2433133</v>
      </c>
      <c r="E528" s="18">
        <f t="shared" si="40"/>
        <v>4657943</v>
      </c>
      <c r="F528" s="18">
        <v>2130401</v>
      </c>
      <c r="G528" s="18">
        <v>0</v>
      </c>
      <c r="H528" s="18">
        <f t="shared" si="41"/>
        <v>2130401</v>
      </c>
      <c r="I528" s="18">
        <v>2527542</v>
      </c>
      <c r="J528" s="40">
        <f t="shared" si="42"/>
        <v>4657943</v>
      </c>
      <c r="K528" s="43">
        <f t="shared" si="43"/>
        <v>1.0443151312827961</v>
      </c>
      <c r="L528" s="54">
        <f t="shared" si="44"/>
        <v>0.45736948691729373</v>
      </c>
      <c r="M528" s="57" t="s">
        <v>14966</v>
      </c>
    </row>
    <row r="529" spans="1:13" x14ac:dyDescent="0.25">
      <c r="A529" s="22" t="s">
        <v>12031</v>
      </c>
      <c r="B529" s="5" t="s">
        <v>12032</v>
      </c>
      <c r="C529" s="18">
        <v>348042</v>
      </c>
      <c r="D529" s="18">
        <v>231438</v>
      </c>
      <c r="E529" s="18">
        <f t="shared" si="40"/>
        <v>579480</v>
      </c>
      <c r="F529" s="18">
        <v>532088</v>
      </c>
      <c r="G529" s="18">
        <v>0</v>
      </c>
      <c r="H529" s="18">
        <f t="shared" si="41"/>
        <v>532088</v>
      </c>
      <c r="I529" s="18">
        <v>47392</v>
      </c>
      <c r="J529" s="40">
        <f t="shared" si="42"/>
        <v>579480</v>
      </c>
      <c r="K529" s="43">
        <f t="shared" si="43"/>
        <v>0.65410608771481404</v>
      </c>
      <c r="L529" s="54">
        <f t="shared" si="44"/>
        <v>0.91821633188375784</v>
      </c>
      <c r="M529" s="57" t="s">
        <v>14966</v>
      </c>
    </row>
    <row r="530" spans="1:13" x14ac:dyDescent="0.25">
      <c r="A530" s="22" t="s">
        <v>12029</v>
      </c>
      <c r="B530" s="5" t="s">
        <v>12030</v>
      </c>
      <c r="C530" s="18">
        <v>1082099</v>
      </c>
      <c r="D530" s="18">
        <v>850331</v>
      </c>
      <c r="E530" s="18">
        <f t="shared" si="40"/>
        <v>1932430</v>
      </c>
      <c r="F530" s="18">
        <v>615683</v>
      </c>
      <c r="G530" s="18">
        <v>131865</v>
      </c>
      <c r="H530" s="18">
        <f t="shared" si="41"/>
        <v>747548</v>
      </c>
      <c r="I530" s="18">
        <v>1184882</v>
      </c>
      <c r="J530" s="40">
        <f t="shared" si="42"/>
        <v>1932430</v>
      </c>
      <c r="K530" s="43">
        <f t="shared" si="43"/>
        <v>1.7575586787356481</v>
      </c>
      <c r="L530" s="54">
        <f t="shared" si="44"/>
        <v>0.38684350791490507</v>
      </c>
      <c r="M530" s="57" t="s">
        <v>14966</v>
      </c>
    </row>
    <row r="531" spans="1:13" x14ac:dyDescent="0.25">
      <c r="A531" s="22" t="s">
        <v>12027</v>
      </c>
      <c r="B531" s="5" t="s">
        <v>12028</v>
      </c>
      <c r="C531" s="18">
        <v>22133824</v>
      </c>
      <c r="D531" s="18">
        <v>28342414</v>
      </c>
      <c r="E531" s="18">
        <f t="shared" si="40"/>
        <v>50476238</v>
      </c>
      <c r="F531" s="18">
        <v>13199846</v>
      </c>
      <c r="G531" s="18">
        <v>13972418</v>
      </c>
      <c r="H531" s="18">
        <f t="shared" si="41"/>
        <v>27172264</v>
      </c>
      <c r="I531" s="18">
        <v>23303974</v>
      </c>
      <c r="J531" s="40">
        <f t="shared" si="42"/>
        <v>50476238</v>
      </c>
      <c r="K531" s="43">
        <f t="shared" si="43"/>
        <v>1.6768244114363153</v>
      </c>
      <c r="L531" s="54">
        <f t="shared" si="44"/>
        <v>0.53831793090443869</v>
      </c>
      <c r="M531" s="57" t="s">
        <v>14966</v>
      </c>
    </row>
    <row r="532" spans="1:13" x14ac:dyDescent="0.25">
      <c r="A532" s="22" t="s">
        <v>12025</v>
      </c>
      <c r="B532" s="5" t="s">
        <v>12026</v>
      </c>
      <c r="C532" s="18">
        <v>24637</v>
      </c>
      <c r="D532" s="18">
        <v>15245</v>
      </c>
      <c r="E532" s="18">
        <f t="shared" si="40"/>
        <v>39882</v>
      </c>
      <c r="F532" s="18">
        <v>50254</v>
      </c>
      <c r="G532" s="18">
        <v>0</v>
      </c>
      <c r="H532" s="18">
        <f t="shared" si="41"/>
        <v>50254</v>
      </c>
      <c r="I532" s="18">
        <v>-10372</v>
      </c>
      <c r="J532" s="40">
        <f t="shared" si="42"/>
        <v>39882</v>
      </c>
      <c r="K532" s="43">
        <f t="shared" si="43"/>
        <v>0.49024953237553232</v>
      </c>
      <c r="L532" s="54">
        <f t="shared" si="44"/>
        <v>1.2600671982347926</v>
      </c>
      <c r="M532" s="57" t="s">
        <v>14966</v>
      </c>
    </row>
    <row r="533" spans="1:13" x14ac:dyDescent="0.25">
      <c r="A533" s="22" t="s">
        <v>12023</v>
      </c>
      <c r="B533" s="5" t="s">
        <v>12024</v>
      </c>
      <c r="C533" s="18">
        <v>410520</v>
      </c>
      <c r="D533" s="18">
        <v>174771</v>
      </c>
      <c r="E533" s="18">
        <f t="shared" si="40"/>
        <v>585291</v>
      </c>
      <c r="F533" s="18">
        <v>484140</v>
      </c>
      <c r="G533" s="18">
        <v>0</v>
      </c>
      <c r="H533" s="18">
        <f t="shared" si="41"/>
        <v>484140</v>
      </c>
      <c r="I533" s="18">
        <v>101151</v>
      </c>
      <c r="J533" s="40">
        <f t="shared" si="42"/>
        <v>585291</v>
      </c>
      <c r="K533" s="43">
        <f t="shared" si="43"/>
        <v>0.84793654727971246</v>
      </c>
      <c r="L533" s="54">
        <f t="shared" si="44"/>
        <v>0.82717827542196953</v>
      </c>
      <c r="M533" s="57" t="s">
        <v>14966</v>
      </c>
    </row>
    <row r="534" spans="1:13" x14ac:dyDescent="0.25">
      <c r="A534" s="22" t="s">
        <v>12021</v>
      </c>
      <c r="B534" s="5" t="s">
        <v>12022</v>
      </c>
      <c r="C534" s="18">
        <v>131116</v>
      </c>
      <c r="D534" s="18">
        <v>41000</v>
      </c>
      <c r="E534" s="18">
        <f t="shared" si="40"/>
        <v>172116</v>
      </c>
      <c r="F534" s="18">
        <v>9256</v>
      </c>
      <c r="G534" s="18">
        <v>0</v>
      </c>
      <c r="H534" s="18">
        <f t="shared" si="41"/>
        <v>9256</v>
      </c>
      <c r="I534" s="18">
        <v>162860</v>
      </c>
      <c r="J534" s="40">
        <f t="shared" si="42"/>
        <v>172116</v>
      </c>
      <c r="K534" s="43">
        <f t="shared" si="43"/>
        <v>14.165514261019879</v>
      </c>
      <c r="L534" s="54">
        <f t="shared" si="44"/>
        <v>5.3777684817216294E-2</v>
      </c>
      <c r="M534" s="57" t="s">
        <v>14966</v>
      </c>
    </row>
    <row r="535" spans="1:13" x14ac:dyDescent="0.25">
      <c r="A535" s="22" t="s">
        <v>12019</v>
      </c>
      <c r="B535" s="5" t="s">
        <v>12020</v>
      </c>
      <c r="C535" s="18">
        <v>25174175</v>
      </c>
      <c r="D535" s="18">
        <v>19045625</v>
      </c>
      <c r="E535" s="18">
        <f t="shared" si="40"/>
        <v>44219800</v>
      </c>
      <c r="F535" s="18">
        <v>18081582</v>
      </c>
      <c r="G535" s="18">
        <v>4226081</v>
      </c>
      <c r="H535" s="18">
        <f t="shared" si="41"/>
        <v>22307663</v>
      </c>
      <c r="I535" s="18">
        <v>21912137</v>
      </c>
      <c r="J535" s="40">
        <f t="shared" si="42"/>
        <v>44219800</v>
      </c>
      <c r="K535" s="43">
        <f t="shared" si="43"/>
        <v>1.392255113518275</v>
      </c>
      <c r="L535" s="54">
        <f t="shared" si="44"/>
        <v>0.50447227260186611</v>
      </c>
      <c r="M535" s="57" t="s">
        <v>14966</v>
      </c>
    </row>
    <row r="536" spans="1:13" x14ac:dyDescent="0.25">
      <c r="A536" s="22" t="s">
        <v>12017</v>
      </c>
      <c r="B536" s="5" t="s">
        <v>12018</v>
      </c>
      <c r="C536" s="18">
        <v>50460</v>
      </c>
      <c r="D536" s="18">
        <v>56902</v>
      </c>
      <c r="E536" s="18">
        <f t="shared" si="40"/>
        <v>107362</v>
      </c>
      <c r="F536" s="18">
        <v>39418</v>
      </c>
      <c r="G536" s="18">
        <v>2150</v>
      </c>
      <c r="H536" s="18">
        <f t="shared" si="41"/>
        <v>41568</v>
      </c>
      <c r="I536" s="18">
        <v>65794</v>
      </c>
      <c r="J536" s="40">
        <f t="shared" si="42"/>
        <v>107362</v>
      </c>
      <c r="K536" s="43">
        <f t="shared" si="43"/>
        <v>1.2801258308387031</v>
      </c>
      <c r="L536" s="54">
        <f t="shared" si="44"/>
        <v>0.38717609582533857</v>
      </c>
      <c r="M536" s="57" t="s">
        <v>14966</v>
      </c>
    </row>
    <row r="537" spans="1:13" x14ac:dyDescent="0.25">
      <c r="A537" s="22" t="s">
        <v>12015</v>
      </c>
      <c r="B537" s="5" t="s">
        <v>12016</v>
      </c>
      <c r="C537" s="18">
        <v>0</v>
      </c>
      <c r="D537" s="18">
        <v>0</v>
      </c>
      <c r="E537" s="18">
        <f t="shared" si="40"/>
        <v>0</v>
      </c>
      <c r="F537" s="18">
        <v>0</v>
      </c>
      <c r="G537" s="18">
        <v>0</v>
      </c>
      <c r="H537" s="18">
        <f t="shared" si="41"/>
        <v>0</v>
      </c>
      <c r="I537" s="18">
        <v>0</v>
      </c>
      <c r="J537" s="40">
        <f t="shared" si="42"/>
        <v>0</v>
      </c>
      <c r="K537" s="43" t="str">
        <f t="shared" si="43"/>
        <v>ERROR</v>
      </c>
      <c r="L537" s="54" t="e">
        <f t="shared" si="44"/>
        <v>#DIV/0!</v>
      </c>
      <c r="M537" s="57" t="s">
        <v>14966</v>
      </c>
    </row>
    <row r="538" spans="1:13" x14ac:dyDescent="0.25">
      <c r="A538" s="22" t="s">
        <v>12013</v>
      </c>
      <c r="B538" s="5" t="s">
        <v>12014</v>
      </c>
      <c r="C538" s="18">
        <v>22362</v>
      </c>
      <c r="D538" s="18">
        <v>3335697</v>
      </c>
      <c r="E538" s="18">
        <f t="shared" si="40"/>
        <v>3358059</v>
      </c>
      <c r="F538" s="18">
        <v>346253</v>
      </c>
      <c r="G538" s="18">
        <v>0</v>
      </c>
      <c r="H538" s="18">
        <f t="shared" si="41"/>
        <v>346253</v>
      </c>
      <c r="I538" s="18">
        <v>3011806</v>
      </c>
      <c r="J538" s="40">
        <f t="shared" si="42"/>
        <v>3358059</v>
      </c>
      <c r="K538" s="43">
        <f t="shared" si="43"/>
        <v>6.4582833939344927E-2</v>
      </c>
      <c r="L538" s="54">
        <f t="shared" si="44"/>
        <v>0.10311105314111516</v>
      </c>
      <c r="M538" s="57" t="s">
        <v>14966</v>
      </c>
    </row>
    <row r="539" spans="1:13" x14ac:dyDescent="0.25">
      <c r="A539" s="22" t="s">
        <v>12011</v>
      </c>
      <c r="B539" s="5" t="s">
        <v>12012</v>
      </c>
      <c r="C539" s="18">
        <v>121422</v>
      </c>
      <c r="D539" s="18">
        <v>134858</v>
      </c>
      <c r="E539" s="18">
        <f t="shared" si="40"/>
        <v>256280</v>
      </c>
      <c r="F539" s="18">
        <v>52093</v>
      </c>
      <c r="G539" s="18">
        <v>67277</v>
      </c>
      <c r="H539" s="18">
        <f t="shared" si="41"/>
        <v>119370</v>
      </c>
      <c r="I539" s="18">
        <v>136910</v>
      </c>
      <c r="J539" s="40">
        <f t="shared" si="42"/>
        <v>256280</v>
      </c>
      <c r="K539" s="43">
        <f t="shared" si="43"/>
        <v>2.3308697905668709</v>
      </c>
      <c r="L539" s="54">
        <f t="shared" si="44"/>
        <v>0.46577961604495083</v>
      </c>
      <c r="M539" s="57" t="s">
        <v>14966</v>
      </c>
    </row>
    <row r="540" spans="1:13" x14ac:dyDescent="0.25">
      <c r="A540" s="22" t="s">
        <v>12009</v>
      </c>
      <c r="B540" s="5" t="s">
        <v>12010</v>
      </c>
      <c r="C540" s="18">
        <v>705739</v>
      </c>
      <c r="D540" s="18">
        <v>422627</v>
      </c>
      <c r="E540" s="18">
        <f t="shared" si="40"/>
        <v>1128366</v>
      </c>
      <c r="F540" s="18">
        <v>78182</v>
      </c>
      <c r="G540" s="18">
        <v>0</v>
      </c>
      <c r="H540" s="18">
        <f t="shared" si="41"/>
        <v>78182</v>
      </c>
      <c r="I540" s="18">
        <v>1050184</v>
      </c>
      <c r="J540" s="40">
        <f t="shared" si="42"/>
        <v>1128366</v>
      </c>
      <c r="K540" s="43">
        <f t="shared" si="43"/>
        <v>9.0268731933181545</v>
      </c>
      <c r="L540" s="54">
        <f t="shared" si="44"/>
        <v>6.9287802007504659E-2</v>
      </c>
      <c r="M540" s="57" t="s">
        <v>14966</v>
      </c>
    </row>
    <row r="541" spans="1:13" x14ac:dyDescent="0.25">
      <c r="A541" s="22" t="s">
        <v>12007</v>
      </c>
      <c r="B541" s="5" t="s">
        <v>12008</v>
      </c>
      <c r="C541" s="18">
        <v>10894</v>
      </c>
      <c r="D541" s="18">
        <v>11889</v>
      </c>
      <c r="E541" s="18">
        <f t="shared" si="40"/>
        <v>22783</v>
      </c>
      <c r="F541" s="18">
        <v>8319</v>
      </c>
      <c r="G541" s="18">
        <v>0</v>
      </c>
      <c r="H541" s="18">
        <f t="shared" si="41"/>
        <v>8319</v>
      </c>
      <c r="I541" s="18">
        <v>14464</v>
      </c>
      <c r="J541" s="40">
        <f t="shared" si="42"/>
        <v>22783</v>
      </c>
      <c r="K541" s="43">
        <f t="shared" si="43"/>
        <v>1.3095323957206395</v>
      </c>
      <c r="L541" s="54">
        <f t="shared" si="44"/>
        <v>0.36514067506474124</v>
      </c>
      <c r="M541" s="57" t="s">
        <v>14966</v>
      </c>
    </row>
    <row r="542" spans="1:13" x14ac:dyDescent="0.25">
      <c r="A542" s="22" t="s">
        <v>12005</v>
      </c>
      <c r="B542" s="5" t="s">
        <v>12006</v>
      </c>
      <c r="C542" s="18">
        <v>25376</v>
      </c>
      <c r="D542" s="18">
        <v>344205</v>
      </c>
      <c r="E542" s="18">
        <f t="shared" si="40"/>
        <v>369581</v>
      </c>
      <c r="F542" s="18">
        <v>31855</v>
      </c>
      <c r="G542" s="18">
        <v>0</v>
      </c>
      <c r="H542" s="18">
        <f t="shared" si="41"/>
        <v>31855</v>
      </c>
      <c r="I542" s="18">
        <v>337726</v>
      </c>
      <c r="J542" s="40">
        <f t="shared" si="42"/>
        <v>369581</v>
      </c>
      <c r="K542" s="43">
        <f t="shared" si="43"/>
        <v>0.79660963741955737</v>
      </c>
      <c r="L542" s="54">
        <f t="shared" si="44"/>
        <v>8.619220143892678E-2</v>
      </c>
      <c r="M542" s="57" t="s">
        <v>14966</v>
      </c>
    </row>
    <row r="543" spans="1:13" x14ac:dyDescent="0.25">
      <c r="A543" s="22" t="s">
        <v>12003</v>
      </c>
      <c r="B543" s="5" t="s">
        <v>12004</v>
      </c>
      <c r="C543" s="18">
        <v>18535093</v>
      </c>
      <c r="D543" s="18">
        <v>8977599</v>
      </c>
      <c r="E543" s="18">
        <f t="shared" si="40"/>
        <v>27512692</v>
      </c>
      <c r="F543" s="18">
        <v>3162722</v>
      </c>
      <c r="G543" s="18">
        <v>484591</v>
      </c>
      <c r="H543" s="18">
        <f t="shared" si="41"/>
        <v>3647313</v>
      </c>
      <c r="I543" s="18">
        <v>23865379</v>
      </c>
      <c r="J543" s="40">
        <f t="shared" si="42"/>
        <v>27512692</v>
      </c>
      <c r="K543" s="43">
        <f t="shared" si="43"/>
        <v>5.8604875800022889</v>
      </c>
      <c r="L543" s="54">
        <f t="shared" si="44"/>
        <v>0.13256837971362453</v>
      </c>
      <c r="M543" s="57" t="s">
        <v>14966</v>
      </c>
    </row>
    <row r="544" spans="1:13" x14ac:dyDescent="0.25">
      <c r="A544" s="22" t="s">
        <v>12001</v>
      </c>
      <c r="B544" s="5" t="s">
        <v>12002</v>
      </c>
      <c r="C544" s="18">
        <v>1204589</v>
      </c>
      <c r="D544" s="18">
        <v>1438397</v>
      </c>
      <c r="E544" s="18">
        <f t="shared" si="40"/>
        <v>2642986</v>
      </c>
      <c r="F544" s="18">
        <v>1249990</v>
      </c>
      <c r="G544" s="18">
        <v>403357</v>
      </c>
      <c r="H544" s="18">
        <f t="shared" si="41"/>
        <v>1653347</v>
      </c>
      <c r="I544" s="18">
        <v>989639</v>
      </c>
      <c r="J544" s="40">
        <f t="shared" si="42"/>
        <v>2642986</v>
      </c>
      <c r="K544" s="43">
        <f t="shared" si="43"/>
        <v>0.96367890943127543</v>
      </c>
      <c r="L544" s="54">
        <f t="shared" si="44"/>
        <v>0.62556025646749547</v>
      </c>
      <c r="M544" s="57" t="s">
        <v>14966</v>
      </c>
    </row>
    <row r="545" spans="1:13" x14ac:dyDescent="0.25">
      <c r="A545" s="22" t="s">
        <v>11999</v>
      </c>
      <c r="B545" s="5" t="s">
        <v>12000</v>
      </c>
      <c r="C545" s="18">
        <v>477733</v>
      </c>
      <c r="D545" s="18">
        <v>23107</v>
      </c>
      <c r="E545" s="18">
        <f t="shared" si="40"/>
        <v>500840</v>
      </c>
      <c r="F545" s="18">
        <v>48997</v>
      </c>
      <c r="G545" s="18">
        <v>0</v>
      </c>
      <c r="H545" s="18">
        <f t="shared" si="41"/>
        <v>48997</v>
      </c>
      <c r="I545" s="18">
        <v>451843</v>
      </c>
      <c r="J545" s="40">
        <f t="shared" si="42"/>
        <v>500840</v>
      </c>
      <c r="K545" s="43">
        <f t="shared" si="43"/>
        <v>9.7502500153070599</v>
      </c>
      <c r="L545" s="54">
        <f t="shared" si="44"/>
        <v>9.7829646194393424E-2</v>
      </c>
      <c r="M545" s="57" t="s">
        <v>14966</v>
      </c>
    </row>
    <row r="546" spans="1:13" x14ac:dyDescent="0.25">
      <c r="A546" s="22" t="s">
        <v>11997</v>
      </c>
      <c r="B546" s="5" t="s">
        <v>11998</v>
      </c>
      <c r="C546" s="18">
        <v>1107589</v>
      </c>
      <c r="D546" s="18">
        <v>767970</v>
      </c>
      <c r="E546" s="18">
        <f t="shared" si="40"/>
        <v>1875559</v>
      </c>
      <c r="F546" s="18">
        <v>772435</v>
      </c>
      <c r="G546" s="18">
        <v>229243</v>
      </c>
      <c r="H546" s="18">
        <f t="shared" si="41"/>
        <v>1001678</v>
      </c>
      <c r="I546" s="18">
        <v>873881</v>
      </c>
      <c r="J546" s="40">
        <f t="shared" si="42"/>
        <v>1875559</v>
      </c>
      <c r="K546" s="43">
        <f t="shared" si="43"/>
        <v>1.4338928194605371</v>
      </c>
      <c r="L546" s="54">
        <f t="shared" si="44"/>
        <v>0.53406904288268187</v>
      </c>
      <c r="M546" s="57" t="s">
        <v>14966</v>
      </c>
    </row>
    <row r="547" spans="1:13" x14ac:dyDescent="0.25">
      <c r="A547" s="22" t="s">
        <v>11995</v>
      </c>
      <c r="B547" s="5" t="s">
        <v>11996</v>
      </c>
      <c r="C547" s="18">
        <v>3628200</v>
      </c>
      <c r="D547" s="18">
        <v>6370852</v>
      </c>
      <c r="E547" s="18">
        <f t="shared" si="40"/>
        <v>9999052</v>
      </c>
      <c r="F547" s="18">
        <v>3635796</v>
      </c>
      <c r="G547" s="18">
        <v>1388628</v>
      </c>
      <c r="H547" s="18">
        <f t="shared" si="41"/>
        <v>5024424</v>
      </c>
      <c r="I547" s="18">
        <v>4974628</v>
      </c>
      <c r="J547" s="40">
        <f t="shared" si="42"/>
        <v>9999052</v>
      </c>
      <c r="K547" s="43">
        <f t="shared" si="43"/>
        <v>0.99791077387180138</v>
      </c>
      <c r="L547" s="54">
        <f t="shared" si="44"/>
        <v>0.50249003605541809</v>
      </c>
      <c r="M547" s="57" t="s">
        <v>14966</v>
      </c>
    </row>
    <row r="548" spans="1:13" x14ac:dyDescent="0.25">
      <c r="A548" s="22" t="s">
        <v>11993</v>
      </c>
      <c r="B548" s="5" t="s">
        <v>11994</v>
      </c>
      <c r="C548" s="18">
        <v>1110797</v>
      </c>
      <c r="D548" s="18">
        <v>295227</v>
      </c>
      <c r="E548" s="18">
        <f t="shared" si="40"/>
        <v>1406024</v>
      </c>
      <c r="F548" s="18">
        <v>155325</v>
      </c>
      <c r="G548" s="18">
        <v>0</v>
      </c>
      <c r="H548" s="18">
        <f t="shared" si="41"/>
        <v>155325</v>
      </c>
      <c r="I548" s="18">
        <v>1250699</v>
      </c>
      <c r="J548" s="40">
        <f t="shared" si="42"/>
        <v>1406024</v>
      </c>
      <c r="K548" s="43">
        <f t="shared" si="43"/>
        <v>7.1514373088685019</v>
      </c>
      <c r="L548" s="54">
        <f t="shared" si="44"/>
        <v>0.11047108726451327</v>
      </c>
      <c r="M548" s="57" t="s">
        <v>14966</v>
      </c>
    </row>
    <row r="549" spans="1:13" x14ac:dyDescent="0.25">
      <c r="A549" s="22" t="s">
        <v>11991</v>
      </c>
      <c r="B549" s="5" t="s">
        <v>11992</v>
      </c>
      <c r="C549" s="18">
        <v>150558</v>
      </c>
      <c r="D549" s="18">
        <v>271118</v>
      </c>
      <c r="E549" s="18">
        <f t="shared" si="40"/>
        <v>421676</v>
      </c>
      <c r="F549" s="18">
        <v>12777</v>
      </c>
      <c r="G549" s="18">
        <v>0</v>
      </c>
      <c r="H549" s="18">
        <f t="shared" si="41"/>
        <v>12777</v>
      </c>
      <c r="I549" s="18">
        <v>408899</v>
      </c>
      <c r="J549" s="40">
        <f t="shared" si="42"/>
        <v>421676</v>
      </c>
      <c r="K549" s="43">
        <f t="shared" si="43"/>
        <v>11.7835172575722</v>
      </c>
      <c r="L549" s="54">
        <f t="shared" si="44"/>
        <v>3.0300515087413084E-2</v>
      </c>
      <c r="M549" s="57" t="s">
        <v>14966</v>
      </c>
    </row>
    <row r="550" spans="1:13" x14ac:dyDescent="0.25">
      <c r="A550" s="22" t="s">
        <v>11989</v>
      </c>
      <c r="B550" s="5" t="s">
        <v>11990</v>
      </c>
      <c r="C550" s="18">
        <v>65448988</v>
      </c>
      <c r="D550" s="18">
        <v>39759425</v>
      </c>
      <c r="E550" s="18">
        <f t="shared" si="40"/>
        <v>105208413</v>
      </c>
      <c r="F550" s="18">
        <v>35304831</v>
      </c>
      <c r="G550" s="18">
        <v>21820464</v>
      </c>
      <c r="H550" s="18">
        <f t="shared" si="41"/>
        <v>57125295</v>
      </c>
      <c r="I550" s="18">
        <v>48083118</v>
      </c>
      <c r="J550" s="40">
        <f t="shared" si="42"/>
        <v>105208413</v>
      </c>
      <c r="K550" s="43">
        <f t="shared" si="43"/>
        <v>1.853825273940555</v>
      </c>
      <c r="L550" s="54">
        <f t="shared" si="44"/>
        <v>0.54297268983612557</v>
      </c>
      <c r="M550" s="57" t="s">
        <v>14966</v>
      </c>
    </row>
    <row r="551" spans="1:13" x14ac:dyDescent="0.25">
      <c r="A551" s="22" t="s">
        <v>11987</v>
      </c>
      <c r="B551" s="5" t="s">
        <v>11988</v>
      </c>
      <c r="C551" s="18">
        <v>1643771</v>
      </c>
      <c r="D551" s="18">
        <v>3106875</v>
      </c>
      <c r="E551" s="18">
        <f t="shared" si="40"/>
        <v>4750646</v>
      </c>
      <c r="F551" s="18">
        <v>2758742</v>
      </c>
      <c r="G551" s="18">
        <v>0</v>
      </c>
      <c r="H551" s="18">
        <f t="shared" si="41"/>
        <v>2758742</v>
      </c>
      <c r="I551" s="18">
        <v>1991904</v>
      </c>
      <c r="J551" s="40">
        <f t="shared" si="42"/>
        <v>4750646</v>
      </c>
      <c r="K551" s="43">
        <f t="shared" si="43"/>
        <v>0.59584078540146201</v>
      </c>
      <c r="L551" s="54">
        <f t="shared" si="44"/>
        <v>0.58070881307510602</v>
      </c>
      <c r="M551" s="57" t="s">
        <v>14966</v>
      </c>
    </row>
    <row r="552" spans="1:13" x14ac:dyDescent="0.25">
      <c r="A552" s="22" t="s">
        <v>11985</v>
      </c>
      <c r="B552" s="5" t="s">
        <v>11986</v>
      </c>
      <c r="C552" s="18">
        <v>708634</v>
      </c>
      <c r="D552" s="18">
        <v>144502</v>
      </c>
      <c r="E552" s="18">
        <f t="shared" si="40"/>
        <v>853136</v>
      </c>
      <c r="F552" s="18">
        <v>97763</v>
      </c>
      <c r="G552" s="18">
        <v>31969</v>
      </c>
      <c r="H552" s="18">
        <f t="shared" si="41"/>
        <v>129732</v>
      </c>
      <c r="I552" s="18">
        <v>723404</v>
      </c>
      <c r="J552" s="40">
        <f t="shared" si="42"/>
        <v>853136</v>
      </c>
      <c r="K552" s="43">
        <f t="shared" si="43"/>
        <v>7.2484886920409561</v>
      </c>
      <c r="L552" s="54">
        <f t="shared" si="44"/>
        <v>0.15206485249713997</v>
      </c>
      <c r="M552" s="57" t="s">
        <v>14966</v>
      </c>
    </row>
    <row r="553" spans="1:13" x14ac:dyDescent="0.25">
      <c r="A553" s="22" t="s">
        <v>11983</v>
      </c>
      <c r="B553" s="5" t="s">
        <v>11984</v>
      </c>
      <c r="C553" s="18">
        <v>4451385</v>
      </c>
      <c r="D553" s="18">
        <v>769859</v>
      </c>
      <c r="E553" s="18">
        <f t="shared" si="40"/>
        <v>5221244</v>
      </c>
      <c r="F553" s="18">
        <v>1487222</v>
      </c>
      <c r="G553" s="18">
        <v>1130510</v>
      </c>
      <c r="H553" s="18">
        <f t="shared" si="41"/>
        <v>2617732</v>
      </c>
      <c r="I553" s="18">
        <v>2603512</v>
      </c>
      <c r="J553" s="40">
        <f t="shared" si="42"/>
        <v>5221244</v>
      </c>
      <c r="K553" s="43">
        <f t="shared" si="43"/>
        <v>2.9930871114063669</v>
      </c>
      <c r="L553" s="54">
        <f t="shared" si="44"/>
        <v>0.50136174444251214</v>
      </c>
      <c r="M553" s="57" t="s">
        <v>14966</v>
      </c>
    </row>
    <row r="554" spans="1:13" x14ac:dyDescent="0.25">
      <c r="A554" s="22" t="s">
        <v>11981</v>
      </c>
      <c r="B554" s="5" t="s">
        <v>11982</v>
      </c>
      <c r="C554" s="18">
        <v>215729</v>
      </c>
      <c r="D554" s="18">
        <v>174033</v>
      </c>
      <c r="E554" s="18">
        <f t="shared" si="40"/>
        <v>389762</v>
      </c>
      <c r="F554" s="18">
        <v>97467</v>
      </c>
      <c r="G554" s="18">
        <v>2162</v>
      </c>
      <c r="H554" s="18">
        <f t="shared" si="41"/>
        <v>99629</v>
      </c>
      <c r="I554" s="18">
        <v>290133</v>
      </c>
      <c r="J554" s="40">
        <f t="shared" si="42"/>
        <v>389762</v>
      </c>
      <c r="K554" s="43">
        <f t="shared" si="43"/>
        <v>2.2133542634943111</v>
      </c>
      <c r="L554" s="54">
        <f t="shared" si="44"/>
        <v>0.25561496502994135</v>
      </c>
      <c r="M554" s="57" t="s">
        <v>14966</v>
      </c>
    </row>
    <row r="555" spans="1:13" x14ac:dyDescent="0.25">
      <c r="A555" s="22" t="s">
        <v>11979</v>
      </c>
      <c r="B555" s="5" t="s">
        <v>11980</v>
      </c>
      <c r="C555" s="18">
        <v>679505</v>
      </c>
      <c r="D555" s="18">
        <v>105129</v>
      </c>
      <c r="E555" s="18">
        <f t="shared" si="40"/>
        <v>784634</v>
      </c>
      <c r="F555" s="18">
        <v>24071</v>
      </c>
      <c r="G555" s="18">
        <v>0</v>
      </c>
      <c r="H555" s="18">
        <f t="shared" si="41"/>
        <v>24071</v>
      </c>
      <c r="I555" s="18">
        <v>760563</v>
      </c>
      <c r="J555" s="40">
        <f t="shared" si="42"/>
        <v>784634</v>
      </c>
      <c r="K555" s="43">
        <f t="shared" si="43"/>
        <v>28.229196958996301</v>
      </c>
      <c r="L555" s="54">
        <f t="shared" si="44"/>
        <v>3.0677997639663845E-2</v>
      </c>
      <c r="M555" s="57" t="s">
        <v>14966</v>
      </c>
    </row>
    <row r="556" spans="1:13" x14ac:dyDescent="0.25">
      <c r="A556" s="22" t="s">
        <v>11977</v>
      </c>
      <c r="B556" s="5" t="s">
        <v>11978</v>
      </c>
      <c r="C556" s="18">
        <v>183393</v>
      </c>
      <c r="D556" s="18">
        <v>15882</v>
      </c>
      <c r="E556" s="18">
        <f t="shared" si="40"/>
        <v>199275</v>
      </c>
      <c r="F556" s="18">
        <v>122524</v>
      </c>
      <c r="G556" s="18">
        <v>0</v>
      </c>
      <c r="H556" s="18">
        <f t="shared" si="41"/>
        <v>122524</v>
      </c>
      <c r="I556" s="18">
        <v>76751</v>
      </c>
      <c r="J556" s="40">
        <f t="shared" si="42"/>
        <v>199275</v>
      </c>
      <c r="K556" s="43">
        <f t="shared" si="43"/>
        <v>1.4967924651496849</v>
      </c>
      <c r="L556" s="54">
        <f t="shared" si="44"/>
        <v>0.61484882699786725</v>
      </c>
      <c r="M556" s="57" t="s">
        <v>14966</v>
      </c>
    </row>
    <row r="557" spans="1:13" x14ac:dyDescent="0.25">
      <c r="A557" s="22" t="s">
        <v>11975</v>
      </c>
      <c r="B557" s="5" t="s">
        <v>11976</v>
      </c>
      <c r="C557" s="18">
        <v>81121</v>
      </c>
      <c r="D557" s="18">
        <v>0</v>
      </c>
      <c r="E557" s="18">
        <f t="shared" si="40"/>
        <v>81121</v>
      </c>
      <c r="F557" s="18">
        <v>7940</v>
      </c>
      <c r="G557" s="18">
        <v>0</v>
      </c>
      <c r="H557" s="18">
        <f t="shared" si="41"/>
        <v>7940</v>
      </c>
      <c r="I557" s="18">
        <v>73181</v>
      </c>
      <c r="J557" s="40">
        <f t="shared" si="42"/>
        <v>81121</v>
      </c>
      <c r="K557" s="43">
        <f t="shared" si="43"/>
        <v>10.216750629722922</v>
      </c>
      <c r="L557" s="54">
        <f t="shared" si="44"/>
        <v>9.787847782941532E-2</v>
      </c>
      <c r="M557" s="57" t="s">
        <v>14966</v>
      </c>
    </row>
    <row r="558" spans="1:13" x14ac:dyDescent="0.25">
      <c r="A558" s="22" t="s">
        <v>11973</v>
      </c>
      <c r="B558" s="5" t="s">
        <v>11974</v>
      </c>
      <c r="C558" s="18">
        <v>44355</v>
      </c>
      <c r="D558" s="18">
        <v>7259</v>
      </c>
      <c r="E558" s="18">
        <f t="shared" si="40"/>
        <v>51614</v>
      </c>
      <c r="F558" s="18">
        <v>2009</v>
      </c>
      <c r="G558" s="18">
        <v>0</v>
      </c>
      <c r="H558" s="18">
        <f t="shared" si="41"/>
        <v>2009</v>
      </c>
      <c r="I558" s="18">
        <v>49605</v>
      </c>
      <c r="J558" s="40">
        <f t="shared" si="42"/>
        <v>51614</v>
      </c>
      <c r="K558" s="43">
        <f t="shared" si="43"/>
        <v>22.078148332503734</v>
      </c>
      <c r="L558" s="54">
        <f t="shared" si="44"/>
        <v>3.8923547874607667E-2</v>
      </c>
      <c r="M558" s="57" t="s">
        <v>14966</v>
      </c>
    </row>
    <row r="559" spans="1:13" x14ac:dyDescent="0.25">
      <c r="A559" s="22" t="s">
        <v>11971</v>
      </c>
      <c r="B559" s="5" t="s">
        <v>11972</v>
      </c>
      <c r="C559" s="18">
        <v>800</v>
      </c>
      <c r="D559" s="18">
        <v>0</v>
      </c>
      <c r="E559" s="18">
        <f t="shared" si="40"/>
        <v>800</v>
      </c>
      <c r="F559" s="18">
        <v>0</v>
      </c>
      <c r="G559" s="18">
        <v>0</v>
      </c>
      <c r="H559" s="18">
        <f t="shared" si="41"/>
        <v>0</v>
      </c>
      <c r="I559" s="18">
        <v>800</v>
      </c>
      <c r="J559" s="40">
        <f t="shared" si="42"/>
        <v>800</v>
      </c>
      <c r="K559" s="43" t="str">
        <f t="shared" si="43"/>
        <v>ERROR</v>
      </c>
      <c r="L559" s="54">
        <f t="shared" si="44"/>
        <v>0</v>
      </c>
      <c r="M559" s="57" t="s">
        <v>14966</v>
      </c>
    </row>
    <row r="560" spans="1:13" x14ac:dyDescent="0.25">
      <c r="A560" s="22" t="s">
        <v>11969</v>
      </c>
      <c r="B560" s="5" t="s">
        <v>11970</v>
      </c>
      <c r="C560" s="18">
        <v>335548</v>
      </c>
      <c r="D560" s="18">
        <v>286216</v>
      </c>
      <c r="E560" s="18">
        <f t="shared" si="40"/>
        <v>621764</v>
      </c>
      <c r="F560" s="18">
        <v>153140</v>
      </c>
      <c r="G560" s="18">
        <v>32973</v>
      </c>
      <c r="H560" s="18">
        <f t="shared" si="41"/>
        <v>186113</v>
      </c>
      <c r="I560" s="18">
        <v>435651</v>
      </c>
      <c r="J560" s="40">
        <f t="shared" si="42"/>
        <v>621764</v>
      </c>
      <c r="K560" s="43">
        <f t="shared" si="43"/>
        <v>2.1911192372992034</v>
      </c>
      <c r="L560" s="54">
        <f t="shared" si="44"/>
        <v>0.29933061418801987</v>
      </c>
      <c r="M560" s="57" t="s">
        <v>14966</v>
      </c>
    </row>
    <row r="561" spans="1:13" x14ac:dyDescent="0.25">
      <c r="A561" s="22" t="s">
        <v>11967</v>
      </c>
      <c r="B561" s="5" t="s">
        <v>11968</v>
      </c>
      <c r="C561" s="18">
        <v>734338</v>
      </c>
      <c r="D561" s="18">
        <v>63170</v>
      </c>
      <c r="E561" s="18">
        <f t="shared" si="40"/>
        <v>797508</v>
      </c>
      <c r="F561" s="18">
        <v>259076</v>
      </c>
      <c r="G561" s="18">
        <v>0</v>
      </c>
      <c r="H561" s="18">
        <f t="shared" si="41"/>
        <v>259076</v>
      </c>
      <c r="I561" s="18">
        <v>538432</v>
      </c>
      <c r="J561" s="40">
        <f t="shared" si="42"/>
        <v>797508</v>
      </c>
      <c r="K561" s="43">
        <f t="shared" si="43"/>
        <v>2.8344501227439052</v>
      </c>
      <c r="L561" s="54">
        <f t="shared" si="44"/>
        <v>0.32485692933487814</v>
      </c>
      <c r="M561" s="57" t="s">
        <v>14966</v>
      </c>
    </row>
    <row r="562" spans="1:13" x14ac:dyDescent="0.25">
      <c r="A562" s="22" t="s">
        <v>11965</v>
      </c>
      <c r="B562" s="5" t="s">
        <v>11966</v>
      </c>
      <c r="C562" s="18">
        <v>160346</v>
      </c>
      <c r="D562" s="18">
        <v>5727</v>
      </c>
      <c r="E562" s="18">
        <f t="shared" si="40"/>
        <v>166073</v>
      </c>
      <c r="F562" s="18">
        <v>683</v>
      </c>
      <c r="G562" s="18">
        <v>22122</v>
      </c>
      <c r="H562" s="18">
        <f t="shared" si="41"/>
        <v>22805</v>
      </c>
      <c r="I562" s="18">
        <v>143268</v>
      </c>
      <c r="J562" s="40">
        <f t="shared" si="42"/>
        <v>166073</v>
      </c>
      <c r="K562" s="43">
        <f t="shared" si="43"/>
        <v>234.76720351390924</v>
      </c>
      <c r="L562" s="54">
        <f t="shared" si="44"/>
        <v>0.13731913074370908</v>
      </c>
      <c r="M562" s="57" t="s">
        <v>14966</v>
      </c>
    </row>
    <row r="563" spans="1:13" x14ac:dyDescent="0.25">
      <c r="A563" s="22" t="s">
        <v>11963</v>
      </c>
      <c r="B563" s="5" t="s">
        <v>11964</v>
      </c>
      <c r="C563" s="18">
        <v>384556</v>
      </c>
      <c r="D563" s="18">
        <v>163891</v>
      </c>
      <c r="E563" s="18">
        <f t="shared" si="40"/>
        <v>548447</v>
      </c>
      <c r="F563" s="18">
        <v>78178</v>
      </c>
      <c r="G563" s="18">
        <v>0</v>
      </c>
      <c r="H563" s="18">
        <f t="shared" si="41"/>
        <v>78178</v>
      </c>
      <c r="I563" s="18">
        <v>470269</v>
      </c>
      <c r="J563" s="40">
        <f t="shared" si="42"/>
        <v>548447</v>
      </c>
      <c r="K563" s="43">
        <f t="shared" si="43"/>
        <v>4.9189797641280153</v>
      </c>
      <c r="L563" s="54">
        <f t="shared" si="44"/>
        <v>0.14254431148315153</v>
      </c>
      <c r="M563" s="57" t="s">
        <v>14966</v>
      </c>
    </row>
    <row r="564" spans="1:13" x14ac:dyDescent="0.25">
      <c r="A564" s="22" t="s">
        <v>11961</v>
      </c>
      <c r="B564" s="5" t="s">
        <v>11962</v>
      </c>
      <c r="C564" s="18">
        <v>550643</v>
      </c>
      <c r="D564" s="18">
        <v>766020</v>
      </c>
      <c r="E564" s="18">
        <f t="shared" si="40"/>
        <v>1316663</v>
      </c>
      <c r="F564" s="18">
        <v>591083</v>
      </c>
      <c r="G564" s="18">
        <v>138998</v>
      </c>
      <c r="H564" s="18">
        <f t="shared" si="41"/>
        <v>730081</v>
      </c>
      <c r="I564" s="18">
        <v>586582</v>
      </c>
      <c r="J564" s="40">
        <f t="shared" si="42"/>
        <v>1316663</v>
      </c>
      <c r="K564" s="43">
        <f t="shared" si="43"/>
        <v>0.93158321250991827</v>
      </c>
      <c r="L564" s="54">
        <f t="shared" si="44"/>
        <v>0.55449344289313207</v>
      </c>
      <c r="M564" s="57" t="s">
        <v>14966</v>
      </c>
    </row>
    <row r="565" spans="1:13" x14ac:dyDescent="0.25">
      <c r="A565" s="22" t="s">
        <v>11959</v>
      </c>
      <c r="B565" s="5" t="s">
        <v>11960</v>
      </c>
      <c r="C565" s="18">
        <v>9901</v>
      </c>
      <c r="D565" s="18">
        <v>19436</v>
      </c>
      <c r="E565" s="18">
        <f t="shared" si="40"/>
        <v>29337</v>
      </c>
      <c r="F565" s="18">
        <v>22325</v>
      </c>
      <c r="G565" s="18">
        <v>0</v>
      </c>
      <c r="H565" s="18">
        <f t="shared" si="41"/>
        <v>22325</v>
      </c>
      <c r="I565" s="18">
        <v>7012</v>
      </c>
      <c r="J565" s="40">
        <f t="shared" si="42"/>
        <v>29337</v>
      </c>
      <c r="K565" s="43">
        <f t="shared" si="43"/>
        <v>0.44349384098544231</v>
      </c>
      <c r="L565" s="54">
        <f t="shared" si="44"/>
        <v>0.76098442240174524</v>
      </c>
      <c r="M565" s="57" t="s">
        <v>14966</v>
      </c>
    </row>
    <row r="566" spans="1:13" x14ac:dyDescent="0.25">
      <c r="A566" s="22" t="s">
        <v>11957</v>
      </c>
      <c r="B566" s="5" t="s">
        <v>11958</v>
      </c>
      <c r="C566" s="18">
        <v>128139</v>
      </c>
      <c r="D566" s="18">
        <v>7799</v>
      </c>
      <c r="E566" s="18">
        <f t="shared" si="40"/>
        <v>135938</v>
      </c>
      <c r="F566" s="18">
        <v>79496</v>
      </c>
      <c r="G566" s="18">
        <v>0</v>
      </c>
      <c r="H566" s="18">
        <f t="shared" si="41"/>
        <v>79496</v>
      </c>
      <c r="I566" s="18">
        <v>56442</v>
      </c>
      <c r="J566" s="40">
        <f t="shared" si="42"/>
        <v>135938</v>
      </c>
      <c r="K566" s="43">
        <f t="shared" si="43"/>
        <v>1.6118924222602395</v>
      </c>
      <c r="L566" s="54">
        <f t="shared" si="44"/>
        <v>0.58479600994571057</v>
      </c>
      <c r="M566" s="57" t="s">
        <v>14966</v>
      </c>
    </row>
    <row r="567" spans="1:13" x14ac:dyDescent="0.25">
      <c r="A567" s="22" t="s">
        <v>11955</v>
      </c>
      <c r="B567" s="5" t="s">
        <v>11956</v>
      </c>
      <c r="C567" s="18">
        <v>13704985</v>
      </c>
      <c r="D567" s="18">
        <v>17903144</v>
      </c>
      <c r="E567" s="18">
        <f t="shared" si="40"/>
        <v>31608129</v>
      </c>
      <c r="F567" s="18">
        <v>25512146</v>
      </c>
      <c r="G567" s="18">
        <v>0</v>
      </c>
      <c r="H567" s="18">
        <f t="shared" si="41"/>
        <v>25512146</v>
      </c>
      <c r="I567" s="18">
        <v>6095983</v>
      </c>
      <c r="J567" s="40">
        <f t="shared" si="42"/>
        <v>31608129</v>
      </c>
      <c r="K567" s="43">
        <f t="shared" si="43"/>
        <v>0.53719451903418869</v>
      </c>
      <c r="L567" s="54">
        <f t="shared" si="44"/>
        <v>0.80713875851367223</v>
      </c>
      <c r="M567" s="57" t="s">
        <v>14966</v>
      </c>
    </row>
    <row r="568" spans="1:13" x14ac:dyDescent="0.25">
      <c r="A568" s="22" t="s">
        <v>11953</v>
      </c>
      <c r="B568" s="5" t="s">
        <v>11954</v>
      </c>
      <c r="C568" s="18">
        <v>526155</v>
      </c>
      <c r="D568" s="18">
        <v>204485</v>
      </c>
      <c r="E568" s="18">
        <f t="shared" si="40"/>
        <v>730640</v>
      </c>
      <c r="F568" s="18">
        <v>65099</v>
      </c>
      <c r="G568" s="18">
        <v>23636</v>
      </c>
      <c r="H568" s="18">
        <f t="shared" si="41"/>
        <v>88735</v>
      </c>
      <c r="I568" s="18">
        <v>641905</v>
      </c>
      <c r="J568" s="40">
        <f t="shared" si="42"/>
        <v>730640</v>
      </c>
      <c r="K568" s="43">
        <f t="shared" si="43"/>
        <v>8.0823822178528086</v>
      </c>
      <c r="L568" s="54">
        <f t="shared" si="44"/>
        <v>0.12144831928172561</v>
      </c>
      <c r="M568" s="57" t="s">
        <v>14966</v>
      </c>
    </row>
    <row r="569" spans="1:13" x14ac:dyDescent="0.25">
      <c r="A569" s="22" t="s">
        <v>11951</v>
      </c>
      <c r="B569" s="5" t="s">
        <v>11952</v>
      </c>
      <c r="C569" s="18">
        <v>206549</v>
      </c>
      <c r="D569" s="18">
        <v>154044</v>
      </c>
      <c r="E569" s="18">
        <f t="shared" si="40"/>
        <v>360593</v>
      </c>
      <c r="F569" s="18">
        <v>164340</v>
      </c>
      <c r="G569" s="18">
        <v>198675</v>
      </c>
      <c r="H569" s="18">
        <f t="shared" si="41"/>
        <v>363015</v>
      </c>
      <c r="I569" s="18">
        <v>-2422</v>
      </c>
      <c r="J569" s="40">
        <f t="shared" si="42"/>
        <v>360593</v>
      </c>
      <c r="K569" s="43">
        <f t="shared" si="43"/>
        <v>1.2568394791286357</v>
      </c>
      <c r="L569" s="54">
        <f t="shared" si="44"/>
        <v>1.0067167138574515</v>
      </c>
      <c r="M569" s="57" t="s">
        <v>14966</v>
      </c>
    </row>
    <row r="570" spans="1:13" x14ac:dyDescent="0.25">
      <c r="A570" s="22" t="s">
        <v>11949</v>
      </c>
      <c r="B570" s="5" t="s">
        <v>11950</v>
      </c>
      <c r="C570" s="18">
        <v>6877775</v>
      </c>
      <c r="D570" s="18">
        <v>591972</v>
      </c>
      <c r="E570" s="18">
        <f t="shared" si="40"/>
        <v>7469747</v>
      </c>
      <c r="F570" s="18">
        <v>6460698</v>
      </c>
      <c r="G570" s="18">
        <v>0</v>
      </c>
      <c r="H570" s="18">
        <f t="shared" si="41"/>
        <v>6460698</v>
      </c>
      <c r="I570" s="18">
        <v>1009049</v>
      </c>
      <c r="J570" s="40">
        <f t="shared" si="42"/>
        <v>7469747</v>
      </c>
      <c r="K570" s="43">
        <f t="shared" si="43"/>
        <v>1.064556027847146</v>
      </c>
      <c r="L570" s="54">
        <f t="shared" si="44"/>
        <v>0.86491523742370391</v>
      </c>
      <c r="M570" s="57" t="s">
        <v>14966</v>
      </c>
    </row>
    <row r="571" spans="1:13" x14ac:dyDescent="0.25">
      <c r="A571" s="22" t="s">
        <v>11947</v>
      </c>
      <c r="B571" s="5" t="s">
        <v>11948</v>
      </c>
      <c r="C571" s="18">
        <v>9761404</v>
      </c>
      <c r="D571" s="18">
        <v>4696578</v>
      </c>
      <c r="E571" s="18">
        <f t="shared" si="40"/>
        <v>14457982</v>
      </c>
      <c r="F571" s="18">
        <v>5547480</v>
      </c>
      <c r="G571" s="18">
        <v>1707807</v>
      </c>
      <c r="H571" s="18">
        <f t="shared" si="41"/>
        <v>7255287</v>
      </c>
      <c r="I571" s="18">
        <v>7202695</v>
      </c>
      <c r="J571" s="40">
        <f t="shared" si="42"/>
        <v>14457982</v>
      </c>
      <c r="K571" s="43">
        <f t="shared" si="43"/>
        <v>1.759610489807985</v>
      </c>
      <c r="L571" s="54">
        <f t="shared" si="44"/>
        <v>0.50181878771186739</v>
      </c>
      <c r="M571" s="57" t="s">
        <v>14966</v>
      </c>
    </row>
    <row r="572" spans="1:13" x14ac:dyDescent="0.25">
      <c r="A572" s="22" t="s">
        <v>11945</v>
      </c>
      <c r="B572" s="5" t="s">
        <v>11946</v>
      </c>
      <c r="C572" s="18">
        <v>1609206</v>
      </c>
      <c r="D572" s="18">
        <v>1285659</v>
      </c>
      <c r="E572" s="18">
        <f t="shared" si="40"/>
        <v>2894865</v>
      </c>
      <c r="F572" s="18">
        <v>1123388</v>
      </c>
      <c r="G572" s="18">
        <v>0</v>
      </c>
      <c r="H572" s="18">
        <f t="shared" si="41"/>
        <v>1123388</v>
      </c>
      <c r="I572" s="18">
        <v>1771477</v>
      </c>
      <c r="J572" s="40">
        <f t="shared" si="42"/>
        <v>2894865</v>
      </c>
      <c r="K572" s="43">
        <f t="shared" si="43"/>
        <v>1.432457886322446</v>
      </c>
      <c r="L572" s="54">
        <f t="shared" si="44"/>
        <v>0.38806231033226074</v>
      </c>
      <c r="M572" s="57" t="s">
        <v>14966</v>
      </c>
    </row>
    <row r="573" spans="1:13" x14ac:dyDescent="0.25">
      <c r="A573" s="22" t="s">
        <v>11943</v>
      </c>
      <c r="B573" s="5" t="s">
        <v>11944</v>
      </c>
      <c r="C573" s="18">
        <v>5515991</v>
      </c>
      <c r="D573" s="18">
        <v>352341</v>
      </c>
      <c r="E573" s="18">
        <f t="shared" si="40"/>
        <v>5868332</v>
      </c>
      <c r="F573" s="18">
        <v>2197661</v>
      </c>
      <c r="G573" s="18">
        <v>0</v>
      </c>
      <c r="H573" s="18">
        <f t="shared" si="41"/>
        <v>2197661</v>
      </c>
      <c r="I573" s="18">
        <v>3670671</v>
      </c>
      <c r="J573" s="40">
        <f t="shared" si="42"/>
        <v>5868332</v>
      </c>
      <c r="K573" s="43">
        <f t="shared" si="43"/>
        <v>2.5099371559125818</v>
      </c>
      <c r="L573" s="54">
        <f t="shared" si="44"/>
        <v>0.37449500130531127</v>
      </c>
      <c r="M573" s="57" t="s">
        <v>14966</v>
      </c>
    </row>
    <row r="574" spans="1:13" x14ac:dyDescent="0.25">
      <c r="A574" s="22" t="s">
        <v>11941</v>
      </c>
      <c r="B574" s="5" t="s">
        <v>11942</v>
      </c>
      <c r="C574" s="18">
        <v>1326718</v>
      </c>
      <c r="D574" s="18">
        <v>968417</v>
      </c>
      <c r="E574" s="18">
        <f t="shared" si="40"/>
        <v>2295135</v>
      </c>
      <c r="F574" s="18">
        <v>1262140</v>
      </c>
      <c r="G574" s="18">
        <v>0</v>
      </c>
      <c r="H574" s="18">
        <f t="shared" si="41"/>
        <v>1262140</v>
      </c>
      <c r="I574" s="18">
        <v>1032995</v>
      </c>
      <c r="J574" s="40">
        <f t="shared" si="42"/>
        <v>2295135</v>
      </c>
      <c r="K574" s="43">
        <f t="shared" si="43"/>
        <v>1.0511654808499848</v>
      </c>
      <c r="L574" s="54">
        <f t="shared" si="44"/>
        <v>0.54991972149786394</v>
      </c>
      <c r="M574" s="57" t="s">
        <v>14966</v>
      </c>
    </row>
    <row r="575" spans="1:13" x14ac:dyDescent="0.25">
      <c r="A575" s="22" t="s">
        <v>11939</v>
      </c>
      <c r="B575" s="5" t="s">
        <v>11940</v>
      </c>
      <c r="C575" s="18">
        <v>2796992</v>
      </c>
      <c r="D575" s="18">
        <v>4663328</v>
      </c>
      <c r="E575" s="18">
        <f t="shared" si="40"/>
        <v>7460320</v>
      </c>
      <c r="F575" s="18">
        <v>1794064</v>
      </c>
      <c r="G575" s="18">
        <v>0</v>
      </c>
      <c r="H575" s="18">
        <f t="shared" si="41"/>
        <v>1794064</v>
      </c>
      <c r="I575" s="18">
        <v>5666256</v>
      </c>
      <c r="J575" s="40">
        <f t="shared" si="42"/>
        <v>7460320</v>
      </c>
      <c r="K575" s="43">
        <f t="shared" si="43"/>
        <v>1.559025764967136</v>
      </c>
      <c r="L575" s="54">
        <f t="shared" si="44"/>
        <v>0.24048083728311923</v>
      </c>
      <c r="M575" s="57" t="s">
        <v>14966</v>
      </c>
    </row>
    <row r="576" spans="1:13" x14ac:dyDescent="0.25">
      <c r="A576" s="22" t="s">
        <v>11937</v>
      </c>
      <c r="B576" s="5" t="s">
        <v>11938</v>
      </c>
      <c r="C576" s="18">
        <v>8272542</v>
      </c>
      <c r="D576" s="18">
        <v>2699070</v>
      </c>
      <c r="E576" s="18">
        <f t="shared" si="40"/>
        <v>10971612</v>
      </c>
      <c r="F576" s="18">
        <v>5476517</v>
      </c>
      <c r="G576" s="18">
        <v>10215</v>
      </c>
      <c r="H576" s="18">
        <f t="shared" si="41"/>
        <v>5486732</v>
      </c>
      <c r="I576" s="18">
        <v>5484880</v>
      </c>
      <c r="J576" s="40">
        <f t="shared" si="42"/>
        <v>10971612</v>
      </c>
      <c r="K576" s="43">
        <f t="shared" si="43"/>
        <v>1.5105480362792629</v>
      </c>
      <c r="L576" s="54">
        <f t="shared" si="44"/>
        <v>0.50008439963061035</v>
      </c>
      <c r="M576" s="57" t="s">
        <v>14966</v>
      </c>
    </row>
    <row r="577" spans="1:13" x14ac:dyDescent="0.25">
      <c r="A577" s="22" t="s">
        <v>11935</v>
      </c>
      <c r="B577" s="5" t="s">
        <v>11936</v>
      </c>
      <c r="C577" s="18">
        <v>492452</v>
      </c>
      <c r="D577" s="18">
        <v>834784</v>
      </c>
      <c r="E577" s="18">
        <f t="shared" si="40"/>
        <v>1327236</v>
      </c>
      <c r="F577" s="18">
        <v>794416</v>
      </c>
      <c r="G577" s="18">
        <v>0</v>
      </c>
      <c r="H577" s="18">
        <f t="shared" si="41"/>
        <v>794416</v>
      </c>
      <c r="I577" s="18">
        <v>532820</v>
      </c>
      <c r="J577" s="40">
        <f t="shared" si="42"/>
        <v>1327236</v>
      </c>
      <c r="K577" s="43">
        <f t="shared" si="43"/>
        <v>0.61989184507864892</v>
      </c>
      <c r="L577" s="54">
        <f t="shared" si="44"/>
        <v>0.59854916533306812</v>
      </c>
      <c r="M577" s="57" t="s">
        <v>14966</v>
      </c>
    </row>
    <row r="578" spans="1:13" x14ac:dyDescent="0.25">
      <c r="A578" s="22" t="s">
        <v>11933</v>
      </c>
      <c r="B578" s="5" t="s">
        <v>11934</v>
      </c>
      <c r="C578" s="18">
        <v>120462</v>
      </c>
      <c r="D578" s="18">
        <v>910470</v>
      </c>
      <c r="E578" s="18">
        <f t="shared" si="40"/>
        <v>1030932</v>
      </c>
      <c r="F578" s="18">
        <v>614326</v>
      </c>
      <c r="G578" s="18">
        <v>0</v>
      </c>
      <c r="H578" s="18">
        <f t="shared" si="41"/>
        <v>614326</v>
      </c>
      <c r="I578" s="18">
        <v>416606</v>
      </c>
      <c r="J578" s="40">
        <f t="shared" si="42"/>
        <v>1030932</v>
      </c>
      <c r="K578" s="43">
        <f t="shared" si="43"/>
        <v>0.19608807050328328</v>
      </c>
      <c r="L578" s="54">
        <f t="shared" si="44"/>
        <v>0.5958938125889971</v>
      </c>
      <c r="M578" s="57" t="s">
        <v>14966</v>
      </c>
    </row>
    <row r="579" spans="1:13" x14ac:dyDescent="0.25">
      <c r="A579" s="22" t="s">
        <v>11931</v>
      </c>
      <c r="B579" s="5" t="s">
        <v>11932</v>
      </c>
      <c r="C579" s="18">
        <v>664765</v>
      </c>
      <c r="D579" s="18">
        <v>175966</v>
      </c>
      <c r="E579" s="18">
        <f t="shared" si="40"/>
        <v>840731</v>
      </c>
      <c r="F579" s="18">
        <v>318280</v>
      </c>
      <c r="G579" s="18">
        <v>0</v>
      </c>
      <c r="H579" s="18">
        <f t="shared" si="41"/>
        <v>318280</v>
      </c>
      <c r="I579" s="18">
        <v>522451</v>
      </c>
      <c r="J579" s="40">
        <f t="shared" si="42"/>
        <v>840731</v>
      </c>
      <c r="K579" s="43">
        <f t="shared" si="43"/>
        <v>2.0886169410581878</v>
      </c>
      <c r="L579" s="54">
        <f t="shared" si="44"/>
        <v>0.37857531124699817</v>
      </c>
      <c r="M579" s="57" t="s">
        <v>14966</v>
      </c>
    </row>
    <row r="580" spans="1:13" x14ac:dyDescent="0.25">
      <c r="A580" s="22" t="s">
        <v>11929</v>
      </c>
      <c r="B580" s="5" t="s">
        <v>11930</v>
      </c>
      <c r="C580" s="18">
        <v>278355</v>
      </c>
      <c r="D580" s="18">
        <v>130322</v>
      </c>
      <c r="E580" s="18">
        <f t="shared" si="40"/>
        <v>408677</v>
      </c>
      <c r="F580" s="18">
        <v>39071</v>
      </c>
      <c r="G580" s="18">
        <v>0</v>
      </c>
      <c r="H580" s="18">
        <f t="shared" si="41"/>
        <v>39071</v>
      </c>
      <c r="I580" s="18">
        <v>369606</v>
      </c>
      <c r="J580" s="40">
        <f t="shared" si="42"/>
        <v>408677</v>
      </c>
      <c r="K580" s="43">
        <f t="shared" si="43"/>
        <v>7.1243377441068825</v>
      </c>
      <c r="L580" s="54">
        <f t="shared" si="44"/>
        <v>9.5603618505567964E-2</v>
      </c>
      <c r="M580" s="57" t="s">
        <v>14966</v>
      </c>
    </row>
    <row r="581" spans="1:13" x14ac:dyDescent="0.25">
      <c r="A581" s="22" t="s">
        <v>11927</v>
      </c>
      <c r="B581" s="5" t="s">
        <v>11928</v>
      </c>
      <c r="C581" s="18">
        <v>12342</v>
      </c>
      <c r="D581" s="18">
        <v>11732</v>
      </c>
      <c r="E581" s="18">
        <f t="shared" si="40"/>
        <v>24074</v>
      </c>
      <c r="F581" s="18">
        <v>5074</v>
      </c>
      <c r="G581" s="18">
        <v>0</v>
      </c>
      <c r="H581" s="18">
        <f t="shared" si="41"/>
        <v>5074</v>
      </c>
      <c r="I581" s="18">
        <v>19000</v>
      </c>
      <c r="J581" s="40">
        <f t="shared" si="42"/>
        <v>24074</v>
      </c>
      <c r="K581" s="43">
        <f t="shared" si="43"/>
        <v>2.432400472999606</v>
      </c>
      <c r="L581" s="54">
        <f t="shared" si="44"/>
        <v>0.21076680235939188</v>
      </c>
      <c r="M581" s="57" t="s">
        <v>14966</v>
      </c>
    </row>
    <row r="582" spans="1:13" x14ac:dyDescent="0.25">
      <c r="A582" s="22" t="s">
        <v>11925</v>
      </c>
      <c r="B582" s="5" t="s">
        <v>11926</v>
      </c>
      <c r="C582" s="18">
        <v>34333</v>
      </c>
      <c r="D582" s="18">
        <v>12307</v>
      </c>
      <c r="E582" s="18">
        <f t="shared" si="40"/>
        <v>46640</v>
      </c>
      <c r="F582" s="18">
        <v>2996</v>
      </c>
      <c r="G582" s="18">
        <v>0</v>
      </c>
      <c r="H582" s="18">
        <f t="shared" si="41"/>
        <v>2996</v>
      </c>
      <c r="I582" s="18">
        <v>43644</v>
      </c>
      <c r="J582" s="40">
        <f t="shared" si="42"/>
        <v>46640</v>
      </c>
      <c r="K582" s="43">
        <f t="shared" si="43"/>
        <v>11.459612817089452</v>
      </c>
      <c r="L582" s="54">
        <f t="shared" si="44"/>
        <v>6.4236706689536877E-2</v>
      </c>
      <c r="M582" s="57" t="s">
        <v>14966</v>
      </c>
    </row>
    <row r="583" spans="1:13" x14ac:dyDescent="0.25">
      <c r="A583" s="22" t="s">
        <v>11923</v>
      </c>
      <c r="B583" s="5" t="s">
        <v>11924</v>
      </c>
      <c r="C583" s="18">
        <v>1692314</v>
      </c>
      <c r="D583" s="18">
        <v>26544233</v>
      </c>
      <c r="E583" s="18">
        <f t="shared" si="40"/>
        <v>28236547</v>
      </c>
      <c r="F583" s="18">
        <v>26529095</v>
      </c>
      <c r="G583" s="18">
        <v>0</v>
      </c>
      <c r="H583" s="18">
        <f t="shared" si="41"/>
        <v>26529095</v>
      </c>
      <c r="I583" s="18">
        <v>1707452</v>
      </c>
      <c r="J583" s="40">
        <f t="shared" si="42"/>
        <v>28236547</v>
      </c>
      <c r="K583" s="43">
        <f t="shared" si="43"/>
        <v>6.3790868101606932E-2</v>
      </c>
      <c r="L583" s="54">
        <f t="shared" si="44"/>
        <v>0.93953042487808447</v>
      </c>
      <c r="M583" s="57" t="s">
        <v>14966</v>
      </c>
    </row>
    <row r="584" spans="1:13" x14ac:dyDescent="0.25">
      <c r="A584" s="22" t="s">
        <v>11921</v>
      </c>
      <c r="B584" s="5" t="s">
        <v>11922</v>
      </c>
      <c r="C584" s="18">
        <v>1616952</v>
      </c>
      <c r="D584" s="18">
        <v>406490</v>
      </c>
      <c r="E584" s="18">
        <f t="shared" si="40"/>
        <v>2023442</v>
      </c>
      <c r="F584" s="18">
        <v>956347</v>
      </c>
      <c r="G584" s="18">
        <v>170000</v>
      </c>
      <c r="H584" s="18">
        <f t="shared" si="41"/>
        <v>1126347</v>
      </c>
      <c r="I584" s="18">
        <v>897095</v>
      </c>
      <c r="J584" s="40">
        <f t="shared" si="42"/>
        <v>2023442</v>
      </c>
      <c r="K584" s="43">
        <f t="shared" si="43"/>
        <v>1.6907586890532411</v>
      </c>
      <c r="L584" s="54">
        <f t="shared" si="44"/>
        <v>0.55664901687322887</v>
      </c>
      <c r="M584" s="57" t="s">
        <v>14966</v>
      </c>
    </row>
    <row r="585" spans="1:13" x14ac:dyDescent="0.25">
      <c r="A585" s="22" t="s">
        <v>11919</v>
      </c>
      <c r="B585" s="5" t="s">
        <v>11920</v>
      </c>
      <c r="C585" s="18">
        <v>490855</v>
      </c>
      <c r="D585" s="18">
        <v>63632</v>
      </c>
      <c r="E585" s="18">
        <f t="shared" si="40"/>
        <v>554487</v>
      </c>
      <c r="F585" s="18">
        <v>49618</v>
      </c>
      <c r="G585" s="18">
        <v>0</v>
      </c>
      <c r="H585" s="18">
        <f t="shared" si="41"/>
        <v>49618</v>
      </c>
      <c r="I585" s="18">
        <v>504869</v>
      </c>
      <c r="J585" s="40">
        <f t="shared" si="42"/>
        <v>554487</v>
      </c>
      <c r="K585" s="43">
        <f t="shared" si="43"/>
        <v>9.8926800757789515</v>
      </c>
      <c r="L585" s="54">
        <f t="shared" si="44"/>
        <v>8.9484514515218577E-2</v>
      </c>
      <c r="M585" s="57" t="s">
        <v>14966</v>
      </c>
    </row>
    <row r="586" spans="1:13" x14ac:dyDescent="0.25">
      <c r="A586" s="22" t="s">
        <v>11917</v>
      </c>
      <c r="B586" s="5" t="s">
        <v>11918</v>
      </c>
      <c r="C586" s="18">
        <v>2301742</v>
      </c>
      <c r="D586" s="18">
        <v>239813</v>
      </c>
      <c r="E586" s="18">
        <f t="shared" si="40"/>
        <v>2541555</v>
      </c>
      <c r="F586" s="18">
        <v>1308061</v>
      </c>
      <c r="G586" s="18">
        <v>29401</v>
      </c>
      <c r="H586" s="18">
        <f t="shared" si="41"/>
        <v>1337462</v>
      </c>
      <c r="I586" s="18">
        <v>1204093</v>
      </c>
      <c r="J586" s="40">
        <f t="shared" si="42"/>
        <v>2541555</v>
      </c>
      <c r="K586" s="43">
        <f t="shared" si="43"/>
        <v>1.7596595265817114</v>
      </c>
      <c r="L586" s="54">
        <f t="shared" si="44"/>
        <v>0.52623767732746296</v>
      </c>
      <c r="M586" s="57" t="s">
        <v>14966</v>
      </c>
    </row>
    <row r="587" spans="1:13" x14ac:dyDescent="0.25">
      <c r="A587" s="22" t="s">
        <v>11915</v>
      </c>
      <c r="B587" s="5" t="s">
        <v>11916</v>
      </c>
      <c r="C587" s="18">
        <v>5117560</v>
      </c>
      <c r="D587" s="18">
        <v>743262</v>
      </c>
      <c r="E587" s="18">
        <f t="shared" si="40"/>
        <v>5860822</v>
      </c>
      <c r="F587" s="18">
        <v>1161700</v>
      </c>
      <c r="G587" s="18">
        <v>0</v>
      </c>
      <c r="H587" s="18">
        <f t="shared" si="41"/>
        <v>1161700</v>
      </c>
      <c r="I587" s="18">
        <v>4699122</v>
      </c>
      <c r="J587" s="40">
        <f t="shared" si="42"/>
        <v>5860822</v>
      </c>
      <c r="K587" s="43">
        <f t="shared" si="43"/>
        <v>4.4052337092192477</v>
      </c>
      <c r="L587" s="54">
        <f t="shared" si="44"/>
        <v>0.19821451666677473</v>
      </c>
      <c r="M587" s="57" t="s">
        <v>14966</v>
      </c>
    </row>
    <row r="588" spans="1:13" x14ac:dyDescent="0.25">
      <c r="A588" s="22" t="s">
        <v>11913</v>
      </c>
      <c r="B588" s="5" t="s">
        <v>11914</v>
      </c>
      <c r="C588" s="18">
        <v>935282</v>
      </c>
      <c r="D588" s="18">
        <v>4194359</v>
      </c>
      <c r="E588" s="18">
        <f t="shared" si="40"/>
        <v>5129641</v>
      </c>
      <c r="F588" s="18">
        <v>5231046</v>
      </c>
      <c r="G588" s="18">
        <v>0</v>
      </c>
      <c r="H588" s="18">
        <f t="shared" si="41"/>
        <v>5231046</v>
      </c>
      <c r="I588" s="18">
        <v>-101405</v>
      </c>
      <c r="J588" s="40">
        <f t="shared" si="42"/>
        <v>5129641</v>
      </c>
      <c r="K588" s="43">
        <f t="shared" si="43"/>
        <v>0.17879445143476086</v>
      </c>
      <c r="L588" s="54">
        <f t="shared" si="44"/>
        <v>1.0197684399356601</v>
      </c>
      <c r="M588" s="57" t="s">
        <v>14966</v>
      </c>
    </row>
    <row r="589" spans="1:13" x14ac:dyDescent="0.25">
      <c r="A589" s="22" t="s">
        <v>11911</v>
      </c>
      <c r="B589" s="5" t="s">
        <v>11912</v>
      </c>
      <c r="C589" s="18">
        <v>576422</v>
      </c>
      <c r="D589" s="18">
        <v>482686</v>
      </c>
      <c r="E589" s="18">
        <f t="shared" ref="E589:E652" si="45">+C589+D589</f>
        <v>1059108</v>
      </c>
      <c r="F589" s="18">
        <v>563804</v>
      </c>
      <c r="G589" s="18">
        <v>19190</v>
      </c>
      <c r="H589" s="18">
        <f t="shared" ref="H589:H652" si="46">+F589+G589</f>
        <v>582994</v>
      </c>
      <c r="I589" s="18">
        <v>476114</v>
      </c>
      <c r="J589" s="40">
        <f t="shared" ref="J589:J652" si="47">+H589+I589</f>
        <v>1059108</v>
      </c>
      <c r="K589" s="43">
        <f t="shared" ref="K589:K652" si="48">+IFERROR(C589/F589,"ERROR")</f>
        <v>1.0223801179133174</v>
      </c>
      <c r="L589" s="54">
        <f t="shared" ref="L589:L652" si="49">+H589/E589</f>
        <v>0.55045755484804193</v>
      </c>
      <c r="M589" s="57" t="s">
        <v>14966</v>
      </c>
    </row>
    <row r="590" spans="1:13" x14ac:dyDescent="0.25">
      <c r="A590" s="22" t="s">
        <v>11909</v>
      </c>
      <c r="B590" s="5" t="s">
        <v>11910</v>
      </c>
      <c r="C590" s="18">
        <v>3816</v>
      </c>
      <c r="D590" s="18">
        <v>153615</v>
      </c>
      <c r="E590" s="18">
        <f t="shared" si="45"/>
        <v>157431</v>
      </c>
      <c r="F590" s="18">
        <v>55953</v>
      </c>
      <c r="G590" s="18">
        <v>22400</v>
      </c>
      <c r="H590" s="18">
        <f t="shared" si="46"/>
        <v>78353</v>
      </c>
      <c r="I590" s="18">
        <v>79078</v>
      </c>
      <c r="J590" s="40">
        <f t="shared" si="47"/>
        <v>157431</v>
      </c>
      <c r="K590" s="43">
        <f t="shared" si="48"/>
        <v>6.8200096509570526E-2</v>
      </c>
      <c r="L590" s="54">
        <f t="shared" si="49"/>
        <v>0.49769740394204443</v>
      </c>
      <c r="M590" s="57" t="s">
        <v>14966</v>
      </c>
    </row>
    <row r="591" spans="1:13" x14ac:dyDescent="0.25">
      <c r="A591" s="22" t="s">
        <v>11907</v>
      </c>
      <c r="B591" s="5" t="s">
        <v>11908</v>
      </c>
      <c r="C591" s="18">
        <v>19164</v>
      </c>
      <c r="D591" s="18">
        <v>80633</v>
      </c>
      <c r="E591" s="18">
        <f t="shared" si="45"/>
        <v>99797</v>
      </c>
      <c r="F591" s="18">
        <v>23838</v>
      </c>
      <c r="G591" s="18">
        <v>0</v>
      </c>
      <c r="H591" s="18">
        <f t="shared" si="46"/>
        <v>23838</v>
      </c>
      <c r="I591" s="18">
        <v>75959</v>
      </c>
      <c r="J591" s="40">
        <f t="shared" si="47"/>
        <v>99797</v>
      </c>
      <c r="K591" s="43">
        <f t="shared" si="48"/>
        <v>0.80392650390133402</v>
      </c>
      <c r="L591" s="54">
        <f t="shared" si="49"/>
        <v>0.23886489573834885</v>
      </c>
      <c r="M591" s="57" t="s">
        <v>14966</v>
      </c>
    </row>
    <row r="592" spans="1:13" x14ac:dyDescent="0.25">
      <c r="A592" s="22" t="s">
        <v>11905</v>
      </c>
      <c r="B592" s="5" t="s">
        <v>11906</v>
      </c>
      <c r="C592" s="18">
        <v>536936</v>
      </c>
      <c r="D592" s="18">
        <v>1521861</v>
      </c>
      <c r="E592" s="18">
        <f t="shared" si="45"/>
        <v>2058797</v>
      </c>
      <c r="F592" s="18">
        <v>1127072</v>
      </c>
      <c r="G592" s="18">
        <v>48253</v>
      </c>
      <c r="H592" s="18">
        <f t="shared" si="46"/>
        <v>1175325</v>
      </c>
      <c r="I592" s="18">
        <v>883472</v>
      </c>
      <c r="J592" s="40">
        <f t="shared" si="47"/>
        <v>2058797</v>
      </c>
      <c r="K592" s="43">
        <f t="shared" si="48"/>
        <v>0.47639902330995715</v>
      </c>
      <c r="L592" s="54">
        <f t="shared" si="49"/>
        <v>0.5708794990472591</v>
      </c>
      <c r="M592" s="57" t="s">
        <v>14966</v>
      </c>
    </row>
    <row r="593" spans="1:13" x14ac:dyDescent="0.25">
      <c r="A593" s="22" t="s">
        <v>11903</v>
      </c>
      <c r="B593" s="5" t="s">
        <v>11904</v>
      </c>
      <c r="C593" s="18">
        <v>500315</v>
      </c>
      <c r="D593" s="18">
        <v>1707</v>
      </c>
      <c r="E593" s="18">
        <f t="shared" si="45"/>
        <v>502022</v>
      </c>
      <c r="F593" s="18">
        <v>438974</v>
      </c>
      <c r="G593" s="18">
        <v>0</v>
      </c>
      <c r="H593" s="18">
        <f t="shared" si="46"/>
        <v>438974</v>
      </c>
      <c r="I593" s="18">
        <v>63048</v>
      </c>
      <c r="J593" s="40">
        <f t="shared" si="47"/>
        <v>502022</v>
      </c>
      <c r="K593" s="43">
        <f t="shared" si="48"/>
        <v>1.1397372053925745</v>
      </c>
      <c r="L593" s="54">
        <f t="shared" si="49"/>
        <v>0.87441187836389644</v>
      </c>
      <c r="M593" s="57" t="s">
        <v>14966</v>
      </c>
    </row>
    <row r="594" spans="1:13" x14ac:dyDescent="0.25">
      <c r="A594" s="22" t="s">
        <v>11901</v>
      </c>
      <c r="B594" s="5" t="s">
        <v>11902</v>
      </c>
      <c r="C594" s="18">
        <v>1663540</v>
      </c>
      <c r="D594" s="18">
        <v>1096675</v>
      </c>
      <c r="E594" s="18">
        <f t="shared" si="45"/>
        <v>2760215</v>
      </c>
      <c r="F594" s="18">
        <v>1714033</v>
      </c>
      <c r="G594" s="18">
        <v>0</v>
      </c>
      <c r="H594" s="18">
        <f t="shared" si="46"/>
        <v>1714033</v>
      </c>
      <c r="I594" s="18">
        <v>1046182</v>
      </c>
      <c r="J594" s="40">
        <f t="shared" si="47"/>
        <v>2760215</v>
      </c>
      <c r="K594" s="43">
        <f t="shared" si="48"/>
        <v>0.9705414073124613</v>
      </c>
      <c r="L594" s="54">
        <f t="shared" si="49"/>
        <v>0.62097807598321142</v>
      </c>
      <c r="M594" s="57" t="s">
        <v>14966</v>
      </c>
    </row>
    <row r="595" spans="1:13" x14ac:dyDescent="0.25">
      <c r="A595" s="22" t="s">
        <v>11899</v>
      </c>
      <c r="B595" s="5" t="s">
        <v>11900</v>
      </c>
      <c r="C595" s="18">
        <v>462475</v>
      </c>
      <c r="D595" s="18">
        <v>62684</v>
      </c>
      <c r="E595" s="18">
        <f t="shared" si="45"/>
        <v>525159</v>
      </c>
      <c r="F595" s="18">
        <v>42865</v>
      </c>
      <c r="G595" s="18">
        <v>5855</v>
      </c>
      <c r="H595" s="18">
        <f t="shared" si="46"/>
        <v>48720</v>
      </c>
      <c r="I595" s="18">
        <v>476439</v>
      </c>
      <c r="J595" s="40">
        <f t="shared" si="47"/>
        <v>525159</v>
      </c>
      <c r="K595" s="43">
        <f t="shared" si="48"/>
        <v>10.789105330689374</v>
      </c>
      <c r="L595" s="54">
        <f t="shared" si="49"/>
        <v>9.2771903366409031E-2</v>
      </c>
      <c r="M595" s="57" t="s">
        <v>14966</v>
      </c>
    </row>
    <row r="596" spans="1:13" x14ac:dyDescent="0.25">
      <c r="A596" s="22" t="s">
        <v>11897</v>
      </c>
      <c r="B596" s="5" t="s">
        <v>11898</v>
      </c>
      <c r="C596" s="18">
        <v>4230419</v>
      </c>
      <c r="D596" s="18">
        <v>1605028</v>
      </c>
      <c r="E596" s="18">
        <f t="shared" si="45"/>
        <v>5835447</v>
      </c>
      <c r="F596" s="18">
        <v>2712219</v>
      </c>
      <c r="G596" s="18">
        <v>351764</v>
      </c>
      <c r="H596" s="18">
        <f t="shared" si="46"/>
        <v>3063983</v>
      </c>
      <c r="I596" s="18">
        <v>2771464</v>
      </c>
      <c r="J596" s="40">
        <f t="shared" si="47"/>
        <v>5835447</v>
      </c>
      <c r="K596" s="43">
        <f t="shared" si="48"/>
        <v>1.5597630574817152</v>
      </c>
      <c r="L596" s="54">
        <f t="shared" si="49"/>
        <v>0.52506397539040284</v>
      </c>
      <c r="M596" s="57" t="s">
        <v>14966</v>
      </c>
    </row>
    <row r="597" spans="1:13" x14ac:dyDescent="0.25">
      <c r="A597" s="22" t="s">
        <v>11895</v>
      </c>
      <c r="B597" s="5" t="s">
        <v>11896</v>
      </c>
      <c r="C597" s="18">
        <v>1284377</v>
      </c>
      <c r="D597" s="18">
        <v>279503</v>
      </c>
      <c r="E597" s="18">
        <f t="shared" si="45"/>
        <v>1563880</v>
      </c>
      <c r="F597" s="18">
        <v>1347144</v>
      </c>
      <c r="G597" s="18">
        <v>0</v>
      </c>
      <c r="H597" s="18">
        <f t="shared" si="46"/>
        <v>1347144</v>
      </c>
      <c r="I597" s="18">
        <v>216736</v>
      </c>
      <c r="J597" s="40">
        <f t="shared" si="47"/>
        <v>1563880</v>
      </c>
      <c r="K597" s="43">
        <f t="shared" si="48"/>
        <v>0.95340735660033371</v>
      </c>
      <c r="L597" s="54">
        <f t="shared" si="49"/>
        <v>0.86141136148553599</v>
      </c>
      <c r="M597" s="57" t="s">
        <v>14966</v>
      </c>
    </row>
    <row r="598" spans="1:13" x14ac:dyDescent="0.25">
      <c r="A598" s="22" t="s">
        <v>11893</v>
      </c>
      <c r="B598" s="5" t="s">
        <v>11894</v>
      </c>
      <c r="C598" s="18">
        <v>7340</v>
      </c>
      <c r="D598" s="18">
        <v>8733</v>
      </c>
      <c r="E598" s="18">
        <f t="shared" si="45"/>
        <v>16073</v>
      </c>
      <c r="F598" s="18">
        <v>3176</v>
      </c>
      <c r="G598" s="18">
        <v>0</v>
      </c>
      <c r="H598" s="18">
        <f t="shared" si="46"/>
        <v>3176</v>
      </c>
      <c r="I598" s="18">
        <v>12897</v>
      </c>
      <c r="J598" s="40">
        <f t="shared" si="47"/>
        <v>16073</v>
      </c>
      <c r="K598" s="43">
        <f t="shared" si="48"/>
        <v>2.3110831234256928</v>
      </c>
      <c r="L598" s="54">
        <f t="shared" si="49"/>
        <v>0.19759845703975612</v>
      </c>
      <c r="M598" s="57" t="s">
        <v>14966</v>
      </c>
    </row>
    <row r="599" spans="1:13" x14ac:dyDescent="0.25">
      <c r="A599" s="22" t="s">
        <v>11891</v>
      </c>
      <c r="B599" s="5" t="s">
        <v>11892</v>
      </c>
      <c r="C599" s="18">
        <v>550103</v>
      </c>
      <c r="D599" s="18">
        <v>381685</v>
      </c>
      <c r="E599" s="18">
        <f t="shared" si="45"/>
        <v>931788</v>
      </c>
      <c r="F599" s="18">
        <v>285448</v>
      </c>
      <c r="G599" s="18">
        <v>0</v>
      </c>
      <c r="H599" s="18">
        <f t="shared" si="46"/>
        <v>285448</v>
      </c>
      <c r="I599" s="18">
        <v>646340</v>
      </c>
      <c r="J599" s="40">
        <f t="shared" si="47"/>
        <v>931788</v>
      </c>
      <c r="K599" s="43">
        <f t="shared" si="48"/>
        <v>1.9271566099604831</v>
      </c>
      <c r="L599" s="54">
        <f t="shared" si="49"/>
        <v>0.3063443615929804</v>
      </c>
      <c r="M599" s="57" t="s">
        <v>14966</v>
      </c>
    </row>
    <row r="600" spans="1:13" x14ac:dyDescent="0.25">
      <c r="A600" s="22" t="s">
        <v>11889</v>
      </c>
      <c r="B600" s="5" t="s">
        <v>11890</v>
      </c>
      <c r="C600" s="18">
        <v>60016</v>
      </c>
      <c r="D600" s="18">
        <v>275775</v>
      </c>
      <c r="E600" s="18">
        <f t="shared" si="45"/>
        <v>335791</v>
      </c>
      <c r="F600" s="18">
        <v>89803</v>
      </c>
      <c r="G600" s="18">
        <v>0</v>
      </c>
      <c r="H600" s="18">
        <f t="shared" si="46"/>
        <v>89803</v>
      </c>
      <c r="I600" s="18">
        <v>245988</v>
      </c>
      <c r="J600" s="40">
        <f t="shared" si="47"/>
        <v>335791</v>
      </c>
      <c r="K600" s="43">
        <f t="shared" si="48"/>
        <v>0.6683072948565193</v>
      </c>
      <c r="L600" s="54">
        <f t="shared" si="49"/>
        <v>0.26743718563034746</v>
      </c>
      <c r="M600" s="57" t="s">
        <v>14966</v>
      </c>
    </row>
    <row r="601" spans="1:13" x14ac:dyDescent="0.25">
      <c r="A601" s="22" t="s">
        <v>11887</v>
      </c>
      <c r="B601" s="5" t="s">
        <v>11888</v>
      </c>
      <c r="C601" s="18">
        <v>485874</v>
      </c>
      <c r="D601" s="18">
        <v>634292</v>
      </c>
      <c r="E601" s="18">
        <f t="shared" si="45"/>
        <v>1120166</v>
      </c>
      <c r="F601" s="18">
        <v>1035887</v>
      </c>
      <c r="G601" s="18">
        <v>0</v>
      </c>
      <c r="H601" s="18">
        <f t="shared" si="46"/>
        <v>1035887</v>
      </c>
      <c r="I601" s="18">
        <v>84279</v>
      </c>
      <c r="J601" s="40">
        <f t="shared" si="47"/>
        <v>1120166</v>
      </c>
      <c r="K601" s="43">
        <f t="shared" si="48"/>
        <v>0.46904150742310696</v>
      </c>
      <c r="L601" s="54">
        <f t="shared" si="49"/>
        <v>0.92476204419702079</v>
      </c>
      <c r="M601" s="57" t="s">
        <v>14966</v>
      </c>
    </row>
    <row r="602" spans="1:13" x14ac:dyDescent="0.25">
      <c r="A602" s="22" t="s">
        <v>11885</v>
      </c>
      <c r="B602" s="5" t="s">
        <v>11886</v>
      </c>
      <c r="C602" s="18">
        <v>5022400</v>
      </c>
      <c r="D602" s="18">
        <v>424450</v>
      </c>
      <c r="E602" s="18">
        <f t="shared" si="45"/>
        <v>5446850</v>
      </c>
      <c r="F602" s="18">
        <v>3815440</v>
      </c>
      <c r="G602" s="18">
        <v>0</v>
      </c>
      <c r="H602" s="18">
        <f t="shared" si="46"/>
        <v>3815440</v>
      </c>
      <c r="I602" s="18">
        <v>1631410</v>
      </c>
      <c r="J602" s="40">
        <f t="shared" si="47"/>
        <v>5446850</v>
      </c>
      <c r="K602" s="43">
        <f t="shared" si="48"/>
        <v>1.316335730610362</v>
      </c>
      <c r="L602" s="54">
        <f t="shared" si="49"/>
        <v>0.70048560176983032</v>
      </c>
      <c r="M602" s="57" t="s">
        <v>14966</v>
      </c>
    </row>
    <row r="603" spans="1:13" x14ac:dyDescent="0.25">
      <c r="A603" s="22" t="s">
        <v>11883</v>
      </c>
      <c r="B603" s="5" t="s">
        <v>11884</v>
      </c>
      <c r="C603" s="18">
        <v>698217</v>
      </c>
      <c r="D603" s="18">
        <v>113458</v>
      </c>
      <c r="E603" s="18">
        <f t="shared" si="45"/>
        <v>811675</v>
      </c>
      <c r="F603" s="18">
        <v>564322</v>
      </c>
      <c r="G603" s="18">
        <v>0</v>
      </c>
      <c r="H603" s="18">
        <f t="shared" si="46"/>
        <v>564322</v>
      </c>
      <c r="I603" s="18">
        <v>247353</v>
      </c>
      <c r="J603" s="40">
        <f t="shared" si="47"/>
        <v>811675</v>
      </c>
      <c r="K603" s="43">
        <f t="shared" si="48"/>
        <v>1.2372670213105283</v>
      </c>
      <c r="L603" s="54">
        <f t="shared" si="49"/>
        <v>0.69525610620014167</v>
      </c>
      <c r="M603" s="57" t="s">
        <v>14966</v>
      </c>
    </row>
    <row r="604" spans="1:13" x14ac:dyDescent="0.25">
      <c r="A604" s="22" t="s">
        <v>11881</v>
      </c>
      <c r="B604" s="5" t="s">
        <v>11882</v>
      </c>
      <c r="C604" s="18">
        <v>1221892</v>
      </c>
      <c r="D604" s="18">
        <v>6025749</v>
      </c>
      <c r="E604" s="18">
        <f t="shared" si="45"/>
        <v>7247641</v>
      </c>
      <c r="F604" s="18">
        <v>3309889</v>
      </c>
      <c r="G604" s="18">
        <v>117625</v>
      </c>
      <c r="H604" s="18">
        <f t="shared" si="46"/>
        <v>3427514</v>
      </c>
      <c r="I604" s="18">
        <v>3820127</v>
      </c>
      <c r="J604" s="40">
        <f t="shared" si="47"/>
        <v>7247641</v>
      </c>
      <c r="K604" s="43">
        <f t="shared" si="48"/>
        <v>0.36916404145274961</v>
      </c>
      <c r="L604" s="54">
        <f t="shared" si="49"/>
        <v>0.47291442829466857</v>
      </c>
      <c r="M604" s="57" t="s">
        <v>14966</v>
      </c>
    </row>
    <row r="605" spans="1:13" x14ac:dyDescent="0.25">
      <c r="A605" s="22" t="s">
        <v>11879</v>
      </c>
      <c r="B605" s="5" t="s">
        <v>11880</v>
      </c>
      <c r="C605" s="18">
        <v>184</v>
      </c>
      <c r="D605" s="18">
        <v>7092</v>
      </c>
      <c r="E605" s="18">
        <f t="shared" si="45"/>
        <v>7276</v>
      </c>
      <c r="F605" s="18">
        <v>3706</v>
      </c>
      <c r="G605" s="18">
        <v>0</v>
      </c>
      <c r="H605" s="18">
        <f t="shared" si="46"/>
        <v>3706</v>
      </c>
      <c r="I605" s="18">
        <v>3570</v>
      </c>
      <c r="J605" s="40">
        <f t="shared" si="47"/>
        <v>7276</v>
      </c>
      <c r="K605" s="43">
        <f t="shared" si="48"/>
        <v>4.96492174851592E-2</v>
      </c>
      <c r="L605" s="54">
        <f t="shared" si="49"/>
        <v>0.50934579439252337</v>
      </c>
      <c r="M605" s="57" t="s">
        <v>14966</v>
      </c>
    </row>
    <row r="606" spans="1:13" x14ac:dyDescent="0.25">
      <c r="A606" s="22" t="s">
        <v>11877</v>
      </c>
      <c r="B606" s="5" t="s">
        <v>11878</v>
      </c>
      <c r="C606" s="18">
        <v>371581</v>
      </c>
      <c r="D606" s="18">
        <v>637168</v>
      </c>
      <c r="E606" s="18">
        <f t="shared" si="45"/>
        <v>1008749</v>
      </c>
      <c r="F606" s="18">
        <v>31500</v>
      </c>
      <c r="G606" s="18">
        <v>0</v>
      </c>
      <c r="H606" s="18">
        <f t="shared" si="46"/>
        <v>31500</v>
      </c>
      <c r="I606" s="18">
        <v>977249</v>
      </c>
      <c r="J606" s="40">
        <f t="shared" si="47"/>
        <v>1008749</v>
      </c>
      <c r="K606" s="43">
        <f t="shared" si="48"/>
        <v>11.796222222222223</v>
      </c>
      <c r="L606" s="54">
        <f t="shared" si="49"/>
        <v>3.1226796755188854E-2</v>
      </c>
      <c r="M606" s="57" t="s">
        <v>14966</v>
      </c>
    </row>
    <row r="607" spans="1:13" x14ac:dyDescent="0.25">
      <c r="A607" s="22" t="s">
        <v>11875</v>
      </c>
      <c r="B607" s="5" t="s">
        <v>11876</v>
      </c>
      <c r="C607" s="18">
        <v>177794</v>
      </c>
      <c r="D607" s="18">
        <v>12232</v>
      </c>
      <c r="E607" s="18">
        <f t="shared" si="45"/>
        <v>190026</v>
      </c>
      <c r="F607" s="18">
        <v>0</v>
      </c>
      <c r="G607" s="18">
        <v>0</v>
      </c>
      <c r="H607" s="18">
        <f t="shared" si="46"/>
        <v>0</v>
      </c>
      <c r="I607" s="18">
        <v>190026</v>
      </c>
      <c r="J607" s="40">
        <f t="shared" si="47"/>
        <v>190026</v>
      </c>
      <c r="K607" s="43" t="str">
        <f t="shared" si="48"/>
        <v>ERROR</v>
      </c>
      <c r="L607" s="54">
        <f t="shared" si="49"/>
        <v>0</v>
      </c>
      <c r="M607" s="57" t="s">
        <v>14966</v>
      </c>
    </row>
    <row r="608" spans="1:13" x14ac:dyDescent="0.25">
      <c r="A608" s="22" t="s">
        <v>11873</v>
      </c>
      <c r="B608" s="5" t="s">
        <v>11874</v>
      </c>
      <c r="C608" s="18">
        <v>669729</v>
      </c>
      <c r="D608" s="18">
        <v>2303935</v>
      </c>
      <c r="E608" s="18">
        <f t="shared" si="45"/>
        <v>2973664</v>
      </c>
      <c r="F608" s="18">
        <v>1590070</v>
      </c>
      <c r="G608" s="18">
        <v>0</v>
      </c>
      <c r="H608" s="18">
        <f t="shared" si="46"/>
        <v>1590070</v>
      </c>
      <c r="I608" s="18">
        <v>1383594</v>
      </c>
      <c r="J608" s="40">
        <f t="shared" si="47"/>
        <v>2973664</v>
      </c>
      <c r="K608" s="43">
        <f t="shared" si="48"/>
        <v>0.42119466438584463</v>
      </c>
      <c r="L608" s="54">
        <f t="shared" si="49"/>
        <v>0.53471743949551798</v>
      </c>
      <c r="M608" s="57" t="s">
        <v>14966</v>
      </c>
    </row>
    <row r="609" spans="1:13" x14ac:dyDescent="0.25">
      <c r="A609" s="22" t="s">
        <v>11871</v>
      </c>
      <c r="B609" s="5" t="s">
        <v>11872</v>
      </c>
      <c r="C609" s="18">
        <v>1393867</v>
      </c>
      <c r="D609" s="18">
        <v>1109112</v>
      </c>
      <c r="E609" s="18">
        <f t="shared" si="45"/>
        <v>2502979</v>
      </c>
      <c r="F609" s="18">
        <v>828076</v>
      </c>
      <c r="G609" s="18">
        <v>917313</v>
      </c>
      <c r="H609" s="18">
        <f t="shared" si="46"/>
        <v>1745389</v>
      </c>
      <c r="I609" s="18">
        <v>757590</v>
      </c>
      <c r="J609" s="40">
        <f t="shared" si="47"/>
        <v>2502979</v>
      </c>
      <c r="K609" s="43">
        <f t="shared" si="48"/>
        <v>1.6832597491051546</v>
      </c>
      <c r="L609" s="54">
        <f t="shared" si="49"/>
        <v>0.69732466792569969</v>
      </c>
      <c r="M609" s="57" t="s">
        <v>14966</v>
      </c>
    </row>
    <row r="610" spans="1:13" x14ac:dyDescent="0.25">
      <c r="A610" s="22" t="s">
        <v>11869</v>
      </c>
      <c r="B610" s="5" t="s">
        <v>11870</v>
      </c>
      <c r="C610" s="18">
        <v>23404065</v>
      </c>
      <c r="D610" s="18">
        <v>20635545</v>
      </c>
      <c r="E610" s="18">
        <f t="shared" si="45"/>
        <v>44039610</v>
      </c>
      <c r="F610" s="18">
        <v>22858802</v>
      </c>
      <c r="G610" s="18">
        <v>846743</v>
      </c>
      <c r="H610" s="18">
        <f t="shared" si="46"/>
        <v>23705545</v>
      </c>
      <c r="I610" s="18">
        <v>20334065</v>
      </c>
      <c r="J610" s="40">
        <f t="shared" si="47"/>
        <v>44039610</v>
      </c>
      <c r="K610" s="43">
        <f t="shared" si="48"/>
        <v>1.0238535247822698</v>
      </c>
      <c r="L610" s="54">
        <f t="shared" si="49"/>
        <v>0.53827781399517394</v>
      </c>
      <c r="M610" s="57" t="s">
        <v>14966</v>
      </c>
    </row>
    <row r="611" spans="1:13" x14ac:dyDescent="0.25">
      <c r="A611" s="22" t="s">
        <v>11867</v>
      </c>
      <c r="B611" s="5" t="s">
        <v>11868</v>
      </c>
      <c r="C611" s="18">
        <v>743371</v>
      </c>
      <c r="D611" s="18">
        <v>278379</v>
      </c>
      <c r="E611" s="18">
        <f t="shared" si="45"/>
        <v>1021750</v>
      </c>
      <c r="F611" s="18">
        <v>733087</v>
      </c>
      <c r="G611" s="18">
        <v>3588</v>
      </c>
      <c r="H611" s="18">
        <f t="shared" si="46"/>
        <v>736675</v>
      </c>
      <c r="I611" s="18">
        <v>285075</v>
      </c>
      <c r="J611" s="40">
        <f t="shared" si="47"/>
        <v>1021750</v>
      </c>
      <c r="K611" s="43">
        <f t="shared" si="48"/>
        <v>1.014028348613466</v>
      </c>
      <c r="L611" s="54">
        <f t="shared" si="49"/>
        <v>0.7209933936873012</v>
      </c>
      <c r="M611" s="57" t="s">
        <v>14966</v>
      </c>
    </row>
    <row r="612" spans="1:13" x14ac:dyDescent="0.25">
      <c r="A612" s="22" t="s">
        <v>11865</v>
      </c>
      <c r="B612" s="5" t="s">
        <v>11866</v>
      </c>
      <c r="C612" s="18">
        <v>288428</v>
      </c>
      <c r="D612" s="18">
        <v>336478</v>
      </c>
      <c r="E612" s="18">
        <f t="shared" si="45"/>
        <v>624906</v>
      </c>
      <c r="F612" s="18">
        <v>277789</v>
      </c>
      <c r="G612" s="18">
        <v>0</v>
      </c>
      <c r="H612" s="18">
        <f t="shared" si="46"/>
        <v>277789</v>
      </c>
      <c r="I612" s="18">
        <v>347117</v>
      </c>
      <c r="J612" s="40">
        <f t="shared" si="47"/>
        <v>624906</v>
      </c>
      <c r="K612" s="43">
        <f t="shared" si="48"/>
        <v>1.0382988527263499</v>
      </c>
      <c r="L612" s="54">
        <f t="shared" si="49"/>
        <v>0.44452925720028291</v>
      </c>
      <c r="M612" s="57" t="s">
        <v>14966</v>
      </c>
    </row>
    <row r="613" spans="1:13" x14ac:dyDescent="0.25">
      <c r="A613" s="22" t="s">
        <v>11863</v>
      </c>
      <c r="B613" s="5" t="s">
        <v>11864</v>
      </c>
      <c r="C613" s="18">
        <v>1240207</v>
      </c>
      <c r="D613" s="18">
        <v>353351</v>
      </c>
      <c r="E613" s="18">
        <f t="shared" si="45"/>
        <v>1593558</v>
      </c>
      <c r="F613" s="18">
        <v>1285214</v>
      </c>
      <c r="G613" s="18">
        <v>0</v>
      </c>
      <c r="H613" s="18">
        <f t="shared" si="46"/>
        <v>1285214</v>
      </c>
      <c r="I613" s="18">
        <v>308344</v>
      </c>
      <c r="J613" s="40">
        <f t="shared" si="47"/>
        <v>1593558</v>
      </c>
      <c r="K613" s="43">
        <f t="shared" si="48"/>
        <v>0.96498092924602441</v>
      </c>
      <c r="L613" s="54">
        <f t="shared" si="49"/>
        <v>0.80650594455928182</v>
      </c>
      <c r="M613" s="57" t="s">
        <v>14966</v>
      </c>
    </row>
    <row r="614" spans="1:13" x14ac:dyDescent="0.25">
      <c r="A614" s="22" t="s">
        <v>11861</v>
      </c>
      <c r="B614" s="5" t="s">
        <v>11862</v>
      </c>
      <c r="C614" s="18">
        <v>5963971</v>
      </c>
      <c r="D614" s="18">
        <v>2353854</v>
      </c>
      <c r="E614" s="18">
        <f t="shared" si="45"/>
        <v>8317825</v>
      </c>
      <c r="F614" s="18">
        <v>5518905</v>
      </c>
      <c r="G614" s="18">
        <v>0</v>
      </c>
      <c r="H614" s="18">
        <f t="shared" si="46"/>
        <v>5518905</v>
      </c>
      <c r="I614" s="18">
        <v>2798920</v>
      </c>
      <c r="J614" s="40">
        <f t="shared" si="47"/>
        <v>8317825</v>
      </c>
      <c r="K614" s="43">
        <f t="shared" si="48"/>
        <v>1.0806438958452809</v>
      </c>
      <c r="L614" s="54">
        <f t="shared" si="49"/>
        <v>0.66350337978978879</v>
      </c>
      <c r="M614" s="57" t="s">
        <v>14966</v>
      </c>
    </row>
    <row r="615" spans="1:13" x14ac:dyDescent="0.25">
      <c r="A615" s="22" t="s">
        <v>11859</v>
      </c>
      <c r="B615" s="5" t="s">
        <v>11860</v>
      </c>
      <c r="C615" s="18">
        <v>315860</v>
      </c>
      <c r="D615" s="18">
        <v>95406</v>
      </c>
      <c r="E615" s="18">
        <f t="shared" si="45"/>
        <v>411266</v>
      </c>
      <c r="F615" s="18">
        <v>92295</v>
      </c>
      <c r="G615" s="18">
        <v>11307</v>
      </c>
      <c r="H615" s="18">
        <f t="shared" si="46"/>
        <v>103602</v>
      </c>
      <c r="I615" s="18">
        <v>307664</v>
      </c>
      <c r="J615" s="40">
        <f t="shared" si="47"/>
        <v>411266</v>
      </c>
      <c r="K615" s="43">
        <f t="shared" si="48"/>
        <v>3.4222872311609511</v>
      </c>
      <c r="L615" s="54">
        <f t="shared" si="49"/>
        <v>0.25190995608681488</v>
      </c>
      <c r="M615" s="57" t="s">
        <v>14966</v>
      </c>
    </row>
    <row r="616" spans="1:13" x14ac:dyDescent="0.25">
      <c r="A616" s="22" t="s">
        <v>11857</v>
      </c>
      <c r="B616" s="5" t="s">
        <v>11858</v>
      </c>
      <c r="C616" s="18">
        <v>138877</v>
      </c>
      <c r="D616" s="18">
        <v>18999</v>
      </c>
      <c r="E616" s="18">
        <f t="shared" si="45"/>
        <v>157876</v>
      </c>
      <c r="F616" s="18">
        <v>54045</v>
      </c>
      <c r="G616" s="18">
        <v>2365</v>
      </c>
      <c r="H616" s="18">
        <f t="shared" si="46"/>
        <v>56410</v>
      </c>
      <c r="I616" s="18">
        <v>101466</v>
      </c>
      <c r="J616" s="40">
        <f t="shared" si="47"/>
        <v>157876</v>
      </c>
      <c r="K616" s="43">
        <f t="shared" si="48"/>
        <v>2.5696549171986307</v>
      </c>
      <c r="L616" s="54">
        <f t="shared" si="49"/>
        <v>0.35730573361372214</v>
      </c>
      <c r="M616" s="57" t="s">
        <v>14966</v>
      </c>
    </row>
    <row r="617" spans="1:13" x14ac:dyDescent="0.25">
      <c r="A617" s="22" t="s">
        <v>11855</v>
      </c>
      <c r="B617" s="5" t="s">
        <v>11856</v>
      </c>
      <c r="C617" s="18">
        <v>228051</v>
      </c>
      <c r="D617" s="18">
        <v>106990</v>
      </c>
      <c r="E617" s="18">
        <f t="shared" si="45"/>
        <v>335041</v>
      </c>
      <c r="F617" s="18">
        <v>99473</v>
      </c>
      <c r="G617" s="18">
        <v>0</v>
      </c>
      <c r="H617" s="18">
        <f t="shared" si="46"/>
        <v>99473</v>
      </c>
      <c r="I617" s="18">
        <v>235568</v>
      </c>
      <c r="J617" s="40">
        <f t="shared" si="47"/>
        <v>335041</v>
      </c>
      <c r="K617" s="43">
        <f t="shared" si="48"/>
        <v>2.2925919596272357</v>
      </c>
      <c r="L617" s="54">
        <f t="shared" si="49"/>
        <v>0.29689799158908908</v>
      </c>
      <c r="M617" s="57" t="s">
        <v>14966</v>
      </c>
    </row>
    <row r="618" spans="1:13" x14ac:dyDescent="0.25">
      <c r="A618" s="22" t="s">
        <v>11853</v>
      </c>
      <c r="B618" s="5" t="s">
        <v>11854</v>
      </c>
      <c r="C618" s="18">
        <v>844529</v>
      </c>
      <c r="D618" s="18">
        <v>861727</v>
      </c>
      <c r="E618" s="18">
        <f t="shared" si="45"/>
        <v>1706256</v>
      </c>
      <c r="F618" s="18">
        <v>1004389</v>
      </c>
      <c r="G618" s="18">
        <v>77747</v>
      </c>
      <c r="H618" s="18">
        <f t="shared" si="46"/>
        <v>1082136</v>
      </c>
      <c r="I618" s="18">
        <v>624120</v>
      </c>
      <c r="J618" s="40">
        <f t="shared" si="47"/>
        <v>1706256</v>
      </c>
      <c r="K618" s="43">
        <f t="shared" si="48"/>
        <v>0.84083855956208198</v>
      </c>
      <c r="L618" s="54">
        <f t="shared" si="49"/>
        <v>0.63421667088643208</v>
      </c>
      <c r="M618" s="57" t="s">
        <v>14966</v>
      </c>
    </row>
    <row r="619" spans="1:13" x14ac:dyDescent="0.25">
      <c r="A619" s="22" t="s">
        <v>11851</v>
      </c>
      <c r="B619" s="5" t="s">
        <v>11852</v>
      </c>
      <c r="C619" s="18">
        <v>701040</v>
      </c>
      <c r="D619" s="18">
        <v>50941</v>
      </c>
      <c r="E619" s="18">
        <f t="shared" si="45"/>
        <v>751981</v>
      </c>
      <c r="F619" s="18">
        <v>264996</v>
      </c>
      <c r="G619" s="18">
        <v>0</v>
      </c>
      <c r="H619" s="18">
        <f t="shared" si="46"/>
        <v>264996</v>
      </c>
      <c r="I619" s="18">
        <v>486985</v>
      </c>
      <c r="J619" s="40">
        <f t="shared" si="47"/>
        <v>751981</v>
      </c>
      <c r="K619" s="43">
        <f t="shared" si="48"/>
        <v>2.6454738939455691</v>
      </c>
      <c r="L619" s="54">
        <f t="shared" si="49"/>
        <v>0.35239720152503851</v>
      </c>
      <c r="M619" s="57" t="s">
        <v>14966</v>
      </c>
    </row>
    <row r="620" spans="1:13" x14ac:dyDescent="0.25">
      <c r="A620" s="22" t="s">
        <v>11849</v>
      </c>
      <c r="B620" s="5" t="s">
        <v>11850</v>
      </c>
      <c r="C620" s="18">
        <v>1482398</v>
      </c>
      <c r="D620" s="18">
        <v>285258</v>
      </c>
      <c r="E620" s="18">
        <f t="shared" si="45"/>
        <v>1767656</v>
      </c>
      <c r="F620" s="18">
        <v>845267</v>
      </c>
      <c r="G620" s="18">
        <v>246854</v>
      </c>
      <c r="H620" s="18">
        <f t="shared" si="46"/>
        <v>1092121</v>
      </c>
      <c r="I620" s="18">
        <v>675535</v>
      </c>
      <c r="J620" s="40">
        <f t="shared" si="47"/>
        <v>1767656</v>
      </c>
      <c r="K620" s="43">
        <f t="shared" si="48"/>
        <v>1.7537630121606547</v>
      </c>
      <c r="L620" s="54">
        <f t="shared" si="49"/>
        <v>0.61783571011554284</v>
      </c>
      <c r="M620" s="57" t="s">
        <v>14966</v>
      </c>
    </row>
    <row r="621" spans="1:13" x14ac:dyDescent="0.25">
      <c r="A621" s="22" t="s">
        <v>11847</v>
      </c>
      <c r="B621" s="5" t="s">
        <v>11848</v>
      </c>
      <c r="C621" s="18">
        <v>426990</v>
      </c>
      <c r="D621" s="18">
        <v>676203</v>
      </c>
      <c r="E621" s="18">
        <f t="shared" si="45"/>
        <v>1103193</v>
      </c>
      <c r="F621" s="18">
        <v>273981</v>
      </c>
      <c r="G621" s="18">
        <v>62950</v>
      </c>
      <c r="H621" s="18">
        <f t="shared" si="46"/>
        <v>336931</v>
      </c>
      <c r="I621" s="18">
        <v>766262</v>
      </c>
      <c r="J621" s="40">
        <f t="shared" si="47"/>
        <v>1103193</v>
      </c>
      <c r="K621" s="43">
        <f t="shared" si="48"/>
        <v>1.5584657330252827</v>
      </c>
      <c r="L621" s="54">
        <f t="shared" si="49"/>
        <v>0.30541437445669073</v>
      </c>
      <c r="M621" s="57" t="s">
        <v>14966</v>
      </c>
    </row>
    <row r="622" spans="1:13" x14ac:dyDescent="0.25">
      <c r="A622" s="22" t="s">
        <v>11845</v>
      </c>
      <c r="B622" s="5" t="s">
        <v>11846</v>
      </c>
      <c r="C622" s="18">
        <v>372121</v>
      </c>
      <c r="D622" s="18">
        <v>342639</v>
      </c>
      <c r="E622" s="18">
        <f t="shared" si="45"/>
        <v>714760</v>
      </c>
      <c r="F622" s="18">
        <v>186377</v>
      </c>
      <c r="G622" s="18">
        <v>0</v>
      </c>
      <c r="H622" s="18">
        <f t="shared" si="46"/>
        <v>186377</v>
      </c>
      <c r="I622" s="18">
        <v>528383</v>
      </c>
      <c r="J622" s="40">
        <f t="shared" si="47"/>
        <v>714760</v>
      </c>
      <c r="K622" s="43">
        <f t="shared" si="48"/>
        <v>1.9966036581767064</v>
      </c>
      <c r="L622" s="54">
        <f t="shared" si="49"/>
        <v>0.26075465890648608</v>
      </c>
      <c r="M622" s="57" t="s">
        <v>14966</v>
      </c>
    </row>
    <row r="623" spans="1:13" x14ac:dyDescent="0.25">
      <c r="A623" s="22" t="s">
        <v>11843</v>
      </c>
      <c r="B623" s="5" t="s">
        <v>11844</v>
      </c>
      <c r="C623" s="18">
        <v>852423</v>
      </c>
      <c r="D623" s="18">
        <v>2471220</v>
      </c>
      <c r="E623" s="18">
        <f t="shared" si="45"/>
        <v>3323643</v>
      </c>
      <c r="F623" s="18">
        <v>895779</v>
      </c>
      <c r="G623" s="18">
        <v>497139</v>
      </c>
      <c r="H623" s="18">
        <f t="shared" si="46"/>
        <v>1392918</v>
      </c>
      <c r="I623" s="18">
        <v>1930725</v>
      </c>
      <c r="J623" s="40">
        <f t="shared" si="47"/>
        <v>3323643</v>
      </c>
      <c r="K623" s="43">
        <f t="shared" si="48"/>
        <v>0.95159966911481519</v>
      </c>
      <c r="L623" s="54">
        <f t="shared" si="49"/>
        <v>0.41909374743316297</v>
      </c>
      <c r="M623" s="57" t="s">
        <v>14966</v>
      </c>
    </row>
    <row r="624" spans="1:13" x14ac:dyDescent="0.25">
      <c r="A624" s="22" t="s">
        <v>11841</v>
      </c>
      <c r="B624" s="5" t="s">
        <v>11842</v>
      </c>
      <c r="C624" s="18">
        <v>276509</v>
      </c>
      <c r="D624" s="18">
        <v>243074</v>
      </c>
      <c r="E624" s="18">
        <f t="shared" si="45"/>
        <v>519583</v>
      </c>
      <c r="F624" s="18">
        <v>124011</v>
      </c>
      <c r="G624" s="18">
        <v>0</v>
      </c>
      <c r="H624" s="18">
        <f t="shared" si="46"/>
        <v>124011</v>
      </c>
      <c r="I624" s="18">
        <v>395572</v>
      </c>
      <c r="J624" s="40">
        <f t="shared" si="47"/>
        <v>519583</v>
      </c>
      <c r="K624" s="43">
        <f t="shared" si="48"/>
        <v>2.229713493157865</v>
      </c>
      <c r="L624" s="54">
        <f t="shared" si="49"/>
        <v>0.23867409056878305</v>
      </c>
      <c r="M624" s="57" t="s">
        <v>14966</v>
      </c>
    </row>
    <row r="625" spans="1:13" x14ac:dyDescent="0.25">
      <c r="A625" s="22" t="s">
        <v>11839</v>
      </c>
      <c r="B625" s="5" t="s">
        <v>11840</v>
      </c>
      <c r="C625" s="18">
        <v>101665</v>
      </c>
      <c r="D625" s="18">
        <v>288276</v>
      </c>
      <c r="E625" s="18">
        <f t="shared" si="45"/>
        <v>389941</v>
      </c>
      <c r="F625" s="18">
        <v>98124</v>
      </c>
      <c r="G625" s="18">
        <v>0</v>
      </c>
      <c r="H625" s="18">
        <f t="shared" si="46"/>
        <v>98124</v>
      </c>
      <c r="I625" s="18">
        <v>291817</v>
      </c>
      <c r="J625" s="40">
        <f t="shared" si="47"/>
        <v>389941</v>
      </c>
      <c r="K625" s="43">
        <f t="shared" si="48"/>
        <v>1.036086991969345</v>
      </c>
      <c r="L625" s="54">
        <f t="shared" si="49"/>
        <v>0.25163806832315661</v>
      </c>
      <c r="M625" s="57" t="s">
        <v>14966</v>
      </c>
    </row>
    <row r="626" spans="1:13" x14ac:dyDescent="0.25">
      <c r="A626" s="22" t="s">
        <v>11837</v>
      </c>
      <c r="B626" s="5" t="s">
        <v>11838</v>
      </c>
      <c r="C626" s="18">
        <v>2287723</v>
      </c>
      <c r="D626" s="18">
        <v>654412</v>
      </c>
      <c r="E626" s="18">
        <f t="shared" si="45"/>
        <v>2942135</v>
      </c>
      <c r="F626" s="18">
        <v>1403078</v>
      </c>
      <c r="G626" s="18">
        <v>0</v>
      </c>
      <c r="H626" s="18">
        <f t="shared" si="46"/>
        <v>1403078</v>
      </c>
      <c r="I626" s="18">
        <v>1539057</v>
      </c>
      <c r="J626" s="40">
        <f t="shared" si="47"/>
        <v>2942135</v>
      </c>
      <c r="K626" s="43">
        <f t="shared" si="48"/>
        <v>1.630503079657724</v>
      </c>
      <c r="L626" s="54">
        <f t="shared" si="49"/>
        <v>0.47689110119012212</v>
      </c>
      <c r="M626" s="57" t="s">
        <v>14966</v>
      </c>
    </row>
    <row r="627" spans="1:13" x14ac:dyDescent="0.25">
      <c r="A627" s="22" t="s">
        <v>11835</v>
      </c>
      <c r="B627" s="5" t="s">
        <v>11836</v>
      </c>
      <c r="C627" s="18">
        <v>8106772</v>
      </c>
      <c r="D627" s="18">
        <v>4068441</v>
      </c>
      <c r="E627" s="18">
        <f t="shared" si="45"/>
        <v>12175213</v>
      </c>
      <c r="F627" s="18">
        <v>7574759</v>
      </c>
      <c r="G627" s="18">
        <v>723715</v>
      </c>
      <c r="H627" s="18">
        <f t="shared" si="46"/>
        <v>8298474</v>
      </c>
      <c r="I627" s="18">
        <v>3876739</v>
      </c>
      <c r="J627" s="40">
        <f t="shared" si="47"/>
        <v>12175213</v>
      </c>
      <c r="K627" s="43">
        <f t="shared" si="48"/>
        <v>1.0702349738123682</v>
      </c>
      <c r="L627" s="54">
        <f t="shared" si="49"/>
        <v>0.68158758290306709</v>
      </c>
      <c r="M627" s="57" t="s">
        <v>14966</v>
      </c>
    </row>
    <row r="628" spans="1:13" x14ac:dyDescent="0.25">
      <c r="A628" s="22" t="s">
        <v>11833</v>
      </c>
      <c r="B628" s="5" t="s">
        <v>11834</v>
      </c>
      <c r="C628" s="18">
        <v>197722</v>
      </c>
      <c r="D628" s="18">
        <v>775935</v>
      </c>
      <c r="E628" s="18">
        <f t="shared" si="45"/>
        <v>973657</v>
      </c>
      <c r="F628" s="18">
        <v>199406</v>
      </c>
      <c r="G628" s="18">
        <v>351148</v>
      </c>
      <c r="H628" s="18">
        <f t="shared" si="46"/>
        <v>550554</v>
      </c>
      <c r="I628" s="18">
        <v>423103</v>
      </c>
      <c r="J628" s="40">
        <f t="shared" si="47"/>
        <v>973657</v>
      </c>
      <c r="K628" s="43">
        <f t="shared" si="48"/>
        <v>0.99155491810677709</v>
      </c>
      <c r="L628" s="54">
        <f t="shared" si="49"/>
        <v>0.56544963986290864</v>
      </c>
      <c r="M628" s="57" t="s">
        <v>14966</v>
      </c>
    </row>
    <row r="629" spans="1:13" x14ac:dyDescent="0.25">
      <c r="A629" s="22" t="s">
        <v>11831</v>
      </c>
      <c r="B629" s="5" t="s">
        <v>11832</v>
      </c>
      <c r="C629" s="18">
        <v>594128</v>
      </c>
      <c r="D629" s="18">
        <v>2224287</v>
      </c>
      <c r="E629" s="18">
        <f t="shared" si="45"/>
        <v>2818415</v>
      </c>
      <c r="F629" s="18">
        <v>1988310</v>
      </c>
      <c r="G629" s="18">
        <v>0</v>
      </c>
      <c r="H629" s="18">
        <f t="shared" si="46"/>
        <v>1988310</v>
      </c>
      <c r="I629" s="18">
        <v>830105</v>
      </c>
      <c r="J629" s="40">
        <f t="shared" si="47"/>
        <v>2818415</v>
      </c>
      <c r="K629" s="43">
        <f t="shared" si="48"/>
        <v>0.29881054765102022</v>
      </c>
      <c r="L629" s="54">
        <f t="shared" si="49"/>
        <v>0.70547098280416476</v>
      </c>
      <c r="M629" s="57" t="s">
        <v>14966</v>
      </c>
    </row>
    <row r="630" spans="1:13" x14ac:dyDescent="0.25">
      <c r="A630" s="22" t="s">
        <v>11829</v>
      </c>
      <c r="B630" s="5" t="s">
        <v>11830</v>
      </c>
      <c r="C630" s="18">
        <v>303316</v>
      </c>
      <c r="D630" s="18">
        <v>46152</v>
      </c>
      <c r="E630" s="18">
        <f t="shared" si="45"/>
        <v>349468</v>
      </c>
      <c r="F630" s="18">
        <v>139106</v>
      </c>
      <c r="G630" s="18">
        <v>0</v>
      </c>
      <c r="H630" s="18">
        <f t="shared" si="46"/>
        <v>139106</v>
      </c>
      <c r="I630" s="18">
        <v>210362</v>
      </c>
      <c r="J630" s="40">
        <f t="shared" si="47"/>
        <v>349468</v>
      </c>
      <c r="K630" s="43">
        <f t="shared" si="48"/>
        <v>2.1804666944632149</v>
      </c>
      <c r="L630" s="54">
        <f t="shared" si="49"/>
        <v>0.39805075142788465</v>
      </c>
      <c r="M630" s="57" t="s">
        <v>14966</v>
      </c>
    </row>
    <row r="631" spans="1:13" x14ac:dyDescent="0.25">
      <c r="A631" s="22" t="s">
        <v>11827</v>
      </c>
      <c r="B631" s="5" t="s">
        <v>11828</v>
      </c>
      <c r="C631" s="18">
        <v>259773</v>
      </c>
      <c r="D631" s="18">
        <v>238470</v>
      </c>
      <c r="E631" s="18">
        <f t="shared" si="45"/>
        <v>498243</v>
      </c>
      <c r="F631" s="18">
        <v>259867</v>
      </c>
      <c r="G631" s="18">
        <v>9780</v>
      </c>
      <c r="H631" s="18">
        <f t="shared" si="46"/>
        <v>269647</v>
      </c>
      <c r="I631" s="18">
        <v>228596</v>
      </c>
      <c r="J631" s="40">
        <f t="shared" si="47"/>
        <v>498243</v>
      </c>
      <c r="K631" s="43">
        <f t="shared" si="48"/>
        <v>0.99963827650298032</v>
      </c>
      <c r="L631" s="54">
        <f t="shared" si="49"/>
        <v>0.54119576190734242</v>
      </c>
      <c r="M631" s="57" t="s">
        <v>14966</v>
      </c>
    </row>
    <row r="632" spans="1:13" x14ac:dyDescent="0.25">
      <c r="A632" s="22" t="s">
        <v>11825</v>
      </c>
      <c r="B632" s="5" t="s">
        <v>11826</v>
      </c>
      <c r="C632" s="18">
        <v>12290943</v>
      </c>
      <c r="D632" s="18">
        <v>4947396</v>
      </c>
      <c r="E632" s="18">
        <f t="shared" si="45"/>
        <v>17238339</v>
      </c>
      <c r="F632" s="18">
        <v>9603420</v>
      </c>
      <c r="G632" s="18">
        <v>0</v>
      </c>
      <c r="H632" s="18">
        <f t="shared" si="46"/>
        <v>9603420</v>
      </c>
      <c r="I632" s="18">
        <v>7634919</v>
      </c>
      <c r="J632" s="40">
        <f t="shared" si="47"/>
        <v>17238339</v>
      </c>
      <c r="K632" s="43">
        <f t="shared" si="48"/>
        <v>1.2798506157181504</v>
      </c>
      <c r="L632" s="54">
        <f t="shared" si="49"/>
        <v>0.55709659729977468</v>
      </c>
      <c r="M632" s="57" t="s">
        <v>14966</v>
      </c>
    </row>
    <row r="633" spans="1:13" x14ac:dyDescent="0.25">
      <c r="A633" s="22" t="s">
        <v>11823</v>
      </c>
      <c r="B633" s="5" t="s">
        <v>11824</v>
      </c>
      <c r="C633" s="18">
        <v>269343</v>
      </c>
      <c r="D633" s="18">
        <v>129651</v>
      </c>
      <c r="E633" s="18">
        <f t="shared" si="45"/>
        <v>398994</v>
      </c>
      <c r="F633" s="18">
        <v>200420</v>
      </c>
      <c r="G633" s="18">
        <v>42759</v>
      </c>
      <c r="H633" s="18">
        <f t="shared" si="46"/>
        <v>243179</v>
      </c>
      <c r="I633" s="18">
        <v>155815</v>
      </c>
      <c r="J633" s="40">
        <f t="shared" si="47"/>
        <v>398994</v>
      </c>
      <c r="K633" s="43">
        <f t="shared" si="48"/>
        <v>1.3438928250673585</v>
      </c>
      <c r="L633" s="54">
        <f t="shared" si="49"/>
        <v>0.60948034306280297</v>
      </c>
      <c r="M633" s="57" t="s">
        <v>14966</v>
      </c>
    </row>
    <row r="634" spans="1:13" x14ac:dyDescent="0.25">
      <c r="A634" s="22" t="s">
        <v>11821</v>
      </c>
      <c r="B634" s="5" t="s">
        <v>11822</v>
      </c>
      <c r="C634" s="18">
        <v>1067597</v>
      </c>
      <c r="D634" s="18">
        <v>1202317</v>
      </c>
      <c r="E634" s="18">
        <f t="shared" si="45"/>
        <v>2269914</v>
      </c>
      <c r="F634" s="18">
        <v>1422574</v>
      </c>
      <c r="G634" s="18">
        <v>112805</v>
      </c>
      <c r="H634" s="18">
        <f t="shared" si="46"/>
        <v>1535379</v>
      </c>
      <c r="I634" s="18">
        <v>734535</v>
      </c>
      <c r="J634" s="40">
        <f t="shared" si="47"/>
        <v>2269914</v>
      </c>
      <c r="K634" s="43">
        <f t="shared" si="48"/>
        <v>0.75046851692776617</v>
      </c>
      <c r="L634" s="54">
        <f t="shared" si="49"/>
        <v>0.67640403997684495</v>
      </c>
      <c r="M634" s="57" t="s">
        <v>14966</v>
      </c>
    </row>
    <row r="635" spans="1:13" x14ac:dyDescent="0.25">
      <c r="A635" s="22" t="s">
        <v>11819</v>
      </c>
      <c r="B635" s="5" t="s">
        <v>11820</v>
      </c>
      <c r="C635" s="18">
        <v>1446949</v>
      </c>
      <c r="D635" s="18">
        <v>3252027</v>
      </c>
      <c r="E635" s="18">
        <f t="shared" si="45"/>
        <v>4698976</v>
      </c>
      <c r="F635" s="18">
        <v>1691440</v>
      </c>
      <c r="G635" s="18">
        <v>60491</v>
      </c>
      <c r="H635" s="18">
        <f t="shared" si="46"/>
        <v>1751931</v>
      </c>
      <c r="I635" s="18">
        <v>2947045</v>
      </c>
      <c r="J635" s="40">
        <f t="shared" si="47"/>
        <v>4698976</v>
      </c>
      <c r="K635" s="43">
        <f t="shared" si="48"/>
        <v>0.85545393274369763</v>
      </c>
      <c r="L635" s="54">
        <f t="shared" si="49"/>
        <v>0.37283250648651961</v>
      </c>
      <c r="M635" s="57" t="s">
        <v>14966</v>
      </c>
    </row>
    <row r="636" spans="1:13" x14ac:dyDescent="0.25">
      <c r="A636" s="22" t="s">
        <v>11817</v>
      </c>
      <c r="B636" s="5" t="s">
        <v>11818</v>
      </c>
      <c r="C636" s="18">
        <v>41800</v>
      </c>
      <c r="D636" s="18">
        <v>156182</v>
      </c>
      <c r="E636" s="18">
        <f t="shared" si="45"/>
        <v>197982</v>
      </c>
      <c r="F636" s="18">
        <v>20168</v>
      </c>
      <c r="G636" s="18">
        <v>0</v>
      </c>
      <c r="H636" s="18">
        <f t="shared" si="46"/>
        <v>20168</v>
      </c>
      <c r="I636" s="18">
        <v>177814</v>
      </c>
      <c r="J636" s="40">
        <f t="shared" si="47"/>
        <v>197982</v>
      </c>
      <c r="K636" s="43">
        <f t="shared" si="48"/>
        <v>2.0725902419674731</v>
      </c>
      <c r="L636" s="54">
        <f t="shared" si="49"/>
        <v>0.10186784657191057</v>
      </c>
      <c r="M636" s="57" t="s">
        <v>14966</v>
      </c>
    </row>
    <row r="637" spans="1:13" x14ac:dyDescent="0.25">
      <c r="A637" s="22" t="s">
        <v>11815</v>
      </c>
      <c r="B637" s="5" t="s">
        <v>11816</v>
      </c>
      <c r="C637" s="18">
        <v>510146</v>
      </c>
      <c r="D637" s="18">
        <v>33189</v>
      </c>
      <c r="E637" s="18">
        <f t="shared" si="45"/>
        <v>543335</v>
      </c>
      <c r="F637" s="18">
        <v>322689</v>
      </c>
      <c r="G637" s="18">
        <v>54393</v>
      </c>
      <c r="H637" s="18">
        <f t="shared" si="46"/>
        <v>377082</v>
      </c>
      <c r="I637" s="18">
        <v>166253</v>
      </c>
      <c r="J637" s="40">
        <f t="shared" si="47"/>
        <v>543335</v>
      </c>
      <c r="K637" s="43">
        <f t="shared" si="48"/>
        <v>1.5809215684451592</v>
      </c>
      <c r="L637" s="54">
        <f t="shared" si="49"/>
        <v>0.69401382204349071</v>
      </c>
      <c r="M637" s="57" t="s">
        <v>14966</v>
      </c>
    </row>
    <row r="638" spans="1:13" x14ac:dyDescent="0.25">
      <c r="A638" s="22" t="s">
        <v>11813</v>
      </c>
      <c r="B638" s="5" t="s">
        <v>11814</v>
      </c>
      <c r="C638" s="18">
        <v>105261</v>
      </c>
      <c r="D638" s="18">
        <v>623151</v>
      </c>
      <c r="E638" s="18">
        <f t="shared" si="45"/>
        <v>728412</v>
      </c>
      <c r="F638" s="18">
        <v>36192</v>
      </c>
      <c r="G638" s="18">
        <v>192214</v>
      </c>
      <c r="H638" s="18">
        <f t="shared" si="46"/>
        <v>228406</v>
      </c>
      <c r="I638" s="18">
        <v>500006</v>
      </c>
      <c r="J638" s="40">
        <f t="shared" si="47"/>
        <v>728412</v>
      </c>
      <c r="K638" s="43">
        <f t="shared" si="48"/>
        <v>2.9084051724137931</v>
      </c>
      <c r="L638" s="54">
        <f t="shared" si="49"/>
        <v>0.31356704722052903</v>
      </c>
      <c r="M638" s="57" t="s">
        <v>14966</v>
      </c>
    </row>
    <row r="639" spans="1:13" x14ac:dyDescent="0.25">
      <c r="A639" s="22" t="s">
        <v>11811</v>
      </c>
      <c r="B639" s="5" t="s">
        <v>11812</v>
      </c>
      <c r="C639" s="18">
        <v>1384071</v>
      </c>
      <c r="D639" s="18">
        <v>84816</v>
      </c>
      <c r="E639" s="18">
        <f t="shared" si="45"/>
        <v>1468887</v>
      </c>
      <c r="F639" s="18">
        <v>827834</v>
      </c>
      <c r="G639" s="18">
        <v>171436</v>
      </c>
      <c r="H639" s="18">
        <f t="shared" si="46"/>
        <v>999270</v>
      </c>
      <c r="I639" s="18">
        <v>469617</v>
      </c>
      <c r="J639" s="40">
        <f t="shared" si="47"/>
        <v>1468887</v>
      </c>
      <c r="K639" s="43">
        <f t="shared" si="48"/>
        <v>1.6719185247283876</v>
      </c>
      <c r="L639" s="54">
        <f t="shared" si="49"/>
        <v>0.68029058736308512</v>
      </c>
      <c r="M639" s="57" t="s">
        <v>14966</v>
      </c>
    </row>
    <row r="640" spans="1:13" x14ac:dyDescent="0.25">
      <c r="A640" s="22" t="s">
        <v>11809</v>
      </c>
      <c r="B640" s="5" t="s">
        <v>11810</v>
      </c>
      <c r="C640" s="18">
        <v>172746</v>
      </c>
      <c r="D640" s="18">
        <v>97846</v>
      </c>
      <c r="E640" s="18">
        <f t="shared" si="45"/>
        <v>270592</v>
      </c>
      <c r="F640" s="18">
        <v>106948</v>
      </c>
      <c r="G640" s="18">
        <v>0</v>
      </c>
      <c r="H640" s="18">
        <f t="shared" si="46"/>
        <v>106948</v>
      </c>
      <c r="I640" s="18">
        <v>163644</v>
      </c>
      <c r="J640" s="40">
        <f t="shared" si="47"/>
        <v>270592</v>
      </c>
      <c r="K640" s="43">
        <f t="shared" si="48"/>
        <v>1.6152335714552868</v>
      </c>
      <c r="L640" s="54">
        <f t="shared" si="49"/>
        <v>0.39523710974456006</v>
      </c>
      <c r="M640" s="57" t="s">
        <v>14966</v>
      </c>
    </row>
    <row r="641" spans="1:13" x14ac:dyDescent="0.25">
      <c r="A641" s="22" t="s">
        <v>11807</v>
      </c>
      <c r="B641" s="5" t="s">
        <v>11808</v>
      </c>
      <c r="C641" s="18">
        <v>35710</v>
      </c>
      <c r="D641" s="18">
        <v>53000</v>
      </c>
      <c r="E641" s="18">
        <f t="shared" si="45"/>
        <v>88710</v>
      </c>
      <c r="F641" s="18">
        <v>13995</v>
      </c>
      <c r="G641" s="18">
        <v>0</v>
      </c>
      <c r="H641" s="18">
        <f t="shared" si="46"/>
        <v>13995</v>
      </c>
      <c r="I641" s="18">
        <v>74715</v>
      </c>
      <c r="J641" s="40">
        <f t="shared" si="47"/>
        <v>88710</v>
      </c>
      <c r="K641" s="43">
        <f t="shared" si="48"/>
        <v>2.5516255805644872</v>
      </c>
      <c r="L641" s="54">
        <f t="shared" si="49"/>
        <v>0.15776124450456544</v>
      </c>
      <c r="M641" s="57" t="s">
        <v>14966</v>
      </c>
    </row>
    <row r="642" spans="1:13" x14ac:dyDescent="0.25">
      <c r="A642" s="22" t="s">
        <v>11805</v>
      </c>
      <c r="B642" s="5" t="s">
        <v>11806</v>
      </c>
      <c r="C642" s="18">
        <v>1641844</v>
      </c>
      <c r="D642" s="18">
        <v>467536</v>
      </c>
      <c r="E642" s="18">
        <f t="shared" si="45"/>
        <v>2109380</v>
      </c>
      <c r="F642" s="18">
        <v>912722</v>
      </c>
      <c r="G642" s="18">
        <v>17543</v>
      </c>
      <c r="H642" s="18">
        <f t="shared" si="46"/>
        <v>930265</v>
      </c>
      <c r="I642" s="18">
        <v>1179115</v>
      </c>
      <c r="J642" s="40">
        <f t="shared" si="47"/>
        <v>2109380</v>
      </c>
      <c r="K642" s="43">
        <f t="shared" si="48"/>
        <v>1.798843459454248</v>
      </c>
      <c r="L642" s="54">
        <f t="shared" si="49"/>
        <v>0.44101347315324885</v>
      </c>
      <c r="M642" s="57" t="s">
        <v>14966</v>
      </c>
    </row>
    <row r="643" spans="1:13" x14ac:dyDescent="0.25">
      <c r="A643" s="22" t="s">
        <v>11803</v>
      </c>
      <c r="B643" s="5" t="s">
        <v>11804</v>
      </c>
      <c r="C643" s="18">
        <v>9495196</v>
      </c>
      <c r="D643" s="18">
        <v>1338608</v>
      </c>
      <c r="E643" s="18">
        <f t="shared" si="45"/>
        <v>10833804</v>
      </c>
      <c r="F643" s="18">
        <v>8045386</v>
      </c>
      <c r="G643" s="18">
        <v>438818</v>
      </c>
      <c r="H643" s="18">
        <f t="shared" si="46"/>
        <v>8484204</v>
      </c>
      <c r="I643" s="18">
        <v>2349600</v>
      </c>
      <c r="J643" s="40">
        <f t="shared" si="47"/>
        <v>10833804</v>
      </c>
      <c r="K643" s="43">
        <f t="shared" si="48"/>
        <v>1.1802039081779296</v>
      </c>
      <c r="L643" s="54">
        <f t="shared" si="49"/>
        <v>0.78312326861368364</v>
      </c>
      <c r="M643" s="57" t="s">
        <v>14966</v>
      </c>
    </row>
    <row r="644" spans="1:13" x14ac:dyDescent="0.25">
      <c r="A644" s="22" t="s">
        <v>11801</v>
      </c>
      <c r="B644" s="5" t="s">
        <v>11802</v>
      </c>
      <c r="C644" s="18">
        <v>287418</v>
      </c>
      <c r="D644" s="18">
        <v>174348</v>
      </c>
      <c r="E644" s="18">
        <f t="shared" si="45"/>
        <v>461766</v>
      </c>
      <c r="F644" s="18">
        <v>251869</v>
      </c>
      <c r="G644" s="18">
        <v>0</v>
      </c>
      <c r="H644" s="18">
        <f t="shared" si="46"/>
        <v>251869</v>
      </c>
      <c r="I644" s="18">
        <v>209897</v>
      </c>
      <c r="J644" s="40">
        <f t="shared" si="47"/>
        <v>461766</v>
      </c>
      <c r="K644" s="43">
        <f t="shared" si="48"/>
        <v>1.1411408311463498</v>
      </c>
      <c r="L644" s="54">
        <f t="shared" si="49"/>
        <v>0.54544726116691133</v>
      </c>
      <c r="M644" s="57" t="s">
        <v>14966</v>
      </c>
    </row>
    <row r="645" spans="1:13" x14ac:dyDescent="0.25">
      <c r="A645" s="22" t="s">
        <v>11799</v>
      </c>
      <c r="B645" s="5" t="s">
        <v>11800</v>
      </c>
      <c r="C645" s="18">
        <v>12701400</v>
      </c>
      <c r="D645" s="18">
        <v>20875600</v>
      </c>
      <c r="E645" s="18">
        <f t="shared" si="45"/>
        <v>33577000</v>
      </c>
      <c r="F645" s="18">
        <v>29249000</v>
      </c>
      <c r="G645" s="18">
        <v>0</v>
      </c>
      <c r="H645" s="18">
        <f t="shared" si="46"/>
        <v>29249000</v>
      </c>
      <c r="I645" s="18">
        <v>4328000</v>
      </c>
      <c r="J645" s="40">
        <f t="shared" si="47"/>
        <v>33577000</v>
      </c>
      <c r="K645" s="43">
        <f t="shared" si="48"/>
        <v>0.43425074361516636</v>
      </c>
      <c r="L645" s="54">
        <f t="shared" si="49"/>
        <v>0.87110224260654612</v>
      </c>
      <c r="M645" s="57" t="s">
        <v>14966</v>
      </c>
    </row>
    <row r="646" spans="1:13" x14ac:dyDescent="0.25">
      <c r="A646" s="22" t="s">
        <v>11797</v>
      </c>
      <c r="B646" s="5" t="s">
        <v>11798</v>
      </c>
      <c r="C646" s="18">
        <v>9744</v>
      </c>
      <c r="D646" s="18">
        <v>30768</v>
      </c>
      <c r="E646" s="18">
        <f t="shared" si="45"/>
        <v>40512</v>
      </c>
      <c r="F646" s="18">
        <v>5825</v>
      </c>
      <c r="G646" s="18">
        <v>0</v>
      </c>
      <c r="H646" s="18">
        <f t="shared" si="46"/>
        <v>5825</v>
      </c>
      <c r="I646" s="18">
        <v>34687</v>
      </c>
      <c r="J646" s="40">
        <f t="shared" si="47"/>
        <v>40512</v>
      </c>
      <c r="K646" s="43">
        <f t="shared" si="48"/>
        <v>1.6727896995708154</v>
      </c>
      <c r="L646" s="54">
        <f t="shared" si="49"/>
        <v>0.14378455766192733</v>
      </c>
      <c r="M646" s="57" t="s">
        <v>14966</v>
      </c>
    </row>
    <row r="647" spans="1:13" x14ac:dyDescent="0.25">
      <c r="A647" s="22" t="s">
        <v>11795</v>
      </c>
      <c r="B647" s="5" t="s">
        <v>11796</v>
      </c>
      <c r="C647" s="18">
        <v>4202</v>
      </c>
      <c r="D647" s="18">
        <v>13375</v>
      </c>
      <c r="E647" s="18">
        <f t="shared" si="45"/>
        <v>17577</v>
      </c>
      <c r="F647" s="18">
        <v>5494</v>
      </c>
      <c r="G647" s="18">
        <v>0</v>
      </c>
      <c r="H647" s="18">
        <f t="shared" si="46"/>
        <v>5494</v>
      </c>
      <c r="I647" s="18">
        <v>12083</v>
      </c>
      <c r="J647" s="40">
        <f t="shared" si="47"/>
        <v>17577</v>
      </c>
      <c r="K647" s="43">
        <f t="shared" si="48"/>
        <v>0.76483436476155808</v>
      </c>
      <c r="L647" s="54">
        <f t="shared" si="49"/>
        <v>0.31256755987938784</v>
      </c>
      <c r="M647" s="57" t="s">
        <v>14966</v>
      </c>
    </row>
    <row r="648" spans="1:13" x14ac:dyDescent="0.25">
      <c r="A648" s="22" t="s">
        <v>11793</v>
      </c>
      <c r="B648" s="5" t="s">
        <v>11794</v>
      </c>
      <c r="C648" s="18">
        <v>50443</v>
      </c>
      <c r="D648" s="18">
        <v>21432</v>
      </c>
      <c r="E648" s="18">
        <f t="shared" si="45"/>
        <v>71875</v>
      </c>
      <c r="F648" s="18">
        <v>1475</v>
      </c>
      <c r="G648" s="18">
        <v>0</v>
      </c>
      <c r="H648" s="18">
        <f t="shared" si="46"/>
        <v>1475</v>
      </c>
      <c r="I648" s="18">
        <v>70400</v>
      </c>
      <c r="J648" s="40">
        <f t="shared" si="47"/>
        <v>71875</v>
      </c>
      <c r="K648" s="43">
        <f t="shared" si="48"/>
        <v>34.198644067796607</v>
      </c>
      <c r="L648" s="54">
        <f t="shared" si="49"/>
        <v>2.0521739130434782E-2</v>
      </c>
      <c r="M648" s="57" t="s">
        <v>14966</v>
      </c>
    </row>
    <row r="649" spans="1:13" x14ac:dyDescent="0.25">
      <c r="A649" s="22" t="s">
        <v>11791</v>
      </c>
      <c r="B649" s="5" t="s">
        <v>11792</v>
      </c>
      <c r="C649" s="18">
        <v>30528</v>
      </c>
      <c r="D649" s="18">
        <v>51152</v>
      </c>
      <c r="E649" s="18">
        <f t="shared" si="45"/>
        <v>81680</v>
      </c>
      <c r="F649" s="18">
        <v>13513</v>
      </c>
      <c r="G649" s="18">
        <v>0</v>
      </c>
      <c r="H649" s="18">
        <f t="shared" si="46"/>
        <v>13513</v>
      </c>
      <c r="I649" s="18">
        <v>68167</v>
      </c>
      <c r="J649" s="40">
        <f t="shared" si="47"/>
        <v>81680</v>
      </c>
      <c r="K649" s="43">
        <f t="shared" si="48"/>
        <v>2.2591578479982237</v>
      </c>
      <c r="L649" s="54">
        <f t="shared" si="49"/>
        <v>0.16543829578844271</v>
      </c>
      <c r="M649" s="57" t="s">
        <v>14966</v>
      </c>
    </row>
    <row r="650" spans="1:13" x14ac:dyDescent="0.25">
      <c r="A650" s="22" t="s">
        <v>11789</v>
      </c>
      <c r="B650" s="5" t="s">
        <v>11790</v>
      </c>
      <c r="C650" s="18">
        <v>548174</v>
      </c>
      <c r="D650" s="18">
        <v>240814</v>
      </c>
      <c r="E650" s="18">
        <f t="shared" si="45"/>
        <v>788988</v>
      </c>
      <c r="F650" s="18">
        <v>427706</v>
      </c>
      <c r="G650" s="18">
        <v>36</v>
      </c>
      <c r="H650" s="18">
        <f t="shared" si="46"/>
        <v>427742</v>
      </c>
      <c r="I650" s="18">
        <v>361246</v>
      </c>
      <c r="J650" s="40">
        <f t="shared" si="47"/>
        <v>788988</v>
      </c>
      <c r="K650" s="43">
        <f t="shared" si="48"/>
        <v>1.2816607669754458</v>
      </c>
      <c r="L650" s="54">
        <f t="shared" si="49"/>
        <v>0.54214005789695152</v>
      </c>
      <c r="M650" s="57" t="s">
        <v>14966</v>
      </c>
    </row>
    <row r="651" spans="1:13" x14ac:dyDescent="0.25">
      <c r="A651" s="22" t="s">
        <v>11787</v>
      </c>
      <c r="B651" s="5" t="s">
        <v>11788</v>
      </c>
      <c r="C651" s="18">
        <v>5510348</v>
      </c>
      <c r="D651" s="18">
        <v>1181890</v>
      </c>
      <c r="E651" s="18">
        <f t="shared" si="45"/>
        <v>6692238</v>
      </c>
      <c r="F651" s="18">
        <v>3080254</v>
      </c>
      <c r="G651" s="18">
        <v>32947</v>
      </c>
      <c r="H651" s="18">
        <f t="shared" si="46"/>
        <v>3113201</v>
      </c>
      <c r="I651" s="18">
        <v>3579037</v>
      </c>
      <c r="J651" s="40">
        <f t="shared" si="47"/>
        <v>6692238</v>
      </c>
      <c r="K651" s="43">
        <f t="shared" si="48"/>
        <v>1.7889264976200014</v>
      </c>
      <c r="L651" s="54">
        <f t="shared" si="49"/>
        <v>0.4651957984757864</v>
      </c>
      <c r="M651" s="57" t="s">
        <v>14966</v>
      </c>
    </row>
    <row r="652" spans="1:13" x14ac:dyDescent="0.25">
      <c r="A652" s="22" t="s">
        <v>11785</v>
      </c>
      <c r="B652" s="5" t="s">
        <v>11786</v>
      </c>
      <c r="C652" s="18">
        <v>4972542</v>
      </c>
      <c r="D652" s="18">
        <v>695798</v>
      </c>
      <c r="E652" s="18">
        <f t="shared" si="45"/>
        <v>5668340</v>
      </c>
      <c r="F652" s="18">
        <v>1870572</v>
      </c>
      <c r="G652" s="18">
        <v>1080632</v>
      </c>
      <c r="H652" s="18">
        <f t="shared" si="46"/>
        <v>2951204</v>
      </c>
      <c r="I652" s="18">
        <v>2717136</v>
      </c>
      <c r="J652" s="40">
        <f t="shared" si="47"/>
        <v>5668340</v>
      </c>
      <c r="K652" s="43">
        <f t="shared" si="48"/>
        <v>2.6583002418511557</v>
      </c>
      <c r="L652" s="54">
        <f t="shared" si="49"/>
        <v>0.52064696189713389</v>
      </c>
      <c r="M652" s="57" t="s">
        <v>14966</v>
      </c>
    </row>
    <row r="653" spans="1:13" x14ac:dyDescent="0.25">
      <c r="A653" s="22" t="s">
        <v>11783</v>
      </c>
      <c r="B653" s="5" t="s">
        <v>11784</v>
      </c>
      <c r="C653" s="18">
        <v>12816402</v>
      </c>
      <c r="D653" s="18">
        <v>3210360</v>
      </c>
      <c r="E653" s="18">
        <f t="shared" ref="E653:E716" si="50">+C653+D653</f>
        <v>16026762</v>
      </c>
      <c r="F653" s="18">
        <v>12445378</v>
      </c>
      <c r="G653" s="18">
        <v>1824777</v>
      </c>
      <c r="H653" s="18">
        <f t="shared" ref="H653:H716" si="51">+F653+G653</f>
        <v>14270155</v>
      </c>
      <c r="I653" s="18">
        <v>1756607</v>
      </c>
      <c r="J653" s="40">
        <f t="shared" ref="J653:J716" si="52">+H653+I653</f>
        <v>16026762</v>
      </c>
      <c r="K653" s="43">
        <f t="shared" ref="K653:K716" si="53">+IFERROR(C653/F653,"ERROR")</f>
        <v>1.0298121921246586</v>
      </c>
      <c r="L653" s="54">
        <f t="shared" ref="L653:L716" si="54">+H653/E653</f>
        <v>0.89039538991095024</v>
      </c>
      <c r="M653" s="57" t="s">
        <v>14966</v>
      </c>
    </row>
    <row r="654" spans="1:13" x14ac:dyDescent="0.25">
      <c r="A654" s="22" t="s">
        <v>11781</v>
      </c>
      <c r="B654" s="5" t="s">
        <v>11782</v>
      </c>
      <c r="C654" s="18">
        <v>868843</v>
      </c>
      <c r="D654" s="18">
        <v>114692</v>
      </c>
      <c r="E654" s="18">
        <f t="shared" si="50"/>
        <v>983535</v>
      </c>
      <c r="F654" s="18">
        <v>331400</v>
      </c>
      <c r="G654" s="18">
        <v>23775</v>
      </c>
      <c r="H654" s="18">
        <f t="shared" si="51"/>
        <v>355175</v>
      </c>
      <c r="I654" s="18">
        <v>628360</v>
      </c>
      <c r="J654" s="40">
        <f t="shared" si="52"/>
        <v>983535</v>
      </c>
      <c r="K654" s="43">
        <f t="shared" si="53"/>
        <v>2.6217350633675318</v>
      </c>
      <c r="L654" s="54">
        <f t="shared" si="54"/>
        <v>0.36112085487552553</v>
      </c>
      <c r="M654" s="57" t="s">
        <v>14966</v>
      </c>
    </row>
    <row r="655" spans="1:13" x14ac:dyDescent="0.25">
      <c r="A655" s="22" t="s">
        <v>11779</v>
      </c>
      <c r="B655" s="5" t="s">
        <v>11780</v>
      </c>
      <c r="C655" s="18">
        <v>603663</v>
      </c>
      <c r="D655" s="18">
        <v>98030</v>
      </c>
      <c r="E655" s="18">
        <f t="shared" si="50"/>
        <v>701693</v>
      </c>
      <c r="F655" s="18">
        <v>410731</v>
      </c>
      <c r="G655" s="18">
        <v>0</v>
      </c>
      <c r="H655" s="18">
        <f t="shared" si="51"/>
        <v>410731</v>
      </c>
      <c r="I655" s="18">
        <v>290962</v>
      </c>
      <c r="J655" s="40">
        <f t="shared" si="52"/>
        <v>701693</v>
      </c>
      <c r="K655" s="43">
        <f t="shared" si="53"/>
        <v>1.4697283623588189</v>
      </c>
      <c r="L655" s="54">
        <f t="shared" si="54"/>
        <v>0.58534287786824157</v>
      </c>
      <c r="M655" s="57" t="s">
        <v>14966</v>
      </c>
    </row>
    <row r="656" spans="1:13" x14ac:dyDescent="0.25">
      <c r="A656" s="22" t="s">
        <v>11777</v>
      </c>
      <c r="B656" s="5" t="s">
        <v>11778</v>
      </c>
      <c r="C656" s="18">
        <v>1747293</v>
      </c>
      <c r="D656" s="18">
        <v>48202</v>
      </c>
      <c r="E656" s="18">
        <f t="shared" si="50"/>
        <v>1795495</v>
      </c>
      <c r="F656" s="18">
        <v>474320</v>
      </c>
      <c r="G656" s="18">
        <v>0</v>
      </c>
      <c r="H656" s="18">
        <f t="shared" si="51"/>
        <v>474320</v>
      </c>
      <c r="I656" s="18">
        <v>1321175</v>
      </c>
      <c r="J656" s="40">
        <f t="shared" si="52"/>
        <v>1795495</v>
      </c>
      <c r="K656" s="43">
        <f t="shared" si="53"/>
        <v>3.6837852082981954</v>
      </c>
      <c r="L656" s="54">
        <f t="shared" si="54"/>
        <v>0.26417227561201784</v>
      </c>
      <c r="M656" s="57" t="s">
        <v>14966</v>
      </c>
    </row>
    <row r="657" spans="1:13" x14ac:dyDescent="0.25">
      <c r="A657" s="22" t="s">
        <v>11775</v>
      </c>
      <c r="B657" s="5" t="s">
        <v>11776</v>
      </c>
      <c r="C657" s="18">
        <v>181652</v>
      </c>
      <c r="D657" s="18">
        <v>6325592</v>
      </c>
      <c r="E657" s="18">
        <f t="shared" si="50"/>
        <v>6507244</v>
      </c>
      <c r="F657" s="18">
        <v>3716498</v>
      </c>
      <c r="G657" s="18">
        <v>0</v>
      </c>
      <c r="H657" s="18">
        <f t="shared" si="51"/>
        <v>3716498</v>
      </c>
      <c r="I657" s="18">
        <v>2790746</v>
      </c>
      <c r="J657" s="40">
        <f t="shared" si="52"/>
        <v>6507244</v>
      </c>
      <c r="K657" s="43">
        <f t="shared" si="53"/>
        <v>4.8877195682602279E-2</v>
      </c>
      <c r="L657" s="54">
        <f t="shared" si="54"/>
        <v>0.57113241796373393</v>
      </c>
      <c r="M657" s="57" t="s">
        <v>14966</v>
      </c>
    </row>
    <row r="658" spans="1:13" x14ac:dyDescent="0.25">
      <c r="A658" s="22" t="s">
        <v>11773</v>
      </c>
      <c r="B658" s="5" t="s">
        <v>11774</v>
      </c>
      <c r="C658" s="18">
        <v>648751</v>
      </c>
      <c r="D658" s="18">
        <v>1557749</v>
      </c>
      <c r="E658" s="18">
        <f t="shared" si="50"/>
        <v>2206500</v>
      </c>
      <c r="F658" s="18">
        <v>1137247</v>
      </c>
      <c r="G658" s="18">
        <v>0</v>
      </c>
      <c r="H658" s="18">
        <f t="shared" si="51"/>
        <v>1137247</v>
      </c>
      <c r="I658" s="18">
        <v>1069253</v>
      </c>
      <c r="J658" s="40">
        <f t="shared" si="52"/>
        <v>2206500</v>
      </c>
      <c r="K658" s="43">
        <f t="shared" si="53"/>
        <v>0.57045742921282716</v>
      </c>
      <c r="L658" s="54">
        <f t="shared" si="54"/>
        <v>0.51540765918876053</v>
      </c>
      <c r="M658" s="57" t="s">
        <v>14966</v>
      </c>
    </row>
    <row r="659" spans="1:13" x14ac:dyDescent="0.25">
      <c r="A659" s="22" t="s">
        <v>11771</v>
      </c>
      <c r="B659" s="5" t="s">
        <v>11772</v>
      </c>
      <c r="C659" s="18">
        <v>338552</v>
      </c>
      <c r="D659" s="18">
        <v>154381</v>
      </c>
      <c r="E659" s="18">
        <f t="shared" si="50"/>
        <v>492933</v>
      </c>
      <c r="F659" s="18">
        <v>22403</v>
      </c>
      <c r="G659" s="18">
        <v>47467</v>
      </c>
      <c r="H659" s="18">
        <f t="shared" si="51"/>
        <v>69870</v>
      </c>
      <c r="I659" s="18">
        <v>423063</v>
      </c>
      <c r="J659" s="40">
        <f t="shared" si="52"/>
        <v>492933</v>
      </c>
      <c r="K659" s="43">
        <f t="shared" si="53"/>
        <v>15.111904655626478</v>
      </c>
      <c r="L659" s="54">
        <f t="shared" si="54"/>
        <v>0.14174340123302762</v>
      </c>
      <c r="M659" s="57" t="s">
        <v>14966</v>
      </c>
    </row>
    <row r="660" spans="1:13" x14ac:dyDescent="0.25">
      <c r="A660" s="22" t="s">
        <v>11769</v>
      </c>
      <c r="B660" s="5" t="s">
        <v>11770</v>
      </c>
      <c r="C660" s="18">
        <v>647329</v>
      </c>
      <c r="D660" s="18">
        <v>1441197</v>
      </c>
      <c r="E660" s="18">
        <f t="shared" si="50"/>
        <v>2088526</v>
      </c>
      <c r="F660" s="18">
        <v>269595</v>
      </c>
      <c r="G660" s="18">
        <v>834798</v>
      </c>
      <c r="H660" s="18">
        <f t="shared" si="51"/>
        <v>1104393</v>
      </c>
      <c r="I660" s="18">
        <v>984133</v>
      </c>
      <c r="J660" s="40">
        <f t="shared" si="52"/>
        <v>2088526</v>
      </c>
      <c r="K660" s="43">
        <f t="shared" si="53"/>
        <v>2.4011164895491386</v>
      </c>
      <c r="L660" s="54">
        <f t="shared" si="54"/>
        <v>0.52879063990584751</v>
      </c>
      <c r="M660" s="57" t="s">
        <v>14966</v>
      </c>
    </row>
    <row r="661" spans="1:13" x14ac:dyDescent="0.25">
      <c r="A661" s="22" t="s">
        <v>11767</v>
      </c>
      <c r="B661" s="5" t="s">
        <v>11768</v>
      </c>
      <c r="C661" s="18">
        <v>179157</v>
      </c>
      <c r="D661" s="18">
        <v>65672</v>
      </c>
      <c r="E661" s="18">
        <f t="shared" si="50"/>
        <v>244829</v>
      </c>
      <c r="F661" s="18">
        <v>23866</v>
      </c>
      <c r="G661" s="18">
        <v>0</v>
      </c>
      <c r="H661" s="18">
        <f t="shared" si="51"/>
        <v>23866</v>
      </c>
      <c r="I661" s="18">
        <v>220963</v>
      </c>
      <c r="J661" s="40">
        <f t="shared" si="52"/>
        <v>244829</v>
      </c>
      <c r="K661" s="43">
        <f t="shared" si="53"/>
        <v>7.506787899103327</v>
      </c>
      <c r="L661" s="54">
        <f t="shared" si="54"/>
        <v>9.7480282156117121E-2</v>
      </c>
      <c r="M661" s="57" t="s">
        <v>14966</v>
      </c>
    </row>
    <row r="662" spans="1:13" x14ac:dyDescent="0.25">
      <c r="A662" s="22" t="s">
        <v>11765</v>
      </c>
      <c r="B662" s="5" t="s">
        <v>11766</v>
      </c>
      <c r="C662" s="18">
        <v>2487521</v>
      </c>
      <c r="D662" s="18">
        <v>3805235</v>
      </c>
      <c r="E662" s="18">
        <f t="shared" si="50"/>
        <v>6292756</v>
      </c>
      <c r="F662" s="18">
        <v>2148343</v>
      </c>
      <c r="G662" s="18">
        <v>0</v>
      </c>
      <c r="H662" s="18">
        <f t="shared" si="51"/>
        <v>2148343</v>
      </c>
      <c r="I662" s="18">
        <v>4144413</v>
      </c>
      <c r="J662" s="40">
        <f t="shared" si="52"/>
        <v>6292756</v>
      </c>
      <c r="K662" s="43">
        <f t="shared" si="53"/>
        <v>1.157878886192754</v>
      </c>
      <c r="L662" s="54">
        <f t="shared" si="54"/>
        <v>0.34139938049401564</v>
      </c>
      <c r="M662" s="57" t="s">
        <v>14966</v>
      </c>
    </row>
    <row r="663" spans="1:13" x14ac:dyDescent="0.25">
      <c r="A663" s="22" t="s">
        <v>11763</v>
      </c>
      <c r="B663" s="5" t="s">
        <v>11764</v>
      </c>
      <c r="C663" s="18">
        <v>64219</v>
      </c>
      <c r="D663" s="18">
        <v>58836</v>
      </c>
      <c r="E663" s="18">
        <f t="shared" si="50"/>
        <v>123055</v>
      </c>
      <c r="F663" s="18">
        <v>159726</v>
      </c>
      <c r="G663" s="18">
        <v>0</v>
      </c>
      <c r="H663" s="18">
        <f t="shared" si="51"/>
        <v>159726</v>
      </c>
      <c r="I663" s="18">
        <v>-36671</v>
      </c>
      <c r="J663" s="40">
        <f t="shared" si="52"/>
        <v>123055</v>
      </c>
      <c r="K663" s="43">
        <f t="shared" si="53"/>
        <v>0.40205727308014977</v>
      </c>
      <c r="L663" s="54">
        <f t="shared" si="54"/>
        <v>1.2980049571329892</v>
      </c>
      <c r="M663" s="57" t="s">
        <v>14966</v>
      </c>
    </row>
    <row r="664" spans="1:13" x14ac:dyDescent="0.25">
      <c r="A664" s="22" t="s">
        <v>11761</v>
      </c>
      <c r="B664" s="5" t="s">
        <v>11762</v>
      </c>
      <c r="C664" s="18">
        <v>166152</v>
      </c>
      <c r="D664" s="18">
        <v>75392</v>
      </c>
      <c r="E664" s="18">
        <f t="shared" si="50"/>
        <v>241544</v>
      </c>
      <c r="F664" s="18">
        <v>193163</v>
      </c>
      <c r="G664" s="18">
        <v>1386</v>
      </c>
      <c r="H664" s="18">
        <f t="shared" si="51"/>
        <v>194549</v>
      </c>
      <c r="I664" s="18">
        <v>46995</v>
      </c>
      <c r="J664" s="40">
        <f t="shared" si="52"/>
        <v>241544</v>
      </c>
      <c r="K664" s="43">
        <f t="shared" si="53"/>
        <v>0.86016473134088822</v>
      </c>
      <c r="L664" s="54">
        <f t="shared" si="54"/>
        <v>0.8054391746431292</v>
      </c>
      <c r="M664" s="57" t="s">
        <v>14966</v>
      </c>
    </row>
    <row r="665" spans="1:13" x14ac:dyDescent="0.25">
      <c r="A665" s="22" t="s">
        <v>11759</v>
      </c>
      <c r="B665" s="5" t="s">
        <v>11760</v>
      </c>
      <c r="C665" s="18">
        <v>16668088</v>
      </c>
      <c r="D665" s="18">
        <v>12961401</v>
      </c>
      <c r="E665" s="18">
        <f t="shared" si="50"/>
        <v>29629489</v>
      </c>
      <c r="F665" s="18">
        <v>11657863</v>
      </c>
      <c r="G665" s="18">
        <v>0</v>
      </c>
      <c r="H665" s="18">
        <f t="shared" si="51"/>
        <v>11657863</v>
      </c>
      <c r="I665" s="18">
        <v>17971626</v>
      </c>
      <c r="J665" s="40">
        <f t="shared" si="52"/>
        <v>29629489</v>
      </c>
      <c r="K665" s="43">
        <f t="shared" si="53"/>
        <v>1.4297721632172209</v>
      </c>
      <c r="L665" s="54">
        <f t="shared" si="54"/>
        <v>0.39345474368457722</v>
      </c>
      <c r="M665" s="57" t="s">
        <v>14966</v>
      </c>
    </row>
    <row r="666" spans="1:13" x14ac:dyDescent="0.25">
      <c r="A666" s="22" t="s">
        <v>11757</v>
      </c>
      <c r="B666" s="5" t="s">
        <v>11758</v>
      </c>
      <c r="C666" s="18">
        <v>288136</v>
      </c>
      <c r="D666" s="18">
        <v>143674</v>
      </c>
      <c r="E666" s="18">
        <f t="shared" si="50"/>
        <v>431810</v>
      </c>
      <c r="F666" s="18">
        <v>268511</v>
      </c>
      <c r="G666" s="18">
        <v>0</v>
      </c>
      <c r="H666" s="18">
        <f t="shared" si="51"/>
        <v>268511</v>
      </c>
      <c r="I666" s="18">
        <v>163299</v>
      </c>
      <c r="J666" s="40">
        <f t="shared" si="52"/>
        <v>431810</v>
      </c>
      <c r="K666" s="43">
        <f t="shared" si="53"/>
        <v>1.073088253367646</v>
      </c>
      <c r="L666" s="54">
        <f t="shared" si="54"/>
        <v>0.6218267293485561</v>
      </c>
      <c r="M666" s="57" t="s">
        <v>14966</v>
      </c>
    </row>
    <row r="667" spans="1:13" x14ac:dyDescent="0.25">
      <c r="A667" s="22" t="s">
        <v>11755</v>
      </c>
      <c r="B667" s="5" t="s">
        <v>11756</v>
      </c>
      <c r="C667" s="18">
        <v>90470</v>
      </c>
      <c r="D667" s="18">
        <v>235575</v>
      </c>
      <c r="E667" s="18">
        <f t="shared" si="50"/>
        <v>326045</v>
      </c>
      <c r="F667" s="18">
        <v>164462</v>
      </c>
      <c r="G667" s="18">
        <v>0</v>
      </c>
      <c r="H667" s="18">
        <f t="shared" si="51"/>
        <v>164462</v>
      </c>
      <c r="I667" s="18">
        <v>161583</v>
      </c>
      <c r="J667" s="40">
        <f t="shared" si="52"/>
        <v>326045</v>
      </c>
      <c r="K667" s="43">
        <f t="shared" si="53"/>
        <v>0.55009667886806679</v>
      </c>
      <c r="L667" s="54">
        <f t="shared" si="54"/>
        <v>0.50441503473446914</v>
      </c>
      <c r="M667" s="57" t="s">
        <v>14966</v>
      </c>
    </row>
    <row r="668" spans="1:13" x14ac:dyDescent="0.25">
      <c r="A668" s="22" t="s">
        <v>11753</v>
      </c>
      <c r="B668" s="5" t="s">
        <v>11754</v>
      </c>
      <c r="C668" s="18">
        <v>11792169</v>
      </c>
      <c r="D668" s="18">
        <v>1020162</v>
      </c>
      <c r="E668" s="18">
        <f t="shared" si="50"/>
        <v>12812331</v>
      </c>
      <c r="F668" s="18">
        <v>6764594</v>
      </c>
      <c r="G668" s="18">
        <v>0</v>
      </c>
      <c r="H668" s="18">
        <f t="shared" si="51"/>
        <v>6764594</v>
      </c>
      <c r="I668" s="18">
        <v>6047737</v>
      </c>
      <c r="J668" s="40">
        <f t="shared" si="52"/>
        <v>12812331</v>
      </c>
      <c r="K668" s="43">
        <f t="shared" si="53"/>
        <v>1.7432190313269356</v>
      </c>
      <c r="L668" s="54">
        <f t="shared" si="54"/>
        <v>0.52797527631779106</v>
      </c>
      <c r="M668" s="57" t="s">
        <v>14966</v>
      </c>
    </row>
    <row r="669" spans="1:13" x14ac:dyDescent="0.25">
      <c r="A669" s="22" t="s">
        <v>11751</v>
      </c>
      <c r="B669" s="5" t="s">
        <v>11752</v>
      </c>
      <c r="C669" s="18">
        <v>321127</v>
      </c>
      <c r="D669" s="18">
        <v>49885</v>
      </c>
      <c r="E669" s="18">
        <f t="shared" si="50"/>
        <v>371012</v>
      </c>
      <c r="F669" s="18">
        <v>146045</v>
      </c>
      <c r="G669" s="18">
        <v>0</v>
      </c>
      <c r="H669" s="18">
        <f t="shared" si="51"/>
        <v>146045</v>
      </c>
      <c r="I669" s="18">
        <v>224967</v>
      </c>
      <c r="J669" s="40">
        <f t="shared" si="52"/>
        <v>371012</v>
      </c>
      <c r="K669" s="43">
        <f t="shared" si="53"/>
        <v>2.1988222808038618</v>
      </c>
      <c r="L669" s="54">
        <f t="shared" si="54"/>
        <v>0.39363955882828588</v>
      </c>
      <c r="M669" s="57" t="s">
        <v>14966</v>
      </c>
    </row>
    <row r="670" spans="1:13" x14ac:dyDescent="0.25">
      <c r="A670" s="22" t="s">
        <v>11749</v>
      </c>
      <c r="B670" s="5" t="s">
        <v>11750</v>
      </c>
      <c r="C670" s="18">
        <v>272980</v>
      </c>
      <c r="D670" s="18">
        <v>189563</v>
      </c>
      <c r="E670" s="18">
        <f t="shared" si="50"/>
        <v>462543</v>
      </c>
      <c r="F670" s="18">
        <v>26547</v>
      </c>
      <c r="G670" s="18">
        <v>336743</v>
      </c>
      <c r="H670" s="18">
        <f t="shared" si="51"/>
        <v>363290</v>
      </c>
      <c r="I670" s="18">
        <v>99253</v>
      </c>
      <c r="J670" s="40">
        <f t="shared" si="52"/>
        <v>462543</v>
      </c>
      <c r="K670" s="43">
        <f t="shared" si="53"/>
        <v>10.282894489019474</v>
      </c>
      <c r="L670" s="54">
        <f t="shared" si="54"/>
        <v>0.78541886916459658</v>
      </c>
      <c r="M670" s="57" t="s">
        <v>14966</v>
      </c>
    </row>
    <row r="671" spans="1:13" x14ac:dyDescent="0.25">
      <c r="A671" s="22" t="s">
        <v>11747</v>
      </c>
      <c r="B671" s="5" t="s">
        <v>11748</v>
      </c>
      <c r="C671" s="18">
        <v>193095</v>
      </c>
      <c r="D671" s="18">
        <v>174250</v>
      </c>
      <c r="E671" s="18">
        <f t="shared" si="50"/>
        <v>367345</v>
      </c>
      <c r="F671" s="18">
        <v>69391</v>
      </c>
      <c r="G671" s="18">
        <v>73409</v>
      </c>
      <c r="H671" s="18">
        <f t="shared" si="51"/>
        <v>142800</v>
      </c>
      <c r="I671" s="18">
        <v>224545</v>
      </c>
      <c r="J671" s="40">
        <f t="shared" si="52"/>
        <v>367345</v>
      </c>
      <c r="K671" s="43">
        <f t="shared" si="53"/>
        <v>2.7827095732876019</v>
      </c>
      <c r="L671" s="54">
        <f t="shared" si="54"/>
        <v>0.3887353849923097</v>
      </c>
      <c r="M671" s="57" t="s">
        <v>14966</v>
      </c>
    </row>
    <row r="672" spans="1:13" x14ac:dyDescent="0.25">
      <c r="A672" s="22" t="s">
        <v>11745</v>
      </c>
      <c r="B672" s="5" t="s">
        <v>11746</v>
      </c>
      <c r="C672" s="18">
        <v>3536734</v>
      </c>
      <c r="D672" s="18">
        <v>56076</v>
      </c>
      <c r="E672" s="18">
        <f t="shared" si="50"/>
        <v>3592810</v>
      </c>
      <c r="F672" s="18">
        <v>1266737</v>
      </c>
      <c r="G672" s="18">
        <v>2019129</v>
      </c>
      <c r="H672" s="18">
        <f t="shared" si="51"/>
        <v>3285866</v>
      </c>
      <c r="I672" s="18">
        <v>306944</v>
      </c>
      <c r="J672" s="40">
        <f t="shared" si="52"/>
        <v>3592810</v>
      </c>
      <c r="K672" s="43">
        <f t="shared" si="53"/>
        <v>2.7920033913906361</v>
      </c>
      <c r="L672" s="54">
        <f t="shared" si="54"/>
        <v>0.91456714939003181</v>
      </c>
      <c r="M672" s="57" t="s">
        <v>14966</v>
      </c>
    </row>
    <row r="673" spans="1:13" x14ac:dyDescent="0.25">
      <c r="A673" s="22" t="s">
        <v>11743</v>
      </c>
      <c r="B673" s="5" t="s">
        <v>11744</v>
      </c>
      <c r="C673" s="18">
        <v>294164</v>
      </c>
      <c r="D673" s="18">
        <v>190696</v>
      </c>
      <c r="E673" s="18">
        <f t="shared" si="50"/>
        <v>484860</v>
      </c>
      <c r="F673" s="18">
        <v>198510</v>
      </c>
      <c r="G673" s="18">
        <v>8688</v>
      </c>
      <c r="H673" s="18">
        <f t="shared" si="51"/>
        <v>207198</v>
      </c>
      <c r="I673" s="18">
        <v>277662</v>
      </c>
      <c r="J673" s="40">
        <f t="shared" si="52"/>
        <v>484860</v>
      </c>
      <c r="K673" s="43">
        <f t="shared" si="53"/>
        <v>1.4818598559266536</v>
      </c>
      <c r="L673" s="54">
        <f t="shared" si="54"/>
        <v>0.4273357257765128</v>
      </c>
      <c r="M673" s="57" t="s">
        <v>14966</v>
      </c>
    </row>
    <row r="674" spans="1:13" x14ac:dyDescent="0.25">
      <c r="A674" s="22" t="s">
        <v>11741</v>
      </c>
      <c r="B674" s="5" t="s">
        <v>11742</v>
      </c>
      <c r="C674" s="18">
        <v>40410200</v>
      </c>
      <c r="D674" s="18">
        <v>4418738</v>
      </c>
      <c r="E674" s="18">
        <f t="shared" si="50"/>
        <v>44828938</v>
      </c>
      <c r="F674" s="18">
        <v>28828151</v>
      </c>
      <c r="G674" s="18">
        <v>1996240</v>
      </c>
      <c r="H674" s="18">
        <f t="shared" si="51"/>
        <v>30824391</v>
      </c>
      <c r="I674" s="18">
        <v>14004547</v>
      </c>
      <c r="J674" s="40">
        <f t="shared" si="52"/>
        <v>44828938</v>
      </c>
      <c r="K674" s="43">
        <f t="shared" si="53"/>
        <v>1.4017617709855899</v>
      </c>
      <c r="L674" s="54">
        <f t="shared" si="54"/>
        <v>0.68760029514863819</v>
      </c>
      <c r="M674" s="57" t="s">
        <v>14966</v>
      </c>
    </row>
    <row r="675" spans="1:13" x14ac:dyDescent="0.25">
      <c r="A675" s="22" t="s">
        <v>11739</v>
      </c>
      <c r="B675" s="5" t="s">
        <v>11740</v>
      </c>
      <c r="C675" s="18">
        <v>1334556</v>
      </c>
      <c r="D675" s="18">
        <v>73648</v>
      </c>
      <c r="E675" s="18">
        <f t="shared" si="50"/>
        <v>1408204</v>
      </c>
      <c r="F675" s="18">
        <v>505708</v>
      </c>
      <c r="G675" s="18">
        <v>0</v>
      </c>
      <c r="H675" s="18">
        <f t="shared" si="51"/>
        <v>505708</v>
      </c>
      <c r="I675" s="18">
        <v>902496</v>
      </c>
      <c r="J675" s="40">
        <f t="shared" si="52"/>
        <v>1408204</v>
      </c>
      <c r="K675" s="43">
        <f t="shared" si="53"/>
        <v>2.6389853433206514</v>
      </c>
      <c r="L675" s="54">
        <f t="shared" si="54"/>
        <v>0.35911558268546317</v>
      </c>
      <c r="M675" s="57" t="s">
        <v>14966</v>
      </c>
    </row>
    <row r="676" spans="1:13" x14ac:dyDescent="0.25">
      <c r="A676" s="22" t="s">
        <v>11737</v>
      </c>
      <c r="B676" s="5" t="s">
        <v>11738</v>
      </c>
      <c r="C676" s="18">
        <v>20226</v>
      </c>
      <c r="D676" s="18">
        <v>50085</v>
      </c>
      <c r="E676" s="18">
        <f t="shared" si="50"/>
        <v>70311</v>
      </c>
      <c r="F676" s="18">
        <v>5797</v>
      </c>
      <c r="G676" s="18">
        <v>0</v>
      </c>
      <c r="H676" s="18">
        <f t="shared" si="51"/>
        <v>5797</v>
      </c>
      <c r="I676" s="18">
        <v>64514</v>
      </c>
      <c r="J676" s="40">
        <f t="shared" si="52"/>
        <v>70311</v>
      </c>
      <c r="K676" s="43">
        <f t="shared" si="53"/>
        <v>3.4890460583060205</v>
      </c>
      <c r="L676" s="54">
        <f t="shared" si="54"/>
        <v>8.2447981112485955E-2</v>
      </c>
      <c r="M676" s="57" t="s">
        <v>14966</v>
      </c>
    </row>
    <row r="677" spans="1:13" x14ac:dyDescent="0.25">
      <c r="A677" s="22" t="s">
        <v>11735</v>
      </c>
      <c r="B677" s="5" t="s">
        <v>11736</v>
      </c>
      <c r="C677" s="18">
        <v>6404046</v>
      </c>
      <c r="D677" s="18">
        <v>2085631</v>
      </c>
      <c r="E677" s="18">
        <f t="shared" si="50"/>
        <v>8489677</v>
      </c>
      <c r="F677" s="18">
        <v>5443679</v>
      </c>
      <c r="G677" s="18">
        <v>869894</v>
      </c>
      <c r="H677" s="18">
        <f t="shared" si="51"/>
        <v>6313573</v>
      </c>
      <c r="I677" s="18">
        <v>2176104</v>
      </c>
      <c r="J677" s="40">
        <f t="shared" si="52"/>
        <v>8489677</v>
      </c>
      <c r="K677" s="43">
        <f t="shared" si="53"/>
        <v>1.1764187418104557</v>
      </c>
      <c r="L677" s="54">
        <f t="shared" si="54"/>
        <v>0.7436764673143631</v>
      </c>
      <c r="M677" s="57" t="s">
        <v>14966</v>
      </c>
    </row>
    <row r="678" spans="1:13" x14ac:dyDescent="0.25">
      <c r="A678" s="22" t="s">
        <v>11733</v>
      </c>
      <c r="B678" s="5" t="s">
        <v>11734</v>
      </c>
      <c r="C678" s="18">
        <v>1183307</v>
      </c>
      <c r="D678" s="18">
        <v>1635017</v>
      </c>
      <c r="E678" s="18">
        <f t="shared" si="50"/>
        <v>2818324</v>
      </c>
      <c r="F678" s="18">
        <v>749288</v>
      </c>
      <c r="G678" s="18">
        <v>104791</v>
      </c>
      <c r="H678" s="18">
        <f t="shared" si="51"/>
        <v>854079</v>
      </c>
      <c r="I678" s="18">
        <v>1964245</v>
      </c>
      <c r="J678" s="40">
        <f t="shared" si="52"/>
        <v>2818324</v>
      </c>
      <c r="K678" s="43">
        <f t="shared" si="53"/>
        <v>1.5792418936376933</v>
      </c>
      <c r="L678" s="54">
        <f t="shared" si="54"/>
        <v>0.30304500121348715</v>
      </c>
      <c r="M678" s="57" t="s">
        <v>14966</v>
      </c>
    </row>
    <row r="679" spans="1:13" x14ac:dyDescent="0.25">
      <c r="A679" s="22" t="s">
        <v>11731</v>
      </c>
      <c r="B679" s="5" t="s">
        <v>11732</v>
      </c>
      <c r="C679" s="18">
        <v>5261</v>
      </c>
      <c r="D679" s="18">
        <v>42947</v>
      </c>
      <c r="E679" s="18">
        <f t="shared" si="50"/>
        <v>48208</v>
      </c>
      <c r="F679" s="18">
        <v>2825</v>
      </c>
      <c r="G679" s="18">
        <v>4000</v>
      </c>
      <c r="H679" s="18">
        <f t="shared" si="51"/>
        <v>6825</v>
      </c>
      <c r="I679" s="18">
        <v>41383</v>
      </c>
      <c r="J679" s="40">
        <f t="shared" si="52"/>
        <v>48208</v>
      </c>
      <c r="K679" s="43">
        <f t="shared" si="53"/>
        <v>1.8623008849557523</v>
      </c>
      <c r="L679" s="54">
        <f t="shared" si="54"/>
        <v>0.1415740126120146</v>
      </c>
      <c r="M679" s="57" t="s">
        <v>14966</v>
      </c>
    </row>
    <row r="680" spans="1:13" x14ac:dyDescent="0.25">
      <c r="A680" s="22" t="s">
        <v>11729</v>
      </c>
      <c r="B680" s="5" t="s">
        <v>11730</v>
      </c>
      <c r="C680" s="18">
        <v>510844</v>
      </c>
      <c r="D680" s="18">
        <v>347330</v>
      </c>
      <c r="E680" s="18">
        <f t="shared" si="50"/>
        <v>858174</v>
      </c>
      <c r="F680" s="18">
        <v>203199</v>
      </c>
      <c r="G680" s="18">
        <v>0</v>
      </c>
      <c r="H680" s="18">
        <f t="shared" si="51"/>
        <v>203199</v>
      </c>
      <c r="I680" s="18">
        <v>654975</v>
      </c>
      <c r="J680" s="40">
        <f t="shared" si="52"/>
        <v>858174</v>
      </c>
      <c r="K680" s="43">
        <f t="shared" si="53"/>
        <v>2.5140084350808811</v>
      </c>
      <c r="L680" s="54">
        <f t="shared" si="54"/>
        <v>0.23678065287459188</v>
      </c>
      <c r="M680" s="57" t="s">
        <v>14966</v>
      </c>
    </row>
    <row r="681" spans="1:13" x14ac:dyDescent="0.25">
      <c r="A681" s="22" t="s">
        <v>11727</v>
      </c>
      <c r="B681" s="5" t="s">
        <v>11728</v>
      </c>
      <c r="C681" s="18">
        <v>6221880</v>
      </c>
      <c r="D681" s="18">
        <v>1703675</v>
      </c>
      <c r="E681" s="18">
        <f t="shared" si="50"/>
        <v>7925555</v>
      </c>
      <c r="F681" s="18">
        <v>6712451</v>
      </c>
      <c r="G681" s="18">
        <v>403385</v>
      </c>
      <c r="H681" s="18">
        <f t="shared" si="51"/>
        <v>7115836</v>
      </c>
      <c r="I681" s="18">
        <v>809719</v>
      </c>
      <c r="J681" s="40">
        <f t="shared" si="52"/>
        <v>7925555</v>
      </c>
      <c r="K681" s="43">
        <f t="shared" si="53"/>
        <v>0.92691626352281753</v>
      </c>
      <c r="L681" s="54">
        <f t="shared" si="54"/>
        <v>0.8978344103346706</v>
      </c>
      <c r="M681" s="57" t="s">
        <v>14966</v>
      </c>
    </row>
    <row r="682" spans="1:13" x14ac:dyDescent="0.25">
      <c r="A682" s="22" t="s">
        <v>11725</v>
      </c>
      <c r="B682" s="5" t="s">
        <v>11726</v>
      </c>
      <c r="C682" s="18">
        <v>651719</v>
      </c>
      <c r="D682" s="18">
        <v>151811</v>
      </c>
      <c r="E682" s="18">
        <f t="shared" si="50"/>
        <v>803530</v>
      </c>
      <c r="F682" s="18">
        <v>461202</v>
      </c>
      <c r="G682" s="18">
        <v>9077</v>
      </c>
      <c r="H682" s="18">
        <f t="shared" si="51"/>
        <v>470279</v>
      </c>
      <c r="I682" s="18">
        <v>333251</v>
      </c>
      <c r="J682" s="40">
        <f t="shared" si="52"/>
        <v>803530</v>
      </c>
      <c r="K682" s="43">
        <f t="shared" si="53"/>
        <v>1.4130879744667195</v>
      </c>
      <c r="L682" s="54">
        <f t="shared" si="54"/>
        <v>0.58526626261620596</v>
      </c>
      <c r="M682" s="57" t="s">
        <v>14966</v>
      </c>
    </row>
    <row r="683" spans="1:13" x14ac:dyDescent="0.25">
      <c r="A683" s="22" t="s">
        <v>11723</v>
      </c>
      <c r="B683" s="5" t="s">
        <v>11724</v>
      </c>
      <c r="C683" s="18">
        <v>205290</v>
      </c>
      <c r="D683" s="18">
        <v>0</v>
      </c>
      <c r="E683" s="18">
        <f t="shared" si="50"/>
        <v>205290</v>
      </c>
      <c r="F683" s="18">
        <v>33305</v>
      </c>
      <c r="G683" s="18">
        <v>0</v>
      </c>
      <c r="H683" s="18">
        <f t="shared" si="51"/>
        <v>33305</v>
      </c>
      <c r="I683" s="18">
        <v>171985</v>
      </c>
      <c r="J683" s="40">
        <f t="shared" si="52"/>
        <v>205290</v>
      </c>
      <c r="K683" s="43">
        <f t="shared" si="53"/>
        <v>6.1639393484461795</v>
      </c>
      <c r="L683" s="54">
        <f t="shared" si="54"/>
        <v>0.16223391300112036</v>
      </c>
      <c r="M683" s="57" t="s">
        <v>14966</v>
      </c>
    </row>
    <row r="684" spans="1:13" x14ac:dyDescent="0.25">
      <c r="A684" s="22" t="s">
        <v>11721</v>
      </c>
      <c r="B684" s="5" t="s">
        <v>11722</v>
      </c>
      <c r="C684" s="18">
        <v>59193</v>
      </c>
      <c r="D684" s="18">
        <v>232253</v>
      </c>
      <c r="E684" s="18">
        <f t="shared" si="50"/>
        <v>291446</v>
      </c>
      <c r="F684" s="18">
        <v>229555</v>
      </c>
      <c r="G684" s="18">
        <v>0</v>
      </c>
      <c r="H684" s="18">
        <f t="shared" si="51"/>
        <v>229555</v>
      </c>
      <c r="I684" s="18">
        <v>61891</v>
      </c>
      <c r="J684" s="40">
        <f t="shared" si="52"/>
        <v>291446</v>
      </c>
      <c r="K684" s="43">
        <f t="shared" si="53"/>
        <v>0.25785977216789002</v>
      </c>
      <c r="L684" s="54">
        <f t="shared" si="54"/>
        <v>0.78764162143244376</v>
      </c>
      <c r="M684" s="57" t="s">
        <v>14966</v>
      </c>
    </row>
    <row r="685" spans="1:13" x14ac:dyDescent="0.25">
      <c r="A685" s="22" t="s">
        <v>11719</v>
      </c>
      <c r="B685" s="5" t="s">
        <v>11720</v>
      </c>
      <c r="C685" s="18">
        <v>67025</v>
      </c>
      <c r="D685" s="18">
        <v>2080</v>
      </c>
      <c r="E685" s="18">
        <f t="shared" si="50"/>
        <v>69105</v>
      </c>
      <c r="F685" s="18">
        <v>17889</v>
      </c>
      <c r="G685" s="18">
        <v>0</v>
      </c>
      <c r="H685" s="18">
        <f t="shared" si="51"/>
        <v>17889</v>
      </c>
      <c r="I685" s="18">
        <v>51216</v>
      </c>
      <c r="J685" s="40">
        <f t="shared" si="52"/>
        <v>69105</v>
      </c>
      <c r="K685" s="43">
        <f t="shared" si="53"/>
        <v>3.7467158589077085</v>
      </c>
      <c r="L685" s="54">
        <f t="shared" si="54"/>
        <v>0.25886694161059259</v>
      </c>
      <c r="M685" s="57" t="s">
        <v>14966</v>
      </c>
    </row>
    <row r="686" spans="1:13" x14ac:dyDescent="0.25">
      <c r="A686" s="22" t="s">
        <v>11717</v>
      </c>
      <c r="B686" s="5" t="s">
        <v>11718</v>
      </c>
      <c r="C686" s="18">
        <v>703869</v>
      </c>
      <c r="D686" s="18">
        <v>815434</v>
      </c>
      <c r="E686" s="18">
        <f t="shared" si="50"/>
        <v>1519303</v>
      </c>
      <c r="F686" s="18">
        <v>1031256</v>
      </c>
      <c r="G686" s="18">
        <v>0</v>
      </c>
      <c r="H686" s="18">
        <f t="shared" si="51"/>
        <v>1031256</v>
      </c>
      <c r="I686" s="18">
        <v>488047</v>
      </c>
      <c r="J686" s="40">
        <f t="shared" si="52"/>
        <v>1519303</v>
      </c>
      <c r="K686" s="43">
        <f t="shared" si="53"/>
        <v>0.68253566524703857</v>
      </c>
      <c r="L686" s="54">
        <f t="shared" si="54"/>
        <v>0.6787691461150277</v>
      </c>
      <c r="M686" s="57" t="s">
        <v>14966</v>
      </c>
    </row>
    <row r="687" spans="1:13" x14ac:dyDescent="0.25">
      <c r="A687" s="22" t="s">
        <v>11715</v>
      </c>
      <c r="B687" s="5" t="s">
        <v>11716</v>
      </c>
      <c r="C687" s="18">
        <v>848315</v>
      </c>
      <c r="D687" s="18">
        <v>813030</v>
      </c>
      <c r="E687" s="18">
        <f t="shared" si="50"/>
        <v>1661345</v>
      </c>
      <c r="F687" s="18">
        <v>185645</v>
      </c>
      <c r="G687" s="18">
        <v>155550</v>
      </c>
      <c r="H687" s="18">
        <f t="shared" si="51"/>
        <v>341195</v>
      </c>
      <c r="I687" s="18">
        <v>1320150</v>
      </c>
      <c r="J687" s="40">
        <f t="shared" si="52"/>
        <v>1661345</v>
      </c>
      <c r="K687" s="43">
        <f t="shared" si="53"/>
        <v>4.5695547954429152</v>
      </c>
      <c r="L687" s="54">
        <f t="shared" si="54"/>
        <v>0.20537275520737716</v>
      </c>
      <c r="M687" s="57" t="s">
        <v>14966</v>
      </c>
    </row>
    <row r="688" spans="1:13" x14ac:dyDescent="0.25">
      <c r="A688" s="22" t="s">
        <v>11713</v>
      </c>
      <c r="B688" s="5" t="s">
        <v>11714</v>
      </c>
      <c r="C688" s="18">
        <v>98989</v>
      </c>
      <c r="D688" s="18">
        <v>41631</v>
      </c>
      <c r="E688" s="18">
        <f t="shared" si="50"/>
        <v>140620</v>
      </c>
      <c r="F688" s="18">
        <v>39901</v>
      </c>
      <c r="G688" s="18">
        <v>6036</v>
      </c>
      <c r="H688" s="18">
        <f t="shared" si="51"/>
        <v>45937</v>
      </c>
      <c r="I688" s="18">
        <v>94683</v>
      </c>
      <c r="J688" s="40">
        <f t="shared" si="52"/>
        <v>140620</v>
      </c>
      <c r="K688" s="43">
        <f t="shared" si="53"/>
        <v>2.4808651412245308</v>
      </c>
      <c r="L688" s="54">
        <f t="shared" si="54"/>
        <v>0.32667472621248755</v>
      </c>
      <c r="M688" s="57" t="s">
        <v>14966</v>
      </c>
    </row>
    <row r="689" spans="1:13" x14ac:dyDescent="0.25">
      <c r="A689" s="22" t="s">
        <v>11711</v>
      </c>
      <c r="B689" s="5" t="s">
        <v>11712</v>
      </c>
      <c r="C689" s="18">
        <v>330972</v>
      </c>
      <c r="D689" s="18">
        <v>374524</v>
      </c>
      <c r="E689" s="18">
        <f t="shared" si="50"/>
        <v>705496</v>
      </c>
      <c r="F689" s="18">
        <v>227528</v>
      </c>
      <c r="G689" s="18">
        <v>103474</v>
      </c>
      <c r="H689" s="18">
        <f t="shared" si="51"/>
        <v>331002</v>
      </c>
      <c r="I689" s="18">
        <v>374494</v>
      </c>
      <c r="J689" s="40">
        <f t="shared" si="52"/>
        <v>705496</v>
      </c>
      <c r="K689" s="43">
        <f t="shared" si="53"/>
        <v>1.4546429450441265</v>
      </c>
      <c r="L689" s="54">
        <f t="shared" si="54"/>
        <v>0.46917629582591536</v>
      </c>
      <c r="M689" s="57" t="s">
        <v>14966</v>
      </c>
    </row>
    <row r="690" spans="1:13" x14ac:dyDescent="0.25">
      <c r="A690" s="22" t="s">
        <v>11709</v>
      </c>
      <c r="B690" s="5" t="s">
        <v>11710</v>
      </c>
      <c r="C690" s="18">
        <v>513234</v>
      </c>
      <c r="D690" s="18">
        <v>2609998</v>
      </c>
      <c r="E690" s="18">
        <f t="shared" si="50"/>
        <v>3123232</v>
      </c>
      <c r="F690" s="18">
        <v>1477787</v>
      </c>
      <c r="G690" s="18">
        <v>0</v>
      </c>
      <c r="H690" s="18">
        <f t="shared" si="51"/>
        <v>1477787</v>
      </c>
      <c r="I690" s="18">
        <v>1645445</v>
      </c>
      <c r="J690" s="40">
        <f t="shared" si="52"/>
        <v>3123232</v>
      </c>
      <c r="K690" s="43">
        <f t="shared" si="53"/>
        <v>0.34729903565263465</v>
      </c>
      <c r="L690" s="54">
        <f t="shared" si="54"/>
        <v>0.47315953473837358</v>
      </c>
      <c r="M690" s="57" t="s">
        <v>14966</v>
      </c>
    </row>
    <row r="691" spans="1:13" x14ac:dyDescent="0.25">
      <c r="A691" s="22" t="s">
        <v>11707</v>
      </c>
      <c r="B691" s="5" t="s">
        <v>11708</v>
      </c>
      <c r="C691" s="18">
        <v>295852</v>
      </c>
      <c r="D691" s="18">
        <v>285700</v>
      </c>
      <c r="E691" s="18">
        <f t="shared" si="50"/>
        <v>581552</v>
      </c>
      <c r="F691" s="18">
        <v>98803</v>
      </c>
      <c r="G691" s="18">
        <v>0</v>
      </c>
      <c r="H691" s="18">
        <f t="shared" si="51"/>
        <v>98803</v>
      </c>
      <c r="I691" s="18">
        <v>482749</v>
      </c>
      <c r="J691" s="40">
        <f t="shared" si="52"/>
        <v>581552</v>
      </c>
      <c r="K691" s="43">
        <f t="shared" si="53"/>
        <v>2.9943625193566996</v>
      </c>
      <c r="L691" s="54">
        <f t="shared" si="54"/>
        <v>0.16989538338789997</v>
      </c>
      <c r="M691" s="57" t="s">
        <v>14966</v>
      </c>
    </row>
    <row r="692" spans="1:13" x14ac:dyDescent="0.25">
      <c r="A692" s="22" t="s">
        <v>11705</v>
      </c>
      <c r="B692" s="5" t="s">
        <v>11706</v>
      </c>
      <c r="C692" s="18">
        <v>254874</v>
      </c>
      <c r="D692" s="18">
        <v>124287</v>
      </c>
      <c r="E692" s="18">
        <f t="shared" si="50"/>
        <v>379161</v>
      </c>
      <c r="F692" s="18">
        <v>314460</v>
      </c>
      <c r="G692" s="18">
        <v>0</v>
      </c>
      <c r="H692" s="18">
        <f t="shared" si="51"/>
        <v>314460</v>
      </c>
      <c r="I692" s="18">
        <v>64701</v>
      </c>
      <c r="J692" s="40">
        <f t="shared" si="52"/>
        <v>379161</v>
      </c>
      <c r="K692" s="43">
        <f t="shared" si="53"/>
        <v>0.81051326082808628</v>
      </c>
      <c r="L692" s="54">
        <f t="shared" si="54"/>
        <v>0.82935744973771042</v>
      </c>
      <c r="M692" s="57" t="s">
        <v>14966</v>
      </c>
    </row>
    <row r="693" spans="1:13" x14ac:dyDescent="0.25">
      <c r="A693" s="22" t="s">
        <v>11703</v>
      </c>
      <c r="B693" s="5" t="s">
        <v>11704</v>
      </c>
      <c r="C693" s="18">
        <v>707760</v>
      </c>
      <c r="D693" s="18">
        <v>168887</v>
      </c>
      <c r="E693" s="18">
        <f t="shared" si="50"/>
        <v>876647</v>
      </c>
      <c r="F693" s="18">
        <v>312004</v>
      </c>
      <c r="G693" s="18">
        <v>0</v>
      </c>
      <c r="H693" s="18">
        <f t="shared" si="51"/>
        <v>312004</v>
      </c>
      <c r="I693" s="18">
        <v>564643</v>
      </c>
      <c r="J693" s="40">
        <f t="shared" si="52"/>
        <v>876647</v>
      </c>
      <c r="K693" s="43">
        <f t="shared" si="53"/>
        <v>2.2684324559941538</v>
      </c>
      <c r="L693" s="54">
        <f t="shared" si="54"/>
        <v>0.35590608306422084</v>
      </c>
      <c r="M693" s="57" t="s">
        <v>14966</v>
      </c>
    </row>
    <row r="694" spans="1:13" x14ac:dyDescent="0.25">
      <c r="A694" s="22" t="s">
        <v>11701</v>
      </c>
      <c r="B694" s="5" t="s">
        <v>11702</v>
      </c>
      <c r="C694" s="18">
        <v>1141911</v>
      </c>
      <c r="D694" s="18">
        <v>1322166</v>
      </c>
      <c r="E694" s="18">
        <f t="shared" si="50"/>
        <v>2464077</v>
      </c>
      <c r="F694" s="18">
        <v>587657</v>
      </c>
      <c r="G694" s="18">
        <v>32987</v>
      </c>
      <c r="H694" s="18">
        <f t="shared" si="51"/>
        <v>620644</v>
      </c>
      <c r="I694" s="18">
        <v>1843433</v>
      </c>
      <c r="J694" s="40">
        <f t="shared" si="52"/>
        <v>2464077</v>
      </c>
      <c r="K694" s="43">
        <f t="shared" si="53"/>
        <v>1.9431590196322004</v>
      </c>
      <c r="L694" s="54">
        <f t="shared" si="54"/>
        <v>0.25187686910758067</v>
      </c>
      <c r="M694" s="57" t="s">
        <v>14966</v>
      </c>
    </row>
    <row r="695" spans="1:13" x14ac:dyDescent="0.25">
      <c r="A695" s="22" t="s">
        <v>11699</v>
      </c>
      <c r="B695" s="5" t="s">
        <v>11700</v>
      </c>
      <c r="C695" s="18">
        <v>637848</v>
      </c>
      <c r="D695" s="18">
        <v>569793</v>
      </c>
      <c r="E695" s="18">
        <f t="shared" si="50"/>
        <v>1207641</v>
      </c>
      <c r="F695" s="18">
        <v>524059</v>
      </c>
      <c r="G695" s="18">
        <v>489054</v>
      </c>
      <c r="H695" s="18">
        <f t="shared" si="51"/>
        <v>1013113</v>
      </c>
      <c r="I695" s="18">
        <v>194528</v>
      </c>
      <c r="J695" s="40">
        <f t="shared" si="52"/>
        <v>1207641</v>
      </c>
      <c r="K695" s="43">
        <f t="shared" si="53"/>
        <v>1.2171301322942645</v>
      </c>
      <c r="L695" s="54">
        <f t="shared" si="54"/>
        <v>0.83891901649579637</v>
      </c>
      <c r="M695" s="57" t="s">
        <v>14966</v>
      </c>
    </row>
    <row r="696" spans="1:13" x14ac:dyDescent="0.25">
      <c r="A696" s="22" t="s">
        <v>11697</v>
      </c>
      <c r="B696" s="5" t="s">
        <v>11698</v>
      </c>
      <c r="C696" s="18">
        <v>534377</v>
      </c>
      <c r="D696" s="18">
        <v>16650</v>
      </c>
      <c r="E696" s="18">
        <f t="shared" si="50"/>
        <v>551027</v>
      </c>
      <c r="F696" s="18">
        <v>274027</v>
      </c>
      <c r="G696" s="18">
        <v>0</v>
      </c>
      <c r="H696" s="18">
        <f t="shared" si="51"/>
        <v>274027</v>
      </c>
      <c r="I696" s="18">
        <v>277000</v>
      </c>
      <c r="J696" s="40">
        <f t="shared" si="52"/>
        <v>551027</v>
      </c>
      <c r="K696" s="43">
        <f t="shared" si="53"/>
        <v>1.9500888598568755</v>
      </c>
      <c r="L696" s="54">
        <f t="shared" si="54"/>
        <v>0.49730231005014275</v>
      </c>
      <c r="M696" s="57" t="s">
        <v>14966</v>
      </c>
    </row>
    <row r="697" spans="1:13" x14ac:dyDescent="0.25">
      <c r="A697" s="22" t="s">
        <v>11695</v>
      </c>
      <c r="B697" s="5" t="s">
        <v>11696</v>
      </c>
      <c r="C697" s="18">
        <v>458048</v>
      </c>
      <c r="D697" s="18">
        <v>51890</v>
      </c>
      <c r="E697" s="18">
        <f t="shared" si="50"/>
        <v>509938</v>
      </c>
      <c r="F697" s="18">
        <v>79525</v>
      </c>
      <c r="G697" s="18">
        <v>0</v>
      </c>
      <c r="H697" s="18">
        <f t="shared" si="51"/>
        <v>79525</v>
      </c>
      <c r="I697" s="18">
        <v>430413</v>
      </c>
      <c r="J697" s="40">
        <f t="shared" si="52"/>
        <v>509938</v>
      </c>
      <c r="K697" s="43">
        <f t="shared" si="53"/>
        <v>5.7597988054071045</v>
      </c>
      <c r="L697" s="54">
        <f t="shared" si="54"/>
        <v>0.15595033121673615</v>
      </c>
      <c r="M697" s="57" t="s">
        <v>14966</v>
      </c>
    </row>
    <row r="698" spans="1:13" x14ac:dyDescent="0.25">
      <c r="A698" s="22" t="s">
        <v>11693</v>
      </c>
      <c r="B698" s="5" t="s">
        <v>11694</v>
      </c>
      <c r="C698" s="18">
        <v>4378013</v>
      </c>
      <c r="D698" s="18">
        <v>1282950</v>
      </c>
      <c r="E698" s="18">
        <f t="shared" si="50"/>
        <v>5660963</v>
      </c>
      <c r="F698" s="18">
        <v>2160576</v>
      </c>
      <c r="G698" s="18">
        <v>969422</v>
      </c>
      <c r="H698" s="18">
        <f t="shared" si="51"/>
        <v>3129998</v>
      </c>
      <c r="I698" s="18">
        <v>2530965</v>
      </c>
      <c r="J698" s="40">
        <f t="shared" si="52"/>
        <v>5660963</v>
      </c>
      <c r="K698" s="43">
        <f t="shared" si="53"/>
        <v>2.026317519031962</v>
      </c>
      <c r="L698" s="54">
        <f t="shared" si="54"/>
        <v>0.55290910751403954</v>
      </c>
      <c r="M698" s="57" t="s">
        <v>14966</v>
      </c>
    </row>
    <row r="699" spans="1:13" x14ac:dyDescent="0.25">
      <c r="A699" s="22" t="s">
        <v>11691</v>
      </c>
      <c r="B699" s="5" t="s">
        <v>11692</v>
      </c>
      <c r="C699" s="18">
        <v>1359271</v>
      </c>
      <c r="D699" s="18">
        <v>372436</v>
      </c>
      <c r="E699" s="18">
        <f t="shared" si="50"/>
        <v>1731707</v>
      </c>
      <c r="F699" s="18">
        <v>1152874</v>
      </c>
      <c r="G699" s="18">
        <v>0</v>
      </c>
      <c r="H699" s="18">
        <f t="shared" si="51"/>
        <v>1152874</v>
      </c>
      <c r="I699" s="18">
        <v>578833</v>
      </c>
      <c r="J699" s="40">
        <f t="shared" si="52"/>
        <v>1731707</v>
      </c>
      <c r="K699" s="43">
        <f t="shared" si="53"/>
        <v>1.1790282372574974</v>
      </c>
      <c r="L699" s="54">
        <f t="shared" si="54"/>
        <v>0.66574426274190723</v>
      </c>
      <c r="M699" s="57" t="s">
        <v>14966</v>
      </c>
    </row>
    <row r="700" spans="1:13" x14ac:dyDescent="0.25">
      <c r="A700" s="22" t="s">
        <v>11689</v>
      </c>
      <c r="B700" s="5" t="s">
        <v>11690</v>
      </c>
      <c r="C700" s="18">
        <v>61466</v>
      </c>
      <c r="D700" s="18">
        <v>562099</v>
      </c>
      <c r="E700" s="18">
        <f t="shared" si="50"/>
        <v>623565</v>
      </c>
      <c r="F700" s="18">
        <v>400839</v>
      </c>
      <c r="G700" s="18">
        <v>45386</v>
      </c>
      <c r="H700" s="18">
        <f t="shared" si="51"/>
        <v>446225</v>
      </c>
      <c r="I700" s="18">
        <v>177340</v>
      </c>
      <c r="J700" s="40">
        <f t="shared" si="52"/>
        <v>623565</v>
      </c>
      <c r="K700" s="43">
        <f t="shared" si="53"/>
        <v>0.15334336229758083</v>
      </c>
      <c r="L700" s="54">
        <f t="shared" si="54"/>
        <v>0.71560302454435387</v>
      </c>
      <c r="M700" s="57" t="s">
        <v>14966</v>
      </c>
    </row>
    <row r="701" spans="1:13" x14ac:dyDescent="0.25">
      <c r="A701" s="22" t="s">
        <v>11687</v>
      </c>
      <c r="B701" s="5" t="s">
        <v>11688</v>
      </c>
      <c r="C701" s="18">
        <v>1115</v>
      </c>
      <c r="D701" s="18">
        <v>13063223</v>
      </c>
      <c r="E701" s="18">
        <f t="shared" si="50"/>
        <v>13064338</v>
      </c>
      <c r="F701" s="18">
        <v>11739875</v>
      </c>
      <c r="G701" s="18">
        <v>0</v>
      </c>
      <c r="H701" s="18">
        <f t="shared" si="51"/>
        <v>11739875</v>
      </c>
      <c r="I701" s="18">
        <v>1324463</v>
      </c>
      <c r="J701" s="40">
        <f t="shared" si="52"/>
        <v>13064338</v>
      </c>
      <c r="K701" s="43">
        <f t="shared" si="53"/>
        <v>9.4975457575144541E-5</v>
      </c>
      <c r="L701" s="54">
        <f t="shared" si="54"/>
        <v>0.89861996834435853</v>
      </c>
      <c r="M701" s="57" t="s">
        <v>14966</v>
      </c>
    </row>
    <row r="702" spans="1:13" x14ac:dyDescent="0.25">
      <c r="A702" s="22" t="s">
        <v>11685</v>
      </c>
      <c r="B702" s="5" t="s">
        <v>11686</v>
      </c>
      <c r="C702" s="18">
        <v>351254</v>
      </c>
      <c r="D702" s="18">
        <v>78400</v>
      </c>
      <c r="E702" s="18">
        <f t="shared" si="50"/>
        <v>429654</v>
      </c>
      <c r="F702" s="18">
        <v>65292</v>
      </c>
      <c r="G702" s="18">
        <v>148418</v>
      </c>
      <c r="H702" s="18">
        <f t="shared" si="51"/>
        <v>213710</v>
      </c>
      <c r="I702" s="18">
        <v>215944</v>
      </c>
      <c r="J702" s="40">
        <f t="shared" si="52"/>
        <v>429654</v>
      </c>
      <c r="K702" s="43">
        <f t="shared" si="53"/>
        <v>5.3797402438277278</v>
      </c>
      <c r="L702" s="54">
        <f t="shared" si="54"/>
        <v>0.49740023367640007</v>
      </c>
      <c r="M702" s="57" t="s">
        <v>14966</v>
      </c>
    </row>
    <row r="703" spans="1:13" x14ac:dyDescent="0.25">
      <c r="A703" s="22" t="s">
        <v>11683</v>
      </c>
      <c r="B703" s="5" t="s">
        <v>11684</v>
      </c>
      <c r="C703" s="18">
        <v>73758</v>
      </c>
      <c r="D703" s="18">
        <v>114386</v>
      </c>
      <c r="E703" s="18">
        <f t="shared" si="50"/>
        <v>188144</v>
      </c>
      <c r="F703" s="18">
        <v>82485</v>
      </c>
      <c r="G703" s="18">
        <v>96605</v>
      </c>
      <c r="H703" s="18">
        <f t="shared" si="51"/>
        <v>179090</v>
      </c>
      <c r="I703" s="18">
        <v>9054</v>
      </c>
      <c r="J703" s="40">
        <f t="shared" si="52"/>
        <v>188144</v>
      </c>
      <c r="K703" s="43">
        <f t="shared" si="53"/>
        <v>0.8941989452627751</v>
      </c>
      <c r="L703" s="54">
        <f t="shared" si="54"/>
        <v>0.95187728548345951</v>
      </c>
      <c r="M703" s="57" t="s">
        <v>14966</v>
      </c>
    </row>
    <row r="704" spans="1:13" x14ac:dyDescent="0.25">
      <c r="A704" s="22" t="s">
        <v>11681</v>
      </c>
      <c r="B704" s="5" t="s">
        <v>11682</v>
      </c>
      <c r="C704" s="18">
        <v>658754</v>
      </c>
      <c r="D704" s="18">
        <v>164729</v>
      </c>
      <c r="E704" s="18">
        <f t="shared" si="50"/>
        <v>823483</v>
      </c>
      <c r="F704" s="18">
        <v>369405</v>
      </c>
      <c r="G704" s="18">
        <v>2759</v>
      </c>
      <c r="H704" s="18">
        <f t="shared" si="51"/>
        <v>372164</v>
      </c>
      <c r="I704" s="18">
        <v>451319</v>
      </c>
      <c r="J704" s="40">
        <f t="shared" si="52"/>
        <v>823483</v>
      </c>
      <c r="K704" s="43">
        <f t="shared" si="53"/>
        <v>1.7832839295624043</v>
      </c>
      <c r="L704" s="54">
        <f t="shared" si="54"/>
        <v>0.45193889855649721</v>
      </c>
      <c r="M704" s="57" t="s">
        <v>14966</v>
      </c>
    </row>
    <row r="705" spans="1:13" x14ac:dyDescent="0.25">
      <c r="A705" s="22" t="s">
        <v>11679</v>
      </c>
      <c r="B705" s="5" t="s">
        <v>11680</v>
      </c>
      <c r="C705" s="18">
        <v>3400734</v>
      </c>
      <c r="D705" s="18">
        <v>3662968</v>
      </c>
      <c r="E705" s="18">
        <f t="shared" si="50"/>
        <v>7063702</v>
      </c>
      <c r="F705" s="18">
        <v>3724139</v>
      </c>
      <c r="G705" s="18">
        <v>349389</v>
      </c>
      <c r="H705" s="18">
        <f t="shared" si="51"/>
        <v>4073528</v>
      </c>
      <c r="I705" s="18">
        <v>2990174</v>
      </c>
      <c r="J705" s="40">
        <f t="shared" si="52"/>
        <v>7063702</v>
      </c>
      <c r="K705" s="43">
        <f t="shared" si="53"/>
        <v>0.91315979344487408</v>
      </c>
      <c r="L705" s="54">
        <f t="shared" si="54"/>
        <v>0.5766845770107516</v>
      </c>
      <c r="M705" s="57" t="s">
        <v>14966</v>
      </c>
    </row>
    <row r="706" spans="1:13" x14ac:dyDescent="0.25">
      <c r="A706" s="22" t="s">
        <v>11677</v>
      </c>
      <c r="B706" s="5" t="s">
        <v>11678</v>
      </c>
      <c r="C706" s="18">
        <v>1502566</v>
      </c>
      <c r="D706" s="18">
        <v>764488</v>
      </c>
      <c r="E706" s="18">
        <f t="shared" si="50"/>
        <v>2267054</v>
      </c>
      <c r="F706" s="18">
        <v>382514</v>
      </c>
      <c r="G706" s="18">
        <v>0</v>
      </c>
      <c r="H706" s="18">
        <f t="shared" si="51"/>
        <v>382514</v>
      </c>
      <c r="I706" s="18">
        <v>1884540</v>
      </c>
      <c r="J706" s="40">
        <f t="shared" si="52"/>
        <v>2267054</v>
      </c>
      <c r="K706" s="43">
        <f t="shared" si="53"/>
        <v>3.9281333493676049</v>
      </c>
      <c r="L706" s="54">
        <f t="shared" si="54"/>
        <v>0.1687273439450494</v>
      </c>
      <c r="M706" s="57" t="s">
        <v>14966</v>
      </c>
    </row>
    <row r="707" spans="1:13" x14ac:dyDescent="0.25">
      <c r="A707" s="22" t="s">
        <v>11675</v>
      </c>
      <c r="B707" s="5" t="s">
        <v>11676</v>
      </c>
      <c r="C707" s="18">
        <v>270603</v>
      </c>
      <c r="D707" s="18">
        <v>79374</v>
      </c>
      <c r="E707" s="18">
        <f t="shared" si="50"/>
        <v>349977</v>
      </c>
      <c r="F707" s="18">
        <v>179617</v>
      </c>
      <c r="G707" s="18">
        <v>0</v>
      </c>
      <c r="H707" s="18">
        <f t="shared" si="51"/>
        <v>179617</v>
      </c>
      <c r="I707" s="18">
        <v>170360</v>
      </c>
      <c r="J707" s="40">
        <f t="shared" si="52"/>
        <v>349977</v>
      </c>
      <c r="K707" s="43">
        <f t="shared" si="53"/>
        <v>1.5065556155597744</v>
      </c>
      <c r="L707" s="54">
        <f t="shared" si="54"/>
        <v>0.5132251547958866</v>
      </c>
      <c r="M707" s="57" t="s">
        <v>14966</v>
      </c>
    </row>
    <row r="708" spans="1:13" x14ac:dyDescent="0.25">
      <c r="A708" s="22" t="s">
        <v>11674</v>
      </c>
      <c r="B708" s="5" t="s">
        <v>11434</v>
      </c>
      <c r="C708" s="18">
        <v>1045798</v>
      </c>
      <c r="D708" s="18">
        <v>260503</v>
      </c>
      <c r="E708" s="18">
        <f t="shared" si="50"/>
        <v>1306301</v>
      </c>
      <c r="F708" s="18">
        <v>387855</v>
      </c>
      <c r="G708" s="18">
        <v>14142</v>
      </c>
      <c r="H708" s="18">
        <f t="shared" si="51"/>
        <v>401997</v>
      </c>
      <c r="I708" s="18">
        <v>904304</v>
      </c>
      <c r="J708" s="40">
        <f t="shared" si="52"/>
        <v>1306301</v>
      </c>
      <c r="K708" s="43">
        <f t="shared" si="53"/>
        <v>2.6963633316574493</v>
      </c>
      <c r="L708" s="54">
        <f t="shared" si="54"/>
        <v>0.30773688453120684</v>
      </c>
      <c r="M708" s="57" t="s">
        <v>14966</v>
      </c>
    </row>
    <row r="709" spans="1:13" x14ac:dyDescent="0.25">
      <c r="A709" s="22" t="s">
        <v>11672</v>
      </c>
      <c r="B709" s="5" t="s">
        <v>11673</v>
      </c>
      <c r="C709" s="18">
        <v>92700</v>
      </c>
      <c r="D709" s="18">
        <v>29136</v>
      </c>
      <c r="E709" s="18">
        <f t="shared" si="50"/>
        <v>121836</v>
      </c>
      <c r="F709" s="18">
        <v>56333</v>
      </c>
      <c r="G709" s="18">
        <v>0</v>
      </c>
      <c r="H709" s="18">
        <f t="shared" si="51"/>
        <v>56333</v>
      </c>
      <c r="I709" s="18">
        <v>65503</v>
      </c>
      <c r="J709" s="40">
        <f t="shared" si="52"/>
        <v>121836</v>
      </c>
      <c r="K709" s="43">
        <f t="shared" si="53"/>
        <v>1.6455718672891555</v>
      </c>
      <c r="L709" s="54">
        <f t="shared" si="54"/>
        <v>0.46236744476181096</v>
      </c>
      <c r="M709" s="57" t="s">
        <v>14966</v>
      </c>
    </row>
    <row r="710" spans="1:13" x14ac:dyDescent="0.25">
      <c r="A710" s="22" t="s">
        <v>11670</v>
      </c>
      <c r="B710" s="5" t="s">
        <v>11671</v>
      </c>
      <c r="C710" s="18">
        <v>31137</v>
      </c>
      <c r="D710" s="18">
        <v>62155</v>
      </c>
      <c r="E710" s="18">
        <f t="shared" si="50"/>
        <v>93292</v>
      </c>
      <c r="F710" s="18">
        <v>9336</v>
      </c>
      <c r="G710" s="18">
        <v>0</v>
      </c>
      <c r="H710" s="18">
        <f t="shared" si="51"/>
        <v>9336</v>
      </c>
      <c r="I710" s="18">
        <v>83956</v>
      </c>
      <c r="J710" s="40">
        <f t="shared" si="52"/>
        <v>93292</v>
      </c>
      <c r="K710" s="43">
        <f t="shared" si="53"/>
        <v>3.3351542416452444</v>
      </c>
      <c r="L710" s="54">
        <f t="shared" si="54"/>
        <v>0.10007288942245851</v>
      </c>
      <c r="M710" s="57" t="s">
        <v>14966</v>
      </c>
    </row>
    <row r="711" spans="1:13" x14ac:dyDescent="0.25">
      <c r="A711" s="22" t="s">
        <v>11668</v>
      </c>
      <c r="B711" s="5" t="s">
        <v>11669</v>
      </c>
      <c r="C711" s="18">
        <v>41039</v>
      </c>
      <c r="D711" s="18">
        <v>3145</v>
      </c>
      <c r="E711" s="18">
        <f t="shared" si="50"/>
        <v>44184</v>
      </c>
      <c r="F711" s="18">
        <v>8485</v>
      </c>
      <c r="G711" s="18">
        <v>0</v>
      </c>
      <c r="H711" s="18">
        <f t="shared" si="51"/>
        <v>8485</v>
      </c>
      <c r="I711" s="18">
        <v>35699</v>
      </c>
      <c r="J711" s="40">
        <f t="shared" si="52"/>
        <v>44184</v>
      </c>
      <c r="K711" s="43">
        <f t="shared" si="53"/>
        <v>4.8366529169121977</v>
      </c>
      <c r="L711" s="54">
        <f t="shared" si="54"/>
        <v>0.19203784175267066</v>
      </c>
      <c r="M711" s="57" t="s">
        <v>14966</v>
      </c>
    </row>
    <row r="712" spans="1:13" x14ac:dyDescent="0.25">
      <c r="A712" s="22" t="s">
        <v>11666</v>
      </c>
      <c r="B712" s="5" t="s">
        <v>11667</v>
      </c>
      <c r="C712" s="18">
        <v>484353</v>
      </c>
      <c r="D712" s="18">
        <v>177582</v>
      </c>
      <c r="E712" s="18">
        <f t="shared" si="50"/>
        <v>661935</v>
      </c>
      <c r="F712" s="18">
        <v>333429</v>
      </c>
      <c r="G712" s="18">
        <v>0</v>
      </c>
      <c r="H712" s="18">
        <f t="shared" si="51"/>
        <v>333429</v>
      </c>
      <c r="I712" s="18">
        <v>328506</v>
      </c>
      <c r="J712" s="40">
        <f t="shared" si="52"/>
        <v>661935</v>
      </c>
      <c r="K712" s="43">
        <f t="shared" si="53"/>
        <v>1.4526420917196765</v>
      </c>
      <c r="L712" s="54">
        <f t="shared" si="54"/>
        <v>0.50371864306918357</v>
      </c>
      <c r="M712" s="57" t="s">
        <v>14966</v>
      </c>
    </row>
    <row r="713" spans="1:13" x14ac:dyDescent="0.25">
      <c r="A713" s="22" t="s">
        <v>11664</v>
      </c>
      <c r="B713" s="5" t="s">
        <v>11665</v>
      </c>
      <c r="C713" s="18">
        <v>116696</v>
      </c>
      <c r="D713" s="18">
        <v>35351</v>
      </c>
      <c r="E713" s="18">
        <f t="shared" si="50"/>
        <v>152047</v>
      </c>
      <c r="F713" s="18">
        <v>94011</v>
      </c>
      <c r="G713" s="18">
        <v>17417</v>
      </c>
      <c r="H713" s="18">
        <f t="shared" si="51"/>
        <v>111428</v>
      </c>
      <c r="I713" s="18">
        <v>40619</v>
      </c>
      <c r="J713" s="40">
        <f t="shared" si="52"/>
        <v>152047</v>
      </c>
      <c r="K713" s="43">
        <f t="shared" si="53"/>
        <v>1.2413015498186382</v>
      </c>
      <c r="L713" s="54">
        <f t="shared" si="54"/>
        <v>0.73285234171012914</v>
      </c>
      <c r="M713" s="57" t="s">
        <v>14966</v>
      </c>
    </row>
    <row r="714" spans="1:13" x14ac:dyDescent="0.25">
      <c r="A714" s="22" t="s">
        <v>11662</v>
      </c>
      <c r="B714" s="5" t="s">
        <v>11663</v>
      </c>
      <c r="C714" s="18">
        <v>74305</v>
      </c>
      <c r="D714" s="18">
        <v>604212</v>
      </c>
      <c r="E714" s="18">
        <f t="shared" si="50"/>
        <v>678517</v>
      </c>
      <c r="F714" s="18">
        <v>114162</v>
      </c>
      <c r="G714" s="18">
        <v>186625</v>
      </c>
      <c r="H714" s="18">
        <f t="shared" si="51"/>
        <v>300787</v>
      </c>
      <c r="I714" s="18">
        <v>377730</v>
      </c>
      <c r="J714" s="40">
        <f t="shared" si="52"/>
        <v>678517</v>
      </c>
      <c r="K714" s="43">
        <f t="shared" si="53"/>
        <v>0.65087332036929979</v>
      </c>
      <c r="L714" s="54">
        <f t="shared" si="54"/>
        <v>0.44330061000682369</v>
      </c>
      <c r="M714" s="57" t="s">
        <v>14966</v>
      </c>
    </row>
    <row r="715" spans="1:13" x14ac:dyDescent="0.25">
      <c r="A715" s="22" t="s">
        <v>11660</v>
      </c>
      <c r="B715" s="5" t="s">
        <v>11661</v>
      </c>
      <c r="C715" s="18">
        <v>751392</v>
      </c>
      <c r="D715" s="18">
        <v>198896</v>
      </c>
      <c r="E715" s="18">
        <f t="shared" si="50"/>
        <v>950288</v>
      </c>
      <c r="F715" s="18">
        <v>281490</v>
      </c>
      <c r="G715" s="18">
        <v>6055</v>
      </c>
      <c r="H715" s="18">
        <f t="shared" si="51"/>
        <v>287545</v>
      </c>
      <c r="I715" s="18">
        <v>662743</v>
      </c>
      <c r="J715" s="40">
        <f t="shared" si="52"/>
        <v>950288</v>
      </c>
      <c r="K715" s="43">
        <f t="shared" si="53"/>
        <v>2.6693381647660663</v>
      </c>
      <c r="L715" s="54">
        <f t="shared" si="54"/>
        <v>0.30258721566514574</v>
      </c>
      <c r="M715" s="57" t="s">
        <v>14966</v>
      </c>
    </row>
    <row r="716" spans="1:13" x14ac:dyDescent="0.25">
      <c r="A716" s="22" t="s">
        <v>11658</v>
      </c>
      <c r="B716" s="5" t="s">
        <v>11659</v>
      </c>
      <c r="C716" s="18">
        <v>245068</v>
      </c>
      <c r="D716" s="18">
        <v>19515</v>
      </c>
      <c r="E716" s="18">
        <f t="shared" si="50"/>
        <v>264583</v>
      </c>
      <c r="F716" s="18">
        <v>81608</v>
      </c>
      <c r="G716" s="18">
        <v>0</v>
      </c>
      <c r="H716" s="18">
        <f t="shared" si="51"/>
        <v>81608</v>
      </c>
      <c r="I716" s="18">
        <v>182975</v>
      </c>
      <c r="J716" s="40">
        <f t="shared" si="52"/>
        <v>264583</v>
      </c>
      <c r="K716" s="43">
        <f t="shared" si="53"/>
        <v>3.002989902950691</v>
      </c>
      <c r="L716" s="54">
        <f t="shared" si="54"/>
        <v>0.30844007362528958</v>
      </c>
      <c r="M716" s="57" t="s">
        <v>14966</v>
      </c>
    </row>
    <row r="717" spans="1:13" x14ac:dyDescent="0.25">
      <c r="A717" s="22" t="s">
        <v>11656</v>
      </c>
      <c r="B717" s="5" t="s">
        <v>11657</v>
      </c>
      <c r="C717" s="18">
        <v>207086</v>
      </c>
      <c r="D717" s="18">
        <v>28791</v>
      </c>
      <c r="E717" s="18">
        <f t="shared" ref="E717:E780" si="55">+C717+D717</f>
        <v>235877</v>
      </c>
      <c r="F717" s="18">
        <v>70542</v>
      </c>
      <c r="G717" s="18">
        <v>0</v>
      </c>
      <c r="H717" s="18">
        <f t="shared" ref="H717:H780" si="56">+F717+G717</f>
        <v>70542</v>
      </c>
      <c r="I717" s="18">
        <v>165335</v>
      </c>
      <c r="J717" s="40">
        <f t="shared" ref="J717:J780" si="57">+H717+I717</f>
        <v>235877</v>
      </c>
      <c r="K717" s="43">
        <f t="shared" ref="K717:K780" si="58">+IFERROR(C717/F717,"ERROR")</f>
        <v>2.9356411783051231</v>
      </c>
      <c r="L717" s="54">
        <f t="shared" ref="L717:L780" si="59">+H717/E717</f>
        <v>0.29906264705757662</v>
      </c>
      <c r="M717" s="57" t="s">
        <v>14966</v>
      </c>
    </row>
    <row r="718" spans="1:13" x14ac:dyDescent="0.25">
      <c r="A718" s="22" t="s">
        <v>11654</v>
      </c>
      <c r="B718" s="5" t="s">
        <v>11655</v>
      </c>
      <c r="C718" s="18">
        <v>88249</v>
      </c>
      <c r="D718" s="18">
        <v>30186</v>
      </c>
      <c r="E718" s="18">
        <f t="shared" si="55"/>
        <v>118435</v>
      </c>
      <c r="F718" s="18">
        <v>3079</v>
      </c>
      <c r="G718" s="18">
        <v>0</v>
      </c>
      <c r="H718" s="18">
        <f t="shared" si="56"/>
        <v>3079</v>
      </c>
      <c r="I718" s="18">
        <v>115356</v>
      </c>
      <c r="J718" s="40">
        <f t="shared" si="57"/>
        <v>118435</v>
      </c>
      <c r="K718" s="43">
        <f t="shared" si="58"/>
        <v>28.661578434556674</v>
      </c>
      <c r="L718" s="54">
        <f t="shared" si="59"/>
        <v>2.5997382530501965E-2</v>
      </c>
      <c r="M718" s="57" t="s">
        <v>14966</v>
      </c>
    </row>
    <row r="719" spans="1:13" x14ac:dyDescent="0.25">
      <c r="A719" s="22" t="s">
        <v>11652</v>
      </c>
      <c r="B719" s="5" t="s">
        <v>11653</v>
      </c>
      <c r="C719" s="18">
        <v>1035441</v>
      </c>
      <c r="D719" s="18">
        <v>20829</v>
      </c>
      <c r="E719" s="18">
        <f t="shared" si="55"/>
        <v>1056270</v>
      </c>
      <c r="F719" s="18">
        <v>67107</v>
      </c>
      <c r="G719" s="18">
        <v>0</v>
      </c>
      <c r="H719" s="18">
        <f t="shared" si="56"/>
        <v>67107</v>
      </c>
      <c r="I719" s="18">
        <v>989163</v>
      </c>
      <c r="J719" s="40">
        <f t="shared" si="57"/>
        <v>1056270</v>
      </c>
      <c r="K719" s="43">
        <f t="shared" si="58"/>
        <v>15.42970181948232</v>
      </c>
      <c r="L719" s="54">
        <f t="shared" si="59"/>
        <v>6.3532051464114295E-2</v>
      </c>
      <c r="M719" s="57" t="s">
        <v>14966</v>
      </c>
    </row>
    <row r="720" spans="1:13" x14ac:dyDescent="0.25">
      <c r="A720" s="22" t="s">
        <v>11650</v>
      </c>
      <c r="B720" s="5" t="s">
        <v>11651</v>
      </c>
      <c r="C720" s="18">
        <v>142167</v>
      </c>
      <c r="D720" s="18">
        <v>35460</v>
      </c>
      <c r="E720" s="18">
        <f t="shared" si="55"/>
        <v>177627</v>
      </c>
      <c r="F720" s="18">
        <v>17783</v>
      </c>
      <c r="G720" s="18">
        <v>0</v>
      </c>
      <c r="H720" s="18">
        <f t="shared" si="56"/>
        <v>17783</v>
      </c>
      <c r="I720" s="18">
        <v>159844</v>
      </c>
      <c r="J720" s="40">
        <f t="shared" si="57"/>
        <v>177627</v>
      </c>
      <c r="K720" s="43">
        <f t="shared" si="58"/>
        <v>7.9945453523027608</v>
      </c>
      <c r="L720" s="54">
        <f t="shared" si="59"/>
        <v>0.10011428442748006</v>
      </c>
      <c r="M720" s="57" t="s">
        <v>14966</v>
      </c>
    </row>
    <row r="721" spans="1:13" x14ac:dyDescent="0.25">
      <c r="A721" s="22" t="s">
        <v>11648</v>
      </c>
      <c r="B721" s="5" t="s">
        <v>11649</v>
      </c>
      <c r="C721" s="18">
        <v>1302980</v>
      </c>
      <c r="D721" s="18">
        <v>156328</v>
      </c>
      <c r="E721" s="18">
        <f t="shared" si="55"/>
        <v>1459308</v>
      </c>
      <c r="F721" s="18">
        <v>738196</v>
      </c>
      <c r="G721" s="18">
        <v>31319</v>
      </c>
      <c r="H721" s="18">
        <f t="shared" si="56"/>
        <v>769515</v>
      </c>
      <c r="I721" s="18">
        <v>689793</v>
      </c>
      <c r="J721" s="40">
        <f t="shared" si="57"/>
        <v>1459308</v>
      </c>
      <c r="K721" s="43">
        <f t="shared" si="58"/>
        <v>1.7650867791209923</v>
      </c>
      <c r="L721" s="54">
        <f t="shared" si="59"/>
        <v>0.52731500135680742</v>
      </c>
      <c r="M721" s="57" t="s">
        <v>14966</v>
      </c>
    </row>
    <row r="722" spans="1:13" x14ac:dyDescent="0.25">
      <c r="A722" s="22" t="s">
        <v>11646</v>
      </c>
      <c r="B722" s="5" t="s">
        <v>11647</v>
      </c>
      <c r="C722" s="18">
        <v>4015728</v>
      </c>
      <c r="D722" s="18">
        <v>1079216</v>
      </c>
      <c r="E722" s="18">
        <f t="shared" si="55"/>
        <v>5094944</v>
      </c>
      <c r="F722" s="18">
        <v>2587206</v>
      </c>
      <c r="G722" s="18">
        <v>0</v>
      </c>
      <c r="H722" s="18">
        <f t="shared" si="56"/>
        <v>2587206</v>
      </c>
      <c r="I722" s="18">
        <v>2507738</v>
      </c>
      <c r="J722" s="40">
        <f t="shared" si="57"/>
        <v>5094944</v>
      </c>
      <c r="K722" s="43">
        <f t="shared" si="58"/>
        <v>1.5521485339783534</v>
      </c>
      <c r="L722" s="54">
        <f t="shared" si="59"/>
        <v>0.50779871182097391</v>
      </c>
      <c r="M722" s="57" t="s">
        <v>14966</v>
      </c>
    </row>
    <row r="723" spans="1:13" x14ac:dyDescent="0.25">
      <c r="A723" s="22" t="s">
        <v>11645</v>
      </c>
      <c r="B723" s="5" t="s">
        <v>4206</v>
      </c>
      <c r="C723" s="18">
        <v>334079</v>
      </c>
      <c r="D723" s="18">
        <v>90028</v>
      </c>
      <c r="E723" s="18">
        <f t="shared" si="55"/>
        <v>424107</v>
      </c>
      <c r="F723" s="18">
        <v>69193</v>
      </c>
      <c r="G723" s="18">
        <v>0</v>
      </c>
      <c r="H723" s="18">
        <f t="shared" si="56"/>
        <v>69193</v>
      </c>
      <c r="I723" s="18">
        <v>354914</v>
      </c>
      <c r="J723" s="40">
        <f t="shared" si="57"/>
        <v>424107</v>
      </c>
      <c r="K723" s="43">
        <f t="shared" si="58"/>
        <v>4.8282196175913752</v>
      </c>
      <c r="L723" s="54">
        <f t="shared" si="59"/>
        <v>0.16314986548205995</v>
      </c>
      <c r="M723" s="57" t="s">
        <v>14966</v>
      </c>
    </row>
    <row r="724" spans="1:13" x14ac:dyDescent="0.25">
      <c r="A724" s="22" t="s">
        <v>11643</v>
      </c>
      <c r="B724" s="5" t="s">
        <v>11644</v>
      </c>
      <c r="C724" s="18">
        <v>26718</v>
      </c>
      <c r="D724" s="18">
        <v>520376</v>
      </c>
      <c r="E724" s="18">
        <f t="shared" si="55"/>
        <v>547094</v>
      </c>
      <c r="F724" s="18">
        <v>322950</v>
      </c>
      <c r="G724" s="18">
        <v>0</v>
      </c>
      <c r="H724" s="18">
        <f t="shared" si="56"/>
        <v>322950</v>
      </c>
      <c r="I724" s="18">
        <v>224144</v>
      </c>
      <c r="J724" s="40">
        <f t="shared" si="57"/>
        <v>547094</v>
      </c>
      <c r="K724" s="43">
        <f t="shared" si="58"/>
        <v>8.2731072921504875E-2</v>
      </c>
      <c r="L724" s="54">
        <f t="shared" si="59"/>
        <v>0.5903007527042885</v>
      </c>
      <c r="M724" s="57" t="s">
        <v>14966</v>
      </c>
    </row>
    <row r="725" spans="1:13" x14ac:dyDescent="0.25">
      <c r="A725" s="22" t="s">
        <v>11641</v>
      </c>
      <c r="B725" s="5" t="s">
        <v>11642</v>
      </c>
      <c r="C725" s="18">
        <v>41752</v>
      </c>
      <c r="D725" s="18">
        <v>145258</v>
      </c>
      <c r="E725" s="18">
        <f t="shared" si="55"/>
        <v>187010</v>
      </c>
      <c r="F725" s="18">
        <v>92732</v>
      </c>
      <c r="G725" s="18">
        <v>0</v>
      </c>
      <c r="H725" s="18">
        <f t="shared" si="56"/>
        <v>92732</v>
      </c>
      <c r="I725" s="18">
        <v>94278</v>
      </c>
      <c r="J725" s="40">
        <f t="shared" si="57"/>
        <v>187010</v>
      </c>
      <c r="K725" s="43">
        <f t="shared" si="58"/>
        <v>0.4502437130656084</v>
      </c>
      <c r="L725" s="54">
        <f t="shared" si="59"/>
        <v>0.49586653120154001</v>
      </c>
      <c r="M725" s="57" t="s">
        <v>14966</v>
      </c>
    </row>
    <row r="726" spans="1:13" x14ac:dyDescent="0.25">
      <c r="A726" s="22" t="s">
        <v>11639</v>
      </c>
      <c r="B726" s="5" t="s">
        <v>11640</v>
      </c>
      <c r="C726" s="18">
        <v>277360</v>
      </c>
      <c r="D726" s="18">
        <v>1018358</v>
      </c>
      <c r="E726" s="18">
        <f t="shared" si="55"/>
        <v>1295718</v>
      </c>
      <c r="F726" s="18">
        <v>59803</v>
      </c>
      <c r="G726" s="18">
        <v>0</v>
      </c>
      <c r="H726" s="18">
        <f t="shared" si="56"/>
        <v>59803</v>
      </c>
      <c r="I726" s="18">
        <v>1235915</v>
      </c>
      <c r="J726" s="40">
        <f t="shared" si="57"/>
        <v>1295718</v>
      </c>
      <c r="K726" s="43">
        <f t="shared" si="58"/>
        <v>4.6378944200123744</v>
      </c>
      <c r="L726" s="54">
        <f t="shared" si="59"/>
        <v>4.61543329644259E-2</v>
      </c>
      <c r="M726" s="57" t="s">
        <v>14966</v>
      </c>
    </row>
    <row r="727" spans="1:13" x14ac:dyDescent="0.25">
      <c r="A727" s="22" t="s">
        <v>11637</v>
      </c>
      <c r="B727" s="5" t="s">
        <v>11638</v>
      </c>
      <c r="C727" s="18">
        <v>0</v>
      </c>
      <c r="D727" s="18">
        <v>0</v>
      </c>
      <c r="E727" s="18">
        <f t="shared" si="55"/>
        <v>0</v>
      </c>
      <c r="F727" s="18">
        <v>0</v>
      </c>
      <c r="G727" s="18">
        <v>0</v>
      </c>
      <c r="H727" s="18">
        <f t="shared" si="56"/>
        <v>0</v>
      </c>
      <c r="I727" s="18">
        <v>0</v>
      </c>
      <c r="J727" s="40">
        <f t="shared" si="57"/>
        <v>0</v>
      </c>
      <c r="K727" s="43" t="str">
        <f t="shared" si="58"/>
        <v>ERROR</v>
      </c>
      <c r="L727" s="54" t="e">
        <f t="shared" si="59"/>
        <v>#DIV/0!</v>
      </c>
      <c r="M727" s="57" t="s">
        <v>14966</v>
      </c>
    </row>
    <row r="728" spans="1:13" x14ac:dyDescent="0.25">
      <c r="A728" s="22" t="s">
        <v>11635</v>
      </c>
      <c r="B728" s="5" t="s">
        <v>11636</v>
      </c>
      <c r="C728" s="18">
        <v>841790</v>
      </c>
      <c r="D728" s="18">
        <v>400809</v>
      </c>
      <c r="E728" s="18">
        <f t="shared" si="55"/>
        <v>1242599</v>
      </c>
      <c r="F728" s="18">
        <v>158721</v>
      </c>
      <c r="G728" s="18">
        <v>0</v>
      </c>
      <c r="H728" s="18">
        <f t="shared" si="56"/>
        <v>158721</v>
      </c>
      <c r="I728" s="18">
        <v>1083878</v>
      </c>
      <c r="J728" s="40">
        <f t="shared" si="57"/>
        <v>1242599</v>
      </c>
      <c r="K728" s="43">
        <f t="shared" si="58"/>
        <v>5.3035830167400659</v>
      </c>
      <c r="L728" s="54">
        <f t="shared" si="59"/>
        <v>0.12773308203209563</v>
      </c>
      <c r="M728" s="57" t="s">
        <v>14966</v>
      </c>
    </row>
    <row r="729" spans="1:13" x14ac:dyDescent="0.25">
      <c r="A729" s="22" t="s">
        <v>11633</v>
      </c>
      <c r="B729" s="5" t="s">
        <v>11634</v>
      </c>
      <c r="C729" s="18">
        <v>2427639</v>
      </c>
      <c r="D729" s="18">
        <v>1869415</v>
      </c>
      <c r="E729" s="18">
        <f t="shared" si="55"/>
        <v>4297054</v>
      </c>
      <c r="F729" s="18">
        <v>961855</v>
      </c>
      <c r="G729" s="18">
        <v>0</v>
      </c>
      <c r="H729" s="18">
        <f t="shared" si="56"/>
        <v>961855</v>
      </c>
      <c r="I729" s="18">
        <v>3335199</v>
      </c>
      <c r="J729" s="40">
        <f t="shared" si="57"/>
        <v>4297054</v>
      </c>
      <c r="K729" s="43">
        <f t="shared" si="58"/>
        <v>2.5239136876140376</v>
      </c>
      <c r="L729" s="54">
        <f t="shared" si="59"/>
        <v>0.22384056611808928</v>
      </c>
      <c r="M729" s="57" t="s">
        <v>14966</v>
      </c>
    </row>
    <row r="730" spans="1:13" x14ac:dyDescent="0.25">
      <c r="A730" s="22" t="s">
        <v>11631</v>
      </c>
      <c r="B730" s="5" t="s">
        <v>11632</v>
      </c>
      <c r="C730" s="18">
        <v>791000</v>
      </c>
      <c r="D730" s="18">
        <v>219859</v>
      </c>
      <c r="E730" s="18">
        <f t="shared" si="55"/>
        <v>1010859</v>
      </c>
      <c r="F730" s="18">
        <v>124439</v>
      </c>
      <c r="G730" s="18">
        <v>4737</v>
      </c>
      <c r="H730" s="18">
        <f t="shared" si="56"/>
        <v>129176</v>
      </c>
      <c r="I730" s="18">
        <v>881683</v>
      </c>
      <c r="J730" s="40">
        <f t="shared" si="57"/>
        <v>1010859</v>
      </c>
      <c r="K730" s="43">
        <f t="shared" si="58"/>
        <v>6.3565280981042918</v>
      </c>
      <c r="L730" s="54">
        <f t="shared" si="59"/>
        <v>0.12778834634701774</v>
      </c>
      <c r="M730" s="57" t="s">
        <v>14966</v>
      </c>
    </row>
    <row r="731" spans="1:13" x14ac:dyDescent="0.25">
      <c r="A731" s="22" t="s">
        <v>11629</v>
      </c>
      <c r="B731" s="5" t="s">
        <v>11630</v>
      </c>
      <c r="C731" s="18">
        <v>53641</v>
      </c>
      <c r="D731" s="18">
        <v>158367</v>
      </c>
      <c r="E731" s="18">
        <f t="shared" si="55"/>
        <v>212008</v>
      </c>
      <c r="F731" s="18">
        <v>87886</v>
      </c>
      <c r="G731" s="18">
        <v>7241</v>
      </c>
      <c r="H731" s="18">
        <f t="shared" si="56"/>
        <v>95127</v>
      </c>
      <c r="I731" s="18">
        <v>116881</v>
      </c>
      <c r="J731" s="40">
        <f t="shared" si="57"/>
        <v>212008</v>
      </c>
      <c r="K731" s="43">
        <f t="shared" si="58"/>
        <v>0.610347495619325</v>
      </c>
      <c r="L731" s="54">
        <f t="shared" si="59"/>
        <v>0.44869533225161312</v>
      </c>
      <c r="M731" s="57" t="s">
        <v>14966</v>
      </c>
    </row>
    <row r="732" spans="1:13" x14ac:dyDescent="0.25">
      <c r="A732" s="22" t="s">
        <v>11627</v>
      </c>
      <c r="B732" s="5" t="s">
        <v>11628</v>
      </c>
      <c r="C732" s="18">
        <v>3335497</v>
      </c>
      <c r="D732" s="18">
        <v>210289</v>
      </c>
      <c r="E732" s="18">
        <f t="shared" si="55"/>
        <v>3545786</v>
      </c>
      <c r="F732" s="18">
        <v>2963546</v>
      </c>
      <c r="G732" s="18">
        <v>8340</v>
      </c>
      <c r="H732" s="18">
        <f t="shared" si="56"/>
        <v>2971886</v>
      </c>
      <c r="I732" s="18">
        <v>573900</v>
      </c>
      <c r="J732" s="40">
        <f t="shared" si="57"/>
        <v>3545786</v>
      </c>
      <c r="K732" s="43">
        <f t="shared" si="58"/>
        <v>1.1255087655126663</v>
      </c>
      <c r="L732" s="54">
        <f t="shared" si="59"/>
        <v>0.8381459005140186</v>
      </c>
      <c r="M732" s="57" t="s">
        <v>14966</v>
      </c>
    </row>
    <row r="733" spans="1:13" x14ac:dyDescent="0.25">
      <c r="A733" s="22" t="s">
        <v>11625</v>
      </c>
      <c r="B733" s="5" t="s">
        <v>11626</v>
      </c>
      <c r="C733" s="18">
        <v>710217</v>
      </c>
      <c r="D733" s="18">
        <v>1580666</v>
      </c>
      <c r="E733" s="18">
        <f t="shared" si="55"/>
        <v>2290883</v>
      </c>
      <c r="F733" s="18">
        <v>1044442</v>
      </c>
      <c r="G733" s="18">
        <v>100000</v>
      </c>
      <c r="H733" s="18">
        <f t="shared" si="56"/>
        <v>1144442</v>
      </c>
      <c r="I733" s="18">
        <v>1146441</v>
      </c>
      <c r="J733" s="40">
        <f t="shared" si="57"/>
        <v>2290883</v>
      </c>
      <c r="K733" s="43">
        <f t="shared" si="58"/>
        <v>0.67999659148138436</v>
      </c>
      <c r="L733" s="54">
        <f t="shared" si="59"/>
        <v>0.49956370534854899</v>
      </c>
      <c r="M733" s="57" t="s">
        <v>14966</v>
      </c>
    </row>
    <row r="734" spans="1:13" x14ac:dyDescent="0.25">
      <c r="A734" s="22" t="s">
        <v>11623</v>
      </c>
      <c r="B734" s="5" t="s">
        <v>11624</v>
      </c>
      <c r="C734" s="18">
        <v>64553</v>
      </c>
      <c r="D734" s="18">
        <v>91156</v>
      </c>
      <c r="E734" s="18">
        <f t="shared" si="55"/>
        <v>155709</v>
      </c>
      <c r="F734" s="18">
        <v>20756</v>
      </c>
      <c r="G734" s="18">
        <v>134820</v>
      </c>
      <c r="H734" s="18">
        <f t="shared" si="56"/>
        <v>155576</v>
      </c>
      <c r="I734" s="18">
        <v>133</v>
      </c>
      <c r="J734" s="40">
        <f t="shared" si="57"/>
        <v>155709</v>
      </c>
      <c r="K734" s="43">
        <f t="shared" si="58"/>
        <v>3.1100886490653306</v>
      </c>
      <c r="L734" s="54">
        <f t="shared" si="59"/>
        <v>0.99914584256529804</v>
      </c>
      <c r="M734" s="57" t="s">
        <v>14966</v>
      </c>
    </row>
    <row r="735" spans="1:13" x14ac:dyDescent="0.25">
      <c r="A735" s="22" t="s">
        <v>11621</v>
      </c>
      <c r="B735" s="5" t="s">
        <v>11622</v>
      </c>
      <c r="C735" s="18">
        <v>1384051</v>
      </c>
      <c r="D735" s="18">
        <v>91675</v>
      </c>
      <c r="E735" s="18">
        <f t="shared" si="55"/>
        <v>1475726</v>
      </c>
      <c r="F735" s="18">
        <v>16742</v>
      </c>
      <c r="G735" s="18">
        <v>0</v>
      </c>
      <c r="H735" s="18">
        <f t="shared" si="56"/>
        <v>16742</v>
      </c>
      <c r="I735" s="18">
        <v>1458984</v>
      </c>
      <c r="J735" s="40">
        <f t="shared" si="57"/>
        <v>1475726</v>
      </c>
      <c r="K735" s="43">
        <f t="shared" si="58"/>
        <v>82.669394337594071</v>
      </c>
      <c r="L735" s="54">
        <f t="shared" si="59"/>
        <v>1.1344924464297574E-2</v>
      </c>
      <c r="M735" s="57" t="s">
        <v>14966</v>
      </c>
    </row>
    <row r="736" spans="1:13" x14ac:dyDescent="0.25">
      <c r="A736" s="22" t="s">
        <v>11619</v>
      </c>
      <c r="B736" s="5" t="s">
        <v>11620</v>
      </c>
      <c r="C736" s="18">
        <v>1012767</v>
      </c>
      <c r="D736" s="18">
        <v>857160</v>
      </c>
      <c r="E736" s="18">
        <f t="shared" si="55"/>
        <v>1869927</v>
      </c>
      <c r="F736" s="18">
        <v>1109280</v>
      </c>
      <c r="G736" s="18">
        <v>33056</v>
      </c>
      <c r="H736" s="18">
        <f t="shared" si="56"/>
        <v>1142336</v>
      </c>
      <c r="I736" s="18">
        <v>727591</v>
      </c>
      <c r="J736" s="40">
        <f t="shared" si="57"/>
        <v>1869927</v>
      </c>
      <c r="K736" s="43">
        <f t="shared" si="58"/>
        <v>0.91299491562094326</v>
      </c>
      <c r="L736" s="54">
        <f t="shared" si="59"/>
        <v>0.61089871422788167</v>
      </c>
      <c r="M736" s="57" t="s">
        <v>14966</v>
      </c>
    </row>
    <row r="737" spans="1:13" x14ac:dyDescent="0.25">
      <c r="A737" s="22" t="s">
        <v>11617</v>
      </c>
      <c r="B737" s="5" t="s">
        <v>11618</v>
      </c>
      <c r="C737" s="18">
        <v>3165312</v>
      </c>
      <c r="D737" s="18">
        <v>1538335</v>
      </c>
      <c r="E737" s="18">
        <f t="shared" si="55"/>
        <v>4703647</v>
      </c>
      <c r="F737" s="18">
        <v>3818818</v>
      </c>
      <c r="G737" s="18">
        <v>482333</v>
      </c>
      <c r="H737" s="18">
        <f t="shared" si="56"/>
        <v>4301151</v>
      </c>
      <c r="I737" s="18">
        <v>402496</v>
      </c>
      <c r="J737" s="40">
        <f t="shared" si="57"/>
        <v>4703647</v>
      </c>
      <c r="K737" s="43">
        <f t="shared" si="58"/>
        <v>0.82887217982108596</v>
      </c>
      <c r="L737" s="54">
        <f t="shared" si="59"/>
        <v>0.91442895268288626</v>
      </c>
      <c r="M737" s="57" t="s">
        <v>14966</v>
      </c>
    </row>
    <row r="738" spans="1:13" x14ac:dyDescent="0.25">
      <c r="A738" s="22" t="s">
        <v>11615</v>
      </c>
      <c r="B738" s="5" t="s">
        <v>11616</v>
      </c>
      <c r="C738" s="18">
        <v>25956568</v>
      </c>
      <c r="D738" s="18">
        <v>2991867</v>
      </c>
      <c r="E738" s="18">
        <f t="shared" si="55"/>
        <v>28948435</v>
      </c>
      <c r="F738" s="18">
        <v>11952947</v>
      </c>
      <c r="G738" s="18">
        <v>5111771</v>
      </c>
      <c r="H738" s="18">
        <f t="shared" si="56"/>
        <v>17064718</v>
      </c>
      <c r="I738" s="18">
        <v>11883717</v>
      </c>
      <c r="J738" s="40">
        <f t="shared" si="57"/>
        <v>28948435</v>
      </c>
      <c r="K738" s="43">
        <f t="shared" si="58"/>
        <v>2.1715622097211673</v>
      </c>
      <c r="L738" s="54">
        <f t="shared" si="59"/>
        <v>0.58948672009384961</v>
      </c>
      <c r="M738" s="57" t="s">
        <v>14966</v>
      </c>
    </row>
    <row r="739" spans="1:13" x14ac:dyDescent="0.25">
      <c r="A739" s="22" t="s">
        <v>11613</v>
      </c>
      <c r="B739" s="5" t="s">
        <v>11614</v>
      </c>
      <c r="C739" s="18">
        <v>47339</v>
      </c>
      <c r="D739" s="18">
        <v>33566</v>
      </c>
      <c r="E739" s="18">
        <f t="shared" si="55"/>
        <v>80905</v>
      </c>
      <c r="F739" s="18">
        <v>8341</v>
      </c>
      <c r="G739" s="18">
        <v>3957</v>
      </c>
      <c r="H739" s="18">
        <f t="shared" si="56"/>
        <v>12298</v>
      </c>
      <c r="I739" s="18">
        <v>68607</v>
      </c>
      <c r="J739" s="40">
        <f t="shared" si="57"/>
        <v>80905</v>
      </c>
      <c r="K739" s="43">
        <f t="shared" si="58"/>
        <v>5.6754585781081408</v>
      </c>
      <c r="L739" s="54">
        <f t="shared" si="59"/>
        <v>0.15200543847722639</v>
      </c>
      <c r="M739" s="57" t="s">
        <v>14966</v>
      </c>
    </row>
    <row r="740" spans="1:13" x14ac:dyDescent="0.25">
      <c r="A740" s="22" t="s">
        <v>11611</v>
      </c>
      <c r="B740" s="5" t="s">
        <v>11612</v>
      </c>
      <c r="C740" s="18">
        <v>30079</v>
      </c>
      <c r="D740" s="18">
        <v>19176</v>
      </c>
      <c r="E740" s="18">
        <f t="shared" si="55"/>
        <v>49255</v>
      </c>
      <c r="F740" s="18">
        <v>6144</v>
      </c>
      <c r="G740" s="18">
        <v>0</v>
      </c>
      <c r="H740" s="18">
        <f t="shared" si="56"/>
        <v>6144</v>
      </c>
      <c r="I740" s="18">
        <v>43111</v>
      </c>
      <c r="J740" s="40">
        <f t="shared" si="57"/>
        <v>49255</v>
      </c>
      <c r="K740" s="43">
        <f t="shared" si="58"/>
        <v>4.895670572916667</v>
      </c>
      <c r="L740" s="54">
        <f t="shared" si="59"/>
        <v>0.12473860521774439</v>
      </c>
      <c r="M740" s="57" t="s">
        <v>14966</v>
      </c>
    </row>
    <row r="741" spans="1:13" x14ac:dyDescent="0.25">
      <c r="A741" s="22" t="s">
        <v>11609</v>
      </c>
      <c r="B741" s="5" t="s">
        <v>11610</v>
      </c>
      <c r="C741" s="18">
        <v>90377</v>
      </c>
      <c r="D741" s="18">
        <v>121781</v>
      </c>
      <c r="E741" s="18">
        <f t="shared" si="55"/>
        <v>212158</v>
      </c>
      <c r="F741" s="18">
        <v>37470</v>
      </c>
      <c r="G741" s="18">
        <v>0</v>
      </c>
      <c r="H741" s="18">
        <f t="shared" si="56"/>
        <v>37470</v>
      </c>
      <c r="I741" s="18">
        <v>174688</v>
      </c>
      <c r="J741" s="40">
        <f t="shared" si="57"/>
        <v>212158</v>
      </c>
      <c r="K741" s="43">
        <f t="shared" si="58"/>
        <v>2.4119829196690685</v>
      </c>
      <c r="L741" s="54">
        <f t="shared" si="59"/>
        <v>0.1766136558602551</v>
      </c>
      <c r="M741" s="57" t="s">
        <v>14966</v>
      </c>
    </row>
    <row r="742" spans="1:13" x14ac:dyDescent="0.25">
      <c r="A742" s="22" t="s">
        <v>11607</v>
      </c>
      <c r="B742" s="5" t="s">
        <v>11608</v>
      </c>
      <c r="C742" s="18">
        <v>170088</v>
      </c>
      <c r="D742" s="18">
        <v>108865</v>
      </c>
      <c r="E742" s="18">
        <f t="shared" si="55"/>
        <v>278953</v>
      </c>
      <c r="F742" s="18">
        <v>128855</v>
      </c>
      <c r="G742" s="18">
        <v>0</v>
      </c>
      <c r="H742" s="18">
        <f t="shared" si="56"/>
        <v>128855</v>
      </c>
      <c r="I742" s="18">
        <v>150098</v>
      </c>
      <c r="J742" s="40">
        <f t="shared" si="57"/>
        <v>278953</v>
      </c>
      <c r="K742" s="43">
        <f t="shared" si="58"/>
        <v>1.319995343603275</v>
      </c>
      <c r="L742" s="54">
        <f t="shared" si="59"/>
        <v>0.46192369323864596</v>
      </c>
      <c r="M742" s="57" t="s">
        <v>14966</v>
      </c>
    </row>
    <row r="743" spans="1:13" x14ac:dyDescent="0.25">
      <c r="A743" s="22" t="s">
        <v>11605</v>
      </c>
      <c r="B743" s="5" t="s">
        <v>11606</v>
      </c>
      <c r="C743" s="18">
        <v>6446306</v>
      </c>
      <c r="D743" s="18">
        <v>26850592</v>
      </c>
      <c r="E743" s="18">
        <f t="shared" si="55"/>
        <v>33296898</v>
      </c>
      <c r="F743" s="18">
        <v>14673511</v>
      </c>
      <c r="G743" s="18">
        <v>6829212</v>
      </c>
      <c r="H743" s="18">
        <f t="shared" si="56"/>
        <v>21502723</v>
      </c>
      <c r="I743" s="18">
        <v>11794175</v>
      </c>
      <c r="J743" s="40">
        <f t="shared" si="57"/>
        <v>33296898</v>
      </c>
      <c r="K743" s="43">
        <f t="shared" si="58"/>
        <v>0.43931585289982744</v>
      </c>
      <c r="L743" s="54">
        <f t="shared" si="59"/>
        <v>0.64578757456625535</v>
      </c>
      <c r="M743" s="57" t="s">
        <v>14966</v>
      </c>
    </row>
    <row r="744" spans="1:13" x14ac:dyDescent="0.25">
      <c r="A744" s="22" t="s">
        <v>11603</v>
      </c>
      <c r="B744" s="5" t="s">
        <v>11604</v>
      </c>
      <c r="C744" s="18">
        <v>1022722</v>
      </c>
      <c r="D744" s="18">
        <v>1236761</v>
      </c>
      <c r="E744" s="18">
        <f t="shared" si="55"/>
        <v>2259483</v>
      </c>
      <c r="F744" s="18">
        <v>127855</v>
      </c>
      <c r="G744" s="18">
        <v>113599</v>
      </c>
      <c r="H744" s="18">
        <f t="shared" si="56"/>
        <v>241454</v>
      </c>
      <c r="I744" s="18">
        <v>2018029</v>
      </c>
      <c r="J744" s="40">
        <f t="shared" si="57"/>
        <v>2259483</v>
      </c>
      <c r="K744" s="43">
        <f t="shared" si="58"/>
        <v>7.9990770795041257</v>
      </c>
      <c r="L744" s="54">
        <f t="shared" si="59"/>
        <v>0.10686249907611609</v>
      </c>
      <c r="M744" s="57" t="s">
        <v>14966</v>
      </c>
    </row>
    <row r="745" spans="1:13" x14ac:dyDescent="0.25">
      <c r="A745" s="22" t="s">
        <v>11601</v>
      </c>
      <c r="B745" s="5" t="s">
        <v>11602</v>
      </c>
      <c r="C745" s="18">
        <v>40379</v>
      </c>
      <c r="D745" s="18">
        <v>28477</v>
      </c>
      <c r="E745" s="18">
        <f t="shared" si="55"/>
        <v>68856</v>
      </c>
      <c r="F745" s="18">
        <v>0</v>
      </c>
      <c r="G745" s="18">
        <v>0</v>
      </c>
      <c r="H745" s="18">
        <f t="shared" si="56"/>
        <v>0</v>
      </c>
      <c r="I745" s="18">
        <v>68856</v>
      </c>
      <c r="J745" s="40">
        <f t="shared" si="57"/>
        <v>68856</v>
      </c>
      <c r="K745" s="43" t="str">
        <f t="shared" si="58"/>
        <v>ERROR</v>
      </c>
      <c r="L745" s="54">
        <f t="shared" si="59"/>
        <v>0</v>
      </c>
      <c r="M745" s="57" t="s">
        <v>14966</v>
      </c>
    </row>
    <row r="746" spans="1:13" x14ac:dyDescent="0.25">
      <c r="A746" s="22" t="s">
        <v>11599</v>
      </c>
      <c r="B746" s="5" t="s">
        <v>11600</v>
      </c>
      <c r="C746" s="18">
        <v>549983</v>
      </c>
      <c r="D746" s="18">
        <v>8751</v>
      </c>
      <c r="E746" s="18">
        <f t="shared" si="55"/>
        <v>558734</v>
      </c>
      <c r="F746" s="18">
        <v>186887</v>
      </c>
      <c r="G746" s="18">
        <v>0</v>
      </c>
      <c r="H746" s="18">
        <f t="shared" si="56"/>
        <v>186887</v>
      </c>
      <c r="I746" s="18">
        <v>371847</v>
      </c>
      <c r="J746" s="40">
        <f t="shared" si="57"/>
        <v>558734</v>
      </c>
      <c r="K746" s="43">
        <f t="shared" si="58"/>
        <v>2.9428638696110485</v>
      </c>
      <c r="L746" s="54">
        <f t="shared" si="59"/>
        <v>0.33448295611149492</v>
      </c>
      <c r="M746" s="57" t="s">
        <v>14966</v>
      </c>
    </row>
    <row r="747" spans="1:13" x14ac:dyDescent="0.25">
      <c r="A747" s="22" t="s">
        <v>11597</v>
      </c>
      <c r="B747" s="5" t="s">
        <v>11598</v>
      </c>
      <c r="C747" s="18">
        <v>3207235</v>
      </c>
      <c r="D747" s="18">
        <v>572370</v>
      </c>
      <c r="E747" s="18">
        <f t="shared" si="55"/>
        <v>3779605</v>
      </c>
      <c r="F747" s="18">
        <v>2438357</v>
      </c>
      <c r="G747" s="18">
        <v>9236</v>
      </c>
      <c r="H747" s="18">
        <f t="shared" si="56"/>
        <v>2447593</v>
      </c>
      <c r="I747" s="18">
        <v>1332012</v>
      </c>
      <c r="J747" s="40">
        <f t="shared" si="57"/>
        <v>3779605</v>
      </c>
      <c r="K747" s="43">
        <f t="shared" si="58"/>
        <v>1.3153262627252695</v>
      </c>
      <c r="L747" s="54">
        <f t="shared" si="59"/>
        <v>0.64757904595850624</v>
      </c>
      <c r="M747" s="57" t="s">
        <v>14966</v>
      </c>
    </row>
    <row r="748" spans="1:13" x14ac:dyDescent="0.25">
      <c r="A748" s="22" t="s">
        <v>11595</v>
      </c>
      <c r="B748" s="5" t="s">
        <v>11596</v>
      </c>
      <c r="C748" s="18">
        <v>66016</v>
      </c>
      <c r="D748" s="18">
        <v>11868</v>
      </c>
      <c r="E748" s="18">
        <f t="shared" si="55"/>
        <v>77884</v>
      </c>
      <c r="F748" s="18">
        <v>1095</v>
      </c>
      <c r="G748" s="18">
        <v>0</v>
      </c>
      <c r="H748" s="18">
        <f t="shared" si="56"/>
        <v>1095</v>
      </c>
      <c r="I748" s="18">
        <v>76789</v>
      </c>
      <c r="J748" s="40">
        <f t="shared" si="57"/>
        <v>77884</v>
      </c>
      <c r="K748" s="43">
        <f t="shared" si="58"/>
        <v>60.288584474885845</v>
      </c>
      <c r="L748" s="54">
        <f t="shared" si="59"/>
        <v>1.4059370345642237E-2</v>
      </c>
      <c r="M748" s="57" t="s">
        <v>14966</v>
      </c>
    </row>
    <row r="749" spans="1:13" x14ac:dyDescent="0.25">
      <c r="A749" s="22" t="s">
        <v>11593</v>
      </c>
      <c r="B749" s="5" t="s">
        <v>11594</v>
      </c>
      <c r="C749" s="18">
        <v>23716</v>
      </c>
      <c r="D749" s="18">
        <v>11143</v>
      </c>
      <c r="E749" s="18">
        <f t="shared" si="55"/>
        <v>34859</v>
      </c>
      <c r="F749" s="18">
        <v>960</v>
      </c>
      <c r="G749" s="18">
        <v>0</v>
      </c>
      <c r="H749" s="18">
        <f t="shared" si="56"/>
        <v>960</v>
      </c>
      <c r="I749" s="18">
        <v>33899</v>
      </c>
      <c r="J749" s="40">
        <f t="shared" si="57"/>
        <v>34859</v>
      </c>
      <c r="K749" s="43">
        <f t="shared" si="58"/>
        <v>24.704166666666666</v>
      </c>
      <c r="L749" s="54">
        <f t="shared" si="59"/>
        <v>2.7539516337244326E-2</v>
      </c>
      <c r="M749" s="57" t="s">
        <v>14966</v>
      </c>
    </row>
    <row r="750" spans="1:13" x14ac:dyDescent="0.25">
      <c r="A750" s="22" t="s">
        <v>11591</v>
      </c>
      <c r="B750" s="5" t="s">
        <v>11592</v>
      </c>
      <c r="C750" s="18">
        <v>291855</v>
      </c>
      <c r="D750" s="18">
        <v>427694</v>
      </c>
      <c r="E750" s="18">
        <f t="shared" si="55"/>
        <v>719549</v>
      </c>
      <c r="F750" s="18">
        <v>293613</v>
      </c>
      <c r="G750" s="18">
        <v>95833</v>
      </c>
      <c r="H750" s="18">
        <f t="shared" si="56"/>
        <v>389446</v>
      </c>
      <c r="I750" s="18">
        <v>330103</v>
      </c>
      <c r="J750" s="40">
        <f t="shared" si="57"/>
        <v>719549</v>
      </c>
      <c r="K750" s="43">
        <f t="shared" si="58"/>
        <v>0.99401252669330031</v>
      </c>
      <c r="L750" s="54">
        <f t="shared" si="59"/>
        <v>0.54123624659335223</v>
      </c>
      <c r="M750" s="57" t="s">
        <v>14966</v>
      </c>
    </row>
    <row r="751" spans="1:13" x14ac:dyDescent="0.25">
      <c r="A751" s="22" t="s">
        <v>11589</v>
      </c>
      <c r="B751" s="5" t="s">
        <v>11590</v>
      </c>
      <c r="C751" s="18">
        <v>39701</v>
      </c>
      <c r="D751" s="18">
        <v>244926</v>
      </c>
      <c r="E751" s="18">
        <f t="shared" si="55"/>
        <v>284627</v>
      </c>
      <c r="F751" s="18">
        <v>50097</v>
      </c>
      <c r="G751" s="18">
        <v>115452</v>
      </c>
      <c r="H751" s="18">
        <f t="shared" si="56"/>
        <v>165549</v>
      </c>
      <c r="I751" s="18">
        <v>119078</v>
      </c>
      <c r="J751" s="40">
        <f t="shared" si="57"/>
        <v>284627</v>
      </c>
      <c r="K751" s="43">
        <f t="shared" si="58"/>
        <v>0.79248258378745229</v>
      </c>
      <c r="L751" s="54">
        <f t="shared" si="59"/>
        <v>0.5816349116563081</v>
      </c>
      <c r="M751" s="57" t="s">
        <v>14966</v>
      </c>
    </row>
    <row r="752" spans="1:13" x14ac:dyDescent="0.25">
      <c r="A752" s="22" t="s">
        <v>11587</v>
      </c>
      <c r="B752" s="5" t="s">
        <v>11588</v>
      </c>
      <c r="C752" s="18">
        <v>146822</v>
      </c>
      <c r="D752" s="18">
        <v>172438</v>
      </c>
      <c r="E752" s="18">
        <f t="shared" si="55"/>
        <v>319260</v>
      </c>
      <c r="F752" s="18">
        <v>169244</v>
      </c>
      <c r="G752" s="18">
        <v>0</v>
      </c>
      <c r="H752" s="18">
        <f t="shared" si="56"/>
        <v>169244</v>
      </c>
      <c r="I752" s="18">
        <v>150016</v>
      </c>
      <c r="J752" s="40">
        <f t="shared" si="57"/>
        <v>319260</v>
      </c>
      <c r="K752" s="43">
        <f t="shared" si="58"/>
        <v>0.86751672141996172</v>
      </c>
      <c r="L752" s="54">
        <f t="shared" si="59"/>
        <v>0.53011338720791834</v>
      </c>
      <c r="M752" s="57" t="s">
        <v>14966</v>
      </c>
    </row>
    <row r="753" spans="1:13" x14ac:dyDescent="0.25">
      <c r="A753" s="22" t="s">
        <v>11585</v>
      </c>
      <c r="B753" s="5" t="s">
        <v>11586</v>
      </c>
      <c r="C753" s="18">
        <v>1516939</v>
      </c>
      <c r="D753" s="18">
        <v>77304</v>
      </c>
      <c r="E753" s="18">
        <f t="shared" si="55"/>
        <v>1594243</v>
      </c>
      <c r="F753" s="18">
        <v>916152</v>
      </c>
      <c r="G753" s="18">
        <v>187938</v>
      </c>
      <c r="H753" s="18">
        <f t="shared" si="56"/>
        <v>1104090</v>
      </c>
      <c r="I753" s="18">
        <v>490153</v>
      </c>
      <c r="J753" s="40">
        <f t="shared" si="57"/>
        <v>1594243</v>
      </c>
      <c r="K753" s="43">
        <f t="shared" si="58"/>
        <v>1.6557721862747665</v>
      </c>
      <c r="L753" s="54">
        <f t="shared" si="59"/>
        <v>0.6925481247212627</v>
      </c>
      <c r="M753" s="57" t="s">
        <v>14966</v>
      </c>
    </row>
    <row r="754" spans="1:13" x14ac:dyDescent="0.25">
      <c r="A754" s="22" t="s">
        <v>11583</v>
      </c>
      <c r="B754" s="5" t="s">
        <v>11584</v>
      </c>
      <c r="C754" s="18">
        <v>31099993</v>
      </c>
      <c r="D754" s="18">
        <v>30513098</v>
      </c>
      <c r="E754" s="18">
        <f t="shared" si="55"/>
        <v>61613091</v>
      </c>
      <c r="F754" s="18">
        <v>26147865</v>
      </c>
      <c r="G754" s="18">
        <v>8221149</v>
      </c>
      <c r="H754" s="18">
        <f t="shared" si="56"/>
        <v>34369014</v>
      </c>
      <c r="I754" s="18">
        <v>27244077</v>
      </c>
      <c r="J754" s="40">
        <f t="shared" si="57"/>
        <v>61613091</v>
      </c>
      <c r="K754" s="43">
        <f t="shared" si="58"/>
        <v>1.1893893822688775</v>
      </c>
      <c r="L754" s="54">
        <f t="shared" si="59"/>
        <v>0.55781999315697373</v>
      </c>
      <c r="M754" s="57" t="s">
        <v>14966</v>
      </c>
    </row>
    <row r="755" spans="1:13" x14ac:dyDescent="0.25">
      <c r="A755" s="22" t="s">
        <v>11581</v>
      </c>
      <c r="B755" s="5" t="s">
        <v>11582</v>
      </c>
      <c r="C755" s="18">
        <v>2784938</v>
      </c>
      <c r="D755" s="18">
        <v>2936540</v>
      </c>
      <c r="E755" s="18">
        <f t="shared" si="55"/>
        <v>5721478</v>
      </c>
      <c r="F755" s="18">
        <v>747801</v>
      </c>
      <c r="G755" s="18">
        <v>83161</v>
      </c>
      <c r="H755" s="18">
        <f t="shared" si="56"/>
        <v>830962</v>
      </c>
      <c r="I755" s="18">
        <v>4890516</v>
      </c>
      <c r="J755" s="40">
        <f t="shared" si="57"/>
        <v>5721478</v>
      </c>
      <c r="K755" s="43">
        <f t="shared" si="58"/>
        <v>3.7241699329099585</v>
      </c>
      <c r="L755" s="54">
        <f t="shared" si="59"/>
        <v>0.14523554927590387</v>
      </c>
      <c r="M755" s="57" t="s">
        <v>14966</v>
      </c>
    </row>
    <row r="756" spans="1:13" x14ac:dyDescent="0.25">
      <c r="A756" s="22" t="s">
        <v>11579</v>
      </c>
      <c r="B756" s="5" t="s">
        <v>11580</v>
      </c>
      <c r="C756" s="18">
        <v>1193238</v>
      </c>
      <c r="D756" s="18">
        <v>868813</v>
      </c>
      <c r="E756" s="18">
        <f t="shared" si="55"/>
        <v>2062051</v>
      </c>
      <c r="F756" s="18">
        <v>754057</v>
      </c>
      <c r="G756" s="18">
        <v>322687</v>
      </c>
      <c r="H756" s="18">
        <f t="shared" si="56"/>
        <v>1076744</v>
      </c>
      <c r="I756" s="18">
        <v>985307</v>
      </c>
      <c r="J756" s="40">
        <f t="shared" si="57"/>
        <v>2062051</v>
      </c>
      <c r="K756" s="43">
        <f t="shared" si="58"/>
        <v>1.5824241403501327</v>
      </c>
      <c r="L756" s="54">
        <f t="shared" si="59"/>
        <v>0.52217137209506459</v>
      </c>
      <c r="M756" s="57" t="s">
        <v>14966</v>
      </c>
    </row>
    <row r="757" spans="1:13" x14ac:dyDescent="0.25">
      <c r="A757" s="22" t="s">
        <v>11577</v>
      </c>
      <c r="B757" s="5" t="s">
        <v>11578</v>
      </c>
      <c r="C757" s="18">
        <v>20941</v>
      </c>
      <c r="D757" s="18">
        <v>153268</v>
      </c>
      <c r="E757" s="18">
        <f t="shared" si="55"/>
        <v>174209</v>
      </c>
      <c r="F757" s="18">
        <v>6127</v>
      </c>
      <c r="G757" s="18">
        <v>0</v>
      </c>
      <c r="H757" s="18">
        <f t="shared" si="56"/>
        <v>6127</v>
      </c>
      <c r="I757" s="18">
        <v>168082</v>
      </c>
      <c r="J757" s="40">
        <f t="shared" si="57"/>
        <v>174209</v>
      </c>
      <c r="K757" s="43">
        <f t="shared" si="58"/>
        <v>3.417822751754529</v>
      </c>
      <c r="L757" s="54">
        <f t="shared" si="59"/>
        <v>3.5170398773886537E-2</v>
      </c>
      <c r="M757" s="57" t="s">
        <v>14966</v>
      </c>
    </row>
    <row r="758" spans="1:13" x14ac:dyDescent="0.25">
      <c r="A758" s="22" t="s">
        <v>11575</v>
      </c>
      <c r="B758" s="5" t="s">
        <v>11576</v>
      </c>
      <c r="C758" s="18">
        <v>1318178</v>
      </c>
      <c r="D758" s="18">
        <v>720514</v>
      </c>
      <c r="E758" s="18">
        <f t="shared" si="55"/>
        <v>2038692</v>
      </c>
      <c r="F758" s="18">
        <v>1073686</v>
      </c>
      <c r="G758" s="18">
        <v>133548</v>
      </c>
      <c r="H758" s="18">
        <f t="shared" si="56"/>
        <v>1207234</v>
      </c>
      <c r="I758" s="18">
        <v>831458</v>
      </c>
      <c r="J758" s="40">
        <f t="shared" si="57"/>
        <v>2038692</v>
      </c>
      <c r="K758" s="43">
        <f t="shared" si="58"/>
        <v>1.2277127577336391</v>
      </c>
      <c r="L758" s="54">
        <f t="shared" si="59"/>
        <v>0.5921610522825419</v>
      </c>
      <c r="M758" s="57" t="s">
        <v>14966</v>
      </c>
    </row>
    <row r="759" spans="1:13" x14ac:dyDescent="0.25">
      <c r="A759" s="22" t="s">
        <v>11573</v>
      </c>
      <c r="B759" s="5" t="s">
        <v>11574</v>
      </c>
      <c r="C759" s="18">
        <v>6177373</v>
      </c>
      <c r="D759" s="18">
        <v>685317</v>
      </c>
      <c r="E759" s="18">
        <f t="shared" si="55"/>
        <v>6862690</v>
      </c>
      <c r="F759" s="18">
        <v>1384676</v>
      </c>
      <c r="G759" s="18">
        <v>4107032</v>
      </c>
      <c r="H759" s="18">
        <f t="shared" si="56"/>
        <v>5491708</v>
      </c>
      <c r="I759" s="18">
        <v>1370982</v>
      </c>
      <c r="J759" s="40">
        <f t="shared" si="57"/>
        <v>6862690</v>
      </c>
      <c r="K759" s="43">
        <f t="shared" si="58"/>
        <v>4.4612407523492861</v>
      </c>
      <c r="L759" s="54">
        <f t="shared" si="59"/>
        <v>0.80022673324891547</v>
      </c>
      <c r="M759" s="57" t="s">
        <v>14966</v>
      </c>
    </row>
    <row r="760" spans="1:13" x14ac:dyDescent="0.25">
      <c r="A760" s="22" t="s">
        <v>11571</v>
      </c>
      <c r="B760" s="5" t="s">
        <v>11572</v>
      </c>
      <c r="C760" s="18">
        <v>233529</v>
      </c>
      <c r="D760" s="18">
        <v>109642</v>
      </c>
      <c r="E760" s="18">
        <f t="shared" si="55"/>
        <v>343171</v>
      </c>
      <c r="F760" s="18">
        <v>174717</v>
      </c>
      <c r="G760" s="18">
        <v>0</v>
      </c>
      <c r="H760" s="18">
        <f t="shared" si="56"/>
        <v>174717</v>
      </c>
      <c r="I760" s="18">
        <v>168454</v>
      </c>
      <c r="J760" s="40">
        <f t="shared" si="57"/>
        <v>343171</v>
      </c>
      <c r="K760" s="43">
        <f t="shared" si="58"/>
        <v>1.3366129226119954</v>
      </c>
      <c r="L760" s="54">
        <f t="shared" si="59"/>
        <v>0.50912518831719467</v>
      </c>
      <c r="M760" s="57" t="s">
        <v>14966</v>
      </c>
    </row>
    <row r="761" spans="1:13" x14ac:dyDescent="0.25">
      <c r="A761" s="22" t="s">
        <v>11569</v>
      </c>
      <c r="B761" s="5" t="s">
        <v>11570</v>
      </c>
      <c r="C761" s="18">
        <v>9384219</v>
      </c>
      <c r="D761" s="18">
        <v>3540481</v>
      </c>
      <c r="E761" s="18">
        <f t="shared" si="55"/>
        <v>12924700</v>
      </c>
      <c r="F761" s="18">
        <v>5510647</v>
      </c>
      <c r="G761" s="18">
        <v>1694486</v>
      </c>
      <c r="H761" s="18">
        <f t="shared" si="56"/>
        <v>7205133</v>
      </c>
      <c r="I761" s="18">
        <v>5719567</v>
      </c>
      <c r="J761" s="40">
        <f t="shared" si="57"/>
        <v>12924700</v>
      </c>
      <c r="K761" s="43">
        <f t="shared" si="58"/>
        <v>1.7029250830256411</v>
      </c>
      <c r="L761" s="54">
        <f t="shared" si="59"/>
        <v>0.5574700379892763</v>
      </c>
      <c r="M761" s="57" t="s">
        <v>14966</v>
      </c>
    </row>
    <row r="762" spans="1:13" x14ac:dyDescent="0.25">
      <c r="A762" s="22" t="s">
        <v>11567</v>
      </c>
      <c r="B762" s="5" t="s">
        <v>11568</v>
      </c>
      <c r="C762" s="18">
        <v>2406</v>
      </c>
      <c r="D762" s="18">
        <v>1472901</v>
      </c>
      <c r="E762" s="18">
        <f t="shared" si="55"/>
        <v>1475307</v>
      </c>
      <c r="F762" s="18">
        <v>1048077</v>
      </c>
      <c r="G762" s="18">
        <v>3619</v>
      </c>
      <c r="H762" s="18">
        <f t="shared" si="56"/>
        <v>1051696</v>
      </c>
      <c r="I762" s="18">
        <v>423611</v>
      </c>
      <c r="J762" s="40">
        <f t="shared" si="57"/>
        <v>1475307</v>
      </c>
      <c r="K762" s="43">
        <f t="shared" si="58"/>
        <v>2.2956328590361206E-3</v>
      </c>
      <c r="L762" s="54">
        <f t="shared" si="59"/>
        <v>0.7128658645285354</v>
      </c>
      <c r="M762" s="57" t="s">
        <v>14966</v>
      </c>
    </row>
    <row r="763" spans="1:13" x14ac:dyDescent="0.25">
      <c r="A763" s="22" t="s">
        <v>11565</v>
      </c>
      <c r="B763" s="5" t="s">
        <v>11566</v>
      </c>
      <c r="C763" s="18">
        <v>981776</v>
      </c>
      <c r="D763" s="18">
        <v>79803</v>
      </c>
      <c r="E763" s="18">
        <f t="shared" si="55"/>
        <v>1061579</v>
      </c>
      <c r="F763" s="18">
        <v>267767</v>
      </c>
      <c r="G763" s="18">
        <v>0</v>
      </c>
      <c r="H763" s="18">
        <f t="shared" si="56"/>
        <v>267767</v>
      </c>
      <c r="I763" s="18">
        <v>793812</v>
      </c>
      <c r="J763" s="40">
        <f t="shared" si="57"/>
        <v>1061579</v>
      </c>
      <c r="K763" s="43">
        <f t="shared" si="58"/>
        <v>3.6665309765579774</v>
      </c>
      <c r="L763" s="54">
        <f t="shared" si="59"/>
        <v>0.25223464292341879</v>
      </c>
      <c r="M763" s="57" t="s">
        <v>14966</v>
      </c>
    </row>
    <row r="764" spans="1:13" x14ac:dyDescent="0.25">
      <c r="A764" s="22" t="s">
        <v>11563</v>
      </c>
      <c r="B764" s="5" t="s">
        <v>11564</v>
      </c>
      <c r="C764" s="18">
        <v>338184</v>
      </c>
      <c r="D764" s="18">
        <v>27346</v>
      </c>
      <c r="E764" s="18">
        <f t="shared" si="55"/>
        <v>365530</v>
      </c>
      <c r="F764" s="18">
        <v>66250</v>
      </c>
      <c r="G764" s="18">
        <v>0</v>
      </c>
      <c r="H764" s="18">
        <f t="shared" si="56"/>
        <v>66250</v>
      </c>
      <c r="I764" s="18">
        <v>299280</v>
      </c>
      <c r="J764" s="40">
        <f t="shared" si="57"/>
        <v>365530</v>
      </c>
      <c r="K764" s="43">
        <f t="shared" si="58"/>
        <v>5.1046641509433961</v>
      </c>
      <c r="L764" s="54">
        <f t="shared" si="59"/>
        <v>0.18124367356988483</v>
      </c>
      <c r="M764" s="57" t="s">
        <v>14966</v>
      </c>
    </row>
    <row r="765" spans="1:13" x14ac:dyDescent="0.25">
      <c r="A765" s="22" t="s">
        <v>11561</v>
      </c>
      <c r="B765" s="5" t="s">
        <v>11562</v>
      </c>
      <c r="C765" s="18">
        <v>673409</v>
      </c>
      <c r="D765" s="18">
        <v>127353</v>
      </c>
      <c r="E765" s="18">
        <f t="shared" si="55"/>
        <v>800762</v>
      </c>
      <c r="F765" s="18">
        <v>221849</v>
      </c>
      <c r="G765" s="18">
        <v>0</v>
      </c>
      <c r="H765" s="18">
        <f t="shared" si="56"/>
        <v>221849</v>
      </c>
      <c r="I765" s="18">
        <v>578913</v>
      </c>
      <c r="J765" s="40">
        <f t="shared" si="57"/>
        <v>800762</v>
      </c>
      <c r="K765" s="43">
        <f t="shared" si="58"/>
        <v>3.035438518992648</v>
      </c>
      <c r="L765" s="54">
        <f t="shared" si="59"/>
        <v>0.27704736238732608</v>
      </c>
      <c r="M765" s="57" t="s">
        <v>14966</v>
      </c>
    </row>
    <row r="766" spans="1:13" x14ac:dyDescent="0.25">
      <c r="A766" s="22" t="s">
        <v>11559</v>
      </c>
      <c r="B766" s="5" t="s">
        <v>11560</v>
      </c>
      <c r="C766" s="18">
        <v>140904</v>
      </c>
      <c r="D766" s="18">
        <v>51224</v>
      </c>
      <c r="E766" s="18">
        <f t="shared" si="55"/>
        <v>192128</v>
      </c>
      <c r="F766" s="18">
        <v>65860</v>
      </c>
      <c r="G766" s="18">
        <v>0</v>
      </c>
      <c r="H766" s="18">
        <f t="shared" si="56"/>
        <v>65860</v>
      </c>
      <c r="I766" s="18">
        <v>126268</v>
      </c>
      <c r="J766" s="40">
        <f t="shared" si="57"/>
        <v>192128</v>
      </c>
      <c r="K766" s="43">
        <f t="shared" si="58"/>
        <v>2.1394473124810203</v>
      </c>
      <c r="L766" s="54">
        <f t="shared" si="59"/>
        <v>0.34279230512991338</v>
      </c>
      <c r="M766" s="57" t="s">
        <v>14966</v>
      </c>
    </row>
    <row r="767" spans="1:13" x14ac:dyDescent="0.25">
      <c r="A767" s="22" t="s">
        <v>11557</v>
      </c>
      <c r="B767" s="5" t="s">
        <v>11558</v>
      </c>
      <c r="C767" s="18">
        <v>167405</v>
      </c>
      <c r="D767" s="18">
        <v>68503</v>
      </c>
      <c r="E767" s="18">
        <f t="shared" si="55"/>
        <v>235908</v>
      </c>
      <c r="F767" s="18">
        <v>172330</v>
      </c>
      <c r="G767" s="18">
        <v>3167</v>
      </c>
      <c r="H767" s="18">
        <f t="shared" si="56"/>
        <v>175497</v>
      </c>
      <c r="I767" s="18">
        <v>60411</v>
      </c>
      <c r="J767" s="40">
        <f t="shared" si="57"/>
        <v>235908</v>
      </c>
      <c r="K767" s="43">
        <f t="shared" si="58"/>
        <v>0.97142111065978065</v>
      </c>
      <c r="L767" s="54">
        <f t="shared" si="59"/>
        <v>0.74392135917391522</v>
      </c>
      <c r="M767" s="57" t="s">
        <v>14966</v>
      </c>
    </row>
    <row r="768" spans="1:13" x14ac:dyDescent="0.25">
      <c r="A768" s="22" t="s">
        <v>11555</v>
      </c>
      <c r="B768" s="5" t="s">
        <v>11556</v>
      </c>
      <c r="C768" s="18">
        <v>105795581</v>
      </c>
      <c r="D768" s="18">
        <v>70535108</v>
      </c>
      <c r="E768" s="18">
        <f t="shared" si="55"/>
        <v>176330689</v>
      </c>
      <c r="F768" s="18">
        <v>17246291</v>
      </c>
      <c r="G768" s="18">
        <v>0</v>
      </c>
      <c r="H768" s="18">
        <f t="shared" si="56"/>
        <v>17246291</v>
      </c>
      <c r="I768" s="18">
        <v>159084398</v>
      </c>
      <c r="J768" s="40">
        <f t="shared" si="57"/>
        <v>176330689</v>
      </c>
      <c r="K768" s="43">
        <f t="shared" si="58"/>
        <v>6.1343961434954331</v>
      </c>
      <c r="L768" s="54">
        <f t="shared" si="59"/>
        <v>9.7806519658072674E-2</v>
      </c>
      <c r="M768" s="57" t="s">
        <v>14967</v>
      </c>
    </row>
    <row r="769" spans="1:13" x14ac:dyDescent="0.25">
      <c r="A769" s="22" t="s">
        <v>11553</v>
      </c>
      <c r="B769" s="5" t="s">
        <v>11554</v>
      </c>
      <c r="C769" s="18">
        <v>390800</v>
      </c>
      <c r="D769" s="18">
        <v>131682</v>
      </c>
      <c r="E769" s="18">
        <f t="shared" si="55"/>
        <v>522482</v>
      </c>
      <c r="F769" s="18">
        <v>168945</v>
      </c>
      <c r="G769" s="18">
        <v>0</v>
      </c>
      <c r="H769" s="18">
        <f t="shared" si="56"/>
        <v>168945</v>
      </c>
      <c r="I769" s="18">
        <v>353537</v>
      </c>
      <c r="J769" s="40">
        <f t="shared" si="57"/>
        <v>522482</v>
      </c>
      <c r="K769" s="43">
        <f t="shared" si="58"/>
        <v>2.3131788451863033</v>
      </c>
      <c r="L769" s="54">
        <f t="shared" si="59"/>
        <v>0.32335085227816462</v>
      </c>
      <c r="M769" s="57" t="s">
        <v>14966</v>
      </c>
    </row>
    <row r="770" spans="1:13" x14ac:dyDescent="0.25">
      <c r="A770" s="22" t="s">
        <v>11551</v>
      </c>
      <c r="B770" s="5" t="s">
        <v>11552</v>
      </c>
      <c r="C770" s="18">
        <v>413550</v>
      </c>
      <c r="D770" s="18">
        <v>133765</v>
      </c>
      <c r="E770" s="18">
        <f t="shared" si="55"/>
        <v>547315</v>
      </c>
      <c r="F770" s="18">
        <v>43369</v>
      </c>
      <c r="G770" s="18">
        <v>0</v>
      </c>
      <c r="H770" s="18">
        <f t="shared" si="56"/>
        <v>43369</v>
      </c>
      <c r="I770" s="18">
        <v>503946</v>
      </c>
      <c r="J770" s="40">
        <f t="shared" si="57"/>
        <v>547315</v>
      </c>
      <c r="K770" s="43">
        <f t="shared" si="58"/>
        <v>9.5356129954575852</v>
      </c>
      <c r="L770" s="54">
        <f t="shared" si="59"/>
        <v>7.9239560399404371E-2</v>
      </c>
      <c r="M770" s="57" t="s">
        <v>14966</v>
      </c>
    </row>
    <row r="771" spans="1:13" x14ac:dyDescent="0.25">
      <c r="A771" s="22" t="s">
        <v>11549</v>
      </c>
      <c r="B771" s="5" t="s">
        <v>11550</v>
      </c>
      <c r="C771" s="18">
        <v>862955</v>
      </c>
      <c r="D771" s="18">
        <v>452911</v>
      </c>
      <c r="E771" s="18">
        <f t="shared" si="55"/>
        <v>1315866</v>
      </c>
      <c r="F771" s="18">
        <v>497580</v>
      </c>
      <c r="G771" s="18">
        <v>147657</v>
      </c>
      <c r="H771" s="18">
        <f t="shared" si="56"/>
        <v>645237</v>
      </c>
      <c r="I771" s="18">
        <v>670629</v>
      </c>
      <c r="J771" s="40">
        <f t="shared" si="57"/>
        <v>1315866</v>
      </c>
      <c r="K771" s="43">
        <f t="shared" si="58"/>
        <v>1.7343040315125207</v>
      </c>
      <c r="L771" s="54">
        <f t="shared" si="59"/>
        <v>0.49035160115087706</v>
      </c>
      <c r="M771" s="57" t="s">
        <v>14966</v>
      </c>
    </row>
    <row r="772" spans="1:13" x14ac:dyDescent="0.25">
      <c r="A772" s="22" t="s">
        <v>11547</v>
      </c>
      <c r="B772" s="5" t="s">
        <v>11548</v>
      </c>
      <c r="C772" s="18">
        <v>6826</v>
      </c>
      <c r="D772" s="18">
        <v>128606</v>
      </c>
      <c r="E772" s="18">
        <f t="shared" si="55"/>
        <v>135432</v>
      </c>
      <c r="F772" s="18">
        <v>67056</v>
      </c>
      <c r="G772" s="18">
        <v>0</v>
      </c>
      <c r="H772" s="18">
        <f t="shared" si="56"/>
        <v>67056</v>
      </c>
      <c r="I772" s="18">
        <v>68376</v>
      </c>
      <c r="J772" s="40">
        <f t="shared" si="57"/>
        <v>135432</v>
      </c>
      <c r="K772" s="43">
        <f t="shared" si="58"/>
        <v>0.101795514197089</v>
      </c>
      <c r="L772" s="54">
        <f t="shared" si="59"/>
        <v>0.49512670565302142</v>
      </c>
      <c r="M772" s="57" t="s">
        <v>14966</v>
      </c>
    </row>
    <row r="773" spans="1:13" x14ac:dyDescent="0.25">
      <c r="A773" s="22" t="s">
        <v>11545</v>
      </c>
      <c r="B773" s="5" t="s">
        <v>11546</v>
      </c>
      <c r="C773" s="18">
        <v>890938</v>
      </c>
      <c r="D773" s="18">
        <v>201955</v>
      </c>
      <c r="E773" s="18">
        <f t="shared" si="55"/>
        <v>1092893</v>
      </c>
      <c r="F773" s="18">
        <v>569150</v>
      </c>
      <c r="G773" s="18">
        <v>0</v>
      </c>
      <c r="H773" s="18">
        <f t="shared" si="56"/>
        <v>569150</v>
      </c>
      <c r="I773" s="18">
        <v>523743</v>
      </c>
      <c r="J773" s="40">
        <f t="shared" si="57"/>
        <v>1092893</v>
      </c>
      <c r="K773" s="43">
        <f t="shared" si="58"/>
        <v>1.5653834665729596</v>
      </c>
      <c r="L773" s="54">
        <f t="shared" si="59"/>
        <v>0.5207737628477811</v>
      </c>
      <c r="M773" s="57" t="s">
        <v>14966</v>
      </c>
    </row>
    <row r="774" spans="1:13" x14ac:dyDescent="0.25">
      <c r="A774" s="22" t="s">
        <v>11543</v>
      </c>
      <c r="B774" s="5" t="s">
        <v>11544</v>
      </c>
      <c r="C774" s="18">
        <v>29249</v>
      </c>
      <c r="D774" s="18">
        <v>106502</v>
      </c>
      <c r="E774" s="18">
        <f t="shared" si="55"/>
        <v>135751</v>
      </c>
      <c r="F774" s="18">
        <v>3992</v>
      </c>
      <c r="G774" s="18">
        <v>9982</v>
      </c>
      <c r="H774" s="18">
        <f t="shared" si="56"/>
        <v>13974</v>
      </c>
      <c r="I774" s="18">
        <v>121777</v>
      </c>
      <c r="J774" s="40">
        <f t="shared" si="57"/>
        <v>135751</v>
      </c>
      <c r="K774" s="43">
        <f t="shared" si="58"/>
        <v>7.3269038076152304</v>
      </c>
      <c r="L774" s="54">
        <f t="shared" si="59"/>
        <v>0.10293846822491179</v>
      </c>
      <c r="M774" s="57" t="s">
        <v>14966</v>
      </c>
    </row>
    <row r="775" spans="1:13" x14ac:dyDescent="0.25">
      <c r="A775" s="22" t="s">
        <v>11541</v>
      </c>
      <c r="B775" s="5" t="s">
        <v>11542</v>
      </c>
      <c r="C775" s="18">
        <v>102304</v>
      </c>
      <c r="D775" s="18">
        <v>3198</v>
      </c>
      <c r="E775" s="18">
        <f t="shared" si="55"/>
        <v>105502</v>
      </c>
      <c r="F775" s="18">
        <v>2607</v>
      </c>
      <c r="G775" s="18">
        <v>0</v>
      </c>
      <c r="H775" s="18">
        <f t="shared" si="56"/>
        <v>2607</v>
      </c>
      <c r="I775" s="18">
        <v>102895</v>
      </c>
      <c r="J775" s="40">
        <f t="shared" si="57"/>
        <v>105502</v>
      </c>
      <c r="K775" s="43">
        <f t="shared" si="58"/>
        <v>39.242040659762182</v>
      </c>
      <c r="L775" s="54">
        <f t="shared" si="59"/>
        <v>2.4710432029724554E-2</v>
      </c>
      <c r="M775" s="57" t="s">
        <v>14966</v>
      </c>
    </row>
    <row r="776" spans="1:13" x14ac:dyDescent="0.25">
      <c r="A776" s="22" t="s">
        <v>11539</v>
      </c>
      <c r="B776" s="5" t="s">
        <v>11540</v>
      </c>
      <c r="C776" s="18">
        <v>44927068</v>
      </c>
      <c r="D776" s="18">
        <v>1004732</v>
      </c>
      <c r="E776" s="18">
        <f t="shared" si="55"/>
        <v>45931800</v>
      </c>
      <c r="F776" s="18">
        <v>31598505</v>
      </c>
      <c r="G776" s="18">
        <v>0</v>
      </c>
      <c r="H776" s="18">
        <f t="shared" si="56"/>
        <v>31598505</v>
      </c>
      <c r="I776" s="18">
        <v>14333295</v>
      </c>
      <c r="J776" s="40">
        <f t="shared" si="57"/>
        <v>45931800</v>
      </c>
      <c r="K776" s="43">
        <f t="shared" si="58"/>
        <v>1.4218099242353397</v>
      </c>
      <c r="L776" s="54">
        <f t="shared" si="59"/>
        <v>0.68794397345629821</v>
      </c>
      <c r="M776" s="57" t="s">
        <v>14966</v>
      </c>
    </row>
    <row r="777" spans="1:13" x14ac:dyDescent="0.25">
      <c r="A777" s="22" t="s">
        <v>11537</v>
      </c>
      <c r="B777" s="5" t="s">
        <v>11538</v>
      </c>
      <c r="C777" s="18">
        <v>929049</v>
      </c>
      <c r="D777" s="18">
        <v>438696</v>
      </c>
      <c r="E777" s="18">
        <f t="shared" si="55"/>
        <v>1367745</v>
      </c>
      <c r="F777" s="18">
        <v>605121</v>
      </c>
      <c r="G777" s="18">
        <v>0</v>
      </c>
      <c r="H777" s="18">
        <f t="shared" si="56"/>
        <v>605121</v>
      </c>
      <c r="I777" s="18">
        <v>762624</v>
      </c>
      <c r="J777" s="40">
        <f t="shared" si="57"/>
        <v>1367745</v>
      </c>
      <c r="K777" s="43">
        <f t="shared" si="58"/>
        <v>1.535311119594263</v>
      </c>
      <c r="L777" s="54">
        <f t="shared" si="59"/>
        <v>0.44242238136494744</v>
      </c>
      <c r="M777" s="57" t="s">
        <v>14966</v>
      </c>
    </row>
    <row r="778" spans="1:13" x14ac:dyDescent="0.25">
      <c r="A778" s="22" t="s">
        <v>11535</v>
      </c>
      <c r="B778" s="5" t="s">
        <v>11536</v>
      </c>
      <c r="C778" s="18">
        <v>162125</v>
      </c>
      <c r="D778" s="18">
        <v>54911</v>
      </c>
      <c r="E778" s="18">
        <f t="shared" si="55"/>
        <v>217036</v>
      </c>
      <c r="F778" s="18">
        <v>163284</v>
      </c>
      <c r="G778" s="18">
        <v>0</v>
      </c>
      <c r="H778" s="18">
        <f t="shared" si="56"/>
        <v>163284</v>
      </c>
      <c r="I778" s="18">
        <v>53752</v>
      </c>
      <c r="J778" s="40">
        <f t="shared" si="57"/>
        <v>217036</v>
      </c>
      <c r="K778" s="43">
        <f t="shared" si="58"/>
        <v>0.99290193772813018</v>
      </c>
      <c r="L778" s="54">
        <f t="shared" si="59"/>
        <v>0.75233601798779925</v>
      </c>
      <c r="M778" s="57" t="s">
        <v>14966</v>
      </c>
    </row>
    <row r="779" spans="1:13" x14ac:dyDescent="0.25">
      <c r="A779" s="22" t="s">
        <v>11533</v>
      </c>
      <c r="B779" s="5" t="s">
        <v>11534</v>
      </c>
      <c r="C779" s="18">
        <v>454432</v>
      </c>
      <c r="D779" s="18">
        <v>160675</v>
      </c>
      <c r="E779" s="18">
        <f t="shared" si="55"/>
        <v>615107</v>
      </c>
      <c r="F779" s="18">
        <v>70524</v>
      </c>
      <c r="G779" s="18">
        <v>0</v>
      </c>
      <c r="H779" s="18">
        <f t="shared" si="56"/>
        <v>70524</v>
      </c>
      <c r="I779" s="18">
        <v>544583</v>
      </c>
      <c r="J779" s="40">
        <f t="shared" si="57"/>
        <v>615107</v>
      </c>
      <c r="K779" s="43">
        <f t="shared" si="58"/>
        <v>6.4436503885202203</v>
      </c>
      <c r="L779" s="54">
        <f t="shared" si="59"/>
        <v>0.11465322293519664</v>
      </c>
      <c r="M779" s="57" t="s">
        <v>14966</v>
      </c>
    </row>
    <row r="780" spans="1:13" x14ac:dyDescent="0.25">
      <c r="A780" s="22" t="s">
        <v>11531</v>
      </c>
      <c r="B780" s="5" t="s">
        <v>11532</v>
      </c>
      <c r="C780" s="18">
        <v>1151682</v>
      </c>
      <c r="D780" s="18">
        <v>2516118</v>
      </c>
      <c r="E780" s="18">
        <f t="shared" si="55"/>
        <v>3667800</v>
      </c>
      <c r="F780" s="18">
        <v>830338</v>
      </c>
      <c r="G780" s="18">
        <v>0</v>
      </c>
      <c r="H780" s="18">
        <f t="shared" si="56"/>
        <v>830338</v>
      </c>
      <c r="I780" s="18">
        <v>2837462</v>
      </c>
      <c r="J780" s="40">
        <f t="shared" si="57"/>
        <v>3667800</v>
      </c>
      <c r="K780" s="43">
        <f t="shared" si="58"/>
        <v>1.3870038466263137</v>
      </c>
      <c r="L780" s="54">
        <f t="shared" si="59"/>
        <v>0.22638584437537487</v>
      </c>
      <c r="M780" s="57" t="s">
        <v>14966</v>
      </c>
    </row>
    <row r="781" spans="1:13" x14ac:dyDescent="0.25">
      <c r="A781" s="22" t="s">
        <v>11529</v>
      </c>
      <c r="B781" s="5" t="s">
        <v>11530</v>
      </c>
      <c r="C781" s="18">
        <v>3112319</v>
      </c>
      <c r="D781" s="18">
        <v>419089</v>
      </c>
      <c r="E781" s="18">
        <f t="shared" ref="E781:E844" si="60">+C781+D781</f>
        <v>3531408</v>
      </c>
      <c r="F781" s="18">
        <v>929609</v>
      </c>
      <c r="G781" s="18">
        <v>0</v>
      </c>
      <c r="H781" s="18">
        <f t="shared" ref="H781:H844" si="61">+F781+G781</f>
        <v>929609</v>
      </c>
      <c r="I781" s="18">
        <v>2601799</v>
      </c>
      <c r="J781" s="40">
        <f t="shared" ref="J781:J844" si="62">+H781+I781</f>
        <v>3531408</v>
      </c>
      <c r="K781" s="43">
        <f t="shared" ref="K781:K844" si="63">+IFERROR(C781/F781,"ERROR")</f>
        <v>3.3479871644960406</v>
      </c>
      <c r="L781" s="54">
        <f t="shared" ref="L781:L844" si="64">+H781/E781</f>
        <v>0.26324032793718538</v>
      </c>
      <c r="M781" s="57" t="s">
        <v>14966</v>
      </c>
    </row>
    <row r="782" spans="1:13" x14ac:dyDescent="0.25">
      <c r="A782" s="22" t="s">
        <v>11527</v>
      </c>
      <c r="B782" s="5" t="s">
        <v>11528</v>
      </c>
      <c r="C782" s="18">
        <v>108685</v>
      </c>
      <c r="D782" s="18">
        <v>164064</v>
      </c>
      <c r="E782" s="18">
        <f t="shared" si="60"/>
        <v>272749</v>
      </c>
      <c r="F782" s="18">
        <v>259780</v>
      </c>
      <c r="G782" s="18">
        <v>4429</v>
      </c>
      <c r="H782" s="18">
        <f t="shared" si="61"/>
        <v>264209</v>
      </c>
      <c r="I782" s="18">
        <v>8540</v>
      </c>
      <c r="J782" s="40">
        <f t="shared" si="62"/>
        <v>272749</v>
      </c>
      <c r="K782" s="43">
        <f t="shared" si="63"/>
        <v>0.41837323889444916</v>
      </c>
      <c r="L782" s="54">
        <f t="shared" si="64"/>
        <v>0.96868916109683267</v>
      </c>
      <c r="M782" s="57" t="s">
        <v>14966</v>
      </c>
    </row>
    <row r="783" spans="1:13" x14ac:dyDescent="0.25">
      <c r="A783" s="22" t="s">
        <v>11525</v>
      </c>
      <c r="B783" s="5" t="s">
        <v>11526</v>
      </c>
      <c r="C783" s="18">
        <v>82117</v>
      </c>
      <c r="D783" s="18">
        <v>20647</v>
      </c>
      <c r="E783" s="18">
        <f t="shared" si="60"/>
        <v>102764</v>
      </c>
      <c r="F783" s="18">
        <v>5147</v>
      </c>
      <c r="G783" s="18">
        <v>0</v>
      </c>
      <c r="H783" s="18">
        <f t="shared" si="61"/>
        <v>5147</v>
      </c>
      <c r="I783" s="18">
        <v>97617</v>
      </c>
      <c r="J783" s="40">
        <f t="shared" si="62"/>
        <v>102764</v>
      </c>
      <c r="K783" s="43">
        <f t="shared" si="63"/>
        <v>15.954342335340975</v>
      </c>
      <c r="L783" s="54">
        <f t="shared" si="64"/>
        <v>5.0085633101085984E-2</v>
      </c>
      <c r="M783" s="57" t="s">
        <v>14966</v>
      </c>
    </row>
    <row r="784" spans="1:13" x14ac:dyDescent="0.25">
      <c r="A784" s="22" t="s">
        <v>11523</v>
      </c>
      <c r="B784" s="5" t="s">
        <v>11524</v>
      </c>
      <c r="C784" s="18">
        <v>3576340</v>
      </c>
      <c r="D784" s="18">
        <v>3264246</v>
      </c>
      <c r="E784" s="18">
        <f t="shared" si="60"/>
        <v>6840586</v>
      </c>
      <c r="F784" s="18">
        <v>1828588</v>
      </c>
      <c r="G784" s="18">
        <v>379951</v>
      </c>
      <c r="H784" s="18">
        <f t="shared" si="61"/>
        <v>2208539</v>
      </c>
      <c r="I784" s="18">
        <v>4632047</v>
      </c>
      <c r="J784" s="40">
        <f t="shared" si="62"/>
        <v>6840586</v>
      </c>
      <c r="K784" s="43">
        <f t="shared" si="63"/>
        <v>1.9557932131240061</v>
      </c>
      <c r="L784" s="54">
        <f t="shared" si="64"/>
        <v>0.32285815864313377</v>
      </c>
      <c r="M784" s="57" t="s">
        <v>14966</v>
      </c>
    </row>
    <row r="785" spans="1:13" x14ac:dyDescent="0.25">
      <c r="A785" s="22" t="s">
        <v>11521</v>
      </c>
      <c r="B785" s="5" t="s">
        <v>11522</v>
      </c>
      <c r="C785" s="18">
        <v>451250</v>
      </c>
      <c r="D785" s="18">
        <v>1027482</v>
      </c>
      <c r="E785" s="18">
        <f t="shared" si="60"/>
        <v>1478732</v>
      </c>
      <c r="F785" s="18">
        <v>438562</v>
      </c>
      <c r="G785" s="18">
        <v>77815</v>
      </c>
      <c r="H785" s="18">
        <f t="shared" si="61"/>
        <v>516377</v>
      </c>
      <c r="I785" s="18">
        <v>962355</v>
      </c>
      <c r="J785" s="40">
        <f t="shared" si="62"/>
        <v>1478732</v>
      </c>
      <c r="K785" s="43">
        <f t="shared" si="63"/>
        <v>1.0289309151271655</v>
      </c>
      <c r="L785" s="54">
        <f t="shared" si="64"/>
        <v>0.34920256003116185</v>
      </c>
      <c r="M785" s="57" t="s">
        <v>14966</v>
      </c>
    </row>
    <row r="786" spans="1:13" x14ac:dyDescent="0.25">
      <c r="A786" s="22" t="s">
        <v>11519</v>
      </c>
      <c r="B786" s="5" t="s">
        <v>11520</v>
      </c>
      <c r="C786" s="18">
        <v>541264</v>
      </c>
      <c r="D786" s="18">
        <v>49606</v>
      </c>
      <c r="E786" s="18">
        <f t="shared" si="60"/>
        <v>590870</v>
      </c>
      <c r="F786" s="18">
        <v>45473</v>
      </c>
      <c r="G786" s="18">
        <v>5629</v>
      </c>
      <c r="H786" s="18">
        <f t="shared" si="61"/>
        <v>51102</v>
      </c>
      <c r="I786" s="18">
        <v>539768</v>
      </c>
      <c r="J786" s="40">
        <f t="shared" si="62"/>
        <v>590870</v>
      </c>
      <c r="K786" s="43">
        <f t="shared" si="63"/>
        <v>11.902975391990852</v>
      </c>
      <c r="L786" s="54">
        <f t="shared" si="64"/>
        <v>8.6486029075769633E-2</v>
      </c>
      <c r="M786" s="57" t="s">
        <v>14966</v>
      </c>
    </row>
    <row r="787" spans="1:13" x14ac:dyDescent="0.25">
      <c r="A787" s="22" t="s">
        <v>11517</v>
      </c>
      <c r="B787" s="5" t="s">
        <v>11518</v>
      </c>
      <c r="C787" s="18">
        <v>628972</v>
      </c>
      <c r="D787" s="18">
        <v>933889</v>
      </c>
      <c r="E787" s="18">
        <f t="shared" si="60"/>
        <v>1562861</v>
      </c>
      <c r="F787" s="18">
        <v>438972</v>
      </c>
      <c r="G787" s="18">
        <v>0</v>
      </c>
      <c r="H787" s="18">
        <f t="shared" si="61"/>
        <v>438972</v>
      </c>
      <c r="I787" s="18">
        <v>1123889</v>
      </c>
      <c r="J787" s="40">
        <f t="shared" si="62"/>
        <v>1562861</v>
      </c>
      <c r="K787" s="43">
        <f t="shared" si="63"/>
        <v>1.4328294287562759</v>
      </c>
      <c r="L787" s="54">
        <f t="shared" si="64"/>
        <v>0.28087718613491541</v>
      </c>
      <c r="M787" s="57" t="s">
        <v>14966</v>
      </c>
    </row>
    <row r="788" spans="1:13" x14ac:dyDescent="0.25">
      <c r="A788" s="22" t="s">
        <v>11515</v>
      </c>
      <c r="B788" s="5" t="s">
        <v>11516</v>
      </c>
      <c r="C788" s="18">
        <v>45086</v>
      </c>
      <c r="D788" s="18">
        <v>26445</v>
      </c>
      <c r="E788" s="18">
        <f t="shared" si="60"/>
        <v>71531</v>
      </c>
      <c r="F788" s="18">
        <v>40469</v>
      </c>
      <c r="G788" s="18">
        <v>2080</v>
      </c>
      <c r="H788" s="18">
        <f t="shared" si="61"/>
        <v>42549</v>
      </c>
      <c r="I788" s="18">
        <v>28982</v>
      </c>
      <c r="J788" s="40">
        <f t="shared" si="62"/>
        <v>71531</v>
      </c>
      <c r="K788" s="43">
        <f t="shared" si="63"/>
        <v>1.1140873261014603</v>
      </c>
      <c r="L788" s="54">
        <f t="shared" si="64"/>
        <v>0.59483300946442796</v>
      </c>
      <c r="M788" s="57" t="s">
        <v>14966</v>
      </c>
    </row>
    <row r="789" spans="1:13" x14ac:dyDescent="0.25">
      <c r="A789" s="22" t="s">
        <v>11513</v>
      </c>
      <c r="B789" s="5" t="s">
        <v>11514</v>
      </c>
      <c r="C789" s="18">
        <v>2087481</v>
      </c>
      <c r="D789" s="18">
        <v>2080671</v>
      </c>
      <c r="E789" s="18">
        <f t="shared" si="60"/>
        <v>4168152</v>
      </c>
      <c r="F789" s="18">
        <v>762622</v>
      </c>
      <c r="G789" s="18">
        <v>1081818</v>
      </c>
      <c r="H789" s="18">
        <f t="shared" si="61"/>
        <v>1844440</v>
      </c>
      <c r="I789" s="18">
        <v>2323712</v>
      </c>
      <c r="J789" s="40">
        <f t="shared" si="62"/>
        <v>4168152</v>
      </c>
      <c r="K789" s="43">
        <f t="shared" si="63"/>
        <v>2.7372420412733964</v>
      </c>
      <c r="L789" s="54">
        <f t="shared" si="64"/>
        <v>0.44250785479992094</v>
      </c>
      <c r="M789" s="57" t="s">
        <v>14966</v>
      </c>
    </row>
    <row r="790" spans="1:13" x14ac:dyDescent="0.25">
      <c r="A790" s="22" t="s">
        <v>11511</v>
      </c>
      <c r="B790" s="5" t="s">
        <v>11512</v>
      </c>
      <c r="C790" s="18">
        <v>818623</v>
      </c>
      <c r="D790" s="18">
        <v>46663</v>
      </c>
      <c r="E790" s="18">
        <f t="shared" si="60"/>
        <v>865286</v>
      </c>
      <c r="F790" s="18">
        <v>13184</v>
      </c>
      <c r="G790" s="18">
        <v>0</v>
      </c>
      <c r="H790" s="18">
        <f t="shared" si="61"/>
        <v>13184</v>
      </c>
      <c r="I790" s="18">
        <v>852102</v>
      </c>
      <c r="J790" s="40">
        <f t="shared" si="62"/>
        <v>865286</v>
      </c>
      <c r="K790" s="43">
        <f t="shared" si="63"/>
        <v>62.092157160194176</v>
      </c>
      <c r="L790" s="54">
        <f t="shared" si="64"/>
        <v>1.5236580737467149E-2</v>
      </c>
      <c r="M790" s="57" t="s">
        <v>14966</v>
      </c>
    </row>
    <row r="791" spans="1:13" x14ac:dyDescent="0.25">
      <c r="A791" s="22" t="s">
        <v>11509</v>
      </c>
      <c r="B791" s="5" t="s">
        <v>11510</v>
      </c>
      <c r="C791" s="18">
        <v>672384</v>
      </c>
      <c r="D791" s="18">
        <v>307182</v>
      </c>
      <c r="E791" s="18">
        <f t="shared" si="60"/>
        <v>979566</v>
      </c>
      <c r="F791" s="18">
        <v>344268</v>
      </c>
      <c r="G791" s="18">
        <v>0</v>
      </c>
      <c r="H791" s="18">
        <f t="shared" si="61"/>
        <v>344268</v>
      </c>
      <c r="I791" s="18">
        <v>635298</v>
      </c>
      <c r="J791" s="40">
        <f t="shared" si="62"/>
        <v>979566</v>
      </c>
      <c r="K791" s="43">
        <f t="shared" si="63"/>
        <v>1.9530830631949527</v>
      </c>
      <c r="L791" s="54">
        <f t="shared" si="64"/>
        <v>0.35144951948107633</v>
      </c>
      <c r="M791" s="57" t="s">
        <v>14966</v>
      </c>
    </row>
    <row r="792" spans="1:13" x14ac:dyDescent="0.25">
      <c r="A792" s="22" t="s">
        <v>11507</v>
      </c>
      <c r="B792" s="5" t="s">
        <v>11508</v>
      </c>
      <c r="C792" s="18">
        <v>2619057</v>
      </c>
      <c r="D792" s="18">
        <v>681383</v>
      </c>
      <c r="E792" s="18">
        <f t="shared" si="60"/>
        <v>3300440</v>
      </c>
      <c r="F792" s="18">
        <v>1088031</v>
      </c>
      <c r="G792" s="18">
        <v>54473</v>
      </c>
      <c r="H792" s="18">
        <f t="shared" si="61"/>
        <v>1142504</v>
      </c>
      <c r="I792" s="18">
        <v>2157936</v>
      </c>
      <c r="J792" s="40">
        <f t="shared" si="62"/>
        <v>3300440</v>
      </c>
      <c r="K792" s="43">
        <f t="shared" si="63"/>
        <v>2.4071529211943408</v>
      </c>
      <c r="L792" s="54">
        <f t="shared" si="64"/>
        <v>0.34616717770963873</v>
      </c>
      <c r="M792" s="57" t="s">
        <v>14966</v>
      </c>
    </row>
    <row r="793" spans="1:13" x14ac:dyDescent="0.25">
      <c r="A793" s="22" t="s">
        <v>11505</v>
      </c>
      <c r="B793" s="5" t="s">
        <v>11506</v>
      </c>
      <c r="C793" s="18">
        <v>729665</v>
      </c>
      <c r="D793" s="18">
        <v>559178</v>
      </c>
      <c r="E793" s="18">
        <f t="shared" si="60"/>
        <v>1288843</v>
      </c>
      <c r="F793" s="18">
        <v>424569</v>
      </c>
      <c r="G793" s="18">
        <v>0</v>
      </c>
      <c r="H793" s="18">
        <f t="shared" si="61"/>
        <v>424569</v>
      </c>
      <c r="I793" s="18">
        <v>864274</v>
      </c>
      <c r="J793" s="40">
        <f t="shared" si="62"/>
        <v>1288843</v>
      </c>
      <c r="K793" s="43">
        <f t="shared" si="63"/>
        <v>1.7186016878293044</v>
      </c>
      <c r="L793" s="54">
        <f t="shared" si="64"/>
        <v>0.32941871120066601</v>
      </c>
      <c r="M793" s="57" t="s">
        <v>14966</v>
      </c>
    </row>
    <row r="794" spans="1:13" x14ac:dyDescent="0.25">
      <c r="A794" s="22" t="s">
        <v>11503</v>
      </c>
      <c r="B794" s="5" t="s">
        <v>11504</v>
      </c>
      <c r="C794" s="18">
        <v>5378806</v>
      </c>
      <c r="D794" s="18">
        <v>11106133</v>
      </c>
      <c r="E794" s="18">
        <f t="shared" si="60"/>
        <v>16484939</v>
      </c>
      <c r="F794" s="18">
        <v>10027587</v>
      </c>
      <c r="G794" s="18">
        <v>2265837</v>
      </c>
      <c r="H794" s="18">
        <f t="shared" si="61"/>
        <v>12293424</v>
      </c>
      <c r="I794" s="18">
        <v>4191515</v>
      </c>
      <c r="J794" s="40">
        <f t="shared" si="62"/>
        <v>16484939</v>
      </c>
      <c r="K794" s="43">
        <f t="shared" si="63"/>
        <v>0.53640083102744462</v>
      </c>
      <c r="L794" s="54">
        <f t="shared" si="64"/>
        <v>0.74573669941999787</v>
      </c>
      <c r="M794" s="57" t="s">
        <v>14966</v>
      </c>
    </row>
    <row r="795" spans="1:13" x14ac:dyDescent="0.25">
      <c r="A795" s="22" t="s">
        <v>11501</v>
      </c>
      <c r="B795" s="5" t="s">
        <v>11502</v>
      </c>
      <c r="C795" s="18">
        <v>125436</v>
      </c>
      <c r="D795" s="18">
        <v>425532</v>
      </c>
      <c r="E795" s="18">
        <f t="shared" si="60"/>
        <v>550968</v>
      </c>
      <c r="F795" s="18">
        <v>14743</v>
      </c>
      <c r="G795" s="18">
        <v>0</v>
      </c>
      <c r="H795" s="18">
        <f t="shared" si="61"/>
        <v>14743</v>
      </c>
      <c r="I795" s="18">
        <v>536225</v>
      </c>
      <c r="J795" s="40">
        <f t="shared" si="62"/>
        <v>550968</v>
      </c>
      <c r="K795" s="43">
        <f t="shared" si="63"/>
        <v>8.5081733704130773</v>
      </c>
      <c r="L795" s="54">
        <f t="shared" si="64"/>
        <v>2.6758359832149962E-2</v>
      </c>
      <c r="M795" s="57" t="s">
        <v>14966</v>
      </c>
    </row>
    <row r="796" spans="1:13" x14ac:dyDescent="0.25">
      <c r="A796" s="22" t="s">
        <v>11499</v>
      </c>
      <c r="B796" s="5" t="s">
        <v>11500</v>
      </c>
      <c r="C796" s="18">
        <v>950575</v>
      </c>
      <c r="D796" s="18">
        <v>956537</v>
      </c>
      <c r="E796" s="18">
        <f t="shared" si="60"/>
        <v>1907112</v>
      </c>
      <c r="F796" s="18">
        <v>839249</v>
      </c>
      <c r="G796" s="18">
        <v>142894</v>
      </c>
      <c r="H796" s="18">
        <f t="shared" si="61"/>
        <v>982143</v>
      </c>
      <c r="I796" s="18">
        <v>924969</v>
      </c>
      <c r="J796" s="40">
        <f t="shared" si="62"/>
        <v>1907112</v>
      </c>
      <c r="K796" s="43">
        <f t="shared" si="63"/>
        <v>1.1326495473929667</v>
      </c>
      <c r="L796" s="54">
        <f t="shared" si="64"/>
        <v>0.51498968073191298</v>
      </c>
      <c r="M796" s="57" t="s">
        <v>14966</v>
      </c>
    </row>
    <row r="797" spans="1:13" x14ac:dyDescent="0.25">
      <c r="A797" s="22" t="s">
        <v>11497</v>
      </c>
      <c r="B797" s="5" t="s">
        <v>11498</v>
      </c>
      <c r="C797" s="18">
        <v>48200</v>
      </c>
      <c r="D797" s="18">
        <v>662769</v>
      </c>
      <c r="E797" s="18">
        <f t="shared" si="60"/>
        <v>710969</v>
      </c>
      <c r="F797" s="18">
        <v>699470</v>
      </c>
      <c r="G797" s="18">
        <v>340</v>
      </c>
      <c r="H797" s="18">
        <f t="shared" si="61"/>
        <v>699810</v>
      </c>
      <c r="I797" s="18">
        <v>11159</v>
      </c>
      <c r="J797" s="40">
        <f t="shared" si="62"/>
        <v>710969</v>
      </c>
      <c r="K797" s="43">
        <f t="shared" si="63"/>
        <v>6.890931705434114E-2</v>
      </c>
      <c r="L797" s="54">
        <f t="shared" si="64"/>
        <v>0.98430451960634013</v>
      </c>
      <c r="M797" s="57" t="s">
        <v>14966</v>
      </c>
    </row>
    <row r="798" spans="1:13" x14ac:dyDescent="0.25">
      <c r="A798" s="22" t="s">
        <v>11495</v>
      </c>
      <c r="B798" s="5" t="s">
        <v>11496</v>
      </c>
      <c r="C798" s="18">
        <v>160332</v>
      </c>
      <c r="D798" s="18">
        <v>24748</v>
      </c>
      <c r="E798" s="18">
        <f t="shared" si="60"/>
        <v>185080</v>
      </c>
      <c r="F798" s="18">
        <v>44240</v>
      </c>
      <c r="G798" s="18">
        <v>20980</v>
      </c>
      <c r="H798" s="18">
        <f t="shared" si="61"/>
        <v>65220</v>
      </c>
      <c r="I798" s="18">
        <v>119860</v>
      </c>
      <c r="J798" s="40">
        <f t="shared" si="62"/>
        <v>185080</v>
      </c>
      <c r="K798" s="43">
        <f t="shared" si="63"/>
        <v>3.6241410488245931</v>
      </c>
      <c r="L798" s="54">
        <f t="shared" si="64"/>
        <v>0.35238815647287658</v>
      </c>
      <c r="M798" s="57" t="s">
        <v>14966</v>
      </c>
    </row>
    <row r="799" spans="1:13" x14ac:dyDescent="0.25">
      <c r="A799" s="22" t="s">
        <v>11493</v>
      </c>
      <c r="B799" s="5" t="s">
        <v>11494</v>
      </c>
      <c r="C799" s="18">
        <v>864841</v>
      </c>
      <c r="D799" s="18">
        <v>3679781</v>
      </c>
      <c r="E799" s="18">
        <f t="shared" si="60"/>
        <v>4544622</v>
      </c>
      <c r="F799" s="18">
        <v>5250476</v>
      </c>
      <c r="G799" s="18">
        <v>65318</v>
      </c>
      <c r="H799" s="18">
        <f t="shared" si="61"/>
        <v>5315794</v>
      </c>
      <c r="I799" s="18">
        <v>-771172</v>
      </c>
      <c r="J799" s="40">
        <f t="shared" si="62"/>
        <v>4544622</v>
      </c>
      <c r="K799" s="43">
        <f t="shared" si="63"/>
        <v>0.16471668473486975</v>
      </c>
      <c r="L799" s="54">
        <f t="shared" si="64"/>
        <v>1.1696889202226279</v>
      </c>
      <c r="M799" s="57" t="s">
        <v>14966</v>
      </c>
    </row>
    <row r="800" spans="1:13" x14ac:dyDescent="0.25">
      <c r="A800" s="22" t="s">
        <v>11491</v>
      </c>
      <c r="B800" s="5" t="s">
        <v>11492</v>
      </c>
      <c r="C800" s="18">
        <v>25498981</v>
      </c>
      <c r="D800" s="18">
        <v>1630214</v>
      </c>
      <c r="E800" s="18">
        <f t="shared" si="60"/>
        <v>27129195</v>
      </c>
      <c r="F800" s="18">
        <v>14425364</v>
      </c>
      <c r="G800" s="18">
        <v>2294750</v>
      </c>
      <c r="H800" s="18">
        <f t="shared" si="61"/>
        <v>16720114</v>
      </c>
      <c r="I800" s="18">
        <v>10409081</v>
      </c>
      <c r="J800" s="40">
        <f t="shared" si="62"/>
        <v>27129195</v>
      </c>
      <c r="K800" s="43">
        <f t="shared" si="63"/>
        <v>1.7676490520447179</v>
      </c>
      <c r="L800" s="54">
        <f t="shared" si="64"/>
        <v>0.61631441699615486</v>
      </c>
      <c r="M800" s="57" t="s">
        <v>14966</v>
      </c>
    </row>
    <row r="801" spans="1:13" x14ac:dyDescent="0.25">
      <c r="A801" s="22" t="s">
        <v>11489</v>
      </c>
      <c r="B801" s="5" t="s">
        <v>11490</v>
      </c>
      <c r="C801" s="18">
        <v>5918895</v>
      </c>
      <c r="D801" s="18">
        <v>2191065</v>
      </c>
      <c r="E801" s="18">
        <f t="shared" si="60"/>
        <v>8109960</v>
      </c>
      <c r="F801" s="18">
        <v>2082922</v>
      </c>
      <c r="G801" s="18">
        <v>18667</v>
      </c>
      <c r="H801" s="18">
        <f t="shared" si="61"/>
        <v>2101589</v>
      </c>
      <c r="I801" s="18">
        <v>6008371</v>
      </c>
      <c r="J801" s="40">
        <f t="shared" si="62"/>
        <v>8109960</v>
      </c>
      <c r="K801" s="43">
        <f t="shared" si="63"/>
        <v>2.8416306515558434</v>
      </c>
      <c r="L801" s="54">
        <f t="shared" si="64"/>
        <v>0.25913678982387089</v>
      </c>
      <c r="M801" s="57" t="s">
        <v>14966</v>
      </c>
    </row>
    <row r="802" spans="1:13" x14ac:dyDescent="0.25">
      <c r="A802" s="22" t="s">
        <v>11487</v>
      </c>
      <c r="B802" s="5" t="s">
        <v>11488</v>
      </c>
      <c r="C802" s="18">
        <v>13188</v>
      </c>
      <c r="D802" s="18">
        <v>268261</v>
      </c>
      <c r="E802" s="18">
        <f t="shared" si="60"/>
        <v>281449</v>
      </c>
      <c r="F802" s="18">
        <v>29328</v>
      </c>
      <c r="G802" s="18">
        <v>0</v>
      </c>
      <c r="H802" s="18">
        <f t="shared" si="61"/>
        <v>29328</v>
      </c>
      <c r="I802" s="18">
        <v>252121</v>
      </c>
      <c r="J802" s="40">
        <f t="shared" si="62"/>
        <v>281449</v>
      </c>
      <c r="K802" s="43">
        <f t="shared" si="63"/>
        <v>0.44967266775777415</v>
      </c>
      <c r="L802" s="54">
        <f t="shared" si="64"/>
        <v>0.1042036034947717</v>
      </c>
      <c r="M802" s="57" t="s">
        <v>14966</v>
      </c>
    </row>
    <row r="803" spans="1:13" x14ac:dyDescent="0.25">
      <c r="A803" s="22" t="s">
        <v>11485</v>
      </c>
      <c r="B803" s="5" t="s">
        <v>11486</v>
      </c>
      <c r="C803" s="18">
        <v>662960</v>
      </c>
      <c r="D803" s="18">
        <v>9753</v>
      </c>
      <c r="E803" s="18">
        <f t="shared" si="60"/>
        <v>672713</v>
      </c>
      <c r="F803" s="18">
        <v>479665</v>
      </c>
      <c r="G803" s="18">
        <v>105812</v>
      </c>
      <c r="H803" s="18">
        <f t="shared" si="61"/>
        <v>585477</v>
      </c>
      <c r="I803" s="18">
        <v>87236</v>
      </c>
      <c r="J803" s="40">
        <f t="shared" si="62"/>
        <v>672713</v>
      </c>
      <c r="K803" s="43">
        <f t="shared" si="63"/>
        <v>1.3821312791218872</v>
      </c>
      <c r="L803" s="54">
        <f t="shared" si="64"/>
        <v>0.87032211359078837</v>
      </c>
      <c r="M803" s="57" t="s">
        <v>14966</v>
      </c>
    </row>
    <row r="804" spans="1:13" x14ac:dyDescent="0.25">
      <c r="A804" s="22" t="s">
        <v>11483</v>
      </c>
      <c r="B804" s="5" t="s">
        <v>11484</v>
      </c>
      <c r="C804" s="18">
        <v>55070</v>
      </c>
      <c r="D804" s="18">
        <v>78130</v>
      </c>
      <c r="E804" s="18">
        <f t="shared" si="60"/>
        <v>133200</v>
      </c>
      <c r="F804" s="18">
        <v>45202</v>
      </c>
      <c r="G804" s="18">
        <v>1000</v>
      </c>
      <c r="H804" s="18">
        <f t="shared" si="61"/>
        <v>46202</v>
      </c>
      <c r="I804" s="18">
        <v>86998</v>
      </c>
      <c r="J804" s="40">
        <f t="shared" si="62"/>
        <v>133200</v>
      </c>
      <c r="K804" s="43">
        <f t="shared" si="63"/>
        <v>1.2183089243838767</v>
      </c>
      <c r="L804" s="54">
        <f t="shared" si="64"/>
        <v>0.34686186186186185</v>
      </c>
      <c r="M804" s="57" t="s">
        <v>14966</v>
      </c>
    </row>
    <row r="805" spans="1:13" x14ac:dyDescent="0.25">
      <c r="A805" s="22" t="s">
        <v>11481</v>
      </c>
      <c r="B805" s="5" t="s">
        <v>11482</v>
      </c>
      <c r="C805" s="18">
        <v>657480</v>
      </c>
      <c r="D805" s="18">
        <v>188302</v>
      </c>
      <c r="E805" s="18">
        <f t="shared" si="60"/>
        <v>845782</v>
      </c>
      <c r="F805" s="18">
        <v>197035</v>
      </c>
      <c r="G805" s="18">
        <v>0</v>
      </c>
      <c r="H805" s="18">
        <f t="shared" si="61"/>
        <v>197035</v>
      </c>
      <c r="I805" s="18">
        <v>648747</v>
      </c>
      <c r="J805" s="40">
        <f t="shared" si="62"/>
        <v>845782</v>
      </c>
      <c r="K805" s="43">
        <f t="shared" si="63"/>
        <v>3.3368690841728625</v>
      </c>
      <c r="L805" s="54">
        <f t="shared" si="64"/>
        <v>0.23296192162992355</v>
      </c>
      <c r="M805" s="57" t="s">
        <v>14966</v>
      </c>
    </row>
    <row r="806" spans="1:13" x14ac:dyDescent="0.25">
      <c r="A806" s="22" t="s">
        <v>11479</v>
      </c>
      <c r="B806" s="5" t="s">
        <v>11480</v>
      </c>
      <c r="C806" s="18">
        <v>210050</v>
      </c>
      <c r="D806" s="18">
        <v>93567</v>
      </c>
      <c r="E806" s="18">
        <f t="shared" si="60"/>
        <v>303617</v>
      </c>
      <c r="F806" s="18">
        <v>247751</v>
      </c>
      <c r="G806" s="18">
        <v>0</v>
      </c>
      <c r="H806" s="18">
        <f t="shared" si="61"/>
        <v>247751</v>
      </c>
      <c r="I806" s="18">
        <v>55866</v>
      </c>
      <c r="J806" s="40">
        <f t="shared" si="62"/>
        <v>303617</v>
      </c>
      <c r="K806" s="43">
        <f t="shared" si="63"/>
        <v>0.84782705216124254</v>
      </c>
      <c r="L806" s="54">
        <f t="shared" si="64"/>
        <v>0.81599844540984201</v>
      </c>
      <c r="M806" s="57" t="s">
        <v>14966</v>
      </c>
    </row>
    <row r="807" spans="1:13" x14ac:dyDescent="0.25">
      <c r="A807" s="22" t="s">
        <v>11477</v>
      </c>
      <c r="B807" s="5" t="s">
        <v>11478</v>
      </c>
      <c r="C807" s="18">
        <v>164083</v>
      </c>
      <c r="D807" s="18">
        <v>173203</v>
      </c>
      <c r="E807" s="18">
        <f t="shared" si="60"/>
        <v>337286</v>
      </c>
      <c r="F807" s="18">
        <v>5181</v>
      </c>
      <c r="G807" s="18">
        <v>3159</v>
      </c>
      <c r="H807" s="18">
        <f t="shared" si="61"/>
        <v>8340</v>
      </c>
      <c r="I807" s="18">
        <v>328946</v>
      </c>
      <c r="J807" s="40">
        <f t="shared" si="62"/>
        <v>337286</v>
      </c>
      <c r="K807" s="43">
        <f t="shared" si="63"/>
        <v>31.670140899440263</v>
      </c>
      <c r="L807" s="54">
        <f t="shared" si="64"/>
        <v>2.4726789727412345E-2</v>
      </c>
      <c r="M807" s="57" t="s">
        <v>14966</v>
      </c>
    </row>
    <row r="808" spans="1:13" x14ac:dyDescent="0.25">
      <c r="A808" s="22" t="s">
        <v>11475</v>
      </c>
      <c r="B808" s="5" t="s">
        <v>11476</v>
      </c>
      <c r="C808" s="18">
        <v>62291</v>
      </c>
      <c r="D808" s="18">
        <v>31635</v>
      </c>
      <c r="E808" s="18">
        <f t="shared" si="60"/>
        <v>93926</v>
      </c>
      <c r="F808" s="18">
        <v>64605</v>
      </c>
      <c r="G808" s="18">
        <v>0</v>
      </c>
      <c r="H808" s="18">
        <f t="shared" si="61"/>
        <v>64605</v>
      </c>
      <c r="I808" s="18">
        <v>29321</v>
      </c>
      <c r="J808" s="40">
        <f t="shared" si="62"/>
        <v>93926</v>
      </c>
      <c r="K808" s="43">
        <f t="shared" si="63"/>
        <v>0.9641823388282641</v>
      </c>
      <c r="L808" s="54">
        <f t="shared" si="64"/>
        <v>0.68782871622340991</v>
      </c>
      <c r="M808" s="57" t="s">
        <v>14966</v>
      </c>
    </row>
    <row r="809" spans="1:13" x14ac:dyDescent="0.25">
      <c r="A809" s="22" t="s">
        <v>11473</v>
      </c>
      <c r="B809" s="5" t="s">
        <v>11474</v>
      </c>
      <c r="C809" s="18">
        <v>361699</v>
      </c>
      <c r="D809" s="18">
        <v>215720</v>
      </c>
      <c r="E809" s="18">
        <f t="shared" si="60"/>
        <v>577419</v>
      </c>
      <c r="F809" s="18">
        <v>88735</v>
      </c>
      <c r="G809" s="18">
        <v>5107</v>
      </c>
      <c r="H809" s="18">
        <f t="shared" si="61"/>
        <v>93842</v>
      </c>
      <c r="I809" s="18">
        <v>483577</v>
      </c>
      <c r="J809" s="40">
        <f t="shared" si="62"/>
        <v>577419</v>
      </c>
      <c r="K809" s="43">
        <f t="shared" si="63"/>
        <v>4.0761706203865442</v>
      </c>
      <c r="L809" s="54">
        <f t="shared" si="64"/>
        <v>0.16251976467695037</v>
      </c>
      <c r="M809" s="57" t="s">
        <v>14966</v>
      </c>
    </row>
    <row r="810" spans="1:13" x14ac:dyDescent="0.25">
      <c r="A810" s="22" t="s">
        <v>11471</v>
      </c>
      <c r="B810" s="5" t="s">
        <v>11472</v>
      </c>
      <c r="C810" s="18">
        <v>49967</v>
      </c>
      <c r="D810" s="18">
        <v>17469</v>
      </c>
      <c r="E810" s="18">
        <f t="shared" si="60"/>
        <v>67436</v>
      </c>
      <c r="F810" s="18">
        <v>17029</v>
      </c>
      <c r="G810" s="18">
        <v>0</v>
      </c>
      <c r="H810" s="18">
        <f t="shared" si="61"/>
        <v>17029</v>
      </c>
      <c r="I810" s="18">
        <v>50407</v>
      </c>
      <c r="J810" s="40">
        <f t="shared" si="62"/>
        <v>67436</v>
      </c>
      <c r="K810" s="43">
        <f t="shared" si="63"/>
        <v>2.934229843208644</v>
      </c>
      <c r="L810" s="54">
        <f t="shared" si="64"/>
        <v>0.25252090871344685</v>
      </c>
      <c r="M810" s="57" t="s">
        <v>14966</v>
      </c>
    </row>
    <row r="811" spans="1:13" x14ac:dyDescent="0.25">
      <c r="A811" s="22" t="s">
        <v>11469</v>
      </c>
      <c r="B811" s="5" t="s">
        <v>11470</v>
      </c>
      <c r="C811" s="18">
        <v>429258</v>
      </c>
      <c r="D811" s="18">
        <v>506248</v>
      </c>
      <c r="E811" s="18">
        <f t="shared" si="60"/>
        <v>935506</v>
      </c>
      <c r="F811" s="18">
        <v>125094</v>
      </c>
      <c r="G811" s="18">
        <v>148722</v>
      </c>
      <c r="H811" s="18">
        <f t="shared" si="61"/>
        <v>273816</v>
      </c>
      <c r="I811" s="18">
        <v>661690</v>
      </c>
      <c r="J811" s="40">
        <f t="shared" si="62"/>
        <v>935506</v>
      </c>
      <c r="K811" s="43">
        <f t="shared" si="63"/>
        <v>3.4314835243896589</v>
      </c>
      <c r="L811" s="54">
        <f t="shared" si="64"/>
        <v>0.29269293836704413</v>
      </c>
      <c r="M811" s="57" t="s">
        <v>14966</v>
      </c>
    </row>
    <row r="812" spans="1:13" x14ac:dyDescent="0.25">
      <c r="A812" s="22" t="s">
        <v>11467</v>
      </c>
      <c r="B812" s="5" t="s">
        <v>11468</v>
      </c>
      <c r="C812" s="18">
        <v>51662963</v>
      </c>
      <c r="D812" s="18">
        <v>117550153</v>
      </c>
      <c r="E812" s="18">
        <f t="shared" si="60"/>
        <v>169213116</v>
      </c>
      <c r="F812" s="18">
        <v>133288501</v>
      </c>
      <c r="G812" s="18">
        <v>4882002</v>
      </c>
      <c r="H812" s="18">
        <f t="shared" si="61"/>
        <v>138170503</v>
      </c>
      <c r="I812" s="18">
        <v>31042613</v>
      </c>
      <c r="J812" s="40">
        <f t="shared" si="62"/>
        <v>169213116</v>
      </c>
      <c r="K812" s="43">
        <f t="shared" si="63"/>
        <v>0.38760255095073803</v>
      </c>
      <c r="L812" s="54">
        <f t="shared" si="64"/>
        <v>0.81654724093609854</v>
      </c>
      <c r="M812" s="57" t="s">
        <v>14966</v>
      </c>
    </row>
    <row r="813" spans="1:13" x14ac:dyDescent="0.25">
      <c r="A813" s="22" t="s">
        <v>11465</v>
      </c>
      <c r="B813" s="5" t="s">
        <v>11466</v>
      </c>
      <c r="C813" s="18">
        <v>1440520</v>
      </c>
      <c r="D813" s="18">
        <v>4922869</v>
      </c>
      <c r="E813" s="18">
        <f t="shared" si="60"/>
        <v>6363389</v>
      </c>
      <c r="F813" s="18">
        <v>2227485</v>
      </c>
      <c r="G813" s="18">
        <v>920400</v>
      </c>
      <c r="H813" s="18">
        <f t="shared" si="61"/>
        <v>3147885</v>
      </c>
      <c r="I813" s="18">
        <v>3215504</v>
      </c>
      <c r="J813" s="40">
        <f t="shared" si="62"/>
        <v>6363389</v>
      </c>
      <c r="K813" s="43">
        <f t="shared" si="63"/>
        <v>0.64670244693005785</v>
      </c>
      <c r="L813" s="54">
        <f t="shared" si="64"/>
        <v>0.49468687204255468</v>
      </c>
      <c r="M813" s="57" t="s">
        <v>14966</v>
      </c>
    </row>
    <row r="814" spans="1:13" x14ac:dyDescent="0.25">
      <c r="A814" s="22" t="s">
        <v>11463</v>
      </c>
      <c r="B814" s="5" t="s">
        <v>11464</v>
      </c>
      <c r="C814" s="18">
        <v>35933</v>
      </c>
      <c r="D814" s="18">
        <v>33468</v>
      </c>
      <c r="E814" s="18">
        <f t="shared" si="60"/>
        <v>69401</v>
      </c>
      <c r="F814" s="18">
        <v>44349</v>
      </c>
      <c r="G814" s="18">
        <v>8659</v>
      </c>
      <c r="H814" s="18">
        <f t="shared" si="61"/>
        <v>53008</v>
      </c>
      <c r="I814" s="18">
        <v>16393</v>
      </c>
      <c r="J814" s="40">
        <f t="shared" si="62"/>
        <v>69401</v>
      </c>
      <c r="K814" s="43">
        <f t="shared" si="63"/>
        <v>0.81023247423842704</v>
      </c>
      <c r="L814" s="54">
        <f t="shared" si="64"/>
        <v>0.76379302891889167</v>
      </c>
      <c r="M814" s="57" t="s">
        <v>14966</v>
      </c>
    </row>
    <row r="815" spans="1:13" x14ac:dyDescent="0.25">
      <c r="A815" s="22" t="s">
        <v>11461</v>
      </c>
      <c r="B815" s="5" t="s">
        <v>11462</v>
      </c>
      <c r="C815" s="18">
        <v>648700</v>
      </c>
      <c r="D815" s="18">
        <v>56722</v>
      </c>
      <c r="E815" s="18">
        <f t="shared" si="60"/>
        <v>705422</v>
      </c>
      <c r="F815" s="18">
        <v>116116</v>
      </c>
      <c r="G815" s="18">
        <v>48325</v>
      </c>
      <c r="H815" s="18">
        <f t="shared" si="61"/>
        <v>164441</v>
      </c>
      <c r="I815" s="18">
        <v>540981</v>
      </c>
      <c r="J815" s="40">
        <f t="shared" si="62"/>
        <v>705422</v>
      </c>
      <c r="K815" s="43">
        <f t="shared" si="63"/>
        <v>5.5866547245857587</v>
      </c>
      <c r="L815" s="54">
        <f t="shared" si="64"/>
        <v>0.23311010997672316</v>
      </c>
      <c r="M815" s="57" t="s">
        <v>14966</v>
      </c>
    </row>
    <row r="816" spans="1:13" x14ac:dyDescent="0.25">
      <c r="A816" s="22" t="s">
        <v>11459</v>
      </c>
      <c r="B816" s="5" t="s">
        <v>11460</v>
      </c>
      <c r="C816" s="18">
        <v>44334</v>
      </c>
      <c r="D816" s="18">
        <v>138959</v>
      </c>
      <c r="E816" s="18">
        <f t="shared" si="60"/>
        <v>183293</v>
      </c>
      <c r="F816" s="18">
        <v>11386</v>
      </c>
      <c r="G816" s="18">
        <v>75041</v>
      </c>
      <c r="H816" s="18">
        <f t="shared" si="61"/>
        <v>86427</v>
      </c>
      <c r="I816" s="18">
        <v>96866</v>
      </c>
      <c r="J816" s="40">
        <f t="shared" si="62"/>
        <v>183293</v>
      </c>
      <c r="K816" s="43">
        <f t="shared" si="63"/>
        <v>3.8937291410504127</v>
      </c>
      <c r="L816" s="54">
        <f t="shared" si="64"/>
        <v>0.47152373522174879</v>
      </c>
      <c r="M816" s="57" t="s">
        <v>14966</v>
      </c>
    </row>
    <row r="817" spans="1:13" x14ac:dyDescent="0.25">
      <c r="A817" s="22" t="s">
        <v>11457</v>
      </c>
      <c r="B817" s="5" t="s">
        <v>11458</v>
      </c>
      <c r="C817" s="18">
        <v>22248476</v>
      </c>
      <c r="D817" s="18">
        <v>8145886</v>
      </c>
      <c r="E817" s="18">
        <f t="shared" si="60"/>
        <v>30394362</v>
      </c>
      <c r="F817" s="18">
        <v>19048970</v>
      </c>
      <c r="G817" s="18">
        <v>2499920</v>
      </c>
      <c r="H817" s="18">
        <f t="shared" si="61"/>
        <v>21548890</v>
      </c>
      <c r="I817" s="18">
        <v>8845472</v>
      </c>
      <c r="J817" s="40">
        <f t="shared" si="62"/>
        <v>30394362</v>
      </c>
      <c r="K817" s="43">
        <f t="shared" si="63"/>
        <v>1.1679621522843493</v>
      </c>
      <c r="L817" s="54">
        <f t="shared" si="64"/>
        <v>0.70897655295413009</v>
      </c>
      <c r="M817" s="57" t="s">
        <v>14966</v>
      </c>
    </row>
    <row r="818" spans="1:13" x14ac:dyDescent="0.25">
      <c r="A818" s="22" t="s">
        <v>11455</v>
      </c>
      <c r="B818" s="5" t="s">
        <v>11456</v>
      </c>
      <c r="C818" s="18">
        <v>516342</v>
      </c>
      <c r="D818" s="18">
        <v>1076745</v>
      </c>
      <c r="E818" s="18">
        <f t="shared" si="60"/>
        <v>1593087</v>
      </c>
      <c r="F818" s="18">
        <v>352950</v>
      </c>
      <c r="G818" s="18">
        <v>222795</v>
      </c>
      <c r="H818" s="18">
        <f t="shared" si="61"/>
        <v>575745</v>
      </c>
      <c r="I818" s="18">
        <v>1017342</v>
      </c>
      <c r="J818" s="40">
        <f t="shared" si="62"/>
        <v>1593087</v>
      </c>
      <c r="K818" s="43">
        <f t="shared" si="63"/>
        <v>1.4629324266893329</v>
      </c>
      <c r="L818" s="54">
        <f t="shared" si="64"/>
        <v>0.3614021079828032</v>
      </c>
      <c r="M818" s="57" t="s">
        <v>14966</v>
      </c>
    </row>
    <row r="819" spans="1:13" x14ac:dyDescent="0.25">
      <c r="A819" s="22" t="s">
        <v>11453</v>
      </c>
      <c r="B819" s="5" t="s">
        <v>11454</v>
      </c>
      <c r="C819" s="18">
        <v>1881308</v>
      </c>
      <c r="D819" s="18">
        <v>355900</v>
      </c>
      <c r="E819" s="18">
        <f t="shared" si="60"/>
        <v>2237208</v>
      </c>
      <c r="F819" s="18">
        <v>973980</v>
      </c>
      <c r="G819" s="18">
        <v>0</v>
      </c>
      <c r="H819" s="18">
        <f t="shared" si="61"/>
        <v>973980</v>
      </c>
      <c r="I819" s="18">
        <v>1263228</v>
      </c>
      <c r="J819" s="40">
        <f t="shared" si="62"/>
        <v>2237208</v>
      </c>
      <c r="K819" s="43">
        <f t="shared" si="63"/>
        <v>1.9315673833138258</v>
      </c>
      <c r="L819" s="54">
        <f t="shared" si="64"/>
        <v>0.43535513908407264</v>
      </c>
      <c r="M819" s="57" t="s">
        <v>14966</v>
      </c>
    </row>
    <row r="820" spans="1:13" x14ac:dyDescent="0.25">
      <c r="A820" s="22" t="s">
        <v>11451</v>
      </c>
      <c r="B820" s="5" t="s">
        <v>11452</v>
      </c>
      <c r="C820" s="18">
        <v>2470786</v>
      </c>
      <c r="D820" s="18">
        <v>2660737</v>
      </c>
      <c r="E820" s="18">
        <f t="shared" si="60"/>
        <v>5131523</v>
      </c>
      <c r="F820" s="18">
        <v>4042703</v>
      </c>
      <c r="G820" s="18">
        <v>10519</v>
      </c>
      <c r="H820" s="18">
        <f t="shared" si="61"/>
        <v>4053222</v>
      </c>
      <c r="I820" s="18">
        <v>1078301</v>
      </c>
      <c r="J820" s="40">
        <f t="shared" si="62"/>
        <v>5131523</v>
      </c>
      <c r="K820" s="43">
        <f t="shared" si="63"/>
        <v>0.61117178283935281</v>
      </c>
      <c r="L820" s="54">
        <f t="shared" si="64"/>
        <v>0.78986725773225608</v>
      </c>
      <c r="M820" s="57" t="s">
        <v>14966</v>
      </c>
    </row>
    <row r="821" spans="1:13" x14ac:dyDescent="0.25">
      <c r="A821" s="22" t="s">
        <v>11449</v>
      </c>
      <c r="B821" s="5" t="s">
        <v>11450</v>
      </c>
      <c r="C821" s="18">
        <v>350501</v>
      </c>
      <c r="D821" s="18">
        <v>49160</v>
      </c>
      <c r="E821" s="18">
        <f t="shared" si="60"/>
        <v>399661</v>
      </c>
      <c r="F821" s="18">
        <v>84410</v>
      </c>
      <c r="G821" s="18">
        <v>0</v>
      </c>
      <c r="H821" s="18">
        <f t="shared" si="61"/>
        <v>84410</v>
      </c>
      <c r="I821" s="18">
        <v>315251</v>
      </c>
      <c r="J821" s="40">
        <f t="shared" si="62"/>
        <v>399661</v>
      </c>
      <c r="K821" s="43">
        <f t="shared" si="63"/>
        <v>4.1523634640445444</v>
      </c>
      <c r="L821" s="54">
        <f t="shared" si="64"/>
        <v>0.21120399538608972</v>
      </c>
      <c r="M821" s="57" t="s">
        <v>14966</v>
      </c>
    </row>
    <row r="822" spans="1:13" x14ac:dyDescent="0.25">
      <c r="A822" s="22" t="s">
        <v>11447</v>
      </c>
      <c r="B822" s="5" t="s">
        <v>11448</v>
      </c>
      <c r="C822" s="18">
        <v>285879</v>
      </c>
      <c r="D822" s="18">
        <v>362473</v>
      </c>
      <c r="E822" s="18">
        <f t="shared" si="60"/>
        <v>648352</v>
      </c>
      <c r="F822" s="18">
        <v>385910</v>
      </c>
      <c r="G822" s="18">
        <v>55934</v>
      </c>
      <c r="H822" s="18">
        <f t="shared" si="61"/>
        <v>441844</v>
      </c>
      <c r="I822" s="18">
        <v>206508</v>
      </c>
      <c r="J822" s="40">
        <f t="shared" si="62"/>
        <v>648352</v>
      </c>
      <c r="K822" s="43">
        <f t="shared" si="63"/>
        <v>0.74079189448316962</v>
      </c>
      <c r="L822" s="54">
        <f t="shared" si="64"/>
        <v>0.68148783376931055</v>
      </c>
      <c r="M822" s="57" t="s">
        <v>14966</v>
      </c>
    </row>
    <row r="823" spans="1:13" x14ac:dyDescent="0.25">
      <c r="A823" s="22" t="s">
        <v>11445</v>
      </c>
      <c r="B823" s="5" t="s">
        <v>11446</v>
      </c>
      <c r="C823" s="18">
        <v>144466</v>
      </c>
      <c r="D823" s="18">
        <v>0</v>
      </c>
      <c r="E823" s="18">
        <f t="shared" si="60"/>
        <v>144466</v>
      </c>
      <c r="F823" s="18">
        <v>125824</v>
      </c>
      <c r="G823" s="18">
        <v>0</v>
      </c>
      <c r="H823" s="18">
        <f t="shared" si="61"/>
        <v>125824</v>
      </c>
      <c r="I823" s="18">
        <v>18642</v>
      </c>
      <c r="J823" s="40">
        <f t="shared" si="62"/>
        <v>144466</v>
      </c>
      <c r="K823" s="43">
        <f t="shared" si="63"/>
        <v>1.1481593336724314</v>
      </c>
      <c r="L823" s="54">
        <f t="shared" si="64"/>
        <v>0.87095925684936248</v>
      </c>
      <c r="M823" s="57" t="s">
        <v>14966</v>
      </c>
    </row>
    <row r="824" spans="1:13" x14ac:dyDescent="0.25">
      <c r="A824" s="22" t="s">
        <v>11443</v>
      </c>
      <c r="B824" s="5" t="s">
        <v>11444</v>
      </c>
      <c r="C824" s="18">
        <v>1319921</v>
      </c>
      <c r="D824" s="18">
        <v>101703</v>
      </c>
      <c r="E824" s="18">
        <f t="shared" si="60"/>
        <v>1421624</v>
      </c>
      <c r="F824" s="18">
        <v>990242</v>
      </c>
      <c r="G824" s="18">
        <v>45055</v>
      </c>
      <c r="H824" s="18">
        <f t="shared" si="61"/>
        <v>1035297</v>
      </c>
      <c r="I824" s="18">
        <v>386327</v>
      </c>
      <c r="J824" s="40">
        <f t="shared" si="62"/>
        <v>1421624</v>
      </c>
      <c r="K824" s="43">
        <f t="shared" si="63"/>
        <v>1.3329277085803268</v>
      </c>
      <c r="L824" s="54">
        <f t="shared" si="64"/>
        <v>0.72824952308064583</v>
      </c>
      <c r="M824" s="57" t="s">
        <v>14966</v>
      </c>
    </row>
    <row r="825" spans="1:13" x14ac:dyDescent="0.25">
      <c r="A825" s="22" t="s">
        <v>11441</v>
      </c>
      <c r="B825" s="5" t="s">
        <v>11442</v>
      </c>
      <c r="C825" s="18">
        <v>447639</v>
      </c>
      <c r="D825" s="18">
        <v>3576565</v>
      </c>
      <c r="E825" s="18">
        <f t="shared" si="60"/>
        <v>4024204</v>
      </c>
      <c r="F825" s="18">
        <v>355906</v>
      </c>
      <c r="G825" s="18">
        <v>2183123</v>
      </c>
      <c r="H825" s="18">
        <f t="shared" si="61"/>
        <v>2539029</v>
      </c>
      <c r="I825" s="18">
        <v>1485175</v>
      </c>
      <c r="J825" s="40">
        <f t="shared" si="62"/>
        <v>4024204</v>
      </c>
      <c r="K825" s="43">
        <f t="shared" si="63"/>
        <v>1.2577450225621372</v>
      </c>
      <c r="L825" s="54">
        <f t="shared" si="64"/>
        <v>0.63093943547593512</v>
      </c>
      <c r="M825" s="57" t="s">
        <v>14966</v>
      </c>
    </row>
    <row r="826" spans="1:13" x14ac:dyDescent="0.25">
      <c r="A826" s="22" t="s">
        <v>11439</v>
      </c>
      <c r="B826" s="5" t="s">
        <v>11440</v>
      </c>
      <c r="C826" s="18">
        <v>32966</v>
      </c>
      <c r="D826" s="18">
        <v>75174</v>
      </c>
      <c r="E826" s="18">
        <f t="shared" si="60"/>
        <v>108140</v>
      </c>
      <c r="F826" s="18">
        <v>130102</v>
      </c>
      <c r="G826" s="18">
        <v>14890</v>
      </c>
      <c r="H826" s="18">
        <f t="shared" si="61"/>
        <v>144992</v>
      </c>
      <c r="I826" s="18">
        <v>-36852</v>
      </c>
      <c r="J826" s="40">
        <f t="shared" si="62"/>
        <v>108140</v>
      </c>
      <c r="K826" s="43">
        <f t="shared" si="63"/>
        <v>0.25338580498378194</v>
      </c>
      <c r="L826" s="54">
        <f t="shared" si="64"/>
        <v>1.3407804697614203</v>
      </c>
      <c r="M826" s="57" t="s">
        <v>14966</v>
      </c>
    </row>
    <row r="827" spans="1:13" x14ac:dyDescent="0.25">
      <c r="A827" s="22" t="s">
        <v>11437</v>
      </c>
      <c r="B827" s="5" t="s">
        <v>11438</v>
      </c>
      <c r="C827" s="18">
        <v>64005</v>
      </c>
      <c r="D827" s="18">
        <v>5726</v>
      </c>
      <c r="E827" s="18">
        <f t="shared" si="60"/>
        <v>69731</v>
      </c>
      <c r="F827" s="18">
        <v>38148</v>
      </c>
      <c r="G827" s="18">
        <v>1568</v>
      </c>
      <c r="H827" s="18">
        <f t="shared" si="61"/>
        <v>39716</v>
      </c>
      <c r="I827" s="18">
        <v>30015</v>
      </c>
      <c r="J827" s="40">
        <f t="shared" si="62"/>
        <v>69731</v>
      </c>
      <c r="K827" s="43">
        <f t="shared" si="63"/>
        <v>1.677807486631016</v>
      </c>
      <c r="L827" s="54">
        <f t="shared" si="64"/>
        <v>0.56956016692719169</v>
      </c>
      <c r="M827" s="57" t="s">
        <v>14966</v>
      </c>
    </row>
    <row r="828" spans="1:13" x14ac:dyDescent="0.25">
      <c r="A828" s="22" t="s">
        <v>11435</v>
      </c>
      <c r="B828" s="5" t="s">
        <v>11436</v>
      </c>
      <c r="C828" s="18">
        <v>34238202</v>
      </c>
      <c r="D828" s="18">
        <v>7293758</v>
      </c>
      <c r="E828" s="18">
        <f t="shared" si="60"/>
        <v>41531960</v>
      </c>
      <c r="F828" s="18">
        <v>21711229</v>
      </c>
      <c r="G828" s="18">
        <v>6437405</v>
      </c>
      <c r="H828" s="18">
        <f t="shared" si="61"/>
        <v>28148634</v>
      </c>
      <c r="I828" s="18">
        <v>13383326</v>
      </c>
      <c r="J828" s="40">
        <f t="shared" si="62"/>
        <v>41531960</v>
      </c>
      <c r="K828" s="43">
        <f t="shared" si="63"/>
        <v>1.5769812938733223</v>
      </c>
      <c r="L828" s="54">
        <f t="shared" si="64"/>
        <v>0.6777583817378231</v>
      </c>
      <c r="M828" s="57" t="s">
        <v>14966</v>
      </c>
    </row>
    <row r="829" spans="1:13" x14ac:dyDescent="0.25">
      <c r="A829" s="22" t="s">
        <v>11433</v>
      </c>
      <c r="B829" s="5" t="s">
        <v>11434</v>
      </c>
      <c r="C829" s="18">
        <v>5251757</v>
      </c>
      <c r="D829" s="18">
        <v>1028521</v>
      </c>
      <c r="E829" s="18">
        <f t="shared" si="60"/>
        <v>6280278</v>
      </c>
      <c r="F829" s="18">
        <v>1663043</v>
      </c>
      <c r="G829" s="18">
        <v>0</v>
      </c>
      <c r="H829" s="18">
        <f t="shared" si="61"/>
        <v>1663043</v>
      </c>
      <c r="I829" s="18">
        <v>4617235</v>
      </c>
      <c r="J829" s="40">
        <f t="shared" si="62"/>
        <v>6280278</v>
      </c>
      <c r="K829" s="43">
        <f t="shared" si="63"/>
        <v>3.1579201499901086</v>
      </c>
      <c r="L829" s="54">
        <f t="shared" si="64"/>
        <v>0.26480404211405928</v>
      </c>
      <c r="M829" s="57" t="s">
        <v>14966</v>
      </c>
    </row>
    <row r="830" spans="1:13" x14ac:dyDescent="0.25">
      <c r="A830" s="22" t="s">
        <v>11431</v>
      </c>
      <c r="B830" s="5" t="s">
        <v>11432</v>
      </c>
      <c r="C830" s="18">
        <v>3375399</v>
      </c>
      <c r="D830" s="18">
        <v>714362</v>
      </c>
      <c r="E830" s="18">
        <f t="shared" si="60"/>
        <v>4089761</v>
      </c>
      <c r="F830" s="18">
        <v>659914</v>
      </c>
      <c r="G830" s="18">
        <v>0</v>
      </c>
      <c r="H830" s="18">
        <f t="shared" si="61"/>
        <v>659914</v>
      </c>
      <c r="I830" s="18">
        <v>3429847</v>
      </c>
      <c r="J830" s="40">
        <f t="shared" si="62"/>
        <v>4089761</v>
      </c>
      <c r="K830" s="43">
        <f t="shared" si="63"/>
        <v>5.114907397024461</v>
      </c>
      <c r="L830" s="54">
        <f t="shared" si="64"/>
        <v>0.16135759522377957</v>
      </c>
      <c r="M830" s="57" t="s">
        <v>14966</v>
      </c>
    </row>
    <row r="831" spans="1:13" x14ac:dyDescent="0.25">
      <c r="A831" s="22" t="s">
        <v>11429</v>
      </c>
      <c r="B831" s="5" t="s">
        <v>11430</v>
      </c>
      <c r="C831" s="18">
        <v>12864</v>
      </c>
      <c r="D831" s="18">
        <v>273478</v>
      </c>
      <c r="E831" s="18">
        <f t="shared" si="60"/>
        <v>286342</v>
      </c>
      <c r="F831" s="18">
        <v>242714</v>
      </c>
      <c r="G831" s="18">
        <v>0</v>
      </c>
      <c r="H831" s="18">
        <f t="shared" si="61"/>
        <v>242714</v>
      </c>
      <c r="I831" s="18">
        <v>43628</v>
      </c>
      <c r="J831" s="40">
        <f t="shared" si="62"/>
        <v>286342</v>
      </c>
      <c r="K831" s="43">
        <f t="shared" si="63"/>
        <v>5.3000650971925807E-2</v>
      </c>
      <c r="L831" s="54">
        <f t="shared" si="64"/>
        <v>0.84763674207765538</v>
      </c>
      <c r="M831" s="57" t="s">
        <v>14966</v>
      </c>
    </row>
    <row r="832" spans="1:13" x14ac:dyDescent="0.25">
      <c r="A832" s="22" t="s">
        <v>11427</v>
      </c>
      <c r="B832" s="5" t="s">
        <v>11428</v>
      </c>
      <c r="C832" s="18">
        <v>132238</v>
      </c>
      <c r="D832" s="18">
        <v>69026</v>
      </c>
      <c r="E832" s="18">
        <f t="shared" si="60"/>
        <v>201264</v>
      </c>
      <c r="F832" s="18">
        <v>88922</v>
      </c>
      <c r="G832" s="18">
        <v>4086</v>
      </c>
      <c r="H832" s="18">
        <f t="shared" si="61"/>
        <v>93008</v>
      </c>
      <c r="I832" s="18">
        <v>108256</v>
      </c>
      <c r="J832" s="40">
        <f t="shared" si="62"/>
        <v>201264</v>
      </c>
      <c r="K832" s="43">
        <f t="shared" si="63"/>
        <v>1.4871235464789365</v>
      </c>
      <c r="L832" s="54">
        <f t="shared" si="64"/>
        <v>0.46211940535813656</v>
      </c>
      <c r="M832" s="57" t="s">
        <v>14966</v>
      </c>
    </row>
    <row r="833" spans="1:13" x14ac:dyDescent="0.25">
      <c r="A833" s="22" t="s">
        <v>11425</v>
      </c>
      <c r="B833" s="5" t="s">
        <v>11426</v>
      </c>
      <c r="C833" s="18">
        <v>392450</v>
      </c>
      <c r="D833" s="18">
        <v>197742</v>
      </c>
      <c r="E833" s="18">
        <f t="shared" si="60"/>
        <v>590192</v>
      </c>
      <c r="F833" s="18">
        <v>53382</v>
      </c>
      <c r="G833" s="18">
        <v>0</v>
      </c>
      <c r="H833" s="18">
        <f t="shared" si="61"/>
        <v>53382</v>
      </c>
      <c r="I833" s="18">
        <v>536810</v>
      </c>
      <c r="J833" s="40">
        <f t="shared" si="62"/>
        <v>590192</v>
      </c>
      <c r="K833" s="43">
        <f t="shared" si="63"/>
        <v>7.3517290472443895</v>
      </c>
      <c r="L833" s="54">
        <f t="shared" si="64"/>
        <v>9.0448532003144733E-2</v>
      </c>
      <c r="M833" s="57" t="s">
        <v>14966</v>
      </c>
    </row>
    <row r="834" spans="1:13" x14ac:dyDescent="0.25">
      <c r="A834" s="22" t="s">
        <v>11423</v>
      </c>
      <c r="B834" s="5" t="s">
        <v>11424</v>
      </c>
      <c r="C834" s="18">
        <v>123688</v>
      </c>
      <c r="D834" s="18">
        <v>632639</v>
      </c>
      <c r="E834" s="18">
        <f t="shared" si="60"/>
        <v>756327</v>
      </c>
      <c r="F834" s="18">
        <v>229547</v>
      </c>
      <c r="G834" s="18">
        <v>117641</v>
      </c>
      <c r="H834" s="18">
        <f t="shared" si="61"/>
        <v>347188</v>
      </c>
      <c r="I834" s="18">
        <v>409139</v>
      </c>
      <c r="J834" s="40">
        <f t="shared" si="62"/>
        <v>756327</v>
      </c>
      <c r="K834" s="43">
        <f t="shared" si="63"/>
        <v>0.53883518407994879</v>
      </c>
      <c r="L834" s="54">
        <f t="shared" si="64"/>
        <v>0.45904483113785438</v>
      </c>
      <c r="M834" s="57" t="s">
        <v>14966</v>
      </c>
    </row>
    <row r="835" spans="1:13" x14ac:dyDescent="0.25">
      <c r="A835" s="22" t="s">
        <v>11421</v>
      </c>
      <c r="B835" s="5" t="s">
        <v>11422</v>
      </c>
      <c r="C835" s="18">
        <v>1992491</v>
      </c>
      <c r="D835" s="18">
        <v>198387</v>
      </c>
      <c r="E835" s="18">
        <f t="shared" si="60"/>
        <v>2190878</v>
      </c>
      <c r="F835" s="18">
        <v>1704320</v>
      </c>
      <c r="G835" s="18">
        <v>0</v>
      </c>
      <c r="H835" s="18">
        <f t="shared" si="61"/>
        <v>1704320</v>
      </c>
      <c r="I835" s="18">
        <v>486558</v>
      </c>
      <c r="J835" s="40">
        <f t="shared" si="62"/>
        <v>2190878</v>
      </c>
      <c r="K835" s="43">
        <f t="shared" si="63"/>
        <v>1.1690826840030042</v>
      </c>
      <c r="L835" s="54">
        <f t="shared" si="64"/>
        <v>0.77791643350291528</v>
      </c>
      <c r="M835" s="57" t="s">
        <v>14966</v>
      </c>
    </row>
    <row r="836" spans="1:13" x14ac:dyDescent="0.25">
      <c r="A836" s="22" t="s">
        <v>11419</v>
      </c>
      <c r="B836" s="5" t="s">
        <v>11420</v>
      </c>
      <c r="C836" s="18">
        <v>112510</v>
      </c>
      <c r="D836" s="18">
        <v>404038</v>
      </c>
      <c r="E836" s="18">
        <f t="shared" si="60"/>
        <v>516548</v>
      </c>
      <c r="F836" s="18">
        <v>37273</v>
      </c>
      <c r="G836" s="18">
        <v>130742</v>
      </c>
      <c r="H836" s="18">
        <f t="shared" si="61"/>
        <v>168015</v>
      </c>
      <c r="I836" s="18">
        <v>348533</v>
      </c>
      <c r="J836" s="40">
        <f t="shared" si="62"/>
        <v>516548</v>
      </c>
      <c r="K836" s="43">
        <f t="shared" si="63"/>
        <v>3.0185388887398386</v>
      </c>
      <c r="L836" s="54">
        <f t="shared" si="64"/>
        <v>0.32526502861302337</v>
      </c>
      <c r="M836" s="57" t="s">
        <v>14966</v>
      </c>
    </row>
    <row r="837" spans="1:13" x14ac:dyDescent="0.25">
      <c r="A837" s="22" t="s">
        <v>11417</v>
      </c>
      <c r="B837" s="5" t="s">
        <v>11418</v>
      </c>
      <c r="C837" s="18">
        <v>566548</v>
      </c>
      <c r="D837" s="18">
        <v>628612</v>
      </c>
      <c r="E837" s="18">
        <f t="shared" si="60"/>
        <v>1195160</v>
      </c>
      <c r="F837" s="18">
        <v>520349</v>
      </c>
      <c r="G837" s="18">
        <v>0</v>
      </c>
      <c r="H837" s="18">
        <f t="shared" si="61"/>
        <v>520349</v>
      </c>
      <c r="I837" s="18">
        <v>674811</v>
      </c>
      <c r="J837" s="40">
        <f t="shared" si="62"/>
        <v>1195160</v>
      </c>
      <c r="K837" s="43">
        <f t="shared" si="63"/>
        <v>1.0887846426148604</v>
      </c>
      <c r="L837" s="54">
        <f t="shared" si="64"/>
        <v>0.43538020014056694</v>
      </c>
      <c r="M837" s="57" t="s">
        <v>14966</v>
      </c>
    </row>
    <row r="838" spans="1:13" x14ac:dyDescent="0.25">
      <c r="A838" s="22" t="s">
        <v>11415</v>
      </c>
      <c r="B838" s="5" t="s">
        <v>11416</v>
      </c>
      <c r="C838" s="18">
        <v>1610223</v>
      </c>
      <c r="D838" s="18">
        <v>446747</v>
      </c>
      <c r="E838" s="18">
        <f t="shared" si="60"/>
        <v>2056970</v>
      </c>
      <c r="F838" s="18">
        <v>648832</v>
      </c>
      <c r="G838" s="18">
        <v>53774</v>
      </c>
      <c r="H838" s="18">
        <f t="shared" si="61"/>
        <v>702606</v>
      </c>
      <c r="I838" s="18">
        <v>1354364</v>
      </c>
      <c r="J838" s="40">
        <f t="shared" si="62"/>
        <v>2056970</v>
      </c>
      <c r="K838" s="43">
        <f t="shared" si="63"/>
        <v>2.4817256238903136</v>
      </c>
      <c r="L838" s="54">
        <f t="shared" si="64"/>
        <v>0.34157328497741823</v>
      </c>
      <c r="M838" s="57" t="s">
        <v>14966</v>
      </c>
    </row>
    <row r="839" spans="1:13" x14ac:dyDescent="0.25">
      <c r="A839" s="22" t="s">
        <v>11413</v>
      </c>
      <c r="B839" s="5" t="s">
        <v>11414</v>
      </c>
      <c r="C839" s="18">
        <v>34692</v>
      </c>
      <c r="D839" s="18">
        <v>163841</v>
      </c>
      <c r="E839" s="18">
        <f t="shared" si="60"/>
        <v>198533</v>
      </c>
      <c r="F839" s="18">
        <v>4935</v>
      </c>
      <c r="G839" s="18">
        <v>5724</v>
      </c>
      <c r="H839" s="18">
        <f t="shared" si="61"/>
        <v>10659</v>
      </c>
      <c r="I839" s="18">
        <v>187874</v>
      </c>
      <c r="J839" s="40">
        <f t="shared" si="62"/>
        <v>198533</v>
      </c>
      <c r="K839" s="43">
        <f t="shared" si="63"/>
        <v>7.0297872340425531</v>
      </c>
      <c r="L839" s="54">
        <f t="shared" si="64"/>
        <v>5.3688807402295841E-2</v>
      </c>
      <c r="M839" s="57" t="s">
        <v>14966</v>
      </c>
    </row>
    <row r="840" spans="1:13" x14ac:dyDescent="0.25">
      <c r="A840" s="22" t="s">
        <v>11411</v>
      </c>
      <c r="B840" s="5" t="s">
        <v>11412</v>
      </c>
      <c r="C840" s="18">
        <v>1325712</v>
      </c>
      <c r="D840" s="18">
        <v>672035</v>
      </c>
      <c r="E840" s="18">
        <f t="shared" si="60"/>
        <v>1997747</v>
      </c>
      <c r="F840" s="18">
        <v>1042384</v>
      </c>
      <c r="G840" s="18">
        <v>160494</v>
      </c>
      <c r="H840" s="18">
        <f t="shared" si="61"/>
        <v>1202878</v>
      </c>
      <c r="I840" s="18">
        <v>794869</v>
      </c>
      <c r="J840" s="40">
        <f t="shared" si="62"/>
        <v>1997747</v>
      </c>
      <c r="K840" s="43">
        <f t="shared" si="63"/>
        <v>1.2718077023438579</v>
      </c>
      <c r="L840" s="54">
        <f t="shared" si="64"/>
        <v>0.6021172851216896</v>
      </c>
      <c r="M840" s="57" t="s">
        <v>14966</v>
      </c>
    </row>
    <row r="841" spans="1:13" x14ac:dyDescent="0.25">
      <c r="A841" s="22" t="s">
        <v>11409</v>
      </c>
      <c r="B841" s="5" t="s">
        <v>11410</v>
      </c>
      <c r="C841" s="18">
        <v>68663</v>
      </c>
      <c r="D841" s="18">
        <v>165557</v>
      </c>
      <c r="E841" s="18">
        <f t="shared" si="60"/>
        <v>234220</v>
      </c>
      <c r="F841" s="18">
        <v>146993</v>
      </c>
      <c r="G841" s="18">
        <v>18900</v>
      </c>
      <c r="H841" s="18">
        <f t="shared" si="61"/>
        <v>165893</v>
      </c>
      <c r="I841" s="18">
        <v>68327</v>
      </c>
      <c r="J841" s="40">
        <f t="shared" si="62"/>
        <v>234220</v>
      </c>
      <c r="K841" s="43">
        <f t="shared" si="63"/>
        <v>0.46711748178484691</v>
      </c>
      <c r="L841" s="54">
        <f t="shared" si="64"/>
        <v>0.70827854154213987</v>
      </c>
      <c r="M841" s="57" t="s">
        <v>14966</v>
      </c>
    </row>
    <row r="842" spans="1:13" x14ac:dyDescent="0.25">
      <c r="A842" s="22" t="s">
        <v>11407</v>
      </c>
      <c r="B842" s="5" t="s">
        <v>11408</v>
      </c>
      <c r="C842" s="18">
        <v>26629</v>
      </c>
      <c r="D842" s="18">
        <v>156590</v>
      </c>
      <c r="E842" s="18">
        <f t="shared" si="60"/>
        <v>183219</v>
      </c>
      <c r="F842" s="18">
        <v>96093</v>
      </c>
      <c r="G842" s="18">
        <v>0</v>
      </c>
      <c r="H842" s="18">
        <f t="shared" si="61"/>
        <v>96093</v>
      </c>
      <c r="I842" s="18">
        <v>87126</v>
      </c>
      <c r="J842" s="40">
        <f t="shared" si="62"/>
        <v>183219</v>
      </c>
      <c r="K842" s="43">
        <f t="shared" si="63"/>
        <v>0.27711695961204252</v>
      </c>
      <c r="L842" s="54">
        <f t="shared" si="64"/>
        <v>0.52447071537340562</v>
      </c>
      <c r="M842" s="57" t="s">
        <v>14966</v>
      </c>
    </row>
    <row r="843" spans="1:13" x14ac:dyDescent="0.25">
      <c r="A843" s="22" t="s">
        <v>11405</v>
      </c>
      <c r="B843" s="5" t="s">
        <v>11406</v>
      </c>
      <c r="C843" s="18">
        <v>82128</v>
      </c>
      <c r="D843" s="18">
        <v>202328</v>
      </c>
      <c r="E843" s="18">
        <f t="shared" si="60"/>
        <v>284456</v>
      </c>
      <c r="F843" s="18">
        <v>4342</v>
      </c>
      <c r="G843" s="18">
        <v>8863</v>
      </c>
      <c r="H843" s="18">
        <f t="shared" si="61"/>
        <v>13205</v>
      </c>
      <c r="I843" s="18">
        <v>271251</v>
      </c>
      <c r="J843" s="40">
        <f t="shared" si="62"/>
        <v>284456</v>
      </c>
      <c r="K843" s="43">
        <f t="shared" si="63"/>
        <v>18.914785812989408</v>
      </c>
      <c r="L843" s="54">
        <f t="shared" si="64"/>
        <v>4.6421942233596761E-2</v>
      </c>
      <c r="M843" s="57" t="s">
        <v>14966</v>
      </c>
    </row>
    <row r="844" spans="1:13" x14ac:dyDescent="0.25">
      <c r="A844" s="22" t="s">
        <v>11403</v>
      </c>
      <c r="B844" s="5" t="s">
        <v>11404</v>
      </c>
      <c r="C844" s="18">
        <v>282</v>
      </c>
      <c r="D844" s="18">
        <v>56974</v>
      </c>
      <c r="E844" s="18">
        <f t="shared" si="60"/>
        <v>57256</v>
      </c>
      <c r="F844" s="18">
        <v>49097</v>
      </c>
      <c r="G844" s="18">
        <v>0</v>
      </c>
      <c r="H844" s="18">
        <f t="shared" si="61"/>
        <v>49097</v>
      </c>
      <c r="I844" s="18">
        <v>8159</v>
      </c>
      <c r="J844" s="40">
        <f t="shared" si="62"/>
        <v>57256</v>
      </c>
      <c r="K844" s="43">
        <f t="shared" si="63"/>
        <v>5.7437317962400957E-3</v>
      </c>
      <c r="L844" s="54">
        <f t="shared" si="64"/>
        <v>0.85749965069163059</v>
      </c>
      <c r="M844" s="57" t="s">
        <v>14966</v>
      </c>
    </row>
    <row r="845" spans="1:13" x14ac:dyDescent="0.25">
      <c r="A845" s="22" t="s">
        <v>11401</v>
      </c>
      <c r="B845" s="5" t="s">
        <v>11402</v>
      </c>
      <c r="C845" s="18">
        <v>635338</v>
      </c>
      <c r="D845" s="18">
        <v>585084</v>
      </c>
      <c r="E845" s="18">
        <f t="shared" ref="E845:E908" si="65">+C845+D845</f>
        <v>1220422</v>
      </c>
      <c r="F845" s="18">
        <v>224385</v>
      </c>
      <c r="G845" s="18">
        <v>160420</v>
      </c>
      <c r="H845" s="18">
        <f t="shared" ref="H845:H908" si="66">+F845+G845</f>
        <v>384805</v>
      </c>
      <c r="I845" s="18">
        <v>835617</v>
      </c>
      <c r="J845" s="40">
        <f t="shared" ref="J845:J908" si="67">+H845+I845</f>
        <v>1220422</v>
      </c>
      <c r="K845" s="43">
        <f t="shared" ref="K845:K908" si="68">+IFERROR(C845/F845,"ERROR")</f>
        <v>2.8314637787730907</v>
      </c>
      <c r="L845" s="54">
        <f t="shared" ref="L845:L908" si="69">+H845/E845</f>
        <v>0.31530486995481893</v>
      </c>
      <c r="M845" s="57" t="s">
        <v>14966</v>
      </c>
    </row>
    <row r="846" spans="1:13" x14ac:dyDescent="0.25">
      <c r="A846" s="22" t="s">
        <v>11399</v>
      </c>
      <c r="B846" s="5" t="s">
        <v>11400</v>
      </c>
      <c r="C846" s="18">
        <v>301953</v>
      </c>
      <c r="D846" s="18">
        <v>136436</v>
      </c>
      <c r="E846" s="18">
        <f t="shared" si="65"/>
        <v>438389</v>
      </c>
      <c r="F846" s="18">
        <v>142418</v>
      </c>
      <c r="G846" s="18">
        <v>0</v>
      </c>
      <c r="H846" s="18">
        <f t="shared" si="66"/>
        <v>142418</v>
      </c>
      <c r="I846" s="18">
        <v>295971</v>
      </c>
      <c r="J846" s="40">
        <f t="shared" si="67"/>
        <v>438389</v>
      </c>
      <c r="K846" s="43">
        <f t="shared" si="68"/>
        <v>2.1201884593239617</v>
      </c>
      <c r="L846" s="54">
        <f t="shared" si="69"/>
        <v>0.32486672795165938</v>
      </c>
      <c r="M846" s="57" t="s">
        <v>14966</v>
      </c>
    </row>
    <row r="847" spans="1:13" x14ac:dyDescent="0.25">
      <c r="A847" s="22" t="s">
        <v>11397</v>
      </c>
      <c r="B847" s="5" t="s">
        <v>11398</v>
      </c>
      <c r="C847" s="18">
        <v>1662782</v>
      </c>
      <c r="D847" s="18">
        <v>980103</v>
      </c>
      <c r="E847" s="18">
        <f t="shared" si="65"/>
        <v>2642885</v>
      </c>
      <c r="F847" s="18">
        <v>1304392</v>
      </c>
      <c r="G847" s="18">
        <v>406716</v>
      </c>
      <c r="H847" s="18">
        <f t="shared" si="66"/>
        <v>1711108</v>
      </c>
      <c r="I847" s="18">
        <v>931777</v>
      </c>
      <c r="J847" s="40">
        <f t="shared" si="67"/>
        <v>2642885</v>
      </c>
      <c r="K847" s="43">
        <f t="shared" si="68"/>
        <v>1.2747563615845543</v>
      </c>
      <c r="L847" s="54">
        <f t="shared" si="69"/>
        <v>0.64743944590854308</v>
      </c>
      <c r="M847" s="57" t="s">
        <v>14966</v>
      </c>
    </row>
    <row r="848" spans="1:13" x14ac:dyDescent="0.25">
      <c r="A848" s="22" t="s">
        <v>11395</v>
      </c>
      <c r="B848" s="5" t="s">
        <v>11396</v>
      </c>
      <c r="C848" s="18">
        <v>37891078</v>
      </c>
      <c r="D848" s="18">
        <v>133530468</v>
      </c>
      <c r="E848" s="18">
        <f t="shared" si="65"/>
        <v>171421546</v>
      </c>
      <c r="F848" s="18">
        <v>48807248</v>
      </c>
      <c r="G848" s="18">
        <v>16443309</v>
      </c>
      <c r="H848" s="18">
        <f t="shared" si="66"/>
        <v>65250557</v>
      </c>
      <c r="I848" s="18">
        <v>106170989</v>
      </c>
      <c r="J848" s="40">
        <f t="shared" si="67"/>
        <v>171421546</v>
      </c>
      <c r="K848" s="43">
        <f t="shared" si="68"/>
        <v>0.77634121063330597</v>
      </c>
      <c r="L848" s="54">
        <f t="shared" si="69"/>
        <v>0.38064384858598815</v>
      </c>
      <c r="M848" s="57" t="s">
        <v>14966</v>
      </c>
    </row>
    <row r="849" spans="1:13" x14ac:dyDescent="0.25">
      <c r="A849" s="22" t="s">
        <v>11393</v>
      </c>
      <c r="B849" s="5" t="s">
        <v>11394</v>
      </c>
      <c r="C849" s="18">
        <v>10248</v>
      </c>
      <c r="D849" s="18">
        <v>5869</v>
      </c>
      <c r="E849" s="18">
        <f t="shared" si="65"/>
        <v>16117</v>
      </c>
      <c r="F849" s="18">
        <v>3611</v>
      </c>
      <c r="G849" s="18">
        <v>0</v>
      </c>
      <c r="H849" s="18">
        <f t="shared" si="66"/>
        <v>3611</v>
      </c>
      <c r="I849" s="18">
        <v>12506</v>
      </c>
      <c r="J849" s="40">
        <f t="shared" si="67"/>
        <v>16117</v>
      </c>
      <c r="K849" s="43">
        <f t="shared" si="68"/>
        <v>2.8379950152312379</v>
      </c>
      <c r="L849" s="54">
        <f t="shared" si="69"/>
        <v>0.22404914065893156</v>
      </c>
      <c r="M849" s="57" t="s">
        <v>14966</v>
      </c>
    </row>
    <row r="850" spans="1:13" x14ac:dyDescent="0.25">
      <c r="A850" s="22" t="s">
        <v>11391</v>
      </c>
      <c r="B850" s="5" t="s">
        <v>11392</v>
      </c>
      <c r="C850" s="18">
        <v>15421</v>
      </c>
      <c r="D850" s="18">
        <v>0</v>
      </c>
      <c r="E850" s="18">
        <f t="shared" si="65"/>
        <v>15421</v>
      </c>
      <c r="F850" s="18">
        <v>139370</v>
      </c>
      <c r="G850" s="18">
        <v>0</v>
      </c>
      <c r="H850" s="18">
        <f t="shared" si="66"/>
        <v>139370</v>
      </c>
      <c r="I850" s="18">
        <v>-123949</v>
      </c>
      <c r="J850" s="40">
        <f t="shared" si="67"/>
        <v>15421</v>
      </c>
      <c r="K850" s="43">
        <f t="shared" si="68"/>
        <v>0.11064791562029132</v>
      </c>
      <c r="L850" s="54">
        <f t="shared" si="69"/>
        <v>9.0376758965047657</v>
      </c>
      <c r="M850" s="57" t="s">
        <v>14966</v>
      </c>
    </row>
    <row r="851" spans="1:13" x14ac:dyDescent="0.25">
      <c r="A851" s="22" t="s">
        <v>11389</v>
      </c>
      <c r="B851" s="5" t="s">
        <v>11390</v>
      </c>
      <c r="C851" s="18">
        <v>1362537</v>
      </c>
      <c r="D851" s="18">
        <v>129863</v>
      </c>
      <c r="E851" s="18">
        <f t="shared" si="65"/>
        <v>1492400</v>
      </c>
      <c r="F851" s="18">
        <v>484389</v>
      </c>
      <c r="G851" s="18">
        <v>9938</v>
      </c>
      <c r="H851" s="18">
        <f t="shared" si="66"/>
        <v>494327</v>
      </c>
      <c r="I851" s="18">
        <v>998073</v>
      </c>
      <c r="J851" s="40">
        <f t="shared" si="67"/>
        <v>1492400</v>
      </c>
      <c r="K851" s="43">
        <f t="shared" si="68"/>
        <v>2.8128983110681705</v>
      </c>
      <c r="L851" s="54">
        <f t="shared" si="69"/>
        <v>0.331229563119807</v>
      </c>
      <c r="M851" s="57" t="s">
        <v>14966</v>
      </c>
    </row>
    <row r="852" spans="1:13" x14ac:dyDescent="0.25">
      <c r="A852" s="22" t="s">
        <v>11387</v>
      </c>
      <c r="B852" s="5" t="s">
        <v>11388</v>
      </c>
      <c r="C852" s="18">
        <v>77483</v>
      </c>
      <c r="D852" s="18">
        <v>29741</v>
      </c>
      <c r="E852" s="18">
        <f t="shared" si="65"/>
        <v>107224</v>
      </c>
      <c r="F852" s="18">
        <v>7515</v>
      </c>
      <c r="G852" s="18">
        <v>1091</v>
      </c>
      <c r="H852" s="18">
        <f t="shared" si="66"/>
        <v>8606</v>
      </c>
      <c r="I852" s="18">
        <v>98618</v>
      </c>
      <c r="J852" s="40">
        <f t="shared" si="67"/>
        <v>107224</v>
      </c>
      <c r="K852" s="43">
        <f t="shared" si="68"/>
        <v>10.310445775116435</v>
      </c>
      <c r="L852" s="54">
        <f t="shared" si="69"/>
        <v>8.0261881668283214E-2</v>
      </c>
      <c r="M852" s="57" t="s">
        <v>14966</v>
      </c>
    </row>
    <row r="853" spans="1:13" x14ac:dyDescent="0.25">
      <c r="A853" s="22" t="s">
        <v>11385</v>
      </c>
      <c r="B853" s="5" t="s">
        <v>11386</v>
      </c>
      <c r="C853" s="18">
        <v>598183</v>
      </c>
      <c r="D853" s="18">
        <v>296010</v>
      </c>
      <c r="E853" s="18">
        <f t="shared" si="65"/>
        <v>894193</v>
      </c>
      <c r="F853" s="18">
        <v>250434</v>
      </c>
      <c r="G853" s="18">
        <v>81786</v>
      </c>
      <c r="H853" s="18">
        <f t="shared" si="66"/>
        <v>332220</v>
      </c>
      <c r="I853" s="18">
        <v>561973</v>
      </c>
      <c r="J853" s="40">
        <f t="shared" si="67"/>
        <v>894193</v>
      </c>
      <c r="K853" s="43">
        <f t="shared" si="68"/>
        <v>2.3885854157183131</v>
      </c>
      <c r="L853" s="54">
        <f t="shared" si="69"/>
        <v>0.3715305308809172</v>
      </c>
      <c r="M853" s="57" t="s">
        <v>14966</v>
      </c>
    </row>
    <row r="854" spans="1:13" x14ac:dyDescent="0.25">
      <c r="A854" s="22" t="s">
        <v>11383</v>
      </c>
      <c r="B854" s="5" t="s">
        <v>11384</v>
      </c>
      <c r="C854" s="18">
        <v>194868</v>
      </c>
      <c r="D854" s="18">
        <v>333452</v>
      </c>
      <c r="E854" s="18">
        <f t="shared" si="65"/>
        <v>528320</v>
      </c>
      <c r="F854" s="18">
        <v>31915</v>
      </c>
      <c r="G854" s="18">
        <v>0</v>
      </c>
      <c r="H854" s="18">
        <f t="shared" si="66"/>
        <v>31915</v>
      </c>
      <c r="I854" s="18">
        <v>496405</v>
      </c>
      <c r="J854" s="40">
        <f t="shared" si="67"/>
        <v>528320</v>
      </c>
      <c r="K854" s="43">
        <f t="shared" si="68"/>
        <v>6.105843647187843</v>
      </c>
      <c r="L854" s="54">
        <f t="shared" si="69"/>
        <v>6.0408464566929131E-2</v>
      </c>
      <c r="M854" s="57" t="s">
        <v>14966</v>
      </c>
    </row>
    <row r="855" spans="1:13" x14ac:dyDescent="0.25">
      <c r="A855" s="22" t="s">
        <v>11381</v>
      </c>
      <c r="B855" s="5" t="s">
        <v>11382</v>
      </c>
      <c r="C855" s="18">
        <v>1837910</v>
      </c>
      <c r="D855" s="18">
        <v>849131</v>
      </c>
      <c r="E855" s="18">
        <f t="shared" si="65"/>
        <v>2687041</v>
      </c>
      <c r="F855" s="18">
        <v>1234050</v>
      </c>
      <c r="G855" s="18">
        <v>0</v>
      </c>
      <c r="H855" s="18">
        <f t="shared" si="66"/>
        <v>1234050</v>
      </c>
      <c r="I855" s="18">
        <v>1452991</v>
      </c>
      <c r="J855" s="40">
        <f t="shared" si="67"/>
        <v>2687041</v>
      </c>
      <c r="K855" s="43">
        <f t="shared" si="68"/>
        <v>1.4893318747214457</v>
      </c>
      <c r="L855" s="54">
        <f t="shared" si="69"/>
        <v>0.4592598326560704</v>
      </c>
      <c r="M855" s="57" t="s">
        <v>14966</v>
      </c>
    </row>
    <row r="856" spans="1:13" x14ac:dyDescent="0.25">
      <c r="A856" s="22" t="s">
        <v>11379</v>
      </c>
      <c r="B856" s="5" t="s">
        <v>11380</v>
      </c>
      <c r="C856" s="18">
        <v>939997</v>
      </c>
      <c r="D856" s="18">
        <v>8618753</v>
      </c>
      <c r="E856" s="18">
        <f t="shared" si="65"/>
        <v>9558750</v>
      </c>
      <c r="F856" s="18">
        <v>986972</v>
      </c>
      <c r="G856" s="18">
        <v>1662596</v>
      </c>
      <c r="H856" s="18">
        <f t="shared" si="66"/>
        <v>2649568</v>
      </c>
      <c r="I856" s="18">
        <v>6909182</v>
      </c>
      <c r="J856" s="40">
        <f t="shared" si="67"/>
        <v>9558750</v>
      </c>
      <c r="K856" s="43">
        <f t="shared" si="68"/>
        <v>0.95240493144689009</v>
      </c>
      <c r="L856" s="54">
        <f t="shared" si="69"/>
        <v>0.27718770759775074</v>
      </c>
      <c r="M856" s="57" t="s">
        <v>14966</v>
      </c>
    </row>
    <row r="857" spans="1:13" x14ac:dyDescent="0.25">
      <c r="A857" s="22" t="s">
        <v>11377</v>
      </c>
      <c r="B857" s="5" t="s">
        <v>11378</v>
      </c>
      <c r="C857" s="18">
        <v>167099</v>
      </c>
      <c r="D857" s="18">
        <v>62100</v>
      </c>
      <c r="E857" s="18">
        <f t="shared" si="65"/>
        <v>229199</v>
      </c>
      <c r="F857" s="18">
        <v>63738</v>
      </c>
      <c r="G857" s="18">
        <v>0</v>
      </c>
      <c r="H857" s="18">
        <f t="shared" si="66"/>
        <v>63738</v>
      </c>
      <c r="I857" s="18">
        <v>165461</v>
      </c>
      <c r="J857" s="40">
        <f t="shared" si="67"/>
        <v>229199</v>
      </c>
      <c r="K857" s="43">
        <f t="shared" si="68"/>
        <v>2.6216542721767233</v>
      </c>
      <c r="L857" s="54">
        <f t="shared" si="69"/>
        <v>0.27809021854371091</v>
      </c>
      <c r="M857" s="57" t="s">
        <v>14966</v>
      </c>
    </row>
    <row r="858" spans="1:13" x14ac:dyDescent="0.25">
      <c r="A858" s="22" t="s">
        <v>11375</v>
      </c>
      <c r="B858" s="5" t="s">
        <v>11376</v>
      </c>
      <c r="C858" s="18">
        <v>15734053</v>
      </c>
      <c r="D858" s="18">
        <v>9116700</v>
      </c>
      <c r="E858" s="18">
        <f t="shared" si="65"/>
        <v>24850753</v>
      </c>
      <c r="F858" s="18">
        <v>17080544</v>
      </c>
      <c r="G858" s="18">
        <v>3698</v>
      </c>
      <c r="H858" s="18">
        <f t="shared" si="66"/>
        <v>17084242</v>
      </c>
      <c r="I858" s="18">
        <v>7766511</v>
      </c>
      <c r="J858" s="40">
        <f t="shared" si="67"/>
        <v>24850753</v>
      </c>
      <c r="K858" s="43">
        <f t="shared" si="68"/>
        <v>0.92116814312237361</v>
      </c>
      <c r="L858" s="54">
        <f t="shared" si="69"/>
        <v>0.68747381618577108</v>
      </c>
      <c r="M858" s="57" t="s">
        <v>14966</v>
      </c>
    </row>
    <row r="859" spans="1:13" x14ac:dyDescent="0.25">
      <c r="A859" s="22" t="s">
        <v>11373</v>
      </c>
      <c r="B859" s="5" t="s">
        <v>11374</v>
      </c>
      <c r="C859" s="18">
        <v>364450</v>
      </c>
      <c r="D859" s="18">
        <v>68621</v>
      </c>
      <c r="E859" s="18">
        <f t="shared" si="65"/>
        <v>433071</v>
      </c>
      <c r="F859" s="18">
        <v>229872</v>
      </c>
      <c r="G859" s="18">
        <v>0</v>
      </c>
      <c r="H859" s="18">
        <f t="shared" si="66"/>
        <v>229872</v>
      </c>
      <c r="I859" s="18">
        <v>203199</v>
      </c>
      <c r="J859" s="40">
        <f t="shared" si="67"/>
        <v>433071</v>
      </c>
      <c r="K859" s="43">
        <f t="shared" si="68"/>
        <v>1.5854475534210344</v>
      </c>
      <c r="L859" s="54">
        <f t="shared" si="69"/>
        <v>0.53079518139058035</v>
      </c>
      <c r="M859" s="57" t="s">
        <v>14966</v>
      </c>
    </row>
    <row r="860" spans="1:13" x14ac:dyDescent="0.25">
      <c r="A860" s="22" t="s">
        <v>11371</v>
      </c>
      <c r="B860" s="5" t="s">
        <v>11372</v>
      </c>
      <c r="C860" s="18">
        <v>114923</v>
      </c>
      <c r="D860" s="18">
        <v>33531</v>
      </c>
      <c r="E860" s="18">
        <f t="shared" si="65"/>
        <v>148454</v>
      </c>
      <c r="F860" s="18">
        <v>40086</v>
      </c>
      <c r="G860" s="18">
        <v>0</v>
      </c>
      <c r="H860" s="18">
        <f t="shared" si="66"/>
        <v>40086</v>
      </c>
      <c r="I860" s="18">
        <v>108368</v>
      </c>
      <c r="J860" s="40">
        <f t="shared" si="67"/>
        <v>148454</v>
      </c>
      <c r="K860" s="43">
        <f t="shared" si="68"/>
        <v>2.8669111410467494</v>
      </c>
      <c r="L860" s="54">
        <f t="shared" si="69"/>
        <v>0.27002303743920675</v>
      </c>
      <c r="M860" s="57" t="s">
        <v>14966</v>
      </c>
    </row>
    <row r="861" spans="1:13" x14ac:dyDescent="0.25">
      <c r="A861" s="22" t="s">
        <v>11369</v>
      </c>
      <c r="B861" s="5" t="s">
        <v>11370</v>
      </c>
      <c r="C861" s="18">
        <v>75</v>
      </c>
      <c r="D861" s="18">
        <v>112203</v>
      </c>
      <c r="E861" s="18">
        <f t="shared" si="65"/>
        <v>112278</v>
      </c>
      <c r="F861" s="18">
        <v>102463</v>
      </c>
      <c r="G861" s="18">
        <v>0</v>
      </c>
      <c r="H861" s="18">
        <f t="shared" si="66"/>
        <v>102463</v>
      </c>
      <c r="I861" s="18">
        <v>9815</v>
      </c>
      <c r="J861" s="40">
        <f t="shared" si="67"/>
        <v>112278</v>
      </c>
      <c r="K861" s="43">
        <f t="shared" si="68"/>
        <v>7.31971540946488E-4</v>
      </c>
      <c r="L861" s="54">
        <f t="shared" si="69"/>
        <v>0.91258305277970753</v>
      </c>
      <c r="M861" s="57" t="s">
        <v>14966</v>
      </c>
    </row>
    <row r="862" spans="1:13" x14ac:dyDescent="0.25">
      <c r="A862" s="22" t="s">
        <v>11367</v>
      </c>
      <c r="B862" s="5" t="s">
        <v>11368</v>
      </c>
      <c r="C862" s="18">
        <v>51617685</v>
      </c>
      <c r="D862" s="18">
        <v>109238678</v>
      </c>
      <c r="E862" s="18">
        <f t="shared" si="65"/>
        <v>160856363</v>
      </c>
      <c r="F862" s="18">
        <v>68152912</v>
      </c>
      <c r="G862" s="18">
        <v>0</v>
      </c>
      <c r="H862" s="18">
        <f t="shared" si="66"/>
        <v>68152912</v>
      </c>
      <c r="I862" s="18">
        <v>92703451</v>
      </c>
      <c r="J862" s="40">
        <f t="shared" si="67"/>
        <v>160856363</v>
      </c>
      <c r="K862" s="43">
        <f t="shared" si="68"/>
        <v>0.75738047700735078</v>
      </c>
      <c r="L862" s="54">
        <f t="shared" si="69"/>
        <v>0.42368800791548422</v>
      </c>
      <c r="M862" s="57" t="s">
        <v>14966</v>
      </c>
    </row>
    <row r="863" spans="1:13" x14ac:dyDescent="0.25">
      <c r="A863" s="22" t="s">
        <v>11365</v>
      </c>
      <c r="B863" s="5" t="s">
        <v>11366</v>
      </c>
      <c r="C863" s="18">
        <v>852108</v>
      </c>
      <c r="D863" s="18">
        <v>2570890</v>
      </c>
      <c r="E863" s="18">
        <f t="shared" si="65"/>
        <v>3422998</v>
      </c>
      <c r="F863" s="18">
        <v>1363235</v>
      </c>
      <c r="G863" s="18">
        <v>157991</v>
      </c>
      <c r="H863" s="18">
        <f t="shared" si="66"/>
        <v>1521226</v>
      </c>
      <c r="I863" s="18">
        <v>1901772</v>
      </c>
      <c r="J863" s="40">
        <f t="shared" si="67"/>
        <v>3422998</v>
      </c>
      <c r="K863" s="43">
        <f t="shared" si="68"/>
        <v>0.62506317692840929</v>
      </c>
      <c r="L863" s="54">
        <f t="shared" si="69"/>
        <v>0.44441334759763224</v>
      </c>
      <c r="M863" s="57" t="s">
        <v>14966</v>
      </c>
    </row>
    <row r="864" spans="1:13" x14ac:dyDescent="0.25">
      <c r="A864" s="22" t="s">
        <v>11363</v>
      </c>
      <c r="B864" s="5" t="s">
        <v>11364</v>
      </c>
      <c r="C864" s="18">
        <v>198057</v>
      </c>
      <c r="D864" s="18">
        <v>82191</v>
      </c>
      <c r="E864" s="18">
        <f t="shared" si="65"/>
        <v>280248</v>
      </c>
      <c r="F864" s="18">
        <v>61122</v>
      </c>
      <c r="G864" s="18">
        <v>0</v>
      </c>
      <c r="H864" s="18">
        <f t="shared" si="66"/>
        <v>61122</v>
      </c>
      <c r="I864" s="18">
        <v>219126</v>
      </c>
      <c r="J864" s="40">
        <f t="shared" si="67"/>
        <v>280248</v>
      </c>
      <c r="K864" s="43">
        <f t="shared" si="68"/>
        <v>3.2403553548640422</v>
      </c>
      <c r="L864" s="54">
        <f t="shared" si="69"/>
        <v>0.21809968313779224</v>
      </c>
      <c r="M864" s="57" t="s">
        <v>14966</v>
      </c>
    </row>
    <row r="865" spans="1:13" x14ac:dyDescent="0.25">
      <c r="A865" s="22" t="s">
        <v>11361</v>
      </c>
      <c r="B865" s="5" t="s">
        <v>11362</v>
      </c>
      <c r="C865" s="18">
        <v>9984978</v>
      </c>
      <c r="D865" s="18">
        <v>1086725</v>
      </c>
      <c r="E865" s="18">
        <f t="shared" si="65"/>
        <v>11071703</v>
      </c>
      <c r="F865" s="18">
        <v>2876375</v>
      </c>
      <c r="G865" s="18">
        <v>7109949</v>
      </c>
      <c r="H865" s="18">
        <f t="shared" si="66"/>
        <v>9986324</v>
      </c>
      <c r="I865" s="18">
        <v>1085379</v>
      </c>
      <c r="J865" s="40">
        <f t="shared" si="67"/>
        <v>11071703</v>
      </c>
      <c r="K865" s="43">
        <f t="shared" si="68"/>
        <v>3.4713756029724916</v>
      </c>
      <c r="L865" s="54">
        <f t="shared" si="69"/>
        <v>0.90196819766570691</v>
      </c>
      <c r="M865" s="57" t="s">
        <v>14966</v>
      </c>
    </row>
    <row r="866" spans="1:13" x14ac:dyDescent="0.25">
      <c r="A866" s="22" t="s">
        <v>11359</v>
      </c>
      <c r="B866" s="5" t="s">
        <v>11360</v>
      </c>
      <c r="C866" s="18">
        <v>147052</v>
      </c>
      <c r="D866" s="18">
        <v>24322</v>
      </c>
      <c r="E866" s="18">
        <f t="shared" si="65"/>
        <v>171374</v>
      </c>
      <c r="F866" s="18">
        <v>8226</v>
      </c>
      <c r="G866" s="18">
        <v>0</v>
      </c>
      <c r="H866" s="18">
        <f t="shared" si="66"/>
        <v>8226</v>
      </c>
      <c r="I866" s="18">
        <v>163148</v>
      </c>
      <c r="J866" s="40">
        <f t="shared" si="67"/>
        <v>171374</v>
      </c>
      <c r="K866" s="43">
        <f t="shared" si="68"/>
        <v>17.876489180646729</v>
      </c>
      <c r="L866" s="54">
        <f t="shared" si="69"/>
        <v>4.8000280089161719E-2</v>
      </c>
      <c r="M866" s="57" t="s">
        <v>14966</v>
      </c>
    </row>
    <row r="867" spans="1:13" x14ac:dyDescent="0.25">
      <c r="A867" s="22" t="s">
        <v>11357</v>
      </c>
      <c r="B867" s="5" t="s">
        <v>11358</v>
      </c>
      <c r="C867" s="18">
        <v>300590</v>
      </c>
      <c r="D867" s="18">
        <v>100492</v>
      </c>
      <c r="E867" s="18">
        <f t="shared" si="65"/>
        <v>401082</v>
      </c>
      <c r="F867" s="18">
        <v>58302</v>
      </c>
      <c r="G867" s="18">
        <v>1690</v>
      </c>
      <c r="H867" s="18">
        <f t="shared" si="66"/>
        <v>59992</v>
      </c>
      <c r="I867" s="18">
        <v>341090</v>
      </c>
      <c r="J867" s="40">
        <f t="shared" si="67"/>
        <v>401082</v>
      </c>
      <c r="K867" s="43">
        <f t="shared" si="68"/>
        <v>5.1557407979143086</v>
      </c>
      <c r="L867" s="54">
        <f t="shared" si="69"/>
        <v>0.14957539854693055</v>
      </c>
      <c r="M867" s="57" t="s">
        <v>14966</v>
      </c>
    </row>
    <row r="868" spans="1:13" x14ac:dyDescent="0.25">
      <c r="A868" s="22" t="s">
        <v>11355</v>
      </c>
      <c r="B868" s="5" t="s">
        <v>11356</v>
      </c>
      <c r="C868" s="18">
        <v>191649</v>
      </c>
      <c r="D868" s="18">
        <v>50452</v>
      </c>
      <c r="E868" s="18">
        <f t="shared" si="65"/>
        <v>242101</v>
      </c>
      <c r="F868" s="18">
        <v>76237</v>
      </c>
      <c r="G868" s="18">
        <v>17449</v>
      </c>
      <c r="H868" s="18">
        <f t="shared" si="66"/>
        <v>93686</v>
      </c>
      <c r="I868" s="18">
        <v>148415</v>
      </c>
      <c r="J868" s="40">
        <f t="shared" si="67"/>
        <v>242101</v>
      </c>
      <c r="K868" s="43">
        <f t="shared" si="68"/>
        <v>2.513858100397445</v>
      </c>
      <c r="L868" s="54">
        <f t="shared" si="69"/>
        <v>0.38697072709323793</v>
      </c>
      <c r="M868" s="57" t="s">
        <v>14966</v>
      </c>
    </row>
    <row r="869" spans="1:13" x14ac:dyDescent="0.25">
      <c r="A869" s="22" t="s">
        <v>11353</v>
      </c>
      <c r="B869" s="5" t="s">
        <v>11354</v>
      </c>
      <c r="C869" s="18">
        <v>303245</v>
      </c>
      <c r="D869" s="18">
        <v>760885</v>
      </c>
      <c r="E869" s="18">
        <f t="shared" si="65"/>
        <v>1064130</v>
      </c>
      <c r="F869" s="18">
        <v>146791</v>
      </c>
      <c r="G869" s="18">
        <v>346169</v>
      </c>
      <c r="H869" s="18">
        <f t="shared" si="66"/>
        <v>492960</v>
      </c>
      <c r="I869" s="18">
        <v>571170</v>
      </c>
      <c r="J869" s="40">
        <f t="shared" si="67"/>
        <v>1064130</v>
      </c>
      <c r="K869" s="43">
        <f t="shared" si="68"/>
        <v>2.065828286475329</v>
      </c>
      <c r="L869" s="54">
        <f t="shared" si="69"/>
        <v>0.46325167037861914</v>
      </c>
      <c r="M869" s="57" t="s">
        <v>14966</v>
      </c>
    </row>
    <row r="870" spans="1:13" x14ac:dyDescent="0.25">
      <c r="A870" s="22" t="s">
        <v>11351</v>
      </c>
      <c r="B870" s="5" t="s">
        <v>11352</v>
      </c>
      <c r="C870" s="18">
        <v>288300</v>
      </c>
      <c r="D870" s="18">
        <v>1821593</v>
      </c>
      <c r="E870" s="18">
        <f t="shared" si="65"/>
        <v>2109893</v>
      </c>
      <c r="F870" s="18">
        <v>671081</v>
      </c>
      <c r="G870" s="18">
        <v>386417</v>
      </c>
      <c r="H870" s="18">
        <f t="shared" si="66"/>
        <v>1057498</v>
      </c>
      <c r="I870" s="18">
        <v>1052395</v>
      </c>
      <c r="J870" s="40">
        <f t="shared" si="67"/>
        <v>2109893</v>
      </c>
      <c r="K870" s="43">
        <f t="shared" si="68"/>
        <v>0.42960536805542104</v>
      </c>
      <c r="L870" s="54">
        <f t="shared" si="69"/>
        <v>0.50120930303100675</v>
      </c>
      <c r="M870" s="57" t="s">
        <v>14966</v>
      </c>
    </row>
    <row r="871" spans="1:13" x14ac:dyDescent="0.25">
      <c r="A871" s="22" t="s">
        <v>11349</v>
      </c>
      <c r="B871" s="5" t="s">
        <v>11350</v>
      </c>
      <c r="C871" s="18">
        <v>1739918</v>
      </c>
      <c r="D871" s="18">
        <v>1438252</v>
      </c>
      <c r="E871" s="18">
        <f t="shared" si="65"/>
        <v>3178170</v>
      </c>
      <c r="F871" s="18">
        <v>1211037</v>
      </c>
      <c r="G871" s="18">
        <v>0</v>
      </c>
      <c r="H871" s="18">
        <f t="shared" si="66"/>
        <v>1211037</v>
      </c>
      <c r="I871" s="18">
        <v>1967133</v>
      </c>
      <c r="J871" s="40">
        <f t="shared" si="67"/>
        <v>3178170</v>
      </c>
      <c r="K871" s="43">
        <f t="shared" si="68"/>
        <v>1.4367174578481088</v>
      </c>
      <c r="L871" s="54">
        <f t="shared" si="69"/>
        <v>0.38104852792644822</v>
      </c>
      <c r="M871" s="57" t="s">
        <v>14966</v>
      </c>
    </row>
    <row r="872" spans="1:13" x14ac:dyDescent="0.25">
      <c r="A872" s="22" t="s">
        <v>11347</v>
      </c>
      <c r="B872" s="5" t="s">
        <v>11348</v>
      </c>
      <c r="C872" s="18">
        <v>285276</v>
      </c>
      <c r="D872" s="18">
        <v>151328</v>
      </c>
      <c r="E872" s="18">
        <f t="shared" si="65"/>
        <v>436604</v>
      </c>
      <c r="F872" s="18">
        <v>133244</v>
      </c>
      <c r="G872" s="18">
        <v>0</v>
      </c>
      <c r="H872" s="18">
        <f t="shared" si="66"/>
        <v>133244</v>
      </c>
      <c r="I872" s="18">
        <v>303360</v>
      </c>
      <c r="J872" s="40">
        <f t="shared" si="67"/>
        <v>436604</v>
      </c>
      <c r="K872" s="43">
        <f t="shared" si="68"/>
        <v>2.141004472996908</v>
      </c>
      <c r="L872" s="54">
        <f t="shared" si="69"/>
        <v>0.30518272851371037</v>
      </c>
      <c r="M872" s="57" t="s">
        <v>14966</v>
      </c>
    </row>
    <row r="873" spans="1:13" x14ac:dyDescent="0.25">
      <c r="A873" s="22" t="s">
        <v>11345</v>
      </c>
      <c r="B873" s="5" t="s">
        <v>11346</v>
      </c>
      <c r="C873" s="18">
        <v>146074</v>
      </c>
      <c r="D873" s="18">
        <v>48369</v>
      </c>
      <c r="E873" s="18">
        <f t="shared" si="65"/>
        <v>194443</v>
      </c>
      <c r="F873" s="18">
        <v>7459</v>
      </c>
      <c r="G873" s="18">
        <v>11443</v>
      </c>
      <c r="H873" s="18">
        <f t="shared" si="66"/>
        <v>18902</v>
      </c>
      <c r="I873" s="18">
        <v>175541</v>
      </c>
      <c r="J873" s="40">
        <f t="shared" si="67"/>
        <v>194443</v>
      </c>
      <c r="K873" s="43">
        <f t="shared" si="68"/>
        <v>19.583590293605042</v>
      </c>
      <c r="L873" s="54">
        <f t="shared" si="69"/>
        <v>9.7211007853201192E-2</v>
      </c>
      <c r="M873" s="57" t="s">
        <v>14966</v>
      </c>
    </row>
    <row r="874" spans="1:13" x14ac:dyDescent="0.25">
      <c r="A874" s="22" t="s">
        <v>11343</v>
      </c>
      <c r="B874" s="5" t="s">
        <v>11344</v>
      </c>
      <c r="C874" s="18">
        <v>871844</v>
      </c>
      <c r="D874" s="18">
        <v>154916</v>
      </c>
      <c r="E874" s="18">
        <f t="shared" si="65"/>
        <v>1026760</v>
      </c>
      <c r="F874" s="18">
        <v>196839</v>
      </c>
      <c r="G874" s="18">
        <v>0</v>
      </c>
      <c r="H874" s="18">
        <f t="shared" si="66"/>
        <v>196839</v>
      </c>
      <c r="I874" s="18">
        <v>829921</v>
      </c>
      <c r="J874" s="40">
        <f t="shared" si="67"/>
        <v>1026760</v>
      </c>
      <c r="K874" s="43">
        <f t="shared" si="68"/>
        <v>4.4292238834783761</v>
      </c>
      <c r="L874" s="54">
        <f t="shared" si="69"/>
        <v>0.19170887062215122</v>
      </c>
      <c r="M874" s="57" t="s">
        <v>14966</v>
      </c>
    </row>
    <row r="875" spans="1:13" x14ac:dyDescent="0.25">
      <c r="A875" s="22" t="s">
        <v>11341</v>
      </c>
      <c r="B875" s="5" t="s">
        <v>11342</v>
      </c>
      <c r="C875" s="18">
        <v>44894573</v>
      </c>
      <c r="D875" s="18">
        <v>620498</v>
      </c>
      <c r="E875" s="18">
        <f t="shared" si="65"/>
        <v>45515071</v>
      </c>
      <c r="F875" s="18">
        <v>33432393</v>
      </c>
      <c r="G875" s="18">
        <v>2244123</v>
      </c>
      <c r="H875" s="18">
        <f t="shared" si="66"/>
        <v>35676516</v>
      </c>
      <c r="I875" s="18">
        <v>9838555</v>
      </c>
      <c r="J875" s="40">
        <f t="shared" si="67"/>
        <v>45515071</v>
      </c>
      <c r="K875" s="43">
        <f t="shared" si="68"/>
        <v>1.3428465321043577</v>
      </c>
      <c r="L875" s="54">
        <f t="shared" si="69"/>
        <v>0.78383962094665305</v>
      </c>
      <c r="M875" s="57" t="s">
        <v>14966</v>
      </c>
    </row>
    <row r="876" spans="1:13" x14ac:dyDescent="0.25">
      <c r="A876" s="22" t="s">
        <v>11339</v>
      </c>
      <c r="B876" s="5" t="s">
        <v>11340</v>
      </c>
      <c r="C876" s="18">
        <v>67588</v>
      </c>
      <c r="D876" s="18">
        <v>48939</v>
      </c>
      <c r="E876" s="18">
        <f t="shared" si="65"/>
        <v>116527</v>
      </c>
      <c r="F876" s="18">
        <v>22983</v>
      </c>
      <c r="G876" s="18">
        <v>10895</v>
      </c>
      <c r="H876" s="18">
        <f t="shared" si="66"/>
        <v>33878</v>
      </c>
      <c r="I876" s="18">
        <v>82649</v>
      </c>
      <c r="J876" s="40">
        <f t="shared" si="67"/>
        <v>116527</v>
      </c>
      <c r="K876" s="43">
        <f t="shared" si="68"/>
        <v>2.9407823173650089</v>
      </c>
      <c r="L876" s="54">
        <f t="shared" si="69"/>
        <v>0.29073090356741355</v>
      </c>
      <c r="M876" s="57" t="s">
        <v>14966</v>
      </c>
    </row>
    <row r="877" spans="1:13" x14ac:dyDescent="0.25">
      <c r="A877" s="22" t="s">
        <v>11337</v>
      </c>
      <c r="B877" s="5" t="s">
        <v>11338</v>
      </c>
      <c r="C877" s="18">
        <v>58140</v>
      </c>
      <c r="D877" s="18">
        <v>1348201</v>
      </c>
      <c r="E877" s="18">
        <f t="shared" si="65"/>
        <v>1406341</v>
      </c>
      <c r="F877" s="18">
        <v>23054</v>
      </c>
      <c r="G877" s="18">
        <v>1134628</v>
      </c>
      <c r="H877" s="18">
        <f t="shared" si="66"/>
        <v>1157682</v>
      </c>
      <c r="I877" s="18">
        <v>248659</v>
      </c>
      <c r="J877" s="40">
        <f t="shared" si="67"/>
        <v>1406341</v>
      </c>
      <c r="K877" s="43">
        <f t="shared" si="68"/>
        <v>2.5219050923917758</v>
      </c>
      <c r="L877" s="54">
        <f t="shared" si="69"/>
        <v>0.82318726397082931</v>
      </c>
      <c r="M877" s="57" t="s">
        <v>14966</v>
      </c>
    </row>
    <row r="878" spans="1:13" x14ac:dyDescent="0.25">
      <c r="A878" s="22" t="s">
        <v>11335</v>
      </c>
      <c r="B878" s="5" t="s">
        <v>11336</v>
      </c>
      <c r="C878" s="18">
        <v>1780078</v>
      </c>
      <c r="D878" s="18">
        <v>1484431</v>
      </c>
      <c r="E878" s="18">
        <f t="shared" si="65"/>
        <v>3264509</v>
      </c>
      <c r="F878" s="18">
        <v>1872703</v>
      </c>
      <c r="G878" s="18">
        <v>0</v>
      </c>
      <c r="H878" s="18">
        <f t="shared" si="66"/>
        <v>1872703</v>
      </c>
      <c r="I878" s="18">
        <v>1391806</v>
      </c>
      <c r="J878" s="40">
        <f t="shared" si="67"/>
        <v>3264509</v>
      </c>
      <c r="K878" s="43">
        <f t="shared" si="68"/>
        <v>0.95053940747678622</v>
      </c>
      <c r="L878" s="54">
        <f t="shared" si="69"/>
        <v>0.57365533377301148</v>
      </c>
      <c r="M878" s="57" t="s">
        <v>14966</v>
      </c>
    </row>
    <row r="879" spans="1:13" x14ac:dyDescent="0.25">
      <c r="A879" s="22" t="s">
        <v>11333</v>
      </c>
      <c r="B879" s="5" t="s">
        <v>11334</v>
      </c>
      <c r="C879" s="18">
        <v>686813</v>
      </c>
      <c r="D879" s="18">
        <v>51325</v>
      </c>
      <c r="E879" s="18">
        <f t="shared" si="65"/>
        <v>738138</v>
      </c>
      <c r="F879" s="18">
        <v>203525</v>
      </c>
      <c r="G879" s="18">
        <v>10980</v>
      </c>
      <c r="H879" s="18">
        <f t="shared" si="66"/>
        <v>214505</v>
      </c>
      <c r="I879" s="18">
        <v>523633</v>
      </c>
      <c r="J879" s="40">
        <f t="shared" si="67"/>
        <v>738138</v>
      </c>
      <c r="K879" s="43">
        <f t="shared" si="68"/>
        <v>3.3745878884657903</v>
      </c>
      <c r="L879" s="54">
        <f t="shared" si="69"/>
        <v>0.29060284120313545</v>
      </c>
      <c r="M879" s="57" t="s">
        <v>14966</v>
      </c>
    </row>
    <row r="880" spans="1:13" x14ac:dyDescent="0.25">
      <c r="A880" s="22" t="s">
        <v>11331</v>
      </c>
      <c r="B880" s="5" t="s">
        <v>11332</v>
      </c>
      <c r="C880" s="18">
        <v>530780</v>
      </c>
      <c r="D880" s="18">
        <v>756488</v>
      </c>
      <c r="E880" s="18">
        <f t="shared" si="65"/>
        <v>1287268</v>
      </c>
      <c r="F880" s="18">
        <v>419443</v>
      </c>
      <c r="G880" s="18">
        <v>56309</v>
      </c>
      <c r="H880" s="18">
        <f t="shared" si="66"/>
        <v>475752</v>
      </c>
      <c r="I880" s="18">
        <v>811516</v>
      </c>
      <c r="J880" s="40">
        <f t="shared" si="67"/>
        <v>1287268</v>
      </c>
      <c r="K880" s="43">
        <f t="shared" si="68"/>
        <v>1.2654401193964377</v>
      </c>
      <c r="L880" s="54">
        <f t="shared" si="69"/>
        <v>0.3695827131568562</v>
      </c>
      <c r="M880" s="57" t="s">
        <v>14966</v>
      </c>
    </row>
    <row r="881" spans="1:13" x14ac:dyDescent="0.25">
      <c r="A881" s="22" t="s">
        <v>11329</v>
      </c>
      <c r="B881" s="5" t="s">
        <v>11330</v>
      </c>
      <c r="C881" s="18">
        <v>1512608</v>
      </c>
      <c r="D881" s="18">
        <v>436964</v>
      </c>
      <c r="E881" s="18">
        <f t="shared" si="65"/>
        <v>1949572</v>
      </c>
      <c r="F881" s="18">
        <v>888919</v>
      </c>
      <c r="G881" s="18">
        <v>20048</v>
      </c>
      <c r="H881" s="18">
        <f t="shared" si="66"/>
        <v>908967</v>
      </c>
      <c r="I881" s="18">
        <v>1040605</v>
      </c>
      <c r="J881" s="40">
        <f t="shared" si="67"/>
        <v>1949572</v>
      </c>
      <c r="K881" s="43">
        <f t="shared" si="68"/>
        <v>1.7016263574071429</v>
      </c>
      <c r="L881" s="54">
        <f t="shared" si="69"/>
        <v>0.46623925661632398</v>
      </c>
      <c r="M881" s="57" t="s">
        <v>14966</v>
      </c>
    </row>
    <row r="882" spans="1:13" x14ac:dyDescent="0.25">
      <c r="A882" s="22" t="s">
        <v>11327</v>
      </c>
      <c r="B882" s="5" t="s">
        <v>11328</v>
      </c>
      <c r="C882" s="18">
        <v>72320</v>
      </c>
      <c r="D882" s="18">
        <v>312808</v>
      </c>
      <c r="E882" s="18">
        <f t="shared" si="65"/>
        <v>385128</v>
      </c>
      <c r="F882" s="18">
        <v>108779</v>
      </c>
      <c r="G882" s="18">
        <v>25349</v>
      </c>
      <c r="H882" s="18">
        <f t="shared" si="66"/>
        <v>134128</v>
      </c>
      <c r="I882" s="18">
        <v>251000</v>
      </c>
      <c r="J882" s="40">
        <f t="shared" si="67"/>
        <v>385128</v>
      </c>
      <c r="K882" s="43">
        <f t="shared" si="68"/>
        <v>0.66483420513150515</v>
      </c>
      <c r="L882" s="54">
        <f t="shared" si="69"/>
        <v>0.34826862757317045</v>
      </c>
      <c r="M882" s="57" t="s">
        <v>14966</v>
      </c>
    </row>
    <row r="883" spans="1:13" x14ac:dyDescent="0.25">
      <c r="A883" s="22" t="s">
        <v>11325</v>
      </c>
      <c r="B883" s="5" t="s">
        <v>11326</v>
      </c>
      <c r="C883" s="18">
        <v>60703</v>
      </c>
      <c r="D883" s="18">
        <v>23000</v>
      </c>
      <c r="E883" s="18">
        <f t="shared" si="65"/>
        <v>83703</v>
      </c>
      <c r="F883" s="18">
        <v>0</v>
      </c>
      <c r="G883" s="18">
        <v>0</v>
      </c>
      <c r="H883" s="18">
        <f t="shared" si="66"/>
        <v>0</v>
      </c>
      <c r="I883" s="18">
        <v>83703</v>
      </c>
      <c r="J883" s="40">
        <f t="shared" si="67"/>
        <v>83703</v>
      </c>
      <c r="K883" s="43" t="str">
        <f t="shared" si="68"/>
        <v>ERROR</v>
      </c>
      <c r="L883" s="54">
        <f t="shared" si="69"/>
        <v>0</v>
      </c>
      <c r="M883" s="57" t="s">
        <v>14966</v>
      </c>
    </row>
    <row r="884" spans="1:13" x14ac:dyDescent="0.25">
      <c r="A884" s="22" t="s">
        <v>11323</v>
      </c>
      <c r="B884" s="5" t="s">
        <v>11324</v>
      </c>
      <c r="C884" s="18">
        <v>587005</v>
      </c>
      <c r="D884" s="18">
        <v>94938</v>
      </c>
      <c r="E884" s="18">
        <f t="shared" si="65"/>
        <v>681943</v>
      </c>
      <c r="F884" s="18">
        <v>355809</v>
      </c>
      <c r="G884" s="18">
        <v>75562</v>
      </c>
      <c r="H884" s="18">
        <f t="shared" si="66"/>
        <v>431371</v>
      </c>
      <c r="I884" s="18">
        <v>250572</v>
      </c>
      <c r="J884" s="40">
        <f t="shared" si="67"/>
        <v>681943</v>
      </c>
      <c r="K884" s="43">
        <f t="shared" si="68"/>
        <v>1.6497755818430675</v>
      </c>
      <c r="L884" s="54">
        <f t="shared" si="69"/>
        <v>0.63256166571106387</v>
      </c>
      <c r="M884" s="57" t="s">
        <v>14966</v>
      </c>
    </row>
    <row r="885" spans="1:13" x14ac:dyDescent="0.25">
      <c r="A885" s="22" t="s">
        <v>11321</v>
      </c>
      <c r="B885" s="5" t="s">
        <v>11322</v>
      </c>
      <c r="C885" s="18">
        <v>132521</v>
      </c>
      <c r="D885" s="18">
        <v>11450</v>
      </c>
      <c r="E885" s="18">
        <f t="shared" si="65"/>
        <v>143971</v>
      </c>
      <c r="F885" s="18">
        <v>28770</v>
      </c>
      <c r="G885" s="18">
        <v>0</v>
      </c>
      <c r="H885" s="18">
        <f t="shared" si="66"/>
        <v>28770</v>
      </c>
      <c r="I885" s="18">
        <v>115201</v>
      </c>
      <c r="J885" s="40">
        <f t="shared" si="67"/>
        <v>143971</v>
      </c>
      <c r="K885" s="43">
        <f t="shared" si="68"/>
        <v>4.6062217587765035</v>
      </c>
      <c r="L885" s="54">
        <f t="shared" si="69"/>
        <v>0.19983191059310557</v>
      </c>
      <c r="M885" s="57" t="s">
        <v>14966</v>
      </c>
    </row>
    <row r="886" spans="1:13" x14ac:dyDescent="0.25">
      <c r="A886" s="22" t="s">
        <v>11319</v>
      </c>
      <c r="B886" s="5" t="s">
        <v>11320</v>
      </c>
      <c r="C886" s="18">
        <v>866654</v>
      </c>
      <c r="D886" s="18">
        <v>629861</v>
      </c>
      <c r="E886" s="18">
        <f t="shared" si="65"/>
        <v>1496515</v>
      </c>
      <c r="F886" s="18">
        <v>270178</v>
      </c>
      <c r="G886" s="18">
        <v>166391</v>
      </c>
      <c r="H886" s="18">
        <f t="shared" si="66"/>
        <v>436569</v>
      </c>
      <c r="I886" s="18">
        <v>1059946</v>
      </c>
      <c r="J886" s="40">
        <f t="shared" si="67"/>
        <v>1496515</v>
      </c>
      <c r="K886" s="43">
        <f t="shared" si="68"/>
        <v>3.2077149138715959</v>
      </c>
      <c r="L886" s="54">
        <f t="shared" si="69"/>
        <v>0.2917237715625971</v>
      </c>
      <c r="M886" s="57" t="s">
        <v>14966</v>
      </c>
    </row>
    <row r="887" spans="1:13" x14ac:dyDescent="0.25">
      <c r="A887" s="22" t="s">
        <v>11317</v>
      </c>
      <c r="B887" s="5" t="s">
        <v>11318</v>
      </c>
      <c r="C887" s="18">
        <v>407443</v>
      </c>
      <c r="D887" s="18">
        <v>6254</v>
      </c>
      <c r="E887" s="18">
        <f t="shared" si="65"/>
        <v>413697</v>
      </c>
      <c r="F887" s="18">
        <v>241988</v>
      </c>
      <c r="G887" s="18">
        <v>19467</v>
      </c>
      <c r="H887" s="18">
        <f t="shared" si="66"/>
        <v>261455</v>
      </c>
      <c r="I887" s="18">
        <v>152242</v>
      </c>
      <c r="J887" s="40">
        <f t="shared" si="67"/>
        <v>413697</v>
      </c>
      <c r="K887" s="43">
        <f t="shared" si="68"/>
        <v>1.6837322511860093</v>
      </c>
      <c r="L887" s="54">
        <f t="shared" si="69"/>
        <v>0.63199636448898588</v>
      </c>
      <c r="M887" s="57" t="s">
        <v>14966</v>
      </c>
    </row>
    <row r="888" spans="1:13" x14ac:dyDescent="0.25">
      <c r="A888" s="22" t="s">
        <v>11315</v>
      </c>
      <c r="B888" s="5" t="s">
        <v>11316</v>
      </c>
      <c r="C888" s="18">
        <v>594992</v>
      </c>
      <c r="D888" s="18">
        <v>14517</v>
      </c>
      <c r="E888" s="18">
        <f t="shared" si="65"/>
        <v>609509</v>
      </c>
      <c r="F888" s="18">
        <v>119589</v>
      </c>
      <c r="G888" s="18" t="e">
        <v>#N/A</v>
      </c>
      <c r="H888" s="18" t="e">
        <f t="shared" si="66"/>
        <v>#N/A</v>
      </c>
      <c r="I888" s="18">
        <v>489920</v>
      </c>
      <c r="J888" s="40" t="e">
        <f t="shared" si="67"/>
        <v>#N/A</v>
      </c>
      <c r="K888" s="43">
        <f t="shared" si="68"/>
        <v>4.9753070934617734</v>
      </c>
      <c r="L888" s="54" t="e">
        <f t="shared" si="69"/>
        <v>#N/A</v>
      </c>
      <c r="M888" s="57" t="s">
        <v>14966</v>
      </c>
    </row>
    <row r="889" spans="1:13" x14ac:dyDescent="0.25">
      <c r="A889" s="22" t="s">
        <v>11313</v>
      </c>
      <c r="B889" s="5" t="s">
        <v>11314</v>
      </c>
      <c r="C889" s="18">
        <v>13609000</v>
      </c>
      <c r="D889" s="18">
        <v>17683000</v>
      </c>
      <c r="E889" s="18">
        <f t="shared" si="65"/>
        <v>31292000</v>
      </c>
      <c r="F889" s="18">
        <v>6739000</v>
      </c>
      <c r="G889" s="18">
        <v>14802000</v>
      </c>
      <c r="H889" s="18">
        <f t="shared" si="66"/>
        <v>21541000</v>
      </c>
      <c r="I889" s="18">
        <v>9751000</v>
      </c>
      <c r="J889" s="40">
        <f t="shared" si="67"/>
        <v>31292000</v>
      </c>
      <c r="K889" s="43">
        <f t="shared" si="68"/>
        <v>2.0194390859177918</v>
      </c>
      <c r="L889" s="54">
        <f t="shared" si="69"/>
        <v>0.68838680812987341</v>
      </c>
      <c r="M889" s="57" t="s">
        <v>14966</v>
      </c>
    </row>
    <row r="890" spans="1:13" x14ac:dyDescent="0.25">
      <c r="A890" s="22" t="s">
        <v>11311</v>
      </c>
      <c r="B890" s="5" t="s">
        <v>11312</v>
      </c>
      <c r="C890" s="18">
        <v>6523875</v>
      </c>
      <c r="D890" s="18">
        <v>976830</v>
      </c>
      <c r="E890" s="18">
        <f t="shared" si="65"/>
        <v>7500705</v>
      </c>
      <c r="F890" s="18">
        <v>2394695</v>
      </c>
      <c r="G890" s="18">
        <v>1603008</v>
      </c>
      <c r="H890" s="18">
        <f t="shared" si="66"/>
        <v>3997703</v>
      </c>
      <c r="I890" s="18">
        <v>3503002</v>
      </c>
      <c r="J890" s="40">
        <f t="shared" si="67"/>
        <v>7500705</v>
      </c>
      <c r="K890" s="43">
        <f t="shared" si="68"/>
        <v>2.7243030949661646</v>
      </c>
      <c r="L890" s="54">
        <f t="shared" si="69"/>
        <v>0.53297696683178453</v>
      </c>
      <c r="M890" s="57" t="s">
        <v>14966</v>
      </c>
    </row>
    <row r="891" spans="1:13" x14ac:dyDescent="0.25">
      <c r="A891" s="22" t="s">
        <v>11309</v>
      </c>
      <c r="B891" s="5" t="s">
        <v>11310</v>
      </c>
      <c r="C891" s="18">
        <v>83153</v>
      </c>
      <c r="D891" s="18">
        <v>385688</v>
      </c>
      <c r="E891" s="18">
        <f t="shared" si="65"/>
        <v>468841</v>
      </c>
      <c r="F891" s="18">
        <v>320756</v>
      </c>
      <c r="G891" s="18">
        <v>0</v>
      </c>
      <c r="H891" s="18">
        <f t="shared" si="66"/>
        <v>320756</v>
      </c>
      <c r="I891" s="18">
        <v>148085</v>
      </c>
      <c r="J891" s="40">
        <f t="shared" si="67"/>
        <v>468841</v>
      </c>
      <c r="K891" s="43">
        <f t="shared" si="68"/>
        <v>0.25924066891967729</v>
      </c>
      <c r="L891" s="54">
        <f t="shared" si="69"/>
        <v>0.68414665099681982</v>
      </c>
      <c r="M891" s="57" t="s">
        <v>14966</v>
      </c>
    </row>
    <row r="892" spans="1:13" x14ac:dyDescent="0.25">
      <c r="A892" s="22" t="s">
        <v>11307</v>
      </c>
      <c r="B892" s="5" t="s">
        <v>11308</v>
      </c>
      <c r="C892" s="18">
        <v>17837594</v>
      </c>
      <c r="D892" s="18">
        <v>18908374</v>
      </c>
      <c r="E892" s="18">
        <f t="shared" si="65"/>
        <v>36745968</v>
      </c>
      <c r="F892" s="18">
        <v>16466452</v>
      </c>
      <c r="G892" s="18">
        <v>84000</v>
      </c>
      <c r="H892" s="18">
        <f t="shared" si="66"/>
        <v>16550452</v>
      </c>
      <c r="I892" s="18">
        <v>20195516</v>
      </c>
      <c r="J892" s="40">
        <f t="shared" si="67"/>
        <v>36745968</v>
      </c>
      <c r="K892" s="43">
        <f t="shared" si="68"/>
        <v>1.083268818322247</v>
      </c>
      <c r="L892" s="54">
        <f t="shared" si="69"/>
        <v>0.45040185089150464</v>
      </c>
      <c r="M892" s="57" t="s">
        <v>14966</v>
      </c>
    </row>
    <row r="893" spans="1:13" x14ac:dyDescent="0.25">
      <c r="A893" s="22" t="s">
        <v>11305</v>
      </c>
      <c r="B893" s="5" t="s">
        <v>11306</v>
      </c>
      <c r="C893" s="18">
        <v>854356</v>
      </c>
      <c r="D893" s="18">
        <v>530396</v>
      </c>
      <c r="E893" s="18">
        <f t="shared" si="65"/>
        <v>1384752</v>
      </c>
      <c r="F893" s="18">
        <v>498916</v>
      </c>
      <c r="G893" s="18">
        <v>0</v>
      </c>
      <c r="H893" s="18">
        <f t="shared" si="66"/>
        <v>498916</v>
      </c>
      <c r="I893" s="18">
        <v>885836</v>
      </c>
      <c r="J893" s="40">
        <f t="shared" si="67"/>
        <v>1384752</v>
      </c>
      <c r="K893" s="43">
        <f t="shared" si="68"/>
        <v>1.7124245363949042</v>
      </c>
      <c r="L893" s="54">
        <f t="shared" si="69"/>
        <v>0.36029267334511883</v>
      </c>
      <c r="M893" s="57" t="s">
        <v>14966</v>
      </c>
    </row>
    <row r="894" spans="1:13" x14ac:dyDescent="0.25">
      <c r="A894" s="22" t="s">
        <v>11303</v>
      </c>
      <c r="B894" s="5" t="s">
        <v>11304</v>
      </c>
      <c r="C894" s="18">
        <v>201356</v>
      </c>
      <c r="D894" s="18">
        <v>105412</v>
      </c>
      <c r="E894" s="18">
        <f t="shared" si="65"/>
        <v>306768</v>
      </c>
      <c r="F894" s="18">
        <v>2900</v>
      </c>
      <c r="G894" s="18">
        <v>0</v>
      </c>
      <c r="H894" s="18">
        <f t="shared" si="66"/>
        <v>2900</v>
      </c>
      <c r="I894" s="18">
        <v>303868</v>
      </c>
      <c r="J894" s="40">
        <f t="shared" si="67"/>
        <v>306768</v>
      </c>
      <c r="K894" s="43">
        <f t="shared" si="68"/>
        <v>69.433103448275858</v>
      </c>
      <c r="L894" s="54">
        <f t="shared" si="69"/>
        <v>9.4533980076148758E-3</v>
      </c>
      <c r="M894" s="57" t="s">
        <v>14966</v>
      </c>
    </row>
    <row r="895" spans="1:13" x14ac:dyDescent="0.25">
      <c r="A895" s="22" t="s">
        <v>11301</v>
      </c>
      <c r="B895" s="5" t="s">
        <v>11302</v>
      </c>
      <c r="C895" s="18">
        <v>347102</v>
      </c>
      <c r="D895" s="18">
        <v>44963</v>
      </c>
      <c r="E895" s="18">
        <f t="shared" si="65"/>
        <v>392065</v>
      </c>
      <c r="F895" s="18">
        <v>162524</v>
      </c>
      <c r="G895" s="18">
        <v>0</v>
      </c>
      <c r="H895" s="18">
        <f t="shared" si="66"/>
        <v>162524</v>
      </c>
      <c r="I895" s="18">
        <v>229541</v>
      </c>
      <c r="J895" s="40">
        <f t="shared" si="67"/>
        <v>392065</v>
      </c>
      <c r="K895" s="43">
        <f t="shared" si="68"/>
        <v>2.1356968816913193</v>
      </c>
      <c r="L895" s="54">
        <f t="shared" si="69"/>
        <v>0.41453330442656194</v>
      </c>
      <c r="M895" s="57" t="s">
        <v>14966</v>
      </c>
    </row>
    <row r="896" spans="1:13" x14ac:dyDescent="0.25">
      <c r="A896" s="22" t="s">
        <v>11299</v>
      </c>
      <c r="B896" s="5" t="s">
        <v>11300</v>
      </c>
      <c r="C896" s="18">
        <v>4007950</v>
      </c>
      <c r="D896" s="18">
        <v>1853845</v>
      </c>
      <c r="E896" s="18">
        <f t="shared" si="65"/>
        <v>5861795</v>
      </c>
      <c r="F896" s="18">
        <v>1895120</v>
      </c>
      <c r="G896" s="18">
        <v>350391</v>
      </c>
      <c r="H896" s="18">
        <f t="shared" si="66"/>
        <v>2245511</v>
      </c>
      <c r="I896" s="18">
        <v>3616284</v>
      </c>
      <c r="J896" s="40">
        <f t="shared" si="67"/>
        <v>5861795</v>
      </c>
      <c r="K896" s="43">
        <f t="shared" si="68"/>
        <v>2.1148792688589642</v>
      </c>
      <c r="L896" s="54">
        <f t="shared" si="69"/>
        <v>0.38307566197726123</v>
      </c>
      <c r="M896" s="57" t="s">
        <v>14966</v>
      </c>
    </row>
    <row r="897" spans="1:13" x14ac:dyDescent="0.25">
      <c r="A897" s="22" t="s">
        <v>11297</v>
      </c>
      <c r="B897" s="5" t="s">
        <v>11298</v>
      </c>
      <c r="C897" s="18">
        <v>1575576</v>
      </c>
      <c r="D897" s="18">
        <v>24535</v>
      </c>
      <c r="E897" s="18">
        <f t="shared" si="65"/>
        <v>1600111</v>
      </c>
      <c r="F897" s="18">
        <v>1159702</v>
      </c>
      <c r="G897" s="18">
        <v>0</v>
      </c>
      <c r="H897" s="18">
        <f t="shared" si="66"/>
        <v>1159702</v>
      </c>
      <c r="I897" s="18">
        <v>440409</v>
      </c>
      <c r="J897" s="40">
        <f t="shared" si="67"/>
        <v>1600111</v>
      </c>
      <c r="K897" s="43">
        <f t="shared" si="68"/>
        <v>1.3586041931461703</v>
      </c>
      <c r="L897" s="54">
        <f t="shared" si="69"/>
        <v>0.72476346953430104</v>
      </c>
      <c r="M897" s="57" t="s">
        <v>14966</v>
      </c>
    </row>
    <row r="898" spans="1:13" x14ac:dyDescent="0.25">
      <c r="A898" s="22" t="s">
        <v>11295</v>
      </c>
      <c r="B898" s="5" t="s">
        <v>11296</v>
      </c>
      <c r="C898" s="18">
        <v>2643642</v>
      </c>
      <c r="D898" s="18">
        <v>353544</v>
      </c>
      <c r="E898" s="18">
        <f t="shared" si="65"/>
        <v>2997186</v>
      </c>
      <c r="F898" s="18">
        <v>1026725</v>
      </c>
      <c r="G898" s="18">
        <v>551634</v>
      </c>
      <c r="H898" s="18">
        <f t="shared" si="66"/>
        <v>1578359</v>
      </c>
      <c r="I898" s="18">
        <v>1418827</v>
      </c>
      <c r="J898" s="40">
        <f t="shared" si="67"/>
        <v>2997186</v>
      </c>
      <c r="K898" s="43">
        <f t="shared" si="68"/>
        <v>2.5748296768852419</v>
      </c>
      <c r="L898" s="54">
        <f t="shared" si="69"/>
        <v>0.52661363025184293</v>
      </c>
      <c r="M898" s="57" t="s">
        <v>14966</v>
      </c>
    </row>
    <row r="899" spans="1:13" x14ac:dyDescent="0.25">
      <c r="A899" s="22" t="s">
        <v>11293</v>
      </c>
      <c r="B899" s="5" t="s">
        <v>11294</v>
      </c>
      <c r="C899" s="18">
        <v>7823699</v>
      </c>
      <c r="D899" s="18">
        <v>11340737</v>
      </c>
      <c r="E899" s="18">
        <f t="shared" si="65"/>
        <v>19164436</v>
      </c>
      <c r="F899" s="18">
        <v>6184598</v>
      </c>
      <c r="G899" s="18">
        <v>9237522</v>
      </c>
      <c r="H899" s="18">
        <f t="shared" si="66"/>
        <v>15422120</v>
      </c>
      <c r="I899" s="18">
        <v>3742316</v>
      </c>
      <c r="J899" s="40">
        <f t="shared" si="67"/>
        <v>19164436</v>
      </c>
      <c r="K899" s="43">
        <f t="shared" si="68"/>
        <v>1.2650295136401752</v>
      </c>
      <c r="L899" s="54">
        <f t="shared" si="69"/>
        <v>0.80472600393771043</v>
      </c>
      <c r="M899" s="57" t="s">
        <v>14966</v>
      </c>
    </row>
    <row r="900" spans="1:13" x14ac:dyDescent="0.25">
      <c r="A900" s="22" t="s">
        <v>11291</v>
      </c>
      <c r="B900" s="5" t="s">
        <v>11292</v>
      </c>
      <c r="C900" s="18">
        <v>429384</v>
      </c>
      <c r="D900" s="18">
        <v>306686</v>
      </c>
      <c r="E900" s="18">
        <f t="shared" si="65"/>
        <v>736070</v>
      </c>
      <c r="F900" s="18">
        <v>511574</v>
      </c>
      <c r="G900" s="18">
        <v>0</v>
      </c>
      <c r="H900" s="18">
        <f t="shared" si="66"/>
        <v>511574</v>
      </c>
      <c r="I900" s="18">
        <v>224496</v>
      </c>
      <c r="J900" s="40">
        <f t="shared" si="67"/>
        <v>736070</v>
      </c>
      <c r="K900" s="43">
        <f t="shared" si="68"/>
        <v>0.83933898126175299</v>
      </c>
      <c r="L900" s="54">
        <f t="shared" si="69"/>
        <v>0.69500726833045767</v>
      </c>
      <c r="M900" s="57" t="s">
        <v>14966</v>
      </c>
    </row>
    <row r="901" spans="1:13" x14ac:dyDescent="0.25">
      <c r="A901" s="22" t="s">
        <v>11289</v>
      </c>
      <c r="B901" s="5" t="s">
        <v>11290</v>
      </c>
      <c r="C901" s="18">
        <v>5500</v>
      </c>
      <c r="D901" s="18">
        <v>16000</v>
      </c>
      <c r="E901" s="18">
        <f t="shared" si="65"/>
        <v>21500</v>
      </c>
      <c r="F901" s="18">
        <v>0</v>
      </c>
      <c r="G901" s="18">
        <v>0</v>
      </c>
      <c r="H901" s="18">
        <f t="shared" si="66"/>
        <v>0</v>
      </c>
      <c r="I901" s="18">
        <v>21500</v>
      </c>
      <c r="J901" s="40">
        <f t="shared" si="67"/>
        <v>21500</v>
      </c>
      <c r="K901" s="43" t="str">
        <f t="shared" si="68"/>
        <v>ERROR</v>
      </c>
      <c r="L901" s="54">
        <f t="shared" si="69"/>
        <v>0</v>
      </c>
      <c r="M901" s="57" t="s">
        <v>14966</v>
      </c>
    </row>
    <row r="902" spans="1:13" x14ac:dyDescent="0.25">
      <c r="A902" s="22" t="s">
        <v>11287</v>
      </c>
      <c r="B902" s="5" t="s">
        <v>11288</v>
      </c>
      <c r="C902" s="18">
        <v>12467058</v>
      </c>
      <c r="D902" s="18">
        <v>2014846</v>
      </c>
      <c r="E902" s="18">
        <f t="shared" si="65"/>
        <v>14481904</v>
      </c>
      <c r="F902" s="18">
        <v>9473113</v>
      </c>
      <c r="G902" s="18">
        <v>217415</v>
      </c>
      <c r="H902" s="18">
        <f t="shared" si="66"/>
        <v>9690528</v>
      </c>
      <c r="I902" s="18">
        <v>4791376</v>
      </c>
      <c r="J902" s="40">
        <f t="shared" si="67"/>
        <v>14481904</v>
      </c>
      <c r="K902" s="43">
        <f t="shared" si="68"/>
        <v>1.3160465836309563</v>
      </c>
      <c r="L902" s="54">
        <f t="shared" si="69"/>
        <v>0.66914737178205297</v>
      </c>
      <c r="M902" s="57" t="s">
        <v>14966</v>
      </c>
    </row>
    <row r="903" spans="1:13" x14ac:dyDescent="0.25">
      <c r="A903" s="22" t="s">
        <v>11285</v>
      </c>
      <c r="B903" s="5" t="s">
        <v>11286</v>
      </c>
      <c r="C903" s="18">
        <v>360852</v>
      </c>
      <c r="D903" s="18">
        <v>256570</v>
      </c>
      <c r="E903" s="18">
        <f t="shared" si="65"/>
        <v>617422</v>
      </c>
      <c r="F903" s="18">
        <v>214117</v>
      </c>
      <c r="G903" s="18">
        <v>0</v>
      </c>
      <c r="H903" s="18">
        <f t="shared" si="66"/>
        <v>214117</v>
      </c>
      <c r="I903" s="18">
        <v>403305</v>
      </c>
      <c r="J903" s="40">
        <f t="shared" si="67"/>
        <v>617422</v>
      </c>
      <c r="K903" s="43">
        <f t="shared" si="68"/>
        <v>1.6853028951461118</v>
      </c>
      <c r="L903" s="54">
        <f t="shared" si="69"/>
        <v>0.34679198344082329</v>
      </c>
      <c r="M903" s="57" t="s">
        <v>14966</v>
      </c>
    </row>
    <row r="904" spans="1:13" x14ac:dyDescent="0.25">
      <c r="A904" s="22" t="s">
        <v>11283</v>
      </c>
      <c r="B904" s="5" t="s">
        <v>11284</v>
      </c>
      <c r="C904" s="18">
        <v>385056</v>
      </c>
      <c r="D904" s="18">
        <v>601764</v>
      </c>
      <c r="E904" s="18">
        <f t="shared" si="65"/>
        <v>986820</v>
      </c>
      <c r="F904" s="18">
        <v>222353</v>
      </c>
      <c r="G904" s="18">
        <v>318390</v>
      </c>
      <c r="H904" s="18">
        <f t="shared" si="66"/>
        <v>540743</v>
      </c>
      <c r="I904" s="18">
        <v>446077</v>
      </c>
      <c r="J904" s="40">
        <f t="shared" si="67"/>
        <v>986820</v>
      </c>
      <c r="K904" s="43">
        <f t="shared" si="68"/>
        <v>1.7317328752029431</v>
      </c>
      <c r="L904" s="54">
        <f t="shared" si="69"/>
        <v>0.54796518108672299</v>
      </c>
      <c r="M904" s="57" t="s">
        <v>14966</v>
      </c>
    </row>
    <row r="905" spans="1:13" x14ac:dyDescent="0.25">
      <c r="A905" s="22" t="s">
        <v>11281</v>
      </c>
      <c r="B905" s="5" t="s">
        <v>11282</v>
      </c>
      <c r="C905" s="18">
        <v>20951</v>
      </c>
      <c r="D905" s="18">
        <v>7727</v>
      </c>
      <c r="E905" s="18">
        <f t="shared" si="65"/>
        <v>28678</v>
      </c>
      <c r="F905" s="18">
        <v>0</v>
      </c>
      <c r="G905" s="18">
        <v>0</v>
      </c>
      <c r="H905" s="18">
        <f t="shared" si="66"/>
        <v>0</v>
      </c>
      <c r="I905" s="18">
        <v>28678</v>
      </c>
      <c r="J905" s="40">
        <f t="shared" si="67"/>
        <v>28678</v>
      </c>
      <c r="K905" s="43" t="str">
        <f t="shared" si="68"/>
        <v>ERROR</v>
      </c>
      <c r="L905" s="54">
        <f t="shared" si="69"/>
        <v>0</v>
      </c>
      <c r="M905" s="57" t="s">
        <v>14966</v>
      </c>
    </row>
    <row r="906" spans="1:13" x14ac:dyDescent="0.25">
      <c r="A906" s="22" t="s">
        <v>11279</v>
      </c>
      <c r="B906" s="5" t="s">
        <v>11280</v>
      </c>
      <c r="C906" s="18">
        <v>22692870</v>
      </c>
      <c r="D906" s="18">
        <v>6524897</v>
      </c>
      <c r="E906" s="18">
        <f t="shared" si="65"/>
        <v>29217767</v>
      </c>
      <c r="F906" s="18">
        <v>23924230</v>
      </c>
      <c r="G906" s="18">
        <v>1091790</v>
      </c>
      <c r="H906" s="18">
        <f t="shared" si="66"/>
        <v>25016020</v>
      </c>
      <c r="I906" s="18">
        <v>4201747</v>
      </c>
      <c r="J906" s="40">
        <f t="shared" si="67"/>
        <v>29217767</v>
      </c>
      <c r="K906" s="43">
        <f t="shared" si="68"/>
        <v>0.94853084090898643</v>
      </c>
      <c r="L906" s="54">
        <f t="shared" si="69"/>
        <v>0.85619205601851778</v>
      </c>
      <c r="M906" s="57" t="s">
        <v>14966</v>
      </c>
    </row>
    <row r="907" spans="1:13" x14ac:dyDescent="0.25">
      <c r="A907" s="22" t="s">
        <v>11277</v>
      </c>
      <c r="B907" s="5" t="s">
        <v>11278</v>
      </c>
      <c r="C907" s="18">
        <v>4200</v>
      </c>
      <c r="D907" s="18">
        <v>47570</v>
      </c>
      <c r="E907" s="18">
        <f t="shared" si="65"/>
        <v>51770</v>
      </c>
      <c r="F907" s="18">
        <v>8500</v>
      </c>
      <c r="G907" s="18">
        <v>0</v>
      </c>
      <c r="H907" s="18">
        <f t="shared" si="66"/>
        <v>8500</v>
      </c>
      <c r="I907" s="18">
        <v>43270</v>
      </c>
      <c r="J907" s="40">
        <f t="shared" si="67"/>
        <v>51770</v>
      </c>
      <c r="K907" s="43">
        <f t="shared" si="68"/>
        <v>0.49411764705882355</v>
      </c>
      <c r="L907" s="54">
        <f t="shared" si="69"/>
        <v>0.16418775352520765</v>
      </c>
      <c r="M907" s="57" t="s">
        <v>14966</v>
      </c>
    </row>
    <row r="908" spans="1:13" x14ac:dyDescent="0.25">
      <c r="A908" s="22" t="s">
        <v>11275</v>
      </c>
      <c r="B908" s="5" t="s">
        <v>11276</v>
      </c>
      <c r="C908" s="18">
        <v>10285</v>
      </c>
      <c r="D908" s="18">
        <v>26000</v>
      </c>
      <c r="E908" s="18">
        <f t="shared" si="65"/>
        <v>36285</v>
      </c>
      <c r="F908" s="18">
        <v>0</v>
      </c>
      <c r="G908" s="18">
        <v>0</v>
      </c>
      <c r="H908" s="18">
        <f t="shared" si="66"/>
        <v>0</v>
      </c>
      <c r="I908" s="18">
        <v>36285</v>
      </c>
      <c r="J908" s="40">
        <f t="shared" si="67"/>
        <v>36285</v>
      </c>
      <c r="K908" s="43" t="str">
        <f t="shared" si="68"/>
        <v>ERROR</v>
      </c>
      <c r="L908" s="54">
        <f t="shared" si="69"/>
        <v>0</v>
      </c>
      <c r="M908" s="57" t="s">
        <v>14966</v>
      </c>
    </row>
    <row r="909" spans="1:13" x14ac:dyDescent="0.25">
      <c r="A909" s="22" t="s">
        <v>11273</v>
      </c>
      <c r="B909" s="5" t="s">
        <v>11274</v>
      </c>
      <c r="C909" s="18">
        <v>12808</v>
      </c>
      <c r="D909" s="18">
        <v>32643</v>
      </c>
      <c r="E909" s="18">
        <f t="shared" ref="E909:E972" si="70">+C909+D909</f>
        <v>45451</v>
      </c>
      <c r="F909" s="18">
        <v>14809</v>
      </c>
      <c r="G909" s="18">
        <v>0</v>
      </c>
      <c r="H909" s="18">
        <f t="shared" ref="H909:H972" si="71">+F909+G909</f>
        <v>14809</v>
      </c>
      <c r="I909" s="18">
        <v>30642</v>
      </c>
      <c r="J909" s="40">
        <f t="shared" ref="J909:J972" si="72">+H909+I909</f>
        <v>45451</v>
      </c>
      <c r="K909" s="43">
        <f t="shared" ref="K909:K972" si="73">+IFERROR(C909/F909,"ERROR")</f>
        <v>0.86487946519008707</v>
      </c>
      <c r="L909" s="54">
        <f t="shared" ref="L909:L972" si="74">+H909/E909</f>
        <v>0.32582341422630967</v>
      </c>
      <c r="M909" s="57" t="s">
        <v>14966</v>
      </c>
    </row>
    <row r="910" spans="1:13" x14ac:dyDescent="0.25">
      <c r="A910" s="22" t="s">
        <v>11271</v>
      </c>
      <c r="B910" s="5" t="s">
        <v>11272</v>
      </c>
      <c r="C910" s="18">
        <v>34628409</v>
      </c>
      <c r="D910" s="18">
        <v>713794184</v>
      </c>
      <c r="E910" s="18">
        <f t="shared" si="70"/>
        <v>748422593</v>
      </c>
      <c r="F910" s="18">
        <v>143425614</v>
      </c>
      <c r="G910" s="18">
        <v>110641942</v>
      </c>
      <c r="H910" s="18">
        <f t="shared" si="71"/>
        <v>254067556</v>
      </c>
      <c r="I910" s="18">
        <v>494355037</v>
      </c>
      <c r="J910" s="40">
        <f t="shared" si="72"/>
        <v>748422593</v>
      </c>
      <c r="K910" s="43">
        <f t="shared" si="73"/>
        <v>0.24143810881646285</v>
      </c>
      <c r="L910" s="54">
        <f t="shared" si="74"/>
        <v>0.33947071931859757</v>
      </c>
      <c r="M910" s="57" t="s">
        <v>14967</v>
      </c>
    </row>
    <row r="911" spans="1:13" x14ac:dyDescent="0.25">
      <c r="A911" s="22" t="s">
        <v>11269</v>
      </c>
      <c r="B911" s="5" t="s">
        <v>11270</v>
      </c>
      <c r="C911" s="18">
        <v>6822</v>
      </c>
      <c r="D911" s="18">
        <v>404006</v>
      </c>
      <c r="E911" s="18">
        <f t="shared" si="70"/>
        <v>410828</v>
      </c>
      <c r="F911" s="18">
        <v>235831</v>
      </c>
      <c r="G911" s="18">
        <v>0</v>
      </c>
      <c r="H911" s="18">
        <f t="shared" si="71"/>
        <v>235831</v>
      </c>
      <c r="I911" s="18">
        <v>174997</v>
      </c>
      <c r="J911" s="40">
        <f t="shared" si="72"/>
        <v>410828</v>
      </c>
      <c r="K911" s="43">
        <f t="shared" si="73"/>
        <v>2.8927494688993388E-2</v>
      </c>
      <c r="L911" s="54">
        <f t="shared" si="74"/>
        <v>0.57403828366128895</v>
      </c>
      <c r="M911" s="57" t="s">
        <v>14966</v>
      </c>
    </row>
    <row r="912" spans="1:13" x14ac:dyDescent="0.25">
      <c r="A912" s="22" t="s">
        <v>11267</v>
      </c>
      <c r="B912" s="5" t="s">
        <v>11268</v>
      </c>
      <c r="C912" s="18">
        <v>1286951</v>
      </c>
      <c r="D912" s="18">
        <v>11408766</v>
      </c>
      <c r="E912" s="18">
        <f t="shared" si="70"/>
        <v>12695717</v>
      </c>
      <c r="F912" s="18">
        <v>529357</v>
      </c>
      <c r="G912" s="18">
        <v>0</v>
      </c>
      <c r="H912" s="18">
        <f t="shared" si="71"/>
        <v>529357</v>
      </c>
      <c r="I912" s="18">
        <v>12166360</v>
      </c>
      <c r="J912" s="40">
        <f t="shared" si="72"/>
        <v>12695717</v>
      </c>
      <c r="K912" s="43">
        <f t="shared" si="73"/>
        <v>2.4311589343297624</v>
      </c>
      <c r="L912" s="54">
        <f t="shared" si="74"/>
        <v>4.1695715177015993E-2</v>
      </c>
      <c r="M912" s="57" t="s">
        <v>14966</v>
      </c>
    </row>
    <row r="913" spans="1:13" x14ac:dyDescent="0.25">
      <c r="A913" s="22" t="s">
        <v>11265</v>
      </c>
      <c r="B913" s="5" t="s">
        <v>11266</v>
      </c>
      <c r="C913" s="18">
        <v>296656</v>
      </c>
      <c r="D913" s="18">
        <v>7662</v>
      </c>
      <c r="E913" s="18">
        <f t="shared" si="70"/>
        <v>304318</v>
      </c>
      <c r="F913" s="18">
        <v>56797</v>
      </c>
      <c r="G913" s="18">
        <v>0</v>
      </c>
      <c r="H913" s="18">
        <f t="shared" si="71"/>
        <v>56797</v>
      </c>
      <c r="I913" s="18">
        <v>247521</v>
      </c>
      <c r="J913" s="40">
        <f t="shared" si="72"/>
        <v>304318</v>
      </c>
      <c r="K913" s="43">
        <f t="shared" si="73"/>
        <v>5.2230927689842774</v>
      </c>
      <c r="L913" s="54">
        <f t="shared" si="74"/>
        <v>0.18663700471217609</v>
      </c>
      <c r="M913" s="57" t="s">
        <v>14966</v>
      </c>
    </row>
    <row r="914" spans="1:13" x14ac:dyDescent="0.25">
      <c r="A914" s="22" t="s">
        <v>11263</v>
      </c>
      <c r="B914" s="5" t="s">
        <v>11264</v>
      </c>
      <c r="C914" s="18">
        <v>1761351</v>
      </c>
      <c r="D914" s="18">
        <v>284398</v>
      </c>
      <c r="E914" s="18">
        <f t="shared" si="70"/>
        <v>2045749</v>
      </c>
      <c r="F914" s="18">
        <v>773666</v>
      </c>
      <c r="G914" s="18">
        <v>174991</v>
      </c>
      <c r="H914" s="18">
        <f t="shared" si="71"/>
        <v>948657</v>
      </c>
      <c r="I914" s="18">
        <v>1097092</v>
      </c>
      <c r="J914" s="40">
        <f t="shared" si="72"/>
        <v>2045749</v>
      </c>
      <c r="K914" s="43">
        <f t="shared" si="73"/>
        <v>2.276629708427151</v>
      </c>
      <c r="L914" s="54">
        <f t="shared" si="74"/>
        <v>0.46372111143644701</v>
      </c>
      <c r="M914" s="57" t="s">
        <v>14966</v>
      </c>
    </row>
    <row r="915" spans="1:13" x14ac:dyDescent="0.25">
      <c r="A915" s="22" t="s">
        <v>11261</v>
      </c>
      <c r="B915" s="5" t="s">
        <v>11262</v>
      </c>
      <c r="C915" s="18">
        <v>77004</v>
      </c>
      <c r="D915" s="18">
        <v>159682</v>
      </c>
      <c r="E915" s="18">
        <f t="shared" si="70"/>
        <v>236686</v>
      </c>
      <c r="F915" s="18">
        <v>4939</v>
      </c>
      <c r="G915" s="18">
        <v>0</v>
      </c>
      <c r="H915" s="18">
        <f t="shared" si="71"/>
        <v>4939</v>
      </c>
      <c r="I915" s="18">
        <v>231747</v>
      </c>
      <c r="J915" s="40">
        <f t="shared" si="72"/>
        <v>236686</v>
      </c>
      <c r="K915" s="43">
        <f t="shared" si="73"/>
        <v>15.591010325976919</v>
      </c>
      <c r="L915" s="54">
        <f t="shared" si="74"/>
        <v>2.0867309431060563E-2</v>
      </c>
      <c r="M915" s="57" t="s">
        <v>14966</v>
      </c>
    </row>
    <row r="916" spans="1:13" x14ac:dyDescent="0.25">
      <c r="A916" s="22" t="s">
        <v>11259</v>
      </c>
      <c r="B916" s="5" t="s">
        <v>11260</v>
      </c>
      <c r="C916" s="18">
        <v>1175692</v>
      </c>
      <c r="D916" s="18">
        <v>499188</v>
      </c>
      <c r="E916" s="18">
        <f t="shared" si="70"/>
        <v>1674880</v>
      </c>
      <c r="F916" s="18">
        <v>521779</v>
      </c>
      <c r="G916" s="18">
        <v>16938</v>
      </c>
      <c r="H916" s="18">
        <f t="shared" si="71"/>
        <v>538717</v>
      </c>
      <c r="I916" s="18">
        <v>1136163</v>
      </c>
      <c r="J916" s="40">
        <f t="shared" si="72"/>
        <v>1674880</v>
      </c>
      <c r="K916" s="43">
        <f t="shared" si="73"/>
        <v>2.2532374817691014</v>
      </c>
      <c r="L916" s="54">
        <f t="shared" si="74"/>
        <v>0.32164513278563239</v>
      </c>
      <c r="M916" s="57" t="s">
        <v>14966</v>
      </c>
    </row>
    <row r="917" spans="1:13" x14ac:dyDescent="0.25">
      <c r="A917" s="22" t="s">
        <v>11257</v>
      </c>
      <c r="B917" s="5" t="s">
        <v>11258</v>
      </c>
      <c r="C917" s="18">
        <v>16659</v>
      </c>
      <c r="D917" s="18">
        <v>105885</v>
      </c>
      <c r="E917" s="18">
        <f t="shared" si="70"/>
        <v>122544</v>
      </c>
      <c r="F917" s="18">
        <v>0</v>
      </c>
      <c r="G917" s="18">
        <v>1428</v>
      </c>
      <c r="H917" s="18">
        <f t="shared" si="71"/>
        <v>1428</v>
      </c>
      <c r="I917" s="18">
        <v>121116</v>
      </c>
      <c r="J917" s="40">
        <f t="shared" si="72"/>
        <v>122544</v>
      </c>
      <c r="K917" s="43" t="str">
        <f t="shared" si="73"/>
        <v>ERROR</v>
      </c>
      <c r="L917" s="54">
        <f t="shared" si="74"/>
        <v>1.1652957305131217E-2</v>
      </c>
      <c r="M917" s="57" t="s">
        <v>14966</v>
      </c>
    </row>
    <row r="918" spans="1:13" x14ac:dyDescent="0.25">
      <c r="A918" s="22" t="s">
        <v>11255</v>
      </c>
      <c r="B918" s="5" t="s">
        <v>11256</v>
      </c>
      <c r="C918" s="18">
        <v>384125</v>
      </c>
      <c r="D918" s="18">
        <v>67104</v>
      </c>
      <c r="E918" s="18">
        <f t="shared" si="70"/>
        <v>451229</v>
      </c>
      <c r="F918" s="18">
        <v>27006</v>
      </c>
      <c r="G918" s="18">
        <v>0</v>
      </c>
      <c r="H918" s="18">
        <f t="shared" si="71"/>
        <v>27006</v>
      </c>
      <c r="I918" s="18">
        <v>424223</v>
      </c>
      <c r="J918" s="40">
        <f t="shared" si="72"/>
        <v>451229</v>
      </c>
      <c r="K918" s="43">
        <f t="shared" si="73"/>
        <v>14.223691031622602</v>
      </c>
      <c r="L918" s="54">
        <f t="shared" si="74"/>
        <v>5.9849876670160826E-2</v>
      </c>
      <c r="M918" s="57" t="s">
        <v>14966</v>
      </c>
    </row>
    <row r="919" spans="1:13" x14ac:dyDescent="0.25">
      <c r="A919" s="22" t="s">
        <v>11253</v>
      </c>
      <c r="B919" s="5" t="s">
        <v>11254</v>
      </c>
      <c r="C919" s="18">
        <v>73238</v>
      </c>
      <c r="D919" s="18">
        <v>83755</v>
      </c>
      <c r="E919" s="18">
        <f t="shared" si="70"/>
        <v>156993</v>
      </c>
      <c r="F919" s="18">
        <v>3051</v>
      </c>
      <c r="G919" s="18">
        <v>2798</v>
      </c>
      <c r="H919" s="18">
        <f t="shared" si="71"/>
        <v>5849</v>
      </c>
      <c r="I919" s="18">
        <v>151144</v>
      </c>
      <c r="J919" s="40">
        <f t="shared" si="72"/>
        <v>156993</v>
      </c>
      <c r="K919" s="43">
        <f t="shared" si="73"/>
        <v>24.004588659455916</v>
      </c>
      <c r="L919" s="54">
        <f t="shared" si="74"/>
        <v>3.7256438185142016E-2</v>
      </c>
      <c r="M919" s="57" t="s">
        <v>14966</v>
      </c>
    </row>
    <row r="920" spans="1:13" x14ac:dyDescent="0.25">
      <c r="A920" s="22" t="s">
        <v>11251</v>
      </c>
      <c r="B920" s="5" t="s">
        <v>11252</v>
      </c>
      <c r="C920" s="18">
        <v>201473</v>
      </c>
      <c r="D920" s="18">
        <v>9347</v>
      </c>
      <c r="E920" s="18">
        <f t="shared" si="70"/>
        <v>210820</v>
      </c>
      <c r="F920" s="18">
        <v>173953</v>
      </c>
      <c r="G920" s="18">
        <v>0</v>
      </c>
      <c r="H920" s="18">
        <f t="shared" si="71"/>
        <v>173953</v>
      </c>
      <c r="I920" s="18">
        <v>36867</v>
      </c>
      <c r="J920" s="40">
        <f t="shared" si="72"/>
        <v>210820</v>
      </c>
      <c r="K920" s="43">
        <f t="shared" si="73"/>
        <v>1.1582036527107897</v>
      </c>
      <c r="L920" s="54">
        <f t="shared" si="74"/>
        <v>0.82512569964898963</v>
      </c>
      <c r="M920" s="57" t="s">
        <v>14966</v>
      </c>
    </row>
    <row r="921" spans="1:13" x14ac:dyDescent="0.25">
      <c r="A921" s="22" t="s">
        <v>11249</v>
      </c>
      <c r="B921" s="5" t="s">
        <v>11250</v>
      </c>
      <c r="C921" s="18">
        <v>2122005</v>
      </c>
      <c r="D921" s="18">
        <v>342331</v>
      </c>
      <c r="E921" s="18">
        <f t="shared" si="70"/>
        <v>2464336</v>
      </c>
      <c r="F921" s="18">
        <v>944870</v>
      </c>
      <c r="G921" s="18">
        <v>0</v>
      </c>
      <c r="H921" s="18">
        <f t="shared" si="71"/>
        <v>944870</v>
      </c>
      <c r="I921" s="18">
        <v>1519466</v>
      </c>
      <c r="J921" s="40">
        <f t="shared" si="72"/>
        <v>2464336</v>
      </c>
      <c r="K921" s="43">
        <f t="shared" si="73"/>
        <v>2.2458168848624678</v>
      </c>
      <c r="L921" s="54">
        <f t="shared" si="74"/>
        <v>0.38341768330292625</v>
      </c>
      <c r="M921" s="57" t="s">
        <v>14966</v>
      </c>
    </row>
    <row r="922" spans="1:13" x14ac:dyDescent="0.25">
      <c r="A922" s="22" t="s">
        <v>11247</v>
      </c>
      <c r="B922" s="5" t="s">
        <v>11248</v>
      </c>
      <c r="C922" s="18">
        <v>68466</v>
      </c>
      <c r="D922" s="18">
        <v>66542</v>
      </c>
      <c r="E922" s="18">
        <f t="shared" si="70"/>
        <v>135008</v>
      </c>
      <c r="F922" s="18">
        <v>50653</v>
      </c>
      <c r="G922" s="18">
        <v>0</v>
      </c>
      <c r="H922" s="18">
        <f t="shared" si="71"/>
        <v>50653</v>
      </c>
      <c r="I922" s="18">
        <v>84355</v>
      </c>
      <c r="J922" s="40">
        <f t="shared" si="72"/>
        <v>135008</v>
      </c>
      <c r="K922" s="43">
        <f t="shared" si="73"/>
        <v>1.3516672260280733</v>
      </c>
      <c r="L922" s="54">
        <f t="shared" si="74"/>
        <v>0.37518517421189856</v>
      </c>
      <c r="M922" s="57" t="s">
        <v>14966</v>
      </c>
    </row>
    <row r="923" spans="1:13" x14ac:dyDescent="0.25">
      <c r="A923" s="22" t="s">
        <v>11245</v>
      </c>
      <c r="B923" s="5" t="s">
        <v>11246</v>
      </c>
      <c r="C923" s="18">
        <v>2588</v>
      </c>
      <c r="D923" s="18">
        <v>1713</v>
      </c>
      <c r="E923" s="18">
        <f t="shared" si="70"/>
        <v>4301</v>
      </c>
      <c r="F923" s="18">
        <v>48199</v>
      </c>
      <c r="G923" s="18">
        <v>0</v>
      </c>
      <c r="H923" s="18">
        <f t="shared" si="71"/>
        <v>48199</v>
      </c>
      <c r="I923" s="18">
        <v>-43898</v>
      </c>
      <c r="J923" s="40">
        <f t="shared" si="72"/>
        <v>4301</v>
      </c>
      <c r="K923" s="43">
        <f t="shared" si="73"/>
        <v>5.3694060042739473E-2</v>
      </c>
      <c r="L923" s="54">
        <f t="shared" si="74"/>
        <v>11.206463613113229</v>
      </c>
      <c r="M923" s="57" t="s">
        <v>14966</v>
      </c>
    </row>
    <row r="924" spans="1:13" x14ac:dyDescent="0.25">
      <c r="A924" s="22" t="s">
        <v>11243</v>
      </c>
      <c r="B924" s="5" t="s">
        <v>11244</v>
      </c>
      <c r="C924" s="18">
        <v>8967405</v>
      </c>
      <c r="D924" s="18">
        <v>4518015</v>
      </c>
      <c r="E924" s="18">
        <f t="shared" si="70"/>
        <v>13485420</v>
      </c>
      <c r="F924" s="18">
        <v>7330081</v>
      </c>
      <c r="G924" s="18">
        <v>1236597</v>
      </c>
      <c r="H924" s="18">
        <f t="shared" si="71"/>
        <v>8566678</v>
      </c>
      <c r="I924" s="18">
        <v>4918742</v>
      </c>
      <c r="J924" s="40">
        <f t="shared" si="72"/>
        <v>13485420</v>
      </c>
      <c r="K924" s="43">
        <f t="shared" si="73"/>
        <v>1.2233705193707956</v>
      </c>
      <c r="L924" s="54">
        <f t="shared" si="74"/>
        <v>0.6352548159419581</v>
      </c>
      <c r="M924" s="57" t="s">
        <v>14966</v>
      </c>
    </row>
    <row r="925" spans="1:13" x14ac:dyDescent="0.25">
      <c r="A925" s="22" t="s">
        <v>11241</v>
      </c>
      <c r="B925" s="5" t="s">
        <v>11242</v>
      </c>
      <c r="C925" s="18">
        <v>1951543</v>
      </c>
      <c r="D925" s="18">
        <v>848277</v>
      </c>
      <c r="E925" s="18">
        <f t="shared" si="70"/>
        <v>2799820</v>
      </c>
      <c r="F925" s="18">
        <v>1584892</v>
      </c>
      <c r="G925" s="18">
        <v>0</v>
      </c>
      <c r="H925" s="18">
        <f t="shared" si="71"/>
        <v>1584892</v>
      </c>
      <c r="I925" s="18">
        <v>1214928</v>
      </c>
      <c r="J925" s="40">
        <f t="shared" si="72"/>
        <v>2799820</v>
      </c>
      <c r="K925" s="43">
        <f t="shared" si="73"/>
        <v>1.2313413153703849</v>
      </c>
      <c r="L925" s="54">
        <f t="shared" si="74"/>
        <v>0.56606924730875552</v>
      </c>
      <c r="M925" s="57" t="s">
        <v>14966</v>
      </c>
    </row>
    <row r="926" spans="1:13" x14ac:dyDescent="0.25">
      <c r="A926" s="22" t="s">
        <v>11239</v>
      </c>
      <c r="B926" s="5" t="s">
        <v>11240</v>
      </c>
      <c r="C926" s="18">
        <v>1106339</v>
      </c>
      <c r="D926" s="18">
        <v>83514</v>
      </c>
      <c r="E926" s="18">
        <f t="shared" si="70"/>
        <v>1189853</v>
      </c>
      <c r="F926" s="18">
        <v>314355</v>
      </c>
      <c r="G926" s="18">
        <v>0</v>
      </c>
      <c r="H926" s="18">
        <f t="shared" si="71"/>
        <v>314355</v>
      </c>
      <c r="I926" s="18">
        <v>875498</v>
      </c>
      <c r="J926" s="40">
        <f t="shared" si="72"/>
        <v>1189853</v>
      </c>
      <c r="K926" s="43">
        <f t="shared" si="73"/>
        <v>3.5193936791207392</v>
      </c>
      <c r="L926" s="54">
        <f t="shared" si="74"/>
        <v>0.26419650158464952</v>
      </c>
      <c r="M926" s="57" t="s">
        <v>14966</v>
      </c>
    </row>
    <row r="927" spans="1:13" x14ac:dyDescent="0.25">
      <c r="A927" s="22" t="s">
        <v>11237</v>
      </c>
      <c r="B927" s="5" t="s">
        <v>11238</v>
      </c>
      <c r="C927" s="18">
        <v>586978</v>
      </c>
      <c r="D927" s="18">
        <v>1434117</v>
      </c>
      <c r="E927" s="18">
        <f t="shared" si="70"/>
        <v>2021095</v>
      </c>
      <c r="F927" s="18">
        <v>684950</v>
      </c>
      <c r="G927" s="18">
        <v>35209</v>
      </c>
      <c r="H927" s="18">
        <f t="shared" si="71"/>
        <v>720159</v>
      </c>
      <c r="I927" s="18">
        <v>1300936</v>
      </c>
      <c r="J927" s="40">
        <f t="shared" si="72"/>
        <v>2021095</v>
      </c>
      <c r="K927" s="43">
        <f t="shared" si="73"/>
        <v>0.85696474195196726</v>
      </c>
      <c r="L927" s="54">
        <f t="shared" si="74"/>
        <v>0.35632120212063262</v>
      </c>
      <c r="M927" s="57" t="s">
        <v>14966</v>
      </c>
    </row>
    <row r="928" spans="1:13" x14ac:dyDescent="0.25">
      <c r="A928" s="22" t="s">
        <v>11235</v>
      </c>
      <c r="B928" s="5" t="s">
        <v>11236</v>
      </c>
      <c r="C928" s="18">
        <v>72865</v>
      </c>
      <c r="D928" s="18">
        <v>11326950</v>
      </c>
      <c r="E928" s="18">
        <f t="shared" si="70"/>
        <v>11399815</v>
      </c>
      <c r="F928" s="18">
        <v>5875883</v>
      </c>
      <c r="G928" s="18">
        <v>0</v>
      </c>
      <c r="H928" s="18">
        <f t="shared" si="71"/>
        <v>5875883</v>
      </c>
      <c r="I928" s="18">
        <v>5523932</v>
      </c>
      <c r="J928" s="40">
        <f t="shared" si="72"/>
        <v>11399815</v>
      </c>
      <c r="K928" s="43">
        <f t="shared" si="73"/>
        <v>1.240068939425785E-2</v>
      </c>
      <c r="L928" s="54">
        <f t="shared" si="74"/>
        <v>0.51543669787623747</v>
      </c>
      <c r="M928" s="57" t="s">
        <v>14966</v>
      </c>
    </row>
    <row r="929" spans="1:13" x14ac:dyDescent="0.25">
      <c r="A929" s="22" t="s">
        <v>11233</v>
      </c>
      <c r="B929" s="5" t="s">
        <v>11234</v>
      </c>
      <c r="C929" s="18">
        <v>41124</v>
      </c>
      <c r="D929" s="18">
        <v>28379</v>
      </c>
      <c r="E929" s="18">
        <f t="shared" si="70"/>
        <v>69503</v>
      </c>
      <c r="F929" s="18">
        <v>13187</v>
      </c>
      <c r="G929" s="18">
        <v>0</v>
      </c>
      <c r="H929" s="18">
        <f t="shared" si="71"/>
        <v>13187</v>
      </c>
      <c r="I929" s="18">
        <v>56316</v>
      </c>
      <c r="J929" s="40">
        <f t="shared" si="72"/>
        <v>69503</v>
      </c>
      <c r="K929" s="43">
        <f t="shared" si="73"/>
        <v>3.1185258208842042</v>
      </c>
      <c r="L929" s="54">
        <f t="shared" si="74"/>
        <v>0.18973281728846236</v>
      </c>
      <c r="M929" s="57" t="s">
        <v>14966</v>
      </c>
    </row>
    <row r="930" spans="1:13" x14ac:dyDescent="0.25">
      <c r="A930" s="22" t="s">
        <v>11231</v>
      </c>
      <c r="B930" s="5" t="s">
        <v>11232</v>
      </c>
      <c r="C930" s="18">
        <v>1414964</v>
      </c>
      <c r="D930" s="18">
        <v>598827</v>
      </c>
      <c r="E930" s="18">
        <f t="shared" si="70"/>
        <v>2013791</v>
      </c>
      <c r="F930" s="18">
        <v>890492</v>
      </c>
      <c r="G930" s="18">
        <v>467571</v>
      </c>
      <c r="H930" s="18">
        <f t="shared" si="71"/>
        <v>1358063</v>
      </c>
      <c r="I930" s="18">
        <v>655728</v>
      </c>
      <c r="J930" s="40">
        <f t="shared" si="72"/>
        <v>2013791</v>
      </c>
      <c r="K930" s="43">
        <f t="shared" si="73"/>
        <v>1.5889687947786169</v>
      </c>
      <c r="L930" s="54">
        <f t="shared" si="74"/>
        <v>0.67438130372019733</v>
      </c>
      <c r="M930" s="57" t="s">
        <v>14966</v>
      </c>
    </row>
    <row r="931" spans="1:13" x14ac:dyDescent="0.25">
      <c r="A931" s="22" t="s">
        <v>11229</v>
      </c>
      <c r="B931" s="5" t="s">
        <v>11230</v>
      </c>
      <c r="C931" s="18">
        <v>1795310</v>
      </c>
      <c r="D931" s="18">
        <v>28442</v>
      </c>
      <c r="E931" s="18">
        <f t="shared" si="70"/>
        <v>1823752</v>
      </c>
      <c r="F931" s="18">
        <v>1154158</v>
      </c>
      <c r="G931" s="18">
        <v>5226</v>
      </c>
      <c r="H931" s="18">
        <f t="shared" si="71"/>
        <v>1159384</v>
      </c>
      <c r="I931" s="18">
        <v>664368</v>
      </c>
      <c r="J931" s="40">
        <f t="shared" si="72"/>
        <v>1823752</v>
      </c>
      <c r="K931" s="43">
        <f t="shared" si="73"/>
        <v>1.5555149294983877</v>
      </c>
      <c r="L931" s="54">
        <f t="shared" si="74"/>
        <v>0.63571362773008611</v>
      </c>
      <c r="M931" s="57" t="s">
        <v>14966</v>
      </c>
    </row>
    <row r="932" spans="1:13" x14ac:dyDescent="0.25">
      <c r="A932" s="22" t="s">
        <v>11227</v>
      </c>
      <c r="B932" s="5" t="s">
        <v>11228</v>
      </c>
      <c r="C932" s="18">
        <v>206436</v>
      </c>
      <c r="D932" s="18">
        <v>3291656</v>
      </c>
      <c r="E932" s="18">
        <f t="shared" si="70"/>
        <v>3498092</v>
      </c>
      <c r="F932" s="18">
        <v>1345554</v>
      </c>
      <c r="G932" s="18">
        <v>130642</v>
      </c>
      <c r="H932" s="18">
        <f t="shared" si="71"/>
        <v>1476196</v>
      </c>
      <c r="I932" s="18">
        <v>2021896</v>
      </c>
      <c r="J932" s="40">
        <f t="shared" si="72"/>
        <v>3498092</v>
      </c>
      <c r="K932" s="43">
        <f t="shared" si="73"/>
        <v>0.15342082146090011</v>
      </c>
      <c r="L932" s="54">
        <f t="shared" si="74"/>
        <v>0.42200033618326793</v>
      </c>
      <c r="M932" s="57" t="s">
        <v>14966</v>
      </c>
    </row>
    <row r="933" spans="1:13" x14ac:dyDescent="0.25">
      <c r="A933" s="22" t="s">
        <v>11225</v>
      </c>
      <c r="B933" s="5" t="s">
        <v>11226</v>
      </c>
      <c r="C933" s="18">
        <v>18796031</v>
      </c>
      <c r="D933" s="18">
        <v>6875493</v>
      </c>
      <c r="E933" s="18">
        <f t="shared" si="70"/>
        <v>25671524</v>
      </c>
      <c r="F933" s="18">
        <v>10801965</v>
      </c>
      <c r="G933" s="18">
        <v>0</v>
      </c>
      <c r="H933" s="18">
        <f t="shared" si="71"/>
        <v>10801965</v>
      </c>
      <c r="I933" s="18">
        <v>14869559</v>
      </c>
      <c r="J933" s="40">
        <f t="shared" si="72"/>
        <v>25671524</v>
      </c>
      <c r="K933" s="43">
        <f t="shared" si="73"/>
        <v>1.7400566471007821</v>
      </c>
      <c r="L933" s="54">
        <f t="shared" si="74"/>
        <v>0.42077614870079394</v>
      </c>
      <c r="M933" s="57" t="s">
        <v>14966</v>
      </c>
    </row>
    <row r="934" spans="1:13" x14ac:dyDescent="0.25">
      <c r="A934" s="22" t="s">
        <v>11223</v>
      </c>
      <c r="B934" s="5" t="s">
        <v>11224</v>
      </c>
      <c r="C934" s="18">
        <v>221209</v>
      </c>
      <c r="D934" s="18">
        <v>389711</v>
      </c>
      <c r="E934" s="18">
        <f t="shared" si="70"/>
        <v>610920</v>
      </c>
      <c r="F934" s="18">
        <v>365929</v>
      </c>
      <c r="G934" s="18">
        <v>0</v>
      </c>
      <c r="H934" s="18">
        <f t="shared" si="71"/>
        <v>365929</v>
      </c>
      <c r="I934" s="18">
        <v>244991</v>
      </c>
      <c r="J934" s="40">
        <f t="shared" si="72"/>
        <v>610920</v>
      </c>
      <c r="K934" s="43">
        <f t="shared" si="73"/>
        <v>0.60451344386479344</v>
      </c>
      <c r="L934" s="54">
        <f t="shared" si="74"/>
        <v>0.59898022654357364</v>
      </c>
      <c r="M934" s="57" t="s">
        <v>14966</v>
      </c>
    </row>
    <row r="935" spans="1:13" x14ac:dyDescent="0.25">
      <c r="A935" s="22" t="s">
        <v>11221</v>
      </c>
      <c r="B935" s="5" t="s">
        <v>11222</v>
      </c>
      <c r="C935" s="18">
        <v>5563775</v>
      </c>
      <c r="D935" s="18">
        <v>6503585</v>
      </c>
      <c r="E935" s="18">
        <f t="shared" si="70"/>
        <v>12067360</v>
      </c>
      <c r="F935" s="18">
        <v>3899400</v>
      </c>
      <c r="G935" s="18">
        <v>1991445</v>
      </c>
      <c r="H935" s="18">
        <f t="shared" si="71"/>
        <v>5890845</v>
      </c>
      <c r="I935" s="18">
        <v>6176515</v>
      </c>
      <c r="J935" s="40">
        <f t="shared" si="72"/>
        <v>12067360</v>
      </c>
      <c r="K935" s="43">
        <f t="shared" si="73"/>
        <v>1.4268284864338103</v>
      </c>
      <c r="L935" s="54">
        <f t="shared" si="74"/>
        <v>0.48816352541069463</v>
      </c>
      <c r="M935" s="57" t="s">
        <v>14966</v>
      </c>
    </row>
    <row r="936" spans="1:13" x14ac:dyDescent="0.25">
      <c r="A936" s="22" t="s">
        <v>11219</v>
      </c>
      <c r="B936" s="5" t="s">
        <v>11220</v>
      </c>
      <c r="C936" s="18">
        <v>316081</v>
      </c>
      <c r="D936" s="18">
        <v>226192</v>
      </c>
      <c r="E936" s="18">
        <f t="shared" si="70"/>
        <v>542273</v>
      </c>
      <c r="F936" s="18">
        <v>327295</v>
      </c>
      <c r="G936" s="18">
        <v>16369</v>
      </c>
      <c r="H936" s="18">
        <f t="shared" si="71"/>
        <v>343664</v>
      </c>
      <c r="I936" s="18">
        <v>198609</v>
      </c>
      <c r="J936" s="40">
        <f t="shared" si="72"/>
        <v>542273</v>
      </c>
      <c r="K936" s="43">
        <f t="shared" si="73"/>
        <v>0.9657373317649216</v>
      </c>
      <c r="L936" s="54">
        <f t="shared" si="74"/>
        <v>0.63374720850936705</v>
      </c>
      <c r="M936" s="57" t="s">
        <v>14966</v>
      </c>
    </row>
    <row r="937" spans="1:13" x14ac:dyDescent="0.25">
      <c r="A937" s="22" t="s">
        <v>11217</v>
      </c>
      <c r="B937" s="5" t="s">
        <v>11218</v>
      </c>
      <c r="C937" s="18">
        <v>20246864</v>
      </c>
      <c r="D937" s="18">
        <v>3446502</v>
      </c>
      <c r="E937" s="18">
        <f t="shared" si="70"/>
        <v>23693366</v>
      </c>
      <c r="F937" s="18">
        <v>13352388</v>
      </c>
      <c r="G937" s="18">
        <v>3142108</v>
      </c>
      <c r="H937" s="18">
        <f t="shared" si="71"/>
        <v>16494496</v>
      </c>
      <c r="I937" s="18">
        <v>7198870</v>
      </c>
      <c r="J937" s="40">
        <f t="shared" si="72"/>
        <v>23693366</v>
      </c>
      <c r="K937" s="43">
        <f t="shared" si="73"/>
        <v>1.5163477873770594</v>
      </c>
      <c r="L937" s="54">
        <f t="shared" si="74"/>
        <v>0.6961651628561345</v>
      </c>
      <c r="M937" s="57" t="s">
        <v>14966</v>
      </c>
    </row>
    <row r="938" spans="1:13" x14ac:dyDescent="0.25">
      <c r="A938" s="22" t="s">
        <v>11215</v>
      </c>
      <c r="B938" s="5" t="s">
        <v>11216</v>
      </c>
      <c r="C938" s="18">
        <v>968732</v>
      </c>
      <c r="D938" s="18">
        <v>460036</v>
      </c>
      <c r="E938" s="18">
        <f t="shared" si="70"/>
        <v>1428768</v>
      </c>
      <c r="F938" s="18">
        <v>542649</v>
      </c>
      <c r="G938" s="18">
        <v>0</v>
      </c>
      <c r="H938" s="18">
        <f t="shared" si="71"/>
        <v>542649</v>
      </c>
      <c r="I938" s="18">
        <v>886119</v>
      </c>
      <c r="J938" s="40">
        <f t="shared" si="72"/>
        <v>1428768</v>
      </c>
      <c r="K938" s="43">
        <f t="shared" si="73"/>
        <v>1.7851907955234414</v>
      </c>
      <c r="L938" s="54">
        <f t="shared" si="74"/>
        <v>0.37980203923940065</v>
      </c>
      <c r="M938" s="57" t="s">
        <v>14966</v>
      </c>
    </row>
    <row r="939" spans="1:13" x14ac:dyDescent="0.25">
      <c r="A939" s="22" t="s">
        <v>11213</v>
      </c>
      <c r="B939" s="5" t="s">
        <v>11214</v>
      </c>
      <c r="C939" s="18">
        <v>20082</v>
      </c>
      <c r="D939" s="18">
        <v>104743</v>
      </c>
      <c r="E939" s="18">
        <f t="shared" si="70"/>
        <v>124825</v>
      </c>
      <c r="F939" s="18">
        <v>164591</v>
      </c>
      <c r="G939" s="18">
        <v>0</v>
      </c>
      <c r="H939" s="18">
        <f t="shared" si="71"/>
        <v>164591</v>
      </c>
      <c r="I939" s="18">
        <v>-39766</v>
      </c>
      <c r="J939" s="40">
        <f t="shared" si="72"/>
        <v>124825</v>
      </c>
      <c r="K939" s="43">
        <f t="shared" si="73"/>
        <v>0.12201153161472984</v>
      </c>
      <c r="L939" s="54">
        <f t="shared" si="74"/>
        <v>1.3185740036050471</v>
      </c>
      <c r="M939" s="57" t="s">
        <v>14966</v>
      </c>
    </row>
    <row r="940" spans="1:13" x14ac:dyDescent="0.25">
      <c r="A940" s="22" t="s">
        <v>11211</v>
      </c>
      <c r="B940" s="5" t="s">
        <v>11212</v>
      </c>
      <c r="C940" s="18">
        <v>187262</v>
      </c>
      <c r="D940" s="18">
        <v>14445</v>
      </c>
      <c r="E940" s="18">
        <f t="shared" si="70"/>
        <v>201707</v>
      </c>
      <c r="F940" s="18">
        <v>0</v>
      </c>
      <c r="G940" s="18">
        <v>0</v>
      </c>
      <c r="H940" s="18">
        <f t="shared" si="71"/>
        <v>0</v>
      </c>
      <c r="I940" s="18">
        <v>201707</v>
      </c>
      <c r="J940" s="40">
        <f t="shared" si="72"/>
        <v>201707</v>
      </c>
      <c r="K940" s="43" t="str">
        <f t="shared" si="73"/>
        <v>ERROR</v>
      </c>
      <c r="L940" s="54">
        <f t="shared" si="74"/>
        <v>0</v>
      </c>
      <c r="M940" s="57" t="s">
        <v>14966</v>
      </c>
    </row>
    <row r="941" spans="1:13" x14ac:dyDescent="0.25">
      <c r="A941" s="22" t="s">
        <v>11209</v>
      </c>
      <c r="B941" s="5" t="s">
        <v>11210</v>
      </c>
      <c r="C941" s="18">
        <v>775378</v>
      </c>
      <c r="D941" s="18">
        <v>285566</v>
      </c>
      <c r="E941" s="18">
        <f t="shared" si="70"/>
        <v>1060944</v>
      </c>
      <c r="F941" s="18">
        <v>472955</v>
      </c>
      <c r="G941" s="18">
        <v>19082</v>
      </c>
      <c r="H941" s="18">
        <f t="shared" si="71"/>
        <v>492037</v>
      </c>
      <c r="I941" s="18">
        <v>568907</v>
      </c>
      <c r="J941" s="40">
        <f t="shared" si="72"/>
        <v>1060944</v>
      </c>
      <c r="K941" s="43">
        <f t="shared" si="73"/>
        <v>1.6394329270226555</v>
      </c>
      <c r="L941" s="54">
        <f t="shared" si="74"/>
        <v>0.46377282872611564</v>
      </c>
      <c r="M941" s="57" t="s">
        <v>14966</v>
      </c>
    </row>
    <row r="942" spans="1:13" x14ac:dyDescent="0.25">
      <c r="A942" s="22" t="s">
        <v>11207</v>
      </c>
      <c r="B942" s="5" t="s">
        <v>11208</v>
      </c>
      <c r="C942" s="18">
        <v>190363</v>
      </c>
      <c r="D942" s="18">
        <v>71579</v>
      </c>
      <c r="E942" s="18">
        <f t="shared" si="70"/>
        <v>261942</v>
      </c>
      <c r="F942" s="18">
        <v>2119</v>
      </c>
      <c r="G942" s="18">
        <v>0</v>
      </c>
      <c r="H942" s="18">
        <f t="shared" si="71"/>
        <v>2119</v>
      </c>
      <c r="I942" s="18">
        <v>259823</v>
      </c>
      <c r="J942" s="40">
        <f t="shared" si="72"/>
        <v>261942</v>
      </c>
      <c r="K942" s="43">
        <f t="shared" si="73"/>
        <v>89.836243511090132</v>
      </c>
      <c r="L942" s="54">
        <f t="shared" si="74"/>
        <v>8.0895770819494391E-3</v>
      </c>
      <c r="M942" s="57" t="s">
        <v>14966</v>
      </c>
    </row>
    <row r="943" spans="1:13" x14ac:dyDescent="0.25">
      <c r="A943" s="22" t="s">
        <v>11205</v>
      </c>
      <c r="B943" s="5" t="s">
        <v>11206</v>
      </c>
      <c r="C943" s="18">
        <v>2458940</v>
      </c>
      <c r="D943" s="18">
        <v>365047</v>
      </c>
      <c r="E943" s="18">
        <f t="shared" si="70"/>
        <v>2823987</v>
      </c>
      <c r="F943" s="18">
        <v>1684280</v>
      </c>
      <c r="G943" s="18">
        <v>0</v>
      </c>
      <c r="H943" s="18">
        <f t="shared" si="71"/>
        <v>1684280</v>
      </c>
      <c r="I943" s="18">
        <v>1139707</v>
      </c>
      <c r="J943" s="40">
        <f t="shared" si="72"/>
        <v>2823987</v>
      </c>
      <c r="K943" s="43">
        <f t="shared" si="73"/>
        <v>1.4599354026646401</v>
      </c>
      <c r="L943" s="54">
        <f t="shared" si="74"/>
        <v>0.59641917615059847</v>
      </c>
      <c r="M943" s="57" t="s">
        <v>14966</v>
      </c>
    </row>
    <row r="944" spans="1:13" x14ac:dyDescent="0.25">
      <c r="A944" s="22" t="s">
        <v>11203</v>
      </c>
      <c r="B944" s="5" t="s">
        <v>11204</v>
      </c>
      <c r="C944" s="18">
        <v>4102100</v>
      </c>
      <c r="D944" s="18">
        <v>1931266</v>
      </c>
      <c r="E944" s="18">
        <f t="shared" si="70"/>
        <v>6033366</v>
      </c>
      <c r="F944" s="18">
        <v>2056589</v>
      </c>
      <c r="G944" s="18">
        <v>355441</v>
      </c>
      <c r="H944" s="18">
        <f t="shared" si="71"/>
        <v>2412030</v>
      </c>
      <c r="I944" s="18">
        <v>3621336</v>
      </c>
      <c r="J944" s="40">
        <f t="shared" si="72"/>
        <v>6033366</v>
      </c>
      <c r="K944" s="43">
        <f t="shared" si="73"/>
        <v>1.9946134108467954</v>
      </c>
      <c r="L944" s="54">
        <f t="shared" si="74"/>
        <v>0.39978181333603829</v>
      </c>
      <c r="M944" s="57" t="s">
        <v>14966</v>
      </c>
    </row>
    <row r="945" spans="1:13" x14ac:dyDescent="0.25">
      <c r="A945" s="22" t="s">
        <v>11201</v>
      </c>
      <c r="B945" s="5" t="s">
        <v>11202</v>
      </c>
      <c r="C945" s="18">
        <v>576605</v>
      </c>
      <c r="D945" s="18">
        <v>107529</v>
      </c>
      <c r="E945" s="18">
        <f t="shared" si="70"/>
        <v>684134</v>
      </c>
      <c r="F945" s="18">
        <v>216959</v>
      </c>
      <c r="G945" s="18">
        <v>0</v>
      </c>
      <c r="H945" s="18">
        <f t="shared" si="71"/>
        <v>216959</v>
      </c>
      <c r="I945" s="18">
        <v>467175</v>
      </c>
      <c r="J945" s="40">
        <f t="shared" si="72"/>
        <v>684134</v>
      </c>
      <c r="K945" s="43">
        <f t="shared" si="73"/>
        <v>2.6576680386616824</v>
      </c>
      <c r="L945" s="54">
        <f t="shared" si="74"/>
        <v>0.31712939277977709</v>
      </c>
      <c r="M945" s="57" t="s">
        <v>14966</v>
      </c>
    </row>
    <row r="946" spans="1:13" x14ac:dyDescent="0.25">
      <c r="A946" s="22" t="s">
        <v>11199</v>
      </c>
      <c r="B946" s="5" t="s">
        <v>11200</v>
      </c>
      <c r="C946" s="18">
        <v>785942</v>
      </c>
      <c r="D946" s="18">
        <v>1663296</v>
      </c>
      <c r="E946" s="18">
        <f t="shared" si="70"/>
        <v>2449238</v>
      </c>
      <c r="F946" s="18">
        <v>941993</v>
      </c>
      <c r="G946" s="18">
        <v>0</v>
      </c>
      <c r="H946" s="18">
        <f t="shared" si="71"/>
        <v>941993</v>
      </c>
      <c r="I946" s="18">
        <v>1507245</v>
      </c>
      <c r="J946" s="40">
        <f t="shared" si="72"/>
        <v>2449238</v>
      </c>
      <c r="K946" s="43">
        <f t="shared" si="73"/>
        <v>0.83433953330863397</v>
      </c>
      <c r="L946" s="54">
        <f t="shared" si="74"/>
        <v>0.38460655926455495</v>
      </c>
      <c r="M946" s="57" t="s">
        <v>14966</v>
      </c>
    </row>
    <row r="947" spans="1:13" x14ac:dyDescent="0.25">
      <c r="A947" s="22" t="s">
        <v>11197</v>
      </c>
      <c r="B947" s="5" t="s">
        <v>11198</v>
      </c>
      <c r="C947" s="18">
        <v>955872</v>
      </c>
      <c r="D947" s="18">
        <v>534176</v>
      </c>
      <c r="E947" s="18">
        <f t="shared" si="70"/>
        <v>1490048</v>
      </c>
      <c r="F947" s="18">
        <v>631028</v>
      </c>
      <c r="G947" s="18">
        <v>26720</v>
      </c>
      <c r="H947" s="18">
        <f t="shared" si="71"/>
        <v>657748</v>
      </c>
      <c r="I947" s="18">
        <v>832300</v>
      </c>
      <c r="J947" s="40">
        <f t="shared" si="72"/>
        <v>1490048</v>
      </c>
      <c r="K947" s="43">
        <f t="shared" si="73"/>
        <v>1.5147853977953434</v>
      </c>
      <c r="L947" s="54">
        <f t="shared" si="74"/>
        <v>0.44142739025856886</v>
      </c>
      <c r="M947" s="57" t="s">
        <v>14966</v>
      </c>
    </row>
    <row r="948" spans="1:13" x14ac:dyDescent="0.25">
      <c r="A948" s="22" t="s">
        <v>11195</v>
      </c>
      <c r="B948" s="5" t="s">
        <v>11196</v>
      </c>
      <c r="C948" s="18">
        <v>12573</v>
      </c>
      <c r="D948" s="18">
        <v>5723</v>
      </c>
      <c r="E948" s="18">
        <f t="shared" si="70"/>
        <v>18296</v>
      </c>
      <c r="F948" s="18">
        <v>15010</v>
      </c>
      <c r="G948" s="18">
        <v>0</v>
      </c>
      <c r="H948" s="18">
        <f t="shared" si="71"/>
        <v>15010</v>
      </c>
      <c r="I948" s="18">
        <v>3286</v>
      </c>
      <c r="J948" s="40">
        <f t="shared" si="72"/>
        <v>18296</v>
      </c>
      <c r="K948" s="43">
        <f t="shared" si="73"/>
        <v>0.83764157228514324</v>
      </c>
      <c r="L948" s="54">
        <f t="shared" si="74"/>
        <v>0.82039790118058598</v>
      </c>
      <c r="M948" s="57" t="s">
        <v>14966</v>
      </c>
    </row>
    <row r="949" spans="1:13" x14ac:dyDescent="0.25">
      <c r="A949" s="22" t="s">
        <v>11193</v>
      </c>
      <c r="B949" s="5" t="s">
        <v>11194</v>
      </c>
      <c r="C949" s="18">
        <v>2590812</v>
      </c>
      <c r="D949" s="18">
        <v>173536</v>
      </c>
      <c r="E949" s="18">
        <f t="shared" si="70"/>
        <v>2764348</v>
      </c>
      <c r="F949" s="18">
        <v>419842</v>
      </c>
      <c r="G949" s="18">
        <v>395899</v>
      </c>
      <c r="H949" s="18">
        <f t="shared" si="71"/>
        <v>815741</v>
      </c>
      <c r="I949" s="18">
        <v>1948607</v>
      </c>
      <c r="J949" s="40">
        <f t="shared" si="72"/>
        <v>2764348</v>
      </c>
      <c r="K949" s="43">
        <f t="shared" si="73"/>
        <v>6.1709214418757536</v>
      </c>
      <c r="L949" s="54">
        <f t="shared" si="74"/>
        <v>0.29509345422501077</v>
      </c>
      <c r="M949" s="57" t="s">
        <v>14966</v>
      </c>
    </row>
    <row r="950" spans="1:13" x14ac:dyDescent="0.25">
      <c r="A950" s="22" t="s">
        <v>11191</v>
      </c>
      <c r="B950" s="5" t="s">
        <v>11192</v>
      </c>
      <c r="C950" s="18">
        <v>590446</v>
      </c>
      <c r="D950" s="18">
        <v>546098</v>
      </c>
      <c r="E950" s="18">
        <f t="shared" si="70"/>
        <v>1136544</v>
      </c>
      <c r="F950" s="18">
        <v>179156</v>
      </c>
      <c r="G950" s="18">
        <v>0</v>
      </c>
      <c r="H950" s="18">
        <f t="shared" si="71"/>
        <v>179156</v>
      </c>
      <c r="I950" s="18">
        <v>957388</v>
      </c>
      <c r="J950" s="40">
        <f t="shared" si="72"/>
        <v>1136544</v>
      </c>
      <c r="K950" s="43">
        <f t="shared" si="73"/>
        <v>3.2957087677778025</v>
      </c>
      <c r="L950" s="54">
        <f t="shared" si="74"/>
        <v>0.15763226060759636</v>
      </c>
      <c r="M950" s="57" t="s">
        <v>14966</v>
      </c>
    </row>
    <row r="951" spans="1:13" x14ac:dyDescent="0.25">
      <c r="A951" s="22" t="s">
        <v>11189</v>
      </c>
      <c r="B951" s="5" t="s">
        <v>11190</v>
      </c>
      <c r="C951" s="18">
        <v>13274</v>
      </c>
      <c r="D951" s="18">
        <v>296476</v>
      </c>
      <c r="E951" s="18">
        <f t="shared" si="70"/>
        <v>309750</v>
      </c>
      <c r="F951" s="18">
        <v>157149</v>
      </c>
      <c r="G951" s="18">
        <v>0</v>
      </c>
      <c r="H951" s="18">
        <f t="shared" si="71"/>
        <v>157149</v>
      </c>
      <c r="I951" s="18">
        <v>152601</v>
      </c>
      <c r="J951" s="40">
        <f t="shared" si="72"/>
        <v>309750</v>
      </c>
      <c r="K951" s="43">
        <f t="shared" si="73"/>
        <v>8.4467607175355869E-2</v>
      </c>
      <c r="L951" s="54">
        <f t="shared" si="74"/>
        <v>0.50734140435835351</v>
      </c>
      <c r="M951" s="57" t="s">
        <v>14966</v>
      </c>
    </row>
    <row r="952" spans="1:13" x14ac:dyDescent="0.25">
      <c r="A952" s="22" t="s">
        <v>11187</v>
      </c>
      <c r="B952" s="5" t="s">
        <v>11188</v>
      </c>
      <c r="C952" s="18">
        <v>901046</v>
      </c>
      <c r="D952" s="18">
        <v>5147623</v>
      </c>
      <c r="E952" s="18">
        <f t="shared" si="70"/>
        <v>6048669</v>
      </c>
      <c r="F952" s="18">
        <v>841591</v>
      </c>
      <c r="G952" s="18">
        <v>5635</v>
      </c>
      <c r="H952" s="18">
        <f t="shared" si="71"/>
        <v>847226</v>
      </c>
      <c r="I952" s="18">
        <v>5201443</v>
      </c>
      <c r="J952" s="40">
        <f t="shared" si="72"/>
        <v>6048669</v>
      </c>
      <c r="K952" s="43">
        <f t="shared" si="73"/>
        <v>1.0706459551017062</v>
      </c>
      <c r="L952" s="54">
        <f t="shared" si="74"/>
        <v>0.1400681703693821</v>
      </c>
      <c r="M952" s="57" t="s">
        <v>14966</v>
      </c>
    </row>
    <row r="953" spans="1:13" x14ac:dyDescent="0.25">
      <c r="A953" s="22" t="s">
        <v>11185</v>
      </c>
      <c r="B953" s="5" t="s">
        <v>11186</v>
      </c>
      <c r="C953" s="18">
        <v>168990</v>
      </c>
      <c r="D953" s="18">
        <v>42002</v>
      </c>
      <c r="E953" s="18">
        <f t="shared" si="70"/>
        <v>210992</v>
      </c>
      <c r="F953" s="18">
        <v>60063</v>
      </c>
      <c r="G953" s="18">
        <v>0</v>
      </c>
      <c r="H953" s="18">
        <f t="shared" si="71"/>
        <v>60063</v>
      </c>
      <c r="I953" s="18">
        <v>150929</v>
      </c>
      <c r="J953" s="40">
        <f t="shared" si="72"/>
        <v>210992</v>
      </c>
      <c r="K953" s="43">
        <f t="shared" si="73"/>
        <v>2.8135457769342191</v>
      </c>
      <c r="L953" s="54">
        <f t="shared" si="74"/>
        <v>0.28466956093122014</v>
      </c>
      <c r="M953" s="57" t="s">
        <v>14966</v>
      </c>
    </row>
    <row r="954" spans="1:13" x14ac:dyDescent="0.25">
      <c r="A954" s="22" t="s">
        <v>11183</v>
      </c>
      <c r="B954" s="5" t="s">
        <v>11184</v>
      </c>
      <c r="C954" s="18">
        <v>4335272</v>
      </c>
      <c r="D954" s="18">
        <v>2257636</v>
      </c>
      <c r="E954" s="18">
        <f t="shared" si="70"/>
        <v>6592908</v>
      </c>
      <c r="F954" s="18">
        <v>784139</v>
      </c>
      <c r="G954" s="18">
        <v>1300134</v>
      </c>
      <c r="H954" s="18">
        <f t="shared" si="71"/>
        <v>2084273</v>
      </c>
      <c r="I954" s="18">
        <v>4508635</v>
      </c>
      <c r="J954" s="40">
        <f t="shared" si="72"/>
        <v>6592908</v>
      </c>
      <c r="K954" s="43">
        <f t="shared" si="73"/>
        <v>5.5287034569126137</v>
      </c>
      <c r="L954" s="54">
        <f t="shared" si="74"/>
        <v>0.31613864473764841</v>
      </c>
      <c r="M954" s="57" t="s">
        <v>14966</v>
      </c>
    </row>
    <row r="955" spans="1:13" x14ac:dyDescent="0.25">
      <c r="A955" s="22" t="s">
        <v>11182</v>
      </c>
      <c r="B955" s="5" t="s">
        <v>8540</v>
      </c>
      <c r="C955" s="18">
        <v>63156</v>
      </c>
      <c r="D955" s="18">
        <v>472247</v>
      </c>
      <c r="E955" s="18">
        <f t="shared" si="70"/>
        <v>535403</v>
      </c>
      <c r="F955" s="18">
        <v>48663</v>
      </c>
      <c r="G955" s="18">
        <v>0</v>
      </c>
      <c r="H955" s="18">
        <f t="shared" si="71"/>
        <v>48663</v>
      </c>
      <c r="I955" s="18">
        <v>486740</v>
      </c>
      <c r="J955" s="40">
        <f t="shared" si="72"/>
        <v>535403</v>
      </c>
      <c r="K955" s="43">
        <f t="shared" si="73"/>
        <v>1.2978238086431169</v>
      </c>
      <c r="L955" s="54">
        <f t="shared" si="74"/>
        <v>9.0890413389540209E-2</v>
      </c>
      <c r="M955" s="57" t="s">
        <v>14966</v>
      </c>
    </row>
    <row r="956" spans="1:13" x14ac:dyDescent="0.25">
      <c r="A956" s="22" t="s">
        <v>11180</v>
      </c>
      <c r="B956" s="5" t="s">
        <v>11181</v>
      </c>
      <c r="C956" s="18">
        <v>3275674</v>
      </c>
      <c r="D956" s="18">
        <v>698925</v>
      </c>
      <c r="E956" s="18">
        <f t="shared" si="70"/>
        <v>3974599</v>
      </c>
      <c r="F956" s="18">
        <v>2585974</v>
      </c>
      <c r="G956" s="18">
        <v>215715</v>
      </c>
      <c r="H956" s="18">
        <f t="shared" si="71"/>
        <v>2801689</v>
      </c>
      <c r="I956" s="18">
        <v>1172910</v>
      </c>
      <c r="J956" s="40">
        <f t="shared" si="72"/>
        <v>3974599</v>
      </c>
      <c r="K956" s="43">
        <f t="shared" si="73"/>
        <v>1.2667080179460428</v>
      </c>
      <c r="L956" s="54">
        <f t="shared" si="74"/>
        <v>0.70489853190221197</v>
      </c>
      <c r="M956" s="57" t="s">
        <v>14966</v>
      </c>
    </row>
    <row r="957" spans="1:13" x14ac:dyDescent="0.25">
      <c r="A957" s="22" t="s">
        <v>11178</v>
      </c>
      <c r="B957" s="5" t="s">
        <v>11179</v>
      </c>
      <c r="C957" s="18">
        <v>968277</v>
      </c>
      <c r="D957" s="18">
        <v>736059</v>
      </c>
      <c r="E957" s="18">
        <f t="shared" si="70"/>
        <v>1704336</v>
      </c>
      <c r="F957" s="18">
        <v>1141995</v>
      </c>
      <c r="G957" s="18">
        <v>0</v>
      </c>
      <c r="H957" s="18">
        <f t="shared" si="71"/>
        <v>1141995</v>
      </c>
      <c r="I957" s="18">
        <v>562341</v>
      </c>
      <c r="J957" s="40">
        <f t="shared" si="72"/>
        <v>1704336</v>
      </c>
      <c r="K957" s="43">
        <f t="shared" si="73"/>
        <v>0.84788199598071801</v>
      </c>
      <c r="L957" s="54">
        <f t="shared" si="74"/>
        <v>0.67005273608020954</v>
      </c>
      <c r="M957" s="57" t="s">
        <v>14966</v>
      </c>
    </row>
    <row r="958" spans="1:13" x14ac:dyDescent="0.25">
      <c r="A958" s="22" t="s">
        <v>11176</v>
      </c>
      <c r="B958" s="5" t="s">
        <v>11177</v>
      </c>
      <c r="C958" s="18">
        <v>884105</v>
      </c>
      <c r="D958" s="18">
        <v>465654</v>
      </c>
      <c r="E958" s="18">
        <f t="shared" si="70"/>
        <v>1349759</v>
      </c>
      <c r="F958" s="18">
        <v>289026</v>
      </c>
      <c r="G958" s="18">
        <v>248299</v>
      </c>
      <c r="H958" s="18">
        <f t="shared" si="71"/>
        <v>537325</v>
      </c>
      <c r="I958" s="18">
        <v>812434</v>
      </c>
      <c r="J958" s="40">
        <f t="shared" si="72"/>
        <v>1349759</v>
      </c>
      <c r="K958" s="43">
        <f t="shared" si="73"/>
        <v>3.0589116550068161</v>
      </c>
      <c r="L958" s="54">
        <f t="shared" si="74"/>
        <v>0.39808958488144919</v>
      </c>
      <c r="M958" s="57" t="s">
        <v>14966</v>
      </c>
    </row>
    <row r="959" spans="1:13" x14ac:dyDescent="0.25">
      <c r="A959" s="22" t="s">
        <v>11174</v>
      </c>
      <c r="B959" s="5" t="s">
        <v>11175</v>
      </c>
      <c r="C959" s="18">
        <v>797201</v>
      </c>
      <c r="D959" s="18">
        <v>412081</v>
      </c>
      <c r="E959" s="18">
        <f t="shared" si="70"/>
        <v>1209282</v>
      </c>
      <c r="F959" s="18">
        <v>239035</v>
      </c>
      <c r="G959" s="18">
        <v>197511</v>
      </c>
      <c r="H959" s="18">
        <f t="shared" si="71"/>
        <v>436546</v>
      </c>
      <c r="I959" s="18">
        <v>772736</v>
      </c>
      <c r="J959" s="40">
        <f t="shared" si="72"/>
        <v>1209282</v>
      </c>
      <c r="K959" s="43">
        <f t="shared" si="73"/>
        <v>3.3350806367268393</v>
      </c>
      <c r="L959" s="54">
        <f t="shared" si="74"/>
        <v>0.36099602904864209</v>
      </c>
      <c r="M959" s="57" t="s">
        <v>14966</v>
      </c>
    </row>
    <row r="960" spans="1:13" x14ac:dyDescent="0.25">
      <c r="A960" s="22" t="s">
        <v>11172</v>
      </c>
      <c r="B960" s="5" t="s">
        <v>11173</v>
      </c>
      <c r="C960" s="18">
        <v>3443383</v>
      </c>
      <c r="D960" s="18">
        <v>3144364</v>
      </c>
      <c r="E960" s="18">
        <f t="shared" si="70"/>
        <v>6587747</v>
      </c>
      <c r="F960" s="18">
        <v>1119706</v>
      </c>
      <c r="G960" s="18">
        <v>202598</v>
      </c>
      <c r="H960" s="18">
        <f t="shared" si="71"/>
        <v>1322304</v>
      </c>
      <c r="I960" s="18">
        <v>5265443</v>
      </c>
      <c r="J960" s="40">
        <f t="shared" si="72"/>
        <v>6587747</v>
      </c>
      <c r="K960" s="43">
        <f t="shared" si="73"/>
        <v>3.0752563619378659</v>
      </c>
      <c r="L960" s="54">
        <f t="shared" si="74"/>
        <v>0.20072173384922037</v>
      </c>
      <c r="M960" s="57" t="s">
        <v>14966</v>
      </c>
    </row>
    <row r="961" spans="1:13" x14ac:dyDescent="0.25">
      <c r="A961" s="22" t="s">
        <v>11170</v>
      </c>
      <c r="B961" s="5" t="s">
        <v>11171</v>
      </c>
      <c r="C961" s="18">
        <v>16153609</v>
      </c>
      <c r="D961" s="18">
        <v>1205708</v>
      </c>
      <c r="E961" s="18">
        <f t="shared" si="70"/>
        <v>17359317</v>
      </c>
      <c r="F961" s="18">
        <v>13447171</v>
      </c>
      <c r="G961" s="18">
        <v>0</v>
      </c>
      <c r="H961" s="18">
        <f t="shared" si="71"/>
        <v>13447171</v>
      </c>
      <c r="I961" s="18">
        <v>3912146</v>
      </c>
      <c r="J961" s="40">
        <f t="shared" si="72"/>
        <v>17359317</v>
      </c>
      <c r="K961" s="43">
        <f t="shared" si="73"/>
        <v>1.2012644890140833</v>
      </c>
      <c r="L961" s="54">
        <f t="shared" si="74"/>
        <v>0.77463710121774954</v>
      </c>
      <c r="M961" s="57" t="s">
        <v>14966</v>
      </c>
    </row>
    <row r="962" spans="1:13" x14ac:dyDescent="0.25">
      <c r="A962" s="22" t="s">
        <v>11168</v>
      </c>
      <c r="B962" s="5" t="s">
        <v>11169</v>
      </c>
      <c r="C962" s="18">
        <v>10274</v>
      </c>
      <c r="D962" s="18">
        <v>373115</v>
      </c>
      <c r="E962" s="18">
        <f t="shared" si="70"/>
        <v>383389</v>
      </c>
      <c r="F962" s="18">
        <v>8254</v>
      </c>
      <c r="G962" s="18">
        <v>4200</v>
      </c>
      <c r="H962" s="18">
        <f t="shared" si="71"/>
        <v>12454</v>
      </c>
      <c r="I962" s="18">
        <v>370935</v>
      </c>
      <c r="J962" s="40">
        <f t="shared" si="72"/>
        <v>383389</v>
      </c>
      <c r="K962" s="43">
        <f t="shared" si="73"/>
        <v>1.2447298279622001</v>
      </c>
      <c r="L962" s="54">
        <f t="shared" si="74"/>
        <v>3.2483978413569509E-2</v>
      </c>
      <c r="M962" s="57" t="s">
        <v>14966</v>
      </c>
    </row>
    <row r="963" spans="1:13" x14ac:dyDescent="0.25">
      <c r="A963" s="22" t="s">
        <v>11166</v>
      </c>
      <c r="B963" s="5" t="s">
        <v>11167</v>
      </c>
      <c r="C963" s="18">
        <v>130342</v>
      </c>
      <c r="D963" s="18">
        <v>11176</v>
      </c>
      <c r="E963" s="18">
        <f t="shared" si="70"/>
        <v>141518</v>
      </c>
      <c r="F963" s="18">
        <v>126486</v>
      </c>
      <c r="G963" s="18">
        <v>0</v>
      </c>
      <c r="H963" s="18">
        <f t="shared" si="71"/>
        <v>126486</v>
      </c>
      <c r="I963" s="18">
        <v>15032</v>
      </c>
      <c r="J963" s="40">
        <f t="shared" si="72"/>
        <v>141518</v>
      </c>
      <c r="K963" s="43">
        <f t="shared" si="73"/>
        <v>1.030485587337729</v>
      </c>
      <c r="L963" s="54">
        <f t="shared" si="74"/>
        <v>0.89378029649938529</v>
      </c>
      <c r="M963" s="57" t="s">
        <v>14966</v>
      </c>
    </row>
    <row r="964" spans="1:13" x14ac:dyDescent="0.25">
      <c r="A964" s="22" t="s">
        <v>11164</v>
      </c>
      <c r="B964" s="5" t="s">
        <v>11165</v>
      </c>
      <c r="C964" s="18">
        <v>2304328</v>
      </c>
      <c r="D964" s="18">
        <v>2006025</v>
      </c>
      <c r="E964" s="18">
        <f t="shared" si="70"/>
        <v>4310353</v>
      </c>
      <c r="F964" s="18">
        <v>3555254</v>
      </c>
      <c r="G964" s="18">
        <v>0</v>
      </c>
      <c r="H964" s="18">
        <f t="shared" si="71"/>
        <v>3555254</v>
      </c>
      <c r="I964" s="18">
        <v>755099</v>
      </c>
      <c r="J964" s="40">
        <f t="shared" si="72"/>
        <v>4310353</v>
      </c>
      <c r="K964" s="43">
        <f t="shared" si="73"/>
        <v>0.64814722098617994</v>
      </c>
      <c r="L964" s="54">
        <f t="shared" si="74"/>
        <v>0.8248173641462776</v>
      </c>
      <c r="M964" s="57" t="s">
        <v>14966</v>
      </c>
    </row>
    <row r="965" spans="1:13" x14ac:dyDescent="0.25">
      <c r="A965" s="22" t="s">
        <v>11162</v>
      </c>
      <c r="B965" s="5" t="s">
        <v>11163</v>
      </c>
      <c r="C965" s="18">
        <v>407030</v>
      </c>
      <c r="D965" s="18">
        <v>353490</v>
      </c>
      <c r="E965" s="18">
        <f t="shared" si="70"/>
        <v>760520</v>
      </c>
      <c r="F965" s="18">
        <v>235575</v>
      </c>
      <c r="G965" s="18">
        <v>53751</v>
      </c>
      <c r="H965" s="18">
        <f t="shared" si="71"/>
        <v>289326</v>
      </c>
      <c r="I965" s="18">
        <v>471194</v>
      </c>
      <c r="J965" s="40">
        <f t="shared" si="72"/>
        <v>760520</v>
      </c>
      <c r="K965" s="43">
        <f t="shared" si="73"/>
        <v>1.7278149209381302</v>
      </c>
      <c r="L965" s="54">
        <f t="shared" si="74"/>
        <v>0.38043180981433755</v>
      </c>
      <c r="M965" s="57" t="s">
        <v>14966</v>
      </c>
    </row>
    <row r="966" spans="1:13" x14ac:dyDescent="0.25">
      <c r="A966" s="22" t="s">
        <v>11160</v>
      </c>
      <c r="B966" s="5" t="s">
        <v>11161</v>
      </c>
      <c r="C966" s="18">
        <v>2063496</v>
      </c>
      <c r="D966" s="18">
        <v>21819</v>
      </c>
      <c r="E966" s="18">
        <f t="shared" si="70"/>
        <v>2085315</v>
      </c>
      <c r="F966" s="18">
        <v>1829849</v>
      </c>
      <c r="G966" s="18">
        <v>4267</v>
      </c>
      <c r="H966" s="18">
        <f t="shared" si="71"/>
        <v>1834116</v>
      </c>
      <c r="I966" s="18">
        <v>251199</v>
      </c>
      <c r="J966" s="40">
        <f t="shared" si="72"/>
        <v>2085315</v>
      </c>
      <c r="K966" s="43">
        <f t="shared" si="73"/>
        <v>1.1276864921641074</v>
      </c>
      <c r="L966" s="54">
        <f t="shared" si="74"/>
        <v>0.87953906244380342</v>
      </c>
      <c r="M966" s="57" t="s">
        <v>14966</v>
      </c>
    </row>
    <row r="967" spans="1:13" x14ac:dyDescent="0.25">
      <c r="A967" s="22" t="s">
        <v>11158</v>
      </c>
      <c r="B967" s="5" t="s">
        <v>11159</v>
      </c>
      <c r="C967" s="18">
        <v>205261</v>
      </c>
      <c r="D967" s="18">
        <v>1745568</v>
      </c>
      <c r="E967" s="18">
        <f t="shared" si="70"/>
        <v>1950829</v>
      </c>
      <c r="F967" s="18">
        <v>1107612</v>
      </c>
      <c r="G967" s="18">
        <v>125271</v>
      </c>
      <c r="H967" s="18">
        <f t="shared" si="71"/>
        <v>1232883</v>
      </c>
      <c r="I967" s="18">
        <v>717946</v>
      </c>
      <c r="J967" s="40">
        <f t="shared" si="72"/>
        <v>1950829</v>
      </c>
      <c r="K967" s="43">
        <f t="shared" si="73"/>
        <v>0.18531850503605957</v>
      </c>
      <c r="L967" s="54">
        <f t="shared" si="74"/>
        <v>0.63197902020115548</v>
      </c>
      <c r="M967" s="57" t="s">
        <v>14966</v>
      </c>
    </row>
    <row r="968" spans="1:13" x14ac:dyDescent="0.25">
      <c r="A968" s="22" t="s">
        <v>11156</v>
      </c>
      <c r="B968" s="5" t="s">
        <v>11157</v>
      </c>
      <c r="C968" s="18">
        <v>144818</v>
      </c>
      <c r="D968" s="18">
        <v>3341</v>
      </c>
      <c r="E968" s="18">
        <f t="shared" si="70"/>
        <v>148159</v>
      </c>
      <c r="F968" s="18">
        <v>82139</v>
      </c>
      <c r="G968" s="18">
        <v>2627</v>
      </c>
      <c r="H968" s="18">
        <f t="shared" si="71"/>
        <v>84766</v>
      </c>
      <c r="I968" s="18">
        <v>63393</v>
      </c>
      <c r="J968" s="40">
        <f t="shared" si="72"/>
        <v>148159</v>
      </c>
      <c r="K968" s="43">
        <f t="shared" si="73"/>
        <v>1.7630845274473759</v>
      </c>
      <c r="L968" s="54">
        <f t="shared" si="74"/>
        <v>0.57212859158066676</v>
      </c>
      <c r="M968" s="57" t="s">
        <v>14966</v>
      </c>
    </row>
    <row r="969" spans="1:13" x14ac:dyDescent="0.25">
      <c r="A969" s="22" t="s">
        <v>11154</v>
      </c>
      <c r="B969" s="5" t="s">
        <v>11155</v>
      </c>
      <c r="C969" s="18">
        <v>220707</v>
      </c>
      <c r="D969" s="18">
        <v>38387</v>
      </c>
      <c r="E969" s="18">
        <f t="shared" si="70"/>
        <v>259094</v>
      </c>
      <c r="F969" s="18">
        <v>89328</v>
      </c>
      <c r="G969" s="18">
        <v>-1757</v>
      </c>
      <c r="H969" s="18">
        <f t="shared" si="71"/>
        <v>87571</v>
      </c>
      <c r="I969" s="18">
        <v>171523</v>
      </c>
      <c r="J969" s="40">
        <f t="shared" si="72"/>
        <v>259094</v>
      </c>
      <c r="K969" s="43">
        <f t="shared" si="73"/>
        <v>2.4707482536270824</v>
      </c>
      <c r="L969" s="54">
        <f t="shared" si="74"/>
        <v>0.3379893011802666</v>
      </c>
      <c r="M969" s="57" t="s">
        <v>14966</v>
      </c>
    </row>
    <row r="970" spans="1:13" x14ac:dyDescent="0.25">
      <c r="A970" s="22" t="s">
        <v>11152</v>
      </c>
      <c r="B970" s="5" t="s">
        <v>11153</v>
      </c>
      <c r="C970" s="18">
        <v>581751</v>
      </c>
      <c r="D970" s="18">
        <v>187947</v>
      </c>
      <c r="E970" s="18">
        <f t="shared" si="70"/>
        <v>769698</v>
      </c>
      <c r="F970" s="18">
        <v>503020</v>
      </c>
      <c r="G970" s="18">
        <v>0</v>
      </c>
      <c r="H970" s="18">
        <f t="shared" si="71"/>
        <v>503020</v>
      </c>
      <c r="I970" s="18">
        <v>266678</v>
      </c>
      <c r="J970" s="40">
        <f t="shared" si="72"/>
        <v>769698</v>
      </c>
      <c r="K970" s="43">
        <f t="shared" si="73"/>
        <v>1.1565166394974356</v>
      </c>
      <c r="L970" s="54">
        <f t="shared" si="74"/>
        <v>0.65352904645718191</v>
      </c>
      <c r="M970" s="57" t="s">
        <v>14966</v>
      </c>
    </row>
    <row r="971" spans="1:13" x14ac:dyDescent="0.25">
      <c r="A971" s="22" t="s">
        <v>11150</v>
      </c>
      <c r="B971" s="5" t="s">
        <v>11151</v>
      </c>
      <c r="C971" s="18">
        <v>199644</v>
      </c>
      <c r="D971" s="18">
        <v>588457</v>
      </c>
      <c r="E971" s="18">
        <f t="shared" si="70"/>
        <v>788101</v>
      </c>
      <c r="F971" s="18">
        <v>93509</v>
      </c>
      <c r="G971" s="18">
        <v>159745</v>
      </c>
      <c r="H971" s="18">
        <f t="shared" si="71"/>
        <v>253254</v>
      </c>
      <c r="I971" s="18">
        <v>534847</v>
      </c>
      <c r="J971" s="40">
        <f t="shared" si="72"/>
        <v>788101</v>
      </c>
      <c r="K971" s="43">
        <f t="shared" si="73"/>
        <v>2.1350244361505308</v>
      </c>
      <c r="L971" s="54">
        <f t="shared" si="74"/>
        <v>0.32134713697863598</v>
      </c>
      <c r="M971" s="57" t="s">
        <v>14966</v>
      </c>
    </row>
    <row r="972" spans="1:13" x14ac:dyDescent="0.25">
      <c r="A972" s="22" t="s">
        <v>11148</v>
      </c>
      <c r="B972" s="5" t="s">
        <v>11149</v>
      </c>
      <c r="C972" s="18">
        <v>269269</v>
      </c>
      <c r="D972" s="18">
        <v>151409</v>
      </c>
      <c r="E972" s="18">
        <f t="shared" si="70"/>
        <v>420678</v>
      </c>
      <c r="F972" s="18">
        <v>89964</v>
      </c>
      <c r="G972" s="18">
        <v>100591</v>
      </c>
      <c r="H972" s="18">
        <f t="shared" si="71"/>
        <v>190555</v>
      </c>
      <c r="I972" s="18">
        <v>230123</v>
      </c>
      <c r="J972" s="40">
        <f t="shared" si="72"/>
        <v>420678</v>
      </c>
      <c r="K972" s="43">
        <f t="shared" si="73"/>
        <v>2.9930750077808903</v>
      </c>
      <c r="L972" s="54">
        <f t="shared" si="74"/>
        <v>0.45297115608612765</v>
      </c>
      <c r="M972" s="57" t="s">
        <v>14966</v>
      </c>
    </row>
    <row r="973" spans="1:13" x14ac:dyDescent="0.25">
      <c r="A973" s="22" t="s">
        <v>11146</v>
      </c>
      <c r="B973" s="5" t="s">
        <v>11147</v>
      </c>
      <c r="C973" s="18">
        <v>217111</v>
      </c>
      <c r="D973" s="18">
        <v>1933848</v>
      </c>
      <c r="E973" s="18">
        <f t="shared" ref="E973:E1036" si="75">+C973+D973</f>
        <v>2150959</v>
      </c>
      <c r="F973" s="18">
        <v>529170</v>
      </c>
      <c r="G973" s="18">
        <v>68413</v>
      </c>
      <c r="H973" s="18">
        <f t="shared" ref="H973:H1036" si="76">+F973+G973</f>
        <v>597583</v>
      </c>
      <c r="I973" s="18">
        <v>1553376</v>
      </c>
      <c r="J973" s="40">
        <f t="shared" ref="J973:J1036" si="77">+H973+I973</f>
        <v>2150959</v>
      </c>
      <c r="K973" s="43">
        <f t="shared" ref="K973:K1036" si="78">+IFERROR(C973/F973,"ERROR")</f>
        <v>0.41028591945877507</v>
      </c>
      <c r="L973" s="54">
        <f t="shared" ref="L973:L1036" si="79">+H973/E973</f>
        <v>0.27782166001304537</v>
      </c>
      <c r="M973" s="57" t="s">
        <v>14966</v>
      </c>
    </row>
    <row r="974" spans="1:13" x14ac:dyDescent="0.25">
      <c r="A974" s="22" t="s">
        <v>11144</v>
      </c>
      <c r="B974" s="5" t="s">
        <v>11145</v>
      </c>
      <c r="C974" s="18">
        <v>331033</v>
      </c>
      <c r="D974" s="18">
        <v>113905</v>
      </c>
      <c r="E974" s="18">
        <f t="shared" si="75"/>
        <v>444938</v>
      </c>
      <c r="F974" s="18">
        <v>302147</v>
      </c>
      <c r="G974" s="18">
        <v>0</v>
      </c>
      <c r="H974" s="18">
        <f t="shared" si="76"/>
        <v>302147</v>
      </c>
      <c r="I974" s="18">
        <v>142791</v>
      </c>
      <c r="J974" s="40">
        <f t="shared" si="77"/>
        <v>444938</v>
      </c>
      <c r="K974" s="43">
        <f t="shared" si="78"/>
        <v>1.0956024716445969</v>
      </c>
      <c r="L974" s="54">
        <f t="shared" si="79"/>
        <v>0.67907663539639229</v>
      </c>
      <c r="M974" s="57" t="s">
        <v>14966</v>
      </c>
    </row>
    <row r="975" spans="1:13" x14ac:dyDescent="0.25">
      <c r="A975" s="22" t="s">
        <v>11142</v>
      </c>
      <c r="B975" s="5" t="s">
        <v>11143</v>
      </c>
      <c r="C975" s="18">
        <v>151615</v>
      </c>
      <c r="D975" s="18">
        <v>57766</v>
      </c>
      <c r="E975" s="18">
        <f t="shared" si="75"/>
        <v>209381</v>
      </c>
      <c r="F975" s="18">
        <v>95600</v>
      </c>
      <c r="G975" s="18">
        <v>0</v>
      </c>
      <c r="H975" s="18">
        <f t="shared" si="76"/>
        <v>95600</v>
      </c>
      <c r="I975" s="18">
        <v>113781</v>
      </c>
      <c r="J975" s="40">
        <f t="shared" si="77"/>
        <v>209381</v>
      </c>
      <c r="K975" s="43">
        <f t="shared" si="78"/>
        <v>1.5859309623430962</v>
      </c>
      <c r="L975" s="54">
        <f t="shared" si="79"/>
        <v>0.45658393072914927</v>
      </c>
      <c r="M975" s="57" t="s">
        <v>14966</v>
      </c>
    </row>
    <row r="976" spans="1:13" x14ac:dyDescent="0.25">
      <c r="A976" s="22" t="s">
        <v>11140</v>
      </c>
      <c r="B976" s="5" t="s">
        <v>11141</v>
      </c>
      <c r="C976" s="18">
        <v>3505802</v>
      </c>
      <c r="D976" s="18">
        <v>41700</v>
      </c>
      <c r="E976" s="18">
        <f t="shared" si="75"/>
        <v>3547502</v>
      </c>
      <c r="F976" s="18">
        <v>2233582</v>
      </c>
      <c r="G976" s="18">
        <v>303657</v>
      </c>
      <c r="H976" s="18">
        <f t="shared" si="76"/>
        <v>2537239</v>
      </c>
      <c r="I976" s="18">
        <v>1010263</v>
      </c>
      <c r="J976" s="40">
        <f t="shared" si="77"/>
        <v>3547502</v>
      </c>
      <c r="K976" s="43">
        <f t="shared" si="78"/>
        <v>1.5695873265454323</v>
      </c>
      <c r="L976" s="54">
        <f t="shared" si="79"/>
        <v>0.71521848331586568</v>
      </c>
      <c r="M976" s="57" t="s">
        <v>14966</v>
      </c>
    </row>
    <row r="977" spans="1:13" x14ac:dyDescent="0.25">
      <c r="A977" s="22" t="s">
        <v>11138</v>
      </c>
      <c r="B977" s="5" t="s">
        <v>11139</v>
      </c>
      <c r="C977" s="18">
        <v>4773182</v>
      </c>
      <c r="D977" s="18">
        <v>919840</v>
      </c>
      <c r="E977" s="18">
        <f t="shared" si="75"/>
        <v>5693022</v>
      </c>
      <c r="F977" s="18">
        <v>2202878</v>
      </c>
      <c r="G977" s="18">
        <v>1991687</v>
      </c>
      <c r="H977" s="18">
        <f t="shared" si="76"/>
        <v>4194565</v>
      </c>
      <c r="I977" s="18">
        <v>1498457</v>
      </c>
      <c r="J977" s="40">
        <f t="shared" si="77"/>
        <v>5693022</v>
      </c>
      <c r="K977" s="43">
        <f t="shared" si="78"/>
        <v>2.166793621798393</v>
      </c>
      <c r="L977" s="54">
        <f t="shared" si="79"/>
        <v>0.73679058327896851</v>
      </c>
      <c r="M977" s="57" t="s">
        <v>14966</v>
      </c>
    </row>
    <row r="978" spans="1:13" x14ac:dyDescent="0.25">
      <c r="A978" s="22" t="s">
        <v>11136</v>
      </c>
      <c r="B978" s="5" t="s">
        <v>11137</v>
      </c>
      <c r="C978" s="18">
        <v>928259</v>
      </c>
      <c r="D978" s="18">
        <v>152205</v>
      </c>
      <c r="E978" s="18">
        <f t="shared" si="75"/>
        <v>1080464</v>
      </c>
      <c r="F978" s="18">
        <v>460014</v>
      </c>
      <c r="G978" s="18">
        <v>288213</v>
      </c>
      <c r="H978" s="18">
        <f t="shared" si="76"/>
        <v>748227</v>
      </c>
      <c r="I978" s="18">
        <v>332237</v>
      </c>
      <c r="J978" s="40">
        <f t="shared" si="77"/>
        <v>1080464</v>
      </c>
      <c r="K978" s="43">
        <f t="shared" si="78"/>
        <v>2.0178929336933225</v>
      </c>
      <c r="L978" s="54">
        <f t="shared" si="79"/>
        <v>0.69250525700069598</v>
      </c>
      <c r="M978" s="57" t="s">
        <v>14966</v>
      </c>
    </row>
    <row r="979" spans="1:13" x14ac:dyDescent="0.25">
      <c r="A979" s="22" t="s">
        <v>11134</v>
      </c>
      <c r="B979" s="5" t="s">
        <v>11135</v>
      </c>
      <c r="C979" s="18">
        <v>288696</v>
      </c>
      <c r="D979" s="18">
        <v>132147</v>
      </c>
      <c r="E979" s="18">
        <f t="shared" si="75"/>
        <v>420843</v>
      </c>
      <c r="F979" s="18">
        <v>84430</v>
      </c>
      <c r="G979" s="18">
        <v>61241</v>
      </c>
      <c r="H979" s="18">
        <f t="shared" si="76"/>
        <v>145671</v>
      </c>
      <c r="I979" s="18">
        <v>275172</v>
      </c>
      <c r="J979" s="40">
        <f t="shared" si="77"/>
        <v>420843</v>
      </c>
      <c r="K979" s="43">
        <f t="shared" si="78"/>
        <v>3.4193533104346798</v>
      </c>
      <c r="L979" s="54">
        <f t="shared" si="79"/>
        <v>0.34614095993042537</v>
      </c>
      <c r="M979" s="57" t="s">
        <v>14966</v>
      </c>
    </row>
    <row r="980" spans="1:13" x14ac:dyDescent="0.25">
      <c r="A980" s="22" t="s">
        <v>11132</v>
      </c>
      <c r="B980" s="5" t="s">
        <v>11133</v>
      </c>
      <c r="C980" s="18">
        <v>0</v>
      </c>
      <c r="D980" s="18">
        <v>22398</v>
      </c>
      <c r="E980" s="18">
        <f t="shared" si="75"/>
        <v>22398</v>
      </c>
      <c r="F980" s="18">
        <v>13397</v>
      </c>
      <c r="G980" s="18">
        <v>0</v>
      </c>
      <c r="H980" s="18">
        <f t="shared" si="76"/>
        <v>13397</v>
      </c>
      <c r="I980" s="18">
        <v>9001</v>
      </c>
      <c r="J980" s="40">
        <f t="shared" si="77"/>
        <v>22398</v>
      </c>
      <c r="K980" s="43">
        <f t="shared" si="78"/>
        <v>0</v>
      </c>
      <c r="L980" s="54">
        <f t="shared" si="79"/>
        <v>0.59813376194303058</v>
      </c>
      <c r="M980" s="57" t="s">
        <v>14966</v>
      </c>
    </row>
    <row r="981" spans="1:13" x14ac:dyDescent="0.25">
      <c r="A981" s="22" t="s">
        <v>11130</v>
      </c>
      <c r="B981" s="5" t="s">
        <v>11131</v>
      </c>
      <c r="C981" s="18">
        <v>10544</v>
      </c>
      <c r="D981" s="18">
        <v>9160</v>
      </c>
      <c r="E981" s="18">
        <f t="shared" si="75"/>
        <v>19704</v>
      </c>
      <c r="F981" s="18">
        <v>0</v>
      </c>
      <c r="G981" s="18">
        <v>0</v>
      </c>
      <c r="H981" s="18">
        <f t="shared" si="76"/>
        <v>0</v>
      </c>
      <c r="I981" s="18">
        <v>19704</v>
      </c>
      <c r="J981" s="40">
        <f t="shared" si="77"/>
        <v>19704</v>
      </c>
      <c r="K981" s="43" t="str">
        <f t="shared" si="78"/>
        <v>ERROR</v>
      </c>
      <c r="L981" s="54">
        <f t="shared" si="79"/>
        <v>0</v>
      </c>
      <c r="M981" s="57" t="s">
        <v>14966</v>
      </c>
    </row>
    <row r="982" spans="1:13" x14ac:dyDescent="0.25">
      <c r="A982" s="22" t="s">
        <v>11128</v>
      </c>
      <c r="B982" s="5" t="s">
        <v>11129</v>
      </c>
      <c r="C982" s="18">
        <v>6089943</v>
      </c>
      <c r="D982" s="18">
        <v>962405</v>
      </c>
      <c r="E982" s="18">
        <f t="shared" si="75"/>
        <v>7052348</v>
      </c>
      <c r="F982" s="18">
        <v>4377184</v>
      </c>
      <c r="G982" s="18">
        <v>564944</v>
      </c>
      <c r="H982" s="18">
        <f t="shared" si="76"/>
        <v>4942128</v>
      </c>
      <c r="I982" s="18">
        <v>2110220</v>
      </c>
      <c r="J982" s="40">
        <f t="shared" si="77"/>
        <v>7052348</v>
      </c>
      <c r="K982" s="43">
        <f t="shared" si="78"/>
        <v>1.3912924382434004</v>
      </c>
      <c r="L982" s="54">
        <f t="shared" si="79"/>
        <v>0.70077767007527136</v>
      </c>
      <c r="M982" s="57" t="s">
        <v>14966</v>
      </c>
    </row>
    <row r="983" spans="1:13" x14ac:dyDescent="0.25">
      <c r="A983" s="22" t="s">
        <v>11126</v>
      </c>
      <c r="B983" s="5" t="s">
        <v>11127</v>
      </c>
      <c r="C983" s="18">
        <v>1451338</v>
      </c>
      <c r="D983" s="18">
        <v>1530211</v>
      </c>
      <c r="E983" s="18">
        <f t="shared" si="75"/>
        <v>2981549</v>
      </c>
      <c r="F983" s="18">
        <v>1050907</v>
      </c>
      <c r="G983" s="18">
        <v>27829</v>
      </c>
      <c r="H983" s="18">
        <f t="shared" si="76"/>
        <v>1078736</v>
      </c>
      <c r="I983" s="18">
        <v>1902813</v>
      </c>
      <c r="J983" s="40">
        <f t="shared" si="77"/>
        <v>2981549</v>
      </c>
      <c r="K983" s="43">
        <f t="shared" si="78"/>
        <v>1.3810337165895745</v>
      </c>
      <c r="L983" s="54">
        <f t="shared" si="79"/>
        <v>0.36180388113695267</v>
      </c>
      <c r="M983" s="57" t="s">
        <v>14966</v>
      </c>
    </row>
    <row r="984" spans="1:13" x14ac:dyDescent="0.25">
      <c r="A984" s="22" t="s">
        <v>11124</v>
      </c>
      <c r="B984" s="5" t="s">
        <v>11125</v>
      </c>
      <c r="C984" s="18">
        <v>1514890</v>
      </c>
      <c r="D984" s="18">
        <v>37659</v>
      </c>
      <c r="E984" s="18">
        <f t="shared" si="75"/>
        <v>1552549</v>
      </c>
      <c r="F984" s="18">
        <v>1203287</v>
      </c>
      <c r="G984" s="18">
        <v>21341</v>
      </c>
      <c r="H984" s="18">
        <f t="shared" si="76"/>
        <v>1224628</v>
      </c>
      <c r="I984" s="18">
        <v>327921</v>
      </c>
      <c r="J984" s="40">
        <f t="shared" si="77"/>
        <v>1552549</v>
      </c>
      <c r="K984" s="43">
        <f t="shared" si="78"/>
        <v>1.2589598325254074</v>
      </c>
      <c r="L984" s="54">
        <f t="shared" si="79"/>
        <v>0.78878541031555205</v>
      </c>
      <c r="M984" s="57" t="s">
        <v>14966</v>
      </c>
    </row>
    <row r="985" spans="1:13" x14ac:dyDescent="0.25">
      <c r="A985" s="22" t="s">
        <v>11122</v>
      </c>
      <c r="B985" s="5" t="s">
        <v>11123</v>
      </c>
      <c r="C985" s="18">
        <v>200596</v>
      </c>
      <c r="D985" s="18">
        <v>9981</v>
      </c>
      <c r="E985" s="18">
        <f t="shared" si="75"/>
        <v>210577</v>
      </c>
      <c r="F985" s="18">
        <v>10386</v>
      </c>
      <c r="G985" s="18">
        <v>1886</v>
      </c>
      <c r="H985" s="18">
        <f t="shared" si="76"/>
        <v>12272</v>
      </c>
      <c r="I985" s="18">
        <v>198305</v>
      </c>
      <c r="J985" s="40">
        <f t="shared" si="77"/>
        <v>210577</v>
      </c>
      <c r="K985" s="43">
        <f t="shared" si="78"/>
        <v>19.314076641632969</v>
      </c>
      <c r="L985" s="54">
        <f t="shared" si="79"/>
        <v>5.8277969578823897E-2</v>
      </c>
      <c r="M985" s="57" t="s">
        <v>14966</v>
      </c>
    </row>
    <row r="986" spans="1:13" x14ac:dyDescent="0.25">
      <c r="A986" s="22" t="s">
        <v>11120</v>
      </c>
      <c r="B986" s="5" t="s">
        <v>11121</v>
      </c>
      <c r="C986" s="18">
        <v>23240</v>
      </c>
      <c r="D986" s="18">
        <v>132422</v>
      </c>
      <c r="E986" s="18">
        <f t="shared" si="75"/>
        <v>155662</v>
      </c>
      <c r="F986" s="18">
        <v>25611</v>
      </c>
      <c r="G986" s="18">
        <v>56108</v>
      </c>
      <c r="H986" s="18">
        <f t="shared" si="76"/>
        <v>81719</v>
      </c>
      <c r="I986" s="18">
        <v>73943</v>
      </c>
      <c r="J986" s="40">
        <f t="shared" si="77"/>
        <v>155662</v>
      </c>
      <c r="K986" s="43">
        <f t="shared" si="78"/>
        <v>0.90742259185506224</v>
      </c>
      <c r="L986" s="54">
        <f t="shared" si="79"/>
        <v>0.5249771941771274</v>
      </c>
      <c r="M986" s="57" t="s">
        <v>14966</v>
      </c>
    </row>
    <row r="987" spans="1:13" x14ac:dyDescent="0.25">
      <c r="A987" s="22" t="s">
        <v>11118</v>
      </c>
      <c r="B987" s="5" t="s">
        <v>11119</v>
      </c>
      <c r="C987" s="18">
        <v>374195</v>
      </c>
      <c r="D987" s="18">
        <v>95644</v>
      </c>
      <c r="E987" s="18">
        <f t="shared" si="75"/>
        <v>469839</v>
      </c>
      <c r="F987" s="18">
        <v>196883</v>
      </c>
      <c r="G987" s="18">
        <v>0</v>
      </c>
      <c r="H987" s="18">
        <f t="shared" si="76"/>
        <v>196883</v>
      </c>
      <c r="I987" s="18">
        <v>272956</v>
      </c>
      <c r="J987" s="40">
        <f t="shared" si="77"/>
        <v>469839</v>
      </c>
      <c r="K987" s="43">
        <f t="shared" si="78"/>
        <v>1.9005957853141207</v>
      </c>
      <c r="L987" s="54">
        <f t="shared" si="79"/>
        <v>0.41904354470361121</v>
      </c>
      <c r="M987" s="57" t="s">
        <v>14966</v>
      </c>
    </row>
    <row r="988" spans="1:13" x14ac:dyDescent="0.25">
      <c r="A988" s="22" t="s">
        <v>11116</v>
      </c>
      <c r="B988" s="5" t="s">
        <v>11117</v>
      </c>
      <c r="C988" s="18">
        <v>3577049</v>
      </c>
      <c r="D988" s="18">
        <v>2004137</v>
      </c>
      <c r="E988" s="18">
        <f t="shared" si="75"/>
        <v>5581186</v>
      </c>
      <c r="F988" s="18">
        <v>5191653</v>
      </c>
      <c r="G988" s="18">
        <v>328906</v>
      </c>
      <c r="H988" s="18">
        <f t="shared" si="76"/>
        <v>5520559</v>
      </c>
      <c r="I988" s="18">
        <v>60627</v>
      </c>
      <c r="J988" s="40">
        <f t="shared" si="77"/>
        <v>5581186</v>
      </c>
      <c r="K988" s="43">
        <f t="shared" si="78"/>
        <v>0.68900001598720095</v>
      </c>
      <c r="L988" s="54">
        <f t="shared" si="79"/>
        <v>0.98913725505654171</v>
      </c>
      <c r="M988" s="57" t="s">
        <v>14966</v>
      </c>
    </row>
    <row r="989" spans="1:13" x14ac:dyDescent="0.25">
      <c r="A989" s="22" t="s">
        <v>11114</v>
      </c>
      <c r="B989" s="5" t="s">
        <v>11115</v>
      </c>
      <c r="C989" s="18">
        <v>52825</v>
      </c>
      <c r="D989" s="18">
        <v>1142438</v>
      </c>
      <c r="E989" s="18">
        <f t="shared" si="75"/>
        <v>1195263</v>
      </c>
      <c r="F989" s="18">
        <v>132314</v>
      </c>
      <c r="G989" s="18">
        <v>244232</v>
      </c>
      <c r="H989" s="18">
        <f t="shared" si="76"/>
        <v>376546</v>
      </c>
      <c r="I989" s="18">
        <v>818717</v>
      </c>
      <c r="J989" s="40">
        <f t="shared" si="77"/>
        <v>1195263</v>
      </c>
      <c r="K989" s="43">
        <f t="shared" si="78"/>
        <v>0.3992396874102514</v>
      </c>
      <c r="L989" s="54">
        <f t="shared" si="79"/>
        <v>0.31503192184481577</v>
      </c>
      <c r="M989" s="57" t="s">
        <v>14966</v>
      </c>
    </row>
    <row r="990" spans="1:13" x14ac:dyDescent="0.25">
      <c r="A990" s="22" t="s">
        <v>11112</v>
      </c>
      <c r="B990" s="5" t="s">
        <v>11113</v>
      </c>
      <c r="C990" s="18">
        <v>2073468</v>
      </c>
      <c r="D990" s="18">
        <v>2505014</v>
      </c>
      <c r="E990" s="18">
        <f t="shared" si="75"/>
        <v>4578482</v>
      </c>
      <c r="F990" s="18">
        <v>1026293</v>
      </c>
      <c r="G990" s="18">
        <v>931724</v>
      </c>
      <c r="H990" s="18">
        <f t="shared" si="76"/>
        <v>1958017</v>
      </c>
      <c r="I990" s="18">
        <v>2620465</v>
      </c>
      <c r="J990" s="40">
        <f t="shared" si="77"/>
        <v>4578482</v>
      </c>
      <c r="K990" s="43">
        <f t="shared" si="78"/>
        <v>2.0203470159106609</v>
      </c>
      <c r="L990" s="54">
        <f t="shared" si="79"/>
        <v>0.42765637169699477</v>
      </c>
      <c r="M990" s="57" t="s">
        <v>14966</v>
      </c>
    </row>
    <row r="991" spans="1:13" x14ac:dyDescent="0.25">
      <c r="A991" s="22" t="s">
        <v>11110</v>
      </c>
      <c r="B991" s="5" t="s">
        <v>11111</v>
      </c>
      <c r="C991" s="18">
        <v>502422</v>
      </c>
      <c r="D991" s="18">
        <v>99716</v>
      </c>
      <c r="E991" s="18">
        <f t="shared" si="75"/>
        <v>602138</v>
      </c>
      <c r="F991" s="18">
        <v>233583</v>
      </c>
      <c r="G991" s="18">
        <v>29708</v>
      </c>
      <c r="H991" s="18">
        <f t="shared" si="76"/>
        <v>263291</v>
      </c>
      <c r="I991" s="18">
        <v>338847</v>
      </c>
      <c r="J991" s="40">
        <f t="shared" si="77"/>
        <v>602138</v>
      </c>
      <c r="K991" s="43">
        <f t="shared" si="78"/>
        <v>2.1509356417205021</v>
      </c>
      <c r="L991" s="54">
        <f t="shared" si="79"/>
        <v>0.4372602293826332</v>
      </c>
      <c r="M991" s="57" t="s">
        <v>14966</v>
      </c>
    </row>
    <row r="992" spans="1:13" x14ac:dyDescent="0.25">
      <c r="A992" s="22" t="s">
        <v>11108</v>
      </c>
      <c r="B992" s="5" t="s">
        <v>11109</v>
      </c>
      <c r="C992" s="18">
        <v>4343393</v>
      </c>
      <c r="D992" s="18">
        <v>2352941</v>
      </c>
      <c r="E992" s="18">
        <f t="shared" si="75"/>
        <v>6696334</v>
      </c>
      <c r="F992" s="18">
        <v>1898273</v>
      </c>
      <c r="G992" s="18">
        <v>215122</v>
      </c>
      <c r="H992" s="18">
        <f t="shared" si="76"/>
        <v>2113395</v>
      </c>
      <c r="I992" s="18">
        <v>4582939</v>
      </c>
      <c r="J992" s="40">
        <f t="shared" si="77"/>
        <v>6696334</v>
      </c>
      <c r="K992" s="43">
        <f t="shared" si="78"/>
        <v>2.2880760564997762</v>
      </c>
      <c r="L992" s="54">
        <f t="shared" si="79"/>
        <v>0.31560477718106655</v>
      </c>
      <c r="M992" s="57" t="s">
        <v>14966</v>
      </c>
    </row>
    <row r="993" spans="1:13" x14ac:dyDescent="0.25">
      <c r="A993" s="22" t="s">
        <v>11106</v>
      </c>
      <c r="B993" s="5" t="s">
        <v>11107</v>
      </c>
      <c r="C993" s="18">
        <v>310039</v>
      </c>
      <c r="D993" s="18">
        <v>17435</v>
      </c>
      <c r="E993" s="18">
        <f t="shared" si="75"/>
        <v>327474</v>
      </c>
      <c r="F993" s="18">
        <v>194284</v>
      </c>
      <c r="G993" s="18">
        <v>20697</v>
      </c>
      <c r="H993" s="18">
        <f t="shared" si="76"/>
        <v>214981</v>
      </c>
      <c r="I993" s="18">
        <v>112493</v>
      </c>
      <c r="J993" s="40">
        <f t="shared" si="77"/>
        <v>327474</v>
      </c>
      <c r="K993" s="43">
        <f t="shared" si="78"/>
        <v>1.5958030512033929</v>
      </c>
      <c r="L993" s="54">
        <f t="shared" si="79"/>
        <v>0.65648265205787326</v>
      </c>
      <c r="M993" s="57" t="s">
        <v>14966</v>
      </c>
    </row>
    <row r="994" spans="1:13" x14ac:dyDescent="0.25">
      <c r="A994" s="22" t="s">
        <v>11104</v>
      </c>
      <c r="B994" s="5" t="s">
        <v>11105</v>
      </c>
      <c r="C994" s="18">
        <v>355432</v>
      </c>
      <c r="D994" s="18">
        <v>214605</v>
      </c>
      <c r="E994" s="18">
        <f t="shared" si="75"/>
        <v>570037</v>
      </c>
      <c r="F994" s="18">
        <v>108218</v>
      </c>
      <c r="G994" s="18">
        <v>16388</v>
      </c>
      <c r="H994" s="18">
        <f t="shared" si="76"/>
        <v>124606</v>
      </c>
      <c r="I994" s="18">
        <v>445431</v>
      </c>
      <c r="J994" s="40">
        <f t="shared" si="77"/>
        <v>570037</v>
      </c>
      <c r="K994" s="43">
        <f t="shared" si="78"/>
        <v>3.2844073998780239</v>
      </c>
      <c r="L994" s="54">
        <f t="shared" si="79"/>
        <v>0.21859282818483713</v>
      </c>
      <c r="M994" s="57" t="s">
        <v>14966</v>
      </c>
    </row>
    <row r="995" spans="1:13" x14ac:dyDescent="0.25">
      <c r="A995" s="22" t="s">
        <v>11102</v>
      </c>
      <c r="B995" s="5" t="s">
        <v>11103</v>
      </c>
      <c r="C995" s="18">
        <v>54336</v>
      </c>
      <c r="D995" s="18">
        <v>5760</v>
      </c>
      <c r="E995" s="18">
        <f t="shared" si="75"/>
        <v>60096</v>
      </c>
      <c r="F995" s="18">
        <v>29301</v>
      </c>
      <c r="G995" s="18">
        <v>0</v>
      </c>
      <c r="H995" s="18">
        <f t="shared" si="76"/>
        <v>29301</v>
      </c>
      <c r="I995" s="18">
        <v>30795</v>
      </c>
      <c r="J995" s="40">
        <f t="shared" si="77"/>
        <v>60096</v>
      </c>
      <c r="K995" s="43">
        <f t="shared" si="78"/>
        <v>1.8544076993959251</v>
      </c>
      <c r="L995" s="54">
        <f t="shared" si="79"/>
        <v>0.48756988817891372</v>
      </c>
      <c r="M995" s="57" t="s">
        <v>14966</v>
      </c>
    </row>
    <row r="996" spans="1:13" x14ac:dyDescent="0.25">
      <c r="A996" s="22" t="s">
        <v>11100</v>
      </c>
      <c r="B996" s="5" t="s">
        <v>11101</v>
      </c>
      <c r="C996" s="18">
        <v>219215</v>
      </c>
      <c r="D996" s="18">
        <v>46141</v>
      </c>
      <c r="E996" s="18">
        <f t="shared" si="75"/>
        <v>265356</v>
      </c>
      <c r="F996" s="18">
        <v>58926</v>
      </c>
      <c r="G996" s="18">
        <v>20500</v>
      </c>
      <c r="H996" s="18">
        <f t="shared" si="76"/>
        <v>79426</v>
      </c>
      <c r="I996" s="18">
        <v>185930</v>
      </c>
      <c r="J996" s="40">
        <f t="shared" si="77"/>
        <v>265356</v>
      </c>
      <c r="K996" s="43">
        <f t="shared" si="78"/>
        <v>3.7201744560974781</v>
      </c>
      <c r="L996" s="54">
        <f t="shared" si="79"/>
        <v>0.29931865117050305</v>
      </c>
      <c r="M996" s="57" t="s">
        <v>14966</v>
      </c>
    </row>
    <row r="997" spans="1:13" x14ac:dyDescent="0.25">
      <c r="A997" s="22" t="s">
        <v>11098</v>
      </c>
      <c r="B997" s="5" t="s">
        <v>11099</v>
      </c>
      <c r="C997" s="18">
        <v>232242</v>
      </c>
      <c r="D997" s="18">
        <v>244896</v>
      </c>
      <c r="E997" s="18">
        <f t="shared" si="75"/>
        <v>477138</v>
      </c>
      <c r="F997" s="18">
        <v>78314</v>
      </c>
      <c r="G997" s="18">
        <v>3838</v>
      </c>
      <c r="H997" s="18">
        <f t="shared" si="76"/>
        <v>82152</v>
      </c>
      <c r="I997" s="18">
        <v>394986</v>
      </c>
      <c r="J997" s="40">
        <f t="shared" si="77"/>
        <v>477138</v>
      </c>
      <c r="K997" s="43">
        <f t="shared" si="78"/>
        <v>2.9655234057767448</v>
      </c>
      <c r="L997" s="54">
        <f t="shared" si="79"/>
        <v>0.17217660299535983</v>
      </c>
      <c r="M997" s="57" t="s">
        <v>14966</v>
      </c>
    </row>
    <row r="998" spans="1:13" x14ac:dyDescent="0.25">
      <c r="A998" s="22" t="s">
        <v>11096</v>
      </c>
      <c r="B998" s="5" t="s">
        <v>11097</v>
      </c>
      <c r="C998" s="18">
        <v>324593</v>
      </c>
      <c r="D998" s="18">
        <v>31695</v>
      </c>
      <c r="E998" s="18">
        <f t="shared" si="75"/>
        <v>356288</v>
      </c>
      <c r="F998" s="18">
        <v>96110</v>
      </c>
      <c r="G998" s="18">
        <v>22239</v>
      </c>
      <c r="H998" s="18">
        <f t="shared" si="76"/>
        <v>118349</v>
      </c>
      <c r="I998" s="18">
        <v>237939</v>
      </c>
      <c r="J998" s="40">
        <f t="shared" si="77"/>
        <v>356288</v>
      </c>
      <c r="K998" s="43">
        <f t="shared" si="78"/>
        <v>3.3773072521069607</v>
      </c>
      <c r="L998" s="54">
        <f t="shared" si="79"/>
        <v>0.33217228758756961</v>
      </c>
      <c r="M998" s="57" t="s">
        <v>14966</v>
      </c>
    </row>
    <row r="999" spans="1:13" x14ac:dyDescent="0.25">
      <c r="A999" s="22" t="s">
        <v>11094</v>
      </c>
      <c r="B999" s="5" t="s">
        <v>11095</v>
      </c>
      <c r="C999" s="18">
        <v>152045</v>
      </c>
      <c r="D999" s="18">
        <v>128775</v>
      </c>
      <c r="E999" s="18">
        <f t="shared" si="75"/>
        <v>280820</v>
      </c>
      <c r="F999" s="18">
        <v>179655</v>
      </c>
      <c r="G999" s="18">
        <v>6795</v>
      </c>
      <c r="H999" s="18">
        <f t="shared" si="76"/>
        <v>186450</v>
      </c>
      <c r="I999" s="18">
        <v>94370</v>
      </c>
      <c r="J999" s="40">
        <f t="shared" si="77"/>
        <v>280820</v>
      </c>
      <c r="K999" s="43">
        <f t="shared" si="78"/>
        <v>0.84631655116751547</v>
      </c>
      <c r="L999" s="54">
        <f t="shared" si="79"/>
        <v>0.66394843672103132</v>
      </c>
      <c r="M999" s="57" t="s">
        <v>14966</v>
      </c>
    </row>
    <row r="1000" spans="1:13" x14ac:dyDescent="0.25">
      <c r="A1000" s="22" t="s">
        <v>11092</v>
      </c>
      <c r="B1000" s="5" t="s">
        <v>11093</v>
      </c>
      <c r="C1000" s="18">
        <v>835775</v>
      </c>
      <c r="D1000" s="18">
        <v>127996</v>
      </c>
      <c r="E1000" s="18">
        <f t="shared" si="75"/>
        <v>963771</v>
      </c>
      <c r="F1000" s="18">
        <v>899056</v>
      </c>
      <c r="G1000" s="18">
        <v>0</v>
      </c>
      <c r="H1000" s="18">
        <f t="shared" si="76"/>
        <v>899056</v>
      </c>
      <c r="I1000" s="18">
        <v>64715</v>
      </c>
      <c r="J1000" s="40">
        <f t="shared" si="77"/>
        <v>963771</v>
      </c>
      <c r="K1000" s="43">
        <f t="shared" si="78"/>
        <v>0.92961395063266361</v>
      </c>
      <c r="L1000" s="54">
        <f t="shared" si="79"/>
        <v>0.93285230620136939</v>
      </c>
      <c r="M1000" s="57" t="s">
        <v>14966</v>
      </c>
    </row>
    <row r="1001" spans="1:13" x14ac:dyDescent="0.25">
      <c r="A1001" s="22" t="s">
        <v>11090</v>
      </c>
      <c r="B1001" s="5" t="s">
        <v>11091</v>
      </c>
      <c r="C1001" s="18">
        <v>637394</v>
      </c>
      <c r="D1001" s="18">
        <v>68000</v>
      </c>
      <c r="E1001" s="18">
        <f t="shared" si="75"/>
        <v>705394</v>
      </c>
      <c r="F1001" s="18">
        <v>287736</v>
      </c>
      <c r="G1001" s="18">
        <v>54241</v>
      </c>
      <c r="H1001" s="18">
        <f t="shared" si="76"/>
        <v>341977</v>
      </c>
      <c r="I1001" s="18">
        <v>363417</v>
      </c>
      <c r="J1001" s="40">
        <f t="shared" si="77"/>
        <v>705394</v>
      </c>
      <c r="K1001" s="43">
        <f t="shared" si="78"/>
        <v>2.2152042149748379</v>
      </c>
      <c r="L1001" s="54">
        <f t="shared" si="79"/>
        <v>0.48480281941723347</v>
      </c>
      <c r="M1001" s="57" t="s">
        <v>14966</v>
      </c>
    </row>
    <row r="1002" spans="1:13" x14ac:dyDescent="0.25">
      <c r="A1002" s="22" t="s">
        <v>11088</v>
      </c>
      <c r="B1002" s="5" t="s">
        <v>11089</v>
      </c>
      <c r="C1002" s="18">
        <v>933488</v>
      </c>
      <c r="D1002" s="18">
        <v>2066186</v>
      </c>
      <c r="E1002" s="18">
        <f t="shared" si="75"/>
        <v>2999674</v>
      </c>
      <c r="F1002" s="18">
        <v>1068579</v>
      </c>
      <c r="G1002" s="18">
        <v>43828</v>
      </c>
      <c r="H1002" s="18">
        <f t="shared" si="76"/>
        <v>1112407</v>
      </c>
      <c r="I1002" s="18">
        <v>1887267</v>
      </c>
      <c r="J1002" s="40">
        <f t="shared" si="77"/>
        <v>2999674</v>
      </c>
      <c r="K1002" s="43">
        <f t="shared" si="78"/>
        <v>0.87357883694139604</v>
      </c>
      <c r="L1002" s="54">
        <f t="shared" si="79"/>
        <v>0.37084263156596348</v>
      </c>
      <c r="M1002" s="57" t="s">
        <v>14966</v>
      </c>
    </row>
    <row r="1003" spans="1:13" x14ac:dyDescent="0.25">
      <c r="A1003" s="22" t="s">
        <v>11086</v>
      </c>
      <c r="B1003" s="5" t="s">
        <v>11087</v>
      </c>
      <c r="C1003" s="18">
        <v>25846</v>
      </c>
      <c r="D1003" s="18">
        <v>91519</v>
      </c>
      <c r="E1003" s="18">
        <f t="shared" si="75"/>
        <v>117365</v>
      </c>
      <c r="F1003" s="18">
        <v>26866</v>
      </c>
      <c r="G1003" s="18">
        <v>0</v>
      </c>
      <c r="H1003" s="18">
        <f t="shared" si="76"/>
        <v>26866</v>
      </c>
      <c r="I1003" s="18">
        <v>90499</v>
      </c>
      <c r="J1003" s="40">
        <f t="shared" si="77"/>
        <v>117365</v>
      </c>
      <c r="K1003" s="43">
        <f t="shared" si="78"/>
        <v>0.96203379736469885</v>
      </c>
      <c r="L1003" s="54">
        <f t="shared" si="79"/>
        <v>0.22890981127252588</v>
      </c>
      <c r="M1003" s="57" t="s">
        <v>14966</v>
      </c>
    </row>
    <row r="1004" spans="1:13" x14ac:dyDescent="0.25">
      <c r="A1004" s="22" t="s">
        <v>11084</v>
      </c>
      <c r="B1004" s="5" t="s">
        <v>11085</v>
      </c>
      <c r="C1004" s="18">
        <v>1759443</v>
      </c>
      <c r="D1004" s="18">
        <v>392932</v>
      </c>
      <c r="E1004" s="18">
        <f t="shared" si="75"/>
        <v>2152375</v>
      </c>
      <c r="F1004" s="18">
        <v>839869</v>
      </c>
      <c r="G1004" s="18">
        <v>61111</v>
      </c>
      <c r="H1004" s="18">
        <f t="shared" si="76"/>
        <v>900980</v>
      </c>
      <c r="I1004" s="18">
        <v>1251395</v>
      </c>
      <c r="J1004" s="40">
        <f t="shared" si="77"/>
        <v>2152375</v>
      </c>
      <c r="K1004" s="43">
        <f t="shared" si="78"/>
        <v>2.0949017049087417</v>
      </c>
      <c r="L1004" s="54">
        <f t="shared" si="79"/>
        <v>0.41859806028224633</v>
      </c>
      <c r="M1004" s="57" t="s">
        <v>14966</v>
      </c>
    </row>
    <row r="1005" spans="1:13" x14ac:dyDescent="0.25">
      <c r="A1005" s="22" t="s">
        <v>11082</v>
      </c>
      <c r="B1005" s="5" t="s">
        <v>11083</v>
      </c>
      <c r="C1005" s="18">
        <v>17393</v>
      </c>
      <c r="D1005" s="18">
        <v>55156</v>
      </c>
      <c r="E1005" s="18">
        <f t="shared" si="75"/>
        <v>72549</v>
      </c>
      <c r="F1005" s="18">
        <v>7425</v>
      </c>
      <c r="G1005" s="18">
        <v>2157</v>
      </c>
      <c r="H1005" s="18">
        <f t="shared" si="76"/>
        <v>9582</v>
      </c>
      <c r="I1005" s="18">
        <v>62967</v>
      </c>
      <c r="J1005" s="40">
        <f t="shared" si="77"/>
        <v>72549</v>
      </c>
      <c r="K1005" s="43">
        <f t="shared" si="78"/>
        <v>2.3424915824915824</v>
      </c>
      <c r="L1005" s="54">
        <f t="shared" si="79"/>
        <v>0.13207625191250053</v>
      </c>
      <c r="M1005" s="57" t="s">
        <v>14966</v>
      </c>
    </row>
    <row r="1006" spans="1:13" x14ac:dyDescent="0.25">
      <c r="A1006" s="22" t="s">
        <v>11080</v>
      </c>
      <c r="B1006" s="5" t="s">
        <v>11081</v>
      </c>
      <c r="C1006" s="18">
        <v>857044</v>
      </c>
      <c r="D1006" s="18">
        <v>589750</v>
      </c>
      <c r="E1006" s="18">
        <f t="shared" si="75"/>
        <v>1446794</v>
      </c>
      <c r="F1006" s="18">
        <v>426881</v>
      </c>
      <c r="G1006" s="18">
        <v>76469</v>
      </c>
      <c r="H1006" s="18">
        <f t="shared" si="76"/>
        <v>503350</v>
      </c>
      <c r="I1006" s="18">
        <v>943444</v>
      </c>
      <c r="J1006" s="40">
        <f t="shared" si="77"/>
        <v>1446794</v>
      </c>
      <c r="K1006" s="43">
        <f t="shared" si="78"/>
        <v>2.0076883253178286</v>
      </c>
      <c r="L1006" s="54">
        <f t="shared" si="79"/>
        <v>0.34790716577480968</v>
      </c>
      <c r="M1006" s="57" t="s">
        <v>14966</v>
      </c>
    </row>
    <row r="1007" spans="1:13" x14ac:dyDescent="0.25">
      <c r="A1007" s="22" t="s">
        <v>11078</v>
      </c>
      <c r="B1007" s="5" t="s">
        <v>11079</v>
      </c>
      <c r="C1007" s="18">
        <v>1766118</v>
      </c>
      <c r="D1007" s="18">
        <v>240702</v>
      </c>
      <c r="E1007" s="18">
        <f t="shared" si="75"/>
        <v>2006820</v>
      </c>
      <c r="F1007" s="18">
        <v>821942</v>
      </c>
      <c r="G1007" s="18">
        <v>278015</v>
      </c>
      <c r="H1007" s="18">
        <f t="shared" si="76"/>
        <v>1099957</v>
      </c>
      <c r="I1007" s="18">
        <v>906863</v>
      </c>
      <c r="J1007" s="40">
        <f t="shared" si="77"/>
        <v>2006820</v>
      </c>
      <c r="K1007" s="43">
        <f t="shared" si="78"/>
        <v>2.1487136561947193</v>
      </c>
      <c r="L1007" s="54">
        <f t="shared" si="79"/>
        <v>0.54810944678645823</v>
      </c>
      <c r="M1007" s="57" t="s">
        <v>14966</v>
      </c>
    </row>
    <row r="1008" spans="1:13" x14ac:dyDescent="0.25">
      <c r="A1008" s="22" t="s">
        <v>11076</v>
      </c>
      <c r="B1008" s="5" t="s">
        <v>11077</v>
      </c>
      <c r="C1008" s="18">
        <v>4068856</v>
      </c>
      <c r="D1008" s="18">
        <v>3252229</v>
      </c>
      <c r="E1008" s="18">
        <f t="shared" si="75"/>
        <v>7321085</v>
      </c>
      <c r="F1008" s="18">
        <v>3966936</v>
      </c>
      <c r="G1008" s="18">
        <v>717000</v>
      </c>
      <c r="H1008" s="18">
        <f t="shared" si="76"/>
        <v>4683936</v>
      </c>
      <c r="I1008" s="18">
        <v>2637149</v>
      </c>
      <c r="J1008" s="40">
        <f t="shared" si="77"/>
        <v>7321085</v>
      </c>
      <c r="K1008" s="43">
        <f t="shared" si="78"/>
        <v>1.0256923731565117</v>
      </c>
      <c r="L1008" s="54">
        <f t="shared" si="79"/>
        <v>0.63978713537679188</v>
      </c>
      <c r="M1008" s="57" t="s">
        <v>14966</v>
      </c>
    </row>
    <row r="1009" spans="1:13" x14ac:dyDescent="0.25">
      <c r="A1009" s="22" t="s">
        <v>11074</v>
      </c>
      <c r="B1009" s="5" t="s">
        <v>11075</v>
      </c>
      <c r="C1009" s="18">
        <v>15901</v>
      </c>
      <c r="D1009" s="18">
        <v>22614</v>
      </c>
      <c r="E1009" s="18">
        <f t="shared" si="75"/>
        <v>38515</v>
      </c>
      <c r="F1009" s="18">
        <v>14663</v>
      </c>
      <c r="G1009" s="18">
        <v>0</v>
      </c>
      <c r="H1009" s="18">
        <f t="shared" si="76"/>
        <v>14663</v>
      </c>
      <c r="I1009" s="18">
        <v>23852</v>
      </c>
      <c r="J1009" s="40">
        <f t="shared" si="77"/>
        <v>38515</v>
      </c>
      <c r="K1009" s="43">
        <f t="shared" si="78"/>
        <v>1.0844301984587057</v>
      </c>
      <c r="L1009" s="54">
        <f t="shared" si="79"/>
        <v>0.38070881474750096</v>
      </c>
      <c r="M1009" s="57" t="s">
        <v>14966</v>
      </c>
    </row>
    <row r="1010" spans="1:13" x14ac:dyDescent="0.25">
      <c r="A1010" s="22" t="s">
        <v>11072</v>
      </c>
      <c r="B1010" s="5" t="s">
        <v>11073</v>
      </c>
      <c r="C1010" s="18">
        <v>566817</v>
      </c>
      <c r="D1010" s="18">
        <v>216258</v>
      </c>
      <c r="E1010" s="18">
        <f t="shared" si="75"/>
        <v>783075</v>
      </c>
      <c r="F1010" s="18">
        <v>573110</v>
      </c>
      <c r="G1010" s="18">
        <v>0</v>
      </c>
      <c r="H1010" s="18">
        <f t="shared" si="76"/>
        <v>573110</v>
      </c>
      <c r="I1010" s="18">
        <v>209965</v>
      </c>
      <c r="J1010" s="40">
        <f t="shared" si="77"/>
        <v>783075</v>
      </c>
      <c r="K1010" s="43">
        <f t="shared" si="78"/>
        <v>0.98901955994486224</v>
      </c>
      <c r="L1010" s="54">
        <f t="shared" si="79"/>
        <v>0.73187114899594552</v>
      </c>
      <c r="M1010" s="57" t="s">
        <v>14966</v>
      </c>
    </row>
    <row r="1011" spans="1:13" x14ac:dyDescent="0.25">
      <c r="A1011" s="22" t="s">
        <v>11070</v>
      </c>
      <c r="B1011" s="5" t="s">
        <v>11071</v>
      </c>
      <c r="C1011" s="18">
        <v>5244156</v>
      </c>
      <c r="D1011" s="18">
        <v>3084646</v>
      </c>
      <c r="E1011" s="18">
        <f t="shared" si="75"/>
        <v>8328802</v>
      </c>
      <c r="F1011" s="18">
        <v>2645357</v>
      </c>
      <c r="G1011" s="18">
        <v>3594114</v>
      </c>
      <c r="H1011" s="18">
        <f t="shared" si="76"/>
        <v>6239471</v>
      </c>
      <c r="I1011" s="18">
        <v>2089331</v>
      </c>
      <c r="J1011" s="40">
        <f t="shared" si="77"/>
        <v>8328802</v>
      </c>
      <c r="K1011" s="43">
        <f t="shared" si="78"/>
        <v>1.9824001070554937</v>
      </c>
      <c r="L1011" s="54">
        <f t="shared" si="79"/>
        <v>0.74914387447318354</v>
      </c>
      <c r="M1011" s="57" t="s">
        <v>14966</v>
      </c>
    </row>
    <row r="1012" spans="1:13" x14ac:dyDescent="0.25">
      <c r="A1012" s="22" t="s">
        <v>11068</v>
      </c>
      <c r="B1012" s="5" t="s">
        <v>11069</v>
      </c>
      <c r="C1012" s="18">
        <v>2371382</v>
      </c>
      <c r="D1012" s="18">
        <v>2000642</v>
      </c>
      <c r="E1012" s="18">
        <f t="shared" si="75"/>
        <v>4372024</v>
      </c>
      <c r="F1012" s="18">
        <v>1414852</v>
      </c>
      <c r="G1012" s="18">
        <v>564805</v>
      </c>
      <c r="H1012" s="18">
        <f t="shared" si="76"/>
        <v>1979657</v>
      </c>
      <c r="I1012" s="18">
        <v>2392367</v>
      </c>
      <c r="J1012" s="40">
        <f t="shared" si="77"/>
        <v>4372024</v>
      </c>
      <c r="K1012" s="43">
        <f t="shared" si="78"/>
        <v>1.6760636448193875</v>
      </c>
      <c r="L1012" s="54">
        <f t="shared" si="79"/>
        <v>0.45280103677381461</v>
      </c>
      <c r="M1012" s="57" t="s">
        <v>14966</v>
      </c>
    </row>
    <row r="1013" spans="1:13" x14ac:dyDescent="0.25">
      <c r="A1013" s="22" t="s">
        <v>11066</v>
      </c>
      <c r="B1013" s="5" t="s">
        <v>11067</v>
      </c>
      <c r="C1013" s="18">
        <v>204502</v>
      </c>
      <c r="D1013" s="18">
        <v>167923</v>
      </c>
      <c r="E1013" s="18">
        <f t="shared" si="75"/>
        <v>372425</v>
      </c>
      <c r="F1013" s="18">
        <v>64945</v>
      </c>
      <c r="G1013" s="18">
        <v>0</v>
      </c>
      <c r="H1013" s="18">
        <f t="shared" si="76"/>
        <v>64945</v>
      </c>
      <c r="I1013" s="18">
        <v>307480</v>
      </c>
      <c r="J1013" s="40">
        <f t="shared" si="77"/>
        <v>372425</v>
      </c>
      <c r="K1013" s="43">
        <f t="shared" si="78"/>
        <v>3.1488490260990067</v>
      </c>
      <c r="L1013" s="54">
        <f t="shared" si="79"/>
        <v>0.17438410418205008</v>
      </c>
      <c r="M1013" s="57" t="s">
        <v>14966</v>
      </c>
    </row>
    <row r="1014" spans="1:13" x14ac:dyDescent="0.25">
      <c r="A1014" s="22" t="s">
        <v>11064</v>
      </c>
      <c r="B1014" s="5" t="s">
        <v>11065</v>
      </c>
      <c r="C1014" s="18">
        <v>379842</v>
      </c>
      <c r="D1014" s="18">
        <v>95753</v>
      </c>
      <c r="E1014" s="18">
        <f t="shared" si="75"/>
        <v>475595</v>
      </c>
      <c r="F1014" s="18">
        <v>237940</v>
      </c>
      <c r="G1014" s="18">
        <v>0</v>
      </c>
      <c r="H1014" s="18">
        <f t="shared" si="76"/>
        <v>237940</v>
      </c>
      <c r="I1014" s="18">
        <v>237655</v>
      </c>
      <c r="J1014" s="40">
        <f t="shared" si="77"/>
        <v>475595</v>
      </c>
      <c r="K1014" s="43">
        <f t="shared" si="78"/>
        <v>1.5963772379591494</v>
      </c>
      <c r="L1014" s="54">
        <f t="shared" si="79"/>
        <v>0.50029962468066314</v>
      </c>
      <c r="M1014" s="57" t="s">
        <v>14966</v>
      </c>
    </row>
    <row r="1015" spans="1:13" x14ac:dyDescent="0.25">
      <c r="A1015" s="22" t="s">
        <v>11062</v>
      </c>
      <c r="B1015" s="5" t="s">
        <v>11063</v>
      </c>
      <c r="C1015" s="18">
        <v>741376</v>
      </c>
      <c r="D1015" s="18">
        <v>227336</v>
      </c>
      <c r="E1015" s="18">
        <f t="shared" si="75"/>
        <v>968712</v>
      </c>
      <c r="F1015" s="18">
        <v>146147</v>
      </c>
      <c r="G1015" s="18">
        <v>0</v>
      </c>
      <c r="H1015" s="18">
        <f t="shared" si="76"/>
        <v>146147</v>
      </c>
      <c r="I1015" s="18">
        <v>822565</v>
      </c>
      <c r="J1015" s="40">
        <f t="shared" si="77"/>
        <v>968712</v>
      </c>
      <c r="K1015" s="43">
        <f t="shared" si="78"/>
        <v>5.0728102526907843</v>
      </c>
      <c r="L1015" s="54">
        <f t="shared" si="79"/>
        <v>0.15086733724780946</v>
      </c>
      <c r="M1015" s="57" t="s">
        <v>14966</v>
      </c>
    </row>
    <row r="1016" spans="1:13" x14ac:dyDescent="0.25">
      <c r="A1016" s="22" t="s">
        <v>11060</v>
      </c>
      <c r="B1016" s="5" t="s">
        <v>11061</v>
      </c>
      <c r="C1016" s="18">
        <v>4186232</v>
      </c>
      <c r="D1016" s="18">
        <v>1916002</v>
      </c>
      <c r="E1016" s="18">
        <f t="shared" si="75"/>
        <v>6102234</v>
      </c>
      <c r="F1016" s="18">
        <v>4723832</v>
      </c>
      <c r="G1016" s="18">
        <v>0</v>
      </c>
      <c r="H1016" s="18">
        <f t="shared" si="76"/>
        <v>4723832</v>
      </c>
      <c r="I1016" s="18">
        <v>1378402</v>
      </c>
      <c r="J1016" s="40">
        <f t="shared" si="77"/>
        <v>6102234</v>
      </c>
      <c r="K1016" s="43">
        <f t="shared" si="78"/>
        <v>0.88619408988295945</v>
      </c>
      <c r="L1016" s="54">
        <f t="shared" si="79"/>
        <v>0.77411518470120944</v>
      </c>
      <c r="M1016" s="57" t="s">
        <v>14966</v>
      </c>
    </row>
    <row r="1017" spans="1:13" x14ac:dyDescent="0.25">
      <c r="A1017" s="22" t="s">
        <v>11058</v>
      </c>
      <c r="B1017" s="5" t="s">
        <v>11059</v>
      </c>
      <c r="C1017" s="18">
        <v>67329</v>
      </c>
      <c r="D1017" s="18">
        <v>62455</v>
      </c>
      <c r="E1017" s="18">
        <f t="shared" si="75"/>
        <v>129784</v>
      </c>
      <c r="F1017" s="18">
        <v>11891</v>
      </c>
      <c r="G1017" s="18">
        <v>169</v>
      </c>
      <c r="H1017" s="18">
        <f t="shared" si="76"/>
        <v>12060</v>
      </c>
      <c r="I1017" s="18">
        <v>117724</v>
      </c>
      <c r="J1017" s="40">
        <f t="shared" si="77"/>
        <v>129784</v>
      </c>
      <c r="K1017" s="43">
        <f t="shared" si="78"/>
        <v>5.6621814817929526</v>
      </c>
      <c r="L1017" s="54">
        <f t="shared" si="79"/>
        <v>9.2923626949392837E-2</v>
      </c>
      <c r="M1017" s="57" t="s">
        <v>14966</v>
      </c>
    </row>
    <row r="1018" spans="1:13" x14ac:dyDescent="0.25">
      <c r="A1018" s="22" t="s">
        <v>11056</v>
      </c>
      <c r="B1018" s="5" t="s">
        <v>11057</v>
      </c>
      <c r="C1018" s="18">
        <v>116347</v>
      </c>
      <c r="D1018" s="18">
        <v>0</v>
      </c>
      <c r="E1018" s="18">
        <f t="shared" si="75"/>
        <v>116347</v>
      </c>
      <c r="F1018" s="18">
        <v>36871</v>
      </c>
      <c r="G1018" s="18">
        <v>0</v>
      </c>
      <c r="H1018" s="18">
        <f t="shared" si="76"/>
        <v>36871</v>
      </c>
      <c r="I1018" s="18">
        <v>79476</v>
      </c>
      <c r="J1018" s="40">
        <f t="shared" si="77"/>
        <v>116347</v>
      </c>
      <c r="K1018" s="43">
        <f t="shared" si="78"/>
        <v>3.1555151745274062</v>
      </c>
      <c r="L1018" s="54">
        <f t="shared" si="79"/>
        <v>0.31690546382803164</v>
      </c>
      <c r="M1018" s="57" t="s">
        <v>14966</v>
      </c>
    </row>
    <row r="1019" spans="1:13" x14ac:dyDescent="0.25">
      <c r="A1019" s="22" t="s">
        <v>11054</v>
      </c>
      <c r="B1019" s="5" t="s">
        <v>11055</v>
      </c>
      <c r="C1019" s="18">
        <v>1787930</v>
      </c>
      <c r="D1019" s="18">
        <v>1361309</v>
      </c>
      <c r="E1019" s="18">
        <f t="shared" si="75"/>
        <v>3149239</v>
      </c>
      <c r="F1019" s="18">
        <v>703714</v>
      </c>
      <c r="G1019" s="18">
        <v>45206</v>
      </c>
      <c r="H1019" s="18">
        <f t="shared" si="76"/>
        <v>748920</v>
      </c>
      <c r="I1019" s="18">
        <v>2400319</v>
      </c>
      <c r="J1019" s="40">
        <f t="shared" si="77"/>
        <v>3149239</v>
      </c>
      <c r="K1019" s="43">
        <f t="shared" si="78"/>
        <v>2.5407054570464704</v>
      </c>
      <c r="L1019" s="54">
        <f t="shared" si="79"/>
        <v>0.23780983278817516</v>
      </c>
      <c r="M1019" s="57" t="s">
        <v>14966</v>
      </c>
    </row>
    <row r="1020" spans="1:13" x14ac:dyDescent="0.25">
      <c r="A1020" s="22" t="s">
        <v>11052</v>
      </c>
      <c r="B1020" s="5" t="s">
        <v>11053</v>
      </c>
      <c r="C1020" s="18">
        <v>1864605</v>
      </c>
      <c r="D1020" s="18">
        <v>614492</v>
      </c>
      <c r="E1020" s="18">
        <f t="shared" si="75"/>
        <v>2479097</v>
      </c>
      <c r="F1020" s="18">
        <v>1332615</v>
      </c>
      <c r="G1020" s="18">
        <v>0</v>
      </c>
      <c r="H1020" s="18">
        <f t="shared" si="76"/>
        <v>1332615</v>
      </c>
      <c r="I1020" s="18">
        <v>1146482</v>
      </c>
      <c r="J1020" s="40">
        <f t="shared" si="77"/>
        <v>2479097</v>
      </c>
      <c r="K1020" s="43">
        <f t="shared" si="78"/>
        <v>1.3992075730799969</v>
      </c>
      <c r="L1020" s="54">
        <f t="shared" si="79"/>
        <v>0.53754048349056127</v>
      </c>
      <c r="M1020" s="57" t="s">
        <v>14966</v>
      </c>
    </row>
    <row r="1021" spans="1:13" x14ac:dyDescent="0.25">
      <c r="A1021" s="22" t="s">
        <v>11050</v>
      </c>
      <c r="B1021" s="5" t="s">
        <v>11051</v>
      </c>
      <c r="C1021" s="18">
        <v>137534</v>
      </c>
      <c r="D1021" s="18">
        <v>51154</v>
      </c>
      <c r="E1021" s="18">
        <f t="shared" si="75"/>
        <v>188688</v>
      </c>
      <c r="F1021" s="18">
        <v>172461</v>
      </c>
      <c r="G1021" s="18">
        <v>0</v>
      </c>
      <c r="H1021" s="18">
        <f t="shared" si="76"/>
        <v>172461</v>
      </c>
      <c r="I1021" s="18">
        <v>16227</v>
      </c>
      <c r="J1021" s="40">
        <f t="shared" si="77"/>
        <v>188688</v>
      </c>
      <c r="K1021" s="43">
        <f t="shared" si="78"/>
        <v>0.79747885029079035</v>
      </c>
      <c r="L1021" s="54">
        <f t="shared" si="79"/>
        <v>0.91400089035868737</v>
      </c>
      <c r="M1021" s="57" t="s">
        <v>14966</v>
      </c>
    </row>
    <row r="1022" spans="1:13" x14ac:dyDescent="0.25">
      <c r="A1022" s="22" t="s">
        <v>11048</v>
      </c>
      <c r="B1022" s="5" t="s">
        <v>11049</v>
      </c>
      <c r="C1022" s="18">
        <v>472492</v>
      </c>
      <c r="D1022" s="18">
        <v>919593</v>
      </c>
      <c r="E1022" s="18">
        <f t="shared" si="75"/>
        <v>1392085</v>
      </c>
      <c r="F1022" s="18">
        <v>851234</v>
      </c>
      <c r="G1022" s="18">
        <v>0</v>
      </c>
      <c r="H1022" s="18">
        <f t="shared" si="76"/>
        <v>851234</v>
      </c>
      <c r="I1022" s="18">
        <v>540851</v>
      </c>
      <c r="J1022" s="40">
        <f t="shared" si="77"/>
        <v>1392085</v>
      </c>
      <c r="K1022" s="43">
        <f t="shared" si="78"/>
        <v>0.55506711433048961</v>
      </c>
      <c r="L1022" s="54">
        <f t="shared" si="79"/>
        <v>0.61148133914236558</v>
      </c>
      <c r="M1022" s="57" t="s">
        <v>14966</v>
      </c>
    </row>
    <row r="1023" spans="1:13" x14ac:dyDescent="0.25">
      <c r="A1023" s="22" t="s">
        <v>11046</v>
      </c>
      <c r="B1023" s="5" t="s">
        <v>11047</v>
      </c>
      <c r="C1023" s="18">
        <v>13283594</v>
      </c>
      <c r="D1023" s="18">
        <v>12585779</v>
      </c>
      <c r="E1023" s="18">
        <f t="shared" si="75"/>
        <v>25869373</v>
      </c>
      <c r="F1023" s="18">
        <v>11737632</v>
      </c>
      <c r="G1023" s="18">
        <v>5498418</v>
      </c>
      <c r="H1023" s="18">
        <f t="shared" si="76"/>
        <v>17236050</v>
      </c>
      <c r="I1023" s="18">
        <v>8633323</v>
      </c>
      <c r="J1023" s="40">
        <f t="shared" si="77"/>
        <v>25869373</v>
      </c>
      <c r="K1023" s="43">
        <f t="shared" si="78"/>
        <v>1.1317098712926084</v>
      </c>
      <c r="L1023" s="54">
        <f t="shared" si="79"/>
        <v>0.66627242956371613</v>
      </c>
      <c r="M1023" s="57" t="s">
        <v>14966</v>
      </c>
    </row>
    <row r="1024" spans="1:13" x14ac:dyDescent="0.25">
      <c r="A1024" s="22" t="s">
        <v>11044</v>
      </c>
      <c r="B1024" s="5" t="s">
        <v>11045</v>
      </c>
      <c r="C1024" s="18">
        <v>39303</v>
      </c>
      <c r="D1024" s="18">
        <v>27214</v>
      </c>
      <c r="E1024" s="18">
        <f t="shared" si="75"/>
        <v>66517</v>
      </c>
      <c r="F1024" s="18">
        <v>40774</v>
      </c>
      <c r="G1024" s="18">
        <v>0</v>
      </c>
      <c r="H1024" s="18">
        <f t="shared" si="76"/>
        <v>40774</v>
      </c>
      <c r="I1024" s="18">
        <v>25743</v>
      </c>
      <c r="J1024" s="40">
        <f t="shared" si="77"/>
        <v>66517</v>
      </c>
      <c r="K1024" s="43">
        <f t="shared" si="78"/>
        <v>0.9639230882425075</v>
      </c>
      <c r="L1024" s="54">
        <f t="shared" si="79"/>
        <v>0.61298615391554034</v>
      </c>
      <c r="M1024" s="57" t="s">
        <v>14966</v>
      </c>
    </row>
    <row r="1025" spans="1:13" x14ac:dyDescent="0.25">
      <c r="A1025" s="22" t="s">
        <v>11042</v>
      </c>
      <c r="B1025" s="5" t="s">
        <v>11043</v>
      </c>
      <c r="C1025" s="18">
        <v>357968</v>
      </c>
      <c r="D1025" s="18">
        <v>187018</v>
      </c>
      <c r="E1025" s="18">
        <f t="shared" si="75"/>
        <v>544986</v>
      </c>
      <c r="F1025" s="18">
        <v>254157</v>
      </c>
      <c r="G1025" s="18">
        <v>17112</v>
      </c>
      <c r="H1025" s="18">
        <f t="shared" si="76"/>
        <v>271269</v>
      </c>
      <c r="I1025" s="18">
        <v>273717</v>
      </c>
      <c r="J1025" s="40">
        <f t="shared" si="77"/>
        <v>544986</v>
      </c>
      <c r="K1025" s="43">
        <f t="shared" si="78"/>
        <v>1.4084522558890764</v>
      </c>
      <c r="L1025" s="54">
        <f t="shared" si="79"/>
        <v>0.49775407074677147</v>
      </c>
      <c r="M1025" s="57" t="s">
        <v>14966</v>
      </c>
    </row>
    <row r="1026" spans="1:13" x14ac:dyDescent="0.25">
      <c r="A1026" s="22" t="s">
        <v>11040</v>
      </c>
      <c r="B1026" s="5" t="s">
        <v>11041</v>
      </c>
      <c r="C1026" s="18">
        <v>27590</v>
      </c>
      <c r="D1026" s="18">
        <v>95412</v>
      </c>
      <c r="E1026" s="18">
        <f t="shared" si="75"/>
        <v>123002</v>
      </c>
      <c r="F1026" s="18">
        <v>48509</v>
      </c>
      <c r="G1026" s="18">
        <v>0</v>
      </c>
      <c r="H1026" s="18">
        <f t="shared" si="76"/>
        <v>48509</v>
      </c>
      <c r="I1026" s="18">
        <v>74493</v>
      </c>
      <c r="J1026" s="40">
        <f t="shared" si="77"/>
        <v>123002</v>
      </c>
      <c r="K1026" s="43">
        <f t="shared" si="78"/>
        <v>0.56876043620771399</v>
      </c>
      <c r="L1026" s="54">
        <f t="shared" si="79"/>
        <v>0.39437570120811044</v>
      </c>
      <c r="M1026" s="57" t="s">
        <v>14966</v>
      </c>
    </row>
    <row r="1027" spans="1:13" x14ac:dyDescent="0.25">
      <c r="A1027" s="22" t="s">
        <v>11038</v>
      </c>
      <c r="B1027" s="5" t="s">
        <v>11039</v>
      </c>
      <c r="C1027" s="18">
        <v>86807</v>
      </c>
      <c r="D1027" s="18">
        <v>3636</v>
      </c>
      <c r="E1027" s="18">
        <f t="shared" si="75"/>
        <v>90443</v>
      </c>
      <c r="F1027" s="18">
        <v>99230</v>
      </c>
      <c r="G1027" s="18">
        <v>0</v>
      </c>
      <c r="H1027" s="18">
        <f t="shared" si="76"/>
        <v>99230</v>
      </c>
      <c r="I1027" s="18">
        <v>-8787</v>
      </c>
      <c r="J1027" s="40">
        <f t="shared" si="77"/>
        <v>90443</v>
      </c>
      <c r="K1027" s="43">
        <f t="shared" si="78"/>
        <v>0.87480600624811045</v>
      </c>
      <c r="L1027" s="54">
        <f t="shared" si="79"/>
        <v>1.0971551142708666</v>
      </c>
      <c r="M1027" s="57" t="s">
        <v>14966</v>
      </c>
    </row>
    <row r="1028" spans="1:13" x14ac:dyDescent="0.25">
      <c r="A1028" s="22" t="s">
        <v>11036</v>
      </c>
      <c r="B1028" s="5" t="s">
        <v>11037</v>
      </c>
      <c r="C1028" s="18">
        <v>393873</v>
      </c>
      <c r="D1028" s="18">
        <v>50512</v>
      </c>
      <c r="E1028" s="18">
        <f t="shared" si="75"/>
        <v>444385</v>
      </c>
      <c r="F1028" s="18">
        <v>317077</v>
      </c>
      <c r="G1028" s="18">
        <v>0</v>
      </c>
      <c r="H1028" s="18">
        <f t="shared" si="76"/>
        <v>317077</v>
      </c>
      <c r="I1028" s="18">
        <v>127308</v>
      </c>
      <c r="J1028" s="40">
        <f t="shared" si="77"/>
        <v>444385</v>
      </c>
      <c r="K1028" s="43">
        <f t="shared" si="78"/>
        <v>1.2421998442018816</v>
      </c>
      <c r="L1028" s="54">
        <f t="shared" si="79"/>
        <v>0.71351868312386779</v>
      </c>
      <c r="M1028" s="57" t="s">
        <v>14966</v>
      </c>
    </row>
    <row r="1029" spans="1:13" x14ac:dyDescent="0.25">
      <c r="A1029" s="22" t="s">
        <v>11034</v>
      </c>
      <c r="B1029" s="5" t="s">
        <v>11035</v>
      </c>
      <c r="C1029" s="18">
        <v>30239</v>
      </c>
      <c r="D1029" s="18">
        <v>66552</v>
      </c>
      <c r="E1029" s="18">
        <f t="shared" si="75"/>
        <v>96791</v>
      </c>
      <c r="F1029" s="18">
        <v>62417</v>
      </c>
      <c r="G1029" s="18">
        <v>0</v>
      </c>
      <c r="H1029" s="18">
        <f t="shared" si="76"/>
        <v>62417</v>
      </c>
      <c r="I1029" s="18">
        <v>34374</v>
      </c>
      <c r="J1029" s="40">
        <f t="shared" si="77"/>
        <v>96791</v>
      </c>
      <c r="K1029" s="43">
        <f t="shared" si="78"/>
        <v>0.48446737267090695</v>
      </c>
      <c r="L1029" s="54">
        <f t="shared" si="79"/>
        <v>0.64486367534171563</v>
      </c>
      <c r="M1029" s="57" t="s">
        <v>14966</v>
      </c>
    </row>
    <row r="1030" spans="1:13" x14ac:dyDescent="0.25">
      <c r="A1030" s="22" t="s">
        <v>11032</v>
      </c>
      <c r="B1030" s="5" t="s">
        <v>11033</v>
      </c>
      <c r="C1030" s="18">
        <v>635469</v>
      </c>
      <c r="D1030" s="18">
        <v>244912</v>
      </c>
      <c r="E1030" s="18">
        <f t="shared" si="75"/>
        <v>880381</v>
      </c>
      <c r="F1030" s="18">
        <v>713047</v>
      </c>
      <c r="G1030" s="18">
        <v>0</v>
      </c>
      <c r="H1030" s="18">
        <f t="shared" si="76"/>
        <v>713047</v>
      </c>
      <c r="I1030" s="18">
        <v>167334</v>
      </c>
      <c r="J1030" s="40">
        <f t="shared" si="77"/>
        <v>880381</v>
      </c>
      <c r="K1030" s="43">
        <f t="shared" si="78"/>
        <v>0.89120212272122312</v>
      </c>
      <c r="L1030" s="54">
        <f t="shared" si="79"/>
        <v>0.80993001893498384</v>
      </c>
      <c r="M1030" s="57" t="s">
        <v>14966</v>
      </c>
    </row>
    <row r="1031" spans="1:13" x14ac:dyDescent="0.25">
      <c r="A1031" s="22" t="s">
        <v>11030</v>
      </c>
      <c r="B1031" s="5" t="s">
        <v>11031</v>
      </c>
      <c r="C1031" s="18">
        <v>25352</v>
      </c>
      <c r="D1031" s="18">
        <v>83674</v>
      </c>
      <c r="E1031" s="18">
        <f t="shared" si="75"/>
        <v>109026</v>
      </c>
      <c r="F1031" s="18">
        <v>5693</v>
      </c>
      <c r="G1031" s="18">
        <v>0</v>
      </c>
      <c r="H1031" s="18">
        <f t="shared" si="76"/>
        <v>5693</v>
      </c>
      <c r="I1031" s="18">
        <v>103333</v>
      </c>
      <c r="J1031" s="40">
        <f t="shared" si="77"/>
        <v>109026</v>
      </c>
      <c r="K1031" s="43">
        <f t="shared" si="78"/>
        <v>4.453188125768488</v>
      </c>
      <c r="L1031" s="54">
        <f t="shared" si="79"/>
        <v>5.2216902390255539E-2</v>
      </c>
      <c r="M1031" s="57" t="s">
        <v>14966</v>
      </c>
    </row>
    <row r="1032" spans="1:13" x14ac:dyDescent="0.25">
      <c r="A1032" s="22" t="s">
        <v>11028</v>
      </c>
      <c r="B1032" s="5" t="s">
        <v>11029</v>
      </c>
      <c r="C1032" s="18">
        <v>114725</v>
      </c>
      <c r="D1032" s="18">
        <v>16348</v>
      </c>
      <c r="E1032" s="18">
        <f t="shared" si="75"/>
        <v>131073</v>
      </c>
      <c r="F1032" s="18">
        <v>37147</v>
      </c>
      <c r="G1032" s="18">
        <v>0</v>
      </c>
      <c r="H1032" s="18">
        <f t="shared" si="76"/>
        <v>37147</v>
      </c>
      <c r="I1032" s="18">
        <v>93926</v>
      </c>
      <c r="J1032" s="40">
        <f t="shared" si="77"/>
        <v>131073</v>
      </c>
      <c r="K1032" s="43">
        <f t="shared" si="78"/>
        <v>3.0884055239992461</v>
      </c>
      <c r="L1032" s="54">
        <f t="shared" si="79"/>
        <v>0.28340695642886027</v>
      </c>
      <c r="M1032" s="57" t="s">
        <v>14966</v>
      </c>
    </row>
    <row r="1033" spans="1:13" x14ac:dyDescent="0.25">
      <c r="A1033" s="22" t="s">
        <v>11026</v>
      </c>
      <c r="B1033" s="5" t="s">
        <v>11027</v>
      </c>
      <c r="C1033" s="18">
        <v>25022</v>
      </c>
      <c r="D1033" s="18">
        <v>111246</v>
      </c>
      <c r="E1033" s="18">
        <f t="shared" si="75"/>
        <v>136268</v>
      </c>
      <c r="F1033" s="18">
        <v>813</v>
      </c>
      <c r="G1033" s="18">
        <v>0</v>
      </c>
      <c r="H1033" s="18">
        <f t="shared" si="76"/>
        <v>813</v>
      </c>
      <c r="I1033" s="18">
        <v>135455</v>
      </c>
      <c r="J1033" s="40">
        <f t="shared" si="77"/>
        <v>136268</v>
      </c>
      <c r="K1033" s="43">
        <f t="shared" si="78"/>
        <v>30.777367773677735</v>
      </c>
      <c r="L1033" s="54">
        <f t="shared" si="79"/>
        <v>5.9661842839111162E-3</v>
      </c>
      <c r="M1033" s="57" t="s">
        <v>14966</v>
      </c>
    </row>
    <row r="1034" spans="1:13" x14ac:dyDescent="0.25">
      <c r="A1034" s="22" t="s">
        <v>11024</v>
      </c>
      <c r="B1034" s="5" t="s">
        <v>11025</v>
      </c>
      <c r="C1034" s="18">
        <v>118022</v>
      </c>
      <c r="D1034" s="18">
        <v>81263</v>
      </c>
      <c r="E1034" s="18">
        <f t="shared" si="75"/>
        <v>199285</v>
      </c>
      <c r="F1034" s="18">
        <v>57789</v>
      </c>
      <c r="G1034" s="18">
        <v>0</v>
      </c>
      <c r="H1034" s="18">
        <f t="shared" si="76"/>
        <v>57789</v>
      </c>
      <c r="I1034" s="18">
        <v>141496</v>
      </c>
      <c r="J1034" s="40">
        <f t="shared" si="77"/>
        <v>199285</v>
      </c>
      <c r="K1034" s="43">
        <f t="shared" si="78"/>
        <v>2.0422917856339442</v>
      </c>
      <c r="L1034" s="54">
        <f t="shared" si="79"/>
        <v>0.28998168452216677</v>
      </c>
      <c r="M1034" s="57" t="s">
        <v>14966</v>
      </c>
    </row>
    <row r="1035" spans="1:13" x14ac:dyDescent="0.25">
      <c r="A1035" s="22" t="s">
        <v>11022</v>
      </c>
      <c r="B1035" s="5" t="s">
        <v>11023</v>
      </c>
      <c r="C1035" s="18">
        <v>847980</v>
      </c>
      <c r="D1035" s="18">
        <v>303982</v>
      </c>
      <c r="E1035" s="18">
        <f t="shared" si="75"/>
        <v>1151962</v>
      </c>
      <c r="F1035" s="18">
        <v>127804</v>
      </c>
      <c r="G1035" s="18">
        <v>0</v>
      </c>
      <c r="H1035" s="18">
        <f t="shared" si="76"/>
        <v>127804</v>
      </c>
      <c r="I1035" s="18">
        <v>1024158</v>
      </c>
      <c r="J1035" s="40">
        <f t="shared" si="77"/>
        <v>1151962</v>
      </c>
      <c r="K1035" s="43">
        <f t="shared" si="78"/>
        <v>6.6350035992613687</v>
      </c>
      <c r="L1035" s="54">
        <f t="shared" si="79"/>
        <v>0.11094463185417575</v>
      </c>
      <c r="M1035" s="57" t="s">
        <v>14966</v>
      </c>
    </row>
    <row r="1036" spans="1:13" x14ac:dyDescent="0.25">
      <c r="A1036" s="22" t="s">
        <v>11020</v>
      </c>
      <c r="B1036" s="5" t="s">
        <v>11021</v>
      </c>
      <c r="C1036" s="18">
        <v>1410160</v>
      </c>
      <c r="D1036" s="18">
        <v>5219935</v>
      </c>
      <c r="E1036" s="18">
        <f t="shared" si="75"/>
        <v>6630095</v>
      </c>
      <c r="F1036" s="18">
        <v>3437658</v>
      </c>
      <c r="G1036" s="18">
        <v>0</v>
      </c>
      <c r="H1036" s="18">
        <f t="shared" si="76"/>
        <v>3437658</v>
      </c>
      <c r="I1036" s="18">
        <v>3192437</v>
      </c>
      <c r="J1036" s="40">
        <f t="shared" si="77"/>
        <v>6630095</v>
      </c>
      <c r="K1036" s="43">
        <f t="shared" si="78"/>
        <v>0.41020950891566293</v>
      </c>
      <c r="L1036" s="54">
        <f t="shared" si="79"/>
        <v>0.51849302310147893</v>
      </c>
      <c r="M1036" s="57" t="s">
        <v>14966</v>
      </c>
    </row>
    <row r="1037" spans="1:13" x14ac:dyDescent="0.25">
      <c r="A1037" s="22" t="s">
        <v>11018</v>
      </c>
      <c r="B1037" s="5" t="s">
        <v>11019</v>
      </c>
      <c r="C1037" s="18">
        <v>18262</v>
      </c>
      <c r="D1037" s="18">
        <v>2568</v>
      </c>
      <c r="E1037" s="18">
        <f t="shared" ref="E1037:E1100" si="80">+C1037+D1037</f>
        <v>20830</v>
      </c>
      <c r="F1037" s="18">
        <v>1385</v>
      </c>
      <c r="G1037" s="18">
        <v>0</v>
      </c>
      <c r="H1037" s="18">
        <f t="shared" ref="H1037:H1100" si="81">+F1037+G1037</f>
        <v>1385</v>
      </c>
      <c r="I1037" s="18">
        <v>19445</v>
      </c>
      <c r="J1037" s="40">
        <f t="shared" ref="J1037:J1100" si="82">+H1037+I1037</f>
        <v>20830</v>
      </c>
      <c r="K1037" s="43">
        <f t="shared" ref="K1037:K1100" si="83">+IFERROR(C1037/F1037,"ERROR")</f>
        <v>13.185559566787004</v>
      </c>
      <c r="L1037" s="54">
        <f t="shared" ref="L1037:L1100" si="84">+H1037/E1037</f>
        <v>6.6490638502160346E-2</v>
      </c>
      <c r="M1037" s="57" t="s">
        <v>14966</v>
      </c>
    </row>
    <row r="1038" spans="1:13" x14ac:dyDescent="0.25">
      <c r="A1038" s="22" t="s">
        <v>11016</v>
      </c>
      <c r="B1038" s="5" t="s">
        <v>11017</v>
      </c>
      <c r="C1038" s="18">
        <v>1726758</v>
      </c>
      <c r="D1038" s="18">
        <v>10211038</v>
      </c>
      <c r="E1038" s="18">
        <f t="shared" si="80"/>
        <v>11937796</v>
      </c>
      <c r="F1038" s="18">
        <v>809957</v>
      </c>
      <c r="G1038" s="18">
        <v>7749523</v>
      </c>
      <c r="H1038" s="18">
        <f t="shared" si="81"/>
        <v>8559480</v>
      </c>
      <c r="I1038" s="18">
        <v>3378316</v>
      </c>
      <c r="J1038" s="40">
        <f t="shared" si="82"/>
        <v>11937796</v>
      </c>
      <c r="K1038" s="43">
        <f t="shared" si="83"/>
        <v>2.131913175637719</v>
      </c>
      <c r="L1038" s="54">
        <f t="shared" si="84"/>
        <v>0.71700672385421904</v>
      </c>
      <c r="M1038" s="57" t="s">
        <v>14966</v>
      </c>
    </row>
    <row r="1039" spans="1:13" x14ac:dyDescent="0.25">
      <c r="A1039" s="22" t="s">
        <v>11014</v>
      </c>
      <c r="B1039" s="5" t="s">
        <v>11015</v>
      </c>
      <c r="C1039" s="18">
        <v>33483</v>
      </c>
      <c r="D1039" s="18">
        <v>238205</v>
      </c>
      <c r="E1039" s="18">
        <f t="shared" si="80"/>
        <v>271688</v>
      </c>
      <c r="F1039" s="18">
        <v>188813</v>
      </c>
      <c r="G1039" s="18">
        <v>0</v>
      </c>
      <c r="H1039" s="18">
        <f t="shared" si="81"/>
        <v>188813</v>
      </c>
      <c r="I1039" s="18">
        <v>82875</v>
      </c>
      <c r="J1039" s="40">
        <f t="shared" si="82"/>
        <v>271688</v>
      </c>
      <c r="K1039" s="43">
        <f t="shared" si="83"/>
        <v>0.17733418779427265</v>
      </c>
      <c r="L1039" s="54">
        <f t="shared" si="84"/>
        <v>0.69496260416359945</v>
      </c>
      <c r="M1039" s="57" t="s">
        <v>14966</v>
      </c>
    </row>
    <row r="1040" spans="1:13" x14ac:dyDescent="0.25">
      <c r="A1040" s="22" t="s">
        <v>11012</v>
      </c>
      <c r="B1040" s="5" t="s">
        <v>11013</v>
      </c>
      <c r="C1040" s="18">
        <v>981756</v>
      </c>
      <c r="D1040" s="18">
        <v>22157</v>
      </c>
      <c r="E1040" s="18">
        <f t="shared" si="80"/>
        <v>1003913</v>
      </c>
      <c r="F1040" s="18">
        <v>209003</v>
      </c>
      <c r="G1040" s="18">
        <v>0</v>
      </c>
      <c r="H1040" s="18">
        <f t="shared" si="81"/>
        <v>209003</v>
      </c>
      <c r="I1040" s="18">
        <v>794910</v>
      </c>
      <c r="J1040" s="40">
        <f t="shared" si="82"/>
        <v>1003913</v>
      </c>
      <c r="K1040" s="43">
        <f t="shared" si="83"/>
        <v>4.6973297034013868</v>
      </c>
      <c r="L1040" s="54">
        <f t="shared" si="84"/>
        <v>0.20818835895142307</v>
      </c>
      <c r="M1040" s="57" t="s">
        <v>14966</v>
      </c>
    </row>
    <row r="1041" spans="1:13" x14ac:dyDescent="0.25">
      <c r="A1041" s="22" t="s">
        <v>11010</v>
      </c>
      <c r="B1041" s="5" t="s">
        <v>11011</v>
      </c>
      <c r="C1041" s="18">
        <v>953490</v>
      </c>
      <c r="D1041" s="18">
        <v>2671685</v>
      </c>
      <c r="E1041" s="18">
        <f t="shared" si="80"/>
        <v>3625175</v>
      </c>
      <c r="F1041" s="18">
        <v>2502833</v>
      </c>
      <c r="G1041" s="18">
        <v>116321</v>
      </c>
      <c r="H1041" s="18">
        <f t="shared" si="81"/>
        <v>2619154</v>
      </c>
      <c r="I1041" s="18">
        <v>1006021</v>
      </c>
      <c r="J1041" s="40">
        <f t="shared" si="82"/>
        <v>3625175</v>
      </c>
      <c r="K1041" s="43">
        <f t="shared" si="83"/>
        <v>0.38096429126513837</v>
      </c>
      <c r="L1041" s="54">
        <f t="shared" si="84"/>
        <v>0.7224903625342225</v>
      </c>
      <c r="M1041" s="57" t="s">
        <v>14966</v>
      </c>
    </row>
    <row r="1042" spans="1:13" x14ac:dyDescent="0.25">
      <c r="A1042" s="22" t="s">
        <v>11008</v>
      </c>
      <c r="B1042" s="5" t="s">
        <v>11009</v>
      </c>
      <c r="C1042" s="18">
        <v>426403</v>
      </c>
      <c r="D1042" s="18">
        <v>261204</v>
      </c>
      <c r="E1042" s="18">
        <f t="shared" si="80"/>
        <v>687607</v>
      </c>
      <c r="F1042" s="18">
        <v>418665</v>
      </c>
      <c r="G1042" s="18">
        <v>68064</v>
      </c>
      <c r="H1042" s="18">
        <f t="shared" si="81"/>
        <v>486729</v>
      </c>
      <c r="I1042" s="18">
        <v>200878</v>
      </c>
      <c r="J1042" s="40">
        <f t="shared" si="82"/>
        <v>687607</v>
      </c>
      <c r="K1042" s="43">
        <f t="shared" si="83"/>
        <v>1.0184825576534939</v>
      </c>
      <c r="L1042" s="54">
        <f t="shared" si="84"/>
        <v>0.70785928590023084</v>
      </c>
      <c r="M1042" s="57" t="s">
        <v>14966</v>
      </c>
    </row>
    <row r="1043" spans="1:13" x14ac:dyDescent="0.25">
      <c r="A1043" s="22" t="s">
        <v>11006</v>
      </c>
      <c r="B1043" s="5" t="s">
        <v>11007</v>
      </c>
      <c r="C1043" s="18">
        <v>13702256</v>
      </c>
      <c r="D1043" s="18">
        <v>10622299</v>
      </c>
      <c r="E1043" s="18">
        <f t="shared" si="80"/>
        <v>24324555</v>
      </c>
      <c r="F1043" s="18">
        <v>13187941</v>
      </c>
      <c r="G1043" s="18">
        <v>4771766</v>
      </c>
      <c r="H1043" s="18">
        <f t="shared" si="81"/>
        <v>17959707</v>
      </c>
      <c r="I1043" s="18">
        <v>6364848</v>
      </c>
      <c r="J1043" s="40">
        <f t="shared" si="82"/>
        <v>24324555</v>
      </c>
      <c r="K1043" s="43">
        <f t="shared" si="83"/>
        <v>1.0389988854211587</v>
      </c>
      <c r="L1043" s="54">
        <f t="shared" si="84"/>
        <v>0.73833650810878149</v>
      </c>
      <c r="M1043" s="57" t="s">
        <v>14966</v>
      </c>
    </row>
    <row r="1044" spans="1:13" x14ac:dyDescent="0.25">
      <c r="A1044" s="22" t="s">
        <v>11004</v>
      </c>
      <c r="B1044" s="5" t="s">
        <v>11005</v>
      </c>
      <c r="C1044" s="18">
        <v>19855</v>
      </c>
      <c r="D1044" s="18">
        <v>222029</v>
      </c>
      <c r="E1044" s="18">
        <f t="shared" si="80"/>
        <v>241884</v>
      </c>
      <c r="F1044" s="18">
        <v>162726</v>
      </c>
      <c r="G1044" s="18">
        <v>0</v>
      </c>
      <c r="H1044" s="18">
        <f t="shared" si="81"/>
        <v>162726</v>
      </c>
      <c r="I1044" s="18">
        <v>79158</v>
      </c>
      <c r="J1044" s="40">
        <f t="shared" si="82"/>
        <v>241884</v>
      </c>
      <c r="K1044" s="43">
        <f t="shared" si="83"/>
        <v>0.12201492078708996</v>
      </c>
      <c r="L1044" s="54">
        <f t="shared" si="84"/>
        <v>0.67274395991466984</v>
      </c>
      <c r="M1044" s="57" t="s">
        <v>14966</v>
      </c>
    </row>
    <row r="1045" spans="1:13" x14ac:dyDescent="0.25">
      <c r="A1045" s="22" t="s">
        <v>11002</v>
      </c>
      <c r="B1045" s="5" t="s">
        <v>11003</v>
      </c>
      <c r="C1045" s="18">
        <v>536911</v>
      </c>
      <c r="D1045" s="18">
        <v>136301</v>
      </c>
      <c r="E1045" s="18">
        <f t="shared" si="80"/>
        <v>673212</v>
      </c>
      <c r="F1045" s="18">
        <v>222781</v>
      </c>
      <c r="G1045" s="18">
        <v>0</v>
      </c>
      <c r="H1045" s="18">
        <f t="shared" si="81"/>
        <v>222781</v>
      </c>
      <c r="I1045" s="18">
        <v>450431</v>
      </c>
      <c r="J1045" s="40">
        <f t="shared" si="82"/>
        <v>673212</v>
      </c>
      <c r="K1045" s="43">
        <f t="shared" si="83"/>
        <v>2.4100394557884202</v>
      </c>
      <c r="L1045" s="54">
        <f t="shared" si="84"/>
        <v>0.33092250286685321</v>
      </c>
      <c r="M1045" s="57" t="s">
        <v>14966</v>
      </c>
    </row>
    <row r="1046" spans="1:13" x14ac:dyDescent="0.25">
      <c r="A1046" s="22" t="s">
        <v>11000</v>
      </c>
      <c r="B1046" s="5" t="s">
        <v>11001</v>
      </c>
      <c r="C1046" s="18">
        <v>1273275</v>
      </c>
      <c r="D1046" s="18">
        <v>993579</v>
      </c>
      <c r="E1046" s="18">
        <f t="shared" si="80"/>
        <v>2266854</v>
      </c>
      <c r="F1046" s="18">
        <v>414962</v>
      </c>
      <c r="G1046" s="18">
        <v>229603</v>
      </c>
      <c r="H1046" s="18">
        <f t="shared" si="81"/>
        <v>644565</v>
      </c>
      <c r="I1046" s="18">
        <v>1622289</v>
      </c>
      <c r="J1046" s="40">
        <f t="shared" si="82"/>
        <v>2266854</v>
      </c>
      <c r="K1046" s="43">
        <f t="shared" si="83"/>
        <v>3.0684134932837224</v>
      </c>
      <c r="L1046" s="54">
        <f t="shared" si="84"/>
        <v>0.28434341161803978</v>
      </c>
      <c r="M1046" s="57" t="s">
        <v>14966</v>
      </c>
    </row>
    <row r="1047" spans="1:13" x14ac:dyDescent="0.25">
      <c r="A1047" s="22" t="s">
        <v>10998</v>
      </c>
      <c r="B1047" s="5" t="s">
        <v>10999</v>
      </c>
      <c r="C1047" s="18">
        <v>442923</v>
      </c>
      <c r="D1047" s="18">
        <v>448039</v>
      </c>
      <c r="E1047" s="18">
        <f t="shared" si="80"/>
        <v>890962</v>
      </c>
      <c r="F1047" s="18">
        <v>150815</v>
      </c>
      <c r="G1047" s="18">
        <v>0</v>
      </c>
      <c r="H1047" s="18">
        <f t="shared" si="81"/>
        <v>150815</v>
      </c>
      <c r="I1047" s="18">
        <v>740147</v>
      </c>
      <c r="J1047" s="40">
        <f t="shared" si="82"/>
        <v>890962</v>
      </c>
      <c r="K1047" s="43">
        <f t="shared" si="83"/>
        <v>2.9368630441269103</v>
      </c>
      <c r="L1047" s="54">
        <f t="shared" si="84"/>
        <v>0.16927209016770636</v>
      </c>
      <c r="M1047" s="57" t="s">
        <v>14966</v>
      </c>
    </row>
    <row r="1048" spans="1:13" x14ac:dyDescent="0.25">
      <c r="A1048" s="22" t="s">
        <v>10996</v>
      </c>
      <c r="B1048" s="5" t="s">
        <v>10997</v>
      </c>
      <c r="C1048" s="18">
        <v>977392</v>
      </c>
      <c r="D1048" s="18">
        <v>9341910</v>
      </c>
      <c r="E1048" s="18">
        <f t="shared" si="80"/>
        <v>10319302</v>
      </c>
      <c r="F1048" s="18">
        <v>8621022</v>
      </c>
      <c r="G1048" s="18">
        <v>0</v>
      </c>
      <c r="H1048" s="18">
        <f t="shared" si="81"/>
        <v>8621022</v>
      </c>
      <c r="I1048" s="18">
        <v>1698280</v>
      </c>
      <c r="J1048" s="40">
        <f t="shared" si="82"/>
        <v>10319302</v>
      </c>
      <c r="K1048" s="43">
        <f t="shared" si="83"/>
        <v>0.11337310124020099</v>
      </c>
      <c r="L1048" s="54">
        <f t="shared" si="84"/>
        <v>0.83542685348291967</v>
      </c>
      <c r="M1048" s="57" t="s">
        <v>14966</v>
      </c>
    </row>
    <row r="1049" spans="1:13" x14ac:dyDescent="0.25">
      <c r="A1049" s="22" t="s">
        <v>10994</v>
      </c>
      <c r="B1049" s="5" t="s">
        <v>10995</v>
      </c>
      <c r="C1049" s="18">
        <v>254</v>
      </c>
      <c r="D1049" s="18">
        <v>4326</v>
      </c>
      <c r="E1049" s="18">
        <f t="shared" si="80"/>
        <v>4580</v>
      </c>
      <c r="F1049" s="18">
        <v>51934</v>
      </c>
      <c r="G1049" s="18">
        <v>0</v>
      </c>
      <c r="H1049" s="18">
        <f t="shared" si="81"/>
        <v>51934</v>
      </c>
      <c r="I1049" s="18">
        <v>-47354</v>
      </c>
      <c r="J1049" s="40">
        <f t="shared" si="82"/>
        <v>4580</v>
      </c>
      <c r="K1049" s="43">
        <f t="shared" si="83"/>
        <v>4.8908229676127395E-3</v>
      </c>
      <c r="L1049" s="54">
        <f t="shared" si="84"/>
        <v>11.339301310043668</v>
      </c>
      <c r="M1049" s="57" t="s">
        <v>14966</v>
      </c>
    </row>
    <row r="1050" spans="1:13" x14ac:dyDescent="0.25">
      <c r="A1050" s="22" t="s">
        <v>10992</v>
      </c>
      <c r="B1050" s="5" t="s">
        <v>10993</v>
      </c>
      <c r="C1050" s="18">
        <v>1831648</v>
      </c>
      <c r="D1050" s="18">
        <v>767275</v>
      </c>
      <c r="E1050" s="18">
        <f t="shared" si="80"/>
        <v>2598923</v>
      </c>
      <c r="F1050" s="18">
        <v>963979</v>
      </c>
      <c r="G1050" s="18">
        <v>288204</v>
      </c>
      <c r="H1050" s="18">
        <f t="shared" si="81"/>
        <v>1252183</v>
      </c>
      <c r="I1050" s="18">
        <v>1346740</v>
      </c>
      <c r="J1050" s="40">
        <f t="shared" si="82"/>
        <v>2598923</v>
      </c>
      <c r="K1050" s="43">
        <f t="shared" si="83"/>
        <v>1.9000911845589998</v>
      </c>
      <c r="L1050" s="54">
        <f t="shared" si="84"/>
        <v>0.48180842602878193</v>
      </c>
      <c r="M1050" s="57" t="s">
        <v>14966</v>
      </c>
    </row>
    <row r="1051" spans="1:13" x14ac:dyDescent="0.25">
      <c r="A1051" s="22" t="s">
        <v>10990</v>
      </c>
      <c r="B1051" s="5" t="s">
        <v>10991</v>
      </c>
      <c r="C1051" s="18">
        <v>639644</v>
      </c>
      <c r="D1051" s="18">
        <v>513964</v>
      </c>
      <c r="E1051" s="18">
        <f t="shared" si="80"/>
        <v>1153608</v>
      </c>
      <c r="F1051" s="18">
        <v>404616</v>
      </c>
      <c r="G1051" s="18">
        <v>0</v>
      </c>
      <c r="H1051" s="18">
        <f t="shared" si="81"/>
        <v>404616</v>
      </c>
      <c r="I1051" s="18">
        <v>748992</v>
      </c>
      <c r="J1051" s="40">
        <f t="shared" si="82"/>
        <v>1153608</v>
      </c>
      <c r="K1051" s="43">
        <f t="shared" si="83"/>
        <v>1.5808667971607648</v>
      </c>
      <c r="L1051" s="54">
        <f t="shared" si="84"/>
        <v>0.35073959265192334</v>
      </c>
      <c r="M1051" s="57" t="s">
        <v>14966</v>
      </c>
    </row>
    <row r="1052" spans="1:13" x14ac:dyDescent="0.25">
      <c r="A1052" s="22" t="s">
        <v>10988</v>
      </c>
      <c r="B1052" s="5" t="s">
        <v>10989</v>
      </c>
      <c r="C1052" s="18">
        <v>206628</v>
      </c>
      <c r="D1052" s="18">
        <v>11748</v>
      </c>
      <c r="E1052" s="18">
        <f t="shared" si="80"/>
        <v>218376</v>
      </c>
      <c r="F1052" s="18">
        <v>133935</v>
      </c>
      <c r="G1052" s="18">
        <v>0</v>
      </c>
      <c r="H1052" s="18">
        <f t="shared" si="81"/>
        <v>133935</v>
      </c>
      <c r="I1052" s="18">
        <v>84441</v>
      </c>
      <c r="J1052" s="40">
        <f t="shared" si="82"/>
        <v>218376</v>
      </c>
      <c r="K1052" s="43">
        <f t="shared" si="83"/>
        <v>1.5427483480792923</v>
      </c>
      <c r="L1052" s="54">
        <f t="shared" si="84"/>
        <v>0.61332289262556328</v>
      </c>
      <c r="M1052" s="57" t="s">
        <v>14966</v>
      </c>
    </row>
    <row r="1053" spans="1:13" x14ac:dyDescent="0.25">
      <c r="A1053" s="22" t="s">
        <v>10986</v>
      </c>
      <c r="B1053" s="5" t="s">
        <v>10987</v>
      </c>
      <c r="C1053" s="18">
        <v>1919977</v>
      </c>
      <c r="D1053" s="18">
        <v>1338608</v>
      </c>
      <c r="E1053" s="18">
        <f t="shared" si="80"/>
        <v>3258585</v>
      </c>
      <c r="F1053" s="18">
        <v>921846</v>
      </c>
      <c r="G1053" s="18">
        <v>725947</v>
      </c>
      <c r="H1053" s="18">
        <f t="shared" si="81"/>
        <v>1647793</v>
      </c>
      <c r="I1053" s="18">
        <v>1610792</v>
      </c>
      <c r="J1053" s="40">
        <f t="shared" si="82"/>
        <v>3258585</v>
      </c>
      <c r="K1053" s="43">
        <f t="shared" si="83"/>
        <v>2.0827524337036771</v>
      </c>
      <c r="L1053" s="54">
        <f t="shared" si="84"/>
        <v>0.50567746429815397</v>
      </c>
      <c r="M1053" s="57" t="s">
        <v>14966</v>
      </c>
    </row>
    <row r="1054" spans="1:13" x14ac:dyDescent="0.25">
      <c r="A1054" s="22" t="s">
        <v>10984</v>
      </c>
      <c r="B1054" s="5" t="s">
        <v>10985</v>
      </c>
      <c r="C1054" s="18">
        <v>10529306</v>
      </c>
      <c r="D1054" s="18">
        <v>37417920</v>
      </c>
      <c r="E1054" s="18">
        <f t="shared" si="80"/>
        <v>47947226</v>
      </c>
      <c r="F1054" s="18">
        <v>8320054</v>
      </c>
      <c r="G1054" s="18">
        <v>12201562</v>
      </c>
      <c r="H1054" s="18">
        <f t="shared" si="81"/>
        <v>20521616</v>
      </c>
      <c r="I1054" s="18">
        <v>27425610</v>
      </c>
      <c r="J1054" s="40">
        <f t="shared" si="82"/>
        <v>47947226</v>
      </c>
      <c r="K1054" s="43">
        <f t="shared" si="83"/>
        <v>1.2655333727401288</v>
      </c>
      <c r="L1054" s="54">
        <f t="shared" si="84"/>
        <v>0.42800423949448085</v>
      </c>
      <c r="M1054" s="57" t="s">
        <v>14966</v>
      </c>
    </row>
    <row r="1055" spans="1:13" x14ac:dyDescent="0.25">
      <c r="A1055" s="22" t="s">
        <v>10982</v>
      </c>
      <c r="B1055" s="5" t="s">
        <v>10983</v>
      </c>
      <c r="C1055" s="18">
        <v>503647</v>
      </c>
      <c r="D1055" s="18">
        <v>401178</v>
      </c>
      <c r="E1055" s="18">
        <f t="shared" si="80"/>
        <v>904825</v>
      </c>
      <c r="F1055" s="18">
        <v>200319</v>
      </c>
      <c r="G1055" s="18">
        <v>148616</v>
      </c>
      <c r="H1055" s="18">
        <f t="shared" si="81"/>
        <v>348935</v>
      </c>
      <c r="I1055" s="18">
        <v>555890</v>
      </c>
      <c r="J1055" s="40">
        <f t="shared" si="82"/>
        <v>904825</v>
      </c>
      <c r="K1055" s="43">
        <f t="shared" si="83"/>
        <v>2.5142248114257759</v>
      </c>
      <c r="L1055" s="54">
        <f t="shared" si="84"/>
        <v>0.38563810681623517</v>
      </c>
      <c r="M1055" s="57" t="s">
        <v>14966</v>
      </c>
    </row>
    <row r="1056" spans="1:13" x14ac:dyDescent="0.25">
      <c r="A1056" s="22" t="s">
        <v>10980</v>
      </c>
      <c r="B1056" s="5" t="s">
        <v>10981</v>
      </c>
      <c r="C1056" s="18">
        <v>169192</v>
      </c>
      <c r="D1056" s="18">
        <v>1310555</v>
      </c>
      <c r="E1056" s="18">
        <f t="shared" si="80"/>
        <v>1479747</v>
      </c>
      <c r="F1056" s="18">
        <v>159556</v>
      </c>
      <c r="G1056" s="18">
        <v>842100</v>
      </c>
      <c r="H1056" s="18">
        <f t="shared" si="81"/>
        <v>1001656</v>
      </c>
      <c r="I1056" s="18">
        <v>478091</v>
      </c>
      <c r="J1056" s="40">
        <f t="shared" si="82"/>
        <v>1479747</v>
      </c>
      <c r="K1056" s="43">
        <f t="shared" si="83"/>
        <v>1.060392589435684</v>
      </c>
      <c r="L1056" s="54">
        <f t="shared" si="84"/>
        <v>0.6769103096678013</v>
      </c>
      <c r="M1056" s="57" t="s">
        <v>14966</v>
      </c>
    </row>
    <row r="1057" spans="1:13" x14ac:dyDescent="0.25">
      <c r="A1057" s="22" t="s">
        <v>10978</v>
      </c>
      <c r="B1057" s="5" t="s">
        <v>10979</v>
      </c>
      <c r="C1057" s="18">
        <v>50812</v>
      </c>
      <c r="D1057" s="18">
        <v>477689</v>
      </c>
      <c r="E1057" s="18">
        <f t="shared" si="80"/>
        <v>528501</v>
      </c>
      <c r="F1057" s="18">
        <v>23614</v>
      </c>
      <c r="G1057" s="18">
        <v>0</v>
      </c>
      <c r="H1057" s="18">
        <f t="shared" si="81"/>
        <v>23614</v>
      </c>
      <c r="I1057" s="18">
        <v>504887</v>
      </c>
      <c r="J1057" s="40">
        <f t="shared" si="82"/>
        <v>528501</v>
      </c>
      <c r="K1057" s="43">
        <f t="shared" si="83"/>
        <v>2.1517743711357671</v>
      </c>
      <c r="L1057" s="54">
        <f t="shared" si="84"/>
        <v>4.4681088588290278E-2</v>
      </c>
      <c r="M1057" s="57" t="s">
        <v>14966</v>
      </c>
    </row>
    <row r="1058" spans="1:13" x14ac:dyDescent="0.25">
      <c r="A1058" s="22" t="s">
        <v>10976</v>
      </c>
      <c r="B1058" s="5" t="s">
        <v>10977</v>
      </c>
      <c r="C1058" s="18">
        <v>32605202</v>
      </c>
      <c r="D1058" s="18">
        <v>20662137</v>
      </c>
      <c r="E1058" s="18">
        <f t="shared" si="80"/>
        <v>53267339</v>
      </c>
      <c r="F1058" s="18">
        <v>42023031</v>
      </c>
      <c r="G1058" s="18">
        <v>1301584</v>
      </c>
      <c r="H1058" s="18">
        <f t="shared" si="81"/>
        <v>43324615</v>
      </c>
      <c r="I1058" s="18">
        <v>9942724</v>
      </c>
      <c r="J1058" s="40">
        <f t="shared" si="82"/>
        <v>53267339</v>
      </c>
      <c r="K1058" s="43">
        <f t="shared" si="83"/>
        <v>0.77588886912988264</v>
      </c>
      <c r="L1058" s="54">
        <f t="shared" si="84"/>
        <v>0.81334295674127821</v>
      </c>
      <c r="M1058" s="57" t="s">
        <v>14966</v>
      </c>
    </row>
    <row r="1059" spans="1:13" x14ac:dyDescent="0.25">
      <c r="A1059" s="22" t="s">
        <v>10974</v>
      </c>
      <c r="B1059" s="5" t="s">
        <v>10975</v>
      </c>
      <c r="C1059" s="18">
        <v>239659</v>
      </c>
      <c r="D1059" s="18">
        <v>179307</v>
      </c>
      <c r="E1059" s="18">
        <f t="shared" si="80"/>
        <v>418966</v>
      </c>
      <c r="F1059" s="18">
        <v>170201</v>
      </c>
      <c r="G1059" s="18">
        <v>0</v>
      </c>
      <c r="H1059" s="18">
        <f t="shared" si="81"/>
        <v>170201</v>
      </c>
      <c r="I1059" s="18">
        <v>248765</v>
      </c>
      <c r="J1059" s="40">
        <f t="shared" si="82"/>
        <v>418966</v>
      </c>
      <c r="K1059" s="43">
        <f t="shared" si="83"/>
        <v>1.4080939594949502</v>
      </c>
      <c r="L1059" s="54">
        <f t="shared" si="84"/>
        <v>0.40624060186268096</v>
      </c>
      <c r="M1059" s="57" t="s">
        <v>14966</v>
      </c>
    </row>
    <row r="1060" spans="1:13" x14ac:dyDescent="0.25">
      <c r="A1060" s="22" t="s">
        <v>10972</v>
      </c>
      <c r="B1060" s="5" t="s">
        <v>10973</v>
      </c>
      <c r="C1060" s="18">
        <v>189846</v>
      </c>
      <c r="D1060" s="18">
        <v>540013</v>
      </c>
      <c r="E1060" s="18">
        <f t="shared" si="80"/>
        <v>729859</v>
      </c>
      <c r="F1060" s="18">
        <v>179382</v>
      </c>
      <c r="G1060" s="18">
        <v>60423</v>
      </c>
      <c r="H1060" s="18">
        <f t="shared" si="81"/>
        <v>239805</v>
      </c>
      <c r="I1060" s="18">
        <v>490054</v>
      </c>
      <c r="J1060" s="40">
        <f t="shared" si="82"/>
        <v>729859</v>
      </c>
      <c r="K1060" s="43">
        <f t="shared" si="83"/>
        <v>1.0583336120681004</v>
      </c>
      <c r="L1060" s="54">
        <f t="shared" si="84"/>
        <v>0.32856346225777855</v>
      </c>
      <c r="M1060" s="57" t="s">
        <v>14966</v>
      </c>
    </row>
    <row r="1061" spans="1:13" x14ac:dyDescent="0.25">
      <c r="A1061" s="22" t="s">
        <v>10970</v>
      </c>
      <c r="B1061" s="5" t="s">
        <v>10971</v>
      </c>
      <c r="C1061" s="18">
        <v>538428</v>
      </c>
      <c r="D1061" s="18">
        <v>1217642</v>
      </c>
      <c r="E1061" s="18">
        <f t="shared" si="80"/>
        <v>1756070</v>
      </c>
      <c r="F1061" s="18">
        <v>640753</v>
      </c>
      <c r="G1061" s="18">
        <v>164930</v>
      </c>
      <c r="H1061" s="18">
        <f t="shared" si="81"/>
        <v>805683</v>
      </c>
      <c r="I1061" s="18">
        <v>950387</v>
      </c>
      <c r="J1061" s="40">
        <f t="shared" si="82"/>
        <v>1756070</v>
      </c>
      <c r="K1061" s="43">
        <f t="shared" si="83"/>
        <v>0.84030507855601144</v>
      </c>
      <c r="L1061" s="54">
        <f t="shared" si="84"/>
        <v>0.45879890892732067</v>
      </c>
      <c r="M1061" s="57" t="s">
        <v>14966</v>
      </c>
    </row>
    <row r="1062" spans="1:13" x14ac:dyDescent="0.25">
      <c r="A1062" s="22" t="s">
        <v>10968</v>
      </c>
      <c r="B1062" s="5" t="s">
        <v>10969</v>
      </c>
      <c r="C1062" s="18">
        <v>114317</v>
      </c>
      <c r="D1062" s="18">
        <v>18571</v>
      </c>
      <c r="E1062" s="18">
        <f t="shared" si="80"/>
        <v>132888</v>
      </c>
      <c r="F1062" s="18">
        <v>176168</v>
      </c>
      <c r="G1062" s="18">
        <v>6320</v>
      </c>
      <c r="H1062" s="18">
        <f t="shared" si="81"/>
        <v>182488</v>
      </c>
      <c r="I1062" s="18">
        <v>-49600</v>
      </c>
      <c r="J1062" s="40">
        <f t="shared" si="82"/>
        <v>132888</v>
      </c>
      <c r="K1062" s="43">
        <f t="shared" si="83"/>
        <v>0.64890899595840335</v>
      </c>
      <c r="L1062" s="54">
        <f t="shared" si="84"/>
        <v>1.3732466437902595</v>
      </c>
      <c r="M1062" s="57" t="s">
        <v>14966</v>
      </c>
    </row>
    <row r="1063" spans="1:13" x14ac:dyDescent="0.25">
      <c r="A1063" s="22" t="s">
        <v>10966</v>
      </c>
      <c r="B1063" s="5" t="s">
        <v>10967</v>
      </c>
      <c r="C1063" s="18">
        <v>505661</v>
      </c>
      <c r="D1063" s="18">
        <v>220884</v>
      </c>
      <c r="E1063" s="18">
        <f t="shared" si="80"/>
        <v>726545</v>
      </c>
      <c r="F1063" s="18">
        <v>79046</v>
      </c>
      <c r="G1063" s="18">
        <v>5214</v>
      </c>
      <c r="H1063" s="18">
        <f t="shared" si="81"/>
        <v>84260</v>
      </c>
      <c r="I1063" s="18">
        <v>642285</v>
      </c>
      <c r="J1063" s="40">
        <f t="shared" si="82"/>
        <v>726545</v>
      </c>
      <c r="K1063" s="43">
        <f t="shared" si="83"/>
        <v>6.3970472889203753</v>
      </c>
      <c r="L1063" s="54">
        <f t="shared" si="84"/>
        <v>0.11597354602949576</v>
      </c>
      <c r="M1063" s="57" t="s">
        <v>14966</v>
      </c>
    </row>
    <row r="1064" spans="1:13" x14ac:dyDescent="0.25">
      <c r="A1064" s="22" t="s">
        <v>10964</v>
      </c>
      <c r="B1064" s="5" t="s">
        <v>10965</v>
      </c>
      <c r="C1064" s="18">
        <v>324735</v>
      </c>
      <c r="D1064" s="18">
        <v>1766154</v>
      </c>
      <c r="E1064" s="18">
        <f t="shared" si="80"/>
        <v>2090889</v>
      </c>
      <c r="F1064" s="18">
        <v>29061</v>
      </c>
      <c r="G1064" s="18">
        <v>464650</v>
      </c>
      <c r="H1064" s="18">
        <f t="shared" si="81"/>
        <v>493711</v>
      </c>
      <c r="I1064" s="18">
        <v>1597178</v>
      </c>
      <c r="J1064" s="40">
        <f t="shared" si="82"/>
        <v>2090889</v>
      </c>
      <c r="K1064" s="43">
        <f t="shared" si="83"/>
        <v>11.174254155053164</v>
      </c>
      <c r="L1064" s="54">
        <f t="shared" si="84"/>
        <v>0.23612492102641508</v>
      </c>
      <c r="M1064" s="57" t="s">
        <v>14966</v>
      </c>
    </row>
    <row r="1065" spans="1:13" x14ac:dyDescent="0.25">
      <c r="A1065" s="22" t="s">
        <v>10962</v>
      </c>
      <c r="B1065" s="5" t="s">
        <v>10963</v>
      </c>
      <c r="C1065" s="18">
        <v>67674</v>
      </c>
      <c r="D1065" s="18">
        <v>486006</v>
      </c>
      <c r="E1065" s="18">
        <f t="shared" si="80"/>
        <v>553680</v>
      </c>
      <c r="F1065" s="18">
        <v>75642</v>
      </c>
      <c r="G1065" s="18">
        <v>0</v>
      </c>
      <c r="H1065" s="18">
        <f t="shared" si="81"/>
        <v>75642</v>
      </c>
      <c r="I1065" s="18">
        <v>478038</v>
      </c>
      <c r="J1065" s="40">
        <f t="shared" si="82"/>
        <v>553680</v>
      </c>
      <c r="K1065" s="43">
        <f t="shared" si="83"/>
        <v>0.89466169588323952</v>
      </c>
      <c r="L1065" s="54">
        <f t="shared" si="84"/>
        <v>0.13661681837884698</v>
      </c>
      <c r="M1065" s="57" t="s">
        <v>14966</v>
      </c>
    </row>
    <row r="1066" spans="1:13" x14ac:dyDescent="0.25">
      <c r="A1066" s="22" t="s">
        <v>10960</v>
      </c>
      <c r="B1066" s="5" t="s">
        <v>10961</v>
      </c>
      <c r="C1066" s="18">
        <v>346002</v>
      </c>
      <c r="D1066" s="18">
        <v>64878</v>
      </c>
      <c r="E1066" s="18">
        <f t="shared" si="80"/>
        <v>410880</v>
      </c>
      <c r="F1066" s="18">
        <v>39435</v>
      </c>
      <c r="G1066" s="18">
        <v>164949</v>
      </c>
      <c r="H1066" s="18">
        <f t="shared" si="81"/>
        <v>204384</v>
      </c>
      <c r="I1066" s="18">
        <v>206496</v>
      </c>
      <c r="J1066" s="40">
        <f t="shared" si="82"/>
        <v>410880</v>
      </c>
      <c r="K1066" s="43">
        <f t="shared" si="83"/>
        <v>8.773982502852796</v>
      </c>
      <c r="L1066" s="54">
        <f t="shared" si="84"/>
        <v>0.4974299065420561</v>
      </c>
      <c r="M1066" s="57" t="s">
        <v>14966</v>
      </c>
    </row>
    <row r="1067" spans="1:13" x14ac:dyDescent="0.25">
      <c r="A1067" s="22" t="s">
        <v>10959</v>
      </c>
      <c r="B1067" s="5" t="s">
        <v>8632</v>
      </c>
      <c r="C1067" s="18">
        <v>826547</v>
      </c>
      <c r="D1067" s="18">
        <v>1481706</v>
      </c>
      <c r="E1067" s="18">
        <f t="shared" si="80"/>
        <v>2308253</v>
      </c>
      <c r="F1067" s="18">
        <v>148091</v>
      </c>
      <c r="G1067" s="18">
        <v>1126174</v>
      </c>
      <c r="H1067" s="18">
        <f t="shared" si="81"/>
        <v>1274265</v>
      </c>
      <c r="I1067" s="18">
        <v>1033988</v>
      </c>
      <c r="J1067" s="40">
        <f t="shared" si="82"/>
        <v>2308253</v>
      </c>
      <c r="K1067" s="43">
        <f t="shared" si="83"/>
        <v>5.5813452539317039</v>
      </c>
      <c r="L1067" s="54">
        <f t="shared" si="84"/>
        <v>0.55204737089045264</v>
      </c>
      <c r="M1067" s="57" t="s">
        <v>14966</v>
      </c>
    </row>
    <row r="1068" spans="1:13" x14ac:dyDescent="0.25">
      <c r="A1068" s="22" t="s">
        <v>10957</v>
      </c>
      <c r="B1068" s="5" t="s">
        <v>10958</v>
      </c>
      <c r="C1068" s="18">
        <v>22333</v>
      </c>
      <c r="D1068" s="18">
        <v>11512</v>
      </c>
      <c r="E1068" s="18">
        <f t="shared" si="80"/>
        <v>33845</v>
      </c>
      <c r="F1068" s="18">
        <v>9167</v>
      </c>
      <c r="G1068" s="18">
        <v>0</v>
      </c>
      <c r="H1068" s="18">
        <f t="shared" si="81"/>
        <v>9167</v>
      </c>
      <c r="I1068" s="18">
        <v>24678</v>
      </c>
      <c r="J1068" s="40">
        <f t="shared" si="82"/>
        <v>33845</v>
      </c>
      <c r="K1068" s="43">
        <f t="shared" si="83"/>
        <v>2.4362386822297371</v>
      </c>
      <c r="L1068" s="54">
        <f t="shared" si="84"/>
        <v>0.27085241542325306</v>
      </c>
      <c r="M1068" s="57" t="s">
        <v>14966</v>
      </c>
    </row>
    <row r="1069" spans="1:13" x14ac:dyDescent="0.25">
      <c r="A1069" s="22" t="s">
        <v>10955</v>
      </c>
      <c r="B1069" s="5" t="s">
        <v>10956</v>
      </c>
      <c r="C1069" s="18">
        <v>1019124</v>
      </c>
      <c r="D1069" s="18">
        <v>777032</v>
      </c>
      <c r="E1069" s="18">
        <f t="shared" si="80"/>
        <v>1796156</v>
      </c>
      <c r="F1069" s="18">
        <v>249344</v>
      </c>
      <c r="G1069" s="18">
        <v>0</v>
      </c>
      <c r="H1069" s="18">
        <f t="shared" si="81"/>
        <v>249344</v>
      </c>
      <c r="I1069" s="18">
        <v>1546812</v>
      </c>
      <c r="J1069" s="40">
        <f t="shared" si="82"/>
        <v>1796156</v>
      </c>
      <c r="K1069" s="43">
        <f t="shared" si="83"/>
        <v>4.0872208675564679</v>
      </c>
      <c r="L1069" s="54">
        <f t="shared" si="84"/>
        <v>0.13882090419763093</v>
      </c>
      <c r="M1069" s="57" t="s">
        <v>14966</v>
      </c>
    </row>
    <row r="1070" spans="1:13" x14ac:dyDescent="0.25">
      <c r="A1070" s="22" t="s">
        <v>10953</v>
      </c>
      <c r="B1070" s="5" t="s">
        <v>10954</v>
      </c>
      <c r="C1070" s="18">
        <v>1200756</v>
      </c>
      <c r="D1070" s="18">
        <v>1041479</v>
      </c>
      <c r="E1070" s="18">
        <f t="shared" si="80"/>
        <v>2242235</v>
      </c>
      <c r="F1070" s="18">
        <v>1144628</v>
      </c>
      <c r="G1070" s="18">
        <v>538039</v>
      </c>
      <c r="H1070" s="18">
        <f t="shared" si="81"/>
        <v>1682667</v>
      </c>
      <c r="I1070" s="18">
        <v>559568</v>
      </c>
      <c r="J1070" s="40">
        <f t="shared" si="82"/>
        <v>2242235</v>
      </c>
      <c r="K1070" s="43">
        <f t="shared" si="83"/>
        <v>1.0490360186890413</v>
      </c>
      <c r="L1070" s="54">
        <f t="shared" si="84"/>
        <v>0.75044185823519838</v>
      </c>
      <c r="M1070" s="57" t="s">
        <v>14966</v>
      </c>
    </row>
    <row r="1071" spans="1:13" x14ac:dyDescent="0.25">
      <c r="A1071" s="22" t="s">
        <v>10951</v>
      </c>
      <c r="B1071" s="5" t="s">
        <v>10952</v>
      </c>
      <c r="C1071" s="18">
        <v>160453</v>
      </c>
      <c r="D1071" s="18">
        <v>1357805</v>
      </c>
      <c r="E1071" s="18">
        <f t="shared" si="80"/>
        <v>1518258</v>
      </c>
      <c r="F1071" s="18">
        <v>107598</v>
      </c>
      <c r="G1071" s="18">
        <v>962121</v>
      </c>
      <c r="H1071" s="18">
        <f t="shared" si="81"/>
        <v>1069719</v>
      </c>
      <c r="I1071" s="18">
        <v>448539</v>
      </c>
      <c r="J1071" s="40">
        <f t="shared" si="82"/>
        <v>1518258</v>
      </c>
      <c r="K1071" s="43">
        <f t="shared" si="83"/>
        <v>1.4912266027249577</v>
      </c>
      <c r="L1071" s="54">
        <f t="shared" si="84"/>
        <v>0.70456997427314727</v>
      </c>
      <c r="M1071" s="57" t="s">
        <v>14966</v>
      </c>
    </row>
    <row r="1072" spans="1:13" x14ac:dyDescent="0.25">
      <c r="A1072" s="22" t="s">
        <v>10949</v>
      </c>
      <c r="B1072" s="5" t="s">
        <v>10950</v>
      </c>
      <c r="C1072" s="18">
        <v>456518</v>
      </c>
      <c r="D1072" s="18">
        <v>65335</v>
      </c>
      <c r="E1072" s="18">
        <f t="shared" si="80"/>
        <v>521853</v>
      </c>
      <c r="F1072" s="18">
        <v>441311</v>
      </c>
      <c r="G1072" s="18">
        <v>0</v>
      </c>
      <c r="H1072" s="18">
        <f t="shared" si="81"/>
        <v>441311</v>
      </c>
      <c r="I1072" s="18">
        <v>80542</v>
      </c>
      <c r="J1072" s="40">
        <f t="shared" si="82"/>
        <v>521853</v>
      </c>
      <c r="K1072" s="43">
        <f t="shared" si="83"/>
        <v>1.0344586923960652</v>
      </c>
      <c r="L1072" s="54">
        <f t="shared" si="84"/>
        <v>0.84566151770709375</v>
      </c>
      <c r="M1072" s="57" t="s">
        <v>14966</v>
      </c>
    </row>
    <row r="1073" spans="1:13" x14ac:dyDescent="0.25">
      <c r="A1073" s="22" t="s">
        <v>10947</v>
      </c>
      <c r="B1073" s="5" t="s">
        <v>10948</v>
      </c>
      <c r="C1073" s="18">
        <v>57852</v>
      </c>
      <c r="D1073" s="18">
        <v>276097</v>
      </c>
      <c r="E1073" s="18">
        <f t="shared" si="80"/>
        <v>333949</v>
      </c>
      <c r="F1073" s="18">
        <v>54512</v>
      </c>
      <c r="G1073" s="18">
        <v>56881</v>
      </c>
      <c r="H1073" s="18">
        <f t="shared" si="81"/>
        <v>111393</v>
      </c>
      <c r="I1073" s="18">
        <v>222556</v>
      </c>
      <c r="J1073" s="40">
        <f t="shared" si="82"/>
        <v>333949</v>
      </c>
      <c r="K1073" s="43">
        <f t="shared" si="83"/>
        <v>1.0612709128265336</v>
      </c>
      <c r="L1073" s="54">
        <f t="shared" si="84"/>
        <v>0.33356290930651089</v>
      </c>
      <c r="M1073" s="57" t="s">
        <v>14966</v>
      </c>
    </row>
    <row r="1074" spans="1:13" x14ac:dyDescent="0.25">
      <c r="A1074" s="22" t="s">
        <v>10945</v>
      </c>
      <c r="B1074" s="5" t="s">
        <v>10946</v>
      </c>
      <c r="C1074" s="18">
        <v>186086</v>
      </c>
      <c r="D1074" s="18">
        <v>3733</v>
      </c>
      <c r="E1074" s="18">
        <f t="shared" si="80"/>
        <v>189819</v>
      </c>
      <c r="F1074" s="18">
        <v>58562</v>
      </c>
      <c r="G1074" s="18">
        <v>10018</v>
      </c>
      <c r="H1074" s="18">
        <f t="shared" si="81"/>
        <v>68580</v>
      </c>
      <c r="I1074" s="18">
        <v>121239</v>
      </c>
      <c r="J1074" s="40">
        <f t="shared" si="82"/>
        <v>189819</v>
      </c>
      <c r="K1074" s="43">
        <f t="shared" si="83"/>
        <v>3.1775895631979783</v>
      </c>
      <c r="L1074" s="54">
        <f t="shared" si="84"/>
        <v>0.36129154615712861</v>
      </c>
      <c r="M1074" s="57" t="s">
        <v>14966</v>
      </c>
    </row>
    <row r="1075" spans="1:13" x14ac:dyDescent="0.25">
      <c r="A1075" s="22" t="s">
        <v>10943</v>
      </c>
      <c r="B1075" s="5" t="s">
        <v>10944</v>
      </c>
      <c r="C1075" s="18">
        <v>3779589</v>
      </c>
      <c r="D1075" s="18">
        <v>3630609</v>
      </c>
      <c r="E1075" s="18">
        <f t="shared" si="80"/>
        <v>7410198</v>
      </c>
      <c r="F1075" s="18">
        <v>6455731</v>
      </c>
      <c r="G1075" s="18">
        <v>10397</v>
      </c>
      <c r="H1075" s="18">
        <f t="shared" si="81"/>
        <v>6466128</v>
      </c>
      <c r="I1075" s="18">
        <v>944070</v>
      </c>
      <c r="J1075" s="40">
        <f t="shared" si="82"/>
        <v>7410198</v>
      </c>
      <c r="K1075" s="43">
        <f t="shared" si="83"/>
        <v>0.58546259130065981</v>
      </c>
      <c r="L1075" s="54">
        <f t="shared" si="84"/>
        <v>0.87259854594978437</v>
      </c>
      <c r="M1075" s="57" t="s">
        <v>14966</v>
      </c>
    </row>
    <row r="1076" spans="1:13" x14ac:dyDescent="0.25">
      <c r="A1076" s="22" t="s">
        <v>10941</v>
      </c>
      <c r="B1076" s="5" t="s">
        <v>10942</v>
      </c>
      <c r="C1076" s="18">
        <v>295996</v>
      </c>
      <c r="D1076" s="18">
        <v>120861</v>
      </c>
      <c r="E1076" s="18">
        <f t="shared" si="80"/>
        <v>416857</v>
      </c>
      <c r="F1076" s="18">
        <v>82833</v>
      </c>
      <c r="G1076" s="18">
        <v>0</v>
      </c>
      <c r="H1076" s="18">
        <f t="shared" si="81"/>
        <v>82833</v>
      </c>
      <c r="I1076" s="18">
        <v>334024</v>
      </c>
      <c r="J1076" s="40">
        <f t="shared" si="82"/>
        <v>416857</v>
      </c>
      <c r="K1076" s="43">
        <f t="shared" si="83"/>
        <v>3.5734067340311229</v>
      </c>
      <c r="L1076" s="54">
        <f t="shared" si="84"/>
        <v>0.19870842998918095</v>
      </c>
      <c r="M1076" s="57" t="s">
        <v>14966</v>
      </c>
    </row>
    <row r="1077" spans="1:13" x14ac:dyDescent="0.25">
      <c r="A1077" s="22" t="s">
        <v>10939</v>
      </c>
      <c r="B1077" s="5" t="s">
        <v>10940</v>
      </c>
      <c r="C1077" s="18">
        <v>1448015</v>
      </c>
      <c r="D1077" s="18">
        <v>1785074</v>
      </c>
      <c r="E1077" s="18">
        <f t="shared" si="80"/>
        <v>3233089</v>
      </c>
      <c r="F1077" s="18">
        <v>2168470</v>
      </c>
      <c r="G1077" s="18">
        <v>0</v>
      </c>
      <c r="H1077" s="18">
        <f t="shared" si="81"/>
        <v>2168470</v>
      </c>
      <c r="I1077" s="18">
        <v>1064619</v>
      </c>
      <c r="J1077" s="40">
        <f t="shared" si="82"/>
        <v>3233089</v>
      </c>
      <c r="K1077" s="43">
        <f t="shared" si="83"/>
        <v>0.66775883456999641</v>
      </c>
      <c r="L1077" s="54">
        <f t="shared" si="84"/>
        <v>0.67071150840573834</v>
      </c>
      <c r="M1077" s="57" t="s">
        <v>14966</v>
      </c>
    </row>
    <row r="1078" spans="1:13" x14ac:dyDescent="0.25">
      <c r="A1078" s="22" t="s">
        <v>10937</v>
      </c>
      <c r="B1078" s="5" t="s">
        <v>10938</v>
      </c>
      <c r="C1078" s="18">
        <v>119835</v>
      </c>
      <c r="D1078" s="18">
        <v>567922</v>
      </c>
      <c r="E1078" s="18">
        <f t="shared" si="80"/>
        <v>687757</v>
      </c>
      <c r="F1078" s="18">
        <v>145510</v>
      </c>
      <c r="G1078" s="18">
        <v>256767</v>
      </c>
      <c r="H1078" s="18">
        <f t="shared" si="81"/>
        <v>402277</v>
      </c>
      <c r="I1078" s="18">
        <v>285480</v>
      </c>
      <c r="J1078" s="40">
        <f t="shared" si="82"/>
        <v>687757</v>
      </c>
      <c r="K1078" s="43">
        <f t="shared" si="83"/>
        <v>0.82355164593498731</v>
      </c>
      <c r="L1078" s="54">
        <f t="shared" si="84"/>
        <v>0.58491153125304429</v>
      </c>
      <c r="M1078" s="57" t="s">
        <v>14966</v>
      </c>
    </row>
    <row r="1079" spans="1:13" x14ac:dyDescent="0.25">
      <c r="A1079" s="22" t="s">
        <v>10935</v>
      </c>
      <c r="B1079" s="5" t="s">
        <v>10936</v>
      </c>
      <c r="C1079" s="18">
        <v>446388</v>
      </c>
      <c r="D1079" s="18">
        <v>43589</v>
      </c>
      <c r="E1079" s="18">
        <f t="shared" si="80"/>
        <v>489977</v>
      </c>
      <c r="F1079" s="18">
        <v>98368</v>
      </c>
      <c r="G1079" s="18">
        <v>0</v>
      </c>
      <c r="H1079" s="18">
        <f t="shared" si="81"/>
        <v>98368</v>
      </c>
      <c r="I1079" s="18">
        <v>391609</v>
      </c>
      <c r="J1079" s="40">
        <f t="shared" si="82"/>
        <v>489977</v>
      </c>
      <c r="K1079" s="43">
        <f t="shared" si="83"/>
        <v>4.5379391672088483</v>
      </c>
      <c r="L1079" s="54">
        <f t="shared" si="84"/>
        <v>0.20076044385756883</v>
      </c>
      <c r="M1079" s="57" t="s">
        <v>14966</v>
      </c>
    </row>
    <row r="1080" spans="1:13" x14ac:dyDescent="0.25">
      <c r="A1080" s="22" t="s">
        <v>10933</v>
      </c>
      <c r="B1080" s="5" t="s">
        <v>10934</v>
      </c>
      <c r="C1080" s="18">
        <v>60304682</v>
      </c>
      <c r="D1080" s="18">
        <v>229329553</v>
      </c>
      <c r="E1080" s="18">
        <f t="shared" si="80"/>
        <v>289634235</v>
      </c>
      <c r="F1080" s="18">
        <v>185903557</v>
      </c>
      <c r="G1080" s="18">
        <v>31679859</v>
      </c>
      <c r="H1080" s="18">
        <f t="shared" si="81"/>
        <v>217583416</v>
      </c>
      <c r="I1080" s="18">
        <v>72050819</v>
      </c>
      <c r="J1080" s="40">
        <f t="shared" si="82"/>
        <v>289634235</v>
      </c>
      <c r="K1080" s="43">
        <f t="shared" si="83"/>
        <v>0.32438691853539953</v>
      </c>
      <c r="L1080" s="54">
        <f t="shared" si="84"/>
        <v>0.75123514317981088</v>
      </c>
      <c r="M1080" s="57" t="s">
        <v>14966</v>
      </c>
    </row>
    <row r="1081" spans="1:13" x14ac:dyDescent="0.25">
      <c r="A1081" s="22" t="s">
        <v>10931</v>
      </c>
      <c r="B1081" s="5" t="s">
        <v>10932</v>
      </c>
      <c r="C1081" s="18">
        <v>243322</v>
      </c>
      <c r="D1081" s="18">
        <v>67012</v>
      </c>
      <c r="E1081" s="18">
        <f t="shared" si="80"/>
        <v>310334</v>
      </c>
      <c r="F1081" s="18">
        <v>253172</v>
      </c>
      <c r="G1081" s="18">
        <v>0</v>
      </c>
      <c r="H1081" s="18">
        <f t="shared" si="81"/>
        <v>253172</v>
      </c>
      <c r="I1081" s="18">
        <v>57162</v>
      </c>
      <c r="J1081" s="40">
        <f t="shared" si="82"/>
        <v>310334</v>
      </c>
      <c r="K1081" s="43">
        <f t="shared" si="83"/>
        <v>0.9610936438468709</v>
      </c>
      <c r="L1081" s="54">
        <f t="shared" si="84"/>
        <v>0.81580490697119878</v>
      </c>
      <c r="M1081" s="57" t="s">
        <v>14966</v>
      </c>
    </row>
    <row r="1082" spans="1:13" x14ac:dyDescent="0.25">
      <c r="A1082" s="22" t="s">
        <v>10929</v>
      </c>
      <c r="B1082" s="5" t="s">
        <v>10930</v>
      </c>
      <c r="C1082" s="18">
        <v>1010748</v>
      </c>
      <c r="D1082" s="18">
        <v>65983</v>
      </c>
      <c r="E1082" s="18">
        <f t="shared" si="80"/>
        <v>1076731</v>
      </c>
      <c r="F1082" s="18">
        <v>666349</v>
      </c>
      <c r="G1082" s="18">
        <v>0</v>
      </c>
      <c r="H1082" s="18">
        <f t="shared" si="81"/>
        <v>666349</v>
      </c>
      <c r="I1082" s="18">
        <v>410382</v>
      </c>
      <c r="J1082" s="40">
        <f t="shared" si="82"/>
        <v>1076731</v>
      </c>
      <c r="K1082" s="43">
        <f t="shared" si="83"/>
        <v>1.5168447765360193</v>
      </c>
      <c r="L1082" s="54">
        <f t="shared" si="84"/>
        <v>0.61886302149747707</v>
      </c>
      <c r="M1082" s="57" t="s">
        <v>14966</v>
      </c>
    </row>
    <row r="1083" spans="1:13" x14ac:dyDescent="0.25">
      <c r="A1083" s="22" t="s">
        <v>10927</v>
      </c>
      <c r="B1083" s="5" t="s">
        <v>10928</v>
      </c>
      <c r="C1083" s="18">
        <v>103175</v>
      </c>
      <c r="D1083" s="18">
        <v>248655</v>
      </c>
      <c r="E1083" s="18">
        <f t="shared" si="80"/>
        <v>351830</v>
      </c>
      <c r="F1083" s="18">
        <v>31448</v>
      </c>
      <c r="G1083" s="18">
        <v>30084</v>
      </c>
      <c r="H1083" s="18">
        <f t="shared" si="81"/>
        <v>61532</v>
      </c>
      <c r="I1083" s="18">
        <v>290298</v>
      </c>
      <c r="J1083" s="40">
        <f t="shared" si="82"/>
        <v>351830</v>
      </c>
      <c r="K1083" s="43">
        <f t="shared" si="83"/>
        <v>3.2808127702874588</v>
      </c>
      <c r="L1083" s="54">
        <f t="shared" si="84"/>
        <v>0.17489128272176904</v>
      </c>
      <c r="M1083" s="57" t="s">
        <v>14966</v>
      </c>
    </row>
    <row r="1084" spans="1:13" x14ac:dyDescent="0.25">
      <c r="A1084" s="22" t="s">
        <v>10925</v>
      </c>
      <c r="B1084" s="5" t="s">
        <v>10926</v>
      </c>
      <c r="C1084" s="18">
        <v>85855</v>
      </c>
      <c r="D1084" s="18">
        <v>93953</v>
      </c>
      <c r="E1084" s="18">
        <f t="shared" si="80"/>
        <v>179808</v>
      </c>
      <c r="F1084" s="18">
        <v>58299</v>
      </c>
      <c r="G1084" s="18">
        <v>0</v>
      </c>
      <c r="H1084" s="18">
        <f t="shared" si="81"/>
        <v>58299</v>
      </c>
      <c r="I1084" s="18">
        <v>121509</v>
      </c>
      <c r="J1084" s="40">
        <f t="shared" si="82"/>
        <v>179808</v>
      </c>
      <c r="K1084" s="43">
        <f t="shared" si="83"/>
        <v>1.472666769584384</v>
      </c>
      <c r="L1084" s="54">
        <f t="shared" si="84"/>
        <v>0.32422917778964228</v>
      </c>
      <c r="M1084" s="57" t="s">
        <v>14966</v>
      </c>
    </row>
    <row r="1085" spans="1:13" x14ac:dyDescent="0.25">
      <c r="A1085" s="22" t="s">
        <v>10923</v>
      </c>
      <c r="B1085" s="5" t="s">
        <v>10924</v>
      </c>
      <c r="C1085" s="18">
        <v>887718</v>
      </c>
      <c r="D1085" s="18">
        <v>254850</v>
      </c>
      <c r="E1085" s="18">
        <f t="shared" si="80"/>
        <v>1142568</v>
      </c>
      <c r="F1085" s="18">
        <v>427889</v>
      </c>
      <c r="G1085" s="18">
        <v>0</v>
      </c>
      <c r="H1085" s="18">
        <f t="shared" si="81"/>
        <v>427889</v>
      </c>
      <c r="I1085" s="18">
        <v>714679</v>
      </c>
      <c r="J1085" s="40">
        <f t="shared" si="82"/>
        <v>1142568</v>
      </c>
      <c r="K1085" s="43">
        <f t="shared" si="83"/>
        <v>2.0746455272278559</v>
      </c>
      <c r="L1085" s="54">
        <f t="shared" si="84"/>
        <v>0.37449762289859334</v>
      </c>
      <c r="M1085" s="57" t="s">
        <v>14966</v>
      </c>
    </row>
    <row r="1086" spans="1:13" x14ac:dyDescent="0.25">
      <c r="A1086" s="22" t="s">
        <v>10921</v>
      </c>
      <c r="B1086" s="5" t="s">
        <v>10922</v>
      </c>
      <c r="C1086" s="18">
        <v>569203</v>
      </c>
      <c r="D1086" s="18">
        <v>176550</v>
      </c>
      <c r="E1086" s="18">
        <f t="shared" si="80"/>
        <v>745753</v>
      </c>
      <c r="F1086" s="18">
        <v>354628</v>
      </c>
      <c r="G1086" s="18">
        <v>0</v>
      </c>
      <c r="H1086" s="18">
        <f t="shared" si="81"/>
        <v>354628</v>
      </c>
      <c r="I1086" s="18">
        <v>391125</v>
      </c>
      <c r="J1086" s="40">
        <f t="shared" si="82"/>
        <v>745753</v>
      </c>
      <c r="K1086" s="43">
        <f t="shared" si="83"/>
        <v>1.6050706655988811</v>
      </c>
      <c r="L1086" s="54">
        <f t="shared" si="84"/>
        <v>0.47553010178973465</v>
      </c>
      <c r="M1086" s="57" t="s">
        <v>14966</v>
      </c>
    </row>
    <row r="1087" spans="1:13" x14ac:dyDescent="0.25">
      <c r="A1087" s="22" t="s">
        <v>10919</v>
      </c>
      <c r="B1087" s="5" t="s">
        <v>10920</v>
      </c>
      <c r="C1087" s="18">
        <v>19718</v>
      </c>
      <c r="D1087" s="18">
        <v>222871</v>
      </c>
      <c r="E1087" s="18">
        <f t="shared" si="80"/>
        <v>242589</v>
      </c>
      <c r="F1087" s="18">
        <v>3126</v>
      </c>
      <c r="G1087" s="18">
        <v>0</v>
      </c>
      <c r="H1087" s="18">
        <f t="shared" si="81"/>
        <v>3126</v>
      </c>
      <c r="I1087" s="18">
        <v>239463</v>
      </c>
      <c r="J1087" s="40">
        <f t="shared" si="82"/>
        <v>242589</v>
      </c>
      <c r="K1087" s="43">
        <f t="shared" si="83"/>
        <v>6.3077415227127318</v>
      </c>
      <c r="L1087" s="54">
        <f t="shared" si="84"/>
        <v>1.2885992357444071E-2</v>
      </c>
      <c r="M1087" s="57" t="s">
        <v>14966</v>
      </c>
    </row>
    <row r="1088" spans="1:13" x14ac:dyDescent="0.25">
      <c r="A1088" s="22" t="s">
        <v>10917</v>
      </c>
      <c r="B1088" s="5" t="s">
        <v>10918</v>
      </c>
      <c r="C1088" s="18">
        <v>337173</v>
      </c>
      <c r="D1088" s="18">
        <v>68961</v>
      </c>
      <c r="E1088" s="18">
        <f t="shared" si="80"/>
        <v>406134</v>
      </c>
      <c r="F1088" s="18">
        <v>193864</v>
      </c>
      <c r="G1088" s="18">
        <v>0</v>
      </c>
      <c r="H1088" s="18">
        <f t="shared" si="81"/>
        <v>193864</v>
      </c>
      <c r="I1088" s="18">
        <v>212270</v>
      </c>
      <c r="J1088" s="40">
        <f t="shared" si="82"/>
        <v>406134</v>
      </c>
      <c r="K1088" s="43">
        <f t="shared" si="83"/>
        <v>1.7392244047373417</v>
      </c>
      <c r="L1088" s="54">
        <f t="shared" si="84"/>
        <v>0.47733999123442017</v>
      </c>
      <c r="M1088" s="57" t="s">
        <v>14966</v>
      </c>
    </row>
    <row r="1089" spans="1:13" x14ac:dyDescent="0.25">
      <c r="A1089" s="22" t="s">
        <v>10915</v>
      </c>
      <c r="B1089" s="5" t="s">
        <v>10916</v>
      </c>
      <c r="C1089" s="18">
        <v>3234391</v>
      </c>
      <c r="D1089" s="18">
        <v>254612</v>
      </c>
      <c r="E1089" s="18">
        <f t="shared" si="80"/>
        <v>3489003</v>
      </c>
      <c r="F1089" s="18">
        <v>1342918</v>
      </c>
      <c r="G1089" s="18">
        <v>0</v>
      </c>
      <c r="H1089" s="18">
        <f t="shared" si="81"/>
        <v>1342918</v>
      </c>
      <c r="I1089" s="18">
        <v>2146085</v>
      </c>
      <c r="J1089" s="40">
        <f t="shared" si="82"/>
        <v>3489003</v>
      </c>
      <c r="K1089" s="43">
        <f t="shared" si="83"/>
        <v>2.4084798922942428</v>
      </c>
      <c r="L1089" s="54">
        <f t="shared" si="84"/>
        <v>0.38490021361403243</v>
      </c>
      <c r="M1089" s="57" t="s">
        <v>14966</v>
      </c>
    </row>
    <row r="1090" spans="1:13" x14ac:dyDescent="0.25">
      <c r="A1090" s="22" t="s">
        <v>10913</v>
      </c>
      <c r="B1090" s="5" t="s">
        <v>10914</v>
      </c>
      <c r="C1090" s="18">
        <v>421141</v>
      </c>
      <c r="D1090" s="18">
        <v>118869</v>
      </c>
      <c r="E1090" s="18">
        <f t="shared" si="80"/>
        <v>540010</v>
      </c>
      <c r="F1090" s="18">
        <v>179682</v>
      </c>
      <c r="G1090" s="18">
        <v>0</v>
      </c>
      <c r="H1090" s="18">
        <f t="shared" si="81"/>
        <v>179682</v>
      </c>
      <c r="I1090" s="18">
        <v>360328</v>
      </c>
      <c r="J1090" s="40">
        <f t="shared" si="82"/>
        <v>540010</v>
      </c>
      <c r="K1090" s="43">
        <f t="shared" si="83"/>
        <v>2.3438129584488152</v>
      </c>
      <c r="L1090" s="54">
        <f t="shared" si="84"/>
        <v>0.33273828262439586</v>
      </c>
      <c r="M1090" s="57" t="s">
        <v>14966</v>
      </c>
    </row>
    <row r="1091" spans="1:13" x14ac:dyDescent="0.25">
      <c r="A1091" s="22" t="s">
        <v>10911</v>
      </c>
      <c r="B1091" s="5" t="s">
        <v>10912</v>
      </c>
      <c r="C1091" s="18">
        <v>70267</v>
      </c>
      <c r="D1091" s="18">
        <v>31425</v>
      </c>
      <c r="E1091" s="18">
        <f t="shared" si="80"/>
        <v>101692</v>
      </c>
      <c r="F1091" s="18">
        <v>79026</v>
      </c>
      <c r="G1091" s="18">
        <v>0</v>
      </c>
      <c r="H1091" s="18">
        <f t="shared" si="81"/>
        <v>79026</v>
      </c>
      <c r="I1091" s="18">
        <v>22666</v>
      </c>
      <c r="J1091" s="40">
        <f t="shared" si="82"/>
        <v>101692</v>
      </c>
      <c r="K1091" s="43">
        <f t="shared" si="83"/>
        <v>0.88916306025864911</v>
      </c>
      <c r="L1091" s="54">
        <f t="shared" si="84"/>
        <v>0.7771112771899461</v>
      </c>
      <c r="M1091" s="57" t="s">
        <v>14966</v>
      </c>
    </row>
    <row r="1092" spans="1:13" x14ac:dyDescent="0.25">
      <c r="A1092" s="22" t="s">
        <v>10909</v>
      </c>
      <c r="B1092" s="5" t="s">
        <v>10910</v>
      </c>
      <c r="C1092" s="18">
        <v>71760</v>
      </c>
      <c r="D1092" s="18">
        <v>9051</v>
      </c>
      <c r="E1092" s="18">
        <f t="shared" si="80"/>
        <v>80811</v>
      </c>
      <c r="F1092" s="18">
        <v>18923</v>
      </c>
      <c r="G1092" s="18">
        <v>0</v>
      </c>
      <c r="H1092" s="18">
        <f t="shared" si="81"/>
        <v>18923</v>
      </c>
      <c r="I1092" s="18">
        <v>61888</v>
      </c>
      <c r="J1092" s="40">
        <f t="shared" si="82"/>
        <v>80811</v>
      </c>
      <c r="K1092" s="43">
        <f t="shared" si="83"/>
        <v>3.7922105374412092</v>
      </c>
      <c r="L1092" s="54">
        <f t="shared" si="84"/>
        <v>0.23416366583757162</v>
      </c>
      <c r="M1092" s="57" t="s">
        <v>14966</v>
      </c>
    </row>
    <row r="1093" spans="1:13" x14ac:dyDescent="0.25">
      <c r="A1093" s="22" t="s">
        <v>10907</v>
      </c>
      <c r="B1093" s="5" t="s">
        <v>10908</v>
      </c>
      <c r="C1093" s="18">
        <v>40414</v>
      </c>
      <c r="D1093" s="18">
        <v>7595</v>
      </c>
      <c r="E1093" s="18">
        <f t="shared" si="80"/>
        <v>48009</v>
      </c>
      <c r="F1093" s="18">
        <v>26563</v>
      </c>
      <c r="G1093" s="18">
        <v>0</v>
      </c>
      <c r="H1093" s="18">
        <f t="shared" si="81"/>
        <v>26563</v>
      </c>
      <c r="I1093" s="18">
        <v>21446</v>
      </c>
      <c r="J1093" s="40">
        <f t="shared" si="82"/>
        <v>48009</v>
      </c>
      <c r="K1093" s="43">
        <f t="shared" si="83"/>
        <v>1.521439596431126</v>
      </c>
      <c r="L1093" s="54">
        <f t="shared" si="84"/>
        <v>0.55329209106625843</v>
      </c>
      <c r="M1093" s="57" t="s">
        <v>14966</v>
      </c>
    </row>
    <row r="1094" spans="1:13" x14ac:dyDescent="0.25">
      <c r="A1094" s="22" t="s">
        <v>10905</v>
      </c>
      <c r="B1094" s="5" t="s">
        <v>10906</v>
      </c>
      <c r="C1094" s="18">
        <v>1728546</v>
      </c>
      <c r="D1094" s="18">
        <v>548376</v>
      </c>
      <c r="E1094" s="18">
        <f t="shared" si="80"/>
        <v>2276922</v>
      </c>
      <c r="F1094" s="18">
        <v>41490</v>
      </c>
      <c r="G1094" s="18">
        <v>0</v>
      </c>
      <c r="H1094" s="18">
        <f t="shared" si="81"/>
        <v>41490</v>
      </c>
      <c r="I1094" s="18">
        <v>2235432</v>
      </c>
      <c r="J1094" s="40">
        <f t="shared" si="82"/>
        <v>2276922</v>
      </c>
      <c r="K1094" s="43">
        <f t="shared" si="83"/>
        <v>41.661749819233549</v>
      </c>
      <c r="L1094" s="54">
        <f t="shared" si="84"/>
        <v>1.8221968077957874E-2</v>
      </c>
      <c r="M1094" s="57" t="s">
        <v>14966</v>
      </c>
    </row>
    <row r="1095" spans="1:13" x14ac:dyDescent="0.25">
      <c r="A1095" s="22" t="s">
        <v>10903</v>
      </c>
      <c r="B1095" s="5" t="s">
        <v>10904</v>
      </c>
      <c r="C1095" s="18">
        <v>71017</v>
      </c>
      <c r="D1095" s="18">
        <v>2358883</v>
      </c>
      <c r="E1095" s="18">
        <f t="shared" si="80"/>
        <v>2429900</v>
      </c>
      <c r="F1095" s="18">
        <v>1070221</v>
      </c>
      <c r="G1095" s="18">
        <v>736358</v>
      </c>
      <c r="H1095" s="18">
        <f t="shared" si="81"/>
        <v>1806579</v>
      </c>
      <c r="I1095" s="18">
        <v>623321</v>
      </c>
      <c r="J1095" s="40">
        <f t="shared" si="82"/>
        <v>2429900</v>
      </c>
      <c r="K1095" s="43">
        <f t="shared" si="83"/>
        <v>6.6357322459566756E-2</v>
      </c>
      <c r="L1095" s="54">
        <f t="shared" si="84"/>
        <v>0.74347874398123381</v>
      </c>
      <c r="M1095" s="57" t="s">
        <v>14966</v>
      </c>
    </row>
    <row r="1096" spans="1:13" x14ac:dyDescent="0.25">
      <c r="A1096" s="22" t="s">
        <v>10901</v>
      </c>
      <c r="B1096" s="5" t="s">
        <v>10902</v>
      </c>
      <c r="C1096" s="18">
        <v>102249</v>
      </c>
      <c r="D1096" s="18">
        <v>262188</v>
      </c>
      <c r="E1096" s="18">
        <f t="shared" si="80"/>
        <v>364437</v>
      </c>
      <c r="F1096" s="18">
        <v>96108</v>
      </c>
      <c r="G1096" s="18">
        <v>0</v>
      </c>
      <c r="H1096" s="18">
        <f t="shared" si="81"/>
        <v>96108</v>
      </c>
      <c r="I1096" s="18">
        <v>268329</v>
      </c>
      <c r="J1096" s="40">
        <f t="shared" si="82"/>
        <v>364437</v>
      </c>
      <c r="K1096" s="43">
        <f t="shared" si="83"/>
        <v>1.0638968660257211</v>
      </c>
      <c r="L1096" s="54">
        <f t="shared" si="84"/>
        <v>0.2637163624988681</v>
      </c>
      <c r="M1096" s="57" t="s">
        <v>14966</v>
      </c>
    </row>
    <row r="1097" spans="1:13" x14ac:dyDescent="0.25">
      <c r="A1097" s="22" t="s">
        <v>10899</v>
      </c>
      <c r="B1097" s="5" t="s">
        <v>10900</v>
      </c>
      <c r="C1097" s="18">
        <v>7918</v>
      </c>
      <c r="D1097" s="18">
        <v>19606</v>
      </c>
      <c r="E1097" s="18">
        <f t="shared" si="80"/>
        <v>27524</v>
      </c>
      <c r="F1097" s="18">
        <v>4338</v>
      </c>
      <c r="G1097" s="18">
        <v>771</v>
      </c>
      <c r="H1097" s="18">
        <f t="shared" si="81"/>
        <v>5109</v>
      </c>
      <c r="I1097" s="18">
        <v>22415</v>
      </c>
      <c r="J1097" s="40">
        <f t="shared" si="82"/>
        <v>27524</v>
      </c>
      <c r="K1097" s="43">
        <f t="shared" si="83"/>
        <v>1.8252650991240202</v>
      </c>
      <c r="L1097" s="54">
        <f t="shared" si="84"/>
        <v>0.18561982270018892</v>
      </c>
      <c r="M1097" s="57" t="s">
        <v>14966</v>
      </c>
    </row>
    <row r="1098" spans="1:13" x14ac:dyDescent="0.25">
      <c r="A1098" s="22" t="s">
        <v>10897</v>
      </c>
      <c r="B1098" s="5" t="s">
        <v>10898</v>
      </c>
      <c r="C1098" s="18">
        <v>302556</v>
      </c>
      <c r="D1098" s="18">
        <v>1458064</v>
      </c>
      <c r="E1098" s="18">
        <f t="shared" si="80"/>
        <v>1760620</v>
      </c>
      <c r="F1098" s="18">
        <v>1072998</v>
      </c>
      <c r="G1098" s="18">
        <v>11679</v>
      </c>
      <c r="H1098" s="18">
        <f t="shared" si="81"/>
        <v>1084677</v>
      </c>
      <c r="I1098" s="18">
        <v>675943</v>
      </c>
      <c r="J1098" s="40">
        <f t="shared" si="82"/>
        <v>1760620</v>
      </c>
      <c r="K1098" s="43">
        <f t="shared" si="83"/>
        <v>0.28197256658446707</v>
      </c>
      <c r="L1098" s="54">
        <f t="shared" si="84"/>
        <v>0.6160767229725892</v>
      </c>
      <c r="M1098" s="57" t="s">
        <v>14966</v>
      </c>
    </row>
    <row r="1099" spans="1:13" x14ac:dyDescent="0.25">
      <c r="A1099" s="22" t="s">
        <v>10895</v>
      </c>
      <c r="B1099" s="5" t="s">
        <v>10896</v>
      </c>
      <c r="C1099" s="18">
        <v>218872</v>
      </c>
      <c r="D1099" s="18">
        <v>359217</v>
      </c>
      <c r="E1099" s="18">
        <f t="shared" si="80"/>
        <v>578089</v>
      </c>
      <c r="F1099" s="18">
        <v>374954</v>
      </c>
      <c r="G1099" s="18">
        <v>0</v>
      </c>
      <c r="H1099" s="18">
        <f t="shared" si="81"/>
        <v>374954</v>
      </c>
      <c r="I1099" s="18">
        <v>203135</v>
      </c>
      <c r="J1099" s="40">
        <f t="shared" si="82"/>
        <v>578089</v>
      </c>
      <c r="K1099" s="43">
        <f t="shared" si="83"/>
        <v>0.58373027091323204</v>
      </c>
      <c r="L1099" s="54">
        <f t="shared" si="84"/>
        <v>0.64860947016808834</v>
      </c>
      <c r="M1099" s="57" t="s">
        <v>14966</v>
      </c>
    </row>
    <row r="1100" spans="1:13" x14ac:dyDescent="0.25">
      <c r="A1100" s="22" t="s">
        <v>10893</v>
      </c>
      <c r="B1100" s="5" t="s">
        <v>10894</v>
      </c>
      <c r="C1100" s="18">
        <v>453025</v>
      </c>
      <c r="D1100" s="18">
        <v>470675</v>
      </c>
      <c r="E1100" s="18">
        <f t="shared" si="80"/>
        <v>923700</v>
      </c>
      <c r="F1100" s="18">
        <v>313556</v>
      </c>
      <c r="G1100" s="18">
        <v>57197</v>
      </c>
      <c r="H1100" s="18">
        <f t="shared" si="81"/>
        <v>370753</v>
      </c>
      <c r="I1100" s="18">
        <v>552947</v>
      </c>
      <c r="J1100" s="40">
        <f t="shared" si="82"/>
        <v>923700</v>
      </c>
      <c r="K1100" s="43">
        <f t="shared" si="83"/>
        <v>1.4447977394787535</v>
      </c>
      <c r="L1100" s="54">
        <f t="shared" si="84"/>
        <v>0.40137815308000435</v>
      </c>
      <c r="M1100" s="57" t="s">
        <v>14966</v>
      </c>
    </row>
    <row r="1101" spans="1:13" x14ac:dyDescent="0.25">
      <c r="A1101" s="22" t="s">
        <v>10891</v>
      </c>
      <c r="B1101" s="5" t="s">
        <v>10892</v>
      </c>
      <c r="C1101" s="18">
        <v>4172628</v>
      </c>
      <c r="D1101" s="18">
        <v>2721681</v>
      </c>
      <c r="E1101" s="18">
        <f t="shared" ref="E1101:E1164" si="85">+C1101+D1101</f>
        <v>6894309</v>
      </c>
      <c r="F1101" s="18">
        <v>2218498</v>
      </c>
      <c r="G1101" s="18">
        <v>1002906</v>
      </c>
      <c r="H1101" s="18">
        <f t="shared" ref="H1101:H1164" si="86">+F1101+G1101</f>
        <v>3221404</v>
      </c>
      <c r="I1101" s="18">
        <v>3672905</v>
      </c>
      <c r="J1101" s="40">
        <f t="shared" ref="J1101:J1164" si="87">+H1101+I1101</f>
        <v>6894309</v>
      </c>
      <c r="K1101" s="43">
        <f t="shared" ref="K1101:K1164" si="88">+IFERROR(C1101/F1101,"ERROR")</f>
        <v>1.8808346908584097</v>
      </c>
      <c r="L1101" s="54">
        <f t="shared" ref="L1101:L1164" si="89">+H1101/E1101</f>
        <v>0.46725552916180579</v>
      </c>
      <c r="M1101" s="57" t="s">
        <v>14966</v>
      </c>
    </row>
    <row r="1102" spans="1:13" x14ac:dyDescent="0.25">
      <c r="A1102" s="22" t="s">
        <v>10889</v>
      </c>
      <c r="B1102" s="5" t="s">
        <v>10890</v>
      </c>
      <c r="C1102" s="18">
        <v>116356</v>
      </c>
      <c r="D1102" s="18">
        <v>406957</v>
      </c>
      <c r="E1102" s="18">
        <f t="shared" si="85"/>
        <v>523313</v>
      </c>
      <c r="F1102" s="18">
        <v>383038</v>
      </c>
      <c r="G1102" s="18">
        <v>0</v>
      </c>
      <c r="H1102" s="18">
        <f t="shared" si="86"/>
        <v>383038</v>
      </c>
      <c r="I1102" s="18">
        <v>140275</v>
      </c>
      <c r="J1102" s="40">
        <f t="shared" si="87"/>
        <v>523313</v>
      </c>
      <c r="K1102" s="43">
        <f t="shared" si="88"/>
        <v>0.30377142737796248</v>
      </c>
      <c r="L1102" s="54">
        <f t="shared" si="89"/>
        <v>0.73194818397402706</v>
      </c>
      <c r="M1102" s="57" t="s">
        <v>14966</v>
      </c>
    </row>
    <row r="1103" spans="1:13" x14ac:dyDescent="0.25">
      <c r="A1103" s="22" t="s">
        <v>10887</v>
      </c>
      <c r="B1103" s="5" t="s">
        <v>10888</v>
      </c>
      <c r="C1103" s="18">
        <v>16415210</v>
      </c>
      <c r="D1103" s="18">
        <v>3541927</v>
      </c>
      <c r="E1103" s="18">
        <f t="shared" si="85"/>
        <v>19957137</v>
      </c>
      <c r="F1103" s="18">
        <v>8255315</v>
      </c>
      <c r="G1103" s="18">
        <v>2844981</v>
      </c>
      <c r="H1103" s="18">
        <f t="shared" si="86"/>
        <v>11100296</v>
      </c>
      <c r="I1103" s="18">
        <v>8856841</v>
      </c>
      <c r="J1103" s="40">
        <f t="shared" si="87"/>
        <v>19957137</v>
      </c>
      <c r="K1103" s="43">
        <f t="shared" si="88"/>
        <v>1.98844138594348</v>
      </c>
      <c r="L1103" s="54">
        <f t="shared" si="89"/>
        <v>0.55620683467773957</v>
      </c>
      <c r="M1103" s="57" t="s">
        <v>14966</v>
      </c>
    </row>
    <row r="1104" spans="1:13" x14ac:dyDescent="0.25">
      <c r="A1104" s="22" t="s">
        <v>10885</v>
      </c>
      <c r="B1104" s="5" t="s">
        <v>10886</v>
      </c>
      <c r="C1104" s="18">
        <v>195378</v>
      </c>
      <c r="D1104" s="18">
        <v>86990</v>
      </c>
      <c r="E1104" s="18">
        <f t="shared" si="85"/>
        <v>282368</v>
      </c>
      <c r="F1104" s="18">
        <v>4544</v>
      </c>
      <c r="G1104" s="18">
        <v>0</v>
      </c>
      <c r="H1104" s="18">
        <f t="shared" si="86"/>
        <v>4544</v>
      </c>
      <c r="I1104" s="18">
        <v>277824</v>
      </c>
      <c r="J1104" s="40">
        <f t="shared" si="87"/>
        <v>282368</v>
      </c>
      <c r="K1104" s="43">
        <f t="shared" si="88"/>
        <v>42.996919014084504</v>
      </c>
      <c r="L1104" s="54">
        <f t="shared" si="89"/>
        <v>1.6092475067996374E-2</v>
      </c>
      <c r="M1104" s="57" t="s">
        <v>14966</v>
      </c>
    </row>
    <row r="1105" spans="1:13" x14ac:dyDescent="0.25">
      <c r="A1105" s="22" t="s">
        <v>10883</v>
      </c>
      <c r="B1105" s="5" t="s">
        <v>10884</v>
      </c>
      <c r="C1105" s="18">
        <v>8658</v>
      </c>
      <c r="D1105" s="18">
        <v>40313</v>
      </c>
      <c r="E1105" s="18">
        <f t="shared" si="85"/>
        <v>48971</v>
      </c>
      <c r="F1105" s="18">
        <v>0</v>
      </c>
      <c r="G1105" s="18">
        <v>0</v>
      </c>
      <c r="H1105" s="18">
        <f t="shared" si="86"/>
        <v>0</v>
      </c>
      <c r="I1105" s="18">
        <v>48971</v>
      </c>
      <c r="J1105" s="40">
        <f t="shared" si="87"/>
        <v>48971</v>
      </c>
      <c r="K1105" s="43" t="str">
        <f t="shared" si="88"/>
        <v>ERROR</v>
      </c>
      <c r="L1105" s="54">
        <f t="shared" si="89"/>
        <v>0</v>
      </c>
      <c r="M1105" s="57" t="s">
        <v>14966</v>
      </c>
    </row>
    <row r="1106" spans="1:13" x14ac:dyDescent="0.25">
      <c r="A1106" s="22" t="s">
        <v>10881</v>
      </c>
      <c r="B1106" s="5" t="s">
        <v>10882</v>
      </c>
      <c r="C1106" s="18">
        <v>59504</v>
      </c>
      <c r="D1106" s="18">
        <v>30926</v>
      </c>
      <c r="E1106" s="18">
        <f t="shared" si="85"/>
        <v>90430</v>
      </c>
      <c r="F1106" s="18">
        <v>66842</v>
      </c>
      <c r="G1106" s="18">
        <v>0</v>
      </c>
      <c r="H1106" s="18">
        <f t="shared" si="86"/>
        <v>66842</v>
      </c>
      <c r="I1106" s="18">
        <v>23588</v>
      </c>
      <c r="J1106" s="40">
        <f t="shared" si="87"/>
        <v>90430</v>
      </c>
      <c r="K1106" s="43">
        <f t="shared" si="88"/>
        <v>0.89021872475389729</v>
      </c>
      <c r="L1106" s="54">
        <f t="shared" si="89"/>
        <v>0.73915735928342363</v>
      </c>
      <c r="M1106" s="57" t="s">
        <v>14966</v>
      </c>
    </row>
    <row r="1107" spans="1:13" x14ac:dyDescent="0.25">
      <c r="A1107" s="22" t="s">
        <v>10879</v>
      </c>
      <c r="B1107" s="5" t="s">
        <v>10880</v>
      </c>
      <c r="C1107" s="18">
        <v>1321361</v>
      </c>
      <c r="D1107" s="18">
        <v>113942</v>
      </c>
      <c r="E1107" s="18">
        <f t="shared" si="85"/>
        <v>1435303</v>
      </c>
      <c r="F1107" s="18">
        <v>872584</v>
      </c>
      <c r="G1107" s="18">
        <v>0</v>
      </c>
      <c r="H1107" s="18">
        <f t="shared" si="86"/>
        <v>872584</v>
      </c>
      <c r="I1107" s="18">
        <v>562719</v>
      </c>
      <c r="J1107" s="40">
        <f t="shared" si="87"/>
        <v>1435303</v>
      </c>
      <c r="K1107" s="43">
        <f t="shared" si="88"/>
        <v>1.5143080780761509</v>
      </c>
      <c r="L1107" s="54">
        <f t="shared" si="89"/>
        <v>0.60794410657540598</v>
      </c>
      <c r="M1107" s="57" t="s">
        <v>14966</v>
      </c>
    </row>
    <row r="1108" spans="1:13" x14ac:dyDescent="0.25">
      <c r="A1108" s="22" t="s">
        <v>10877</v>
      </c>
      <c r="B1108" s="5" t="s">
        <v>10878</v>
      </c>
      <c r="C1108" s="18">
        <v>393457</v>
      </c>
      <c r="D1108" s="18">
        <v>532777</v>
      </c>
      <c r="E1108" s="18">
        <f t="shared" si="85"/>
        <v>926234</v>
      </c>
      <c r="F1108" s="18">
        <v>517166</v>
      </c>
      <c r="G1108" s="18">
        <v>291107</v>
      </c>
      <c r="H1108" s="18">
        <f t="shared" si="86"/>
        <v>808273</v>
      </c>
      <c r="I1108" s="18">
        <v>117961</v>
      </c>
      <c r="J1108" s="40">
        <f t="shared" si="87"/>
        <v>926234</v>
      </c>
      <c r="K1108" s="43">
        <f t="shared" si="88"/>
        <v>0.76079440643816487</v>
      </c>
      <c r="L1108" s="54">
        <f t="shared" si="89"/>
        <v>0.87264449372404818</v>
      </c>
      <c r="M1108" s="57" t="s">
        <v>14966</v>
      </c>
    </row>
    <row r="1109" spans="1:13" x14ac:dyDescent="0.25">
      <c r="A1109" s="22" t="s">
        <v>10875</v>
      </c>
      <c r="B1109" s="5" t="s">
        <v>10876</v>
      </c>
      <c r="C1109" s="18">
        <v>2236239</v>
      </c>
      <c r="D1109" s="18">
        <v>58764</v>
      </c>
      <c r="E1109" s="18">
        <f t="shared" si="85"/>
        <v>2295003</v>
      </c>
      <c r="F1109" s="18">
        <v>1626475</v>
      </c>
      <c r="G1109" s="18">
        <v>0</v>
      </c>
      <c r="H1109" s="18">
        <f t="shared" si="86"/>
        <v>1626475</v>
      </c>
      <c r="I1109" s="18">
        <v>668528</v>
      </c>
      <c r="J1109" s="40">
        <f t="shared" si="87"/>
        <v>2295003</v>
      </c>
      <c r="K1109" s="43">
        <f t="shared" si="88"/>
        <v>1.3748990915937842</v>
      </c>
      <c r="L1109" s="54">
        <f t="shared" si="89"/>
        <v>0.70870277729484454</v>
      </c>
      <c r="M1109" s="57" t="s">
        <v>14966</v>
      </c>
    </row>
    <row r="1110" spans="1:13" x14ac:dyDescent="0.25">
      <c r="A1110" s="22" t="s">
        <v>10873</v>
      </c>
      <c r="B1110" s="5" t="s">
        <v>10874</v>
      </c>
      <c r="C1110" s="18">
        <v>142886</v>
      </c>
      <c r="D1110" s="18">
        <v>205815</v>
      </c>
      <c r="E1110" s="18">
        <f t="shared" si="85"/>
        <v>348701</v>
      </c>
      <c r="F1110" s="18">
        <v>213723</v>
      </c>
      <c r="G1110" s="18">
        <v>36333</v>
      </c>
      <c r="H1110" s="18">
        <f t="shared" si="86"/>
        <v>250056</v>
      </c>
      <c r="I1110" s="18">
        <v>98645</v>
      </c>
      <c r="J1110" s="40">
        <f t="shared" si="87"/>
        <v>348701</v>
      </c>
      <c r="K1110" s="43">
        <f t="shared" si="88"/>
        <v>0.66855696392058883</v>
      </c>
      <c r="L1110" s="54">
        <f t="shared" si="89"/>
        <v>0.71710720646054926</v>
      </c>
      <c r="M1110" s="57" t="s">
        <v>14966</v>
      </c>
    </row>
    <row r="1111" spans="1:13" x14ac:dyDescent="0.25">
      <c r="A1111" s="22" t="s">
        <v>10871</v>
      </c>
      <c r="B1111" s="5" t="s">
        <v>10872</v>
      </c>
      <c r="C1111" s="18">
        <v>981932</v>
      </c>
      <c r="D1111" s="18">
        <v>72993</v>
      </c>
      <c r="E1111" s="18">
        <f t="shared" si="85"/>
        <v>1054925</v>
      </c>
      <c r="F1111" s="18">
        <v>105509</v>
      </c>
      <c r="G1111" s="18">
        <v>329169</v>
      </c>
      <c r="H1111" s="18">
        <f t="shared" si="86"/>
        <v>434678</v>
      </c>
      <c r="I1111" s="18">
        <v>620247</v>
      </c>
      <c r="J1111" s="40">
        <f t="shared" si="87"/>
        <v>1054925</v>
      </c>
      <c r="K1111" s="43">
        <f t="shared" si="88"/>
        <v>9.3066183927437471</v>
      </c>
      <c r="L1111" s="54">
        <f t="shared" si="89"/>
        <v>0.41204635400620898</v>
      </c>
      <c r="M1111" s="57" t="s">
        <v>14966</v>
      </c>
    </row>
    <row r="1112" spans="1:13" x14ac:dyDescent="0.25">
      <c r="A1112" s="22" t="s">
        <v>10869</v>
      </c>
      <c r="B1112" s="5" t="s">
        <v>10870</v>
      </c>
      <c r="C1112" s="18">
        <v>3662055</v>
      </c>
      <c r="D1112" s="18">
        <v>1384378</v>
      </c>
      <c r="E1112" s="18">
        <f t="shared" si="85"/>
        <v>5046433</v>
      </c>
      <c r="F1112" s="18">
        <v>459147</v>
      </c>
      <c r="G1112" s="18">
        <v>957610</v>
      </c>
      <c r="H1112" s="18">
        <f t="shared" si="86"/>
        <v>1416757</v>
      </c>
      <c r="I1112" s="18">
        <v>3629676</v>
      </c>
      <c r="J1112" s="40">
        <f t="shared" si="87"/>
        <v>5046433</v>
      </c>
      <c r="K1112" s="43">
        <f t="shared" si="88"/>
        <v>7.9757789988827108</v>
      </c>
      <c r="L1112" s="54">
        <f t="shared" si="89"/>
        <v>0.28074424053583985</v>
      </c>
      <c r="M1112" s="57" t="s">
        <v>14966</v>
      </c>
    </row>
    <row r="1113" spans="1:13" x14ac:dyDescent="0.25">
      <c r="A1113" s="22" t="s">
        <v>10867</v>
      </c>
      <c r="B1113" s="5" t="s">
        <v>10868</v>
      </c>
      <c r="C1113" s="18">
        <v>18090</v>
      </c>
      <c r="D1113" s="18">
        <v>98814</v>
      </c>
      <c r="E1113" s="18">
        <f t="shared" si="85"/>
        <v>116904</v>
      </c>
      <c r="F1113" s="18">
        <v>130868</v>
      </c>
      <c r="G1113" s="18">
        <v>0</v>
      </c>
      <c r="H1113" s="18">
        <f t="shared" si="86"/>
        <v>130868</v>
      </c>
      <c r="I1113" s="18">
        <v>-13964</v>
      </c>
      <c r="J1113" s="40">
        <f t="shared" si="87"/>
        <v>116904</v>
      </c>
      <c r="K1113" s="43">
        <f t="shared" si="88"/>
        <v>0.13823088914020235</v>
      </c>
      <c r="L1113" s="54">
        <f t="shared" si="89"/>
        <v>1.1194484363238213</v>
      </c>
      <c r="M1113" s="57" t="s">
        <v>14966</v>
      </c>
    </row>
    <row r="1114" spans="1:13" x14ac:dyDescent="0.25">
      <c r="A1114" s="22" t="s">
        <v>10865</v>
      </c>
      <c r="B1114" s="5" t="s">
        <v>10866</v>
      </c>
      <c r="C1114" s="18">
        <v>512842</v>
      </c>
      <c r="D1114" s="18">
        <v>61234</v>
      </c>
      <c r="E1114" s="18">
        <f t="shared" si="85"/>
        <v>574076</v>
      </c>
      <c r="F1114" s="18">
        <v>10177</v>
      </c>
      <c r="G1114" s="18">
        <v>0</v>
      </c>
      <c r="H1114" s="18">
        <f t="shared" si="86"/>
        <v>10177</v>
      </c>
      <c r="I1114" s="18">
        <v>563899</v>
      </c>
      <c r="J1114" s="40">
        <f t="shared" si="87"/>
        <v>574076</v>
      </c>
      <c r="K1114" s="43">
        <f t="shared" si="88"/>
        <v>50.392257050211263</v>
      </c>
      <c r="L1114" s="54">
        <f t="shared" si="89"/>
        <v>1.7727617946055922E-2</v>
      </c>
      <c r="M1114" s="57" t="s">
        <v>14966</v>
      </c>
    </row>
    <row r="1115" spans="1:13" x14ac:dyDescent="0.25">
      <c r="A1115" s="22" t="s">
        <v>10863</v>
      </c>
      <c r="B1115" s="5" t="s">
        <v>10864</v>
      </c>
      <c r="C1115" s="18">
        <v>570229</v>
      </c>
      <c r="D1115" s="18">
        <v>447059</v>
      </c>
      <c r="E1115" s="18">
        <f t="shared" si="85"/>
        <v>1017288</v>
      </c>
      <c r="F1115" s="18">
        <v>443394</v>
      </c>
      <c r="G1115" s="18">
        <v>186557</v>
      </c>
      <c r="H1115" s="18">
        <f t="shared" si="86"/>
        <v>629951</v>
      </c>
      <c r="I1115" s="18">
        <v>387337</v>
      </c>
      <c r="J1115" s="40">
        <f t="shared" si="87"/>
        <v>1017288</v>
      </c>
      <c r="K1115" s="43">
        <f t="shared" si="88"/>
        <v>1.2860548406157954</v>
      </c>
      <c r="L1115" s="54">
        <f t="shared" si="89"/>
        <v>0.61924548407137403</v>
      </c>
      <c r="M1115" s="57" t="s">
        <v>14966</v>
      </c>
    </row>
    <row r="1116" spans="1:13" x14ac:dyDescent="0.25">
      <c r="A1116" s="22" t="s">
        <v>10861</v>
      </c>
      <c r="B1116" s="5" t="s">
        <v>10862</v>
      </c>
      <c r="C1116" s="18">
        <v>125139</v>
      </c>
      <c r="D1116" s="18">
        <v>490349</v>
      </c>
      <c r="E1116" s="18">
        <f t="shared" si="85"/>
        <v>615488</v>
      </c>
      <c r="F1116" s="18">
        <v>197732</v>
      </c>
      <c r="G1116" s="18">
        <v>10229</v>
      </c>
      <c r="H1116" s="18">
        <f t="shared" si="86"/>
        <v>207961</v>
      </c>
      <c r="I1116" s="18">
        <v>407527</v>
      </c>
      <c r="J1116" s="40">
        <f t="shared" si="87"/>
        <v>615488</v>
      </c>
      <c r="K1116" s="43">
        <f t="shared" si="88"/>
        <v>0.63287176582444926</v>
      </c>
      <c r="L1116" s="54">
        <f t="shared" si="89"/>
        <v>0.3378798611833212</v>
      </c>
      <c r="M1116" s="57" t="s">
        <v>14966</v>
      </c>
    </row>
    <row r="1117" spans="1:13" x14ac:dyDescent="0.25">
      <c r="A1117" s="22" t="s">
        <v>10859</v>
      </c>
      <c r="B1117" s="5" t="s">
        <v>10860</v>
      </c>
      <c r="C1117" s="18">
        <v>451545</v>
      </c>
      <c r="D1117" s="18">
        <v>240086</v>
      </c>
      <c r="E1117" s="18">
        <f t="shared" si="85"/>
        <v>691631</v>
      </c>
      <c r="F1117" s="18">
        <v>1401846</v>
      </c>
      <c r="G1117" s="18">
        <v>0</v>
      </c>
      <c r="H1117" s="18">
        <f t="shared" si="86"/>
        <v>1401846</v>
      </c>
      <c r="I1117" s="18">
        <v>-710215</v>
      </c>
      <c r="J1117" s="40">
        <f t="shared" si="87"/>
        <v>691631</v>
      </c>
      <c r="K1117" s="43">
        <f t="shared" si="88"/>
        <v>0.32210742121459845</v>
      </c>
      <c r="L1117" s="54">
        <f t="shared" si="89"/>
        <v>2.0268698193111643</v>
      </c>
      <c r="M1117" s="57" t="s">
        <v>14966</v>
      </c>
    </row>
    <row r="1118" spans="1:13" x14ac:dyDescent="0.25">
      <c r="A1118" s="22" t="s">
        <v>10857</v>
      </c>
      <c r="B1118" s="5" t="s">
        <v>10858</v>
      </c>
      <c r="C1118" s="18">
        <v>2269914</v>
      </c>
      <c r="D1118" s="18">
        <v>367052</v>
      </c>
      <c r="E1118" s="18">
        <f t="shared" si="85"/>
        <v>2636966</v>
      </c>
      <c r="F1118" s="18">
        <v>1239061</v>
      </c>
      <c r="G1118" s="18">
        <v>214645</v>
      </c>
      <c r="H1118" s="18">
        <f t="shared" si="86"/>
        <v>1453706</v>
      </c>
      <c r="I1118" s="18">
        <v>1183260</v>
      </c>
      <c r="J1118" s="40">
        <f t="shared" si="87"/>
        <v>2636966</v>
      </c>
      <c r="K1118" s="43">
        <f t="shared" si="88"/>
        <v>1.8319630752642526</v>
      </c>
      <c r="L1118" s="54">
        <f t="shared" si="89"/>
        <v>0.55127976621617425</v>
      </c>
      <c r="M1118" s="57" t="s">
        <v>14966</v>
      </c>
    </row>
    <row r="1119" spans="1:13" x14ac:dyDescent="0.25">
      <c r="A1119" s="22" t="s">
        <v>10855</v>
      </c>
      <c r="B1119" s="5" t="s">
        <v>10856</v>
      </c>
      <c r="C1119" s="18">
        <v>7690067</v>
      </c>
      <c r="D1119" s="18">
        <v>7067978</v>
      </c>
      <c r="E1119" s="18">
        <f t="shared" si="85"/>
        <v>14758045</v>
      </c>
      <c r="F1119" s="18">
        <v>10258986</v>
      </c>
      <c r="G1119" s="18">
        <v>0</v>
      </c>
      <c r="H1119" s="18">
        <f t="shared" si="86"/>
        <v>10258986</v>
      </c>
      <c r="I1119" s="18">
        <v>4499059</v>
      </c>
      <c r="J1119" s="40">
        <f t="shared" si="87"/>
        <v>14758045</v>
      </c>
      <c r="K1119" s="43">
        <f t="shared" si="88"/>
        <v>0.74959328339077569</v>
      </c>
      <c r="L1119" s="54">
        <f t="shared" si="89"/>
        <v>0.69514532582059485</v>
      </c>
      <c r="M1119" s="57" t="s">
        <v>14966</v>
      </c>
    </row>
    <row r="1120" spans="1:13" x14ac:dyDescent="0.25">
      <c r="A1120" s="22" t="s">
        <v>10853</v>
      </c>
      <c r="B1120" s="5" t="s">
        <v>10854</v>
      </c>
      <c r="C1120" s="18">
        <v>25800</v>
      </c>
      <c r="D1120" s="18">
        <v>8572</v>
      </c>
      <c r="E1120" s="18">
        <f t="shared" si="85"/>
        <v>34372</v>
      </c>
      <c r="F1120" s="18">
        <v>4923</v>
      </c>
      <c r="G1120" s="18">
        <v>0</v>
      </c>
      <c r="H1120" s="18">
        <f t="shared" si="86"/>
        <v>4923</v>
      </c>
      <c r="I1120" s="18">
        <v>29449</v>
      </c>
      <c r="J1120" s="40">
        <f t="shared" si="87"/>
        <v>34372</v>
      </c>
      <c r="K1120" s="43">
        <f t="shared" si="88"/>
        <v>5.2407068860450945</v>
      </c>
      <c r="L1120" s="54">
        <f t="shared" si="89"/>
        <v>0.14322704526940533</v>
      </c>
      <c r="M1120" s="57" t="s">
        <v>14966</v>
      </c>
    </row>
    <row r="1121" spans="1:13" x14ac:dyDescent="0.25">
      <c r="A1121" s="22" t="s">
        <v>10851</v>
      </c>
      <c r="B1121" s="5" t="s">
        <v>10852</v>
      </c>
      <c r="C1121" s="18">
        <v>36230</v>
      </c>
      <c r="D1121" s="18">
        <v>132057</v>
      </c>
      <c r="E1121" s="18">
        <f t="shared" si="85"/>
        <v>168287</v>
      </c>
      <c r="F1121" s="18">
        <v>133713</v>
      </c>
      <c r="G1121" s="18">
        <v>0</v>
      </c>
      <c r="H1121" s="18">
        <f t="shared" si="86"/>
        <v>133713</v>
      </c>
      <c r="I1121" s="18">
        <v>34574</v>
      </c>
      <c r="J1121" s="40">
        <f t="shared" si="87"/>
        <v>168287</v>
      </c>
      <c r="K1121" s="43">
        <f t="shared" si="88"/>
        <v>0.27095346002258569</v>
      </c>
      <c r="L1121" s="54">
        <f t="shared" si="89"/>
        <v>0.79455335230885338</v>
      </c>
      <c r="M1121" s="57" t="s">
        <v>14966</v>
      </c>
    </row>
    <row r="1122" spans="1:13" x14ac:dyDescent="0.25">
      <c r="A1122" s="22" t="s">
        <v>10849</v>
      </c>
      <c r="B1122" s="5" t="s">
        <v>10850</v>
      </c>
      <c r="C1122" s="18">
        <v>904433</v>
      </c>
      <c r="D1122" s="18">
        <v>113313</v>
      </c>
      <c r="E1122" s="18">
        <f t="shared" si="85"/>
        <v>1017746</v>
      </c>
      <c r="F1122" s="18">
        <v>873449</v>
      </c>
      <c r="G1122" s="18">
        <v>0</v>
      </c>
      <c r="H1122" s="18">
        <f t="shared" si="86"/>
        <v>873449</v>
      </c>
      <c r="I1122" s="18">
        <v>144297</v>
      </c>
      <c r="J1122" s="40">
        <f t="shared" si="87"/>
        <v>1017746</v>
      </c>
      <c r="K1122" s="43">
        <f t="shared" si="88"/>
        <v>1.035473164432039</v>
      </c>
      <c r="L1122" s="54">
        <f t="shared" si="89"/>
        <v>0.85821904483043898</v>
      </c>
      <c r="M1122" s="57" t="s">
        <v>14966</v>
      </c>
    </row>
    <row r="1123" spans="1:13" x14ac:dyDescent="0.25">
      <c r="A1123" s="22" t="s">
        <v>10847</v>
      </c>
      <c r="B1123" s="5" t="s">
        <v>10848</v>
      </c>
      <c r="C1123" s="18">
        <v>29020</v>
      </c>
      <c r="D1123" s="18">
        <v>180017</v>
      </c>
      <c r="E1123" s="18">
        <f t="shared" si="85"/>
        <v>209037</v>
      </c>
      <c r="F1123" s="18">
        <v>69052</v>
      </c>
      <c r="G1123" s="18">
        <v>0</v>
      </c>
      <c r="H1123" s="18">
        <f t="shared" si="86"/>
        <v>69052</v>
      </c>
      <c r="I1123" s="18">
        <v>139985</v>
      </c>
      <c r="J1123" s="40">
        <f t="shared" si="87"/>
        <v>209037</v>
      </c>
      <c r="K1123" s="43">
        <f t="shared" si="88"/>
        <v>0.4202629902102763</v>
      </c>
      <c r="L1123" s="54">
        <f t="shared" si="89"/>
        <v>0.33033386433980588</v>
      </c>
      <c r="M1123" s="57" t="s">
        <v>14966</v>
      </c>
    </row>
    <row r="1124" spans="1:13" x14ac:dyDescent="0.25">
      <c r="A1124" s="22" t="s">
        <v>10845</v>
      </c>
      <c r="B1124" s="5" t="s">
        <v>10846</v>
      </c>
      <c r="C1124" s="18">
        <v>5104</v>
      </c>
      <c r="D1124" s="18">
        <v>14820</v>
      </c>
      <c r="E1124" s="18">
        <f t="shared" si="85"/>
        <v>19924</v>
      </c>
      <c r="F1124" s="18">
        <v>1379</v>
      </c>
      <c r="G1124" s="18">
        <v>0</v>
      </c>
      <c r="H1124" s="18">
        <f t="shared" si="86"/>
        <v>1379</v>
      </c>
      <c r="I1124" s="18">
        <v>18545</v>
      </c>
      <c r="J1124" s="40">
        <f t="shared" si="87"/>
        <v>19924</v>
      </c>
      <c r="K1124" s="43">
        <f t="shared" si="88"/>
        <v>3.7012327773749094</v>
      </c>
      <c r="L1124" s="54">
        <f t="shared" si="89"/>
        <v>6.921300943585626E-2</v>
      </c>
      <c r="M1124" s="57" t="s">
        <v>14966</v>
      </c>
    </row>
    <row r="1125" spans="1:13" x14ac:dyDescent="0.25">
      <c r="A1125" s="22" t="s">
        <v>10843</v>
      </c>
      <c r="B1125" s="5" t="s">
        <v>10844</v>
      </c>
      <c r="C1125" s="18">
        <v>438609</v>
      </c>
      <c r="D1125" s="18">
        <v>34362</v>
      </c>
      <c r="E1125" s="18">
        <f t="shared" si="85"/>
        <v>472971</v>
      </c>
      <c r="F1125" s="18">
        <v>66249</v>
      </c>
      <c r="G1125" s="18">
        <v>0</v>
      </c>
      <c r="H1125" s="18">
        <f t="shared" si="86"/>
        <v>66249</v>
      </c>
      <c r="I1125" s="18">
        <v>406722</v>
      </c>
      <c r="J1125" s="40">
        <f t="shared" si="87"/>
        <v>472971</v>
      </c>
      <c r="K1125" s="43">
        <f t="shared" si="88"/>
        <v>6.620613141330435</v>
      </c>
      <c r="L1125" s="54">
        <f t="shared" si="89"/>
        <v>0.14006989857729121</v>
      </c>
      <c r="M1125" s="57" t="s">
        <v>14966</v>
      </c>
    </row>
    <row r="1126" spans="1:13" x14ac:dyDescent="0.25">
      <c r="A1126" s="22" t="s">
        <v>10841</v>
      </c>
      <c r="B1126" s="5" t="s">
        <v>10842</v>
      </c>
      <c r="C1126" s="18">
        <v>1300963</v>
      </c>
      <c r="D1126" s="18">
        <v>754009</v>
      </c>
      <c r="E1126" s="18">
        <f t="shared" si="85"/>
        <v>2054972</v>
      </c>
      <c r="F1126" s="18">
        <v>677656</v>
      </c>
      <c r="G1126" s="18">
        <v>30553</v>
      </c>
      <c r="H1126" s="18">
        <f t="shared" si="86"/>
        <v>708209</v>
      </c>
      <c r="I1126" s="18">
        <v>1346763</v>
      </c>
      <c r="J1126" s="40">
        <f t="shared" si="87"/>
        <v>2054972</v>
      </c>
      <c r="K1126" s="43">
        <f t="shared" si="88"/>
        <v>1.9197985408525859</v>
      </c>
      <c r="L1126" s="54">
        <f t="shared" si="89"/>
        <v>0.34463194632335625</v>
      </c>
      <c r="M1126" s="57" t="s">
        <v>14966</v>
      </c>
    </row>
    <row r="1127" spans="1:13" x14ac:dyDescent="0.25">
      <c r="A1127" s="22" t="s">
        <v>10839</v>
      </c>
      <c r="B1127" s="5" t="s">
        <v>10840</v>
      </c>
      <c r="C1127" s="18">
        <v>565504</v>
      </c>
      <c r="D1127" s="18">
        <v>1722622</v>
      </c>
      <c r="E1127" s="18">
        <f t="shared" si="85"/>
        <v>2288126</v>
      </c>
      <c r="F1127" s="18">
        <v>1329669</v>
      </c>
      <c r="G1127" s="18">
        <v>26849</v>
      </c>
      <c r="H1127" s="18">
        <f t="shared" si="86"/>
        <v>1356518</v>
      </c>
      <c r="I1127" s="18">
        <v>931608</v>
      </c>
      <c r="J1127" s="40">
        <f t="shared" si="87"/>
        <v>2288126</v>
      </c>
      <c r="K1127" s="43">
        <f t="shared" si="88"/>
        <v>0.42529682199103686</v>
      </c>
      <c r="L1127" s="54">
        <f t="shared" si="89"/>
        <v>0.59285109299050842</v>
      </c>
      <c r="M1127" s="57" t="s">
        <v>14966</v>
      </c>
    </row>
    <row r="1128" spans="1:13" x14ac:dyDescent="0.25">
      <c r="A1128" s="22" t="s">
        <v>10837</v>
      </c>
      <c r="B1128" s="5" t="s">
        <v>10838</v>
      </c>
      <c r="C1128" s="18">
        <v>60250</v>
      </c>
      <c r="D1128" s="18">
        <v>29525</v>
      </c>
      <c r="E1128" s="18">
        <f t="shared" si="85"/>
        <v>89775</v>
      </c>
      <c r="F1128" s="18">
        <v>68845</v>
      </c>
      <c r="G1128" s="18">
        <v>0</v>
      </c>
      <c r="H1128" s="18">
        <f t="shared" si="86"/>
        <v>68845</v>
      </c>
      <c r="I1128" s="18">
        <v>20930</v>
      </c>
      <c r="J1128" s="40">
        <f t="shared" si="87"/>
        <v>89775</v>
      </c>
      <c r="K1128" s="43">
        <f t="shared" si="88"/>
        <v>0.87515433219551164</v>
      </c>
      <c r="L1128" s="54">
        <f t="shared" si="89"/>
        <v>0.7668615984405458</v>
      </c>
      <c r="M1128" s="57" t="s">
        <v>14966</v>
      </c>
    </row>
    <row r="1129" spans="1:13" x14ac:dyDescent="0.25">
      <c r="A1129" s="22" t="s">
        <v>10835</v>
      </c>
      <c r="B1129" s="5" t="s">
        <v>10836</v>
      </c>
      <c r="C1129" s="18">
        <v>4713</v>
      </c>
      <c r="D1129" s="18">
        <v>13289</v>
      </c>
      <c r="E1129" s="18">
        <f t="shared" si="85"/>
        <v>18002</v>
      </c>
      <c r="F1129" s="18">
        <v>28394</v>
      </c>
      <c r="G1129" s="18">
        <v>0</v>
      </c>
      <c r="H1129" s="18">
        <f t="shared" si="86"/>
        <v>28394</v>
      </c>
      <c r="I1129" s="18">
        <v>-10392</v>
      </c>
      <c r="J1129" s="40">
        <f t="shared" si="87"/>
        <v>18002</v>
      </c>
      <c r="K1129" s="43">
        <f t="shared" si="88"/>
        <v>0.16598577164189618</v>
      </c>
      <c r="L1129" s="54">
        <f t="shared" si="89"/>
        <v>1.5772691923119653</v>
      </c>
      <c r="M1129" s="57" t="s">
        <v>14966</v>
      </c>
    </row>
    <row r="1130" spans="1:13" x14ac:dyDescent="0.25">
      <c r="A1130" s="22" t="s">
        <v>10833</v>
      </c>
      <c r="B1130" s="5" t="s">
        <v>10834</v>
      </c>
      <c r="C1130" s="18">
        <v>401980</v>
      </c>
      <c r="D1130" s="18">
        <v>10746</v>
      </c>
      <c r="E1130" s="18">
        <f t="shared" si="85"/>
        <v>412726</v>
      </c>
      <c r="F1130" s="18">
        <v>88291</v>
      </c>
      <c r="G1130" s="18">
        <v>0</v>
      </c>
      <c r="H1130" s="18">
        <f t="shared" si="86"/>
        <v>88291</v>
      </c>
      <c r="I1130" s="18">
        <v>324435</v>
      </c>
      <c r="J1130" s="40">
        <f t="shared" si="87"/>
        <v>412726</v>
      </c>
      <c r="K1130" s="43">
        <f t="shared" si="88"/>
        <v>4.5528989364714407</v>
      </c>
      <c r="L1130" s="54">
        <f t="shared" si="89"/>
        <v>0.21392158478021739</v>
      </c>
      <c r="M1130" s="57" t="s">
        <v>14966</v>
      </c>
    </row>
    <row r="1131" spans="1:13" x14ac:dyDescent="0.25">
      <c r="A1131" s="22" t="s">
        <v>10831</v>
      </c>
      <c r="B1131" s="5" t="s">
        <v>10832</v>
      </c>
      <c r="C1131" s="18">
        <v>83230</v>
      </c>
      <c r="D1131" s="18">
        <v>141464</v>
      </c>
      <c r="E1131" s="18">
        <f t="shared" si="85"/>
        <v>224694</v>
      </c>
      <c r="F1131" s="18">
        <v>187955</v>
      </c>
      <c r="G1131" s="18">
        <v>0</v>
      </c>
      <c r="H1131" s="18">
        <f t="shared" si="86"/>
        <v>187955</v>
      </c>
      <c r="I1131" s="18">
        <v>36739</v>
      </c>
      <c r="J1131" s="40">
        <f t="shared" si="87"/>
        <v>224694</v>
      </c>
      <c r="K1131" s="43">
        <f t="shared" si="88"/>
        <v>0.44281875980952889</v>
      </c>
      <c r="L1131" s="54">
        <f t="shared" si="89"/>
        <v>0.83649318628890845</v>
      </c>
      <c r="M1131" s="57" t="s">
        <v>14966</v>
      </c>
    </row>
    <row r="1132" spans="1:13" x14ac:dyDescent="0.25">
      <c r="A1132" s="22" t="s">
        <v>10829</v>
      </c>
      <c r="B1132" s="5" t="s">
        <v>10830</v>
      </c>
      <c r="C1132" s="18">
        <v>67313</v>
      </c>
      <c r="D1132" s="18">
        <v>29482</v>
      </c>
      <c r="E1132" s="18">
        <f t="shared" si="85"/>
        <v>96795</v>
      </c>
      <c r="F1132" s="18">
        <v>6231</v>
      </c>
      <c r="G1132" s="18">
        <v>0</v>
      </c>
      <c r="H1132" s="18">
        <f t="shared" si="86"/>
        <v>6231</v>
      </c>
      <c r="I1132" s="18">
        <v>90564</v>
      </c>
      <c r="J1132" s="40">
        <f t="shared" si="87"/>
        <v>96795</v>
      </c>
      <c r="K1132" s="43">
        <f t="shared" si="88"/>
        <v>10.8029208794736</v>
      </c>
      <c r="L1132" s="54">
        <f t="shared" si="89"/>
        <v>6.4373159770649307E-2</v>
      </c>
      <c r="M1132" s="57" t="s">
        <v>14966</v>
      </c>
    </row>
    <row r="1133" spans="1:13" x14ac:dyDescent="0.25">
      <c r="A1133" s="22" t="s">
        <v>10827</v>
      </c>
      <c r="B1133" s="5" t="s">
        <v>10828</v>
      </c>
      <c r="C1133" s="18">
        <v>13678201</v>
      </c>
      <c r="D1133" s="18">
        <v>7430032</v>
      </c>
      <c r="E1133" s="18">
        <f t="shared" si="85"/>
        <v>21108233</v>
      </c>
      <c r="F1133" s="18">
        <v>14483568</v>
      </c>
      <c r="G1133" s="18">
        <v>3083761</v>
      </c>
      <c r="H1133" s="18">
        <f t="shared" si="86"/>
        <v>17567329</v>
      </c>
      <c r="I1133" s="18">
        <v>3540904</v>
      </c>
      <c r="J1133" s="40">
        <f t="shared" si="87"/>
        <v>21108233</v>
      </c>
      <c r="K1133" s="43">
        <f t="shared" si="88"/>
        <v>0.94439443374726451</v>
      </c>
      <c r="L1133" s="54">
        <f t="shared" si="89"/>
        <v>0.83225009881215539</v>
      </c>
      <c r="M1133" s="57" t="s">
        <v>14966</v>
      </c>
    </row>
    <row r="1134" spans="1:13" x14ac:dyDescent="0.25">
      <c r="A1134" s="22" t="s">
        <v>10825</v>
      </c>
      <c r="B1134" s="5" t="s">
        <v>10826</v>
      </c>
      <c r="C1134" s="18">
        <v>13732256</v>
      </c>
      <c r="D1134" s="18">
        <v>5949204</v>
      </c>
      <c r="E1134" s="18">
        <f t="shared" si="85"/>
        <v>19681460</v>
      </c>
      <c r="F1134" s="18">
        <v>6016099</v>
      </c>
      <c r="G1134" s="18">
        <v>319125</v>
      </c>
      <c r="H1134" s="18">
        <f t="shared" si="86"/>
        <v>6335224</v>
      </c>
      <c r="I1134" s="18">
        <v>13346236</v>
      </c>
      <c r="J1134" s="40">
        <f t="shared" si="87"/>
        <v>19681460</v>
      </c>
      <c r="K1134" s="43">
        <f t="shared" si="88"/>
        <v>2.282584777943315</v>
      </c>
      <c r="L1134" s="54">
        <f t="shared" si="89"/>
        <v>0.32188790872221879</v>
      </c>
      <c r="M1134" s="57" t="s">
        <v>14966</v>
      </c>
    </row>
    <row r="1135" spans="1:13" x14ac:dyDescent="0.25">
      <c r="A1135" s="22" t="s">
        <v>10823</v>
      </c>
      <c r="B1135" s="5" t="s">
        <v>10824</v>
      </c>
      <c r="C1135" s="18">
        <v>11747401</v>
      </c>
      <c r="D1135" s="18">
        <v>2096197</v>
      </c>
      <c r="E1135" s="18">
        <f t="shared" si="85"/>
        <v>13843598</v>
      </c>
      <c r="F1135" s="18">
        <v>7731359</v>
      </c>
      <c r="G1135" s="18">
        <v>0</v>
      </c>
      <c r="H1135" s="18">
        <f t="shared" si="86"/>
        <v>7731359</v>
      </c>
      <c r="I1135" s="18">
        <v>6112239</v>
      </c>
      <c r="J1135" s="40">
        <f t="shared" si="87"/>
        <v>13843598</v>
      </c>
      <c r="K1135" s="43">
        <f t="shared" si="88"/>
        <v>1.51944839193213</v>
      </c>
      <c r="L1135" s="54">
        <f t="shared" si="89"/>
        <v>0.55847901679895651</v>
      </c>
      <c r="M1135" s="57" t="s">
        <v>14966</v>
      </c>
    </row>
    <row r="1136" spans="1:13" x14ac:dyDescent="0.25">
      <c r="A1136" s="22" t="s">
        <v>10821</v>
      </c>
      <c r="B1136" s="5" t="s">
        <v>10822</v>
      </c>
      <c r="C1136" s="18">
        <v>0</v>
      </c>
      <c r="D1136" s="18">
        <v>35567</v>
      </c>
      <c r="E1136" s="18">
        <f t="shared" si="85"/>
        <v>35567</v>
      </c>
      <c r="F1136" s="18">
        <v>0</v>
      </c>
      <c r="G1136" s="18">
        <v>0</v>
      </c>
      <c r="H1136" s="18">
        <f t="shared" si="86"/>
        <v>0</v>
      </c>
      <c r="I1136" s="18">
        <v>35567</v>
      </c>
      <c r="J1136" s="40">
        <f t="shared" si="87"/>
        <v>35567</v>
      </c>
      <c r="K1136" s="43" t="str">
        <f t="shared" si="88"/>
        <v>ERROR</v>
      </c>
      <c r="L1136" s="54">
        <f t="shared" si="89"/>
        <v>0</v>
      </c>
      <c r="M1136" s="57" t="s">
        <v>14966</v>
      </c>
    </row>
    <row r="1137" spans="1:13" x14ac:dyDescent="0.25">
      <c r="A1137" s="22" t="s">
        <v>10819</v>
      </c>
      <c r="B1137" s="5" t="s">
        <v>10820</v>
      </c>
      <c r="C1137" s="18">
        <v>38952</v>
      </c>
      <c r="D1137" s="18">
        <v>25880</v>
      </c>
      <c r="E1137" s="18">
        <f t="shared" si="85"/>
        <v>64832</v>
      </c>
      <c r="F1137" s="18">
        <v>5566</v>
      </c>
      <c r="G1137" s="18">
        <v>2025</v>
      </c>
      <c r="H1137" s="18">
        <f t="shared" si="86"/>
        <v>7591</v>
      </c>
      <c r="I1137" s="18">
        <v>57241</v>
      </c>
      <c r="J1137" s="40">
        <f t="shared" si="87"/>
        <v>64832</v>
      </c>
      <c r="K1137" s="43">
        <f t="shared" si="88"/>
        <v>6.9982033776500181</v>
      </c>
      <c r="L1137" s="54">
        <f t="shared" si="89"/>
        <v>0.11708724086870681</v>
      </c>
      <c r="M1137" s="57" t="s">
        <v>14966</v>
      </c>
    </row>
    <row r="1138" spans="1:13" x14ac:dyDescent="0.25">
      <c r="A1138" s="22" t="s">
        <v>10817</v>
      </c>
      <c r="B1138" s="5" t="s">
        <v>10818</v>
      </c>
      <c r="C1138" s="18">
        <v>90764</v>
      </c>
      <c r="D1138" s="18">
        <v>0</v>
      </c>
      <c r="E1138" s="18">
        <f t="shared" si="85"/>
        <v>90764</v>
      </c>
      <c r="F1138" s="18">
        <v>29337</v>
      </c>
      <c r="G1138" s="18">
        <v>0</v>
      </c>
      <c r="H1138" s="18">
        <f t="shared" si="86"/>
        <v>29337</v>
      </c>
      <c r="I1138" s="18">
        <v>61427</v>
      </c>
      <c r="J1138" s="40">
        <f t="shared" si="87"/>
        <v>90764</v>
      </c>
      <c r="K1138" s="43">
        <f t="shared" si="88"/>
        <v>3.0938405426594402</v>
      </c>
      <c r="L1138" s="54">
        <f t="shared" si="89"/>
        <v>0.32322286369044995</v>
      </c>
      <c r="M1138" s="57" t="s">
        <v>14966</v>
      </c>
    </row>
    <row r="1139" spans="1:13" x14ac:dyDescent="0.25">
      <c r="A1139" s="22" t="s">
        <v>10815</v>
      </c>
      <c r="B1139" s="5" t="s">
        <v>10816</v>
      </c>
      <c r="C1139" s="18">
        <v>50678</v>
      </c>
      <c r="D1139" s="18">
        <v>28675</v>
      </c>
      <c r="E1139" s="18">
        <f t="shared" si="85"/>
        <v>79353</v>
      </c>
      <c r="F1139" s="18">
        <v>48999</v>
      </c>
      <c r="G1139" s="18">
        <v>0</v>
      </c>
      <c r="H1139" s="18">
        <f t="shared" si="86"/>
        <v>48999</v>
      </c>
      <c r="I1139" s="18">
        <v>30354</v>
      </c>
      <c r="J1139" s="40">
        <f t="shared" si="87"/>
        <v>79353</v>
      </c>
      <c r="K1139" s="43">
        <f t="shared" si="88"/>
        <v>1.0342660054286823</v>
      </c>
      <c r="L1139" s="54">
        <f t="shared" si="89"/>
        <v>0.61748138066613734</v>
      </c>
      <c r="M1139" s="57" t="s">
        <v>14966</v>
      </c>
    </row>
    <row r="1140" spans="1:13" x14ac:dyDescent="0.25">
      <c r="A1140" s="22" t="s">
        <v>10813</v>
      </c>
      <c r="B1140" s="5" t="s">
        <v>10814</v>
      </c>
      <c r="C1140" s="18">
        <v>716170</v>
      </c>
      <c r="D1140" s="18">
        <v>0</v>
      </c>
      <c r="E1140" s="18">
        <f t="shared" si="85"/>
        <v>716170</v>
      </c>
      <c r="F1140" s="18">
        <v>64727</v>
      </c>
      <c r="G1140" s="18">
        <v>0</v>
      </c>
      <c r="H1140" s="18">
        <f t="shared" si="86"/>
        <v>64727</v>
      </c>
      <c r="I1140" s="18">
        <v>651443</v>
      </c>
      <c r="J1140" s="40">
        <f t="shared" si="87"/>
        <v>716170</v>
      </c>
      <c r="K1140" s="43">
        <f t="shared" si="88"/>
        <v>11.064470777264511</v>
      </c>
      <c r="L1140" s="54">
        <f t="shared" si="89"/>
        <v>9.0379379197676524E-2</v>
      </c>
      <c r="M1140" s="57" t="s">
        <v>14966</v>
      </c>
    </row>
    <row r="1141" spans="1:13" x14ac:dyDescent="0.25">
      <c r="A1141" s="22" t="s">
        <v>10811</v>
      </c>
      <c r="B1141" s="5" t="s">
        <v>10812</v>
      </c>
      <c r="C1141" s="18">
        <v>850767</v>
      </c>
      <c r="D1141" s="18">
        <v>406924</v>
      </c>
      <c r="E1141" s="18">
        <f t="shared" si="85"/>
        <v>1257691</v>
      </c>
      <c r="F1141" s="18">
        <v>473795</v>
      </c>
      <c r="G1141" s="18">
        <v>312767</v>
      </c>
      <c r="H1141" s="18">
        <f t="shared" si="86"/>
        <v>786562</v>
      </c>
      <c r="I1141" s="18">
        <v>471129</v>
      </c>
      <c r="J1141" s="40">
        <f t="shared" si="87"/>
        <v>1257691</v>
      </c>
      <c r="K1141" s="43">
        <f t="shared" si="88"/>
        <v>1.7956436855602107</v>
      </c>
      <c r="L1141" s="54">
        <f t="shared" si="89"/>
        <v>0.62540162885796269</v>
      </c>
      <c r="M1141" s="57" t="s">
        <v>14966</v>
      </c>
    </row>
    <row r="1142" spans="1:13" x14ac:dyDescent="0.25">
      <c r="A1142" s="22" t="s">
        <v>10809</v>
      </c>
      <c r="B1142" s="5" t="s">
        <v>10810</v>
      </c>
      <c r="C1142" s="18">
        <v>823895</v>
      </c>
      <c r="D1142" s="18">
        <v>414721</v>
      </c>
      <c r="E1142" s="18">
        <f t="shared" si="85"/>
        <v>1238616</v>
      </c>
      <c r="F1142" s="18">
        <v>242360</v>
      </c>
      <c r="G1142" s="18">
        <v>83735</v>
      </c>
      <c r="H1142" s="18">
        <f t="shared" si="86"/>
        <v>326095</v>
      </c>
      <c r="I1142" s="18">
        <v>912521</v>
      </c>
      <c r="J1142" s="40">
        <f t="shared" si="87"/>
        <v>1238616</v>
      </c>
      <c r="K1142" s="43">
        <f t="shared" si="88"/>
        <v>3.3994677339494968</v>
      </c>
      <c r="L1142" s="54">
        <f t="shared" si="89"/>
        <v>0.26327368611417906</v>
      </c>
      <c r="M1142" s="57" t="s">
        <v>14966</v>
      </c>
    </row>
    <row r="1143" spans="1:13" x14ac:dyDescent="0.25">
      <c r="A1143" s="22" t="s">
        <v>10807</v>
      </c>
      <c r="B1143" s="5" t="s">
        <v>10808</v>
      </c>
      <c r="C1143" s="18">
        <v>720415</v>
      </c>
      <c r="D1143" s="18">
        <v>369068</v>
      </c>
      <c r="E1143" s="18">
        <f t="shared" si="85"/>
        <v>1089483</v>
      </c>
      <c r="F1143" s="18">
        <v>362492</v>
      </c>
      <c r="G1143" s="18">
        <v>79638</v>
      </c>
      <c r="H1143" s="18">
        <f t="shared" si="86"/>
        <v>442130</v>
      </c>
      <c r="I1143" s="18">
        <v>647353</v>
      </c>
      <c r="J1143" s="40">
        <f t="shared" si="87"/>
        <v>1089483</v>
      </c>
      <c r="K1143" s="43">
        <f t="shared" si="88"/>
        <v>1.9873955839025412</v>
      </c>
      <c r="L1143" s="54">
        <f t="shared" si="89"/>
        <v>0.4058163367395361</v>
      </c>
      <c r="M1143" s="57" t="s">
        <v>14966</v>
      </c>
    </row>
    <row r="1144" spans="1:13" x14ac:dyDescent="0.25">
      <c r="A1144" s="22" t="s">
        <v>10805</v>
      </c>
      <c r="B1144" s="5" t="s">
        <v>10806</v>
      </c>
      <c r="C1144" s="18">
        <v>104321</v>
      </c>
      <c r="D1144" s="18">
        <v>738933</v>
      </c>
      <c r="E1144" s="18">
        <f t="shared" si="85"/>
        <v>843254</v>
      </c>
      <c r="F1144" s="18">
        <v>99094</v>
      </c>
      <c r="G1144" s="18">
        <v>301784</v>
      </c>
      <c r="H1144" s="18">
        <f t="shared" si="86"/>
        <v>400878</v>
      </c>
      <c r="I1144" s="18">
        <v>442376</v>
      </c>
      <c r="J1144" s="40">
        <f t="shared" si="87"/>
        <v>843254</v>
      </c>
      <c r="K1144" s="43">
        <f t="shared" si="88"/>
        <v>1.052747895937191</v>
      </c>
      <c r="L1144" s="54">
        <f t="shared" si="89"/>
        <v>0.47539412798516223</v>
      </c>
      <c r="M1144" s="57" t="s">
        <v>14966</v>
      </c>
    </row>
    <row r="1145" spans="1:13" x14ac:dyDescent="0.25">
      <c r="A1145" s="22" t="s">
        <v>10803</v>
      </c>
      <c r="B1145" s="5" t="s">
        <v>10804</v>
      </c>
      <c r="C1145" s="18">
        <v>4333</v>
      </c>
      <c r="D1145" s="18">
        <v>418982</v>
      </c>
      <c r="E1145" s="18">
        <f t="shared" si="85"/>
        <v>423315</v>
      </c>
      <c r="F1145" s="18">
        <v>124109</v>
      </c>
      <c r="G1145" s="18">
        <v>0</v>
      </c>
      <c r="H1145" s="18">
        <f t="shared" si="86"/>
        <v>124109</v>
      </c>
      <c r="I1145" s="18">
        <v>299206</v>
      </c>
      <c r="J1145" s="40">
        <f t="shared" si="87"/>
        <v>423315</v>
      </c>
      <c r="K1145" s="43">
        <f t="shared" si="88"/>
        <v>3.4912858857939391E-2</v>
      </c>
      <c r="L1145" s="54">
        <f t="shared" si="89"/>
        <v>0.29318356306769189</v>
      </c>
      <c r="M1145" s="57" t="s">
        <v>14966</v>
      </c>
    </row>
    <row r="1146" spans="1:13" x14ac:dyDescent="0.25">
      <c r="A1146" s="22" t="s">
        <v>10801</v>
      </c>
      <c r="B1146" s="5" t="s">
        <v>10802</v>
      </c>
      <c r="C1146" s="18">
        <v>55608</v>
      </c>
      <c r="D1146" s="18">
        <v>148018</v>
      </c>
      <c r="E1146" s="18">
        <f t="shared" si="85"/>
        <v>203626</v>
      </c>
      <c r="F1146" s="18">
        <v>132850</v>
      </c>
      <c r="G1146" s="18">
        <v>83625</v>
      </c>
      <c r="H1146" s="18">
        <f t="shared" si="86"/>
        <v>216475</v>
      </c>
      <c r="I1146" s="18">
        <v>-12849</v>
      </c>
      <c r="J1146" s="40">
        <f t="shared" si="87"/>
        <v>203626</v>
      </c>
      <c r="K1146" s="43">
        <f t="shared" si="88"/>
        <v>0.41857734286789611</v>
      </c>
      <c r="L1146" s="54">
        <f t="shared" si="89"/>
        <v>1.0631009792462651</v>
      </c>
      <c r="M1146" s="57" t="s">
        <v>14966</v>
      </c>
    </row>
    <row r="1147" spans="1:13" x14ac:dyDescent="0.25">
      <c r="A1147" s="22" t="s">
        <v>10799</v>
      </c>
      <c r="B1147" s="5" t="s">
        <v>10800</v>
      </c>
      <c r="C1147" s="18">
        <v>1218324</v>
      </c>
      <c r="D1147" s="18">
        <v>7899694</v>
      </c>
      <c r="E1147" s="18">
        <f t="shared" si="85"/>
        <v>9118018</v>
      </c>
      <c r="F1147" s="18">
        <v>2004151</v>
      </c>
      <c r="G1147" s="18">
        <v>994637</v>
      </c>
      <c r="H1147" s="18">
        <f t="shared" si="86"/>
        <v>2998788</v>
      </c>
      <c r="I1147" s="18">
        <v>6119230</v>
      </c>
      <c r="J1147" s="40">
        <f t="shared" si="87"/>
        <v>9118018</v>
      </c>
      <c r="K1147" s="43">
        <f t="shared" si="88"/>
        <v>0.60790030292128683</v>
      </c>
      <c r="L1147" s="54">
        <f t="shared" si="89"/>
        <v>0.32888594867875892</v>
      </c>
      <c r="M1147" s="57" t="s">
        <v>14966</v>
      </c>
    </row>
    <row r="1148" spans="1:13" x14ac:dyDescent="0.25">
      <c r="A1148" s="22" t="s">
        <v>10797</v>
      </c>
      <c r="B1148" s="5" t="s">
        <v>10798</v>
      </c>
      <c r="C1148" s="18">
        <v>168217</v>
      </c>
      <c r="D1148" s="18">
        <v>292299</v>
      </c>
      <c r="E1148" s="18">
        <f t="shared" si="85"/>
        <v>460516</v>
      </c>
      <c r="F1148" s="18">
        <v>171461</v>
      </c>
      <c r="G1148" s="18">
        <v>0</v>
      </c>
      <c r="H1148" s="18">
        <f t="shared" si="86"/>
        <v>171461</v>
      </c>
      <c r="I1148" s="18">
        <v>289055</v>
      </c>
      <c r="J1148" s="40">
        <f t="shared" si="87"/>
        <v>460516</v>
      </c>
      <c r="K1148" s="43">
        <f t="shared" si="88"/>
        <v>0.98108024565353058</v>
      </c>
      <c r="L1148" s="54">
        <f t="shared" si="89"/>
        <v>0.37232365433557141</v>
      </c>
      <c r="M1148" s="57" t="s">
        <v>14966</v>
      </c>
    </row>
    <row r="1149" spans="1:13" x14ac:dyDescent="0.25">
      <c r="A1149" s="22" t="s">
        <v>10795</v>
      </c>
      <c r="B1149" s="5" t="s">
        <v>10796</v>
      </c>
      <c r="C1149" s="18">
        <v>57030018</v>
      </c>
      <c r="D1149" s="18">
        <v>25362413</v>
      </c>
      <c r="E1149" s="18">
        <f t="shared" si="85"/>
        <v>82392431</v>
      </c>
      <c r="F1149" s="18">
        <v>21411158</v>
      </c>
      <c r="G1149" s="18">
        <v>9386106</v>
      </c>
      <c r="H1149" s="18">
        <f t="shared" si="86"/>
        <v>30797264</v>
      </c>
      <c r="I1149" s="18">
        <v>51595167</v>
      </c>
      <c r="J1149" s="40">
        <f t="shared" si="87"/>
        <v>82392431</v>
      </c>
      <c r="K1149" s="43">
        <f t="shared" si="88"/>
        <v>2.6635653242108623</v>
      </c>
      <c r="L1149" s="54">
        <f t="shared" si="89"/>
        <v>0.37378753880923843</v>
      </c>
      <c r="M1149" s="57" t="s">
        <v>14966</v>
      </c>
    </row>
    <row r="1150" spans="1:13" x14ac:dyDescent="0.25">
      <c r="A1150" s="22" t="s">
        <v>10793</v>
      </c>
      <c r="B1150" s="5" t="s">
        <v>10794</v>
      </c>
      <c r="C1150" s="18">
        <v>26157</v>
      </c>
      <c r="D1150" s="18">
        <v>39897</v>
      </c>
      <c r="E1150" s="18">
        <f t="shared" si="85"/>
        <v>66054</v>
      </c>
      <c r="F1150" s="18">
        <v>26871</v>
      </c>
      <c r="G1150" s="18">
        <v>19500</v>
      </c>
      <c r="H1150" s="18">
        <f t="shared" si="86"/>
        <v>46371</v>
      </c>
      <c r="I1150" s="18">
        <v>19683</v>
      </c>
      <c r="J1150" s="40">
        <f t="shared" si="87"/>
        <v>66054</v>
      </c>
      <c r="K1150" s="43">
        <f t="shared" si="88"/>
        <v>0.97342860332700676</v>
      </c>
      <c r="L1150" s="54">
        <f t="shared" si="89"/>
        <v>0.70201653192842217</v>
      </c>
      <c r="M1150" s="57" t="s">
        <v>14966</v>
      </c>
    </row>
    <row r="1151" spans="1:13" x14ac:dyDescent="0.25">
      <c r="A1151" s="22" t="s">
        <v>10791</v>
      </c>
      <c r="B1151" s="5" t="s">
        <v>10792</v>
      </c>
      <c r="C1151" s="18">
        <v>24607</v>
      </c>
      <c r="D1151" s="18">
        <v>136017</v>
      </c>
      <c r="E1151" s="18">
        <f t="shared" si="85"/>
        <v>160624</v>
      </c>
      <c r="F1151" s="18">
        <v>73290</v>
      </c>
      <c r="G1151" s="18">
        <v>811</v>
      </c>
      <c r="H1151" s="18">
        <f t="shared" si="86"/>
        <v>74101</v>
      </c>
      <c r="I1151" s="18">
        <v>86523</v>
      </c>
      <c r="J1151" s="40">
        <f t="shared" si="87"/>
        <v>160624</v>
      </c>
      <c r="K1151" s="43">
        <f t="shared" si="88"/>
        <v>0.33574839677991541</v>
      </c>
      <c r="L1151" s="54">
        <f t="shared" si="89"/>
        <v>0.46133205498555635</v>
      </c>
      <c r="M1151" s="57" t="s">
        <v>14966</v>
      </c>
    </row>
    <row r="1152" spans="1:13" x14ac:dyDescent="0.25">
      <c r="A1152" s="22" t="s">
        <v>10789</v>
      </c>
      <c r="B1152" s="5" t="s">
        <v>10790</v>
      </c>
      <c r="C1152" s="18">
        <v>258530</v>
      </c>
      <c r="D1152" s="18">
        <v>95166</v>
      </c>
      <c r="E1152" s="18">
        <f t="shared" si="85"/>
        <v>353696</v>
      </c>
      <c r="F1152" s="18">
        <v>64069</v>
      </c>
      <c r="G1152" s="18">
        <v>23220</v>
      </c>
      <c r="H1152" s="18">
        <f t="shared" si="86"/>
        <v>87289</v>
      </c>
      <c r="I1152" s="18">
        <v>266407</v>
      </c>
      <c r="J1152" s="40">
        <f t="shared" si="87"/>
        <v>353696</v>
      </c>
      <c r="K1152" s="43">
        <f t="shared" si="88"/>
        <v>4.0351808206777067</v>
      </c>
      <c r="L1152" s="54">
        <f t="shared" si="89"/>
        <v>0.24679102958472812</v>
      </c>
      <c r="M1152" s="57" t="s">
        <v>14966</v>
      </c>
    </row>
    <row r="1153" spans="1:13" x14ac:dyDescent="0.25">
      <c r="A1153" s="22" t="s">
        <v>10787</v>
      </c>
      <c r="B1153" s="5" t="s">
        <v>10788</v>
      </c>
      <c r="C1153" s="18">
        <v>2125034</v>
      </c>
      <c r="D1153" s="18">
        <v>650634</v>
      </c>
      <c r="E1153" s="18">
        <f t="shared" si="85"/>
        <v>2775668</v>
      </c>
      <c r="F1153" s="18">
        <v>2318401</v>
      </c>
      <c r="G1153" s="18">
        <v>11952</v>
      </c>
      <c r="H1153" s="18">
        <f t="shared" si="86"/>
        <v>2330353</v>
      </c>
      <c r="I1153" s="18">
        <v>445315</v>
      </c>
      <c r="J1153" s="40">
        <f t="shared" si="87"/>
        <v>2775668</v>
      </c>
      <c r="K1153" s="43">
        <f t="shared" si="88"/>
        <v>0.91659467020588759</v>
      </c>
      <c r="L1153" s="54">
        <f t="shared" si="89"/>
        <v>0.83956474621604604</v>
      </c>
      <c r="M1153" s="57" t="s">
        <v>14966</v>
      </c>
    </row>
    <row r="1154" spans="1:13" x14ac:dyDescent="0.25">
      <c r="A1154" s="22" t="s">
        <v>10785</v>
      </c>
      <c r="B1154" s="5" t="s">
        <v>10786</v>
      </c>
      <c r="C1154" s="18">
        <v>42424</v>
      </c>
      <c r="D1154" s="18">
        <v>4569</v>
      </c>
      <c r="E1154" s="18">
        <f t="shared" si="85"/>
        <v>46993</v>
      </c>
      <c r="F1154" s="18">
        <v>3865</v>
      </c>
      <c r="G1154" s="18">
        <v>0</v>
      </c>
      <c r="H1154" s="18">
        <f t="shared" si="86"/>
        <v>3865</v>
      </c>
      <c r="I1154" s="18">
        <v>43128</v>
      </c>
      <c r="J1154" s="40">
        <f t="shared" si="87"/>
        <v>46993</v>
      </c>
      <c r="K1154" s="43">
        <f t="shared" si="88"/>
        <v>10.976455368693403</v>
      </c>
      <c r="L1154" s="54">
        <f t="shared" si="89"/>
        <v>8.2246292000936305E-2</v>
      </c>
      <c r="M1154" s="57" t="s">
        <v>14966</v>
      </c>
    </row>
    <row r="1155" spans="1:13" x14ac:dyDescent="0.25">
      <c r="A1155" s="22" t="s">
        <v>10783</v>
      </c>
      <c r="B1155" s="5" t="s">
        <v>10784</v>
      </c>
      <c r="C1155" s="18">
        <v>1520</v>
      </c>
      <c r="D1155" s="18">
        <v>14250</v>
      </c>
      <c r="E1155" s="18">
        <f t="shared" si="85"/>
        <v>15770</v>
      </c>
      <c r="F1155" s="18">
        <v>92518</v>
      </c>
      <c r="G1155" s="18">
        <v>0</v>
      </c>
      <c r="H1155" s="18">
        <f t="shared" si="86"/>
        <v>92518</v>
      </c>
      <c r="I1155" s="18">
        <v>-76748</v>
      </c>
      <c r="J1155" s="40">
        <f t="shared" si="87"/>
        <v>15770</v>
      </c>
      <c r="K1155" s="43">
        <f t="shared" si="88"/>
        <v>1.6429235392031821E-2</v>
      </c>
      <c r="L1155" s="54">
        <f t="shared" si="89"/>
        <v>5.8667089410272668</v>
      </c>
      <c r="M1155" s="57" t="s">
        <v>14966</v>
      </c>
    </row>
    <row r="1156" spans="1:13" x14ac:dyDescent="0.25">
      <c r="A1156" s="22" t="s">
        <v>10781</v>
      </c>
      <c r="B1156" s="5" t="s">
        <v>10782</v>
      </c>
      <c r="C1156" s="18">
        <v>37757</v>
      </c>
      <c r="D1156" s="18">
        <v>16853</v>
      </c>
      <c r="E1156" s="18">
        <f t="shared" si="85"/>
        <v>54610</v>
      </c>
      <c r="F1156" s="18">
        <v>12477</v>
      </c>
      <c r="G1156" s="18">
        <v>0</v>
      </c>
      <c r="H1156" s="18">
        <f t="shared" si="86"/>
        <v>12477</v>
      </c>
      <c r="I1156" s="18">
        <v>42133</v>
      </c>
      <c r="J1156" s="40">
        <f t="shared" si="87"/>
        <v>54610</v>
      </c>
      <c r="K1156" s="43">
        <f t="shared" si="88"/>
        <v>3.026128075659213</v>
      </c>
      <c r="L1156" s="54">
        <f t="shared" si="89"/>
        <v>0.22847463834462553</v>
      </c>
      <c r="M1156" s="57" t="s">
        <v>14966</v>
      </c>
    </row>
    <row r="1157" spans="1:13" x14ac:dyDescent="0.25">
      <c r="A1157" s="22" t="s">
        <v>10779</v>
      </c>
      <c r="B1157" s="5" t="s">
        <v>10780</v>
      </c>
      <c r="C1157" s="18">
        <v>6030787</v>
      </c>
      <c r="D1157" s="18">
        <v>3149331</v>
      </c>
      <c r="E1157" s="18">
        <f t="shared" si="85"/>
        <v>9180118</v>
      </c>
      <c r="F1157" s="18">
        <v>3094078</v>
      </c>
      <c r="G1157" s="18">
        <v>1429782</v>
      </c>
      <c r="H1157" s="18">
        <f t="shared" si="86"/>
        <v>4523860</v>
      </c>
      <c r="I1157" s="18">
        <v>4656258</v>
      </c>
      <c r="J1157" s="40">
        <f t="shared" si="87"/>
        <v>9180118</v>
      </c>
      <c r="K1157" s="43">
        <f t="shared" si="88"/>
        <v>1.9491386448563999</v>
      </c>
      <c r="L1157" s="54">
        <f t="shared" si="89"/>
        <v>0.49278887264847793</v>
      </c>
      <c r="M1157" s="57" t="s">
        <v>14966</v>
      </c>
    </row>
    <row r="1158" spans="1:13" x14ac:dyDescent="0.25">
      <c r="A1158" s="22" t="s">
        <v>10777</v>
      </c>
      <c r="B1158" s="5" t="s">
        <v>10778</v>
      </c>
      <c r="C1158" s="18">
        <v>831243</v>
      </c>
      <c r="D1158" s="18">
        <v>1062316</v>
      </c>
      <c r="E1158" s="18">
        <f t="shared" si="85"/>
        <v>1893559</v>
      </c>
      <c r="F1158" s="18">
        <v>108383</v>
      </c>
      <c r="G1158" s="18">
        <v>19209</v>
      </c>
      <c r="H1158" s="18">
        <f t="shared" si="86"/>
        <v>127592</v>
      </c>
      <c r="I1158" s="18">
        <v>1765967</v>
      </c>
      <c r="J1158" s="40">
        <f t="shared" si="87"/>
        <v>1893559</v>
      </c>
      <c r="K1158" s="43">
        <f t="shared" si="88"/>
        <v>7.6694961386933374</v>
      </c>
      <c r="L1158" s="54">
        <f t="shared" si="89"/>
        <v>6.7382109561941295E-2</v>
      </c>
      <c r="M1158" s="57" t="s">
        <v>14966</v>
      </c>
    </row>
    <row r="1159" spans="1:13" x14ac:dyDescent="0.25">
      <c r="A1159" s="22" t="s">
        <v>10775</v>
      </c>
      <c r="B1159" s="5" t="s">
        <v>10776</v>
      </c>
      <c r="C1159" s="18">
        <v>170353</v>
      </c>
      <c r="D1159" s="18">
        <v>4500</v>
      </c>
      <c r="E1159" s="18">
        <f t="shared" si="85"/>
        <v>174853</v>
      </c>
      <c r="F1159" s="18">
        <v>68600</v>
      </c>
      <c r="G1159" s="18">
        <v>0</v>
      </c>
      <c r="H1159" s="18">
        <f t="shared" si="86"/>
        <v>68600</v>
      </c>
      <c r="I1159" s="18">
        <v>106253</v>
      </c>
      <c r="J1159" s="40">
        <f t="shared" si="87"/>
        <v>174853</v>
      </c>
      <c r="K1159" s="43">
        <f t="shared" si="88"/>
        <v>2.4832798833819241</v>
      </c>
      <c r="L1159" s="54">
        <f t="shared" si="89"/>
        <v>0.39232955682773529</v>
      </c>
      <c r="M1159" s="57" t="s">
        <v>14966</v>
      </c>
    </row>
    <row r="1160" spans="1:13" x14ac:dyDescent="0.25">
      <c r="A1160" s="22" t="s">
        <v>10773</v>
      </c>
      <c r="B1160" s="5" t="s">
        <v>10774</v>
      </c>
      <c r="C1160" s="18">
        <v>3561433</v>
      </c>
      <c r="D1160" s="18">
        <v>260827</v>
      </c>
      <c r="E1160" s="18">
        <f t="shared" si="85"/>
        <v>3822260</v>
      </c>
      <c r="F1160" s="18">
        <v>2528762</v>
      </c>
      <c r="G1160" s="18">
        <v>178832</v>
      </c>
      <c r="H1160" s="18">
        <f t="shared" si="86"/>
        <v>2707594</v>
      </c>
      <c r="I1160" s="18">
        <v>1114666</v>
      </c>
      <c r="J1160" s="40">
        <f t="shared" si="87"/>
        <v>3822260</v>
      </c>
      <c r="K1160" s="43">
        <f t="shared" si="88"/>
        <v>1.408370182721822</v>
      </c>
      <c r="L1160" s="54">
        <f t="shared" si="89"/>
        <v>0.70837514978049632</v>
      </c>
      <c r="M1160" s="57" t="s">
        <v>14966</v>
      </c>
    </row>
    <row r="1161" spans="1:13" x14ac:dyDescent="0.25">
      <c r="A1161" s="22" t="s">
        <v>10771</v>
      </c>
      <c r="B1161" s="5" t="s">
        <v>10772</v>
      </c>
      <c r="C1161" s="18">
        <v>19749</v>
      </c>
      <c r="D1161" s="18">
        <v>34352</v>
      </c>
      <c r="E1161" s="18">
        <f t="shared" si="85"/>
        <v>54101</v>
      </c>
      <c r="F1161" s="18">
        <v>6213</v>
      </c>
      <c r="G1161" s="18">
        <v>0</v>
      </c>
      <c r="H1161" s="18">
        <f t="shared" si="86"/>
        <v>6213</v>
      </c>
      <c r="I1161" s="18">
        <v>47888</v>
      </c>
      <c r="J1161" s="40">
        <f t="shared" si="87"/>
        <v>54101</v>
      </c>
      <c r="K1161" s="43">
        <f t="shared" si="88"/>
        <v>3.1786576533075808</v>
      </c>
      <c r="L1161" s="54">
        <f t="shared" si="89"/>
        <v>0.11484076079924585</v>
      </c>
      <c r="M1161" s="57" t="s">
        <v>14966</v>
      </c>
    </row>
    <row r="1162" spans="1:13" x14ac:dyDescent="0.25">
      <c r="A1162" s="22" t="s">
        <v>10769</v>
      </c>
      <c r="B1162" s="5" t="s">
        <v>10770</v>
      </c>
      <c r="C1162" s="18">
        <v>946722</v>
      </c>
      <c r="D1162" s="18">
        <v>2971590</v>
      </c>
      <c r="E1162" s="18">
        <f t="shared" si="85"/>
        <v>3918312</v>
      </c>
      <c r="F1162" s="18">
        <v>779728</v>
      </c>
      <c r="G1162" s="18">
        <v>1917061</v>
      </c>
      <c r="H1162" s="18">
        <f t="shared" si="86"/>
        <v>2696789</v>
      </c>
      <c r="I1162" s="18">
        <v>1221523</v>
      </c>
      <c r="J1162" s="40">
        <f t="shared" si="87"/>
        <v>3918312</v>
      </c>
      <c r="K1162" s="43">
        <f t="shared" si="88"/>
        <v>1.2141695565633144</v>
      </c>
      <c r="L1162" s="54">
        <f t="shared" si="89"/>
        <v>0.68825274761172672</v>
      </c>
      <c r="M1162" s="57" t="s">
        <v>14966</v>
      </c>
    </row>
    <row r="1163" spans="1:13" x14ac:dyDescent="0.25">
      <c r="A1163" s="22" t="s">
        <v>10767</v>
      </c>
      <c r="B1163" s="5" t="s">
        <v>10768</v>
      </c>
      <c r="C1163" s="18">
        <v>73928</v>
      </c>
      <c r="D1163" s="18">
        <v>19508</v>
      </c>
      <c r="E1163" s="18">
        <f t="shared" si="85"/>
        <v>93436</v>
      </c>
      <c r="F1163" s="18">
        <v>6027</v>
      </c>
      <c r="G1163" s="18">
        <v>0</v>
      </c>
      <c r="H1163" s="18">
        <f t="shared" si="86"/>
        <v>6027</v>
      </c>
      <c r="I1163" s="18">
        <v>87409</v>
      </c>
      <c r="J1163" s="40">
        <f t="shared" si="87"/>
        <v>93436</v>
      </c>
      <c r="K1163" s="43">
        <f t="shared" si="88"/>
        <v>12.266135722581716</v>
      </c>
      <c r="L1163" s="54">
        <f t="shared" si="89"/>
        <v>6.4504045549895112E-2</v>
      </c>
      <c r="M1163" s="57" t="s">
        <v>14966</v>
      </c>
    </row>
    <row r="1164" spans="1:13" x14ac:dyDescent="0.25">
      <c r="A1164" s="22" t="s">
        <v>10765</v>
      </c>
      <c r="B1164" s="5" t="s">
        <v>10766</v>
      </c>
      <c r="C1164" s="18">
        <v>337584</v>
      </c>
      <c r="D1164" s="18">
        <v>56522</v>
      </c>
      <c r="E1164" s="18">
        <f t="shared" si="85"/>
        <v>394106</v>
      </c>
      <c r="F1164" s="18">
        <v>74349</v>
      </c>
      <c r="G1164" s="18">
        <v>0</v>
      </c>
      <c r="H1164" s="18">
        <f t="shared" si="86"/>
        <v>74349</v>
      </c>
      <c r="I1164" s="18">
        <v>319757</v>
      </c>
      <c r="J1164" s="40">
        <f t="shared" si="87"/>
        <v>394106</v>
      </c>
      <c r="K1164" s="43">
        <f t="shared" si="88"/>
        <v>4.5405318161643065</v>
      </c>
      <c r="L1164" s="54">
        <f t="shared" si="89"/>
        <v>0.1886522915154806</v>
      </c>
      <c r="M1164" s="57" t="s">
        <v>14966</v>
      </c>
    </row>
    <row r="1165" spans="1:13" x14ac:dyDescent="0.25">
      <c r="A1165" s="22" t="s">
        <v>10763</v>
      </c>
      <c r="B1165" s="5" t="s">
        <v>10764</v>
      </c>
      <c r="C1165" s="18">
        <v>498011</v>
      </c>
      <c r="D1165" s="18">
        <v>151596</v>
      </c>
      <c r="E1165" s="18">
        <f t="shared" ref="E1165:E1228" si="90">+C1165+D1165</f>
        <v>649607</v>
      </c>
      <c r="F1165" s="18">
        <v>146512</v>
      </c>
      <c r="G1165" s="18">
        <v>0</v>
      </c>
      <c r="H1165" s="18">
        <f t="shared" ref="H1165:H1228" si="91">+F1165+G1165</f>
        <v>146512</v>
      </c>
      <c r="I1165" s="18">
        <v>503095</v>
      </c>
      <c r="J1165" s="40">
        <f t="shared" ref="J1165:J1228" si="92">+H1165+I1165</f>
        <v>649607</v>
      </c>
      <c r="K1165" s="43">
        <f t="shared" ref="K1165:K1228" si="93">+IFERROR(C1165/F1165,"ERROR")</f>
        <v>3.3991140657420553</v>
      </c>
      <c r="L1165" s="54">
        <f t="shared" ref="L1165:L1228" si="94">+H1165/E1165</f>
        <v>0.22553944153926914</v>
      </c>
      <c r="M1165" s="57" t="s">
        <v>14966</v>
      </c>
    </row>
    <row r="1166" spans="1:13" x14ac:dyDescent="0.25">
      <c r="A1166" s="22" t="s">
        <v>10761</v>
      </c>
      <c r="B1166" s="5" t="s">
        <v>10762</v>
      </c>
      <c r="C1166" s="18">
        <v>446342</v>
      </c>
      <c r="D1166" s="18">
        <v>48266</v>
      </c>
      <c r="E1166" s="18">
        <f t="shared" si="90"/>
        <v>494608</v>
      </c>
      <c r="F1166" s="18">
        <v>282781</v>
      </c>
      <c r="G1166" s="18">
        <v>34429</v>
      </c>
      <c r="H1166" s="18">
        <f t="shared" si="91"/>
        <v>317210</v>
      </c>
      <c r="I1166" s="18">
        <v>177398</v>
      </c>
      <c r="J1166" s="40">
        <f t="shared" si="92"/>
        <v>494608</v>
      </c>
      <c r="K1166" s="43">
        <f t="shared" si="93"/>
        <v>1.5784016606490534</v>
      </c>
      <c r="L1166" s="54">
        <f t="shared" si="94"/>
        <v>0.64133616924918324</v>
      </c>
      <c r="M1166" s="57" t="s">
        <v>14966</v>
      </c>
    </row>
    <row r="1167" spans="1:13" x14ac:dyDescent="0.25">
      <c r="A1167" s="22" t="s">
        <v>10759</v>
      </c>
      <c r="B1167" s="5" t="s">
        <v>10760</v>
      </c>
      <c r="C1167" s="18">
        <v>240423</v>
      </c>
      <c r="D1167" s="18">
        <v>77511</v>
      </c>
      <c r="E1167" s="18">
        <f t="shared" si="90"/>
        <v>317934</v>
      </c>
      <c r="F1167" s="18">
        <v>233492</v>
      </c>
      <c r="G1167" s="18">
        <v>0</v>
      </c>
      <c r="H1167" s="18">
        <f t="shared" si="91"/>
        <v>233492</v>
      </c>
      <c r="I1167" s="18">
        <v>84442</v>
      </c>
      <c r="J1167" s="40">
        <f t="shared" si="92"/>
        <v>317934</v>
      </c>
      <c r="K1167" s="43">
        <f t="shared" si="93"/>
        <v>1.0296841005259281</v>
      </c>
      <c r="L1167" s="54">
        <f t="shared" si="94"/>
        <v>0.73440399579786997</v>
      </c>
      <c r="M1167" s="57" t="s">
        <v>14966</v>
      </c>
    </row>
    <row r="1168" spans="1:13" x14ac:dyDescent="0.25">
      <c r="A1168" s="22" t="s">
        <v>10757</v>
      </c>
      <c r="B1168" s="5" t="s">
        <v>10758</v>
      </c>
      <c r="C1168" s="18">
        <v>579996</v>
      </c>
      <c r="D1168" s="18">
        <v>125152</v>
      </c>
      <c r="E1168" s="18">
        <f t="shared" si="90"/>
        <v>705148</v>
      </c>
      <c r="F1168" s="18">
        <v>42911</v>
      </c>
      <c r="G1168" s="18">
        <v>0</v>
      </c>
      <c r="H1168" s="18">
        <f t="shared" si="91"/>
        <v>42911</v>
      </c>
      <c r="I1168" s="18">
        <v>662237</v>
      </c>
      <c r="J1168" s="40">
        <f t="shared" si="92"/>
        <v>705148</v>
      </c>
      <c r="K1168" s="43">
        <f t="shared" si="93"/>
        <v>13.516254573419403</v>
      </c>
      <c r="L1168" s="54">
        <f t="shared" si="94"/>
        <v>6.0853891665295798E-2</v>
      </c>
      <c r="M1168" s="57" t="s">
        <v>14966</v>
      </c>
    </row>
    <row r="1169" spans="1:13" x14ac:dyDescent="0.25">
      <c r="A1169" s="22" t="s">
        <v>10755</v>
      </c>
      <c r="B1169" s="5" t="s">
        <v>10756</v>
      </c>
      <c r="C1169" s="18">
        <v>243662</v>
      </c>
      <c r="D1169" s="18">
        <v>442565</v>
      </c>
      <c r="E1169" s="18">
        <f t="shared" si="90"/>
        <v>686227</v>
      </c>
      <c r="F1169" s="18">
        <v>522785</v>
      </c>
      <c r="G1169" s="18">
        <v>0</v>
      </c>
      <c r="H1169" s="18">
        <f t="shared" si="91"/>
        <v>522785</v>
      </c>
      <c r="I1169" s="18">
        <v>163442</v>
      </c>
      <c r="J1169" s="40">
        <f t="shared" si="92"/>
        <v>686227</v>
      </c>
      <c r="K1169" s="43">
        <f t="shared" si="93"/>
        <v>0.46608452805646683</v>
      </c>
      <c r="L1169" s="54">
        <f t="shared" si="94"/>
        <v>0.76182516863953187</v>
      </c>
      <c r="M1169" s="57" t="s">
        <v>14966</v>
      </c>
    </row>
    <row r="1170" spans="1:13" x14ac:dyDescent="0.25">
      <c r="A1170" s="22" t="s">
        <v>10753</v>
      </c>
      <c r="B1170" s="5" t="s">
        <v>10754</v>
      </c>
      <c r="C1170" s="18">
        <v>44826</v>
      </c>
      <c r="D1170" s="18">
        <v>40848</v>
      </c>
      <c r="E1170" s="18">
        <f t="shared" si="90"/>
        <v>85674</v>
      </c>
      <c r="F1170" s="18">
        <v>968</v>
      </c>
      <c r="G1170" s="18">
        <v>0</v>
      </c>
      <c r="H1170" s="18">
        <f t="shared" si="91"/>
        <v>968</v>
      </c>
      <c r="I1170" s="18">
        <v>84706</v>
      </c>
      <c r="J1170" s="40">
        <f t="shared" si="92"/>
        <v>85674</v>
      </c>
      <c r="K1170" s="43">
        <f t="shared" si="93"/>
        <v>46.307851239669418</v>
      </c>
      <c r="L1170" s="54">
        <f t="shared" si="94"/>
        <v>1.1298643695870393E-2</v>
      </c>
      <c r="M1170" s="57" t="s">
        <v>14966</v>
      </c>
    </row>
    <row r="1171" spans="1:13" x14ac:dyDescent="0.25">
      <c r="A1171" s="22" t="s">
        <v>10751</v>
      </c>
      <c r="B1171" s="5" t="s">
        <v>10752</v>
      </c>
      <c r="C1171" s="18">
        <v>1555242</v>
      </c>
      <c r="D1171" s="18">
        <v>2441324</v>
      </c>
      <c r="E1171" s="18">
        <f t="shared" si="90"/>
        <v>3996566</v>
      </c>
      <c r="F1171" s="18">
        <v>1880966</v>
      </c>
      <c r="G1171" s="18">
        <v>0</v>
      </c>
      <c r="H1171" s="18">
        <f t="shared" si="91"/>
        <v>1880966</v>
      </c>
      <c r="I1171" s="18">
        <v>2115600</v>
      </c>
      <c r="J1171" s="40">
        <f t="shared" si="92"/>
        <v>3996566</v>
      </c>
      <c r="K1171" s="43">
        <f t="shared" si="93"/>
        <v>0.82683153230839901</v>
      </c>
      <c r="L1171" s="54">
        <f t="shared" si="94"/>
        <v>0.47064554920399165</v>
      </c>
      <c r="M1171" s="57" t="s">
        <v>14966</v>
      </c>
    </row>
    <row r="1172" spans="1:13" x14ac:dyDescent="0.25">
      <c r="A1172" s="22" t="s">
        <v>10749</v>
      </c>
      <c r="B1172" s="5" t="s">
        <v>10750</v>
      </c>
      <c r="C1172" s="18">
        <v>57983</v>
      </c>
      <c r="D1172" s="18">
        <v>108696</v>
      </c>
      <c r="E1172" s="18">
        <f t="shared" si="90"/>
        <v>166679</v>
      </c>
      <c r="F1172" s="18">
        <v>16325</v>
      </c>
      <c r="G1172" s="18">
        <v>0</v>
      </c>
      <c r="H1172" s="18">
        <f t="shared" si="91"/>
        <v>16325</v>
      </c>
      <c r="I1172" s="18">
        <v>150354</v>
      </c>
      <c r="J1172" s="40">
        <f t="shared" si="92"/>
        <v>166679</v>
      </c>
      <c r="K1172" s="43">
        <f t="shared" si="93"/>
        <v>3.551791730474732</v>
      </c>
      <c r="L1172" s="54">
        <f t="shared" si="94"/>
        <v>9.7942752236334515E-2</v>
      </c>
      <c r="M1172" s="57" t="s">
        <v>14966</v>
      </c>
    </row>
    <row r="1173" spans="1:13" x14ac:dyDescent="0.25">
      <c r="A1173" s="22" t="s">
        <v>10747</v>
      </c>
      <c r="B1173" s="5" t="s">
        <v>10748</v>
      </c>
      <c r="C1173" s="18">
        <v>54763</v>
      </c>
      <c r="D1173" s="18">
        <v>10252</v>
      </c>
      <c r="E1173" s="18">
        <f t="shared" si="90"/>
        <v>65015</v>
      </c>
      <c r="F1173" s="18">
        <v>14532</v>
      </c>
      <c r="G1173" s="18">
        <v>0</v>
      </c>
      <c r="H1173" s="18">
        <f t="shared" si="91"/>
        <v>14532</v>
      </c>
      <c r="I1173" s="18">
        <v>50483</v>
      </c>
      <c r="J1173" s="40">
        <f t="shared" si="92"/>
        <v>65015</v>
      </c>
      <c r="K1173" s="43">
        <f t="shared" si="93"/>
        <v>3.7684420589044865</v>
      </c>
      <c r="L1173" s="54">
        <f t="shared" si="94"/>
        <v>0.22351764977312927</v>
      </c>
      <c r="M1173" s="57" t="s">
        <v>14966</v>
      </c>
    </row>
    <row r="1174" spans="1:13" x14ac:dyDescent="0.25">
      <c r="A1174" s="22" t="s">
        <v>10745</v>
      </c>
      <c r="B1174" s="5" t="s">
        <v>10746</v>
      </c>
      <c r="C1174" s="18">
        <v>364976</v>
      </c>
      <c r="D1174" s="18">
        <v>146604</v>
      </c>
      <c r="E1174" s="18">
        <f t="shared" si="90"/>
        <v>511580</v>
      </c>
      <c r="F1174" s="18">
        <v>211937</v>
      </c>
      <c r="G1174" s="18">
        <v>129287</v>
      </c>
      <c r="H1174" s="18">
        <f t="shared" si="91"/>
        <v>341224</v>
      </c>
      <c r="I1174" s="18">
        <v>170356</v>
      </c>
      <c r="J1174" s="40">
        <f t="shared" si="92"/>
        <v>511580</v>
      </c>
      <c r="K1174" s="43">
        <f t="shared" si="93"/>
        <v>1.7220966608001433</v>
      </c>
      <c r="L1174" s="54">
        <f t="shared" si="94"/>
        <v>0.66700027366198833</v>
      </c>
      <c r="M1174" s="57" t="s">
        <v>14966</v>
      </c>
    </row>
    <row r="1175" spans="1:13" x14ac:dyDescent="0.25">
      <c r="A1175" s="22" t="s">
        <v>10743</v>
      </c>
      <c r="B1175" s="5" t="s">
        <v>10744</v>
      </c>
      <c r="C1175" s="18">
        <v>28858</v>
      </c>
      <c r="D1175" s="18">
        <v>6191</v>
      </c>
      <c r="E1175" s="18">
        <f t="shared" si="90"/>
        <v>35049</v>
      </c>
      <c r="F1175" s="18">
        <v>8574</v>
      </c>
      <c r="G1175" s="18">
        <v>0</v>
      </c>
      <c r="H1175" s="18">
        <f t="shared" si="91"/>
        <v>8574</v>
      </c>
      <c r="I1175" s="18">
        <v>26475</v>
      </c>
      <c r="J1175" s="40">
        <f t="shared" si="92"/>
        <v>35049</v>
      </c>
      <c r="K1175" s="43">
        <f t="shared" si="93"/>
        <v>3.3657569395847911</v>
      </c>
      <c r="L1175" s="54">
        <f t="shared" si="94"/>
        <v>0.24462894804416674</v>
      </c>
      <c r="M1175" s="57" t="s">
        <v>14966</v>
      </c>
    </row>
    <row r="1176" spans="1:13" x14ac:dyDescent="0.25">
      <c r="A1176" s="22" t="s">
        <v>10741</v>
      </c>
      <c r="B1176" s="5" t="s">
        <v>10742</v>
      </c>
      <c r="C1176" s="18">
        <v>1531398</v>
      </c>
      <c r="D1176" s="18">
        <v>3583469</v>
      </c>
      <c r="E1176" s="18">
        <f t="shared" si="90"/>
        <v>5114867</v>
      </c>
      <c r="F1176" s="18">
        <v>1041763</v>
      </c>
      <c r="G1176" s="18">
        <v>851049</v>
      </c>
      <c r="H1176" s="18">
        <f t="shared" si="91"/>
        <v>1892812</v>
      </c>
      <c r="I1176" s="18">
        <v>3222055</v>
      </c>
      <c r="J1176" s="40">
        <f t="shared" si="92"/>
        <v>5114867</v>
      </c>
      <c r="K1176" s="43">
        <f t="shared" si="93"/>
        <v>1.4700061338327433</v>
      </c>
      <c r="L1176" s="54">
        <f t="shared" si="94"/>
        <v>0.37006084420181407</v>
      </c>
      <c r="M1176" s="57" t="s">
        <v>14966</v>
      </c>
    </row>
    <row r="1177" spans="1:13" x14ac:dyDescent="0.25">
      <c r="A1177" s="22" t="s">
        <v>10739</v>
      </c>
      <c r="B1177" s="5" t="s">
        <v>10740</v>
      </c>
      <c r="C1177" s="18">
        <v>39984</v>
      </c>
      <c r="D1177" s="18">
        <v>5100</v>
      </c>
      <c r="E1177" s="18">
        <f t="shared" si="90"/>
        <v>45084</v>
      </c>
      <c r="F1177" s="18">
        <v>13819</v>
      </c>
      <c r="G1177" s="18">
        <v>2703</v>
      </c>
      <c r="H1177" s="18">
        <f t="shared" si="91"/>
        <v>16522</v>
      </c>
      <c r="I1177" s="18">
        <v>28562</v>
      </c>
      <c r="J1177" s="40">
        <f t="shared" si="92"/>
        <v>45084</v>
      </c>
      <c r="K1177" s="43">
        <f t="shared" si="93"/>
        <v>2.8934076271799696</v>
      </c>
      <c r="L1177" s="54">
        <f t="shared" si="94"/>
        <v>0.36647147546801528</v>
      </c>
      <c r="M1177" s="57" t="s">
        <v>14966</v>
      </c>
    </row>
    <row r="1178" spans="1:13" x14ac:dyDescent="0.25">
      <c r="A1178" s="22" t="s">
        <v>10737</v>
      </c>
      <c r="B1178" s="5" t="s">
        <v>10738</v>
      </c>
      <c r="C1178" s="18">
        <v>265820</v>
      </c>
      <c r="D1178" s="18">
        <v>325708</v>
      </c>
      <c r="E1178" s="18">
        <f t="shared" si="90"/>
        <v>591528</v>
      </c>
      <c r="F1178" s="18">
        <v>398222</v>
      </c>
      <c r="G1178" s="18">
        <v>0</v>
      </c>
      <c r="H1178" s="18">
        <f t="shared" si="91"/>
        <v>398222</v>
      </c>
      <c r="I1178" s="18">
        <v>193306</v>
      </c>
      <c r="J1178" s="40">
        <f t="shared" si="92"/>
        <v>591528</v>
      </c>
      <c r="K1178" s="43">
        <f t="shared" si="93"/>
        <v>0.6675171135698178</v>
      </c>
      <c r="L1178" s="54">
        <f t="shared" si="94"/>
        <v>0.67320904504943135</v>
      </c>
      <c r="M1178" s="57" t="s">
        <v>14966</v>
      </c>
    </row>
    <row r="1179" spans="1:13" x14ac:dyDescent="0.25">
      <c r="A1179" s="22" t="s">
        <v>10735</v>
      </c>
      <c r="B1179" s="5" t="s">
        <v>10736</v>
      </c>
      <c r="C1179" s="18">
        <v>89953</v>
      </c>
      <c r="D1179" s="18">
        <v>15433</v>
      </c>
      <c r="E1179" s="18">
        <f t="shared" si="90"/>
        <v>105386</v>
      </c>
      <c r="F1179" s="18">
        <v>48917</v>
      </c>
      <c r="G1179" s="18">
        <v>213</v>
      </c>
      <c r="H1179" s="18">
        <f t="shared" si="91"/>
        <v>49130</v>
      </c>
      <c r="I1179" s="18">
        <v>56256</v>
      </c>
      <c r="J1179" s="40">
        <f t="shared" si="92"/>
        <v>105386</v>
      </c>
      <c r="K1179" s="43">
        <f t="shared" si="93"/>
        <v>1.8388903653126725</v>
      </c>
      <c r="L1179" s="54">
        <f t="shared" si="94"/>
        <v>0.46619095515533371</v>
      </c>
      <c r="M1179" s="57" t="s">
        <v>14966</v>
      </c>
    </row>
    <row r="1180" spans="1:13" x14ac:dyDescent="0.25">
      <c r="A1180" s="22" t="s">
        <v>10733</v>
      </c>
      <c r="B1180" s="5" t="s">
        <v>10734</v>
      </c>
      <c r="C1180" s="18">
        <v>771511</v>
      </c>
      <c r="D1180" s="18">
        <v>56800</v>
      </c>
      <c r="E1180" s="18">
        <f t="shared" si="90"/>
        <v>828311</v>
      </c>
      <c r="F1180" s="18">
        <v>485726</v>
      </c>
      <c r="G1180" s="18">
        <v>0</v>
      </c>
      <c r="H1180" s="18">
        <f t="shared" si="91"/>
        <v>485726</v>
      </c>
      <c r="I1180" s="18">
        <v>342585</v>
      </c>
      <c r="J1180" s="40">
        <f t="shared" si="92"/>
        <v>828311</v>
      </c>
      <c r="K1180" s="43">
        <f t="shared" si="93"/>
        <v>1.5883666923327144</v>
      </c>
      <c r="L1180" s="54">
        <f t="shared" si="94"/>
        <v>0.58640534774981856</v>
      </c>
      <c r="M1180" s="57" t="s">
        <v>14966</v>
      </c>
    </row>
    <row r="1181" spans="1:13" x14ac:dyDescent="0.25">
      <c r="A1181" s="22" t="s">
        <v>10731</v>
      </c>
      <c r="B1181" s="5" t="s">
        <v>10732</v>
      </c>
      <c r="C1181" s="18">
        <v>919825</v>
      </c>
      <c r="D1181" s="18">
        <v>294547</v>
      </c>
      <c r="E1181" s="18">
        <f t="shared" si="90"/>
        <v>1214372</v>
      </c>
      <c r="F1181" s="18">
        <v>303624</v>
      </c>
      <c r="G1181" s="18">
        <v>0</v>
      </c>
      <c r="H1181" s="18">
        <f t="shared" si="91"/>
        <v>303624</v>
      </c>
      <c r="I1181" s="18">
        <v>910748</v>
      </c>
      <c r="J1181" s="40">
        <f t="shared" si="92"/>
        <v>1214372</v>
      </c>
      <c r="K1181" s="43">
        <f t="shared" si="93"/>
        <v>3.0294871288172214</v>
      </c>
      <c r="L1181" s="54">
        <f t="shared" si="94"/>
        <v>0.25002552759780367</v>
      </c>
      <c r="M1181" s="57" t="s">
        <v>14966</v>
      </c>
    </row>
    <row r="1182" spans="1:13" x14ac:dyDescent="0.25">
      <c r="A1182" s="22" t="s">
        <v>10729</v>
      </c>
      <c r="B1182" s="5" t="s">
        <v>10730</v>
      </c>
      <c r="C1182" s="18">
        <v>406052</v>
      </c>
      <c r="D1182" s="18">
        <v>39632</v>
      </c>
      <c r="E1182" s="18">
        <f t="shared" si="90"/>
        <v>445684</v>
      </c>
      <c r="F1182" s="18">
        <v>27870</v>
      </c>
      <c r="G1182" s="18">
        <v>0</v>
      </c>
      <c r="H1182" s="18">
        <f t="shared" si="91"/>
        <v>27870</v>
      </c>
      <c r="I1182" s="18">
        <v>417814</v>
      </c>
      <c r="J1182" s="40">
        <f t="shared" si="92"/>
        <v>445684</v>
      </c>
      <c r="K1182" s="43">
        <f t="shared" si="93"/>
        <v>14.569501255830643</v>
      </c>
      <c r="L1182" s="54">
        <f t="shared" si="94"/>
        <v>6.2533095197494185E-2</v>
      </c>
      <c r="M1182" s="57" t="s">
        <v>14966</v>
      </c>
    </row>
    <row r="1183" spans="1:13" x14ac:dyDescent="0.25">
      <c r="A1183" s="22" t="s">
        <v>10727</v>
      </c>
      <c r="B1183" s="5" t="s">
        <v>10728</v>
      </c>
      <c r="C1183" s="18">
        <v>672342</v>
      </c>
      <c r="D1183" s="18">
        <v>269399</v>
      </c>
      <c r="E1183" s="18">
        <f t="shared" si="90"/>
        <v>941741</v>
      </c>
      <c r="F1183" s="18">
        <v>195066</v>
      </c>
      <c r="G1183" s="18">
        <v>145865</v>
      </c>
      <c r="H1183" s="18">
        <f t="shared" si="91"/>
        <v>340931</v>
      </c>
      <c r="I1183" s="18">
        <v>600810</v>
      </c>
      <c r="J1183" s="40">
        <f t="shared" si="92"/>
        <v>941741</v>
      </c>
      <c r="K1183" s="43">
        <f t="shared" si="93"/>
        <v>3.4467411030112887</v>
      </c>
      <c r="L1183" s="54">
        <f t="shared" si="94"/>
        <v>0.3620220421538406</v>
      </c>
      <c r="M1183" s="57" t="s">
        <v>14966</v>
      </c>
    </row>
    <row r="1184" spans="1:13" x14ac:dyDescent="0.25">
      <c r="A1184" s="22" t="s">
        <v>10725</v>
      </c>
      <c r="B1184" s="5" t="s">
        <v>10726</v>
      </c>
      <c r="C1184" s="18">
        <v>321751</v>
      </c>
      <c r="D1184" s="18">
        <v>579212</v>
      </c>
      <c r="E1184" s="18">
        <f t="shared" si="90"/>
        <v>900963</v>
      </c>
      <c r="F1184" s="18">
        <v>539667</v>
      </c>
      <c r="G1184" s="18">
        <v>44997</v>
      </c>
      <c r="H1184" s="18">
        <f t="shared" si="91"/>
        <v>584664</v>
      </c>
      <c r="I1184" s="18">
        <v>316299</v>
      </c>
      <c r="J1184" s="40">
        <f t="shared" si="92"/>
        <v>900963</v>
      </c>
      <c r="K1184" s="43">
        <f t="shared" si="93"/>
        <v>0.59620284360540854</v>
      </c>
      <c r="L1184" s="54">
        <f t="shared" si="94"/>
        <v>0.64893230909593402</v>
      </c>
      <c r="M1184" s="57" t="s">
        <v>14966</v>
      </c>
    </row>
    <row r="1185" spans="1:13" x14ac:dyDescent="0.25">
      <c r="A1185" s="22" t="s">
        <v>10723</v>
      </c>
      <c r="B1185" s="5" t="s">
        <v>10724</v>
      </c>
      <c r="C1185" s="18">
        <v>121937</v>
      </c>
      <c r="D1185" s="18">
        <v>13003</v>
      </c>
      <c r="E1185" s="18">
        <f t="shared" si="90"/>
        <v>134940</v>
      </c>
      <c r="F1185" s="18">
        <v>110980</v>
      </c>
      <c r="G1185" s="18">
        <v>0</v>
      </c>
      <c r="H1185" s="18">
        <f t="shared" si="91"/>
        <v>110980</v>
      </c>
      <c r="I1185" s="18">
        <v>23960</v>
      </c>
      <c r="J1185" s="40">
        <f t="shared" si="92"/>
        <v>134940</v>
      </c>
      <c r="K1185" s="43">
        <f t="shared" si="93"/>
        <v>1.098729500810957</v>
      </c>
      <c r="L1185" s="54">
        <f t="shared" si="94"/>
        <v>0.82243960278642358</v>
      </c>
      <c r="M1185" s="57" t="s">
        <v>14966</v>
      </c>
    </row>
    <row r="1186" spans="1:13" x14ac:dyDescent="0.25">
      <c r="A1186" s="22" t="s">
        <v>10721</v>
      </c>
      <c r="B1186" s="5" t="s">
        <v>10722</v>
      </c>
      <c r="C1186" s="18">
        <v>2891581</v>
      </c>
      <c r="D1186" s="18">
        <v>2863903</v>
      </c>
      <c r="E1186" s="18">
        <f t="shared" si="90"/>
        <v>5755484</v>
      </c>
      <c r="F1186" s="18">
        <v>2217037</v>
      </c>
      <c r="G1186" s="18">
        <v>0</v>
      </c>
      <c r="H1186" s="18">
        <f t="shared" si="91"/>
        <v>2217037</v>
      </c>
      <c r="I1186" s="18">
        <v>3538447</v>
      </c>
      <c r="J1186" s="40">
        <f t="shared" si="92"/>
        <v>5755484</v>
      </c>
      <c r="K1186" s="43">
        <f t="shared" si="93"/>
        <v>1.3042547327807339</v>
      </c>
      <c r="L1186" s="54">
        <f t="shared" si="94"/>
        <v>0.38520426779051076</v>
      </c>
      <c r="M1186" s="57" t="s">
        <v>14966</v>
      </c>
    </row>
    <row r="1187" spans="1:13" x14ac:dyDescent="0.25">
      <c r="A1187" s="22" t="s">
        <v>10719</v>
      </c>
      <c r="B1187" s="5" t="s">
        <v>10720</v>
      </c>
      <c r="C1187" s="18">
        <v>11942</v>
      </c>
      <c r="D1187" s="18">
        <v>6865</v>
      </c>
      <c r="E1187" s="18">
        <f t="shared" si="90"/>
        <v>18807</v>
      </c>
      <c r="F1187" s="18">
        <v>0</v>
      </c>
      <c r="G1187" s="18">
        <v>0</v>
      </c>
      <c r="H1187" s="18">
        <f t="shared" si="91"/>
        <v>0</v>
      </c>
      <c r="I1187" s="18">
        <v>18807</v>
      </c>
      <c r="J1187" s="40">
        <f t="shared" si="92"/>
        <v>18807</v>
      </c>
      <c r="K1187" s="43" t="str">
        <f t="shared" si="93"/>
        <v>ERROR</v>
      </c>
      <c r="L1187" s="54">
        <f t="shared" si="94"/>
        <v>0</v>
      </c>
      <c r="M1187" s="57" t="s">
        <v>14966</v>
      </c>
    </row>
    <row r="1188" spans="1:13" x14ac:dyDescent="0.25">
      <c r="A1188" s="22" t="s">
        <v>10717</v>
      </c>
      <c r="B1188" s="5" t="s">
        <v>10718</v>
      </c>
      <c r="C1188" s="18">
        <v>195644</v>
      </c>
      <c r="D1188" s="18">
        <v>352696</v>
      </c>
      <c r="E1188" s="18">
        <f t="shared" si="90"/>
        <v>548340</v>
      </c>
      <c r="F1188" s="18">
        <v>657</v>
      </c>
      <c r="G1188" s="18">
        <v>24260</v>
      </c>
      <c r="H1188" s="18">
        <f t="shared" si="91"/>
        <v>24917</v>
      </c>
      <c r="I1188" s="18">
        <v>523423</v>
      </c>
      <c r="J1188" s="40">
        <f t="shared" si="92"/>
        <v>548340</v>
      </c>
      <c r="K1188" s="43">
        <f t="shared" si="93"/>
        <v>297.78386605783868</v>
      </c>
      <c r="L1188" s="54">
        <f t="shared" si="94"/>
        <v>4.5440784914469123E-2</v>
      </c>
      <c r="M1188" s="57" t="s">
        <v>14966</v>
      </c>
    </row>
    <row r="1189" spans="1:13" x14ac:dyDescent="0.25">
      <c r="A1189" s="22" t="s">
        <v>10715</v>
      </c>
      <c r="B1189" s="5" t="s">
        <v>10716</v>
      </c>
      <c r="C1189" s="18">
        <v>126706</v>
      </c>
      <c r="D1189" s="18">
        <v>18374</v>
      </c>
      <c r="E1189" s="18">
        <f t="shared" si="90"/>
        <v>145080</v>
      </c>
      <c r="F1189" s="18">
        <v>73183</v>
      </c>
      <c r="G1189" s="18">
        <v>0</v>
      </c>
      <c r="H1189" s="18">
        <f t="shared" si="91"/>
        <v>73183</v>
      </c>
      <c r="I1189" s="18">
        <v>71897</v>
      </c>
      <c r="J1189" s="40">
        <f t="shared" si="92"/>
        <v>145080</v>
      </c>
      <c r="K1189" s="43">
        <f t="shared" si="93"/>
        <v>1.7313583755790278</v>
      </c>
      <c r="L1189" s="54">
        <f t="shared" si="94"/>
        <v>0.50443203749655363</v>
      </c>
      <c r="M1189" s="57" t="s">
        <v>14966</v>
      </c>
    </row>
    <row r="1190" spans="1:13" x14ac:dyDescent="0.25">
      <c r="A1190" s="22" t="s">
        <v>10713</v>
      </c>
      <c r="B1190" s="5" t="s">
        <v>10714</v>
      </c>
      <c r="C1190" s="18">
        <v>107503</v>
      </c>
      <c r="D1190" s="18">
        <v>157378</v>
      </c>
      <c r="E1190" s="18">
        <f t="shared" si="90"/>
        <v>264881</v>
      </c>
      <c r="F1190" s="18">
        <v>4745</v>
      </c>
      <c r="G1190" s="18">
        <v>0</v>
      </c>
      <c r="H1190" s="18">
        <f t="shared" si="91"/>
        <v>4745</v>
      </c>
      <c r="I1190" s="18">
        <v>260136</v>
      </c>
      <c r="J1190" s="40">
        <f t="shared" si="92"/>
        <v>264881</v>
      </c>
      <c r="K1190" s="43">
        <f t="shared" si="93"/>
        <v>22.656059009483666</v>
      </c>
      <c r="L1190" s="54">
        <f t="shared" si="94"/>
        <v>1.7913704644727253E-2</v>
      </c>
      <c r="M1190" s="57" t="s">
        <v>14966</v>
      </c>
    </row>
    <row r="1191" spans="1:13" x14ac:dyDescent="0.25">
      <c r="A1191" s="22" t="s">
        <v>10711</v>
      </c>
      <c r="B1191" s="5" t="s">
        <v>10712</v>
      </c>
      <c r="C1191" s="18">
        <v>32628</v>
      </c>
      <c r="D1191" s="18">
        <v>33880</v>
      </c>
      <c r="E1191" s="18">
        <f t="shared" si="90"/>
        <v>66508</v>
      </c>
      <c r="F1191" s="18">
        <v>6098</v>
      </c>
      <c r="G1191" s="18">
        <v>0</v>
      </c>
      <c r="H1191" s="18">
        <f t="shared" si="91"/>
        <v>6098</v>
      </c>
      <c r="I1191" s="18">
        <v>60410</v>
      </c>
      <c r="J1191" s="40">
        <f t="shared" si="92"/>
        <v>66508</v>
      </c>
      <c r="K1191" s="43">
        <f t="shared" si="93"/>
        <v>5.3506067563135451</v>
      </c>
      <c r="L1191" s="54">
        <f t="shared" si="94"/>
        <v>9.1688217958741811E-2</v>
      </c>
      <c r="M1191" s="57" t="s">
        <v>14966</v>
      </c>
    </row>
    <row r="1192" spans="1:13" x14ac:dyDescent="0.25">
      <c r="A1192" s="22" t="s">
        <v>10709</v>
      </c>
      <c r="B1192" s="5" t="s">
        <v>10710</v>
      </c>
      <c r="C1192" s="18">
        <v>17486394</v>
      </c>
      <c r="D1192" s="18">
        <v>13590624</v>
      </c>
      <c r="E1192" s="18">
        <f t="shared" si="90"/>
        <v>31077018</v>
      </c>
      <c r="F1192" s="18">
        <v>23907330</v>
      </c>
      <c r="G1192" s="18">
        <v>2942789</v>
      </c>
      <c r="H1192" s="18">
        <f t="shared" si="91"/>
        <v>26850119</v>
      </c>
      <c r="I1192" s="18">
        <v>4226899</v>
      </c>
      <c r="J1192" s="40">
        <f t="shared" si="92"/>
        <v>31077018</v>
      </c>
      <c r="K1192" s="43">
        <f t="shared" si="93"/>
        <v>0.73142396076851746</v>
      </c>
      <c r="L1192" s="54">
        <f t="shared" si="94"/>
        <v>0.86398633871499508</v>
      </c>
      <c r="M1192" s="57" t="s">
        <v>14966</v>
      </c>
    </row>
    <row r="1193" spans="1:13" x14ac:dyDescent="0.25">
      <c r="A1193" s="22" t="s">
        <v>10707</v>
      </c>
      <c r="B1193" s="5" t="s">
        <v>10708</v>
      </c>
      <c r="C1193" s="18">
        <v>17489</v>
      </c>
      <c r="D1193" s="18">
        <v>69051</v>
      </c>
      <c r="E1193" s="18">
        <f t="shared" si="90"/>
        <v>86540</v>
      </c>
      <c r="F1193" s="18">
        <v>37830</v>
      </c>
      <c r="G1193" s="18">
        <v>0</v>
      </c>
      <c r="H1193" s="18">
        <f t="shared" si="91"/>
        <v>37830</v>
      </c>
      <c r="I1193" s="18">
        <v>48710</v>
      </c>
      <c r="J1193" s="40">
        <f t="shared" si="92"/>
        <v>86540</v>
      </c>
      <c r="K1193" s="43">
        <f t="shared" si="93"/>
        <v>0.46230504890298707</v>
      </c>
      <c r="L1193" s="54">
        <f t="shared" si="94"/>
        <v>0.43713889530852784</v>
      </c>
      <c r="M1193" s="57" t="s">
        <v>14966</v>
      </c>
    </row>
    <row r="1194" spans="1:13" x14ac:dyDescent="0.25">
      <c r="A1194" s="22" t="s">
        <v>10705</v>
      </c>
      <c r="B1194" s="5" t="s">
        <v>10706</v>
      </c>
      <c r="C1194" s="18">
        <v>54528549</v>
      </c>
      <c r="D1194" s="18">
        <v>12640811</v>
      </c>
      <c r="E1194" s="18">
        <f t="shared" si="90"/>
        <v>67169360</v>
      </c>
      <c r="F1194" s="18">
        <v>28898288</v>
      </c>
      <c r="G1194" s="18">
        <v>3683993</v>
      </c>
      <c r="H1194" s="18">
        <f t="shared" si="91"/>
        <v>32582281</v>
      </c>
      <c r="I1194" s="18">
        <v>34587079</v>
      </c>
      <c r="J1194" s="40">
        <f t="shared" si="92"/>
        <v>67169360</v>
      </c>
      <c r="K1194" s="43">
        <f t="shared" si="93"/>
        <v>1.8869127818229232</v>
      </c>
      <c r="L1194" s="54">
        <f t="shared" si="94"/>
        <v>0.48507654382891247</v>
      </c>
      <c r="M1194" s="57" t="s">
        <v>14966</v>
      </c>
    </row>
    <row r="1195" spans="1:13" x14ac:dyDescent="0.25">
      <c r="A1195" s="22" t="s">
        <v>10703</v>
      </c>
      <c r="B1195" s="5" t="s">
        <v>10704</v>
      </c>
      <c r="C1195" s="18">
        <v>130752</v>
      </c>
      <c r="D1195" s="18">
        <v>179769</v>
      </c>
      <c r="E1195" s="18">
        <f t="shared" si="90"/>
        <v>310521</v>
      </c>
      <c r="F1195" s="18">
        <v>250170</v>
      </c>
      <c r="G1195" s="18">
        <v>0</v>
      </c>
      <c r="H1195" s="18">
        <f t="shared" si="91"/>
        <v>250170</v>
      </c>
      <c r="I1195" s="18">
        <v>60351</v>
      </c>
      <c r="J1195" s="40">
        <f t="shared" si="92"/>
        <v>310521</v>
      </c>
      <c r="K1195" s="43">
        <f t="shared" si="93"/>
        <v>0.52265259623456051</v>
      </c>
      <c r="L1195" s="54">
        <f t="shared" si="94"/>
        <v>0.80564599495686284</v>
      </c>
      <c r="M1195" s="57" t="s">
        <v>14966</v>
      </c>
    </row>
    <row r="1196" spans="1:13" x14ac:dyDescent="0.25">
      <c r="A1196" s="22" t="s">
        <v>10701</v>
      </c>
      <c r="B1196" s="5" t="s">
        <v>10702</v>
      </c>
      <c r="C1196" s="18">
        <v>539324</v>
      </c>
      <c r="D1196" s="18">
        <v>135089</v>
      </c>
      <c r="E1196" s="18">
        <f t="shared" si="90"/>
        <v>674413</v>
      </c>
      <c r="F1196" s="18">
        <v>157250</v>
      </c>
      <c r="G1196" s="18">
        <v>4853</v>
      </c>
      <c r="H1196" s="18">
        <f t="shared" si="91"/>
        <v>162103</v>
      </c>
      <c r="I1196" s="18">
        <v>512310</v>
      </c>
      <c r="J1196" s="40">
        <f t="shared" si="92"/>
        <v>674413</v>
      </c>
      <c r="K1196" s="43">
        <f t="shared" si="93"/>
        <v>3.4297233704292527</v>
      </c>
      <c r="L1196" s="54">
        <f t="shared" si="94"/>
        <v>0.24036161817758556</v>
      </c>
      <c r="M1196" s="57" t="s">
        <v>14966</v>
      </c>
    </row>
    <row r="1197" spans="1:13" x14ac:dyDescent="0.25">
      <c r="A1197" s="22" t="s">
        <v>10699</v>
      </c>
      <c r="B1197" s="5" t="s">
        <v>10700</v>
      </c>
      <c r="C1197" s="18">
        <v>274831</v>
      </c>
      <c r="D1197" s="18">
        <v>255867</v>
      </c>
      <c r="E1197" s="18">
        <f t="shared" si="90"/>
        <v>530698</v>
      </c>
      <c r="F1197" s="18">
        <v>42504</v>
      </c>
      <c r="G1197" s="18">
        <v>0</v>
      </c>
      <c r="H1197" s="18">
        <f t="shared" si="91"/>
        <v>42504</v>
      </c>
      <c r="I1197" s="18">
        <v>488194</v>
      </c>
      <c r="J1197" s="40">
        <f t="shared" si="92"/>
        <v>530698</v>
      </c>
      <c r="K1197" s="43">
        <f t="shared" si="93"/>
        <v>6.4660031996988518</v>
      </c>
      <c r="L1197" s="54">
        <f t="shared" si="94"/>
        <v>8.0090748410583792E-2</v>
      </c>
      <c r="M1197" s="57" t="s">
        <v>14966</v>
      </c>
    </row>
    <row r="1198" spans="1:13" x14ac:dyDescent="0.25">
      <c r="A1198" s="22" t="s">
        <v>10697</v>
      </c>
      <c r="B1198" s="5" t="s">
        <v>10698</v>
      </c>
      <c r="C1198" s="18">
        <v>22592413</v>
      </c>
      <c r="D1198" s="18">
        <v>11618046</v>
      </c>
      <c r="E1198" s="18">
        <f t="shared" si="90"/>
        <v>34210459</v>
      </c>
      <c r="F1198" s="18">
        <v>7109155</v>
      </c>
      <c r="G1198" s="18">
        <v>0</v>
      </c>
      <c r="H1198" s="18">
        <f t="shared" si="91"/>
        <v>7109155</v>
      </c>
      <c r="I1198" s="18">
        <v>27101304</v>
      </c>
      <c r="J1198" s="40">
        <f t="shared" si="92"/>
        <v>34210459</v>
      </c>
      <c r="K1198" s="43">
        <f t="shared" si="93"/>
        <v>3.177932257771845</v>
      </c>
      <c r="L1198" s="54">
        <f t="shared" si="94"/>
        <v>0.20780647812997774</v>
      </c>
      <c r="M1198" s="57" t="s">
        <v>14966</v>
      </c>
    </row>
    <row r="1199" spans="1:13" x14ac:dyDescent="0.25">
      <c r="A1199" s="22" t="s">
        <v>10695</v>
      </c>
      <c r="B1199" s="5" t="s">
        <v>10696</v>
      </c>
      <c r="C1199" s="18">
        <v>4877320</v>
      </c>
      <c r="D1199" s="18">
        <v>2961259</v>
      </c>
      <c r="E1199" s="18">
        <f t="shared" si="90"/>
        <v>7838579</v>
      </c>
      <c r="F1199" s="18">
        <v>3864336</v>
      </c>
      <c r="G1199" s="18">
        <v>0</v>
      </c>
      <c r="H1199" s="18">
        <f t="shared" si="91"/>
        <v>3864336</v>
      </c>
      <c r="I1199" s="18">
        <v>3974243</v>
      </c>
      <c r="J1199" s="40">
        <f t="shared" si="92"/>
        <v>7838579</v>
      </c>
      <c r="K1199" s="43">
        <f t="shared" si="93"/>
        <v>1.262136625800655</v>
      </c>
      <c r="L1199" s="54">
        <f t="shared" si="94"/>
        <v>0.49298935432047059</v>
      </c>
      <c r="M1199" s="57" t="s">
        <v>14966</v>
      </c>
    </row>
    <row r="1200" spans="1:13" x14ac:dyDescent="0.25">
      <c r="A1200" s="22" t="s">
        <v>10693</v>
      </c>
      <c r="B1200" s="5" t="s">
        <v>10694</v>
      </c>
      <c r="C1200" s="18">
        <v>6087245</v>
      </c>
      <c r="D1200" s="18">
        <v>683785</v>
      </c>
      <c r="E1200" s="18">
        <f t="shared" si="90"/>
        <v>6771030</v>
      </c>
      <c r="F1200" s="18">
        <v>2591925</v>
      </c>
      <c r="G1200" s="18">
        <v>1033021</v>
      </c>
      <c r="H1200" s="18">
        <f t="shared" si="91"/>
        <v>3624946</v>
      </c>
      <c r="I1200" s="18">
        <v>3146084</v>
      </c>
      <c r="J1200" s="40">
        <f t="shared" si="92"/>
        <v>6771030</v>
      </c>
      <c r="K1200" s="43">
        <f t="shared" si="93"/>
        <v>2.3485421067353416</v>
      </c>
      <c r="L1200" s="54">
        <f t="shared" si="94"/>
        <v>0.53536108981942188</v>
      </c>
      <c r="M1200" s="57" t="s">
        <v>14966</v>
      </c>
    </row>
    <row r="1201" spans="1:13" x14ac:dyDescent="0.25">
      <c r="A1201" s="22" t="s">
        <v>10691</v>
      </c>
      <c r="B1201" s="5" t="s">
        <v>10692</v>
      </c>
      <c r="C1201" s="18">
        <v>271622</v>
      </c>
      <c r="D1201" s="18">
        <v>71329</v>
      </c>
      <c r="E1201" s="18">
        <f t="shared" si="90"/>
        <v>342951</v>
      </c>
      <c r="F1201" s="18">
        <v>95251</v>
      </c>
      <c r="G1201" s="18">
        <v>0</v>
      </c>
      <c r="H1201" s="18">
        <f t="shared" si="91"/>
        <v>95251</v>
      </c>
      <c r="I1201" s="18">
        <v>247700</v>
      </c>
      <c r="J1201" s="40">
        <f t="shared" si="92"/>
        <v>342951</v>
      </c>
      <c r="K1201" s="43">
        <f t="shared" si="93"/>
        <v>2.8516446021564077</v>
      </c>
      <c r="L1201" s="54">
        <f t="shared" si="94"/>
        <v>0.27773938550988336</v>
      </c>
      <c r="M1201" s="57" t="s">
        <v>14966</v>
      </c>
    </row>
    <row r="1202" spans="1:13" x14ac:dyDescent="0.25">
      <c r="A1202" s="22" t="s">
        <v>10689</v>
      </c>
      <c r="B1202" s="5" t="s">
        <v>10690</v>
      </c>
      <c r="C1202" s="18">
        <v>483702</v>
      </c>
      <c r="D1202" s="18">
        <v>177202</v>
      </c>
      <c r="E1202" s="18">
        <f t="shared" si="90"/>
        <v>660904</v>
      </c>
      <c r="F1202" s="18">
        <v>503302</v>
      </c>
      <c r="G1202" s="18">
        <v>0</v>
      </c>
      <c r="H1202" s="18">
        <f t="shared" si="91"/>
        <v>503302</v>
      </c>
      <c r="I1202" s="18">
        <v>157602</v>
      </c>
      <c r="J1202" s="40">
        <f t="shared" si="92"/>
        <v>660904</v>
      </c>
      <c r="K1202" s="43">
        <f t="shared" si="93"/>
        <v>0.96105717839388682</v>
      </c>
      <c r="L1202" s="54">
        <f t="shared" si="94"/>
        <v>0.76153571471802262</v>
      </c>
      <c r="M1202" s="57" t="s">
        <v>14966</v>
      </c>
    </row>
    <row r="1203" spans="1:13" x14ac:dyDescent="0.25">
      <c r="A1203" s="22" t="s">
        <v>10687</v>
      </c>
      <c r="B1203" s="5" t="s">
        <v>10688</v>
      </c>
      <c r="C1203" s="18">
        <v>81710</v>
      </c>
      <c r="D1203" s="18">
        <v>273623</v>
      </c>
      <c r="E1203" s="18">
        <f t="shared" si="90"/>
        <v>355333</v>
      </c>
      <c r="F1203" s="18">
        <v>171037</v>
      </c>
      <c r="G1203" s="18">
        <v>13458</v>
      </c>
      <c r="H1203" s="18">
        <f t="shared" si="91"/>
        <v>184495</v>
      </c>
      <c r="I1203" s="18">
        <v>170838</v>
      </c>
      <c r="J1203" s="40">
        <f t="shared" si="92"/>
        <v>355333</v>
      </c>
      <c r="K1203" s="43">
        <f t="shared" si="93"/>
        <v>0.47773288820547599</v>
      </c>
      <c r="L1203" s="54">
        <f t="shared" si="94"/>
        <v>0.51921718500674019</v>
      </c>
      <c r="M1203" s="57" t="s">
        <v>14966</v>
      </c>
    </row>
    <row r="1204" spans="1:13" x14ac:dyDescent="0.25">
      <c r="A1204" s="22" t="s">
        <v>10685</v>
      </c>
      <c r="B1204" s="5" t="s">
        <v>10686</v>
      </c>
      <c r="C1204" s="18">
        <v>12443</v>
      </c>
      <c r="D1204" s="18">
        <v>299707</v>
      </c>
      <c r="E1204" s="18">
        <f t="shared" si="90"/>
        <v>312150</v>
      </c>
      <c r="F1204" s="18">
        <v>91953</v>
      </c>
      <c r="G1204" s="18">
        <v>0</v>
      </c>
      <c r="H1204" s="18">
        <f t="shared" si="91"/>
        <v>91953</v>
      </c>
      <c r="I1204" s="18">
        <v>220197</v>
      </c>
      <c r="J1204" s="40">
        <f t="shared" si="92"/>
        <v>312150</v>
      </c>
      <c r="K1204" s="43">
        <f t="shared" si="93"/>
        <v>0.13531913042532598</v>
      </c>
      <c r="L1204" s="54">
        <f t="shared" si="94"/>
        <v>0.29457952907256124</v>
      </c>
      <c r="M1204" s="57" t="s">
        <v>14966</v>
      </c>
    </row>
    <row r="1205" spans="1:13" x14ac:dyDescent="0.25">
      <c r="A1205" s="22" t="s">
        <v>10683</v>
      </c>
      <c r="B1205" s="5" t="s">
        <v>10684</v>
      </c>
      <c r="C1205" s="18">
        <v>149917</v>
      </c>
      <c r="D1205" s="18">
        <v>793489</v>
      </c>
      <c r="E1205" s="18">
        <f t="shared" si="90"/>
        <v>943406</v>
      </c>
      <c r="F1205" s="18">
        <v>126596</v>
      </c>
      <c r="G1205" s="18">
        <v>98849</v>
      </c>
      <c r="H1205" s="18">
        <f t="shared" si="91"/>
        <v>225445</v>
      </c>
      <c r="I1205" s="18">
        <v>717961</v>
      </c>
      <c r="J1205" s="40">
        <f t="shared" si="92"/>
        <v>943406</v>
      </c>
      <c r="K1205" s="43">
        <f t="shared" si="93"/>
        <v>1.1842159309930804</v>
      </c>
      <c r="L1205" s="54">
        <f t="shared" si="94"/>
        <v>0.23896922427883646</v>
      </c>
      <c r="M1205" s="57" t="s">
        <v>14966</v>
      </c>
    </row>
    <row r="1206" spans="1:13" x14ac:dyDescent="0.25">
      <c r="A1206" s="22" t="s">
        <v>10681</v>
      </c>
      <c r="B1206" s="5" t="s">
        <v>10682</v>
      </c>
      <c r="C1206" s="18">
        <v>8710</v>
      </c>
      <c r="D1206" s="18">
        <v>11500</v>
      </c>
      <c r="E1206" s="18">
        <f t="shared" si="90"/>
        <v>20210</v>
      </c>
      <c r="F1206" s="18">
        <v>0</v>
      </c>
      <c r="G1206" s="18">
        <v>0</v>
      </c>
      <c r="H1206" s="18">
        <f t="shared" si="91"/>
        <v>0</v>
      </c>
      <c r="I1206" s="18">
        <v>20210</v>
      </c>
      <c r="J1206" s="40">
        <f t="shared" si="92"/>
        <v>20210</v>
      </c>
      <c r="K1206" s="43" t="str">
        <f t="shared" si="93"/>
        <v>ERROR</v>
      </c>
      <c r="L1206" s="54">
        <f t="shared" si="94"/>
        <v>0</v>
      </c>
      <c r="M1206" s="57" t="s">
        <v>14966</v>
      </c>
    </row>
    <row r="1207" spans="1:13" x14ac:dyDescent="0.25">
      <c r="A1207" s="22" t="s">
        <v>10679</v>
      </c>
      <c r="B1207" s="5" t="s">
        <v>10680</v>
      </c>
      <c r="C1207" s="18">
        <v>123887</v>
      </c>
      <c r="D1207" s="18">
        <v>439805</v>
      </c>
      <c r="E1207" s="18">
        <f t="shared" si="90"/>
        <v>563692</v>
      </c>
      <c r="F1207" s="18">
        <v>85024</v>
      </c>
      <c r="G1207" s="18">
        <v>0</v>
      </c>
      <c r="H1207" s="18">
        <f t="shared" si="91"/>
        <v>85024</v>
      </c>
      <c r="I1207" s="18">
        <v>478668</v>
      </c>
      <c r="J1207" s="40">
        <f t="shared" si="92"/>
        <v>563692</v>
      </c>
      <c r="K1207" s="43">
        <f t="shared" si="93"/>
        <v>1.4570827060594655</v>
      </c>
      <c r="L1207" s="54">
        <f t="shared" si="94"/>
        <v>0.15083414346841892</v>
      </c>
      <c r="M1207" s="57" t="s">
        <v>14966</v>
      </c>
    </row>
    <row r="1208" spans="1:13" x14ac:dyDescent="0.25">
      <c r="A1208" s="22" t="s">
        <v>10677</v>
      </c>
      <c r="B1208" s="5" t="s">
        <v>10678</v>
      </c>
      <c r="C1208" s="18">
        <v>109988</v>
      </c>
      <c r="D1208" s="18">
        <v>4765</v>
      </c>
      <c r="E1208" s="18">
        <f t="shared" si="90"/>
        <v>114753</v>
      </c>
      <c r="F1208" s="18">
        <v>19393</v>
      </c>
      <c r="G1208" s="18">
        <v>2319</v>
      </c>
      <c r="H1208" s="18">
        <f t="shared" si="91"/>
        <v>21712</v>
      </c>
      <c r="I1208" s="18">
        <v>93041</v>
      </c>
      <c r="J1208" s="40">
        <f t="shared" si="92"/>
        <v>114753</v>
      </c>
      <c r="K1208" s="43">
        <f t="shared" si="93"/>
        <v>5.6715309647811063</v>
      </c>
      <c r="L1208" s="54">
        <f t="shared" si="94"/>
        <v>0.18920638240394586</v>
      </c>
      <c r="M1208" s="57" t="s">
        <v>14966</v>
      </c>
    </row>
    <row r="1209" spans="1:13" x14ac:dyDescent="0.25">
      <c r="A1209" s="22" t="s">
        <v>10675</v>
      </c>
      <c r="B1209" s="5" t="s">
        <v>10676</v>
      </c>
      <c r="C1209" s="18">
        <v>21274</v>
      </c>
      <c r="D1209" s="18">
        <v>22996</v>
      </c>
      <c r="E1209" s="18">
        <f t="shared" si="90"/>
        <v>44270</v>
      </c>
      <c r="F1209" s="18">
        <v>13336</v>
      </c>
      <c r="G1209" s="18">
        <v>0</v>
      </c>
      <c r="H1209" s="18">
        <f t="shared" si="91"/>
        <v>13336</v>
      </c>
      <c r="I1209" s="18">
        <v>30934</v>
      </c>
      <c r="J1209" s="40">
        <f t="shared" si="92"/>
        <v>44270</v>
      </c>
      <c r="K1209" s="43">
        <f t="shared" si="93"/>
        <v>1.5952309538092382</v>
      </c>
      <c r="L1209" s="54">
        <f t="shared" si="94"/>
        <v>0.30124237632708378</v>
      </c>
      <c r="M1209" s="57" t="s">
        <v>14966</v>
      </c>
    </row>
    <row r="1210" spans="1:13" x14ac:dyDescent="0.25">
      <c r="A1210" s="22" t="s">
        <v>10673</v>
      </c>
      <c r="B1210" s="5" t="s">
        <v>10674</v>
      </c>
      <c r="C1210" s="18">
        <v>308518</v>
      </c>
      <c r="D1210" s="18">
        <v>66112</v>
      </c>
      <c r="E1210" s="18">
        <f t="shared" si="90"/>
        <v>374630</v>
      </c>
      <c r="F1210" s="18">
        <v>21224</v>
      </c>
      <c r="G1210" s="18">
        <v>17302</v>
      </c>
      <c r="H1210" s="18">
        <f t="shared" si="91"/>
        <v>38526</v>
      </c>
      <c r="I1210" s="18">
        <v>336104</v>
      </c>
      <c r="J1210" s="40">
        <f t="shared" si="92"/>
        <v>374630</v>
      </c>
      <c r="K1210" s="43">
        <f t="shared" si="93"/>
        <v>14.536279683377309</v>
      </c>
      <c r="L1210" s="54">
        <f t="shared" si="94"/>
        <v>0.10283746630008275</v>
      </c>
      <c r="M1210" s="57" t="s">
        <v>14966</v>
      </c>
    </row>
    <row r="1211" spans="1:13" x14ac:dyDescent="0.25">
      <c r="A1211" s="22" t="s">
        <v>10671</v>
      </c>
      <c r="B1211" s="5" t="s">
        <v>10672</v>
      </c>
      <c r="C1211" s="18">
        <v>90764</v>
      </c>
      <c r="D1211" s="18">
        <v>59229</v>
      </c>
      <c r="E1211" s="18">
        <f t="shared" si="90"/>
        <v>149993</v>
      </c>
      <c r="F1211" s="18">
        <v>16142</v>
      </c>
      <c r="G1211" s="18">
        <v>2522</v>
      </c>
      <c r="H1211" s="18">
        <f t="shared" si="91"/>
        <v>18664</v>
      </c>
      <c r="I1211" s="18">
        <v>131329</v>
      </c>
      <c r="J1211" s="40">
        <f t="shared" si="92"/>
        <v>149993</v>
      </c>
      <c r="K1211" s="43">
        <f t="shared" si="93"/>
        <v>5.6228472308264159</v>
      </c>
      <c r="L1211" s="54">
        <f t="shared" si="94"/>
        <v>0.12443247351543071</v>
      </c>
      <c r="M1211" s="57" t="s">
        <v>14966</v>
      </c>
    </row>
    <row r="1212" spans="1:13" x14ac:dyDescent="0.25">
      <c r="A1212" s="22" t="s">
        <v>10669</v>
      </c>
      <c r="B1212" s="5" t="s">
        <v>10670</v>
      </c>
      <c r="C1212" s="18">
        <v>418986</v>
      </c>
      <c r="D1212" s="18">
        <v>33518</v>
      </c>
      <c r="E1212" s="18">
        <f t="shared" si="90"/>
        <v>452504</v>
      </c>
      <c r="F1212" s="18">
        <v>64759</v>
      </c>
      <c r="G1212" s="18">
        <v>0</v>
      </c>
      <c r="H1212" s="18">
        <f t="shared" si="91"/>
        <v>64759</v>
      </c>
      <c r="I1212" s="18">
        <v>387745</v>
      </c>
      <c r="J1212" s="40">
        <f t="shared" si="92"/>
        <v>452504</v>
      </c>
      <c r="K1212" s="43">
        <f t="shared" si="93"/>
        <v>6.4699269599592331</v>
      </c>
      <c r="L1212" s="54">
        <f t="shared" si="94"/>
        <v>0.14311254707140711</v>
      </c>
      <c r="M1212" s="57" t="s">
        <v>14966</v>
      </c>
    </row>
    <row r="1213" spans="1:13" x14ac:dyDescent="0.25">
      <c r="A1213" s="22" t="s">
        <v>10667</v>
      </c>
      <c r="B1213" s="5" t="s">
        <v>10668</v>
      </c>
      <c r="C1213" s="18">
        <v>87285962</v>
      </c>
      <c r="D1213" s="18">
        <v>68266436</v>
      </c>
      <c r="E1213" s="18">
        <f t="shared" si="90"/>
        <v>155552398</v>
      </c>
      <c r="F1213" s="18">
        <v>57446534</v>
      </c>
      <c r="G1213" s="18">
        <v>5030596</v>
      </c>
      <c r="H1213" s="18">
        <f t="shared" si="91"/>
        <v>62477130</v>
      </c>
      <c r="I1213" s="18">
        <v>93075268</v>
      </c>
      <c r="J1213" s="40">
        <f t="shared" si="92"/>
        <v>155552398</v>
      </c>
      <c r="K1213" s="43">
        <f t="shared" si="93"/>
        <v>1.5194295621037817</v>
      </c>
      <c r="L1213" s="54">
        <f t="shared" si="94"/>
        <v>0.40164684571432963</v>
      </c>
      <c r="M1213" s="57" t="s">
        <v>14966</v>
      </c>
    </row>
    <row r="1214" spans="1:13" x14ac:dyDescent="0.25">
      <c r="A1214" s="22" t="s">
        <v>10665</v>
      </c>
      <c r="B1214" s="5" t="s">
        <v>10666</v>
      </c>
      <c r="C1214" s="18">
        <v>255768</v>
      </c>
      <c r="D1214" s="18">
        <v>115799</v>
      </c>
      <c r="E1214" s="18">
        <f t="shared" si="90"/>
        <v>371567</v>
      </c>
      <c r="F1214" s="18">
        <v>136595</v>
      </c>
      <c r="G1214" s="18">
        <v>0</v>
      </c>
      <c r="H1214" s="18">
        <f t="shared" si="91"/>
        <v>136595</v>
      </c>
      <c r="I1214" s="18">
        <v>234972</v>
      </c>
      <c r="J1214" s="40">
        <f t="shared" si="92"/>
        <v>371567</v>
      </c>
      <c r="K1214" s="43">
        <f t="shared" si="93"/>
        <v>1.8724550679014604</v>
      </c>
      <c r="L1214" s="54">
        <f t="shared" si="94"/>
        <v>0.36761876054655013</v>
      </c>
      <c r="M1214" s="57" t="s">
        <v>14966</v>
      </c>
    </row>
    <row r="1215" spans="1:13" x14ac:dyDescent="0.25">
      <c r="A1215" s="22" t="s">
        <v>10663</v>
      </c>
      <c r="B1215" s="5" t="s">
        <v>10664</v>
      </c>
      <c r="C1215" s="18">
        <v>773850</v>
      </c>
      <c r="D1215" s="18">
        <v>595997</v>
      </c>
      <c r="E1215" s="18">
        <f t="shared" si="90"/>
        <v>1369847</v>
      </c>
      <c r="F1215" s="18">
        <v>1015935</v>
      </c>
      <c r="G1215" s="18">
        <v>10144</v>
      </c>
      <c r="H1215" s="18">
        <f t="shared" si="91"/>
        <v>1026079</v>
      </c>
      <c r="I1215" s="18">
        <v>343768</v>
      </c>
      <c r="J1215" s="40">
        <f t="shared" si="92"/>
        <v>1369847</v>
      </c>
      <c r="K1215" s="43">
        <f t="shared" si="93"/>
        <v>0.76171211740908618</v>
      </c>
      <c r="L1215" s="54">
        <f t="shared" si="94"/>
        <v>0.74904642635272412</v>
      </c>
      <c r="M1215" s="57" t="s">
        <v>14966</v>
      </c>
    </row>
    <row r="1216" spans="1:13" x14ac:dyDescent="0.25">
      <c r="A1216" s="22" t="s">
        <v>10661</v>
      </c>
      <c r="B1216" s="5" t="s">
        <v>10662</v>
      </c>
      <c r="C1216" s="18">
        <v>219638</v>
      </c>
      <c r="D1216" s="18">
        <v>27174</v>
      </c>
      <c r="E1216" s="18">
        <f t="shared" si="90"/>
        <v>246812</v>
      </c>
      <c r="F1216" s="18">
        <v>102968</v>
      </c>
      <c r="G1216" s="18">
        <v>0</v>
      </c>
      <c r="H1216" s="18">
        <f t="shared" si="91"/>
        <v>102968</v>
      </c>
      <c r="I1216" s="18">
        <v>143844</v>
      </c>
      <c r="J1216" s="40">
        <f t="shared" si="92"/>
        <v>246812</v>
      </c>
      <c r="K1216" s="43">
        <f t="shared" si="93"/>
        <v>2.1330704684950663</v>
      </c>
      <c r="L1216" s="54">
        <f t="shared" si="94"/>
        <v>0.41719203280229489</v>
      </c>
      <c r="M1216" s="57" t="s">
        <v>14966</v>
      </c>
    </row>
    <row r="1217" spans="1:13" x14ac:dyDescent="0.25">
      <c r="A1217" s="22" t="s">
        <v>10659</v>
      </c>
      <c r="B1217" s="5" t="s">
        <v>10660</v>
      </c>
      <c r="C1217" s="18">
        <v>7529850</v>
      </c>
      <c r="D1217" s="18">
        <v>627081</v>
      </c>
      <c r="E1217" s="18">
        <f t="shared" si="90"/>
        <v>8156931</v>
      </c>
      <c r="F1217" s="18">
        <v>2628348</v>
      </c>
      <c r="G1217" s="18">
        <v>4316986</v>
      </c>
      <c r="H1217" s="18">
        <f t="shared" si="91"/>
        <v>6945334</v>
      </c>
      <c r="I1217" s="18">
        <v>1211597</v>
      </c>
      <c r="J1217" s="40">
        <f t="shared" si="92"/>
        <v>8156931</v>
      </c>
      <c r="K1217" s="43">
        <f t="shared" si="93"/>
        <v>2.8648603609567682</v>
      </c>
      <c r="L1217" s="54">
        <f t="shared" si="94"/>
        <v>0.8514641107053621</v>
      </c>
      <c r="M1217" s="57" t="s">
        <v>14966</v>
      </c>
    </row>
    <row r="1218" spans="1:13" x14ac:dyDescent="0.25">
      <c r="A1218" s="22" t="s">
        <v>10657</v>
      </c>
      <c r="B1218" s="5" t="s">
        <v>10658</v>
      </c>
      <c r="C1218" s="18">
        <v>624519</v>
      </c>
      <c r="D1218" s="18">
        <v>503731</v>
      </c>
      <c r="E1218" s="18">
        <f t="shared" si="90"/>
        <v>1128250</v>
      </c>
      <c r="F1218" s="18">
        <v>411273</v>
      </c>
      <c r="G1218" s="18">
        <v>57072</v>
      </c>
      <c r="H1218" s="18">
        <f t="shared" si="91"/>
        <v>468345</v>
      </c>
      <c r="I1218" s="18">
        <v>659905</v>
      </c>
      <c r="J1218" s="40">
        <f t="shared" si="92"/>
        <v>1128250</v>
      </c>
      <c r="K1218" s="43">
        <f t="shared" si="93"/>
        <v>1.5185023086854716</v>
      </c>
      <c r="L1218" s="54">
        <f t="shared" si="94"/>
        <v>0.41510746731664083</v>
      </c>
      <c r="M1218" s="57" t="s">
        <v>14966</v>
      </c>
    </row>
    <row r="1219" spans="1:13" x14ac:dyDescent="0.25">
      <c r="A1219" s="22" t="s">
        <v>10655</v>
      </c>
      <c r="B1219" s="5" t="s">
        <v>10656</v>
      </c>
      <c r="C1219" s="18">
        <v>7251880</v>
      </c>
      <c r="D1219" s="18">
        <v>70665</v>
      </c>
      <c r="E1219" s="18">
        <f t="shared" si="90"/>
        <v>7322545</v>
      </c>
      <c r="F1219" s="18">
        <v>5825185</v>
      </c>
      <c r="G1219" s="18">
        <v>0</v>
      </c>
      <c r="H1219" s="18">
        <f t="shared" si="91"/>
        <v>5825185</v>
      </c>
      <c r="I1219" s="18">
        <v>1497360</v>
      </c>
      <c r="J1219" s="40">
        <f t="shared" si="92"/>
        <v>7322545</v>
      </c>
      <c r="K1219" s="43">
        <f t="shared" si="93"/>
        <v>1.2449184017331638</v>
      </c>
      <c r="L1219" s="54">
        <f t="shared" si="94"/>
        <v>0.7955137182495976</v>
      </c>
      <c r="M1219" s="57" t="s">
        <v>14966</v>
      </c>
    </row>
    <row r="1220" spans="1:13" x14ac:dyDescent="0.25">
      <c r="A1220" s="22" t="s">
        <v>10653</v>
      </c>
      <c r="B1220" s="5" t="s">
        <v>10654</v>
      </c>
      <c r="C1220" s="18">
        <v>169645</v>
      </c>
      <c r="D1220" s="18">
        <v>57765</v>
      </c>
      <c r="E1220" s="18">
        <f t="shared" si="90"/>
        <v>227410</v>
      </c>
      <c r="F1220" s="18">
        <v>74951</v>
      </c>
      <c r="G1220" s="18">
        <v>0</v>
      </c>
      <c r="H1220" s="18">
        <f t="shared" si="91"/>
        <v>74951</v>
      </c>
      <c r="I1220" s="18">
        <v>152459</v>
      </c>
      <c r="J1220" s="40">
        <f t="shared" si="92"/>
        <v>227410</v>
      </c>
      <c r="K1220" s="43">
        <f t="shared" si="93"/>
        <v>2.2634120959026562</v>
      </c>
      <c r="L1220" s="54">
        <f t="shared" si="94"/>
        <v>0.32958533046040189</v>
      </c>
      <c r="M1220" s="57" t="s">
        <v>14966</v>
      </c>
    </row>
    <row r="1221" spans="1:13" x14ac:dyDescent="0.25">
      <c r="A1221" s="22" t="s">
        <v>10651</v>
      </c>
      <c r="B1221" s="5" t="s">
        <v>10652</v>
      </c>
      <c r="C1221" s="18">
        <v>501792</v>
      </c>
      <c r="D1221" s="18">
        <v>75630</v>
      </c>
      <c r="E1221" s="18">
        <f t="shared" si="90"/>
        <v>577422</v>
      </c>
      <c r="F1221" s="18">
        <v>164921</v>
      </c>
      <c r="G1221" s="18">
        <v>0</v>
      </c>
      <c r="H1221" s="18">
        <f t="shared" si="91"/>
        <v>164921</v>
      </c>
      <c r="I1221" s="18">
        <v>412501</v>
      </c>
      <c r="J1221" s="40">
        <f t="shared" si="92"/>
        <v>577422</v>
      </c>
      <c r="K1221" s="43">
        <f t="shared" si="93"/>
        <v>3.042620406133846</v>
      </c>
      <c r="L1221" s="54">
        <f t="shared" si="94"/>
        <v>0.28561606589288252</v>
      </c>
      <c r="M1221" s="57" t="s">
        <v>14966</v>
      </c>
    </row>
    <row r="1222" spans="1:13" x14ac:dyDescent="0.25">
      <c r="A1222" s="22" t="s">
        <v>10649</v>
      </c>
      <c r="B1222" s="5" t="s">
        <v>10650</v>
      </c>
      <c r="C1222" s="18">
        <v>11405</v>
      </c>
      <c r="D1222" s="18">
        <v>53181</v>
      </c>
      <c r="E1222" s="18">
        <f t="shared" si="90"/>
        <v>64586</v>
      </c>
      <c r="F1222" s="18">
        <v>22356</v>
      </c>
      <c r="G1222" s="18">
        <v>0</v>
      </c>
      <c r="H1222" s="18">
        <f t="shared" si="91"/>
        <v>22356</v>
      </c>
      <c r="I1222" s="18">
        <v>42230</v>
      </c>
      <c r="J1222" s="40">
        <f t="shared" si="92"/>
        <v>64586</v>
      </c>
      <c r="K1222" s="43">
        <f t="shared" si="93"/>
        <v>0.51015387368044374</v>
      </c>
      <c r="L1222" s="54">
        <f t="shared" si="94"/>
        <v>0.34614312699346605</v>
      </c>
      <c r="M1222" s="57" t="s">
        <v>14966</v>
      </c>
    </row>
    <row r="1223" spans="1:13" x14ac:dyDescent="0.25">
      <c r="A1223" s="22" t="s">
        <v>10647</v>
      </c>
      <c r="B1223" s="5" t="s">
        <v>10648</v>
      </c>
      <c r="C1223" s="18">
        <v>2483664</v>
      </c>
      <c r="D1223" s="18">
        <v>128126</v>
      </c>
      <c r="E1223" s="18">
        <f t="shared" si="90"/>
        <v>2611790</v>
      </c>
      <c r="F1223" s="18">
        <v>1213285</v>
      </c>
      <c r="G1223" s="18">
        <v>52008</v>
      </c>
      <c r="H1223" s="18">
        <f t="shared" si="91"/>
        <v>1265293</v>
      </c>
      <c r="I1223" s="18">
        <v>1346497</v>
      </c>
      <c r="J1223" s="40">
        <f t="shared" si="92"/>
        <v>2611790</v>
      </c>
      <c r="K1223" s="43">
        <f t="shared" si="93"/>
        <v>2.047057369043547</v>
      </c>
      <c r="L1223" s="54">
        <f t="shared" si="94"/>
        <v>0.48445433974400698</v>
      </c>
      <c r="M1223" s="57" t="s">
        <v>14966</v>
      </c>
    </row>
    <row r="1224" spans="1:13" x14ac:dyDescent="0.25">
      <c r="A1224" s="22" t="s">
        <v>10645</v>
      </c>
      <c r="B1224" s="5" t="s">
        <v>10646</v>
      </c>
      <c r="C1224" s="18">
        <v>97888</v>
      </c>
      <c r="D1224" s="18">
        <v>16965</v>
      </c>
      <c r="E1224" s="18">
        <f t="shared" si="90"/>
        <v>114853</v>
      </c>
      <c r="F1224" s="18">
        <v>15363</v>
      </c>
      <c r="G1224" s="18">
        <v>0</v>
      </c>
      <c r="H1224" s="18">
        <f t="shared" si="91"/>
        <v>15363</v>
      </c>
      <c r="I1224" s="18">
        <v>99490</v>
      </c>
      <c r="J1224" s="40">
        <f t="shared" si="92"/>
        <v>114853</v>
      </c>
      <c r="K1224" s="43">
        <f t="shared" si="93"/>
        <v>6.3716721994402139</v>
      </c>
      <c r="L1224" s="54">
        <f t="shared" si="94"/>
        <v>0.13376228744569144</v>
      </c>
      <c r="M1224" s="57" t="s">
        <v>14966</v>
      </c>
    </row>
    <row r="1225" spans="1:13" x14ac:dyDescent="0.25">
      <c r="A1225" s="22" t="s">
        <v>10643</v>
      </c>
      <c r="B1225" s="5" t="s">
        <v>10644</v>
      </c>
      <c r="C1225" s="18">
        <v>6100</v>
      </c>
      <c r="D1225" s="18">
        <v>3750</v>
      </c>
      <c r="E1225" s="18">
        <f t="shared" si="90"/>
        <v>9850</v>
      </c>
      <c r="F1225" s="18">
        <v>350</v>
      </c>
      <c r="G1225" s="18">
        <v>0</v>
      </c>
      <c r="H1225" s="18">
        <f t="shared" si="91"/>
        <v>350</v>
      </c>
      <c r="I1225" s="18">
        <v>9500</v>
      </c>
      <c r="J1225" s="40">
        <f t="shared" si="92"/>
        <v>9850</v>
      </c>
      <c r="K1225" s="43">
        <f t="shared" si="93"/>
        <v>17.428571428571427</v>
      </c>
      <c r="L1225" s="54">
        <f t="shared" si="94"/>
        <v>3.553299492385787E-2</v>
      </c>
      <c r="M1225" s="57" t="s">
        <v>14966</v>
      </c>
    </row>
    <row r="1226" spans="1:13" x14ac:dyDescent="0.25">
      <c r="A1226" s="22" t="s">
        <v>10641</v>
      </c>
      <c r="B1226" s="5" t="s">
        <v>10642</v>
      </c>
      <c r="C1226" s="18">
        <v>632329</v>
      </c>
      <c r="D1226" s="18">
        <v>168675</v>
      </c>
      <c r="E1226" s="18">
        <f t="shared" si="90"/>
        <v>801004</v>
      </c>
      <c r="F1226" s="18">
        <v>294705</v>
      </c>
      <c r="G1226" s="18">
        <v>0</v>
      </c>
      <c r="H1226" s="18">
        <f t="shared" si="91"/>
        <v>294705</v>
      </c>
      <c r="I1226" s="18">
        <v>506299</v>
      </c>
      <c r="J1226" s="40">
        <f t="shared" si="92"/>
        <v>801004</v>
      </c>
      <c r="K1226" s="43">
        <f t="shared" si="93"/>
        <v>2.1456337693625831</v>
      </c>
      <c r="L1226" s="54">
        <f t="shared" si="94"/>
        <v>0.36791951101367781</v>
      </c>
      <c r="M1226" s="57" t="s">
        <v>14966</v>
      </c>
    </row>
    <row r="1227" spans="1:13" x14ac:dyDescent="0.25">
      <c r="A1227" s="22" t="s">
        <v>10639</v>
      </c>
      <c r="B1227" s="5" t="s">
        <v>10640</v>
      </c>
      <c r="C1227" s="18">
        <v>2065887</v>
      </c>
      <c r="D1227" s="18">
        <v>448739</v>
      </c>
      <c r="E1227" s="18">
        <f t="shared" si="90"/>
        <v>2514626</v>
      </c>
      <c r="F1227" s="18">
        <v>831415</v>
      </c>
      <c r="G1227" s="18">
        <v>368299</v>
      </c>
      <c r="H1227" s="18">
        <f t="shared" si="91"/>
        <v>1199714</v>
      </c>
      <c r="I1227" s="18">
        <v>1314912</v>
      </c>
      <c r="J1227" s="40">
        <f t="shared" si="92"/>
        <v>2514626</v>
      </c>
      <c r="K1227" s="43">
        <f t="shared" si="93"/>
        <v>2.4847843736280919</v>
      </c>
      <c r="L1227" s="54">
        <f t="shared" si="94"/>
        <v>0.47709440688197768</v>
      </c>
      <c r="M1227" s="57" t="s">
        <v>14966</v>
      </c>
    </row>
    <row r="1228" spans="1:13" x14ac:dyDescent="0.25">
      <c r="A1228" s="22" t="s">
        <v>10637</v>
      </c>
      <c r="B1228" s="5" t="s">
        <v>10638</v>
      </c>
      <c r="C1228" s="18">
        <v>14551</v>
      </c>
      <c r="D1228" s="18">
        <v>43245</v>
      </c>
      <c r="E1228" s="18">
        <f t="shared" si="90"/>
        <v>57796</v>
      </c>
      <c r="F1228" s="18">
        <v>30800</v>
      </c>
      <c r="G1228" s="18">
        <v>0</v>
      </c>
      <c r="H1228" s="18">
        <f t="shared" si="91"/>
        <v>30800</v>
      </c>
      <c r="I1228" s="18">
        <v>26996</v>
      </c>
      <c r="J1228" s="40">
        <f t="shared" si="92"/>
        <v>57796</v>
      </c>
      <c r="K1228" s="43">
        <f t="shared" si="93"/>
        <v>0.47243506493506493</v>
      </c>
      <c r="L1228" s="54">
        <f t="shared" si="94"/>
        <v>0.53290885182365566</v>
      </c>
      <c r="M1228" s="57" t="s">
        <v>14966</v>
      </c>
    </row>
    <row r="1229" spans="1:13" x14ac:dyDescent="0.25">
      <c r="A1229" s="22" t="s">
        <v>10635</v>
      </c>
      <c r="B1229" s="5" t="s">
        <v>10636</v>
      </c>
      <c r="C1229" s="18">
        <v>8708907</v>
      </c>
      <c r="D1229" s="18">
        <v>177390426</v>
      </c>
      <c r="E1229" s="18">
        <f t="shared" ref="E1229:E1292" si="95">+C1229+D1229</f>
        <v>186099333</v>
      </c>
      <c r="F1229" s="18">
        <v>73425892</v>
      </c>
      <c r="G1229" s="18">
        <v>38175605</v>
      </c>
      <c r="H1229" s="18">
        <f t="shared" ref="H1229:H1292" si="96">+F1229+G1229</f>
        <v>111601497</v>
      </c>
      <c r="I1229" s="18">
        <v>74497836</v>
      </c>
      <c r="J1229" s="40">
        <f t="shared" ref="J1229:J1292" si="97">+H1229+I1229</f>
        <v>186099333</v>
      </c>
      <c r="K1229" s="43">
        <f t="shared" ref="K1229:K1292" si="98">+IFERROR(C1229/F1229,"ERROR")</f>
        <v>0.11860811987139359</v>
      </c>
      <c r="L1229" s="54">
        <f t="shared" ref="L1229:L1292" si="99">+H1229/E1229</f>
        <v>0.59968778609217266</v>
      </c>
      <c r="M1229" s="57" t="s">
        <v>14966</v>
      </c>
    </row>
    <row r="1230" spans="1:13" x14ac:dyDescent="0.25">
      <c r="A1230" s="22" t="s">
        <v>10633</v>
      </c>
      <c r="B1230" s="5" t="s">
        <v>10634</v>
      </c>
      <c r="C1230" s="18">
        <v>166277</v>
      </c>
      <c r="D1230" s="18">
        <v>176058</v>
      </c>
      <c r="E1230" s="18">
        <f t="shared" si="95"/>
        <v>342335</v>
      </c>
      <c r="F1230" s="18">
        <v>151859</v>
      </c>
      <c r="G1230" s="18">
        <v>0</v>
      </c>
      <c r="H1230" s="18">
        <f t="shared" si="96"/>
        <v>151859</v>
      </c>
      <c r="I1230" s="18">
        <v>190476</v>
      </c>
      <c r="J1230" s="40">
        <f t="shared" si="97"/>
        <v>342335</v>
      </c>
      <c r="K1230" s="43">
        <f t="shared" si="98"/>
        <v>1.0949433355942024</v>
      </c>
      <c r="L1230" s="54">
        <f t="shared" si="99"/>
        <v>0.44359764558108283</v>
      </c>
      <c r="M1230" s="57" t="s">
        <v>14966</v>
      </c>
    </row>
    <row r="1231" spans="1:13" x14ac:dyDescent="0.25">
      <c r="A1231" s="22" t="s">
        <v>10631</v>
      </c>
      <c r="B1231" s="5" t="s">
        <v>10632</v>
      </c>
      <c r="C1231" s="18">
        <v>1464436</v>
      </c>
      <c r="D1231" s="18">
        <v>452816</v>
      </c>
      <c r="E1231" s="18">
        <f t="shared" si="95"/>
        <v>1917252</v>
      </c>
      <c r="F1231" s="18">
        <v>903872</v>
      </c>
      <c r="G1231" s="18">
        <v>0</v>
      </c>
      <c r="H1231" s="18">
        <f t="shared" si="96"/>
        <v>903872</v>
      </c>
      <c r="I1231" s="18">
        <v>1013380</v>
      </c>
      <c r="J1231" s="40">
        <f t="shared" si="97"/>
        <v>1917252</v>
      </c>
      <c r="K1231" s="43">
        <f t="shared" si="98"/>
        <v>1.6201807335551937</v>
      </c>
      <c r="L1231" s="54">
        <f t="shared" si="99"/>
        <v>0.47144141719502702</v>
      </c>
      <c r="M1231" s="57" t="s">
        <v>14966</v>
      </c>
    </row>
    <row r="1232" spans="1:13" x14ac:dyDescent="0.25">
      <c r="A1232" s="22" t="s">
        <v>10629</v>
      </c>
      <c r="B1232" s="5" t="s">
        <v>10630</v>
      </c>
      <c r="C1232" s="18">
        <v>670678</v>
      </c>
      <c r="D1232" s="18">
        <v>2285655</v>
      </c>
      <c r="E1232" s="18">
        <f t="shared" si="95"/>
        <v>2956333</v>
      </c>
      <c r="F1232" s="18">
        <v>2942930</v>
      </c>
      <c r="G1232" s="18">
        <v>127795</v>
      </c>
      <c r="H1232" s="18">
        <f t="shared" si="96"/>
        <v>3070725</v>
      </c>
      <c r="I1232" s="18">
        <v>-114392</v>
      </c>
      <c r="J1232" s="40">
        <f t="shared" si="97"/>
        <v>2956333</v>
      </c>
      <c r="K1232" s="43">
        <f t="shared" si="98"/>
        <v>0.22789464921014091</v>
      </c>
      <c r="L1232" s="54">
        <f t="shared" si="99"/>
        <v>1.038693881913844</v>
      </c>
      <c r="M1232" s="57" t="s">
        <v>14966</v>
      </c>
    </row>
    <row r="1233" spans="1:13" x14ac:dyDescent="0.25">
      <c r="A1233" s="22" t="s">
        <v>10627</v>
      </c>
      <c r="B1233" s="5" t="s">
        <v>10628</v>
      </c>
      <c r="C1233" s="18">
        <v>282399</v>
      </c>
      <c r="D1233" s="18">
        <v>93137</v>
      </c>
      <c r="E1233" s="18">
        <f t="shared" si="95"/>
        <v>375536</v>
      </c>
      <c r="F1233" s="18">
        <v>327599</v>
      </c>
      <c r="G1233" s="18">
        <v>0</v>
      </c>
      <c r="H1233" s="18">
        <f t="shared" si="96"/>
        <v>327599</v>
      </c>
      <c r="I1233" s="18">
        <v>47937</v>
      </c>
      <c r="J1233" s="40">
        <f t="shared" si="97"/>
        <v>375536</v>
      </c>
      <c r="K1233" s="43">
        <f t="shared" si="98"/>
        <v>0.86202644086215163</v>
      </c>
      <c r="L1233" s="54">
        <f t="shared" si="99"/>
        <v>0.87235045375143794</v>
      </c>
      <c r="M1233" s="57" t="s">
        <v>14966</v>
      </c>
    </row>
    <row r="1234" spans="1:13" x14ac:dyDescent="0.25">
      <c r="A1234" s="22" t="s">
        <v>10625</v>
      </c>
      <c r="B1234" s="5" t="s">
        <v>10626</v>
      </c>
      <c r="C1234" s="18">
        <v>873045</v>
      </c>
      <c r="D1234" s="18">
        <v>390674</v>
      </c>
      <c r="E1234" s="18">
        <f t="shared" si="95"/>
        <v>1263719</v>
      </c>
      <c r="F1234" s="18">
        <v>226452</v>
      </c>
      <c r="G1234" s="18">
        <v>0</v>
      </c>
      <c r="H1234" s="18">
        <f t="shared" si="96"/>
        <v>226452</v>
      </c>
      <c r="I1234" s="18">
        <v>1037267</v>
      </c>
      <c r="J1234" s="40">
        <f t="shared" si="97"/>
        <v>1263719</v>
      </c>
      <c r="K1234" s="43">
        <f t="shared" si="98"/>
        <v>3.8553203327857561</v>
      </c>
      <c r="L1234" s="54">
        <f t="shared" si="99"/>
        <v>0.17919490013207051</v>
      </c>
      <c r="M1234" s="57" t="s">
        <v>14966</v>
      </c>
    </row>
    <row r="1235" spans="1:13" x14ac:dyDescent="0.25">
      <c r="A1235" s="22" t="s">
        <v>10623</v>
      </c>
      <c r="B1235" s="5" t="s">
        <v>10624</v>
      </c>
      <c r="C1235" s="18">
        <v>31301813</v>
      </c>
      <c r="D1235" s="18">
        <v>9895129</v>
      </c>
      <c r="E1235" s="18">
        <f t="shared" si="95"/>
        <v>41196942</v>
      </c>
      <c r="F1235" s="18">
        <v>28826841</v>
      </c>
      <c r="G1235" s="18">
        <v>0</v>
      </c>
      <c r="H1235" s="18">
        <f t="shared" si="96"/>
        <v>28826841</v>
      </c>
      <c r="I1235" s="18">
        <v>12370101</v>
      </c>
      <c r="J1235" s="40">
        <f t="shared" si="97"/>
        <v>41196942</v>
      </c>
      <c r="K1235" s="43">
        <f t="shared" si="98"/>
        <v>1.0858565112979255</v>
      </c>
      <c r="L1235" s="54">
        <f t="shared" si="99"/>
        <v>0.69973254325527368</v>
      </c>
      <c r="M1235" s="57" t="s">
        <v>14966</v>
      </c>
    </row>
    <row r="1236" spans="1:13" x14ac:dyDescent="0.25">
      <c r="A1236" s="22" t="s">
        <v>10621</v>
      </c>
      <c r="B1236" s="5" t="s">
        <v>10622</v>
      </c>
      <c r="C1236" s="18">
        <v>723863</v>
      </c>
      <c r="D1236" s="18">
        <v>46108</v>
      </c>
      <c r="E1236" s="18">
        <f t="shared" si="95"/>
        <v>769971</v>
      </c>
      <c r="F1236" s="18">
        <v>19928</v>
      </c>
      <c r="G1236" s="18">
        <v>0</v>
      </c>
      <c r="H1236" s="18">
        <f t="shared" si="96"/>
        <v>19928</v>
      </c>
      <c r="I1236" s="18">
        <v>750043</v>
      </c>
      <c r="J1236" s="40">
        <f t="shared" si="97"/>
        <v>769971</v>
      </c>
      <c r="K1236" s="43">
        <f t="shared" si="98"/>
        <v>36.323916097952626</v>
      </c>
      <c r="L1236" s="54">
        <f t="shared" si="99"/>
        <v>2.5881494238094681E-2</v>
      </c>
      <c r="M1236" s="57" t="s">
        <v>14966</v>
      </c>
    </row>
    <row r="1237" spans="1:13" x14ac:dyDescent="0.25">
      <c r="A1237" s="22" t="s">
        <v>10619</v>
      </c>
      <c r="B1237" s="5" t="s">
        <v>10620</v>
      </c>
      <c r="C1237" s="18">
        <v>231026</v>
      </c>
      <c r="D1237" s="18">
        <v>267408</v>
      </c>
      <c r="E1237" s="18">
        <f t="shared" si="95"/>
        <v>498434</v>
      </c>
      <c r="F1237" s="18">
        <v>251621</v>
      </c>
      <c r="G1237" s="18">
        <v>167305</v>
      </c>
      <c r="H1237" s="18">
        <f t="shared" si="96"/>
        <v>418926</v>
      </c>
      <c r="I1237" s="18">
        <v>79508</v>
      </c>
      <c r="J1237" s="40">
        <f t="shared" si="97"/>
        <v>498434</v>
      </c>
      <c r="K1237" s="43">
        <f t="shared" si="98"/>
        <v>0.91815071079122967</v>
      </c>
      <c r="L1237" s="54">
        <f t="shared" si="99"/>
        <v>0.84048439713181688</v>
      </c>
      <c r="M1237" s="57" t="s">
        <v>14966</v>
      </c>
    </row>
    <row r="1238" spans="1:13" x14ac:dyDescent="0.25">
      <c r="A1238" s="22" t="s">
        <v>10617</v>
      </c>
      <c r="B1238" s="5" t="s">
        <v>10618</v>
      </c>
      <c r="C1238" s="18">
        <v>1096140</v>
      </c>
      <c r="D1238" s="18">
        <v>368473</v>
      </c>
      <c r="E1238" s="18">
        <f t="shared" si="95"/>
        <v>1464613</v>
      </c>
      <c r="F1238" s="18">
        <v>209991</v>
      </c>
      <c r="G1238" s="18">
        <v>0</v>
      </c>
      <c r="H1238" s="18">
        <f t="shared" si="96"/>
        <v>209991</v>
      </c>
      <c r="I1238" s="18">
        <v>1254622</v>
      </c>
      <c r="J1238" s="40">
        <f t="shared" si="97"/>
        <v>1464613</v>
      </c>
      <c r="K1238" s="43">
        <f t="shared" si="98"/>
        <v>5.2199379973427433</v>
      </c>
      <c r="L1238" s="54">
        <f t="shared" si="99"/>
        <v>0.14337644142172709</v>
      </c>
      <c r="M1238" s="57" t="s">
        <v>14966</v>
      </c>
    </row>
    <row r="1239" spans="1:13" x14ac:dyDescent="0.25">
      <c r="A1239" s="22" t="s">
        <v>10615</v>
      </c>
      <c r="B1239" s="5" t="s">
        <v>10616</v>
      </c>
      <c r="C1239" s="18">
        <v>157419</v>
      </c>
      <c r="D1239" s="18">
        <v>105752</v>
      </c>
      <c r="E1239" s="18">
        <f t="shared" si="95"/>
        <v>263171</v>
      </c>
      <c r="F1239" s="18">
        <v>70696</v>
      </c>
      <c r="G1239" s="18">
        <v>0</v>
      </c>
      <c r="H1239" s="18">
        <f t="shared" si="96"/>
        <v>70696</v>
      </c>
      <c r="I1239" s="18">
        <v>192475</v>
      </c>
      <c r="J1239" s="40">
        <f t="shared" si="97"/>
        <v>263171</v>
      </c>
      <c r="K1239" s="43">
        <f t="shared" si="98"/>
        <v>2.2267030666515786</v>
      </c>
      <c r="L1239" s="54">
        <f t="shared" si="99"/>
        <v>0.26863142215517666</v>
      </c>
      <c r="M1239" s="57" t="s">
        <v>14966</v>
      </c>
    </row>
    <row r="1240" spans="1:13" x14ac:dyDescent="0.25">
      <c r="A1240" s="22" t="s">
        <v>10613</v>
      </c>
      <c r="B1240" s="5" t="s">
        <v>10614</v>
      </c>
      <c r="C1240" s="18">
        <v>238242</v>
      </c>
      <c r="D1240" s="18">
        <v>358048</v>
      </c>
      <c r="E1240" s="18">
        <f t="shared" si="95"/>
        <v>596290</v>
      </c>
      <c r="F1240" s="18">
        <v>18188</v>
      </c>
      <c r="G1240" s="18">
        <v>0</v>
      </c>
      <c r="H1240" s="18">
        <f t="shared" si="96"/>
        <v>18188</v>
      </c>
      <c r="I1240" s="18">
        <v>578102</v>
      </c>
      <c r="J1240" s="40">
        <f t="shared" si="97"/>
        <v>596290</v>
      </c>
      <c r="K1240" s="43">
        <f t="shared" si="98"/>
        <v>13.098856388827798</v>
      </c>
      <c r="L1240" s="54">
        <f t="shared" si="99"/>
        <v>3.050193697697429E-2</v>
      </c>
      <c r="M1240" s="57" t="s">
        <v>14966</v>
      </c>
    </row>
    <row r="1241" spans="1:13" x14ac:dyDescent="0.25">
      <c r="A1241" s="22" t="s">
        <v>10611</v>
      </c>
      <c r="B1241" s="5" t="s">
        <v>10612</v>
      </c>
      <c r="C1241" s="18">
        <v>347389</v>
      </c>
      <c r="D1241" s="18">
        <v>85618</v>
      </c>
      <c r="E1241" s="18">
        <f t="shared" si="95"/>
        <v>433007</v>
      </c>
      <c r="F1241" s="18">
        <v>80385</v>
      </c>
      <c r="G1241" s="18">
        <v>0</v>
      </c>
      <c r="H1241" s="18">
        <f t="shared" si="96"/>
        <v>80385</v>
      </c>
      <c r="I1241" s="18">
        <v>352622</v>
      </c>
      <c r="J1241" s="40">
        <f t="shared" si="97"/>
        <v>433007</v>
      </c>
      <c r="K1241" s="43">
        <f t="shared" si="98"/>
        <v>4.3215649685886675</v>
      </c>
      <c r="L1241" s="54">
        <f t="shared" si="99"/>
        <v>0.18564365010265424</v>
      </c>
      <c r="M1241" s="57" t="s">
        <v>14966</v>
      </c>
    </row>
    <row r="1242" spans="1:13" x14ac:dyDescent="0.25">
      <c r="A1242" s="22" t="s">
        <v>10609</v>
      </c>
      <c r="B1242" s="5" t="s">
        <v>10610</v>
      </c>
      <c r="C1242" s="18">
        <v>1936289</v>
      </c>
      <c r="D1242" s="18">
        <v>3810287</v>
      </c>
      <c r="E1242" s="18">
        <f t="shared" si="95"/>
        <v>5746576</v>
      </c>
      <c r="F1242" s="18">
        <v>915762</v>
      </c>
      <c r="G1242" s="18">
        <v>2953911</v>
      </c>
      <c r="H1242" s="18">
        <f t="shared" si="96"/>
        <v>3869673</v>
      </c>
      <c r="I1242" s="18">
        <v>1876903</v>
      </c>
      <c r="J1242" s="40">
        <f t="shared" si="97"/>
        <v>5746576</v>
      </c>
      <c r="K1242" s="43">
        <f t="shared" si="98"/>
        <v>2.1144019952782491</v>
      </c>
      <c r="L1242" s="54">
        <f t="shared" si="99"/>
        <v>0.67338759637043</v>
      </c>
      <c r="M1242" s="57" t="s">
        <v>14966</v>
      </c>
    </row>
    <row r="1243" spans="1:13" x14ac:dyDescent="0.25">
      <c r="A1243" s="22" t="s">
        <v>10607</v>
      </c>
      <c r="B1243" s="5" t="s">
        <v>10608</v>
      </c>
      <c r="C1243" s="18">
        <v>554021</v>
      </c>
      <c r="D1243" s="18">
        <v>76515</v>
      </c>
      <c r="E1243" s="18">
        <f t="shared" si="95"/>
        <v>630536</v>
      </c>
      <c r="F1243" s="18">
        <v>28916</v>
      </c>
      <c r="G1243" s="18">
        <v>0</v>
      </c>
      <c r="H1243" s="18">
        <f t="shared" si="96"/>
        <v>28916</v>
      </c>
      <c r="I1243" s="18">
        <v>601620</v>
      </c>
      <c r="J1243" s="40">
        <f t="shared" si="97"/>
        <v>630536</v>
      </c>
      <c r="K1243" s="43">
        <f t="shared" si="98"/>
        <v>19.159669387190483</v>
      </c>
      <c r="L1243" s="54">
        <f t="shared" si="99"/>
        <v>4.5859395815623531E-2</v>
      </c>
      <c r="M1243" s="57" t="s">
        <v>14966</v>
      </c>
    </row>
    <row r="1244" spans="1:13" x14ac:dyDescent="0.25">
      <c r="A1244" s="22" t="s">
        <v>10605</v>
      </c>
      <c r="B1244" s="5" t="s">
        <v>10606</v>
      </c>
      <c r="C1244" s="18">
        <v>144120</v>
      </c>
      <c r="D1244" s="18">
        <v>0</v>
      </c>
      <c r="E1244" s="18">
        <f t="shared" si="95"/>
        <v>144120</v>
      </c>
      <c r="F1244" s="18">
        <v>64171</v>
      </c>
      <c r="G1244" s="18">
        <v>0</v>
      </c>
      <c r="H1244" s="18">
        <f t="shared" si="96"/>
        <v>64171</v>
      </c>
      <c r="I1244" s="18">
        <v>79949</v>
      </c>
      <c r="J1244" s="40">
        <f t="shared" si="97"/>
        <v>144120</v>
      </c>
      <c r="K1244" s="43">
        <f t="shared" si="98"/>
        <v>2.2458743045924172</v>
      </c>
      <c r="L1244" s="54">
        <f t="shared" si="99"/>
        <v>0.44526089369969468</v>
      </c>
      <c r="M1244" s="57" t="s">
        <v>14966</v>
      </c>
    </row>
    <row r="1245" spans="1:13" x14ac:dyDescent="0.25">
      <c r="A1245" s="22" t="s">
        <v>10603</v>
      </c>
      <c r="B1245" s="5" t="s">
        <v>10604</v>
      </c>
      <c r="C1245" s="18">
        <v>925845</v>
      </c>
      <c r="D1245" s="18">
        <v>190700</v>
      </c>
      <c r="E1245" s="18">
        <f t="shared" si="95"/>
        <v>1116545</v>
      </c>
      <c r="F1245" s="18">
        <v>23350</v>
      </c>
      <c r="G1245" s="18">
        <v>0</v>
      </c>
      <c r="H1245" s="18">
        <f t="shared" si="96"/>
        <v>23350</v>
      </c>
      <c r="I1245" s="18">
        <v>1093195</v>
      </c>
      <c r="J1245" s="40">
        <f t="shared" si="97"/>
        <v>1116545</v>
      </c>
      <c r="K1245" s="43">
        <f t="shared" si="98"/>
        <v>39.650749464668095</v>
      </c>
      <c r="L1245" s="54">
        <f t="shared" si="99"/>
        <v>2.0912726311971306E-2</v>
      </c>
      <c r="M1245" s="57" t="s">
        <v>14966</v>
      </c>
    </row>
    <row r="1246" spans="1:13" x14ac:dyDescent="0.25">
      <c r="A1246" s="22" t="s">
        <v>10601</v>
      </c>
      <c r="B1246" s="5" t="s">
        <v>10602</v>
      </c>
      <c r="C1246" s="18">
        <v>2531216</v>
      </c>
      <c r="D1246" s="18">
        <v>6805354</v>
      </c>
      <c r="E1246" s="18">
        <f t="shared" si="95"/>
        <v>9336570</v>
      </c>
      <c r="F1246" s="18">
        <v>3083341</v>
      </c>
      <c r="G1246" s="18">
        <v>523144</v>
      </c>
      <c r="H1246" s="18">
        <f t="shared" si="96"/>
        <v>3606485</v>
      </c>
      <c r="I1246" s="18">
        <v>5730085</v>
      </c>
      <c r="J1246" s="40">
        <f t="shared" si="97"/>
        <v>9336570</v>
      </c>
      <c r="K1246" s="43">
        <f t="shared" si="98"/>
        <v>0.82093287768041223</v>
      </c>
      <c r="L1246" s="54">
        <f t="shared" si="99"/>
        <v>0.38627515243820804</v>
      </c>
      <c r="M1246" s="57" t="s">
        <v>14966</v>
      </c>
    </row>
    <row r="1247" spans="1:13" x14ac:dyDescent="0.25">
      <c r="A1247" s="22" t="s">
        <v>10599</v>
      </c>
      <c r="B1247" s="5" t="s">
        <v>10600</v>
      </c>
      <c r="C1247" s="18">
        <v>522</v>
      </c>
      <c r="D1247" s="18">
        <v>82929</v>
      </c>
      <c r="E1247" s="18">
        <f t="shared" si="95"/>
        <v>83451</v>
      </c>
      <c r="F1247" s="18">
        <v>5934</v>
      </c>
      <c r="G1247" s="18">
        <v>0</v>
      </c>
      <c r="H1247" s="18">
        <f t="shared" si="96"/>
        <v>5934</v>
      </c>
      <c r="I1247" s="18">
        <v>77517</v>
      </c>
      <c r="J1247" s="40">
        <f t="shared" si="97"/>
        <v>83451</v>
      </c>
      <c r="K1247" s="43">
        <f t="shared" si="98"/>
        <v>8.7967644084934279E-2</v>
      </c>
      <c r="L1247" s="54">
        <f t="shared" si="99"/>
        <v>7.1107596074343027E-2</v>
      </c>
      <c r="M1247" s="57" t="s">
        <v>14966</v>
      </c>
    </row>
    <row r="1248" spans="1:13" x14ac:dyDescent="0.25">
      <c r="A1248" s="22" t="s">
        <v>10597</v>
      </c>
      <c r="B1248" s="5" t="s">
        <v>10598</v>
      </c>
      <c r="C1248" s="18">
        <v>82247</v>
      </c>
      <c r="D1248" s="18">
        <v>13992</v>
      </c>
      <c r="E1248" s="18">
        <f t="shared" si="95"/>
        <v>96239</v>
      </c>
      <c r="F1248" s="18">
        <v>30022</v>
      </c>
      <c r="G1248" s="18">
        <v>0</v>
      </c>
      <c r="H1248" s="18">
        <f t="shared" si="96"/>
        <v>30022</v>
      </c>
      <c r="I1248" s="18">
        <v>66217</v>
      </c>
      <c r="J1248" s="40">
        <f t="shared" si="97"/>
        <v>96239</v>
      </c>
      <c r="K1248" s="43">
        <f t="shared" si="98"/>
        <v>2.7395576577176737</v>
      </c>
      <c r="L1248" s="54">
        <f t="shared" si="99"/>
        <v>0.31195253483515001</v>
      </c>
      <c r="M1248" s="57" t="s">
        <v>14966</v>
      </c>
    </row>
    <row r="1249" spans="1:13" x14ac:dyDescent="0.25">
      <c r="A1249" s="22" t="s">
        <v>10595</v>
      </c>
      <c r="B1249" s="5" t="s">
        <v>10596</v>
      </c>
      <c r="C1249" s="18">
        <v>2665162</v>
      </c>
      <c r="D1249" s="18">
        <v>2365387</v>
      </c>
      <c r="E1249" s="18">
        <f t="shared" si="95"/>
        <v>5030549</v>
      </c>
      <c r="F1249" s="18">
        <v>1650702</v>
      </c>
      <c r="G1249" s="18">
        <v>537818</v>
      </c>
      <c r="H1249" s="18">
        <f t="shared" si="96"/>
        <v>2188520</v>
      </c>
      <c r="I1249" s="18">
        <v>2842029</v>
      </c>
      <c r="J1249" s="40">
        <f t="shared" si="97"/>
        <v>5030549</v>
      </c>
      <c r="K1249" s="43">
        <f t="shared" si="98"/>
        <v>1.6145627738986201</v>
      </c>
      <c r="L1249" s="54">
        <f t="shared" si="99"/>
        <v>0.43504595621670716</v>
      </c>
      <c r="M1249" s="57" t="s">
        <v>14966</v>
      </c>
    </row>
    <row r="1250" spans="1:13" x14ac:dyDescent="0.25">
      <c r="A1250" s="22" t="s">
        <v>10593</v>
      </c>
      <c r="B1250" s="5" t="s">
        <v>10594</v>
      </c>
      <c r="C1250" s="18">
        <v>45101</v>
      </c>
      <c r="D1250" s="18">
        <v>216980</v>
      </c>
      <c r="E1250" s="18">
        <f t="shared" si="95"/>
        <v>262081</v>
      </c>
      <c r="F1250" s="18">
        <v>119840</v>
      </c>
      <c r="G1250" s="18">
        <v>0</v>
      </c>
      <c r="H1250" s="18">
        <f t="shared" si="96"/>
        <v>119840</v>
      </c>
      <c r="I1250" s="18">
        <v>142241</v>
      </c>
      <c r="J1250" s="40">
        <f t="shared" si="97"/>
        <v>262081</v>
      </c>
      <c r="K1250" s="43">
        <f t="shared" si="98"/>
        <v>0.37634345794392521</v>
      </c>
      <c r="L1250" s="54">
        <f t="shared" si="99"/>
        <v>0.45726321251826724</v>
      </c>
      <c r="M1250" s="57" t="s">
        <v>14966</v>
      </c>
    </row>
    <row r="1251" spans="1:13" x14ac:dyDescent="0.25">
      <c r="A1251" s="22" t="s">
        <v>10591</v>
      </c>
      <c r="B1251" s="5" t="s">
        <v>10592</v>
      </c>
      <c r="C1251" s="18">
        <v>50844</v>
      </c>
      <c r="D1251" s="18">
        <v>56551</v>
      </c>
      <c r="E1251" s="18">
        <f t="shared" si="95"/>
        <v>107395</v>
      </c>
      <c r="F1251" s="18">
        <v>9597</v>
      </c>
      <c r="G1251" s="18">
        <v>0</v>
      </c>
      <c r="H1251" s="18">
        <f t="shared" si="96"/>
        <v>9597</v>
      </c>
      <c r="I1251" s="18">
        <v>97798</v>
      </c>
      <c r="J1251" s="40">
        <f t="shared" si="97"/>
        <v>107395</v>
      </c>
      <c r="K1251" s="43">
        <f t="shared" si="98"/>
        <v>5.2979055954985936</v>
      </c>
      <c r="L1251" s="54">
        <f t="shared" si="99"/>
        <v>8.9361702127659579E-2</v>
      </c>
      <c r="M1251" s="57" t="s">
        <v>14966</v>
      </c>
    </row>
    <row r="1252" spans="1:13" x14ac:dyDescent="0.25">
      <c r="A1252" s="22" t="s">
        <v>10589</v>
      </c>
      <c r="B1252" s="5" t="s">
        <v>10590</v>
      </c>
      <c r="C1252" s="18">
        <v>11309077</v>
      </c>
      <c r="D1252" s="18">
        <v>30792999</v>
      </c>
      <c r="E1252" s="18">
        <f t="shared" si="95"/>
        <v>42102076</v>
      </c>
      <c r="F1252" s="18">
        <v>22869975</v>
      </c>
      <c r="G1252" s="18">
        <v>4338664</v>
      </c>
      <c r="H1252" s="18">
        <f t="shared" si="96"/>
        <v>27208639</v>
      </c>
      <c r="I1252" s="18">
        <v>14893437</v>
      </c>
      <c r="J1252" s="40">
        <f t="shared" si="97"/>
        <v>42102076</v>
      </c>
      <c r="K1252" s="43">
        <f t="shared" si="98"/>
        <v>0.49449450644349197</v>
      </c>
      <c r="L1252" s="54">
        <f t="shared" si="99"/>
        <v>0.64625409445367965</v>
      </c>
      <c r="M1252" s="57" t="s">
        <v>14966</v>
      </c>
    </row>
    <row r="1253" spans="1:13" x14ac:dyDescent="0.25">
      <c r="A1253" s="22" t="s">
        <v>10587</v>
      </c>
      <c r="B1253" s="5" t="s">
        <v>10588</v>
      </c>
      <c r="C1253" s="18">
        <v>110122</v>
      </c>
      <c r="D1253" s="18">
        <v>2099</v>
      </c>
      <c r="E1253" s="18">
        <f t="shared" si="95"/>
        <v>112221</v>
      </c>
      <c r="F1253" s="18">
        <v>107489</v>
      </c>
      <c r="G1253" s="18">
        <v>0</v>
      </c>
      <c r="H1253" s="18">
        <f t="shared" si="96"/>
        <v>107489</v>
      </c>
      <c r="I1253" s="18">
        <v>4732</v>
      </c>
      <c r="J1253" s="40">
        <f t="shared" si="97"/>
        <v>112221</v>
      </c>
      <c r="K1253" s="43">
        <f t="shared" si="98"/>
        <v>1.0244955297751397</v>
      </c>
      <c r="L1253" s="54">
        <f t="shared" si="99"/>
        <v>0.9578332041240053</v>
      </c>
      <c r="M1253" s="57" t="s">
        <v>14966</v>
      </c>
    </row>
    <row r="1254" spans="1:13" x14ac:dyDescent="0.25">
      <c r="A1254" s="22" t="s">
        <v>10585</v>
      </c>
      <c r="B1254" s="5" t="s">
        <v>10586</v>
      </c>
      <c r="C1254" s="18">
        <v>35322</v>
      </c>
      <c r="D1254" s="18">
        <v>484763</v>
      </c>
      <c r="E1254" s="18">
        <f t="shared" si="95"/>
        <v>520085</v>
      </c>
      <c r="F1254" s="18">
        <v>2949</v>
      </c>
      <c r="G1254" s="18">
        <v>0</v>
      </c>
      <c r="H1254" s="18">
        <f t="shared" si="96"/>
        <v>2949</v>
      </c>
      <c r="I1254" s="18">
        <v>517136</v>
      </c>
      <c r="J1254" s="40">
        <f t="shared" si="97"/>
        <v>520085</v>
      </c>
      <c r="K1254" s="43">
        <f t="shared" si="98"/>
        <v>11.977619532044761</v>
      </c>
      <c r="L1254" s="54">
        <f t="shared" si="99"/>
        <v>5.6702269821279211E-3</v>
      </c>
      <c r="M1254" s="57" t="s">
        <v>14966</v>
      </c>
    </row>
    <row r="1255" spans="1:13" x14ac:dyDescent="0.25">
      <c r="A1255" s="22" t="s">
        <v>10583</v>
      </c>
      <c r="B1255" s="5" t="s">
        <v>10584</v>
      </c>
      <c r="C1255" s="18">
        <v>273138</v>
      </c>
      <c r="D1255" s="18">
        <v>88831</v>
      </c>
      <c r="E1255" s="18">
        <f t="shared" si="95"/>
        <v>361969</v>
      </c>
      <c r="F1255" s="18">
        <v>81488</v>
      </c>
      <c r="G1255" s="18">
        <v>0</v>
      </c>
      <c r="H1255" s="18">
        <f t="shared" si="96"/>
        <v>81488</v>
      </c>
      <c r="I1255" s="18">
        <v>280481</v>
      </c>
      <c r="J1255" s="40">
        <f t="shared" si="97"/>
        <v>361969</v>
      </c>
      <c r="K1255" s="43">
        <f t="shared" si="98"/>
        <v>3.3518800314156687</v>
      </c>
      <c r="L1255" s="54">
        <f t="shared" si="99"/>
        <v>0.2251242509717683</v>
      </c>
      <c r="M1255" s="57" t="s">
        <v>14966</v>
      </c>
    </row>
    <row r="1256" spans="1:13" x14ac:dyDescent="0.25">
      <c r="A1256" s="22" t="s">
        <v>10581</v>
      </c>
      <c r="B1256" s="5" t="s">
        <v>10582</v>
      </c>
      <c r="C1256" s="18">
        <v>2879147</v>
      </c>
      <c r="D1256" s="18">
        <v>2162740</v>
      </c>
      <c r="E1256" s="18">
        <f t="shared" si="95"/>
        <v>5041887</v>
      </c>
      <c r="F1256" s="18">
        <v>1734179</v>
      </c>
      <c r="G1256" s="18">
        <v>1070281</v>
      </c>
      <c r="H1256" s="18">
        <f t="shared" si="96"/>
        <v>2804460</v>
      </c>
      <c r="I1256" s="18">
        <v>2237427</v>
      </c>
      <c r="J1256" s="40">
        <f t="shared" si="97"/>
        <v>5041887</v>
      </c>
      <c r="K1256" s="43">
        <f t="shared" si="98"/>
        <v>1.6602363423844944</v>
      </c>
      <c r="L1256" s="54">
        <f t="shared" si="99"/>
        <v>0.55623222019850904</v>
      </c>
      <c r="M1256" s="57" t="s">
        <v>14966</v>
      </c>
    </row>
    <row r="1257" spans="1:13" x14ac:dyDescent="0.25">
      <c r="A1257" s="22" t="s">
        <v>10579</v>
      </c>
      <c r="B1257" s="5" t="s">
        <v>10580</v>
      </c>
      <c r="C1257" s="18">
        <v>648292</v>
      </c>
      <c r="D1257" s="18">
        <v>247432</v>
      </c>
      <c r="E1257" s="18">
        <f t="shared" si="95"/>
        <v>895724</v>
      </c>
      <c r="F1257" s="18">
        <v>140278</v>
      </c>
      <c r="G1257" s="18">
        <v>0</v>
      </c>
      <c r="H1257" s="18">
        <f t="shared" si="96"/>
        <v>140278</v>
      </c>
      <c r="I1257" s="18">
        <v>755446</v>
      </c>
      <c r="J1257" s="40">
        <f t="shared" si="97"/>
        <v>895724</v>
      </c>
      <c r="K1257" s="43">
        <f t="shared" si="98"/>
        <v>4.6214802035957172</v>
      </c>
      <c r="L1257" s="54">
        <f t="shared" si="99"/>
        <v>0.15660850887103617</v>
      </c>
      <c r="M1257" s="57" t="s">
        <v>14966</v>
      </c>
    </row>
    <row r="1258" spans="1:13" x14ac:dyDescent="0.25">
      <c r="A1258" s="22" t="s">
        <v>10577</v>
      </c>
      <c r="B1258" s="5" t="s">
        <v>10578</v>
      </c>
      <c r="C1258" s="18">
        <v>47334</v>
      </c>
      <c r="D1258" s="18">
        <v>561433</v>
      </c>
      <c r="E1258" s="18">
        <f t="shared" si="95"/>
        <v>608767</v>
      </c>
      <c r="F1258" s="18">
        <v>8684</v>
      </c>
      <c r="G1258" s="18">
        <v>0</v>
      </c>
      <c r="H1258" s="18">
        <f t="shared" si="96"/>
        <v>8684</v>
      </c>
      <c r="I1258" s="18">
        <v>600083</v>
      </c>
      <c r="J1258" s="40">
        <f t="shared" si="97"/>
        <v>608767</v>
      </c>
      <c r="K1258" s="43">
        <f t="shared" si="98"/>
        <v>5.4507139567019802</v>
      </c>
      <c r="L1258" s="54">
        <f t="shared" si="99"/>
        <v>1.4264899378579983E-2</v>
      </c>
      <c r="M1258" s="57" t="s">
        <v>14966</v>
      </c>
    </row>
    <row r="1259" spans="1:13" x14ac:dyDescent="0.25">
      <c r="A1259" s="22" t="s">
        <v>10575</v>
      </c>
      <c r="B1259" s="5" t="s">
        <v>10576</v>
      </c>
      <c r="C1259" s="18">
        <v>499377</v>
      </c>
      <c r="D1259" s="18">
        <v>73660</v>
      </c>
      <c r="E1259" s="18">
        <f t="shared" si="95"/>
        <v>573037</v>
      </c>
      <c r="F1259" s="18">
        <v>173774</v>
      </c>
      <c r="G1259" s="18">
        <v>0</v>
      </c>
      <c r="H1259" s="18">
        <f t="shared" si="96"/>
        <v>173774</v>
      </c>
      <c r="I1259" s="18">
        <v>399263</v>
      </c>
      <c r="J1259" s="40">
        <f t="shared" si="97"/>
        <v>573037</v>
      </c>
      <c r="K1259" s="43">
        <f t="shared" si="98"/>
        <v>2.873715285370654</v>
      </c>
      <c r="L1259" s="54">
        <f t="shared" si="99"/>
        <v>0.30325092446037516</v>
      </c>
      <c r="M1259" s="57" t="s">
        <v>14966</v>
      </c>
    </row>
    <row r="1260" spans="1:13" x14ac:dyDescent="0.25">
      <c r="A1260" s="22" t="s">
        <v>10573</v>
      </c>
      <c r="B1260" s="5" t="s">
        <v>10574</v>
      </c>
      <c r="C1260" s="18">
        <v>262948</v>
      </c>
      <c r="D1260" s="18">
        <v>121303</v>
      </c>
      <c r="E1260" s="18">
        <f t="shared" si="95"/>
        <v>384251</v>
      </c>
      <c r="F1260" s="18">
        <v>68675</v>
      </c>
      <c r="G1260" s="18">
        <v>0</v>
      </c>
      <c r="H1260" s="18">
        <f t="shared" si="96"/>
        <v>68675</v>
      </c>
      <c r="I1260" s="18">
        <v>315576</v>
      </c>
      <c r="J1260" s="40">
        <f t="shared" si="97"/>
        <v>384251</v>
      </c>
      <c r="K1260" s="43">
        <f t="shared" si="98"/>
        <v>3.8288751365125591</v>
      </c>
      <c r="L1260" s="54">
        <f t="shared" si="99"/>
        <v>0.1787243234240119</v>
      </c>
      <c r="M1260" s="57" t="s">
        <v>14966</v>
      </c>
    </row>
    <row r="1261" spans="1:13" x14ac:dyDescent="0.25">
      <c r="A1261" s="22" t="s">
        <v>10571</v>
      </c>
      <c r="B1261" s="5" t="s">
        <v>10572</v>
      </c>
      <c r="C1261" s="18">
        <v>249709</v>
      </c>
      <c r="D1261" s="18">
        <v>91511</v>
      </c>
      <c r="E1261" s="18">
        <f t="shared" si="95"/>
        <v>341220</v>
      </c>
      <c r="F1261" s="18">
        <v>6897</v>
      </c>
      <c r="G1261" s="18">
        <v>0</v>
      </c>
      <c r="H1261" s="18">
        <f t="shared" si="96"/>
        <v>6897</v>
      </c>
      <c r="I1261" s="18">
        <v>334323</v>
      </c>
      <c r="J1261" s="40">
        <f t="shared" si="97"/>
        <v>341220</v>
      </c>
      <c r="K1261" s="43">
        <f t="shared" si="98"/>
        <v>36.205451645643031</v>
      </c>
      <c r="L1261" s="54">
        <f t="shared" si="99"/>
        <v>2.021276595744681E-2</v>
      </c>
      <c r="M1261" s="57" t="s">
        <v>14966</v>
      </c>
    </row>
    <row r="1262" spans="1:13" x14ac:dyDescent="0.25">
      <c r="A1262" s="22" t="s">
        <v>10569</v>
      </c>
      <c r="B1262" s="5" t="s">
        <v>10570</v>
      </c>
      <c r="C1262" s="18">
        <v>317255</v>
      </c>
      <c r="D1262" s="18">
        <v>63390</v>
      </c>
      <c r="E1262" s="18">
        <f t="shared" si="95"/>
        <v>380645</v>
      </c>
      <c r="F1262" s="18">
        <v>91764</v>
      </c>
      <c r="G1262" s="18">
        <v>0</v>
      </c>
      <c r="H1262" s="18">
        <f t="shared" si="96"/>
        <v>91764</v>
      </c>
      <c r="I1262" s="18">
        <v>288881</v>
      </c>
      <c r="J1262" s="40">
        <f t="shared" si="97"/>
        <v>380645</v>
      </c>
      <c r="K1262" s="43">
        <f t="shared" si="98"/>
        <v>3.4572926201996426</v>
      </c>
      <c r="L1262" s="54">
        <f t="shared" si="99"/>
        <v>0.24107501740466838</v>
      </c>
      <c r="M1262" s="57" t="s">
        <v>14966</v>
      </c>
    </row>
    <row r="1263" spans="1:13" x14ac:dyDescent="0.25">
      <c r="A1263" s="22" t="s">
        <v>10567</v>
      </c>
      <c r="B1263" s="5" t="s">
        <v>10568</v>
      </c>
      <c r="C1263" s="18">
        <v>430319</v>
      </c>
      <c r="D1263" s="18">
        <v>46770</v>
      </c>
      <c r="E1263" s="18">
        <f t="shared" si="95"/>
        <v>477089</v>
      </c>
      <c r="F1263" s="18">
        <v>112728</v>
      </c>
      <c r="G1263" s="18">
        <v>0</v>
      </c>
      <c r="H1263" s="18">
        <f t="shared" si="96"/>
        <v>112728</v>
      </c>
      <c r="I1263" s="18">
        <v>364361</v>
      </c>
      <c r="J1263" s="40">
        <f t="shared" si="97"/>
        <v>477089</v>
      </c>
      <c r="K1263" s="43">
        <f t="shared" si="98"/>
        <v>3.8173213398623234</v>
      </c>
      <c r="L1263" s="54">
        <f t="shared" si="99"/>
        <v>0.23628295768714014</v>
      </c>
      <c r="M1263" s="57" t="s">
        <v>14966</v>
      </c>
    </row>
    <row r="1264" spans="1:13" x14ac:dyDescent="0.25">
      <c r="A1264" s="22" t="s">
        <v>10565</v>
      </c>
      <c r="B1264" s="5" t="s">
        <v>10566</v>
      </c>
      <c r="C1264" s="18">
        <v>31416</v>
      </c>
      <c r="D1264" s="18">
        <v>40968</v>
      </c>
      <c r="E1264" s="18">
        <f t="shared" si="95"/>
        <v>72384</v>
      </c>
      <c r="F1264" s="18">
        <v>0</v>
      </c>
      <c r="G1264" s="18">
        <v>0</v>
      </c>
      <c r="H1264" s="18">
        <f t="shared" si="96"/>
        <v>0</v>
      </c>
      <c r="I1264" s="18">
        <v>72384</v>
      </c>
      <c r="J1264" s="40">
        <f t="shared" si="97"/>
        <v>72384</v>
      </c>
      <c r="K1264" s="43" t="str">
        <f t="shared" si="98"/>
        <v>ERROR</v>
      </c>
      <c r="L1264" s="54">
        <f t="shared" si="99"/>
        <v>0</v>
      </c>
      <c r="M1264" s="57" t="s">
        <v>14966</v>
      </c>
    </row>
    <row r="1265" spans="1:13" x14ac:dyDescent="0.25">
      <c r="A1265" s="22" t="s">
        <v>10563</v>
      </c>
      <c r="B1265" s="5" t="s">
        <v>10564</v>
      </c>
      <c r="C1265" s="18">
        <v>281743</v>
      </c>
      <c r="D1265" s="18">
        <v>17939</v>
      </c>
      <c r="E1265" s="18">
        <f t="shared" si="95"/>
        <v>299682</v>
      </c>
      <c r="F1265" s="18">
        <v>96594</v>
      </c>
      <c r="G1265" s="18">
        <v>0</v>
      </c>
      <c r="H1265" s="18">
        <f t="shared" si="96"/>
        <v>96594</v>
      </c>
      <c r="I1265" s="18">
        <v>203088</v>
      </c>
      <c r="J1265" s="40">
        <f t="shared" si="97"/>
        <v>299682</v>
      </c>
      <c r="K1265" s="43">
        <f t="shared" si="98"/>
        <v>2.9167753690705425</v>
      </c>
      <c r="L1265" s="54">
        <f t="shared" si="99"/>
        <v>0.32232166096061826</v>
      </c>
      <c r="M1265" s="57" t="s">
        <v>14966</v>
      </c>
    </row>
    <row r="1266" spans="1:13" x14ac:dyDescent="0.25">
      <c r="A1266" s="22" t="s">
        <v>10561</v>
      </c>
      <c r="B1266" s="5" t="s">
        <v>10562</v>
      </c>
      <c r="C1266" s="18">
        <v>247522</v>
      </c>
      <c r="D1266" s="18">
        <v>6632</v>
      </c>
      <c r="E1266" s="18">
        <f t="shared" si="95"/>
        <v>254154</v>
      </c>
      <c r="F1266" s="18">
        <v>81466</v>
      </c>
      <c r="G1266" s="18">
        <v>0</v>
      </c>
      <c r="H1266" s="18">
        <f t="shared" si="96"/>
        <v>81466</v>
      </c>
      <c r="I1266" s="18">
        <v>172688</v>
      </c>
      <c r="J1266" s="40">
        <f t="shared" si="97"/>
        <v>254154</v>
      </c>
      <c r="K1266" s="43">
        <f t="shared" si="98"/>
        <v>3.038347285984337</v>
      </c>
      <c r="L1266" s="54">
        <f t="shared" si="99"/>
        <v>0.32053794156298937</v>
      </c>
      <c r="M1266" s="57" t="s">
        <v>14966</v>
      </c>
    </row>
    <row r="1267" spans="1:13" x14ac:dyDescent="0.25">
      <c r="A1267" s="22" t="s">
        <v>10559</v>
      </c>
      <c r="B1267" s="5" t="s">
        <v>10560</v>
      </c>
      <c r="C1267" s="18">
        <v>359259</v>
      </c>
      <c r="D1267" s="18">
        <v>271012</v>
      </c>
      <c r="E1267" s="18">
        <f t="shared" si="95"/>
        <v>630271</v>
      </c>
      <c r="F1267" s="18">
        <v>69443</v>
      </c>
      <c r="G1267" s="18">
        <v>0</v>
      </c>
      <c r="H1267" s="18">
        <f t="shared" si="96"/>
        <v>69443</v>
      </c>
      <c r="I1267" s="18">
        <v>560828</v>
      </c>
      <c r="J1267" s="40">
        <f t="shared" si="97"/>
        <v>630271</v>
      </c>
      <c r="K1267" s="43">
        <f t="shared" si="98"/>
        <v>5.1734372074939161</v>
      </c>
      <c r="L1267" s="54">
        <f t="shared" si="99"/>
        <v>0.11017958941471208</v>
      </c>
      <c r="M1267" s="57" t="s">
        <v>14966</v>
      </c>
    </row>
    <row r="1268" spans="1:13" x14ac:dyDescent="0.25">
      <c r="A1268" s="22" t="s">
        <v>10557</v>
      </c>
      <c r="B1268" s="5" t="s">
        <v>10558</v>
      </c>
      <c r="C1268" s="18">
        <v>2970706</v>
      </c>
      <c r="D1268" s="18">
        <v>1431797</v>
      </c>
      <c r="E1268" s="18">
        <f t="shared" si="95"/>
        <v>4402503</v>
      </c>
      <c r="F1268" s="18">
        <v>292887</v>
      </c>
      <c r="G1268" s="18">
        <v>959470</v>
      </c>
      <c r="H1268" s="18">
        <f t="shared" si="96"/>
        <v>1252357</v>
      </c>
      <c r="I1268" s="18">
        <v>3150146</v>
      </c>
      <c r="J1268" s="40">
        <f t="shared" si="97"/>
        <v>4402503</v>
      </c>
      <c r="K1268" s="43">
        <f t="shared" si="98"/>
        <v>10.142840071426864</v>
      </c>
      <c r="L1268" s="54">
        <f t="shared" si="99"/>
        <v>0.28446476924604025</v>
      </c>
      <c r="M1268" s="57" t="s">
        <v>14966</v>
      </c>
    </row>
    <row r="1269" spans="1:13" x14ac:dyDescent="0.25">
      <c r="A1269" s="22" t="s">
        <v>10555</v>
      </c>
      <c r="B1269" s="5" t="s">
        <v>10556</v>
      </c>
      <c r="C1269" s="18">
        <v>35853</v>
      </c>
      <c r="D1269" s="18">
        <v>9136</v>
      </c>
      <c r="E1269" s="18">
        <f t="shared" si="95"/>
        <v>44989</v>
      </c>
      <c r="F1269" s="18">
        <v>1224</v>
      </c>
      <c r="G1269" s="18">
        <v>705</v>
      </c>
      <c r="H1269" s="18">
        <f t="shared" si="96"/>
        <v>1929</v>
      </c>
      <c r="I1269" s="18">
        <v>43060</v>
      </c>
      <c r="J1269" s="40">
        <f t="shared" si="97"/>
        <v>44989</v>
      </c>
      <c r="K1269" s="43">
        <f t="shared" si="98"/>
        <v>29.291666666666668</v>
      </c>
      <c r="L1269" s="54">
        <f t="shared" si="99"/>
        <v>4.2877147747227097E-2</v>
      </c>
      <c r="M1269" s="57" t="s">
        <v>14966</v>
      </c>
    </row>
    <row r="1270" spans="1:13" x14ac:dyDescent="0.25">
      <c r="A1270" s="22" t="s">
        <v>10553</v>
      </c>
      <c r="B1270" s="5" t="s">
        <v>10554</v>
      </c>
      <c r="C1270" s="18">
        <v>745134</v>
      </c>
      <c r="D1270" s="18">
        <v>44255</v>
      </c>
      <c r="E1270" s="18">
        <f t="shared" si="95"/>
        <v>789389</v>
      </c>
      <c r="F1270" s="18">
        <v>448404</v>
      </c>
      <c r="G1270" s="18">
        <v>0</v>
      </c>
      <c r="H1270" s="18">
        <f t="shared" si="96"/>
        <v>448404</v>
      </c>
      <c r="I1270" s="18">
        <v>340985</v>
      </c>
      <c r="J1270" s="40">
        <f t="shared" si="97"/>
        <v>789389</v>
      </c>
      <c r="K1270" s="43">
        <f t="shared" si="98"/>
        <v>1.6617469960125244</v>
      </c>
      <c r="L1270" s="54">
        <f t="shared" si="99"/>
        <v>0.56803933168564547</v>
      </c>
      <c r="M1270" s="57" t="s">
        <v>14966</v>
      </c>
    </row>
    <row r="1271" spans="1:13" x14ac:dyDescent="0.25">
      <c r="A1271" s="22" t="s">
        <v>10551</v>
      </c>
      <c r="B1271" s="5" t="s">
        <v>10552</v>
      </c>
      <c r="C1271" s="18">
        <v>7776354</v>
      </c>
      <c r="D1271" s="18">
        <v>2311629</v>
      </c>
      <c r="E1271" s="18">
        <f t="shared" si="95"/>
        <v>10087983</v>
      </c>
      <c r="F1271" s="18">
        <v>5398450</v>
      </c>
      <c r="G1271" s="18">
        <v>1502473</v>
      </c>
      <c r="H1271" s="18">
        <f t="shared" si="96"/>
        <v>6900923</v>
      </c>
      <c r="I1271" s="18">
        <v>3187060</v>
      </c>
      <c r="J1271" s="40">
        <f t="shared" si="97"/>
        <v>10087983</v>
      </c>
      <c r="K1271" s="43">
        <f t="shared" si="98"/>
        <v>1.4404790263872038</v>
      </c>
      <c r="L1271" s="54">
        <f t="shared" si="99"/>
        <v>0.68407361511215869</v>
      </c>
      <c r="M1271" s="57" t="s">
        <v>14966</v>
      </c>
    </row>
    <row r="1272" spans="1:13" x14ac:dyDescent="0.25">
      <c r="A1272" s="22" t="s">
        <v>10549</v>
      </c>
      <c r="B1272" s="5" t="s">
        <v>10550</v>
      </c>
      <c r="C1272" s="18">
        <v>5009785</v>
      </c>
      <c r="D1272" s="18">
        <v>14403531</v>
      </c>
      <c r="E1272" s="18">
        <f t="shared" si="95"/>
        <v>19413316</v>
      </c>
      <c r="F1272" s="18">
        <v>9100534</v>
      </c>
      <c r="G1272" s="18">
        <v>723305</v>
      </c>
      <c r="H1272" s="18">
        <f t="shared" si="96"/>
        <v>9823839</v>
      </c>
      <c r="I1272" s="18">
        <v>9589477</v>
      </c>
      <c r="J1272" s="40">
        <f t="shared" si="97"/>
        <v>19413316</v>
      </c>
      <c r="K1272" s="43">
        <f t="shared" si="98"/>
        <v>0.55049352049011624</v>
      </c>
      <c r="L1272" s="54">
        <f t="shared" si="99"/>
        <v>0.50603611459268472</v>
      </c>
      <c r="M1272" s="57" t="s">
        <v>14966</v>
      </c>
    </row>
    <row r="1273" spans="1:13" x14ac:dyDescent="0.25">
      <c r="A1273" s="22" t="s">
        <v>10547</v>
      </c>
      <c r="B1273" s="5" t="s">
        <v>10548</v>
      </c>
      <c r="C1273" s="18">
        <v>4362</v>
      </c>
      <c r="D1273" s="18">
        <v>244803</v>
      </c>
      <c r="E1273" s="18">
        <f t="shared" si="95"/>
        <v>249165</v>
      </c>
      <c r="F1273" s="18">
        <v>130759</v>
      </c>
      <c r="G1273" s="18">
        <v>1402</v>
      </c>
      <c r="H1273" s="18">
        <f t="shared" si="96"/>
        <v>132161</v>
      </c>
      <c r="I1273" s="18">
        <v>117004</v>
      </c>
      <c r="J1273" s="40">
        <f t="shared" si="97"/>
        <v>249165</v>
      </c>
      <c r="K1273" s="43">
        <f t="shared" si="98"/>
        <v>3.3359080445705458E-2</v>
      </c>
      <c r="L1273" s="54">
        <f t="shared" si="99"/>
        <v>0.53041558806413425</v>
      </c>
      <c r="M1273" s="57" t="s">
        <v>14966</v>
      </c>
    </row>
    <row r="1274" spans="1:13" x14ac:dyDescent="0.25">
      <c r="A1274" s="22" t="s">
        <v>10545</v>
      </c>
      <c r="B1274" s="5" t="s">
        <v>10546</v>
      </c>
      <c r="C1274" s="18">
        <v>1640146</v>
      </c>
      <c r="D1274" s="18">
        <v>8733306</v>
      </c>
      <c r="E1274" s="18">
        <f t="shared" si="95"/>
        <v>10373452</v>
      </c>
      <c r="F1274" s="18">
        <v>3826534</v>
      </c>
      <c r="G1274" s="18">
        <v>518167</v>
      </c>
      <c r="H1274" s="18">
        <f t="shared" si="96"/>
        <v>4344701</v>
      </c>
      <c r="I1274" s="18">
        <v>6028751</v>
      </c>
      <c r="J1274" s="40">
        <f t="shared" si="97"/>
        <v>10373452</v>
      </c>
      <c r="K1274" s="43">
        <f t="shared" si="98"/>
        <v>0.4286244418578275</v>
      </c>
      <c r="L1274" s="54">
        <f t="shared" si="99"/>
        <v>0.41882885272906262</v>
      </c>
      <c r="M1274" s="57" t="s">
        <v>14966</v>
      </c>
    </row>
    <row r="1275" spans="1:13" x14ac:dyDescent="0.25">
      <c r="A1275" s="22" t="s">
        <v>10543</v>
      </c>
      <c r="B1275" s="5" t="s">
        <v>10544</v>
      </c>
      <c r="C1275" s="18">
        <v>4061583</v>
      </c>
      <c r="D1275" s="18">
        <v>3659876</v>
      </c>
      <c r="E1275" s="18">
        <f t="shared" si="95"/>
        <v>7721459</v>
      </c>
      <c r="F1275" s="18">
        <v>3863815</v>
      </c>
      <c r="G1275" s="18">
        <v>1866507</v>
      </c>
      <c r="H1275" s="18">
        <f t="shared" si="96"/>
        <v>5730322</v>
      </c>
      <c r="I1275" s="18">
        <v>1991137</v>
      </c>
      <c r="J1275" s="40">
        <f t="shared" si="97"/>
        <v>7721459</v>
      </c>
      <c r="K1275" s="43">
        <f t="shared" si="98"/>
        <v>1.0511846452275795</v>
      </c>
      <c r="L1275" s="54">
        <f t="shared" si="99"/>
        <v>0.74212943434654</v>
      </c>
      <c r="M1275" s="57" t="s">
        <v>14966</v>
      </c>
    </row>
    <row r="1276" spans="1:13" x14ac:dyDescent="0.25">
      <c r="A1276" s="22" t="s">
        <v>10541</v>
      </c>
      <c r="B1276" s="5" t="s">
        <v>10542</v>
      </c>
      <c r="C1276" s="18">
        <v>483326</v>
      </c>
      <c r="D1276" s="18">
        <v>131664</v>
      </c>
      <c r="E1276" s="18">
        <f t="shared" si="95"/>
        <v>614990</v>
      </c>
      <c r="F1276" s="18">
        <v>215634</v>
      </c>
      <c r="G1276" s="18">
        <v>0</v>
      </c>
      <c r="H1276" s="18">
        <f t="shared" si="96"/>
        <v>215634</v>
      </c>
      <c r="I1276" s="18">
        <v>399356</v>
      </c>
      <c r="J1276" s="40">
        <f t="shared" si="97"/>
        <v>614990</v>
      </c>
      <c r="K1276" s="43">
        <f t="shared" si="98"/>
        <v>2.2414183292059695</v>
      </c>
      <c r="L1276" s="54">
        <f t="shared" si="99"/>
        <v>0.350630091546204</v>
      </c>
      <c r="M1276" s="57" t="s">
        <v>14966</v>
      </c>
    </row>
    <row r="1277" spans="1:13" x14ac:dyDescent="0.25">
      <c r="A1277" s="22" t="s">
        <v>10539</v>
      </c>
      <c r="B1277" s="5" t="s">
        <v>10540</v>
      </c>
      <c r="C1277" s="18">
        <v>3809251</v>
      </c>
      <c r="D1277" s="18">
        <v>3150140</v>
      </c>
      <c r="E1277" s="18">
        <f t="shared" si="95"/>
        <v>6959391</v>
      </c>
      <c r="F1277" s="18">
        <v>2461177</v>
      </c>
      <c r="G1277" s="18">
        <v>372358</v>
      </c>
      <c r="H1277" s="18">
        <f t="shared" si="96"/>
        <v>2833535</v>
      </c>
      <c r="I1277" s="18">
        <v>4125856</v>
      </c>
      <c r="J1277" s="40">
        <f t="shared" si="97"/>
        <v>6959391</v>
      </c>
      <c r="K1277" s="43">
        <f t="shared" si="98"/>
        <v>1.5477354940339521</v>
      </c>
      <c r="L1277" s="54">
        <f t="shared" si="99"/>
        <v>0.40715272356446131</v>
      </c>
      <c r="M1277" s="57" t="s">
        <v>14966</v>
      </c>
    </row>
    <row r="1278" spans="1:13" x14ac:dyDescent="0.25">
      <c r="A1278" s="22" t="s">
        <v>10537</v>
      </c>
      <c r="B1278" s="5" t="s">
        <v>10538</v>
      </c>
      <c r="C1278" s="18">
        <v>3863988</v>
      </c>
      <c r="D1278" s="18">
        <v>6839554</v>
      </c>
      <c r="E1278" s="18">
        <f t="shared" si="95"/>
        <v>10703542</v>
      </c>
      <c r="F1278" s="18">
        <v>6750760</v>
      </c>
      <c r="G1278" s="18">
        <v>0</v>
      </c>
      <c r="H1278" s="18">
        <f t="shared" si="96"/>
        <v>6750760</v>
      </c>
      <c r="I1278" s="18">
        <v>3952782</v>
      </c>
      <c r="J1278" s="40">
        <f t="shared" si="97"/>
        <v>10703542</v>
      </c>
      <c r="K1278" s="43">
        <f t="shared" si="98"/>
        <v>0.57237822111880732</v>
      </c>
      <c r="L1278" s="54">
        <f t="shared" si="99"/>
        <v>0.63070336903428792</v>
      </c>
      <c r="M1278" s="57" t="s">
        <v>14966</v>
      </c>
    </row>
    <row r="1279" spans="1:13" x14ac:dyDescent="0.25">
      <c r="A1279" s="22" t="s">
        <v>10535</v>
      </c>
      <c r="B1279" s="5" t="s">
        <v>10536</v>
      </c>
      <c r="C1279" s="18">
        <v>5552419</v>
      </c>
      <c r="D1279" s="18">
        <v>13494376</v>
      </c>
      <c r="E1279" s="18">
        <f t="shared" si="95"/>
        <v>19046795</v>
      </c>
      <c r="F1279" s="18">
        <v>12301392</v>
      </c>
      <c r="G1279" s="18">
        <v>100427</v>
      </c>
      <c r="H1279" s="18">
        <f t="shared" si="96"/>
        <v>12401819</v>
      </c>
      <c r="I1279" s="18">
        <v>6644976</v>
      </c>
      <c r="J1279" s="40">
        <f t="shared" si="97"/>
        <v>19046795</v>
      </c>
      <c r="K1279" s="43">
        <f t="shared" si="98"/>
        <v>0.45136509754343246</v>
      </c>
      <c r="L1279" s="54">
        <f t="shared" si="99"/>
        <v>0.65112366673763222</v>
      </c>
      <c r="M1279" s="57" t="s">
        <v>14966</v>
      </c>
    </row>
    <row r="1280" spans="1:13" x14ac:dyDescent="0.25">
      <c r="A1280" s="22" t="s">
        <v>10533</v>
      </c>
      <c r="B1280" s="5" t="s">
        <v>10534</v>
      </c>
      <c r="C1280" s="18">
        <v>3506000</v>
      </c>
      <c r="D1280" s="18">
        <v>653584</v>
      </c>
      <c r="E1280" s="18">
        <f t="shared" si="95"/>
        <v>4159584</v>
      </c>
      <c r="F1280" s="18">
        <v>1511788</v>
      </c>
      <c r="G1280" s="18">
        <v>1744648</v>
      </c>
      <c r="H1280" s="18">
        <f t="shared" si="96"/>
        <v>3256436</v>
      </c>
      <c r="I1280" s="18">
        <v>903148</v>
      </c>
      <c r="J1280" s="40">
        <f t="shared" si="97"/>
        <v>4159584</v>
      </c>
      <c r="K1280" s="43">
        <f t="shared" si="98"/>
        <v>2.3191082347524916</v>
      </c>
      <c r="L1280" s="54">
        <f t="shared" si="99"/>
        <v>0.78287540292490787</v>
      </c>
      <c r="M1280" s="57" t="s">
        <v>14966</v>
      </c>
    </row>
    <row r="1281" spans="1:13" x14ac:dyDescent="0.25">
      <c r="A1281" s="22" t="s">
        <v>10531</v>
      </c>
      <c r="B1281" s="5" t="s">
        <v>10532</v>
      </c>
      <c r="C1281" s="18">
        <v>90440</v>
      </c>
      <c r="D1281" s="18">
        <v>69877</v>
      </c>
      <c r="E1281" s="18">
        <f t="shared" si="95"/>
        <v>160317</v>
      </c>
      <c r="F1281" s="18">
        <v>4498</v>
      </c>
      <c r="G1281" s="18">
        <v>0</v>
      </c>
      <c r="H1281" s="18">
        <f t="shared" si="96"/>
        <v>4498</v>
      </c>
      <c r="I1281" s="18">
        <v>155819</v>
      </c>
      <c r="J1281" s="40">
        <f t="shared" si="97"/>
        <v>160317</v>
      </c>
      <c r="K1281" s="43">
        <f t="shared" si="98"/>
        <v>20.1067140951534</v>
      </c>
      <c r="L1281" s="54">
        <f t="shared" si="99"/>
        <v>2.805691224261931E-2</v>
      </c>
      <c r="M1281" s="57" t="s">
        <v>14966</v>
      </c>
    </row>
    <row r="1282" spans="1:13" x14ac:dyDescent="0.25">
      <c r="A1282" s="22" t="s">
        <v>10529</v>
      </c>
      <c r="B1282" s="5" t="s">
        <v>10530</v>
      </c>
      <c r="C1282" s="18">
        <v>205659</v>
      </c>
      <c r="D1282" s="18">
        <v>228227</v>
      </c>
      <c r="E1282" s="18">
        <f t="shared" si="95"/>
        <v>433886</v>
      </c>
      <c r="F1282" s="18">
        <v>21553</v>
      </c>
      <c r="G1282" s="18">
        <v>0</v>
      </c>
      <c r="H1282" s="18">
        <f t="shared" si="96"/>
        <v>21553</v>
      </c>
      <c r="I1282" s="18">
        <v>412333</v>
      </c>
      <c r="J1282" s="40">
        <f t="shared" si="97"/>
        <v>433886</v>
      </c>
      <c r="K1282" s="43">
        <f t="shared" si="98"/>
        <v>9.5420127128473986</v>
      </c>
      <c r="L1282" s="54">
        <f t="shared" si="99"/>
        <v>4.9674338420691147E-2</v>
      </c>
      <c r="M1282" s="57" t="s">
        <v>14966</v>
      </c>
    </row>
    <row r="1283" spans="1:13" x14ac:dyDescent="0.25">
      <c r="A1283" s="22" t="s">
        <v>10527</v>
      </c>
      <c r="B1283" s="5" t="s">
        <v>10528</v>
      </c>
      <c r="C1283" s="18">
        <v>6882</v>
      </c>
      <c r="D1283" s="18">
        <v>58126</v>
      </c>
      <c r="E1283" s="18">
        <f t="shared" si="95"/>
        <v>65008</v>
      </c>
      <c r="F1283" s="18">
        <v>11518</v>
      </c>
      <c r="G1283" s="18">
        <v>3479</v>
      </c>
      <c r="H1283" s="18">
        <f t="shared" si="96"/>
        <v>14997</v>
      </c>
      <c r="I1283" s="18">
        <v>50011</v>
      </c>
      <c r="J1283" s="40">
        <f t="shared" si="97"/>
        <v>65008</v>
      </c>
      <c r="K1283" s="43">
        <f t="shared" si="98"/>
        <v>0.59749956589685704</v>
      </c>
      <c r="L1283" s="54">
        <f t="shared" si="99"/>
        <v>0.23069468373123309</v>
      </c>
      <c r="M1283" s="57" t="s">
        <v>14966</v>
      </c>
    </row>
    <row r="1284" spans="1:13" x14ac:dyDescent="0.25">
      <c r="A1284" s="22" t="s">
        <v>10525</v>
      </c>
      <c r="B1284" s="5" t="s">
        <v>10526</v>
      </c>
      <c r="C1284" s="18">
        <v>1144103</v>
      </c>
      <c r="D1284" s="18">
        <v>3141048</v>
      </c>
      <c r="E1284" s="18">
        <f t="shared" si="95"/>
        <v>4285151</v>
      </c>
      <c r="F1284" s="18">
        <v>1470385</v>
      </c>
      <c r="G1284" s="18">
        <v>744554</v>
      </c>
      <c r="H1284" s="18">
        <f t="shared" si="96"/>
        <v>2214939</v>
      </c>
      <c r="I1284" s="18">
        <v>2070212</v>
      </c>
      <c r="J1284" s="40">
        <f t="shared" si="97"/>
        <v>4285151</v>
      </c>
      <c r="K1284" s="43">
        <f t="shared" si="98"/>
        <v>0.77809757308460026</v>
      </c>
      <c r="L1284" s="54">
        <f t="shared" si="99"/>
        <v>0.51688703618612275</v>
      </c>
      <c r="M1284" s="57" t="s">
        <v>14966</v>
      </c>
    </row>
    <row r="1285" spans="1:13" x14ac:dyDescent="0.25">
      <c r="A1285" s="22" t="s">
        <v>10523</v>
      </c>
      <c r="B1285" s="5" t="s">
        <v>10524</v>
      </c>
      <c r="C1285" s="18">
        <v>870934</v>
      </c>
      <c r="D1285" s="18">
        <v>646130</v>
      </c>
      <c r="E1285" s="18">
        <f t="shared" si="95"/>
        <v>1517064</v>
      </c>
      <c r="F1285" s="18">
        <v>566707</v>
      </c>
      <c r="G1285" s="18">
        <v>0</v>
      </c>
      <c r="H1285" s="18">
        <f t="shared" si="96"/>
        <v>566707</v>
      </c>
      <c r="I1285" s="18">
        <v>950357</v>
      </c>
      <c r="J1285" s="40">
        <f t="shared" si="97"/>
        <v>1517064</v>
      </c>
      <c r="K1285" s="43">
        <f t="shared" si="98"/>
        <v>1.5368329665947307</v>
      </c>
      <c r="L1285" s="54">
        <f t="shared" si="99"/>
        <v>0.37355510380577223</v>
      </c>
      <c r="M1285" s="57" t="s">
        <v>14966</v>
      </c>
    </row>
    <row r="1286" spans="1:13" x14ac:dyDescent="0.25">
      <c r="A1286" s="22" t="s">
        <v>10521</v>
      </c>
      <c r="B1286" s="5" t="s">
        <v>10522</v>
      </c>
      <c r="C1286" s="18">
        <v>1491954</v>
      </c>
      <c r="D1286" s="18">
        <v>5030125</v>
      </c>
      <c r="E1286" s="18">
        <f t="shared" si="95"/>
        <v>6522079</v>
      </c>
      <c r="F1286" s="18">
        <v>2976939</v>
      </c>
      <c r="G1286" s="18">
        <v>0</v>
      </c>
      <c r="H1286" s="18">
        <f t="shared" si="96"/>
        <v>2976939</v>
      </c>
      <c r="I1286" s="18">
        <v>3545140</v>
      </c>
      <c r="J1286" s="40">
        <f t="shared" si="97"/>
        <v>6522079</v>
      </c>
      <c r="K1286" s="43">
        <f t="shared" si="98"/>
        <v>0.50117049761516774</v>
      </c>
      <c r="L1286" s="54">
        <f t="shared" si="99"/>
        <v>0.45644019338005565</v>
      </c>
      <c r="M1286" s="57" t="s">
        <v>14966</v>
      </c>
    </row>
    <row r="1287" spans="1:13" x14ac:dyDescent="0.25">
      <c r="A1287" s="22" t="s">
        <v>10519</v>
      </c>
      <c r="B1287" s="5" t="s">
        <v>10520</v>
      </c>
      <c r="C1287" s="18">
        <v>4548833</v>
      </c>
      <c r="D1287" s="18">
        <v>206414</v>
      </c>
      <c r="E1287" s="18">
        <f t="shared" si="95"/>
        <v>4755247</v>
      </c>
      <c r="F1287" s="18">
        <v>1502972</v>
      </c>
      <c r="G1287" s="18">
        <v>0</v>
      </c>
      <c r="H1287" s="18">
        <f t="shared" si="96"/>
        <v>1502972</v>
      </c>
      <c r="I1287" s="18">
        <v>3252275</v>
      </c>
      <c r="J1287" s="40">
        <f t="shared" si="97"/>
        <v>4755247</v>
      </c>
      <c r="K1287" s="43">
        <f t="shared" si="98"/>
        <v>3.0265587116726058</v>
      </c>
      <c r="L1287" s="54">
        <f t="shared" si="99"/>
        <v>0.3160660213864811</v>
      </c>
      <c r="M1287" s="57" t="s">
        <v>14966</v>
      </c>
    </row>
    <row r="1288" spans="1:13" x14ac:dyDescent="0.25">
      <c r="A1288" s="22" t="s">
        <v>10517</v>
      </c>
      <c r="B1288" s="5" t="s">
        <v>10518</v>
      </c>
      <c r="C1288" s="18">
        <v>113992</v>
      </c>
      <c r="D1288" s="18">
        <v>42833</v>
      </c>
      <c r="E1288" s="18">
        <f t="shared" si="95"/>
        <v>156825</v>
      </c>
      <c r="F1288" s="18">
        <v>40980</v>
      </c>
      <c r="G1288" s="18">
        <v>0</v>
      </c>
      <c r="H1288" s="18">
        <f t="shared" si="96"/>
        <v>40980</v>
      </c>
      <c r="I1288" s="18">
        <v>115845</v>
      </c>
      <c r="J1288" s="40">
        <f t="shared" si="97"/>
        <v>156825</v>
      </c>
      <c r="K1288" s="43">
        <f t="shared" si="98"/>
        <v>2.7816495851634944</v>
      </c>
      <c r="L1288" s="54">
        <f t="shared" si="99"/>
        <v>0.26131037780966043</v>
      </c>
      <c r="M1288" s="57" t="s">
        <v>14966</v>
      </c>
    </row>
    <row r="1289" spans="1:13" x14ac:dyDescent="0.25">
      <c r="A1289" s="22" t="s">
        <v>10515</v>
      </c>
      <c r="B1289" s="5" t="s">
        <v>10516</v>
      </c>
      <c r="C1289" s="18">
        <v>104742</v>
      </c>
      <c r="D1289" s="18">
        <v>121977</v>
      </c>
      <c r="E1289" s="18">
        <f t="shared" si="95"/>
        <v>226719</v>
      </c>
      <c r="F1289" s="18">
        <v>51924</v>
      </c>
      <c r="G1289" s="18">
        <v>0</v>
      </c>
      <c r="H1289" s="18">
        <f t="shared" si="96"/>
        <v>51924</v>
      </c>
      <c r="I1289" s="18">
        <v>174795</v>
      </c>
      <c r="J1289" s="40">
        <f t="shared" si="97"/>
        <v>226719</v>
      </c>
      <c r="K1289" s="43">
        <f t="shared" si="98"/>
        <v>2.017217471689392</v>
      </c>
      <c r="L1289" s="54">
        <f t="shared" si="99"/>
        <v>0.22902359308218545</v>
      </c>
      <c r="M1289" s="57" t="s">
        <v>14966</v>
      </c>
    </row>
    <row r="1290" spans="1:13" x14ac:dyDescent="0.25">
      <c r="A1290" s="22" t="s">
        <v>10513</v>
      </c>
      <c r="B1290" s="5" t="s">
        <v>10514</v>
      </c>
      <c r="C1290" s="18">
        <v>98674</v>
      </c>
      <c r="D1290" s="18">
        <v>385977</v>
      </c>
      <c r="E1290" s="18">
        <f t="shared" si="95"/>
        <v>484651</v>
      </c>
      <c r="F1290" s="18">
        <v>245269</v>
      </c>
      <c r="G1290" s="18">
        <v>0</v>
      </c>
      <c r="H1290" s="18">
        <f t="shared" si="96"/>
        <v>245269</v>
      </c>
      <c r="I1290" s="18">
        <v>239382</v>
      </c>
      <c r="J1290" s="40">
        <f t="shared" si="97"/>
        <v>484651</v>
      </c>
      <c r="K1290" s="43">
        <f t="shared" si="98"/>
        <v>0.40230930121621566</v>
      </c>
      <c r="L1290" s="54">
        <f t="shared" si="99"/>
        <v>0.50607344253906417</v>
      </c>
      <c r="M1290" s="57" t="s">
        <v>14966</v>
      </c>
    </row>
    <row r="1291" spans="1:13" x14ac:dyDescent="0.25">
      <c r="A1291" s="22" t="s">
        <v>10511</v>
      </c>
      <c r="B1291" s="5" t="s">
        <v>10512</v>
      </c>
      <c r="C1291" s="18">
        <v>94083</v>
      </c>
      <c r="D1291" s="18">
        <v>22460</v>
      </c>
      <c r="E1291" s="18">
        <f t="shared" si="95"/>
        <v>116543</v>
      </c>
      <c r="F1291" s="18">
        <v>94846</v>
      </c>
      <c r="G1291" s="18">
        <v>18792</v>
      </c>
      <c r="H1291" s="18">
        <f t="shared" si="96"/>
        <v>113638</v>
      </c>
      <c r="I1291" s="18">
        <v>2905</v>
      </c>
      <c r="J1291" s="40">
        <f t="shared" si="97"/>
        <v>116543</v>
      </c>
      <c r="K1291" s="43">
        <f t="shared" si="98"/>
        <v>0.99195538030069796</v>
      </c>
      <c r="L1291" s="54">
        <f t="shared" si="99"/>
        <v>0.97507357799267225</v>
      </c>
      <c r="M1291" s="57" t="s">
        <v>14966</v>
      </c>
    </row>
    <row r="1292" spans="1:13" x14ac:dyDescent="0.25">
      <c r="A1292" s="22" t="s">
        <v>10509</v>
      </c>
      <c r="B1292" s="5" t="s">
        <v>10510</v>
      </c>
      <c r="C1292" s="18">
        <v>108758</v>
      </c>
      <c r="D1292" s="18">
        <v>21688</v>
      </c>
      <c r="E1292" s="18">
        <f t="shared" si="95"/>
        <v>130446</v>
      </c>
      <c r="F1292" s="18">
        <v>40961</v>
      </c>
      <c r="G1292" s="18">
        <v>0</v>
      </c>
      <c r="H1292" s="18">
        <f t="shared" si="96"/>
        <v>40961</v>
      </c>
      <c r="I1292" s="18">
        <v>89485</v>
      </c>
      <c r="J1292" s="40">
        <f t="shared" si="97"/>
        <v>130446</v>
      </c>
      <c r="K1292" s="43">
        <f t="shared" si="98"/>
        <v>2.6551597861380336</v>
      </c>
      <c r="L1292" s="54">
        <f t="shared" si="99"/>
        <v>0.31400732870306486</v>
      </c>
      <c r="M1292" s="57" t="s">
        <v>14966</v>
      </c>
    </row>
    <row r="1293" spans="1:13" x14ac:dyDescent="0.25">
      <c r="A1293" s="22" t="s">
        <v>10507</v>
      </c>
      <c r="B1293" s="5" t="s">
        <v>10508</v>
      </c>
      <c r="C1293" s="18">
        <v>45207</v>
      </c>
      <c r="D1293" s="18">
        <v>20233</v>
      </c>
      <c r="E1293" s="18">
        <f t="shared" ref="E1293:E1356" si="100">+C1293+D1293</f>
        <v>65440</v>
      </c>
      <c r="F1293" s="18">
        <v>20289</v>
      </c>
      <c r="G1293" s="18">
        <v>31025</v>
      </c>
      <c r="H1293" s="18">
        <f t="shared" ref="H1293:H1356" si="101">+F1293+G1293</f>
        <v>51314</v>
      </c>
      <c r="I1293" s="18">
        <v>14126</v>
      </c>
      <c r="J1293" s="40">
        <f t="shared" ref="J1293:J1356" si="102">+H1293+I1293</f>
        <v>65440</v>
      </c>
      <c r="K1293" s="43">
        <f t="shared" ref="K1293:K1356" si="103">+IFERROR(C1293/F1293,"ERROR")</f>
        <v>2.2281531864557151</v>
      </c>
      <c r="L1293" s="54">
        <f t="shared" ref="L1293:L1356" si="104">+H1293/E1293</f>
        <v>0.78413814180929098</v>
      </c>
      <c r="M1293" s="57" t="s">
        <v>14966</v>
      </c>
    </row>
    <row r="1294" spans="1:13" x14ac:dyDescent="0.25">
      <c r="A1294" s="22" t="s">
        <v>10505</v>
      </c>
      <c r="B1294" s="5" t="s">
        <v>10506</v>
      </c>
      <c r="C1294" s="18">
        <v>65727</v>
      </c>
      <c r="D1294" s="18">
        <v>9071</v>
      </c>
      <c r="E1294" s="18">
        <f t="shared" si="100"/>
        <v>74798</v>
      </c>
      <c r="F1294" s="18">
        <v>32978</v>
      </c>
      <c r="G1294" s="18">
        <v>0</v>
      </c>
      <c r="H1294" s="18">
        <f t="shared" si="101"/>
        <v>32978</v>
      </c>
      <c r="I1294" s="18">
        <v>41820</v>
      </c>
      <c r="J1294" s="40">
        <f t="shared" si="102"/>
        <v>74798</v>
      </c>
      <c r="K1294" s="43">
        <f t="shared" si="103"/>
        <v>1.9930559767117473</v>
      </c>
      <c r="L1294" s="54">
        <f t="shared" si="104"/>
        <v>0.440894141554587</v>
      </c>
      <c r="M1294" s="57" t="s">
        <v>14966</v>
      </c>
    </row>
    <row r="1295" spans="1:13" x14ac:dyDescent="0.25">
      <c r="A1295" s="22" t="s">
        <v>10503</v>
      </c>
      <c r="B1295" s="5" t="s">
        <v>10504</v>
      </c>
      <c r="C1295" s="18">
        <v>655937</v>
      </c>
      <c r="D1295" s="18">
        <v>3111573</v>
      </c>
      <c r="E1295" s="18">
        <f t="shared" si="100"/>
        <v>3767510</v>
      </c>
      <c r="F1295" s="18">
        <v>823937</v>
      </c>
      <c r="G1295" s="18">
        <v>1040920</v>
      </c>
      <c r="H1295" s="18">
        <f t="shared" si="101"/>
        <v>1864857</v>
      </c>
      <c r="I1295" s="18">
        <v>1902653</v>
      </c>
      <c r="J1295" s="40">
        <f t="shared" si="102"/>
        <v>3767510</v>
      </c>
      <c r="K1295" s="43">
        <f t="shared" si="103"/>
        <v>0.79610091548261575</v>
      </c>
      <c r="L1295" s="54">
        <f t="shared" si="104"/>
        <v>0.49498395491982766</v>
      </c>
      <c r="M1295" s="57" t="s">
        <v>14966</v>
      </c>
    </row>
    <row r="1296" spans="1:13" x14ac:dyDescent="0.25">
      <c r="A1296" s="22" t="s">
        <v>10501</v>
      </c>
      <c r="B1296" s="5" t="s">
        <v>10502</v>
      </c>
      <c r="C1296" s="18">
        <v>14041573</v>
      </c>
      <c r="D1296" s="18">
        <v>256146</v>
      </c>
      <c r="E1296" s="18">
        <f t="shared" si="100"/>
        <v>14297719</v>
      </c>
      <c r="F1296" s="18">
        <v>10677794</v>
      </c>
      <c r="G1296" s="18">
        <v>0</v>
      </c>
      <c r="H1296" s="18">
        <f t="shared" si="101"/>
        <v>10677794</v>
      </c>
      <c r="I1296" s="18">
        <v>3619925</v>
      </c>
      <c r="J1296" s="40">
        <f t="shared" si="102"/>
        <v>14297719</v>
      </c>
      <c r="K1296" s="43">
        <f t="shared" si="103"/>
        <v>1.3150256504292928</v>
      </c>
      <c r="L1296" s="54">
        <f t="shared" si="104"/>
        <v>0.74681800642466112</v>
      </c>
      <c r="M1296" s="57" t="s">
        <v>14966</v>
      </c>
    </row>
    <row r="1297" spans="1:13" x14ac:dyDescent="0.25">
      <c r="A1297" s="22" t="s">
        <v>10499</v>
      </c>
      <c r="B1297" s="5" t="s">
        <v>10500</v>
      </c>
      <c r="C1297" s="18">
        <v>1232369</v>
      </c>
      <c r="D1297" s="18">
        <v>469589</v>
      </c>
      <c r="E1297" s="18">
        <f t="shared" si="100"/>
        <v>1701958</v>
      </c>
      <c r="F1297" s="18">
        <v>451848</v>
      </c>
      <c r="G1297" s="18">
        <v>0</v>
      </c>
      <c r="H1297" s="18">
        <f t="shared" si="101"/>
        <v>451848</v>
      </c>
      <c r="I1297" s="18">
        <v>1250110</v>
      </c>
      <c r="J1297" s="40">
        <f t="shared" si="102"/>
        <v>1701958</v>
      </c>
      <c r="K1297" s="43">
        <f t="shared" si="103"/>
        <v>2.7273972663373525</v>
      </c>
      <c r="L1297" s="54">
        <f t="shared" si="104"/>
        <v>0.26548716243291548</v>
      </c>
      <c r="M1297" s="57" t="s">
        <v>14966</v>
      </c>
    </row>
    <row r="1298" spans="1:13" x14ac:dyDescent="0.25">
      <c r="A1298" s="22" t="s">
        <v>10497</v>
      </c>
      <c r="B1298" s="5" t="s">
        <v>10498</v>
      </c>
      <c r="C1298" s="18">
        <v>683168</v>
      </c>
      <c r="D1298" s="18">
        <v>83372</v>
      </c>
      <c r="E1298" s="18">
        <f t="shared" si="100"/>
        <v>766540</v>
      </c>
      <c r="F1298" s="18">
        <v>96717</v>
      </c>
      <c r="G1298" s="18">
        <v>0</v>
      </c>
      <c r="H1298" s="18">
        <f t="shared" si="101"/>
        <v>96717</v>
      </c>
      <c r="I1298" s="18">
        <v>669823</v>
      </c>
      <c r="J1298" s="40">
        <f t="shared" si="102"/>
        <v>766540</v>
      </c>
      <c r="K1298" s="43">
        <f t="shared" si="103"/>
        <v>7.0635772408159889</v>
      </c>
      <c r="L1298" s="54">
        <f t="shared" si="104"/>
        <v>0.12617345474469696</v>
      </c>
      <c r="M1298" s="57" t="s">
        <v>14966</v>
      </c>
    </row>
    <row r="1299" spans="1:13" x14ac:dyDescent="0.25">
      <c r="A1299" s="22" t="s">
        <v>10495</v>
      </c>
      <c r="B1299" s="5" t="s">
        <v>10496</v>
      </c>
      <c r="C1299" s="18">
        <v>341746</v>
      </c>
      <c r="D1299" s="18">
        <v>110638</v>
      </c>
      <c r="E1299" s="18">
        <f t="shared" si="100"/>
        <v>452384</v>
      </c>
      <c r="F1299" s="18">
        <v>71806</v>
      </c>
      <c r="G1299" s="18">
        <v>410</v>
      </c>
      <c r="H1299" s="18">
        <f t="shared" si="101"/>
        <v>72216</v>
      </c>
      <c r="I1299" s="18">
        <v>380168</v>
      </c>
      <c r="J1299" s="40">
        <f t="shared" si="102"/>
        <v>452384</v>
      </c>
      <c r="K1299" s="43">
        <f t="shared" si="103"/>
        <v>4.759295880567084</v>
      </c>
      <c r="L1299" s="54">
        <f t="shared" si="104"/>
        <v>0.15963429299002618</v>
      </c>
      <c r="M1299" s="57" t="s">
        <v>14966</v>
      </c>
    </row>
    <row r="1300" spans="1:13" x14ac:dyDescent="0.25">
      <c r="A1300" s="22" t="s">
        <v>10493</v>
      </c>
      <c r="B1300" s="5" t="s">
        <v>10494</v>
      </c>
      <c r="C1300" s="18">
        <v>1253502</v>
      </c>
      <c r="D1300" s="18">
        <v>328942</v>
      </c>
      <c r="E1300" s="18">
        <f t="shared" si="100"/>
        <v>1582444</v>
      </c>
      <c r="F1300" s="18">
        <v>191444</v>
      </c>
      <c r="G1300" s="18">
        <v>262423</v>
      </c>
      <c r="H1300" s="18">
        <f t="shared" si="101"/>
        <v>453867</v>
      </c>
      <c r="I1300" s="18">
        <v>1128577</v>
      </c>
      <c r="J1300" s="40">
        <f t="shared" si="102"/>
        <v>1582444</v>
      </c>
      <c r="K1300" s="43">
        <f t="shared" si="103"/>
        <v>6.5476170577296759</v>
      </c>
      <c r="L1300" s="54">
        <f t="shared" si="104"/>
        <v>0.28681394096726331</v>
      </c>
      <c r="M1300" s="57" t="s">
        <v>14966</v>
      </c>
    </row>
    <row r="1301" spans="1:13" x14ac:dyDescent="0.25">
      <c r="A1301" s="22" t="s">
        <v>10491</v>
      </c>
      <c r="B1301" s="5" t="s">
        <v>10492</v>
      </c>
      <c r="C1301" s="18">
        <v>23613</v>
      </c>
      <c r="D1301" s="18">
        <v>130314</v>
      </c>
      <c r="E1301" s="18">
        <f t="shared" si="100"/>
        <v>153927</v>
      </c>
      <c r="F1301" s="18">
        <v>75898</v>
      </c>
      <c r="G1301" s="18">
        <v>3091</v>
      </c>
      <c r="H1301" s="18">
        <f t="shared" si="101"/>
        <v>78989</v>
      </c>
      <c r="I1301" s="18">
        <v>74938</v>
      </c>
      <c r="J1301" s="40">
        <f t="shared" si="102"/>
        <v>153927</v>
      </c>
      <c r="K1301" s="43">
        <f t="shared" si="103"/>
        <v>0.3111149173891275</v>
      </c>
      <c r="L1301" s="54">
        <f t="shared" si="104"/>
        <v>0.51315883503219062</v>
      </c>
      <c r="M1301" s="57" t="s">
        <v>14966</v>
      </c>
    </row>
    <row r="1302" spans="1:13" x14ac:dyDescent="0.25">
      <c r="A1302" s="22" t="s">
        <v>10489</v>
      </c>
      <c r="B1302" s="5" t="s">
        <v>10490</v>
      </c>
      <c r="C1302" s="18">
        <v>163993</v>
      </c>
      <c r="D1302" s="18">
        <v>53595</v>
      </c>
      <c r="E1302" s="18">
        <f t="shared" si="100"/>
        <v>217588</v>
      </c>
      <c r="F1302" s="18">
        <v>199023</v>
      </c>
      <c r="G1302" s="18">
        <v>4464</v>
      </c>
      <c r="H1302" s="18">
        <f t="shared" si="101"/>
        <v>203487</v>
      </c>
      <c r="I1302" s="18">
        <v>14101</v>
      </c>
      <c r="J1302" s="40">
        <f t="shared" si="102"/>
        <v>217588</v>
      </c>
      <c r="K1302" s="43">
        <f t="shared" si="103"/>
        <v>0.82399019208835156</v>
      </c>
      <c r="L1302" s="54">
        <f t="shared" si="104"/>
        <v>0.93519403643583288</v>
      </c>
      <c r="M1302" s="57" t="s">
        <v>14966</v>
      </c>
    </row>
    <row r="1303" spans="1:13" x14ac:dyDescent="0.25">
      <c r="A1303" s="22" t="s">
        <v>10487</v>
      </c>
      <c r="B1303" s="5" t="s">
        <v>10488</v>
      </c>
      <c r="C1303" s="18">
        <v>2118797</v>
      </c>
      <c r="D1303" s="18">
        <v>2682034</v>
      </c>
      <c r="E1303" s="18">
        <f t="shared" si="100"/>
        <v>4800831</v>
      </c>
      <c r="F1303" s="18">
        <v>1297871</v>
      </c>
      <c r="G1303" s="18">
        <v>344957</v>
      </c>
      <c r="H1303" s="18">
        <f t="shared" si="101"/>
        <v>1642828</v>
      </c>
      <c r="I1303" s="18">
        <v>3158003</v>
      </c>
      <c r="J1303" s="40">
        <f t="shared" si="102"/>
        <v>4800831</v>
      </c>
      <c r="K1303" s="43">
        <f t="shared" si="103"/>
        <v>1.6325174073540436</v>
      </c>
      <c r="L1303" s="54">
        <f t="shared" si="104"/>
        <v>0.34219659054859458</v>
      </c>
      <c r="M1303" s="57" t="s">
        <v>14966</v>
      </c>
    </row>
    <row r="1304" spans="1:13" x14ac:dyDescent="0.25">
      <c r="A1304" s="22" t="s">
        <v>10485</v>
      </c>
      <c r="B1304" s="5" t="s">
        <v>10486</v>
      </c>
      <c r="C1304" s="18">
        <v>625969</v>
      </c>
      <c r="D1304" s="18">
        <v>1507884</v>
      </c>
      <c r="E1304" s="18">
        <f t="shared" si="100"/>
        <v>2133853</v>
      </c>
      <c r="F1304" s="18">
        <v>476949</v>
      </c>
      <c r="G1304" s="18">
        <v>0</v>
      </c>
      <c r="H1304" s="18">
        <f t="shared" si="101"/>
        <v>476949</v>
      </c>
      <c r="I1304" s="18">
        <v>1656904</v>
      </c>
      <c r="J1304" s="40">
        <f t="shared" si="102"/>
        <v>2133853</v>
      </c>
      <c r="K1304" s="43">
        <f t="shared" si="103"/>
        <v>1.3124443074626428</v>
      </c>
      <c r="L1304" s="54">
        <f t="shared" si="104"/>
        <v>0.22351539679631166</v>
      </c>
      <c r="M1304" s="57" t="s">
        <v>14966</v>
      </c>
    </row>
    <row r="1305" spans="1:13" x14ac:dyDescent="0.25">
      <c r="A1305" s="22" t="s">
        <v>10483</v>
      </c>
      <c r="B1305" s="5" t="s">
        <v>10484</v>
      </c>
      <c r="C1305" s="18">
        <v>227055</v>
      </c>
      <c r="D1305" s="18">
        <v>152472</v>
      </c>
      <c r="E1305" s="18">
        <f t="shared" si="100"/>
        <v>379527</v>
      </c>
      <c r="F1305" s="18">
        <v>205543</v>
      </c>
      <c r="G1305" s="18">
        <v>68701</v>
      </c>
      <c r="H1305" s="18">
        <f t="shared" si="101"/>
        <v>274244</v>
      </c>
      <c r="I1305" s="18">
        <v>105283</v>
      </c>
      <c r="J1305" s="40">
        <f t="shared" si="102"/>
        <v>379527</v>
      </c>
      <c r="K1305" s="43">
        <f t="shared" si="103"/>
        <v>1.104659365680174</v>
      </c>
      <c r="L1305" s="54">
        <f t="shared" si="104"/>
        <v>0.72259417643540513</v>
      </c>
      <c r="M1305" s="57" t="s">
        <v>14966</v>
      </c>
    </row>
    <row r="1306" spans="1:13" x14ac:dyDescent="0.25">
      <c r="A1306" s="22" t="s">
        <v>10481</v>
      </c>
      <c r="B1306" s="5" t="s">
        <v>10482</v>
      </c>
      <c r="C1306" s="18">
        <v>584818</v>
      </c>
      <c r="D1306" s="18">
        <v>164038</v>
      </c>
      <c r="E1306" s="18">
        <f t="shared" si="100"/>
        <v>748856</v>
      </c>
      <c r="F1306" s="18">
        <v>425117</v>
      </c>
      <c r="G1306" s="18">
        <v>8542</v>
      </c>
      <c r="H1306" s="18">
        <f t="shared" si="101"/>
        <v>433659</v>
      </c>
      <c r="I1306" s="18">
        <v>315197</v>
      </c>
      <c r="J1306" s="40">
        <f t="shared" si="102"/>
        <v>748856</v>
      </c>
      <c r="K1306" s="43">
        <f t="shared" si="103"/>
        <v>1.3756636408329943</v>
      </c>
      <c r="L1306" s="54">
        <f t="shared" si="104"/>
        <v>0.57909531338468279</v>
      </c>
      <c r="M1306" s="57" t="s">
        <v>14966</v>
      </c>
    </row>
    <row r="1307" spans="1:13" x14ac:dyDescent="0.25">
      <c r="A1307" s="22" t="s">
        <v>10479</v>
      </c>
      <c r="B1307" s="5" t="s">
        <v>10480</v>
      </c>
      <c r="C1307" s="18">
        <v>1734793</v>
      </c>
      <c r="D1307" s="18">
        <v>836527</v>
      </c>
      <c r="E1307" s="18">
        <f t="shared" si="100"/>
        <v>2571320</v>
      </c>
      <c r="F1307" s="18">
        <v>1187584</v>
      </c>
      <c r="G1307" s="18">
        <v>535620</v>
      </c>
      <c r="H1307" s="18">
        <f t="shared" si="101"/>
        <v>1723204</v>
      </c>
      <c r="I1307" s="18">
        <v>848116</v>
      </c>
      <c r="J1307" s="40">
        <f t="shared" si="102"/>
        <v>2571320</v>
      </c>
      <c r="K1307" s="43">
        <f t="shared" si="103"/>
        <v>1.4607749851799956</v>
      </c>
      <c r="L1307" s="54">
        <f t="shared" si="104"/>
        <v>0.67016318466779712</v>
      </c>
      <c r="M1307" s="57" t="s">
        <v>14966</v>
      </c>
    </row>
    <row r="1308" spans="1:13" x14ac:dyDescent="0.25">
      <c r="A1308" s="22" t="s">
        <v>10477</v>
      </c>
      <c r="B1308" s="5" t="s">
        <v>10478</v>
      </c>
      <c r="C1308" s="18">
        <v>118878</v>
      </c>
      <c r="D1308" s="18">
        <v>57615</v>
      </c>
      <c r="E1308" s="18">
        <f t="shared" si="100"/>
        <v>176493</v>
      </c>
      <c r="F1308" s="18">
        <v>88998</v>
      </c>
      <c r="G1308" s="18">
        <v>0</v>
      </c>
      <c r="H1308" s="18">
        <f t="shared" si="101"/>
        <v>88998</v>
      </c>
      <c r="I1308" s="18">
        <v>87495</v>
      </c>
      <c r="J1308" s="40">
        <f t="shared" si="102"/>
        <v>176493</v>
      </c>
      <c r="K1308" s="43">
        <f t="shared" si="103"/>
        <v>1.3357378817501517</v>
      </c>
      <c r="L1308" s="54">
        <f t="shared" si="104"/>
        <v>0.5042579592391766</v>
      </c>
      <c r="M1308" s="57" t="s">
        <v>14966</v>
      </c>
    </row>
    <row r="1309" spans="1:13" x14ac:dyDescent="0.25">
      <c r="A1309" s="22" t="s">
        <v>10475</v>
      </c>
      <c r="B1309" s="5" t="s">
        <v>10476</v>
      </c>
      <c r="C1309" s="18">
        <v>125458</v>
      </c>
      <c r="D1309" s="18">
        <v>1174603</v>
      </c>
      <c r="E1309" s="18">
        <f t="shared" si="100"/>
        <v>1300061</v>
      </c>
      <c r="F1309" s="18">
        <v>263689</v>
      </c>
      <c r="G1309" s="18">
        <v>572868</v>
      </c>
      <c r="H1309" s="18">
        <f t="shared" si="101"/>
        <v>836557</v>
      </c>
      <c r="I1309" s="18">
        <v>463504</v>
      </c>
      <c r="J1309" s="40">
        <f t="shared" si="102"/>
        <v>1300061</v>
      </c>
      <c r="K1309" s="43">
        <f t="shared" si="103"/>
        <v>0.47578018043983633</v>
      </c>
      <c r="L1309" s="54">
        <f t="shared" si="104"/>
        <v>0.64347519077950954</v>
      </c>
      <c r="M1309" s="57" t="s">
        <v>14966</v>
      </c>
    </row>
    <row r="1310" spans="1:13" x14ac:dyDescent="0.25">
      <c r="A1310" s="22" t="s">
        <v>10473</v>
      </c>
      <c r="B1310" s="5" t="s">
        <v>10474</v>
      </c>
      <c r="C1310" s="18">
        <v>68770</v>
      </c>
      <c r="D1310" s="18">
        <v>348217</v>
      </c>
      <c r="E1310" s="18">
        <f t="shared" si="100"/>
        <v>416987</v>
      </c>
      <c r="F1310" s="18">
        <v>75701</v>
      </c>
      <c r="G1310" s="18">
        <v>92094</v>
      </c>
      <c r="H1310" s="18">
        <f t="shared" si="101"/>
        <v>167795</v>
      </c>
      <c r="I1310" s="18">
        <v>249192</v>
      </c>
      <c r="J1310" s="40">
        <f t="shared" si="102"/>
        <v>416987</v>
      </c>
      <c r="K1310" s="43">
        <f t="shared" si="103"/>
        <v>0.90844242480284276</v>
      </c>
      <c r="L1310" s="54">
        <f t="shared" si="104"/>
        <v>0.40239863592869801</v>
      </c>
      <c r="M1310" s="57" t="s">
        <v>14966</v>
      </c>
    </row>
    <row r="1311" spans="1:13" x14ac:dyDescent="0.25">
      <c r="A1311" s="22" t="s">
        <v>10471</v>
      </c>
      <c r="B1311" s="5" t="s">
        <v>10472</v>
      </c>
      <c r="C1311" s="18">
        <v>71339</v>
      </c>
      <c r="D1311" s="18">
        <v>177637</v>
      </c>
      <c r="E1311" s="18">
        <f t="shared" si="100"/>
        <v>248976</v>
      </c>
      <c r="F1311" s="18">
        <v>128867</v>
      </c>
      <c r="G1311" s="18">
        <v>41966</v>
      </c>
      <c r="H1311" s="18">
        <f t="shared" si="101"/>
        <v>170833</v>
      </c>
      <c r="I1311" s="18">
        <v>78143</v>
      </c>
      <c r="J1311" s="40">
        <f t="shared" si="102"/>
        <v>248976</v>
      </c>
      <c r="K1311" s="43">
        <f t="shared" si="103"/>
        <v>0.5535862555968557</v>
      </c>
      <c r="L1311" s="54">
        <f t="shared" si="104"/>
        <v>0.68614243943191311</v>
      </c>
      <c r="M1311" s="57" t="s">
        <v>14966</v>
      </c>
    </row>
    <row r="1312" spans="1:13" x14ac:dyDescent="0.25">
      <c r="A1312" s="22" t="s">
        <v>10469</v>
      </c>
      <c r="B1312" s="5" t="s">
        <v>10470</v>
      </c>
      <c r="C1312" s="18">
        <v>75139</v>
      </c>
      <c r="D1312" s="18">
        <v>541125</v>
      </c>
      <c r="E1312" s="18">
        <f t="shared" si="100"/>
        <v>616264</v>
      </c>
      <c r="F1312" s="18">
        <v>74559</v>
      </c>
      <c r="G1312" s="18">
        <v>22040</v>
      </c>
      <c r="H1312" s="18">
        <f t="shared" si="101"/>
        <v>96599</v>
      </c>
      <c r="I1312" s="18">
        <v>519665</v>
      </c>
      <c r="J1312" s="40">
        <f t="shared" si="102"/>
        <v>616264</v>
      </c>
      <c r="K1312" s="43">
        <f t="shared" si="103"/>
        <v>1.0077790742901596</v>
      </c>
      <c r="L1312" s="54">
        <f t="shared" si="104"/>
        <v>0.15674938013578596</v>
      </c>
      <c r="M1312" s="57" t="s">
        <v>14966</v>
      </c>
    </row>
    <row r="1313" spans="1:13" x14ac:dyDescent="0.25">
      <c r="A1313" s="22" t="s">
        <v>10467</v>
      </c>
      <c r="B1313" s="5" t="s">
        <v>10468</v>
      </c>
      <c r="C1313" s="18">
        <v>130597</v>
      </c>
      <c r="D1313" s="18">
        <v>34805</v>
      </c>
      <c r="E1313" s="18">
        <f t="shared" si="100"/>
        <v>165402</v>
      </c>
      <c r="F1313" s="18">
        <v>84797</v>
      </c>
      <c r="G1313" s="18">
        <v>0</v>
      </c>
      <c r="H1313" s="18">
        <f t="shared" si="101"/>
        <v>84797</v>
      </c>
      <c r="I1313" s="18">
        <v>80605</v>
      </c>
      <c r="J1313" s="40">
        <f t="shared" si="102"/>
        <v>165402</v>
      </c>
      <c r="K1313" s="43">
        <f t="shared" si="103"/>
        <v>1.540113447409696</v>
      </c>
      <c r="L1313" s="54">
        <f t="shared" si="104"/>
        <v>0.51267215632217267</v>
      </c>
      <c r="M1313" s="57" t="s">
        <v>14966</v>
      </c>
    </row>
    <row r="1314" spans="1:13" x14ac:dyDescent="0.25">
      <c r="A1314" s="22" t="s">
        <v>10465</v>
      </c>
      <c r="B1314" s="5" t="s">
        <v>10466</v>
      </c>
      <c r="C1314" s="18">
        <v>113554</v>
      </c>
      <c r="D1314" s="18">
        <v>595727</v>
      </c>
      <c r="E1314" s="18">
        <f t="shared" si="100"/>
        <v>709281</v>
      </c>
      <c r="F1314" s="18">
        <v>230900</v>
      </c>
      <c r="G1314" s="18">
        <v>68336</v>
      </c>
      <c r="H1314" s="18">
        <f t="shared" si="101"/>
        <v>299236</v>
      </c>
      <c r="I1314" s="18">
        <v>410045</v>
      </c>
      <c r="J1314" s="40">
        <f t="shared" si="102"/>
        <v>709281</v>
      </c>
      <c r="K1314" s="43">
        <f t="shared" si="103"/>
        <v>0.4917886530965786</v>
      </c>
      <c r="L1314" s="54">
        <f t="shared" si="104"/>
        <v>0.42188638917438925</v>
      </c>
      <c r="M1314" s="57" t="s">
        <v>14966</v>
      </c>
    </row>
    <row r="1315" spans="1:13" x14ac:dyDescent="0.25">
      <c r="A1315" s="22" t="s">
        <v>10463</v>
      </c>
      <c r="B1315" s="5" t="s">
        <v>10464</v>
      </c>
      <c r="C1315" s="18">
        <v>460329</v>
      </c>
      <c r="D1315" s="18">
        <v>11574</v>
      </c>
      <c r="E1315" s="18">
        <f t="shared" si="100"/>
        <v>471903</v>
      </c>
      <c r="F1315" s="18">
        <v>429913</v>
      </c>
      <c r="G1315" s="18">
        <v>0</v>
      </c>
      <c r="H1315" s="18">
        <f t="shared" si="101"/>
        <v>429913</v>
      </c>
      <c r="I1315" s="18">
        <v>41990</v>
      </c>
      <c r="J1315" s="40">
        <f t="shared" si="102"/>
        <v>471903</v>
      </c>
      <c r="K1315" s="43">
        <f t="shared" si="103"/>
        <v>1.0707491980935677</v>
      </c>
      <c r="L1315" s="54">
        <f t="shared" si="104"/>
        <v>0.91101984941820668</v>
      </c>
      <c r="M1315" s="57" t="s">
        <v>14966</v>
      </c>
    </row>
    <row r="1316" spans="1:13" x14ac:dyDescent="0.25">
      <c r="A1316" s="22" t="s">
        <v>10461</v>
      </c>
      <c r="B1316" s="5" t="s">
        <v>10462</v>
      </c>
      <c r="C1316" s="18">
        <v>85923</v>
      </c>
      <c r="D1316" s="18">
        <v>473633</v>
      </c>
      <c r="E1316" s="18">
        <f t="shared" si="100"/>
        <v>559556</v>
      </c>
      <c r="F1316" s="18">
        <v>447032</v>
      </c>
      <c r="G1316" s="18">
        <v>0</v>
      </c>
      <c r="H1316" s="18">
        <f t="shared" si="101"/>
        <v>447032</v>
      </c>
      <c r="I1316" s="18">
        <v>112524</v>
      </c>
      <c r="J1316" s="40">
        <f t="shared" si="102"/>
        <v>559556</v>
      </c>
      <c r="K1316" s="43">
        <f t="shared" si="103"/>
        <v>0.19220771667352674</v>
      </c>
      <c r="L1316" s="54">
        <f t="shared" si="104"/>
        <v>0.79890484598503098</v>
      </c>
      <c r="M1316" s="57" t="s">
        <v>14966</v>
      </c>
    </row>
    <row r="1317" spans="1:13" x14ac:dyDescent="0.25">
      <c r="A1317" s="22" t="s">
        <v>10459</v>
      </c>
      <c r="B1317" s="5" t="s">
        <v>10460</v>
      </c>
      <c r="C1317" s="18">
        <v>4822477</v>
      </c>
      <c r="D1317" s="18">
        <v>809436</v>
      </c>
      <c r="E1317" s="18">
        <f t="shared" si="100"/>
        <v>5631913</v>
      </c>
      <c r="F1317" s="18">
        <v>3021460</v>
      </c>
      <c r="G1317" s="18">
        <v>660779</v>
      </c>
      <c r="H1317" s="18">
        <f t="shared" si="101"/>
        <v>3682239</v>
      </c>
      <c r="I1317" s="18">
        <v>1949674</v>
      </c>
      <c r="J1317" s="40">
        <f t="shared" si="102"/>
        <v>5631913</v>
      </c>
      <c r="K1317" s="43">
        <f t="shared" si="103"/>
        <v>1.5960750762876226</v>
      </c>
      <c r="L1317" s="54">
        <f t="shared" si="104"/>
        <v>0.65381674042194904</v>
      </c>
      <c r="M1317" s="57" t="s">
        <v>14966</v>
      </c>
    </row>
    <row r="1318" spans="1:13" x14ac:dyDescent="0.25">
      <c r="A1318" s="22" t="s">
        <v>10457</v>
      </c>
      <c r="B1318" s="5" t="s">
        <v>10458</v>
      </c>
      <c r="C1318" s="18">
        <v>21163</v>
      </c>
      <c r="D1318" s="18">
        <v>7269</v>
      </c>
      <c r="E1318" s="18">
        <f t="shared" si="100"/>
        <v>28432</v>
      </c>
      <c r="F1318" s="18">
        <v>2758</v>
      </c>
      <c r="G1318" s="18">
        <v>0</v>
      </c>
      <c r="H1318" s="18">
        <f t="shared" si="101"/>
        <v>2758</v>
      </c>
      <c r="I1318" s="18">
        <v>25674</v>
      </c>
      <c r="J1318" s="40">
        <f t="shared" si="102"/>
        <v>28432</v>
      </c>
      <c r="K1318" s="43">
        <f t="shared" si="103"/>
        <v>7.6733139956490213</v>
      </c>
      <c r="L1318" s="54">
        <f t="shared" si="104"/>
        <v>9.7003376477208775E-2</v>
      </c>
      <c r="M1318" s="57" t="s">
        <v>14966</v>
      </c>
    </row>
    <row r="1319" spans="1:13" x14ac:dyDescent="0.25">
      <c r="A1319" s="22" t="s">
        <v>10455</v>
      </c>
      <c r="B1319" s="5" t="s">
        <v>10456</v>
      </c>
      <c r="C1319" s="18">
        <v>9354444</v>
      </c>
      <c r="D1319" s="18">
        <v>811532</v>
      </c>
      <c r="E1319" s="18">
        <f t="shared" si="100"/>
        <v>10165976</v>
      </c>
      <c r="F1319" s="18">
        <v>3460220</v>
      </c>
      <c r="G1319" s="18">
        <v>5242984</v>
      </c>
      <c r="H1319" s="18">
        <f t="shared" si="101"/>
        <v>8703204</v>
      </c>
      <c r="I1319" s="18">
        <v>1462772</v>
      </c>
      <c r="J1319" s="40">
        <f t="shared" si="102"/>
        <v>10165976</v>
      </c>
      <c r="K1319" s="43">
        <f t="shared" si="103"/>
        <v>2.703424637739797</v>
      </c>
      <c r="L1319" s="54">
        <f t="shared" si="104"/>
        <v>0.85611101186939653</v>
      </c>
      <c r="M1319" s="57" t="s">
        <v>14966</v>
      </c>
    </row>
    <row r="1320" spans="1:13" x14ac:dyDescent="0.25">
      <c r="A1320" s="22" t="s">
        <v>10453</v>
      </c>
      <c r="B1320" s="5" t="s">
        <v>10454</v>
      </c>
      <c r="C1320" s="18">
        <v>76490</v>
      </c>
      <c r="D1320" s="18">
        <v>194867</v>
      </c>
      <c r="E1320" s="18">
        <f t="shared" si="100"/>
        <v>271357</v>
      </c>
      <c r="F1320" s="18">
        <v>176025</v>
      </c>
      <c r="G1320" s="18">
        <v>0</v>
      </c>
      <c r="H1320" s="18">
        <f t="shared" si="101"/>
        <v>176025</v>
      </c>
      <c r="I1320" s="18">
        <v>95332</v>
      </c>
      <c r="J1320" s="40">
        <f t="shared" si="102"/>
        <v>271357</v>
      </c>
      <c r="K1320" s="43">
        <f t="shared" si="103"/>
        <v>0.43454054821758276</v>
      </c>
      <c r="L1320" s="54">
        <f t="shared" si="104"/>
        <v>0.64868420567739182</v>
      </c>
      <c r="M1320" s="57" t="s">
        <v>14966</v>
      </c>
    </row>
    <row r="1321" spans="1:13" x14ac:dyDescent="0.25">
      <c r="A1321" s="22" t="s">
        <v>10451</v>
      </c>
      <c r="B1321" s="5" t="s">
        <v>10452</v>
      </c>
      <c r="C1321" s="18">
        <v>2076972</v>
      </c>
      <c r="D1321" s="18">
        <v>161480</v>
      </c>
      <c r="E1321" s="18">
        <f t="shared" si="100"/>
        <v>2238452</v>
      </c>
      <c r="F1321" s="18">
        <v>428546</v>
      </c>
      <c r="G1321" s="18">
        <v>0</v>
      </c>
      <c r="H1321" s="18">
        <f t="shared" si="101"/>
        <v>428546</v>
      </c>
      <c r="I1321" s="18">
        <v>1809906</v>
      </c>
      <c r="J1321" s="40">
        <f t="shared" si="102"/>
        <v>2238452</v>
      </c>
      <c r="K1321" s="43">
        <f t="shared" si="103"/>
        <v>4.8465555622966967</v>
      </c>
      <c r="L1321" s="54">
        <f t="shared" si="104"/>
        <v>0.19144748245662627</v>
      </c>
      <c r="M1321" s="57" t="s">
        <v>14966</v>
      </c>
    </row>
    <row r="1322" spans="1:13" x14ac:dyDescent="0.25">
      <c r="A1322" s="22" t="s">
        <v>10449</v>
      </c>
      <c r="B1322" s="5" t="s">
        <v>10450</v>
      </c>
      <c r="C1322" s="18">
        <v>47016</v>
      </c>
      <c r="D1322" s="18">
        <v>13628</v>
      </c>
      <c r="E1322" s="18">
        <f t="shared" si="100"/>
        <v>60644</v>
      </c>
      <c r="F1322" s="18">
        <v>5411</v>
      </c>
      <c r="G1322" s="18">
        <v>0</v>
      </c>
      <c r="H1322" s="18">
        <f t="shared" si="101"/>
        <v>5411</v>
      </c>
      <c r="I1322" s="18">
        <v>55233</v>
      </c>
      <c r="J1322" s="40">
        <f t="shared" si="102"/>
        <v>60644</v>
      </c>
      <c r="K1322" s="43">
        <f t="shared" si="103"/>
        <v>8.6889669192385881</v>
      </c>
      <c r="L1322" s="54">
        <f t="shared" si="104"/>
        <v>8.9225644746388763E-2</v>
      </c>
      <c r="M1322" s="57" t="s">
        <v>14966</v>
      </c>
    </row>
    <row r="1323" spans="1:13" x14ac:dyDescent="0.25">
      <c r="A1323" s="22" t="s">
        <v>10447</v>
      </c>
      <c r="B1323" s="5" t="s">
        <v>10448</v>
      </c>
      <c r="C1323" s="18">
        <v>368925</v>
      </c>
      <c r="D1323" s="18">
        <v>462235</v>
      </c>
      <c r="E1323" s="18">
        <f t="shared" si="100"/>
        <v>831160</v>
      </c>
      <c r="F1323" s="18">
        <v>142071</v>
      </c>
      <c r="G1323" s="18">
        <v>6565</v>
      </c>
      <c r="H1323" s="18">
        <f t="shared" si="101"/>
        <v>148636</v>
      </c>
      <c r="I1323" s="18">
        <v>682524</v>
      </c>
      <c r="J1323" s="40">
        <f t="shared" si="102"/>
        <v>831160</v>
      </c>
      <c r="K1323" s="43">
        <f t="shared" si="103"/>
        <v>2.5967649977827989</v>
      </c>
      <c r="L1323" s="54">
        <f t="shared" si="104"/>
        <v>0.17882958756436787</v>
      </c>
      <c r="M1323" s="57" t="s">
        <v>14966</v>
      </c>
    </row>
    <row r="1324" spans="1:13" x14ac:dyDescent="0.25">
      <c r="A1324" s="22" t="s">
        <v>10445</v>
      </c>
      <c r="B1324" s="5" t="s">
        <v>10446</v>
      </c>
      <c r="C1324" s="18">
        <v>240324</v>
      </c>
      <c r="D1324" s="18">
        <v>25885</v>
      </c>
      <c r="E1324" s="18">
        <f t="shared" si="100"/>
        <v>266209</v>
      </c>
      <c r="F1324" s="18">
        <v>11891</v>
      </c>
      <c r="G1324" s="18">
        <v>0</v>
      </c>
      <c r="H1324" s="18">
        <f t="shared" si="101"/>
        <v>11891</v>
      </c>
      <c r="I1324" s="18">
        <v>254318</v>
      </c>
      <c r="J1324" s="40">
        <f t="shared" si="102"/>
        <v>266209</v>
      </c>
      <c r="K1324" s="43">
        <f t="shared" si="103"/>
        <v>20.210579429820871</v>
      </c>
      <c r="L1324" s="54">
        <f t="shared" si="104"/>
        <v>4.4667911302773387E-2</v>
      </c>
      <c r="M1324" s="57" t="s">
        <v>14966</v>
      </c>
    </row>
    <row r="1325" spans="1:13" x14ac:dyDescent="0.25">
      <c r="A1325" s="22" t="s">
        <v>10443</v>
      </c>
      <c r="B1325" s="5" t="s">
        <v>10444</v>
      </c>
      <c r="C1325" s="18">
        <v>1242160</v>
      </c>
      <c r="D1325" s="18">
        <v>3515196</v>
      </c>
      <c r="E1325" s="18">
        <f t="shared" si="100"/>
        <v>4757356</v>
      </c>
      <c r="F1325" s="18">
        <v>1035132</v>
      </c>
      <c r="G1325" s="18">
        <v>415676</v>
      </c>
      <c r="H1325" s="18">
        <f t="shared" si="101"/>
        <v>1450808</v>
      </c>
      <c r="I1325" s="18">
        <v>3306548</v>
      </c>
      <c r="J1325" s="40">
        <f t="shared" si="102"/>
        <v>4757356</v>
      </c>
      <c r="K1325" s="43">
        <f t="shared" si="103"/>
        <v>1.2000015456965876</v>
      </c>
      <c r="L1325" s="54">
        <f t="shared" si="104"/>
        <v>0.30496099093698265</v>
      </c>
      <c r="M1325" s="57" t="s">
        <v>14966</v>
      </c>
    </row>
    <row r="1326" spans="1:13" x14ac:dyDescent="0.25">
      <c r="A1326" s="22" t="s">
        <v>10441</v>
      </c>
      <c r="B1326" s="5" t="s">
        <v>10442</v>
      </c>
      <c r="C1326" s="18">
        <v>1479023</v>
      </c>
      <c r="D1326" s="18">
        <v>3044343</v>
      </c>
      <c r="E1326" s="18">
        <f t="shared" si="100"/>
        <v>4523366</v>
      </c>
      <c r="F1326" s="18">
        <v>1359090</v>
      </c>
      <c r="G1326" s="18">
        <v>724512</v>
      </c>
      <c r="H1326" s="18">
        <f t="shared" si="101"/>
        <v>2083602</v>
      </c>
      <c r="I1326" s="18">
        <v>2439764</v>
      </c>
      <c r="J1326" s="40">
        <f t="shared" si="102"/>
        <v>4523366</v>
      </c>
      <c r="K1326" s="43">
        <f t="shared" si="103"/>
        <v>1.0882450757492146</v>
      </c>
      <c r="L1326" s="54">
        <f t="shared" si="104"/>
        <v>0.46063086648305707</v>
      </c>
      <c r="M1326" s="57" t="s">
        <v>14966</v>
      </c>
    </row>
    <row r="1327" spans="1:13" x14ac:dyDescent="0.25">
      <c r="A1327" s="22" t="s">
        <v>10439</v>
      </c>
      <c r="B1327" s="5" t="s">
        <v>10440</v>
      </c>
      <c r="C1327" s="18">
        <v>60117344</v>
      </c>
      <c r="D1327" s="18">
        <v>40581142</v>
      </c>
      <c r="E1327" s="18">
        <f t="shared" si="100"/>
        <v>100698486</v>
      </c>
      <c r="F1327" s="18">
        <v>41360822</v>
      </c>
      <c r="G1327" s="18">
        <v>9255926</v>
      </c>
      <c r="H1327" s="18">
        <f t="shared" si="101"/>
        <v>50616748</v>
      </c>
      <c r="I1327" s="18">
        <v>50081738</v>
      </c>
      <c r="J1327" s="40">
        <f t="shared" si="102"/>
        <v>100698486</v>
      </c>
      <c r="K1327" s="43">
        <f t="shared" si="103"/>
        <v>1.4534852329578942</v>
      </c>
      <c r="L1327" s="54">
        <f t="shared" si="104"/>
        <v>0.50265649475603835</v>
      </c>
      <c r="M1327" s="57" t="s">
        <v>14966</v>
      </c>
    </row>
    <row r="1328" spans="1:13" x14ac:dyDescent="0.25">
      <c r="A1328" s="22" t="s">
        <v>10437</v>
      </c>
      <c r="B1328" s="5" t="s">
        <v>10438</v>
      </c>
      <c r="C1328" s="18">
        <v>469542</v>
      </c>
      <c r="D1328" s="18">
        <v>184441</v>
      </c>
      <c r="E1328" s="18">
        <f t="shared" si="100"/>
        <v>653983</v>
      </c>
      <c r="F1328" s="18">
        <v>319834</v>
      </c>
      <c r="G1328" s="18">
        <v>0</v>
      </c>
      <c r="H1328" s="18">
        <f t="shared" si="101"/>
        <v>319834</v>
      </c>
      <c r="I1328" s="18">
        <v>334149</v>
      </c>
      <c r="J1328" s="40">
        <f t="shared" si="102"/>
        <v>653983</v>
      </c>
      <c r="K1328" s="43">
        <f t="shared" si="103"/>
        <v>1.4680803166642695</v>
      </c>
      <c r="L1328" s="54">
        <f t="shared" si="104"/>
        <v>0.48905552590816581</v>
      </c>
      <c r="M1328" s="57" t="s">
        <v>14966</v>
      </c>
    </row>
    <row r="1329" spans="1:13" x14ac:dyDescent="0.25">
      <c r="A1329" s="22" t="s">
        <v>10435</v>
      </c>
      <c r="B1329" s="5" t="s">
        <v>10436</v>
      </c>
      <c r="C1329" s="18">
        <v>751180</v>
      </c>
      <c r="D1329" s="18">
        <v>74168</v>
      </c>
      <c r="E1329" s="18">
        <f t="shared" si="100"/>
        <v>825348</v>
      </c>
      <c r="F1329" s="18">
        <v>161703</v>
      </c>
      <c r="G1329" s="18">
        <v>0</v>
      </c>
      <c r="H1329" s="18">
        <f t="shared" si="101"/>
        <v>161703</v>
      </c>
      <c r="I1329" s="18">
        <v>663645</v>
      </c>
      <c r="J1329" s="40">
        <f t="shared" si="102"/>
        <v>825348</v>
      </c>
      <c r="K1329" s="43">
        <f t="shared" si="103"/>
        <v>4.6454302022844347</v>
      </c>
      <c r="L1329" s="54">
        <f t="shared" si="104"/>
        <v>0.19592099332645138</v>
      </c>
      <c r="M1329" s="57" t="s">
        <v>14966</v>
      </c>
    </row>
    <row r="1330" spans="1:13" x14ac:dyDescent="0.25">
      <c r="A1330" s="22" t="s">
        <v>10433</v>
      </c>
      <c r="B1330" s="5" t="s">
        <v>10434</v>
      </c>
      <c r="C1330" s="18">
        <v>67971</v>
      </c>
      <c r="D1330" s="18">
        <v>56410</v>
      </c>
      <c r="E1330" s="18">
        <f t="shared" si="100"/>
        <v>124381</v>
      </c>
      <c r="F1330" s="18">
        <v>57478</v>
      </c>
      <c r="G1330" s="18">
        <v>0</v>
      </c>
      <c r="H1330" s="18">
        <f t="shared" si="101"/>
        <v>57478</v>
      </c>
      <c r="I1330" s="18">
        <v>66903</v>
      </c>
      <c r="J1330" s="40">
        <f t="shared" si="102"/>
        <v>124381</v>
      </c>
      <c r="K1330" s="43">
        <f t="shared" si="103"/>
        <v>1.182556804342531</v>
      </c>
      <c r="L1330" s="54">
        <f t="shared" si="104"/>
        <v>0.46211238050827697</v>
      </c>
      <c r="M1330" s="57" t="s">
        <v>14966</v>
      </c>
    </row>
    <row r="1331" spans="1:13" x14ac:dyDescent="0.25">
      <c r="A1331" s="22" t="s">
        <v>10431</v>
      </c>
      <c r="B1331" s="5" t="s">
        <v>10432</v>
      </c>
      <c r="C1331" s="18">
        <v>595098</v>
      </c>
      <c r="D1331" s="18">
        <v>199003</v>
      </c>
      <c r="E1331" s="18">
        <f t="shared" si="100"/>
        <v>794101</v>
      </c>
      <c r="F1331" s="18">
        <v>168944</v>
      </c>
      <c r="G1331" s="18">
        <v>89246</v>
      </c>
      <c r="H1331" s="18">
        <f t="shared" si="101"/>
        <v>258190</v>
      </c>
      <c r="I1331" s="18">
        <v>535911</v>
      </c>
      <c r="J1331" s="40">
        <f t="shared" si="102"/>
        <v>794101</v>
      </c>
      <c r="K1331" s="43">
        <f t="shared" si="103"/>
        <v>3.5224571455630267</v>
      </c>
      <c r="L1331" s="54">
        <f t="shared" si="104"/>
        <v>0.32513496394035518</v>
      </c>
      <c r="M1331" s="57" t="s">
        <v>14966</v>
      </c>
    </row>
    <row r="1332" spans="1:13" x14ac:dyDescent="0.25">
      <c r="A1332" s="22" t="s">
        <v>10429</v>
      </c>
      <c r="B1332" s="5" t="s">
        <v>10430</v>
      </c>
      <c r="C1332" s="18">
        <v>252338</v>
      </c>
      <c r="D1332" s="18">
        <v>103750</v>
      </c>
      <c r="E1332" s="18">
        <f t="shared" si="100"/>
        <v>356088</v>
      </c>
      <c r="F1332" s="18">
        <v>214623</v>
      </c>
      <c r="G1332" s="18">
        <v>0</v>
      </c>
      <c r="H1332" s="18">
        <f t="shared" si="101"/>
        <v>214623</v>
      </c>
      <c r="I1332" s="18">
        <v>141465</v>
      </c>
      <c r="J1332" s="40">
        <f t="shared" si="102"/>
        <v>356088</v>
      </c>
      <c r="K1332" s="43">
        <f t="shared" si="103"/>
        <v>1.1757267394454463</v>
      </c>
      <c r="L1332" s="54">
        <f t="shared" si="104"/>
        <v>0.60272460740041789</v>
      </c>
      <c r="M1332" s="57" t="s">
        <v>14966</v>
      </c>
    </row>
    <row r="1333" spans="1:13" x14ac:dyDescent="0.25">
      <c r="A1333" s="22" t="s">
        <v>10427</v>
      </c>
      <c r="B1333" s="5" t="s">
        <v>10428</v>
      </c>
      <c r="C1333" s="18">
        <v>466296</v>
      </c>
      <c r="D1333" s="18">
        <v>633675</v>
      </c>
      <c r="E1333" s="18">
        <f t="shared" si="100"/>
        <v>1099971</v>
      </c>
      <c r="F1333" s="18">
        <v>598859</v>
      </c>
      <c r="G1333" s="18">
        <v>441526</v>
      </c>
      <c r="H1333" s="18">
        <f t="shared" si="101"/>
        <v>1040385</v>
      </c>
      <c r="I1333" s="18">
        <v>59586</v>
      </c>
      <c r="J1333" s="40">
        <f t="shared" si="102"/>
        <v>1099971</v>
      </c>
      <c r="K1333" s="43">
        <f t="shared" si="103"/>
        <v>0.77864071509320221</v>
      </c>
      <c r="L1333" s="54">
        <f t="shared" si="104"/>
        <v>0.94582948095904351</v>
      </c>
      <c r="M1333" s="57" t="s">
        <v>14966</v>
      </c>
    </row>
    <row r="1334" spans="1:13" x14ac:dyDescent="0.25">
      <c r="A1334" s="22" t="s">
        <v>10425</v>
      </c>
      <c r="B1334" s="5" t="s">
        <v>10426</v>
      </c>
      <c r="C1334" s="18">
        <v>14085</v>
      </c>
      <c r="D1334" s="18">
        <v>15862</v>
      </c>
      <c r="E1334" s="18">
        <f t="shared" si="100"/>
        <v>29947</v>
      </c>
      <c r="F1334" s="18">
        <v>7864</v>
      </c>
      <c r="G1334" s="18">
        <v>0</v>
      </c>
      <c r="H1334" s="18">
        <f t="shared" si="101"/>
        <v>7864</v>
      </c>
      <c r="I1334" s="18">
        <v>22083</v>
      </c>
      <c r="J1334" s="40">
        <f t="shared" si="102"/>
        <v>29947</v>
      </c>
      <c r="K1334" s="43">
        <f t="shared" si="103"/>
        <v>1.7910732451678535</v>
      </c>
      <c r="L1334" s="54">
        <f t="shared" si="104"/>
        <v>0.26259725515076637</v>
      </c>
      <c r="M1334" s="57" t="s">
        <v>14966</v>
      </c>
    </row>
    <row r="1335" spans="1:13" x14ac:dyDescent="0.25">
      <c r="A1335" s="22" t="s">
        <v>10423</v>
      </c>
      <c r="B1335" s="5" t="s">
        <v>10424</v>
      </c>
      <c r="C1335" s="18">
        <v>75644</v>
      </c>
      <c r="D1335" s="18">
        <v>3200</v>
      </c>
      <c r="E1335" s="18">
        <f t="shared" si="100"/>
        <v>78844</v>
      </c>
      <c r="F1335" s="18">
        <v>7000</v>
      </c>
      <c r="G1335" s="18">
        <v>0</v>
      </c>
      <c r="H1335" s="18">
        <f t="shared" si="101"/>
        <v>7000</v>
      </c>
      <c r="I1335" s="18">
        <v>71844</v>
      </c>
      <c r="J1335" s="40">
        <f t="shared" si="102"/>
        <v>78844</v>
      </c>
      <c r="K1335" s="43">
        <f t="shared" si="103"/>
        <v>10.806285714285714</v>
      </c>
      <c r="L1335" s="54">
        <f t="shared" si="104"/>
        <v>8.8782913094211352E-2</v>
      </c>
      <c r="M1335" s="57" t="s">
        <v>14966</v>
      </c>
    </row>
    <row r="1336" spans="1:13" x14ac:dyDescent="0.25">
      <c r="A1336" s="22" t="s">
        <v>10421</v>
      </c>
      <c r="B1336" s="5" t="s">
        <v>10422</v>
      </c>
      <c r="C1336" s="18">
        <v>35965</v>
      </c>
      <c r="D1336" s="18">
        <v>700</v>
      </c>
      <c r="E1336" s="18">
        <f t="shared" si="100"/>
        <v>36665</v>
      </c>
      <c r="F1336" s="18">
        <v>1378</v>
      </c>
      <c r="G1336" s="18">
        <v>0</v>
      </c>
      <c r="H1336" s="18">
        <f t="shared" si="101"/>
        <v>1378</v>
      </c>
      <c r="I1336" s="18">
        <v>35287</v>
      </c>
      <c r="J1336" s="40">
        <f t="shared" si="102"/>
        <v>36665</v>
      </c>
      <c r="K1336" s="43">
        <f t="shared" si="103"/>
        <v>26.099419448476052</v>
      </c>
      <c r="L1336" s="54">
        <f t="shared" si="104"/>
        <v>3.7583526523932903E-2</v>
      </c>
      <c r="M1336" s="57" t="s">
        <v>14966</v>
      </c>
    </row>
    <row r="1337" spans="1:13" x14ac:dyDescent="0.25">
      <c r="A1337" s="22" t="s">
        <v>10419</v>
      </c>
      <c r="B1337" s="5" t="s">
        <v>10420</v>
      </c>
      <c r="C1337" s="18">
        <v>1047481</v>
      </c>
      <c r="D1337" s="18">
        <v>1666278</v>
      </c>
      <c r="E1337" s="18">
        <f t="shared" si="100"/>
        <v>2713759</v>
      </c>
      <c r="F1337" s="18">
        <v>1332299</v>
      </c>
      <c r="G1337" s="18">
        <v>666859</v>
      </c>
      <c r="H1337" s="18">
        <f t="shared" si="101"/>
        <v>1999158</v>
      </c>
      <c r="I1337" s="18">
        <v>714601</v>
      </c>
      <c r="J1337" s="40">
        <f t="shared" si="102"/>
        <v>2713759</v>
      </c>
      <c r="K1337" s="43">
        <f t="shared" si="103"/>
        <v>0.78622066067752061</v>
      </c>
      <c r="L1337" s="54">
        <f t="shared" si="104"/>
        <v>0.73667484842979791</v>
      </c>
      <c r="M1337" s="57" t="s">
        <v>14966</v>
      </c>
    </row>
    <row r="1338" spans="1:13" x14ac:dyDescent="0.25">
      <c r="A1338" s="22" t="s">
        <v>10417</v>
      </c>
      <c r="B1338" s="5" t="s">
        <v>10418</v>
      </c>
      <c r="C1338" s="18">
        <v>272027</v>
      </c>
      <c r="D1338" s="18">
        <v>46371</v>
      </c>
      <c r="E1338" s="18">
        <f t="shared" si="100"/>
        <v>318398</v>
      </c>
      <c r="F1338" s="18">
        <v>129729</v>
      </c>
      <c r="G1338" s="18">
        <v>34167</v>
      </c>
      <c r="H1338" s="18">
        <f t="shared" si="101"/>
        <v>163896</v>
      </c>
      <c r="I1338" s="18">
        <v>154502</v>
      </c>
      <c r="J1338" s="40">
        <f t="shared" si="102"/>
        <v>318398</v>
      </c>
      <c r="K1338" s="43">
        <f t="shared" si="103"/>
        <v>2.0968865866537167</v>
      </c>
      <c r="L1338" s="54">
        <f t="shared" si="104"/>
        <v>0.5147519770852832</v>
      </c>
      <c r="M1338" s="57" t="s">
        <v>14966</v>
      </c>
    </row>
    <row r="1339" spans="1:13" x14ac:dyDescent="0.25">
      <c r="A1339" s="22" t="s">
        <v>10415</v>
      </c>
      <c r="B1339" s="5" t="s">
        <v>10416</v>
      </c>
      <c r="C1339" s="18">
        <v>528114</v>
      </c>
      <c r="D1339" s="18">
        <v>231374</v>
      </c>
      <c r="E1339" s="18">
        <f t="shared" si="100"/>
        <v>759488</v>
      </c>
      <c r="F1339" s="18">
        <v>138798</v>
      </c>
      <c r="G1339" s="18">
        <v>53557</v>
      </c>
      <c r="H1339" s="18">
        <f t="shared" si="101"/>
        <v>192355</v>
      </c>
      <c r="I1339" s="18">
        <v>567133</v>
      </c>
      <c r="J1339" s="40">
        <f t="shared" si="102"/>
        <v>759488</v>
      </c>
      <c r="K1339" s="43">
        <f t="shared" si="103"/>
        <v>3.8049107335840575</v>
      </c>
      <c r="L1339" s="54">
        <f t="shared" si="104"/>
        <v>0.25326930774416451</v>
      </c>
      <c r="M1339" s="57" t="s">
        <v>14966</v>
      </c>
    </row>
    <row r="1340" spans="1:13" x14ac:dyDescent="0.25">
      <c r="A1340" s="22" t="s">
        <v>10413</v>
      </c>
      <c r="B1340" s="5" t="s">
        <v>10414</v>
      </c>
      <c r="C1340" s="18">
        <v>224160</v>
      </c>
      <c r="D1340" s="18">
        <v>1356544</v>
      </c>
      <c r="E1340" s="18">
        <f t="shared" si="100"/>
        <v>1580704</v>
      </c>
      <c r="F1340" s="18">
        <v>62017</v>
      </c>
      <c r="G1340" s="18">
        <v>0</v>
      </c>
      <c r="H1340" s="18">
        <f t="shared" si="101"/>
        <v>62017</v>
      </c>
      <c r="I1340" s="18">
        <v>1518687</v>
      </c>
      <c r="J1340" s="40">
        <f t="shared" si="102"/>
        <v>1580704</v>
      </c>
      <c r="K1340" s="43">
        <f t="shared" si="103"/>
        <v>3.6144928003611914</v>
      </c>
      <c r="L1340" s="54">
        <f t="shared" si="104"/>
        <v>3.9233784440350632E-2</v>
      </c>
      <c r="M1340" s="57" t="s">
        <v>14966</v>
      </c>
    </row>
    <row r="1341" spans="1:13" x14ac:dyDescent="0.25">
      <c r="A1341" s="22" t="s">
        <v>10411</v>
      </c>
      <c r="B1341" s="5" t="s">
        <v>10412</v>
      </c>
      <c r="C1341" s="18">
        <v>426586</v>
      </c>
      <c r="D1341" s="18">
        <v>180561</v>
      </c>
      <c r="E1341" s="18">
        <f t="shared" si="100"/>
        <v>607147</v>
      </c>
      <c r="F1341" s="18">
        <v>413791</v>
      </c>
      <c r="G1341" s="18">
        <v>1850</v>
      </c>
      <c r="H1341" s="18">
        <f t="shared" si="101"/>
        <v>415641</v>
      </c>
      <c r="I1341" s="18">
        <v>191506</v>
      </c>
      <c r="J1341" s="40">
        <f t="shared" si="102"/>
        <v>607147</v>
      </c>
      <c r="K1341" s="43">
        <f t="shared" si="103"/>
        <v>1.0309214071838197</v>
      </c>
      <c r="L1341" s="54">
        <f t="shared" si="104"/>
        <v>0.68458050521537617</v>
      </c>
      <c r="M1341" s="57" t="s">
        <v>14966</v>
      </c>
    </row>
    <row r="1342" spans="1:13" x14ac:dyDescent="0.25">
      <c r="A1342" s="22" t="s">
        <v>10409</v>
      </c>
      <c r="B1342" s="5" t="s">
        <v>10410</v>
      </c>
      <c r="C1342" s="18">
        <v>607897</v>
      </c>
      <c r="D1342" s="18">
        <v>487556</v>
      </c>
      <c r="E1342" s="18">
        <f t="shared" si="100"/>
        <v>1095453</v>
      </c>
      <c r="F1342" s="18">
        <v>61302</v>
      </c>
      <c r="G1342" s="18">
        <v>192798</v>
      </c>
      <c r="H1342" s="18">
        <f t="shared" si="101"/>
        <v>254100</v>
      </c>
      <c r="I1342" s="18">
        <v>841353</v>
      </c>
      <c r="J1342" s="40">
        <f t="shared" si="102"/>
        <v>1095453</v>
      </c>
      <c r="K1342" s="43">
        <f t="shared" si="103"/>
        <v>9.9164301327852264</v>
      </c>
      <c r="L1342" s="54">
        <f t="shared" si="104"/>
        <v>0.23195883346889368</v>
      </c>
      <c r="M1342" s="57" t="s">
        <v>14966</v>
      </c>
    </row>
    <row r="1343" spans="1:13" x14ac:dyDescent="0.25">
      <c r="A1343" s="22" t="s">
        <v>10407</v>
      </c>
      <c r="B1343" s="5" t="s">
        <v>10408</v>
      </c>
      <c r="C1343" s="18">
        <v>134830</v>
      </c>
      <c r="D1343" s="18">
        <v>2415810</v>
      </c>
      <c r="E1343" s="18">
        <f t="shared" si="100"/>
        <v>2550640</v>
      </c>
      <c r="F1343" s="18">
        <v>1282235</v>
      </c>
      <c r="G1343" s="18">
        <v>45839</v>
      </c>
      <c r="H1343" s="18">
        <f t="shared" si="101"/>
        <v>1328074</v>
      </c>
      <c r="I1343" s="18">
        <v>1222566</v>
      </c>
      <c r="J1343" s="40">
        <f t="shared" si="102"/>
        <v>2550640</v>
      </c>
      <c r="K1343" s="43">
        <f t="shared" si="103"/>
        <v>0.10515233167087157</v>
      </c>
      <c r="L1343" s="54">
        <f t="shared" si="104"/>
        <v>0.52068265219709564</v>
      </c>
      <c r="M1343" s="57" t="s">
        <v>14966</v>
      </c>
    </row>
    <row r="1344" spans="1:13" x14ac:dyDescent="0.25">
      <c r="A1344" s="22" t="s">
        <v>10405</v>
      </c>
      <c r="B1344" s="5" t="s">
        <v>10406</v>
      </c>
      <c r="C1344" s="18">
        <v>35844</v>
      </c>
      <c r="D1344" s="18">
        <v>64053</v>
      </c>
      <c r="E1344" s="18">
        <f t="shared" si="100"/>
        <v>99897</v>
      </c>
      <c r="F1344" s="18">
        <v>7214</v>
      </c>
      <c r="G1344" s="18">
        <v>0</v>
      </c>
      <c r="H1344" s="18">
        <f t="shared" si="101"/>
        <v>7214</v>
      </c>
      <c r="I1344" s="18">
        <v>92683</v>
      </c>
      <c r="J1344" s="40">
        <f t="shared" si="102"/>
        <v>99897</v>
      </c>
      <c r="K1344" s="43">
        <f t="shared" si="103"/>
        <v>4.9686720266149154</v>
      </c>
      <c r="L1344" s="54">
        <f t="shared" si="104"/>
        <v>7.2214380812236606E-2</v>
      </c>
      <c r="M1344" s="57" t="s">
        <v>14966</v>
      </c>
    </row>
    <row r="1345" spans="1:13" x14ac:dyDescent="0.25">
      <c r="A1345" s="22" t="s">
        <v>10403</v>
      </c>
      <c r="B1345" s="5" t="s">
        <v>10404</v>
      </c>
      <c r="C1345" s="18">
        <v>279751</v>
      </c>
      <c r="D1345" s="18">
        <v>179000</v>
      </c>
      <c r="E1345" s="18">
        <f t="shared" si="100"/>
        <v>458751</v>
      </c>
      <c r="F1345" s="18">
        <v>147941</v>
      </c>
      <c r="G1345" s="18">
        <v>0</v>
      </c>
      <c r="H1345" s="18">
        <f t="shared" si="101"/>
        <v>147941</v>
      </c>
      <c r="I1345" s="18">
        <v>310810</v>
      </c>
      <c r="J1345" s="40">
        <f t="shared" si="102"/>
        <v>458751</v>
      </c>
      <c r="K1345" s="43">
        <f t="shared" si="103"/>
        <v>1.8909632894194308</v>
      </c>
      <c r="L1345" s="54">
        <f t="shared" si="104"/>
        <v>0.32248649049266376</v>
      </c>
      <c r="M1345" s="57" t="s">
        <v>14966</v>
      </c>
    </row>
    <row r="1346" spans="1:13" x14ac:dyDescent="0.25">
      <c r="A1346" s="22" t="s">
        <v>10401</v>
      </c>
      <c r="B1346" s="5" t="s">
        <v>10402</v>
      </c>
      <c r="C1346" s="18">
        <v>23096</v>
      </c>
      <c r="D1346" s="18">
        <v>18298</v>
      </c>
      <c r="E1346" s="18">
        <f t="shared" si="100"/>
        <v>41394</v>
      </c>
      <c r="F1346" s="18">
        <v>1994</v>
      </c>
      <c r="G1346" s="18">
        <v>0</v>
      </c>
      <c r="H1346" s="18">
        <f t="shared" si="101"/>
        <v>1994</v>
      </c>
      <c r="I1346" s="18">
        <v>39400</v>
      </c>
      <c r="J1346" s="40">
        <f t="shared" si="102"/>
        <v>41394</v>
      </c>
      <c r="K1346" s="43">
        <f t="shared" si="103"/>
        <v>11.582748244734203</v>
      </c>
      <c r="L1346" s="54">
        <f t="shared" si="104"/>
        <v>4.8171232545779583E-2</v>
      </c>
      <c r="M1346" s="57" t="s">
        <v>14966</v>
      </c>
    </row>
    <row r="1347" spans="1:13" x14ac:dyDescent="0.25">
      <c r="A1347" s="22" t="s">
        <v>10399</v>
      </c>
      <c r="B1347" s="5" t="s">
        <v>10400</v>
      </c>
      <c r="C1347" s="18">
        <v>130444</v>
      </c>
      <c r="D1347" s="18">
        <v>217127</v>
      </c>
      <c r="E1347" s="18">
        <f t="shared" si="100"/>
        <v>347571</v>
      </c>
      <c r="F1347" s="18">
        <v>65394</v>
      </c>
      <c r="G1347" s="18">
        <v>0</v>
      </c>
      <c r="H1347" s="18">
        <f t="shared" si="101"/>
        <v>65394</v>
      </c>
      <c r="I1347" s="18">
        <v>282177</v>
      </c>
      <c r="J1347" s="40">
        <f t="shared" si="102"/>
        <v>347571</v>
      </c>
      <c r="K1347" s="43">
        <f t="shared" si="103"/>
        <v>1.9947395785546074</v>
      </c>
      <c r="L1347" s="54">
        <f t="shared" si="104"/>
        <v>0.18814573137574769</v>
      </c>
      <c r="M1347" s="57" t="s">
        <v>14966</v>
      </c>
    </row>
    <row r="1348" spans="1:13" x14ac:dyDescent="0.25">
      <c r="A1348" s="22" t="s">
        <v>10397</v>
      </c>
      <c r="B1348" s="5" t="s">
        <v>10398</v>
      </c>
      <c r="C1348" s="18">
        <v>27534</v>
      </c>
      <c r="D1348" s="18">
        <v>166668</v>
      </c>
      <c r="E1348" s="18">
        <f t="shared" si="100"/>
        <v>194202</v>
      </c>
      <c r="F1348" s="18">
        <v>16507</v>
      </c>
      <c r="G1348" s="18">
        <v>0</v>
      </c>
      <c r="H1348" s="18">
        <f t="shared" si="101"/>
        <v>16507</v>
      </c>
      <c r="I1348" s="18">
        <v>177695</v>
      </c>
      <c r="J1348" s="40">
        <f t="shared" si="102"/>
        <v>194202</v>
      </c>
      <c r="K1348" s="43">
        <f t="shared" si="103"/>
        <v>1.6680196280365904</v>
      </c>
      <c r="L1348" s="54">
        <f t="shared" si="104"/>
        <v>8.499912462281542E-2</v>
      </c>
      <c r="M1348" s="57" t="s">
        <v>14966</v>
      </c>
    </row>
    <row r="1349" spans="1:13" x14ac:dyDescent="0.25">
      <c r="A1349" s="22" t="s">
        <v>10395</v>
      </c>
      <c r="B1349" s="5" t="s">
        <v>10396</v>
      </c>
      <c r="C1349" s="18">
        <v>79964</v>
      </c>
      <c r="D1349" s="18">
        <v>30094</v>
      </c>
      <c r="E1349" s="18">
        <f t="shared" si="100"/>
        <v>110058</v>
      </c>
      <c r="F1349" s="18">
        <v>4400</v>
      </c>
      <c r="G1349" s="18">
        <v>0</v>
      </c>
      <c r="H1349" s="18">
        <f t="shared" si="101"/>
        <v>4400</v>
      </c>
      <c r="I1349" s="18">
        <v>105658</v>
      </c>
      <c r="J1349" s="40">
        <f t="shared" si="102"/>
        <v>110058</v>
      </c>
      <c r="K1349" s="43">
        <f t="shared" si="103"/>
        <v>18.173636363636362</v>
      </c>
      <c r="L1349" s="54">
        <f t="shared" si="104"/>
        <v>3.9978920205709714E-2</v>
      </c>
      <c r="M1349" s="57" t="s">
        <v>14966</v>
      </c>
    </row>
    <row r="1350" spans="1:13" x14ac:dyDescent="0.25">
      <c r="A1350" s="22" t="s">
        <v>10393</v>
      </c>
      <c r="B1350" s="5" t="s">
        <v>10394</v>
      </c>
      <c r="C1350" s="18">
        <v>52126</v>
      </c>
      <c r="D1350" s="18">
        <v>154230</v>
      </c>
      <c r="E1350" s="18">
        <f t="shared" si="100"/>
        <v>206356</v>
      </c>
      <c r="F1350" s="18">
        <v>93017</v>
      </c>
      <c r="G1350" s="18">
        <v>0</v>
      </c>
      <c r="H1350" s="18">
        <f t="shared" si="101"/>
        <v>93017</v>
      </c>
      <c r="I1350" s="18">
        <v>113339</v>
      </c>
      <c r="J1350" s="40">
        <f t="shared" si="102"/>
        <v>206356</v>
      </c>
      <c r="K1350" s="43">
        <f t="shared" si="103"/>
        <v>0.5603921863745337</v>
      </c>
      <c r="L1350" s="54">
        <f t="shared" si="104"/>
        <v>0.45075985190641416</v>
      </c>
      <c r="M1350" s="57" t="s">
        <v>14966</v>
      </c>
    </row>
    <row r="1351" spans="1:13" x14ac:dyDescent="0.25">
      <c r="A1351" s="22" t="s">
        <v>10391</v>
      </c>
      <c r="B1351" s="5" t="s">
        <v>10392</v>
      </c>
      <c r="C1351" s="18">
        <v>388134</v>
      </c>
      <c r="D1351" s="18">
        <v>2161381</v>
      </c>
      <c r="E1351" s="18">
        <f t="shared" si="100"/>
        <v>2549515</v>
      </c>
      <c r="F1351" s="18">
        <v>163828</v>
      </c>
      <c r="G1351" s="18">
        <v>0</v>
      </c>
      <c r="H1351" s="18">
        <f t="shared" si="101"/>
        <v>163828</v>
      </c>
      <c r="I1351" s="18">
        <v>2385687</v>
      </c>
      <c r="J1351" s="40">
        <f t="shared" si="102"/>
        <v>2549515</v>
      </c>
      <c r="K1351" s="43">
        <f t="shared" si="103"/>
        <v>2.3691554557218546</v>
      </c>
      <c r="L1351" s="54">
        <f t="shared" si="104"/>
        <v>6.4258496223791581E-2</v>
      </c>
      <c r="M1351" s="57" t="s">
        <v>14966</v>
      </c>
    </row>
    <row r="1352" spans="1:13" x14ac:dyDescent="0.25">
      <c r="A1352" s="22" t="s">
        <v>10389</v>
      </c>
      <c r="B1352" s="5" t="s">
        <v>10390</v>
      </c>
      <c r="C1352" s="18">
        <v>581081</v>
      </c>
      <c r="D1352" s="18">
        <v>4984743</v>
      </c>
      <c r="E1352" s="18">
        <f t="shared" si="100"/>
        <v>5565824</v>
      </c>
      <c r="F1352" s="18">
        <v>231258</v>
      </c>
      <c r="G1352" s="18">
        <v>0</v>
      </c>
      <c r="H1352" s="18">
        <f t="shared" si="101"/>
        <v>231258</v>
      </c>
      <c r="I1352" s="18">
        <v>5334566</v>
      </c>
      <c r="J1352" s="40">
        <f t="shared" si="102"/>
        <v>5565824</v>
      </c>
      <c r="K1352" s="43">
        <f t="shared" si="103"/>
        <v>2.5126957770109573</v>
      </c>
      <c r="L1352" s="54">
        <f t="shared" si="104"/>
        <v>4.154964296391693E-2</v>
      </c>
      <c r="M1352" s="57" t="s">
        <v>14966</v>
      </c>
    </row>
    <row r="1353" spans="1:13" x14ac:dyDescent="0.25">
      <c r="A1353" s="22" t="s">
        <v>10387</v>
      </c>
      <c r="B1353" s="5" t="s">
        <v>10388</v>
      </c>
      <c r="C1353" s="18">
        <v>439799</v>
      </c>
      <c r="D1353" s="18">
        <v>2487330</v>
      </c>
      <c r="E1353" s="18">
        <f t="shared" si="100"/>
        <v>2927129</v>
      </c>
      <c r="F1353" s="18">
        <v>495759</v>
      </c>
      <c r="G1353" s="18">
        <v>2016</v>
      </c>
      <c r="H1353" s="18">
        <f t="shared" si="101"/>
        <v>497775</v>
      </c>
      <c r="I1353" s="18">
        <v>2429354</v>
      </c>
      <c r="J1353" s="40">
        <f t="shared" si="102"/>
        <v>2927129</v>
      </c>
      <c r="K1353" s="43">
        <f t="shared" si="103"/>
        <v>0.8871225736698678</v>
      </c>
      <c r="L1353" s="54">
        <f t="shared" si="104"/>
        <v>0.17005570987817756</v>
      </c>
      <c r="M1353" s="57" t="s">
        <v>14966</v>
      </c>
    </row>
    <row r="1354" spans="1:13" x14ac:dyDescent="0.25">
      <c r="A1354" s="22" t="s">
        <v>10385</v>
      </c>
      <c r="B1354" s="5" t="s">
        <v>10386</v>
      </c>
      <c r="C1354" s="18">
        <v>3917534</v>
      </c>
      <c r="D1354" s="18">
        <v>1205016</v>
      </c>
      <c r="E1354" s="18">
        <f t="shared" si="100"/>
        <v>5122550</v>
      </c>
      <c r="F1354" s="18">
        <v>2927935</v>
      </c>
      <c r="G1354" s="18">
        <v>0</v>
      </c>
      <c r="H1354" s="18">
        <f t="shared" si="101"/>
        <v>2927935</v>
      </c>
      <c r="I1354" s="18">
        <v>2194615</v>
      </c>
      <c r="J1354" s="40">
        <f t="shared" si="102"/>
        <v>5122550</v>
      </c>
      <c r="K1354" s="43">
        <f t="shared" si="103"/>
        <v>1.3379853036354974</v>
      </c>
      <c r="L1354" s="54">
        <f t="shared" si="104"/>
        <v>0.57157763223394598</v>
      </c>
      <c r="M1354" s="57" t="s">
        <v>14966</v>
      </c>
    </row>
    <row r="1355" spans="1:13" x14ac:dyDescent="0.25">
      <c r="A1355" s="22" t="s">
        <v>10383</v>
      </c>
      <c r="B1355" s="5" t="s">
        <v>10384</v>
      </c>
      <c r="C1355" s="18">
        <v>5276883</v>
      </c>
      <c r="D1355" s="18">
        <v>4304040</v>
      </c>
      <c r="E1355" s="18">
        <f t="shared" si="100"/>
        <v>9580923</v>
      </c>
      <c r="F1355" s="18">
        <v>4418308</v>
      </c>
      <c r="G1355" s="18">
        <v>489185</v>
      </c>
      <c r="H1355" s="18">
        <f t="shared" si="101"/>
        <v>4907493</v>
      </c>
      <c r="I1355" s="18">
        <v>4673430</v>
      </c>
      <c r="J1355" s="40">
        <f t="shared" si="102"/>
        <v>9580923</v>
      </c>
      <c r="K1355" s="43">
        <f t="shared" si="103"/>
        <v>1.1943221251212002</v>
      </c>
      <c r="L1355" s="54">
        <f t="shared" si="104"/>
        <v>0.51221505485431829</v>
      </c>
      <c r="M1355" s="57" t="s">
        <v>14966</v>
      </c>
    </row>
    <row r="1356" spans="1:13" x14ac:dyDescent="0.25">
      <c r="A1356" s="22" t="s">
        <v>10381</v>
      </c>
      <c r="B1356" s="5" t="s">
        <v>10382</v>
      </c>
      <c r="C1356" s="18">
        <v>651518</v>
      </c>
      <c r="D1356" s="18">
        <v>670110</v>
      </c>
      <c r="E1356" s="18">
        <f t="shared" si="100"/>
        <v>1321628</v>
      </c>
      <c r="F1356" s="18">
        <v>328035</v>
      </c>
      <c r="G1356" s="18">
        <v>0</v>
      </c>
      <c r="H1356" s="18">
        <f t="shared" si="101"/>
        <v>328035</v>
      </c>
      <c r="I1356" s="18">
        <v>993593</v>
      </c>
      <c r="J1356" s="40">
        <f t="shared" si="102"/>
        <v>1321628</v>
      </c>
      <c r="K1356" s="43">
        <f t="shared" si="103"/>
        <v>1.9861234319508589</v>
      </c>
      <c r="L1356" s="54">
        <f t="shared" si="104"/>
        <v>0.24820524383563303</v>
      </c>
      <c r="M1356" s="57" t="s">
        <v>14966</v>
      </c>
    </row>
    <row r="1357" spans="1:13" x14ac:dyDescent="0.25">
      <c r="A1357" s="22" t="s">
        <v>10379</v>
      </c>
      <c r="B1357" s="5" t="s">
        <v>10380</v>
      </c>
      <c r="C1357" s="18">
        <v>5074545</v>
      </c>
      <c r="D1357" s="18">
        <v>9577990</v>
      </c>
      <c r="E1357" s="18">
        <f t="shared" ref="E1357:E1420" si="105">+C1357+D1357</f>
        <v>14652535</v>
      </c>
      <c r="F1357" s="18">
        <v>8838384</v>
      </c>
      <c r="G1357" s="18">
        <v>0</v>
      </c>
      <c r="H1357" s="18">
        <f t="shared" ref="H1357:H1420" si="106">+F1357+G1357</f>
        <v>8838384</v>
      </c>
      <c r="I1357" s="18">
        <v>5814151</v>
      </c>
      <c r="J1357" s="40">
        <f t="shared" ref="J1357:J1420" si="107">+H1357+I1357</f>
        <v>14652535</v>
      </c>
      <c r="K1357" s="43">
        <f t="shared" ref="K1357:K1420" si="108">+IFERROR(C1357/F1357,"ERROR")</f>
        <v>0.57414850950128438</v>
      </c>
      <c r="L1357" s="54">
        <f t="shared" ref="L1357:L1420" si="109">+H1357/E1357</f>
        <v>0.60319828616686466</v>
      </c>
      <c r="M1357" s="57" t="s">
        <v>14966</v>
      </c>
    </row>
    <row r="1358" spans="1:13" x14ac:dyDescent="0.25">
      <c r="A1358" s="22" t="s">
        <v>10377</v>
      </c>
      <c r="B1358" s="5" t="s">
        <v>10378</v>
      </c>
      <c r="C1358" s="18">
        <v>58824</v>
      </c>
      <c r="D1358" s="18">
        <v>58350</v>
      </c>
      <c r="E1358" s="18">
        <f t="shared" si="105"/>
        <v>117174</v>
      </c>
      <c r="F1358" s="18">
        <v>0</v>
      </c>
      <c r="G1358" s="18">
        <v>0</v>
      </c>
      <c r="H1358" s="18">
        <f t="shared" si="106"/>
        <v>0</v>
      </c>
      <c r="I1358" s="18">
        <v>117174</v>
      </c>
      <c r="J1358" s="40">
        <f t="shared" si="107"/>
        <v>117174</v>
      </c>
      <c r="K1358" s="43" t="str">
        <f t="shared" si="108"/>
        <v>ERROR</v>
      </c>
      <c r="L1358" s="54">
        <f t="shared" si="109"/>
        <v>0</v>
      </c>
      <c r="M1358" s="57" t="s">
        <v>14966</v>
      </c>
    </row>
    <row r="1359" spans="1:13" x14ac:dyDescent="0.25">
      <c r="A1359" s="22" t="s">
        <v>10375</v>
      </c>
      <c r="B1359" s="5" t="s">
        <v>10376</v>
      </c>
      <c r="C1359" s="18">
        <v>350312</v>
      </c>
      <c r="D1359" s="18">
        <v>465370</v>
      </c>
      <c r="E1359" s="18">
        <f t="shared" si="105"/>
        <v>815682</v>
      </c>
      <c r="F1359" s="18">
        <v>277567</v>
      </c>
      <c r="G1359" s="18">
        <v>83707</v>
      </c>
      <c r="H1359" s="18">
        <f t="shared" si="106"/>
        <v>361274</v>
      </c>
      <c r="I1359" s="18">
        <v>454408</v>
      </c>
      <c r="J1359" s="40">
        <f t="shared" si="107"/>
        <v>815682</v>
      </c>
      <c r="K1359" s="43">
        <f t="shared" si="108"/>
        <v>1.2620808669618506</v>
      </c>
      <c r="L1359" s="54">
        <f t="shared" si="109"/>
        <v>0.44291034986673727</v>
      </c>
      <c r="M1359" s="57" t="s">
        <v>14966</v>
      </c>
    </row>
    <row r="1360" spans="1:13" x14ac:dyDescent="0.25">
      <c r="A1360" s="22" t="s">
        <v>10373</v>
      </c>
      <c r="B1360" s="5" t="s">
        <v>10374</v>
      </c>
      <c r="C1360" s="18">
        <v>335346</v>
      </c>
      <c r="D1360" s="18">
        <v>38510</v>
      </c>
      <c r="E1360" s="18">
        <f t="shared" si="105"/>
        <v>373856</v>
      </c>
      <c r="F1360" s="18">
        <v>50985</v>
      </c>
      <c r="G1360" s="18">
        <v>0</v>
      </c>
      <c r="H1360" s="18">
        <f t="shared" si="106"/>
        <v>50985</v>
      </c>
      <c r="I1360" s="18">
        <v>322871</v>
      </c>
      <c r="J1360" s="40">
        <f t="shared" si="107"/>
        <v>373856</v>
      </c>
      <c r="K1360" s="43">
        <f t="shared" si="108"/>
        <v>6.5773462783171519</v>
      </c>
      <c r="L1360" s="54">
        <f t="shared" si="109"/>
        <v>0.13637603783274843</v>
      </c>
      <c r="M1360" s="57" t="s">
        <v>14966</v>
      </c>
    </row>
    <row r="1361" spans="1:13" x14ac:dyDescent="0.25">
      <c r="A1361" s="22" t="s">
        <v>10371</v>
      </c>
      <c r="B1361" s="5" t="s">
        <v>10372</v>
      </c>
      <c r="C1361" s="18">
        <v>672844</v>
      </c>
      <c r="D1361" s="18">
        <v>200340</v>
      </c>
      <c r="E1361" s="18">
        <f t="shared" si="105"/>
        <v>873184</v>
      </c>
      <c r="F1361" s="18">
        <v>309262</v>
      </c>
      <c r="G1361" s="18">
        <v>35889</v>
      </c>
      <c r="H1361" s="18">
        <f t="shared" si="106"/>
        <v>345151</v>
      </c>
      <c r="I1361" s="18">
        <v>528033</v>
      </c>
      <c r="J1361" s="40">
        <f t="shared" si="107"/>
        <v>873184</v>
      </c>
      <c r="K1361" s="43">
        <f t="shared" si="108"/>
        <v>2.1756439523769489</v>
      </c>
      <c r="L1361" s="54">
        <f t="shared" si="109"/>
        <v>0.3952786583354711</v>
      </c>
      <c r="M1361" s="57" t="s">
        <v>14966</v>
      </c>
    </row>
    <row r="1362" spans="1:13" x14ac:dyDescent="0.25">
      <c r="A1362" s="22" t="s">
        <v>10369</v>
      </c>
      <c r="B1362" s="5" t="s">
        <v>10370</v>
      </c>
      <c r="C1362" s="18">
        <v>346924</v>
      </c>
      <c r="D1362" s="18">
        <v>222160</v>
      </c>
      <c r="E1362" s="18">
        <f t="shared" si="105"/>
        <v>569084</v>
      </c>
      <c r="F1362" s="18">
        <v>6943</v>
      </c>
      <c r="G1362" s="18">
        <v>0</v>
      </c>
      <c r="H1362" s="18">
        <f t="shared" si="106"/>
        <v>6943</v>
      </c>
      <c r="I1362" s="18">
        <v>562141</v>
      </c>
      <c r="J1362" s="40">
        <f t="shared" si="107"/>
        <v>569084</v>
      </c>
      <c r="K1362" s="43">
        <f t="shared" si="108"/>
        <v>49.967449229439723</v>
      </c>
      <c r="L1362" s="54">
        <f t="shared" si="109"/>
        <v>1.2200307863162556E-2</v>
      </c>
      <c r="M1362" s="57" t="s">
        <v>14966</v>
      </c>
    </row>
    <row r="1363" spans="1:13" x14ac:dyDescent="0.25">
      <c r="A1363" s="22" t="s">
        <v>10367</v>
      </c>
      <c r="B1363" s="5" t="s">
        <v>10368</v>
      </c>
      <c r="C1363" s="18">
        <v>17345756</v>
      </c>
      <c r="D1363" s="18">
        <v>50540717</v>
      </c>
      <c r="E1363" s="18">
        <f t="shared" si="105"/>
        <v>67886473</v>
      </c>
      <c r="F1363" s="18">
        <v>44836434</v>
      </c>
      <c r="G1363" s="18">
        <v>1256145</v>
      </c>
      <c r="H1363" s="18">
        <f t="shared" si="106"/>
        <v>46092579</v>
      </c>
      <c r="I1363" s="18">
        <v>21793894</v>
      </c>
      <c r="J1363" s="40">
        <f t="shared" si="107"/>
        <v>67886473</v>
      </c>
      <c r="K1363" s="43">
        <f t="shared" si="108"/>
        <v>0.38686743017966146</v>
      </c>
      <c r="L1363" s="54">
        <f t="shared" si="109"/>
        <v>0.67896558715018229</v>
      </c>
      <c r="M1363" s="57" t="s">
        <v>14966</v>
      </c>
    </row>
    <row r="1364" spans="1:13" x14ac:dyDescent="0.25">
      <c r="A1364" s="22" t="s">
        <v>10365</v>
      </c>
      <c r="B1364" s="5" t="s">
        <v>10366</v>
      </c>
      <c r="C1364" s="18">
        <v>4560060</v>
      </c>
      <c r="D1364" s="18">
        <v>7880945</v>
      </c>
      <c r="E1364" s="18">
        <f t="shared" si="105"/>
        <v>12441005</v>
      </c>
      <c r="F1364" s="18">
        <v>5519690</v>
      </c>
      <c r="G1364" s="18">
        <v>194328</v>
      </c>
      <c r="H1364" s="18">
        <f t="shared" si="106"/>
        <v>5714018</v>
      </c>
      <c r="I1364" s="18">
        <v>6726987</v>
      </c>
      <c r="J1364" s="40">
        <f t="shared" si="107"/>
        <v>12441005</v>
      </c>
      <c r="K1364" s="43">
        <f t="shared" si="108"/>
        <v>0.82614422186753245</v>
      </c>
      <c r="L1364" s="54">
        <f t="shared" si="109"/>
        <v>0.45928910084032598</v>
      </c>
      <c r="M1364" s="57" t="s">
        <v>14966</v>
      </c>
    </row>
    <row r="1365" spans="1:13" x14ac:dyDescent="0.25">
      <c r="A1365" s="22" t="s">
        <v>10363</v>
      </c>
      <c r="B1365" s="5" t="s">
        <v>10364</v>
      </c>
      <c r="C1365" s="18">
        <v>181371</v>
      </c>
      <c r="D1365" s="18">
        <v>65581</v>
      </c>
      <c r="E1365" s="18">
        <f t="shared" si="105"/>
        <v>246952</v>
      </c>
      <c r="F1365" s="18">
        <v>141336</v>
      </c>
      <c r="G1365" s="18">
        <v>0</v>
      </c>
      <c r="H1365" s="18">
        <f t="shared" si="106"/>
        <v>141336</v>
      </c>
      <c r="I1365" s="18">
        <v>105616</v>
      </c>
      <c r="J1365" s="40">
        <f t="shared" si="107"/>
        <v>246952</v>
      </c>
      <c r="K1365" s="43">
        <f t="shared" si="108"/>
        <v>1.2832611648836814</v>
      </c>
      <c r="L1365" s="54">
        <f t="shared" si="109"/>
        <v>0.57232174673620784</v>
      </c>
      <c r="M1365" s="57" t="s">
        <v>14966</v>
      </c>
    </row>
    <row r="1366" spans="1:13" x14ac:dyDescent="0.25">
      <c r="A1366" s="22" t="s">
        <v>10361</v>
      </c>
      <c r="B1366" s="5" t="s">
        <v>10362</v>
      </c>
      <c r="C1366" s="18">
        <v>1542104</v>
      </c>
      <c r="D1366" s="18">
        <v>564009</v>
      </c>
      <c r="E1366" s="18">
        <f t="shared" si="105"/>
        <v>2106113</v>
      </c>
      <c r="F1366" s="18">
        <v>254412</v>
      </c>
      <c r="G1366" s="18">
        <v>394284</v>
      </c>
      <c r="H1366" s="18">
        <f t="shared" si="106"/>
        <v>648696</v>
      </c>
      <c r="I1366" s="18">
        <v>1457417</v>
      </c>
      <c r="J1366" s="40">
        <f t="shared" si="107"/>
        <v>2106113</v>
      </c>
      <c r="K1366" s="43">
        <f t="shared" si="108"/>
        <v>6.0614436425954752</v>
      </c>
      <c r="L1366" s="54">
        <f t="shared" si="109"/>
        <v>0.30800626557074573</v>
      </c>
      <c r="M1366" s="57" t="s">
        <v>14966</v>
      </c>
    </row>
    <row r="1367" spans="1:13" x14ac:dyDescent="0.25">
      <c r="A1367" s="22" t="s">
        <v>10359</v>
      </c>
      <c r="B1367" s="5" t="s">
        <v>10360</v>
      </c>
      <c r="C1367" s="18">
        <v>6741894</v>
      </c>
      <c r="D1367" s="18">
        <v>11026021</v>
      </c>
      <c r="E1367" s="18">
        <f t="shared" si="105"/>
        <v>17767915</v>
      </c>
      <c r="F1367" s="18">
        <v>8275376</v>
      </c>
      <c r="G1367" s="18">
        <v>0</v>
      </c>
      <c r="H1367" s="18">
        <f t="shared" si="106"/>
        <v>8275376</v>
      </c>
      <c r="I1367" s="18">
        <v>9492539</v>
      </c>
      <c r="J1367" s="40">
        <f t="shared" si="107"/>
        <v>17767915</v>
      </c>
      <c r="K1367" s="43">
        <f t="shared" si="108"/>
        <v>0.81469337465753822</v>
      </c>
      <c r="L1367" s="54">
        <f t="shared" si="109"/>
        <v>0.46574828841763372</v>
      </c>
      <c r="M1367" s="57" t="s">
        <v>14966</v>
      </c>
    </row>
    <row r="1368" spans="1:13" x14ac:dyDescent="0.25">
      <c r="A1368" s="22" t="s">
        <v>10357</v>
      </c>
      <c r="B1368" s="5" t="s">
        <v>10358</v>
      </c>
      <c r="C1368" s="18">
        <v>21474</v>
      </c>
      <c r="D1368" s="18">
        <v>1624970</v>
      </c>
      <c r="E1368" s="18">
        <f t="shared" si="105"/>
        <v>1646444</v>
      </c>
      <c r="F1368" s="18">
        <v>522244</v>
      </c>
      <c r="G1368" s="18">
        <v>0</v>
      </c>
      <c r="H1368" s="18">
        <f t="shared" si="106"/>
        <v>522244</v>
      </c>
      <c r="I1368" s="18">
        <v>1124200</v>
      </c>
      <c r="J1368" s="40">
        <f t="shared" si="107"/>
        <v>1646444</v>
      </c>
      <c r="K1368" s="43">
        <f t="shared" si="108"/>
        <v>4.1118710794188155E-2</v>
      </c>
      <c r="L1368" s="54">
        <f t="shared" si="109"/>
        <v>0.31719511869216321</v>
      </c>
      <c r="M1368" s="57" t="s">
        <v>14966</v>
      </c>
    </row>
    <row r="1369" spans="1:13" x14ac:dyDescent="0.25">
      <c r="A1369" s="22" t="s">
        <v>10355</v>
      </c>
      <c r="B1369" s="5" t="s">
        <v>10356</v>
      </c>
      <c r="C1369" s="18">
        <v>86678</v>
      </c>
      <c r="D1369" s="18">
        <v>89679</v>
      </c>
      <c r="E1369" s="18">
        <f t="shared" si="105"/>
        <v>176357</v>
      </c>
      <c r="F1369" s="18">
        <v>35359</v>
      </c>
      <c r="G1369" s="18">
        <v>0</v>
      </c>
      <c r="H1369" s="18">
        <f t="shared" si="106"/>
        <v>35359</v>
      </c>
      <c r="I1369" s="18">
        <v>140998</v>
      </c>
      <c r="J1369" s="40">
        <f t="shared" si="107"/>
        <v>176357</v>
      </c>
      <c r="K1369" s="43">
        <f t="shared" si="108"/>
        <v>2.4513702310585708</v>
      </c>
      <c r="L1369" s="54">
        <f t="shared" si="109"/>
        <v>0.20049671972192767</v>
      </c>
      <c r="M1369" s="57" t="s">
        <v>14966</v>
      </c>
    </row>
    <row r="1370" spans="1:13" x14ac:dyDescent="0.25">
      <c r="A1370" s="22" t="s">
        <v>10353</v>
      </c>
      <c r="B1370" s="5" t="s">
        <v>10354</v>
      </c>
      <c r="C1370" s="18">
        <v>2369579</v>
      </c>
      <c r="D1370" s="18">
        <v>1425759</v>
      </c>
      <c r="E1370" s="18">
        <f t="shared" si="105"/>
        <v>3795338</v>
      </c>
      <c r="F1370" s="18">
        <v>1079960</v>
      </c>
      <c r="G1370" s="18">
        <v>713048</v>
      </c>
      <c r="H1370" s="18">
        <f t="shared" si="106"/>
        <v>1793008</v>
      </c>
      <c r="I1370" s="18">
        <v>2002330</v>
      </c>
      <c r="J1370" s="40">
        <f t="shared" si="107"/>
        <v>3795338</v>
      </c>
      <c r="K1370" s="43">
        <f t="shared" si="108"/>
        <v>2.194135893921997</v>
      </c>
      <c r="L1370" s="54">
        <f t="shared" si="109"/>
        <v>0.47242379993560518</v>
      </c>
      <c r="M1370" s="57" t="s">
        <v>14966</v>
      </c>
    </row>
    <row r="1371" spans="1:13" x14ac:dyDescent="0.25">
      <c r="A1371" s="22" t="s">
        <v>10351</v>
      </c>
      <c r="B1371" s="5" t="s">
        <v>10352</v>
      </c>
      <c r="C1371" s="18">
        <v>2693051</v>
      </c>
      <c r="D1371" s="18">
        <v>3544096</v>
      </c>
      <c r="E1371" s="18">
        <f t="shared" si="105"/>
        <v>6237147</v>
      </c>
      <c r="F1371" s="18">
        <v>4074179</v>
      </c>
      <c r="G1371" s="18">
        <v>0</v>
      </c>
      <c r="H1371" s="18">
        <f t="shared" si="106"/>
        <v>4074179</v>
      </c>
      <c r="I1371" s="18">
        <v>2162968</v>
      </c>
      <c r="J1371" s="40">
        <f t="shared" si="107"/>
        <v>6237147</v>
      </c>
      <c r="K1371" s="43">
        <f t="shared" si="108"/>
        <v>0.66100458521827343</v>
      </c>
      <c r="L1371" s="54">
        <f t="shared" si="109"/>
        <v>0.65321195732600179</v>
      </c>
      <c r="M1371" s="57" t="s">
        <v>14966</v>
      </c>
    </row>
    <row r="1372" spans="1:13" x14ac:dyDescent="0.25">
      <c r="A1372" s="22" t="s">
        <v>10349</v>
      </c>
      <c r="B1372" s="5" t="s">
        <v>10350</v>
      </c>
      <c r="C1372" s="18">
        <v>5805157</v>
      </c>
      <c r="D1372" s="18">
        <v>203262</v>
      </c>
      <c r="E1372" s="18">
        <f t="shared" si="105"/>
        <v>6008419</v>
      </c>
      <c r="F1372" s="18">
        <v>3685655</v>
      </c>
      <c r="G1372" s="18">
        <v>356230</v>
      </c>
      <c r="H1372" s="18">
        <f t="shared" si="106"/>
        <v>4041885</v>
      </c>
      <c r="I1372" s="18">
        <v>1966534</v>
      </c>
      <c r="J1372" s="40">
        <f t="shared" si="107"/>
        <v>6008419</v>
      </c>
      <c r="K1372" s="43">
        <f t="shared" si="108"/>
        <v>1.5750679322942598</v>
      </c>
      <c r="L1372" s="54">
        <f t="shared" si="109"/>
        <v>0.67270358475332692</v>
      </c>
      <c r="M1372" s="57" t="s">
        <v>14966</v>
      </c>
    </row>
    <row r="1373" spans="1:13" x14ac:dyDescent="0.25">
      <c r="A1373" s="22" t="s">
        <v>10347</v>
      </c>
      <c r="B1373" s="5" t="s">
        <v>10348</v>
      </c>
      <c r="C1373" s="18">
        <v>43699</v>
      </c>
      <c r="D1373" s="18">
        <v>243350</v>
      </c>
      <c r="E1373" s="18">
        <f t="shared" si="105"/>
        <v>287049</v>
      </c>
      <c r="F1373" s="18">
        <v>51205</v>
      </c>
      <c r="G1373" s="18">
        <v>0</v>
      </c>
      <c r="H1373" s="18">
        <f t="shared" si="106"/>
        <v>51205</v>
      </c>
      <c r="I1373" s="18">
        <v>235844</v>
      </c>
      <c r="J1373" s="40">
        <f t="shared" si="107"/>
        <v>287049</v>
      </c>
      <c r="K1373" s="43">
        <f t="shared" si="108"/>
        <v>0.85341275266087291</v>
      </c>
      <c r="L1373" s="54">
        <f t="shared" si="109"/>
        <v>0.17838417831102008</v>
      </c>
      <c r="M1373" s="57" t="s">
        <v>14966</v>
      </c>
    </row>
    <row r="1374" spans="1:13" x14ac:dyDescent="0.25">
      <c r="A1374" s="22" t="s">
        <v>10345</v>
      </c>
      <c r="B1374" s="5" t="s">
        <v>10346</v>
      </c>
      <c r="C1374" s="18">
        <v>97591600</v>
      </c>
      <c r="D1374" s="18">
        <v>109325000</v>
      </c>
      <c r="E1374" s="18">
        <f t="shared" si="105"/>
        <v>206916600</v>
      </c>
      <c r="F1374" s="18">
        <v>83246000</v>
      </c>
      <c r="G1374" s="18">
        <v>0</v>
      </c>
      <c r="H1374" s="18">
        <f t="shared" si="106"/>
        <v>83246000</v>
      </c>
      <c r="I1374" s="18">
        <v>123670600</v>
      </c>
      <c r="J1374" s="40">
        <f t="shared" si="107"/>
        <v>206916600</v>
      </c>
      <c r="K1374" s="43">
        <f t="shared" si="108"/>
        <v>1.1723277995339116</v>
      </c>
      <c r="L1374" s="54">
        <f t="shared" si="109"/>
        <v>0.40231668218016342</v>
      </c>
      <c r="M1374" s="57" t="s">
        <v>14966</v>
      </c>
    </row>
    <row r="1375" spans="1:13" x14ac:dyDescent="0.25">
      <c r="A1375" s="22" t="s">
        <v>10343</v>
      </c>
      <c r="B1375" s="5" t="s">
        <v>10344</v>
      </c>
      <c r="C1375" s="18">
        <v>4230867</v>
      </c>
      <c r="D1375" s="18">
        <v>1171373</v>
      </c>
      <c r="E1375" s="18">
        <f t="shared" si="105"/>
        <v>5402240</v>
      </c>
      <c r="F1375" s="18">
        <v>3355488</v>
      </c>
      <c r="G1375" s="18">
        <v>66874</v>
      </c>
      <c r="H1375" s="18">
        <f t="shared" si="106"/>
        <v>3422362</v>
      </c>
      <c r="I1375" s="18">
        <v>1979878</v>
      </c>
      <c r="J1375" s="40">
        <f t="shared" si="107"/>
        <v>5402240</v>
      </c>
      <c r="K1375" s="43">
        <f t="shared" si="108"/>
        <v>1.2608797885732268</v>
      </c>
      <c r="L1375" s="54">
        <f t="shared" si="109"/>
        <v>0.63350795225684164</v>
      </c>
      <c r="M1375" s="57" t="s">
        <v>14966</v>
      </c>
    </row>
    <row r="1376" spans="1:13" x14ac:dyDescent="0.25">
      <c r="A1376" s="22" t="s">
        <v>10341</v>
      </c>
      <c r="B1376" s="5" t="s">
        <v>10342</v>
      </c>
      <c r="C1376" s="18">
        <v>26935</v>
      </c>
      <c r="D1376" s="18">
        <v>118478</v>
      </c>
      <c r="E1376" s="18">
        <f t="shared" si="105"/>
        <v>145413</v>
      </c>
      <c r="F1376" s="18">
        <v>86877</v>
      </c>
      <c r="G1376" s="18">
        <v>0</v>
      </c>
      <c r="H1376" s="18">
        <f t="shared" si="106"/>
        <v>86877</v>
      </c>
      <c r="I1376" s="18">
        <v>58536</v>
      </c>
      <c r="J1376" s="40">
        <f t="shared" si="107"/>
        <v>145413</v>
      </c>
      <c r="K1376" s="43">
        <f t="shared" si="108"/>
        <v>0.31003602794755802</v>
      </c>
      <c r="L1376" s="54">
        <f t="shared" si="109"/>
        <v>0.59745002166243732</v>
      </c>
      <c r="M1376" s="57" t="s">
        <v>14966</v>
      </c>
    </row>
    <row r="1377" spans="1:13" x14ac:dyDescent="0.25">
      <c r="A1377" s="22" t="s">
        <v>10339</v>
      </c>
      <c r="B1377" s="5" t="s">
        <v>10340</v>
      </c>
      <c r="C1377" s="18">
        <v>7758889</v>
      </c>
      <c r="D1377" s="18">
        <v>1617195</v>
      </c>
      <c r="E1377" s="18">
        <f t="shared" si="105"/>
        <v>9376084</v>
      </c>
      <c r="F1377" s="18">
        <v>4959110</v>
      </c>
      <c r="G1377" s="18">
        <v>346715</v>
      </c>
      <c r="H1377" s="18">
        <f t="shared" si="106"/>
        <v>5305825</v>
      </c>
      <c r="I1377" s="18">
        <v>4070259</v>
      </c>
      <c r="J1377" s="40">
        <f t="shared" si="107"/>
        <v>9376084</v>
      </c>
      <c r="K1377" s="43">
        <f t="shared" si="108"/>
        <v>1.5645728769880078</v>
      </c>
      <c r="L1377" s="54">
        <f t="shared" si="109"/>
        <v>0.56588923478074638</v>
      </c>
      <c r="M1377" s="57" t="s">
        <v>14966</v>
      </c>
    </row>
    <row r="1378" spans="1:13" x14ac:dyDescent="0.25">
      <c r="A1378" s="22" t="s">
        <v>10337</v>
      </c>
      <c r="B1378" s="5" t="s">
        <v>10338</v>
      </c>
      <c r="C1378" s="18">
        <v>2178082</v>
      </c>
      <c r="D1378" s="18">
        <v>59535</v>
      </c>
      <c r="E1378" s="18">
        <f t="shared" si="105"/>
        <v>2237617</v>
      </c>
      <c r="F1378" s="18">
        <v>365461</v>
      </c>
      <c r="G1378" s="18">
        <v>0</v>
      </c>
      <c r="H1378" s="18">
        <f t="shared" si="106"/>
        <v>365461</v>
      </c>
      <c r="I1378" s="18">
        <v>1872156</v>
      </c>
      <c r="J1378" s="40">
        <f t="shared" si="107"/>
        <v>2237617</v>
      </c>
      <c r="K1378" s="43">
        <f t="shared" si="108"/>
        <v>5.9598206101335025</v>
      </c>
      <c r="L1378" s="54">
        <f t="shared" si="109"/>
        <v>0.16332598474180343</v>
      </c>
      <c r="M1378" s="57" t="s">
        <v>14966</v>
      </c>
    </row>
    <row r="1379" spans="1:13" x14ac:dyDescent="0.25">
      <c r="A1379" s="22" t="s">
        <v>10335</v>
      </c>
      <c r="B1379" s="5" t="s">
        <v>10336</v>
      </c>
      <c r="C1379" s="18">
        <v>495381</v>
      </c>
      <c r="D1379" s="18">
        <v>287029</v>
      </c>
      <c r="E1379" s="18">
        <f t="shared" si="105"/>
        <v>782410</v>
      </c>
      <c r="F1379" s="18">
        <v>210370</v>
      </c>
      <c r="G1379" s="18">
        <v>10001</v>
      </c>
      <c r="H1379" s="18">
        <f t="shared" si="106"/>
        <v>220371</v>
      </c>
      <c r="I1379" s="18">
        <v>562039</v>
      </c>
      <c r="J1379" s="40">
        <f t="shared" si="107"/>
        <v>782410</v>
      </c>
      <c r="K1379" s="43">
        <f t="shared" si="108"/>
        <v>2.3548081950848503</v>
      </c>
      <c r="L1379" s="54">
        <f t="shared" si="109"/>
        <v>0.28165667616722689</v>
      </c>
      <c r="M1379" s="57" t="s">
        <v>14966</v>
      </c>
    </row>
    <row r="1380" spans="1:13" x14ac:dyDescent="0.25">
      <c r="A1380" s="22" t="s">
        <v>10333</v>
      </c>
      <c r="B1380" s="5" t="s">
        <v>10334</v>
      </c>
      <c r="C1380" s="18">
        <v>1040745</v>
      </c>
      <c r="D1380" s="18">
        <v>2741146</v>
      </c>
      <c r="E1380" s="18">
        <f t="shared" si="105"/>
        <v>3781891</v>
      </c>
      <c r="F1380" s="18">
        <v>618134</v>
      </c>
      <c r="G1380" s="18">
        <v>254612</v>
      </c>
      <c r="H1380" s="18">
        <f t="shared" si="106"/>
        <v>872746</v>
      </c>
      <c r="I1380" s="18">
        <v>2909145</v>
      </c>
      <c r="J1380" s="40">
        <f t="shared" si="107"/>
        <v>3781891</v>
      </c>
      <c r="K1380" s="43">
        <f t="shared" si="108"/>
        <v>1.6836883264793718</v>
      </c>
      <c r="L1380" s="54">
        <f t="shared" si="109"/>
        <v>0.23076973926535693</v>
      </c>
      <c r="M1380" s="57" t="s">
        <v>14966</v>
      </c>
    </row>
    <row r="1381" spans="1:13" x14ac:dyDescent="0.25">
      <c r="A1381" s="22" t="s">
        <v>10331</v>
      </c>
      <c r="B1381" s="5" t="s">
        <v>10332</v>
      </c>
      <c r="C1381" s="18">
        <v>258362</v>
      </c>
      <c r="D1381" s="18">
        <v>125609</v>
      </c>
      <c r="E1381" s="18">
        <f t="shared" si="105"/>
        <v>383971</v>
      </c>
      <c r="F1381" s="18">
        <v>145589</v>
      </c>
      <c r="G1381" s="18">
        <v>0</v>
      </c>
      <c r="H1381" s="18">
        <f t="shared" si="106"/>
        <v>145589</v>
      </c>
      <c r="I1381" s="18">
        <v>238382</v>
      </c>
      <c r="J1381" s="40">
        <f t="shared" si="107"/>
        <v>383971</v>
      </c>
      <c r="K1381" s="43">
        <f t="shared" si="108"/>
        <v>1.7745983556450007</v>
      </c>
      <c r="L1381" s="54">
        <f t="shared" si="109"/>
        <v>0.37916665581515269</v>
      </c>
      <c r="M1381" s="57" t="s">
        <v>14966</v>
      </c>
    </row>
    <row r="1382" spans="1:13" x14ac:dyDescent="0.25">
      <c r="A1382" s="22" t="s">
        <v>10329</v>
      </c>
      <c r="B1382" s="5" t="s">
        <v>10330</v>
      </c>
      <c r="C1382" s="18">
        <v>5445428</v>
      </c>
      <c r="D1382" s="18">
        <v>906933</v>
      </c>
      <c r="E1382" s="18">
        <f t="shared" si="105"/>
        <v>6352361</v>
      </c>
      <c r="F1382" s="18">
        <v>2234567</v>
      </c>
      <c r="G1382" s="18">
        <v>0</v>
      </c>
      <c r="H1382" s="18">
        <f t="shared" si="106"/>
        <v>2234567</v>
      </c>
      <c r="I1382" s="18">
        <v>4117794</v>
      </c>
      <c r="J1382" s="40">
        <f t="shared" si="107"/>
        <v>6352361</v>
      </c>
      <c r="K1382" s="43">
        <f t="shared" si="108"/>
        <v>2.4369052259341517</v>
      </c>
      <c r="L1382" s="54">
        <f t="shared" si="109"/>
        <v>0.35176952317413951</v>
      </c>
      <c r="M1382" s="57" t="s">
        <v>14966</v>
      </c>
    </row>
    <row r="1383" spans="1:13" x14ac:dyDescent="0.25">
      <c r="A1383" s="22" t="s">
        <v>10327</v>
      </c>
      <c r="B1383" s="5" t="s">
        <v>10328</v>
      </c>
      <c r="C1383" s="18">
        <v>105061</v>
      </c>
      <c r="D1383" s="18">
        <v>490416</v>
      </c>
      <c r="E1383" s="18">
        <f t="shared" si="105"/>
        <v>595477</v>
      </c>
      <c r="F1383" s="18">
        <v>539357</v>
      </c>
      <c r="G1383" s="18">
        <v>2413</v>
      </c>
      <c r="H1383" s="18">
        <f t="shared" si="106"/>
        <v>541770</v>
      </c>
      <c r="I1383" s="18">
        <v>53707</v>
      </c>
      <c r="J1383" s="40">
        <f t="shared" si="107"/>
        <v>595477</v>
      </c>
      <c r="K1383" s="43">
        <f t="shared" si="108"/>
        <v>0.19478935102353359</v>
      </c>
      <c r="L1383" s="54">
        <f t="shared" si="109"/>
        <v>0.9098084392848087</v>
      </c>
      <c r="M1383" s="57" t="s">
        <v>14966</v>
      </c>
    </row>
    <row r="1384" spans="1:13" x14ac:dyDescent="0.25">
      <c r="A1384" s="22" t="s">
        <v>10325</v>
      </c>
      <c r="B1384" s="5" t="s">
        <v>10326</v>
      </c>
      <c r="C1384" s="18">
        <v>647054</v>
      </c>
      <c r="D1384" s="18">
        <v>979697</v>
      </c>
      <c r="E1384" s="18">
        <f t="shared" si="105"/>
        <v>1626751</v>
      </c>
      <c r="F1384" s="18">
        <v>781922</v>
      </c>
      <c r="G1384" s="18">
        <v>371443</v>
      </c>
      <c r="H1384" s="18">
        <f t="shared" si="106"/>
        <v>1153365</v>
      </c>
      <c r="I1384" s="18">
        <v>473386</v>
      </c>
      <c r="J1384" s="40">
        <f t="shared" si="107"/>
        <v>1626751</v>
      </c>
      <c r="K1384" s="43">
        <f t="shared" si="108"/>
        <v>0.82751732269970657</v>
      </c>
      <c r="L1384" s="54">
        <f t="shared" si="109"/>
        <v>0.70899910312026859</v>
      </c>
      <c r="M1384" s="57" t="s">
        <v>14966</v>
      </c>
    </row>
    <row r="1385" spans="1:13" x14ac:dyDescent="0.25">
      <c r="A1385" s="22" t="s">
        <v>10323</v>
      </c>
      <c r="B1385" s="5" t="s">
        <v>10324</v>
      </c>
      <c r="C1385" s="18">
        <v>2168197</v>
      </c>
      <c r="D1385" s="18">
        <v>132126</v>
      </c>
      <c r="E1385" s="18">
        <f t="shared" si="105"/>
        <v>2300323</v>
      </c>
      <c r="F1385" s="18">
        <v>1729974</v>
      </c>
      <c r="G1385" s="18">
        <v>8700</v>
      </c>
      <c r="H1385" s="18">
        <f t="shared" si="106"/>
        <v>1738674</v>
      </c>
      <c r="I1385" s="18">
        <v>561649</v>
      </c>
      <c r="J1385" s="40">
        <f t="shared" si="107"/>
        <v>2300323</v>
      </c>
      <c r="K1385" s="43">
        <f t="shared" si="108"/>
        <v>1.2533118994851946</v>
      </c>
      <c r="L1385" s="54">
        <f t="shared" si="109"/>
        <v>0.75583907129563976</v>
      </c>
      <c r="M1385" s="57" t="s">
        <v>14966</v>
      </c>
    </row>
    <row r="1386" spans="1:13" x14ac:dyDescent="0.25">
      <c r="A1386" s="22" t="s">
        <v>10321</v>
      </c>
      <c r="B1386" s="5" t="s">
        <v>10322</v>
      </c>
      <c r="C1386" s="18">
        <v>1024356</v>
      </c>
      <c r="D1386" s="18">
        <v>210629</v>
      </c>
      <c r="E1386" s="18">
        <f t="shared" si="105"/>
        <v>1234985</v>
      </c>
      <c r="F1386" s="18">
        <v>137867</v>
      </c>
      <c r="G1386" s="18">
        <v>54516</v>
      </c>
      <c r="H1386" s="18">
        <f t="shared" si="106"/>
        <v>192383</v>
      </c>
      <c r="I1386" s="18">
        <v>1042602</v>
      </c>
      <c r="J1386" s="40">
        <f t="shared" si="107"/>
        <v>1234985</v>
      </c>
      <c r="K1386" s="43">
        <f t="shared" si="108"/>
        <v>7.4300303916093045</v>
      </c>
      <c r="L1386" s="54">
        <f t="shared" si="109"/>
        <v>0.15577760053765835</v>
      </c>
      <c r="M1386" s="57" t="s">
        <v>14966</v>
      </c>
    </row>
    <row r="1387" spans="1:13" x14ac:dyDescent="0.25">
      <c r="A1387" s="22" t="s">
        <v>10319</v>
      </c>
      <c r="B1387" s="5" t="s">
        <v>10320</v>
      </c>
      <c r="C1387" s="18">
        <v>188234</v>
      </c>
      <c r="D1387" s="18">
        <v>98443</v>
      </c>
      <c r="E1387" s="18">
        <f t="shared" si="105"/>
        <v>286677</v>
      </c>
      <c r="F1387" s="18">
        <v>162464</v>
      </c>
      <c r="G1387" s="18">
        <v>0</v>
      </c>
      <c r="H1387" s="18">
        <f t="shared" si="106"/>
        <v>162464</v>
      </c>
      <c r="I1387" s="18">
        <v>124213</v>
      </c>
      <c r="J1387" s="40">
        <f t="shared" si="107"/>
        <v>286677</v>
      </c>
      <c r="K1387" s="43">
        <f t="shared" si="108"/>
        <v>1.1586197557612763</v>
      </c>
      <c r="L1387" s="54">
        <f t="shared" si="109"/>
        <v>0.56671445564171519</v>
      </c>
      <c r="M1387" s="57" t="s">
        <v>14966</v>
      </c>
    </row>
    <row r="1388" spans="1:13" x14ac:dyDescent="0.25">
      <c r="A1388" s="22" t="s">
        <v>10317</v>
      </c>
      <c r="B1388" s="5" t="s">
        <v>10318</v>
      </c>
      <c r="C1388" s="18">
        <v>3093</v>
      </c>
      <c r="D1388" s="18">
        <v>5670</v>
      </c>
      <c r="E1388" s="18">
        <f t="shared" si="105"/>
        <v>8763</v>
      </c>
      <c r="F1388" s="18">
        <v>271</v>
      </c>
      <c r="G1388" s="18">
        <v>0</v>
      </c>
      <c r="H1388" s="18">
        <f t="shared" si="106"/>
        <v>271</v>
      </c>
      <c r="I1388" s="18">
        <v>8492</v>
      </c>
      <c r="J1388" s="40">
        <f t="shared" si="107"/>
        <v>8763</v>
      </c>
      <c r="K1388" s="43">
        <f t="shared" si="108"/>
        <v>11.413284132841328</v>
      </c>
      <c r="L1388" s="54">
        <f t="shared" si="109"/>
        <v>3.0925482140819353E-2</v>
      </c>
      <c r="M1388" s="57" t="s">
        <v>14966</v>
      </c>
    </row>
    <row r="1389" spans="1:13" x14ac:dyDescent="0.25">
      <c r="A1389" s="22" t="s">
        <v>10315</v>
      </c>
      <c r="B1389" s="5" t="s">
        <v>10316</v>
      </c>
      <c r="C1389" s="18">
        <v>86440</v>
      </c>
      <c r="D1389" s="18">
        <v>116486</v>
      </c>
      <c r="E1389" s="18">
        <f t="shared" si="105"/>
        <v>202926</v>
      </c>
      <c r="F1389" s="18">
        <v>53670</v>
      </c>
      <c r="G1389" s="18">
        <v>4494</v>
      </c>
      <c r="H1389" s="18">
        <f t="shared" si="106"/>
        <v>58164</v>
      </c>
      <c r="I1389" s="18">
        <v>144762</v>
      </c>
      <c r="J1389" s="40">
        <f t="shared" si="107"/>
        <v>202926</v>
      </c>
      <c r="K1389" s="43">
        <f t="shared" si="108"/>
        <v>1.6105831935904602</v>
      </c>
      <c r="L1389" s="54">
        <f t="shared" si="109"/>
        <v>0.2866266520800686</v>
      </c>
      <c r="M1389" s="57" t="s">
        <v>14966</v>
      </c>
    </row>
    <row r="1390" spans="1:13" x14ac:dyDescent="0.25">
      <c r="A1390" s="22" t="s">
        <v>10313</v>
      </c>
      <c r="B1390" s="5" t="s">
        <v>10314</v>
      </c>
      <c r="C1390" s="18">
        <v>742984</v>
      </c>
      <c r="D1390" s="18">
        <v>45715</v>
      </c>
      <c r="E1390" s="18">
        <f t="shared" si="105"/>
        <v>788699</v>
      </c>
      <c r="F1390" s="18">
        <v>479682</v>
      </c>
      <c r="G1390" s="18">
        <v>20000</v>
      </c>
      <c r="H1390" s="18">
        <f t="shared" si="106"/>
        <v>499682</v>
      </c>
      <c r="I1390" s="18">
        <v>289017</v>
      </c>
      <c r="J1390" s="40">
        <f t="shared" si="107"/>
        <v>788699</v>
      </c>
      <c r="K1390" s="43">
        <f t="shared" si="108"/>
        <v>1.5489094858677206</v>
      </c>
      <c r="L1390" s="54">
        <f t="shared" si="109"/>
        <v>0.63355221700547359</v>
      </c>
      <c r="M1390" s="57" t="s">
        <v>14966</v>
      </c>
    </row>
    <row r="1391" spans="1:13" x14ac:dyDescent="0.25">
      <c r="A1391" s="22" t="s">
        <v>10311</v>
      </c>
      <c r="B1391" s="5" t="s">
        <v>10312</v>
      </c>
      <c r="C1391" s="18">
        <v>122892</v>
      </c>
      <c r="D1391" s="18">
        <v>42870</v>
      </c>
      <c r="E1391" s="18">
        <f t="shared" si="105"/>
        <v>165762</v>
      </c>
      <c r="F1391" s="18">
        <v>25308</v>
      </c>
      <c r="G1391" s="18">
        <v>0</v>
      </c>
      <c r="H1391" s="18">
        <f t="shared" si="106"/>
        <v>25308</v>
      </c>
      <c r="I1391" s="18">
        <v>140454</v>
      </c>
      <c r="J1391" s="40">
        <f t="shared" si="107"/>
        <v>165762</v>
      </c>
      <c r="K1391" s="43">
        <f t="shared" si="108"/>
        <v>4.8558558558558556</v>
      </c>
      <c r="L1391" s="54">
        <f t="shared" si="109"/>
        <v>0.15267672928656748</v>
      </c>
      <c r="M1391" s="57" t="s">
        <v>14966</v>
      </c>
    </row>
    <row r="1392" spans="1:13" x14ac:dyDescent="0.25">
      <c r="A1392" s="22" t="s">
        <v>10309</v>
      </c>
      <c r="B1392" s="5" t="s">
        <v>10310</v>
      </c>
      <c r="C1392" s="18">
        <v>61127</v>
      </c>
      <c r="D1392" s="18">
        <v>619</v>
      </c>
      <c r="E1392" s="18">
        <f t="shared" si="105"/>
        <v>61746</v>
      </c>
      <c r="F1392" s="18">
        <v>54235</v>
      </c>
      <c r="G1392" s="18">
        <v>0</v>
      </c>
      <c r="H1392" s="18">
        <f t="shared" si="106"/>
        <v>54235</v>
      </c>
      <c r="I1392" s="18">
        <v>7511</v>
      </c>
      <c r="J1392" s="40">
        <f t="shared" si="107"/>
        <v>61746</v>
      </c>
      <c r="K1392" s="43">
        <f t="shared" si="108"/>
        <v>1.1270766110445285</v>
      </c>
      <c r="L1392" s="54">
        <f t="shared" si="109"/>
        <v>0.87835649272827387</v>
      </c>
      <c r="M1392" s="57" t="s">
        <v>14966</v>
      </c>
    </row>
    <row r="1393" spans="1:13" x14ac:dyDescent="0.25">
      <c r="A1393" s="22" t="s">
        <v>10307</v>
      </c>
      <c r="B1393" s="5" t="s">
        <v>10308</v>
      </c>
      <c r="C1393" s="18">
        <v>2562088</v>
      </c>
      <c r="D1393" s="18">
        <v>569477</v>
      </c>
      <c r="E1393" s="18">
        <f t="shared" si="105"/>
        <v>3131565</v>
      </c>
      <c r="F1393" s="18">
        <v>1364828</v>
      </c>
      <c r="G1393" s="18">
        <v>0</v>
      </c>
      <c r="H1393" s="18">
        <f t="shared" si="106"/>
        <v>1364828</v>
      </c>
      <c r="I1393" s="18">
        <v>1766737</v>
      </c>
      <c r="J1393" s="40">
        <f t="shared" si="107"/>
        <v>3131565</v>
      </c>
      <c r="K1393" s="43">
        <f t="shared" si="108"/>
        <v>1.8772240897754149</v>
      </c>
      <c r="L1393" s="54">
        <f t="shared" si="109"/>
        <v>0.43582936966021779</v>
      </c>
      <c r="M1393" s="57" t="s">
        <v>14966</v>
      </c>
    </row>
    <row r="1394" spans="1:13" x14ac:dyDescent="0.25">
      <c r="A1394" s="22" t="s">
        <v>10305</v>
      </c>
      <c r="B1394" s="5" t="s">
        <v>10306</v>
      </c>
      <c r="C1394" s="18">
        <v>2803335</v>
      </c>
      <c r="D1394" s="18">
        <v>2568193</v>
      </c>
      <c r="E1394" s="18">
        <f t="shared" si="105"/>
        <v>5371528</v>
      </c>
      <c r="F1394" s="18">
        <v>945111</v>
      </c>
      <c r="G1394" s="18">
        <v>0</v>
      </c>
      <c r="H1394" s="18">
        <f t="shared" si="106"/>
        <v>945111</v>
      </c>
      <c r="I1394" s="18">
        <v>4426417</v>
      </c>
      <c r="J1394" s="40">
        <f t="shared" si="107"/>
        <v>5371528</v>
      </c>
      <c r="K1394" s="43">
        <f t="shared" si="108"/>
        <v>2.9661436593162072</v>
      </c>
      <c r="L1394" s="54">
        <f t="shared" si="109"/>
        <v>0.17594825904286451</v>
      </c>
      <c r="M1394" s="57" t="s">
        <v>14966</v>
      </c>
    </row>
    <row r="1395" spans="1:13" x14ac:dyDescent="0.25">
      <c r="A1395" s="22" t="s">
        <v>10303</v>
      </c>
      <c r="B1395" s="5" t="s">
        <v>10304</v>
      </c>
      <c r="C1395" s="18">
        <v>997966</v>
      </c>
      <c r="D1395" s="18">
        <v>2518313</v>
      </c>
      <c r="E1395" s="18">
        <f t="shared" si="105"/>
        <v>3516279</v>
      </c>
      <c r="F1395" s="18">
        <v>2389506</v>
      </c>
      <c r="G1395" s="18">
        <v>23409</v>
      </c>
      <c r="H1395" s="18">
        <f t="shared" si="106"/>
        <v>2412915</v>
      </c>
      <c r="I1395" s="18">
        <v>1103364</v>
      </c>
      <c r="J1395" s="40">
        <f t="shared" si="107"/>
        <v>3516279</v>
      </c>
      <c r="K1395" s="43">
        <f t="shared" si="108"/>
        <v>0.41764532083200462</v>
      </c>
      <c r="L1395" s="54">
        <f t="shared" si="109"/>
        <v>0.68621261282167878</v>
      </c>
      <c r="M1395" s="57" t="s">
        <v>14966</v>
      </c>
    </row>
    <row r="1396" spans="1:13" x14ac:dyDescent="0.25">
      <c r="A1396" s="22" t="s">
        <v>10301</v>
      </c>
      <c r="B1396" s="5" t="s">
        <v>10302</v>
      </c>
      <c r="C1396" s="18">
        <v>872225</v>
      </c>
      <c r="D1396" s="18">
        <v>763017</v>
      </c>
      <c r="E1396" s="18">
        <f t="shared" si="105"/>
        <v>1635242</v>
      </c>
      <c r="F1396" s="18">
        <v>122759</v>
      </c>
      <c r="G1396" s="18">
        <v>935701</v>
      </c>
      <c r="H1396" s="18">
        <f t="shared" si="106"/>
        <v>1058460</v>
      </c>
      <c r="I1396" s="18">
        <v>576782</v>
      </c>
      <c r="J1396" s="40">
        <f t="shared" si="107"/>
        <v>1635242</v>
      </c>
      <c r="K1396" s="43">
        <f t="shared" si="108"/>
        <v>7.1051816974722835</v>
      </c>
      <c r="L1396" s="54">
        <f t="shared" si="109"/>
        <v>0.64728034138066415</v>
      </c>
      <c r="M1396" s="57" t="s">
        <v>14966</v>
      </c>
    </row>
    <row r="1397" spans="1:13" x14ac:dyDescent="0.25">
      <c r="A1397" s="22" t="s">
        <v>10299</v>
      </c>
      <c r="B1397" s="5" t="s">
        <v>10300</v>
      </c>
      <c r="C1397" s="18">
        <v>2587990</v>
      </c>
      <c r="D1397" s="18">
        <v>399510</v>
      </c>
      <c r="E1397" s="18">
        <f t="shared" si="105"/>
        <v>2987500</v>
      </c>
      <c r="F1397" s="18">
        <v>1849581</v>
      </c>
      <c r="G1397" s="18">
        <v>0</v>
      </c>
      <c r="H1397" s="18">
        <f t="shared" si="106"/>
        <v>1849581</v>
      </c>
      <c r="I1397" s="18">
        <v>1137919</v>
      </c>
      <c r="J1397" s="40">
        <f t="shared" si="107"/>
        <v>2987500</v>
      </c>
      <c r="K1397" s="43">
        <f t="shared" si="108"/>
        <v>1.3992304202951913</v>
      </c>
      <c r="L1397" s="54">
        <f t="shared" si="109"/>
        <v>0.61910661087866103</v>
      </c>
      <c r="M1397" s="57" t="s">
        <v>14966</v>
      </c>
    </row>
    <row r="1398" spans="1:13" x14ac:dyDescent="0.25">
      <c r="A1398" s="22" t="s">
        <v>10297</v>
      </c>
      <c r="B1398" s="5" t="s">
        <v>10298</v>
      </c>
      <c r="C1398" s="18">
        <v>109224</v>
      </c>
      <c r="D1398" s="18">
        <v>32074</v>
      </c>
      <c r="E1398" s="18">
        <f t="shared" si="105"/>
        <v>141298</v>
      </c>
      <c r="F1398" s="18">
        <v>60941</v>
      </c>
      <c r="G1398" s="18">
        <v>10000</v>
      </c>
      <c r="H1398" s="18">
        <f t="shared" si="106"/>
        <v>70941</v>
      </c>
      <c r="I1398" s="18">
        <v>70357</v>
      </c>
      <c r="J1398" s="40">
        <f t="shared" si="107"/>
        <v>141298</v>
      </c>
      <c r="K1398" s="43">
        <f t="shared" si="108"/>
        <v>1.7922909043172905</v>
      </c>
      <c r="L1398" s="54">
        <f t="shared" si="109"/>
        <v>0.5020665543744427</v>
      </c>
      <c r="M1398" s="57" t="s">
        <v>14966</v>
      </c>
    </row>
    <row r="1399" spans="1:13" x14ac:dyDescent="0.25">
      <c r="A1399" s="22" t="s">
        <v>10295</v>
      </c>
      <c r="B1399" s="5" t="s">
        <v>10296</v>
      </c>
      <c r="C1399" s="18">
        <v>40044</v>
      </c>
      <c r="D1399" s="18">
        <v>13596</v>
      </c>
      <c r="E1399" s="18">
        <f t="shared" si="105"/>
        <v>53640</v>
      </c>
      <c r="F1399" s="18">
        <v>7728</v>
      </c>
      <c r="G1399" s="18">
        <v>0</v>
      </c>
      <c r="H1399" s="18">
        <f t="shared" si="106"/>
        <v>7728</v>
      </c>
      <c r="I1399" s="18">
        <v>45912</v>
      </c>
      <c r="J1399" s="40">
        <f t="shared" si="107"/>
        <v>53640</v>
      </c>
      <c r="K1399" s="43">
        <f t="shared" si="108"/>
        <v>5.1816770186335406</v>
      </c>
      <c r="L1399" s="54">
        <f t="shared" si="109"/>
        <v>0.14407158836689038</v>
      </c>
      <c r="M1399" s="57" t="s">
        <v>14966</v>
      </c>
    </row>
    <row r="1400" spans="1:13" x14ac:dyDescent="0.25">
      <c r="A1400" s="22" t="s">
        <v>10293</v>
      </c>
      <c r="B1400" s="5" t="s">
        <v>10294</v>
      </c>
      <c r="C1400" s="18">
        <v>106574</v>
      </c>
      <c r="D1400" s="18">
        <v>54106</v>
      </c>
      <c r="E1400" s="18">
        <f t="shared" si="105"/>
        <v>160680</v>
      </c>
      <c r="F1400" s="18">
        <v>23585</v>
      </c>
      <c r="G1400" s="18">
        <v>13969</v>
      </c>
      <c r="H1400" s="18">
        <f t="shared" si="106"/>
        <v>37554</v>
      </c>
      <c r="I1400" s="18">
        <v>123126</v>
      </c>
      <c r="J1400" s="40">
        <f t="shared" si="107"/>
        <v>160680</v>
      </c>
      <c r="K1400" s="43">
        <f t="shared" si="108"/>
        <v>4.5187195251218997</v>
      </c>
      <c r="L1400" s="54">
        <f t="shared" si="109"/>
        <v>0.23371919342793129</v>
      </c>
      <c r="M1400" s="57" t="s">
        <v>14966</v>
      </c>
    </row>
    <row r="1401" spans="1:13" x14ac:dyDescent="0.25">
      <c r="A1401" s="22" t="s">
        <v>10291</v>
      </c>
      <c r="B1401" s="5" t="s">
        <v>10292</v>
      </c>
      <c r="C1401" s="18">
        <v>4090139</v>
      </c>
      <c r="D1401" s="18">
        <v>1033413</v>
      </c>
      <c r="E1401" s="18">
        <f t="shared" si="105"/>
        <v>5123552</v>
      </c>
      <c r="F1401" s="18">
        <v>2385368</v>
      </c>
      <c r="G1401" s="18">
        <v>2236466</v>
      </c>
      <c r="H1401" s="18">
        <f t="shared" si="106"/>
        <v>4621834</v>
      </c>
      <c r="I1401" s="18">
        <v>501718</v>
      </c>
      <c r="J1401" s="40">
        <f t="shared" si="107"/>
        <v>5123552</v>
      </c>
      <c r="K1401" s="43">
        <f t="shared" si="108"/>
        <v>1.7146784060153402</v>
      </c>
      <c r="L1401" s="54">
        <f t="shared" si="109"/>
        <v>0.90207613780439821</v>
      </c>
      <c r="M1401" s="57" t="s">
        <v>14966</v>
      </c>
    </row>
    <row r="1402" spans="1:13" x14ac:dyDescent="0.25">
      <c r="A1402" s="22" t="s">
        <v>10289</v>
      </c>
      <c r="B1402" s="5" t="s">
        <v>10290</v>
      </c>
      <c r="C1402" s="18">
        <v>339141</v>
      </c>
      <c r="D1402" s="18">
        <v>177424</v>
      </c>
      <c r="E1402" s="18">
        <f t="shared" si="105"/>
        <v>516565</v>
      </c>
      <c r="F1402" s="18">
        <v>103470</v>
      </c>
      <c r="G1402" s="18">
        <v>45957</v>
      </c>
      <c r="H1402" s="18">
        <f t="shared" si="106"/>
        <v>149427</v>
      </c>
      <c r="I1402" s="18">
        <v>367138</v>
      </c>
      <c r="J1402" s="40">
        <f t="shared" si="107"/>
        <v>516565</v>
      </c>
      <c r="K1402" s="43">
        <f t="shared" si="108"/>
        <v>3.2776746883154537</v>
      </c>
      <c r="L1402" s="54">
        <f t="shared" si="109"/>
        <v>0.28927046935042056</v>
      </c>
      <c r="M1402" s="57" t="s">
        <v>14966</v>
      </c>
    </row>
    <row r="1403" spans="1:13" x14ac:dyDescent="0.25">
      <c r="A1403" s="22" t="s">
        <v>10287</v>
      </c>
      <c r="B1403" s="5" t="s">
        <v>10288</v>
      </c>
      <c r="C1403" s="18">
        <v>30275</v>
      </c>
      <c r="D1403" s="18">
        <v>14262</v>
      </c>
      <c r="E1403" s="18">
        <f t="shared" si="105"/>
        <v>44537</v>
      </c>
      <c r="F1403" s="18">
        <v>3332</v>
      </c>
      <c r="G1403" s="18">
        <v>0</v>
      </c>
      <c r="H1403" s="18">
        <f t="shared" si="106"/>
        <v>3332</v>
      </c>
      <c r="I1403" s="18">
        <v>41205</v>
      </c>
      <c r="J1403" s="40">
        <f t="shared" si="107"/>
        <v>44537</v>
      </c>
      <c r="K1403" s="43">
        <f t="shared" si="108"/>
        <v>9.0861344537815132</v>
      </c>
      <c r="L1403" s="54">
        <f t="shared" si="109"/>
        <v>7.4814199429687672E-2</v>
      </c>
      <c r="M1403" s="57" t="s">
        <v>14966</v>
      </c>
    </row>
    <row r="1404" spans="1:13" x14ac:dyDescent="0.25">
      <c r="A1404" s="22" t="s">
        <v>10285</v>
      </c>
      <c r="B1404" s="5" t="s">
        <v>10286</v>
      </c>
      <c r="C1404" s="18">
        <v>233115</v>
      </c>
      <c r="D1404" s="18">
        <v>108777</v>
      </c>
      <c r="E1404" s="18">
        <f t="shared" si="105"/>
        <v>341892</v>
      </c>
      <c r="F1404" s="18">
        <v>69825</v>
      </c>
      <c r="G1404" s="18">
        <v>0</v>
      </c>
      <c r="H1404" s="18">
        <f t="shared" si="106"/>
        <v>69825</v>
      </c>
      <c r="I1404" s="18">
        <v>272067</v>
      </c>
      <c r="J1404" s="40">
        <f t="shared" si="107"/>
        <v>341892</v>
      </c>
      <c r="K1404" s="43">
        <f t="shared" si="108"/>
        <v>3.3385606874328677</v>
      </c>
      <c r="L1404" s="54">
        <f t="shared" si="109"/>
        <v>0.20423116071741954</v>
      </c>
      <c r="M1404" s="57" t="s">
        <v>14966</v>
      </c>
    </row>
    <row r="1405" spans="1:13" x14ac:dyDescent="0.25">
      <c r="A1405" s="22" t="s">
        <v>10283</v>
      </c>
      <c r="B1405" s="5" t="s">
        <v>10284</v>
      </c>
      <c r="C1405" s="18">
        <v>56999</v>
      </c>
      <c r="D1405" s="18">
        <v>270519</v>
      </c>
      <c r="E1405" s="18">
        <f t="shared" si="105"/>
        <v>327518</v>
      </c>
      <c r="F1405" s="18">
        <v>50239</v>
      </c>
      <c r="G1405" s="18">
        <v>0</v>
      </c>
      <c r="H1405" s="18">
        <f t="shared" si="106"/>
        <v>50239</v>
      </c>
      <c r="I1405" s="18">
        <v>277279</v>
      </c>
      <c r="J1405" s="40">
        <f t="shared" si="107"/>
        <v>327518</v>
      </c>
      <c r="K1405" s="43">
        <f t="shared" si="108"/>
        <v>1.1345568184080097</v>
      </c>
      <c r="L1405" s="54">
        <f t="shared" si="109"/>
        <v>0.15339309595197823</v>
      </c>
      <c r="M1405" s="57" t="s">
        <v>14966</v>
      </c>
    </row>
    <row r="1406" spans="1:13" x14ac:dyDescent="0.25">
      <c r="A1406" s="22" t="s">
        <v>10281</v>
      </c>
      <c r="B1406" s="5" t="s">
        <v>10282</v>
      </c>
      <c r="C1406" s="18">
        <v>1109723</v>
      </c>
      <c r="D1406" s="18">
        <v>87386</v>
      </c>
      <c r="E1406" s="18">
        <f t="shared" si="105"/>
        <v>1197109</v>
      </c>
      <c r="F1406" s="18">
        <v>431667</v>
      </c>
      <c r="G1406" s="18">
        <v>0</v>
      </c>
      <c r="H1406" s="18">
        <f t="shared" si="106"/>
        <v>431667</v>
      </c>
      <c r="I1406" s="18">
        <v>765442</v>
      </c>
      <c r="J1406" s="40">
        <f t="shared" si="107"/>
        <v>1197109</v>
      </c>
      <c r="K1406" s="43">
        <f t="shared" si="108"/>
        <v>2.5707848874247974</v>
      </c>
      <c r="L1406" s="54">
        <f t="shared" si="109"/>
        <v>0.36059122435801583</v>
      </c>
      <c r="M1406" s="57" t="s">
        <v>14966</v>
      </c>
    </row>
    <row r="1407" spans="1:13" x14ac:dyDescent="0.25">
      <c r="A1407" s="22" t="s">
        <v>10279</v>
      </c>
      <c r="B1407" s="5" t="s">
        <v>10280</v>
      </c>
      <c r="C1407" s="18">
        <v>703126</v>
      </c>
      <c r="D1407" s="18">
        <v>0</v>
      </c>
      <c r="E1407" s="18">
        <f t="shared" si="105"/>
        <v>703126</v>
      </c>
      <c r="F1407" s="18">
        <v>430998</v>
      </c>
      <c r="G1407" s="18">
        <v>0</v>
      </c>
      <c r="H1407" s="18">
        <f t="shared" si="106"/>
        <v>430998</v>
      </c>
      <c r="I1407" s="18">
        <v>272128</v>
      </c>
      <c r="J1407" s="40">
        <f t="shared" si="107"/>
        <v>703126</v>
      </c>
      <c r="K1407" s="43">
        <f t="shared" si="108"/>
        <v>1.6313904008835307</v>
      </c>
      <c r="L1407" s="54">
        <f t="shared" si="109"/>
        <v>0.61297406154800138</v>
      </c>
      <c r="M1407" s="57" t="s">
        <v>14966</v>
      </c>
    </row>
    <row r="1408" spans="1:13" x14ac:dyDescent="0.25">
      <c r="A1408" s="22" t="s">
        <v>10277</v>
      </c>
      <c r="B1408" s="5" t="s">
        <v>10278</v>
      </c>
      <c r="C1408" s="18">
        <v>240793</v>
      </c>
      <c r="D1408" s="18">
        <v>58091</v>
      </c>
      <c r="E1408" s="18">
        <f t="shared" si="105"/>
        <v>298884</v>
      </c>
      <c r="F1408" s="18">
        <v>14713</v>
      </c>
      <c r="G1408" s="18">
        <v>30549</v>
      </c>
      <c r="H1408" s="18">
        <f t="shared" si="106"/>
        <v>45262</v>
      </c>
      <c r="I1408" s="18">
        <v>253622</v>
      </c>
      <c r="J1408" s="40">
        <f t="shared" si="107"/>
        <v>298884</v>
      </c>
      <c r="K1408" s="43">
        <f t="shared" si="108"/>
        <v>16.366002854618365</v>
      </c>
      <c r="L1408" s="54">
        <f t="shared" si="109"/>
        <v>0.15143667777465505</v>
      </c>
      <c r="M1408" s="57" t="s">
        <v>14966</v>
      </c>
    </row>
    <row r="1409" spans="1:13" x14ac:dyDescent="0.25">
      <c r="A1409" s="22" t="s">
        <v>10275</v>
      </c>
      <c r="B1409" s="5" t="s">
        <v>10276</v>
      </c>
      <c r="C1409" s="18">
        <v>65353</v>
      </c>
      <c r="D1409" s="18">
        <v>29996</v>
      </c>
      <c r="E1409" s="18">
        <f t="shared" si="105"/>
        <v>95349</v>
      </c>
      <c r="F1409" s="18">
        <v>27167</v>
      </c>
      <c r="G1409" s="18">
        <v>856</v>
      </c>
      <c r="H1409" s="18">
        <f t="shared" si="106"/>
        <v>28023</v>
      </c>
      <c r="I1409" s="18">
        <v>67326</v>
      </c>
      <c r="J1409" s="40">
        <f t="shared" si="107"/>
        <v>95349</v>
      </c>
      <c r="K1409" s="43">
        <f t="shared" si="108"/>
        <v>2.4056023852468069</v>
      </c>
      <c r="L1409" s="54">
        <f t="shared" si="109"/>
        <v>0.29389925431834629</v>
      </c>
      <c r="M1409" s="57" t="s">
        <v>14966</v>
      </c>
    </row>
    <row r="1410" spans="1:13" x14ac:dyDescent="0.25">
      <c r="A1410" s="22" t="s">
        <v>10273</v>
      </c>
      <c r="B1410" s="5" t="s">
        <v>10274</v>
      </c>
      <c r="C1410" s="18">
        <v>1088519</v>
      </c>
      <c r="D1410" s="18">
        <v>526705</v>
      </c>
      <c r="E1410" s="18">
        <f t="shared" si="105"/>
        <v>1615224</v>
      </c>
      <c r="F1410" s="18">
        <v>654529</v>
      </c>
      <c r="G1410" s="18">
        <v>33586</v>
      </c>
      <c r="H1410" s="18">
        <f t="shared" si="106"/>
        <v>688115</v>
      </c>
      <c r="I1410" s="18">
        <v>927109</v>
      </c>
      <c r="J1410" s="40">
        <f t="shared" si="107"/>
        <v>1615224</v>
      </c>
      <c r="K1410" s="43">
        <f t="shared" si="108"/>
        <v>1.6630569462926776</v>
      </c>
      <c r="L1410" s="54">
        <f t="shared" si="109"/>
        <v>0.42601831077299496</v>
      </c>
      <c r="M1410" s="57" t="s">
        <v>14966</v>
      </c>
    </row>
    <row r="1411" spans="1:13" x14ac:dyDescent="0.25">
      <c r="A1411" s="22" t="s">
        <v>10271</v>
      </c>
      <c r="B1411" s="5" t="s">
        <v>10272</v>
      </c>
      <c r="C1411" s="18">
        <v>1537718</v>
      </c>
      <c r="D1411" s="18">
        <v>98002</v>
      </c>
      <c r="E1411" s="18">
        <f t="shared" si="105"/>
        <v>1635720</v>
      </c>
      <c r="F1411" s="18">
        <v>641751</v>
      </c>
      <c r="G1411" s="18">
        <v>4422</v>
      </c>
      <c r="H1411" s="18">
        <f t="shared" si="106"/>
        <v>646173</v>
      </c>
      <c r="I1411" s="18">
        <v>989547</v>
      </c>
      <c r="J1411" s="40">
        <f t="shared" si="107"/>
        <v>1635720</v>
      </c>
      <c r="K1411" s="43">
        <f t="shared" si="108"/>
        <v>2.3961287165894563</v>
      </c>
      <c r="L1411" s="54">
        <f t="shared" si="109"/>
        <v>0.39503888196023768</v>
      </c>
      <c r="M1411" s="57" t="s">
        <v>14966</v>
      </c>
    </row>
    <row r="1412" spans="1:13" x14ac:dyDescent="0.25">
      <c r="A1412" s="22" t="s">
        <v>10269</v>
      </c>
      <c r="B1412" s="5" t="s">
        <v>10270</v>
      </c>
      <c r="C1412" s="18">
        <v>15873</v>
      </c>
      <c r="D1412" s="18">
        <v>18339</v>
      </c>
      <c r="E1412" s="18">
        <f t="shared" si="105"/>
        <v>34212</v>
      </c>
      <c r="F1412" s="18">
        <v>0</v>
      </c>
      <c r="G1412" s="18">
        <v>0</v>
      </c>
      <c r="H1412" s="18">
        <f t="shared" si="106"/>
        <v>0</v>
      </c>
      <c r="I1412" s="18">
        <v>34212</v>
      </c>
      <c r="J1412" s="40">
        <f t="shared" si="107"/>
        <v>34212</v>
      </c>
      <c r="K1412" s="43" t="str">
        <f t="shared" si="108"/>
        <v>ERROR</v>
      </c>
      <c r="L1412" s="54">
        <f t="shared" si="109"/>
        <v>0</v>
      </c>
      <c r="M1412" s="57" t="s">
        <v>14966</v>
      </c>
    </row>
    <row r="1413" spans="1:13" x14ac:dyDescent="0.25">
      <c r="A1413" s="22" t="s">
        <v>10267</v>
      </c>
      <c r="B1413" s="5" t="s">
        <v>10268</v>
      </c>
      <c r="C1413" s="18">
        <v>2075714</v>
      </c>
      <c r="D1413" s="18">
        <v>121624</v>
      </c>
      <c r="E1413" s="18">
        <f t="shared" si="105"/>
        <v>2197338</v>
      </c>
      <c r="F1413" s="18">
        <v>1746398</v>
      </c>
      <c r="G1413" s="18">
        <v>0</v>
      </c>
      <c r="H1413" s="18">
        <f t="shared" si="106"/>
        <v>1746398</v>
      </c>
      <c r="I1413" s="18">
        <v>450940</v>
      </c>
      <c r="J1413" s="40">
        <f t="shared" si="107"/>
        <v>2197338</v>
      </c>
      <c r="K1413" s="43">
        <f t="shared" si="108"/>
        <v>1.1885686996893035</v>
      </c>
      <c r="L1413" s="54">
        <f t="shared" si="109"/>
        <v>0.79477895526314113</v>
      </c>
      <c r="M1413" s="57" t="s">
        <v>14966</v>
      </c>
    </row>
    <row r="1414" spans="1:13" x14ac:dyDescent="0.25">
      <c r="A1414" s="22" t="s">
        <v>10265</v>
      </c>
      <c r="B1414" s="5" t="s">
        <v>10266</v>
      </c>
      <c r="C1414" s="18">
        <v>491526</v>
      </c>
      <c r="D1414" s="18">
        <v>184057</v>
      </c>
      <c r="E1414" s="18">
        <f t="shared" si="105"/>
        <v>675583</v>
      </c>
      <c r="F1414" s="18">
        <v>112890</v>
      </c>
      <c r="G1414" s="18">
        <v>94519</v>
      </c>
      <c r="H1414" s="18">
        <f t="shared" si="106"/>
        <v>207409</v>
      </c>
      <c r="I1414" s="18">
        <v>468174</v>
      </c>
      <c r="J1414" s="40">
        <f t="shared" si="107"/>
        <v>675583</v>
      </c>
      <c r="K1414" s="43">
        <f t="shared" si="108"/>
        <v>4.3540260430507578</v>
      </c>
      <c r="L1414" s="54">
        <f t="shared" si="109"/>
        <v>0.30700742913898071</v>
      </c>
      <c r="M1414" s="57" t="s">
        <v>14966</v>
      </c>
    </row>
    <row r="1415" spans="1:13" x14ac:dyDescent="0.25">
      <c r="A1415" s="22" t="s">
        <v>10263</v>
      </c>
      <c r="B1415" s="5" t="s">
        <v>10264</v>
      </c>
      <c r="C1415" s="18">
        <v>2087879</v>
      </c>
      <c r="D1415" s="18">
        <v>755286</v>
      </c>
      <c r="E1415" s="18">
        <f t="shared" si="105"/>
        <v>2843165</v>
      </c>
      <c r="F1415" s="18">
        <v>378681</v>
      </c>
      <c r="G1415" s="18">
        <v>277625</v>
      </c>
      <c r="H1415" s="18">
        <f t="shared" si="106"/>
        <v>656306</v>
      </c>
      <c r="I1415" s="18">
        <v>2186859</v>
      </c>
      <c r="J1415" s="40">
        <f t="shared" si="107"/>
        <v>2843165</v>
      </c>
      <c r="K1415" s="43">
        <f t="shared" si="108"/>
        <v>5.5135562650357421</v>
      </c>
      <c r="L1415" s="54">
        <f t="shared" si="109"/>
        <v>0.23083640942400457</v>
      </c>
      <c r="M1415" s="57" t="s">
        <v>14966</v>
      </c>
    </row>
    <row r="1416" spans="1:13" x14ac:dyDescent="0.25">
      <c r="A1416" s="22" t="s">
        <v>10261</v>
      </c>
      <c r="B1416" s="5" t="s">
        <v>10262</v>
      </c>
      <c r="C1416" s="18">
        <v>4481326</v>
      </c>
      <c r="D1416" s="18">
        <v>216692</v>
      </c>
      <c r="E1416" s="18">
        <f t="shared" si="105"/>
        <v>4698018</v>
      </c>
      <c r="F1416" s="18">
        <v>1252724</v>
      </c>
      <c r="G1416" s="18">
        <v>0</v>
      </c>
      <c r="H1416" s="18">
        <f t="shared" si="106"/>
        <v>1252724</v>
      </c>
      <c r="I1416" s="18">
        <v>3445294</v>
      </c>
      <c r="J1416" s="40">
        <f t="shared" si="107"/>
        <v>4698018</v>
      </c>
      <c r="K1416" s="43">
        <f t="shared" si="108"/>
        <v>3.5772652236246771</v>
      </c>
      <c r="L1416" s="54">
        <f t="shared" si="109"/>
        <v>0.26664946792455885</v>
      </c>
      <c r="M1416" s="57" t="s">
        <v>14966</v>
      </c>
    </row>
    <row r="1417" spans="1:13" x14ac:dyDescent="0.25">
      <c r="A1417" s="22" t="s">
        <v>10259</v>
      </c>
      <c r="B1417" s="5" t="s">
        <v>10260</v>
      </c>
      <c r="C1417" s="18">
        <v>2505508</v>
      </c>
      <c r="D1417" s="18">
        <v>955188</v>
      </c>
      <c r="E1417" s="18">
        <f t="shared" si="105"/>
        <v>3460696</v>
      </c>
      <c r="F1417" s="18">
        <v>296614</v>
      </c>
      <c r="G1417" s="18">
        <v>308194</v>
      </c>
      <c r="H1417" s="18">
        <f t="shared" si="106"/>
        <v>604808</v>
      </c>
      <c r="I1417" s="18">
        <v>2855888</v>
      </c>
      <c r="J1417" s="40">
        <f t="shared" si="107"/>
        <v>3460696</v>
      </c>
      <c r="K1417" s="43">
        <f t="shared" si="108"/>
        <v>8.44703216975598</v>
      </c>
      <c r="L1417" s="54">
        <f t="shared" si="109"/>
        <v>0.17476484499071862</v>
      </c>
      <c r="M1417" s="57" t="s">
        <v>14966</v>
      </c>
    </row>
    <row r="1418" spans="1:13" x14ac:dyDescent="0.25">
      <c r="A1418" s="22" t="s">
        <v>10257</v>
      </c>
      <c r="B1418" s="5" t="s">
        <v>10258</v>
      </c>
      <c r="C1418" s="18">
        <v>234986</v>
      </c>
      <c r="D1418" s="18">
        <v>58769</v>
      </c>
      <c r="E1418" s="18">
        <f t="shared" si="105"/>
        <v>293755</v>
      </c>
      <c r="F1418" s="18">
        <v>106485</v>
      </c>
      <c r="G1418" s="18">
        <v>24943</v>
      </c>
      <c r="H1418" s="18">
        <f t="shared" si="106"/>
        <v>131428</v>
      </c>
      <c r="I1418" s="18">
        <v>162327</v>
      </c>
      <c r="J1418" s="40">
        <f t="shared" si="107"/>
        <v>293755</v>
      </c>
      <c r="K1418" s="43">
        <f t="shared" si="108"/>
        <v>2.2067521247124007</v>
      </c>
      <c r="L1418" s="54">
        <f t="shared" si="109"/>
        <v>0.44740685264931662</v>
      </c>
      <c r="M1418" s="57" t="s">
        <v>14966</v>
      </c>
    </row>
    <row r="1419" spans="1:13" x14ac:dyDescent="0.25">
      <c r="A1419" s="22" t="s">
        <v>10255</v>
      </c>
      <c r="B1419" s="5" t="s">
        <v>10256</v>
      </c>
      <c r="C1419" s="18">
        <v>1355723</v>
      </c>
      <c r="D1419" s="18">
        <v>1065826</v>
      </c>
      <c r="E1419" s="18">
        <f t="shared" si="105"/>
        <v>2421549</v>
      </c>
      <c r="F1419" s="18">
        <v>702086</v>
      </c>
      <c r="G1419" s="18">
        <v>253136</v>
      </c>
      <c r="H1419" s="18">
        <f t="shared" si="106"/>
        <v>955222</v>
      </c>
      <c r="I1419" s="18">
        <v>1466327</v>
      </c>
      <c r="J1419" s="40">
        <f t="shared" si="107"/>
        <v>2421549</v>
      </c>
      <c r="K1419" s="43">
        <f t="shared" si="108"/>
        <v>1.9309927843597507</v>
      </c>
      <c r="L1419" s="54">
        <f t="shared" si="109"/>
        <v>0.39446734301061015</v>
      </c>
      <c r="M1419" s="57" t="s">
        <v>14966</v>
      </c>
    </row>
    <row r="1420" spans="1:13" x14ac:dyDescent="0.25">
      <c r="A1420" s="22" t="s">
        <v>10253</v>
      </c>
      <c r="B1420" s="5" t="s">
        <v>10254</v>
      </c>
      <c r="C1420" s="18">
        <v>5086814</v>
      </c>
      <c r="D1420" s="18">
        <v>4757440</v>
      </c>
      <c r="E1420" s="18">
        <f t="shared" si="105"/>
        <v>9844254</v>
      </c>
      <c r="F1420" s="18">
        <v>1420869</v>
      </c>
      <c r="G1420" s="18">
        <v>295963</v>
      </c>
      <c r="H1420" s="18">
        <f t="shared" si="106"/>
        <v>1716832</v>
      </c>
      <c r="I1420" s="18">
        <v>8127422</v>
      </c>
      <c r="J1420" s="40">
        <f t="shared" si="107"/>
        <v>9844254</v>
      </c>
      <c r="K1420" s="43">
        <f t="shared" si="108"/>
        <v>3.580072476773017</v>
      </c>
      <c r="L1420" s="54">
        <f t="shared" si="109"/>
        <v>0.17439940090940359</v>
      </c>
      <c r="M1420" s="57" t="s">
        <v>14966</v>
      </c>
    </row>
    <row r="1421" spans="1:13" x14ac:dyDescent="0.25">
      <c r="A1421" s="22" t="s">
        <v>10251</v>
      </c>
      <c r="B1421" s="5" t="s">
        <v>10252</v>
      </c>
      <c r="C1421" s="18">
        <v>1080878</v>
      </c>
      <c r="D1421" s="18">
        <v>1186717</v>
      </c>
      <c r="E1421" s="18">
        <f t="shared" ref="E1421:E1484" si="110">+C1421+D1421</f>
        <v>2267595</v>
      </c>
      <c r="F1421" s="18">
        <v>961871</v>
      </c>
      <c r="G1421" s="18">
        <v>370200</v>
      </c>
      <c r="H1421" s="18">
        <f t="shared" ref="H1421:H1484" si="111">+F1421+G1421</f>
        <v>1332071</v>
      </c>
      <c r="I1421" s="18">
        <v>935524</v>
      </c>
      <c r="J1421" s="40">
        <f t="shared" ref="J1421:J1484" si="112">+H1421+I1421</f>
        <v>2267595</v>
      </c>
      <c r="K1421" s="43">
        <f t="shared" ref="K1421:K1484" si="113">+IFERROR(C1421/F1421,"ERROR")</f>
        <v>1.1237244911219904</v>
      </c>
      <c r="L1421" s="54">
        <f t="shared" ref="L1421:L1484" si="114">+H1421/E1421</f>
        <v>0.58743779202194391</v>
      </c>
      <c r="M1421" s="57" t="s">
        <v>14966</v>
      </c>
    </row>
    <row r="1422" spans="1:13" x14ac:dyDescent="0.25">
      <c r="A1422" s="22" t="s">
        <v>10249</v>
      </c>
      <c r="B1422" s="5" t="s">
        <v>10250</v>
      </c>
      <c r="C1422" s="18">
        <v>26651</v>
      </c>
      <c r="D1422" s="18">
        <v>0</v>
      </c>
      <c r="E1422" s="18">
        <f t="shared" si="110"/>
        <v>26651</v>
      </c>
      <c r="F1422" s="18">
        <v>0</v>
      </c>
      <c r="G1422" s="18">
        <v>0</v>
      </c>
      <c r="H1422" s="18">
        <f t="shared" si="111"/>
        <v>0</v>
      </c>
      <c r="I1422" s="18">
        <v>26651</v>
      </c>
      <c r="J1422" s="40">
        <f t="shared" si="112"/>
        <v>26651</v>
      </c>
      <c r="K1422" s="43" t="str">
        <f t="shared" si="113"/>
        <v>ERROR</v>
      </c>
      <c r="L1422" s="54">
        <f t="shared" si="114"/>
        <v>0</v>
      </c>
      <c r="M1422" s="57" t="s">
        <v>14966</v>
      </c>
    </row>
    <row r="1423" spans="1:13" x14ac:dyDescent="0.25">
      <c r="A1423" s="22" t="s">
        <v>10247</v>
      </c>
      <c r="B1423" s="5" t="s">
        <v>10248</v>
      </c>
      <c r="C1423" s="18">
        <v>151219</v>
      </c>
      <c r="D1423" s="18">
        <v>1702450</v>
      </c>
      <c r="E1423" s="18">
        <f t="shared" si="110"/>
        <v>1853669</v>
      </c>
      <c r="F1423" s="18">
        <v>453444</v>
      </c>
      <c r="G1423" s="18">
        <v>4888</v>
      </c>
      <c r="H1423" s="18">
        <f t="shared" si="111"/>
        <v>458332</v>
      </c>
      <c r="I1423" s="18">
        <v>1395337</v>
      </c>
      <c r="J1423" s="40">
        <f t="shared" si="112"/>
        <v>1853669</v>
      </c>
      <c r="K1423" s="43">
        <f t="shared" si="113"/>
        <v>0.33348991275659179</v>
      </c>
      <c r="L1423" s="54">
        <f t="shared" si="114"/>
        <v>0.24725665693281809</v>
      </c>
      <c r="M1423" s="57" t="s">
        <v>14966</v>
      </c>
    </row>
    <row r="1424" spans="1:13" x14ac:dyDescent="0.25">
      <c r="A1424" s="22" t="s">
        <v>10245</v>
      </c>
      <c r="B1424" s="5" t="s">
        <v>10246</v>
      </c>
      <c r="C1424" s="18">
        <v>1909169</v>
      </c>
      <c r="D1424" s="18">
        <v>124083</v>
      </c>
      <c r="E1424" s="18">
        <f t="shared" si="110"/>
        <v>2033252</v>
      </c>
      <c r="F1424" s="18">
        <v>522355</v>
      </c>
      <c r="G1424" s="18">
        <v>0</v>
      </c>
      <c r="H1424" s="18">
        <f t="shared" si="111"/>
        <v>522355</v>
      </c>
      <c r="I1424" s="18">
        <v>1510897</v>
      </c>
      <c r="J1424" s="40">
        <f t="shared" si="112"/>
        <v>2033252</v>
      </c>
      <c r="K1424" s="43">
        <f t="shared" si="113"/>
        <v>3.6549262474753759</v>
      </c>
      <c r="L1424" s="54">
        <f t="shared" si="114"/>
        <v>0.2569061778864597</v>
      </c>
      <c r="M1424" s="57" t="s">
        <v>14966</v>
      </c>
    </row>
    <row r="1425" spans="1:13" x14ac:dyDescent="0.25">
      <c r="A1425" s="22" t="s">
        <v>10243</v>
      </c>
      <c r="B1425" s="5" t="s">
        <v>10244</v>
      </c>
      <c r="C1425" s="18">
        <v>38384</v>
      </c>
      <c r="D1425" s="18">
        <v>2012</v>
      </c>
      <c r="E1425" s="18">
        <f t="shared" si="110"/>
        <v>40396</v>
      </c>
      <c r="F1425" s="18">
        <v>6929</v>
      </c>
      <c r="G1425" s="18">
        <v>0</v>
      </c>
      <c r="H1425" s="18">
        <f t="shared" si="111"/>
        <v>6929</v>
      </c>
      <c r="I1425" s="18">
        <v>33467</v>
      </c>
      <c r="J1425" s="40">
        <f t="shared" si="112"/>
        <v>40396</v>
      </c>
      <c r="K1425" s="43">
        <f t="shared" si="113"/>
        <v>5.539616106220234</v>
      </c>
      <c r="L1425" s="54">
        <f t="shared" si="114"/>
        <v>0.17152688384988612</v>
      </c>
      <c r="M1425" s="57" t="s">
        <v>14966</v>
      </c>
    </row>
    <row r="1426" spans="1:13" x14ac:dyDescent="0.25">
      <c r="A1426" s="22" t="s">
        <v>10241</v>
      </c>
      <c r="B1426" s="5" t="s">
        <v>10242</v>
      </c>
      <c r="C1426" s="18">
        <v>1421794</v>
      </c>
      <c r="D1426" s="18">
        <v>381293</v>
      </c>
      <c r="E1426" s="18">
        <f t="shared" si="110"/>
        <v>1803087</v>
      </c>
      <c r="F1426" s="18">
        <v>390392</v>
      </c>
      <c r="G1426" s="18">
        <v>117236</v>
      </c>
      <c r="H1426" s="18">
        <f t="shared" si="111"/>
        <v>507628</v>
      </c>
      <c r="I1426" s="18">
        <v>1295459</v>
      </c>
      <c r="J1426" s="40">
        <f t="shared" si="112"/>
        <v>1803087</v>
      </c>
      <c r="K1426" s="43">
        <f t="shared" si="113"/>
        <v>3.6419649992827723</v>
      </c>
      <c r="L1426" s="54">
        <f t="shared" si="114"/>
        <v>0.28153272692887255</v>
      </c>
      <c r="M1426" s="57" t="s">
        <v>14966</v>
      </c>
    </row>
    <row r="1427" spans="1:13" x14ac:dyDescent="0.25">
      <c r="A1427" s="22" t="s">
        <v>10239</v>
      </c>
      <c r="B1427" s="5" t="s">
        <v>10240</v>
      </c>
      <c r="C1427" s="18">
        <v>32711</v>
      </c>
      <c r="D1427" s="18">
        <v>4085</v>
      </c>
      <c r="E1427" s="18">
        <f t="shared" si="110"/>
        <v>36796</v>
      </c>
      <c r="F1427" s="18">
        <v>29999</v>
      </c>
      <c r="G1427" s="18">
        <v>0</v>
      </c>
      <c r="H1427" s="18">
        <f t="shared" si="111"/>
        <v>29999</v>
      </c>
      <c r="I1427" s="18">
        <v>6797</v>
      </c>
      <c r="J1427" s="40">
        <f t="shared" si="112"/>
        <v>36796</v>
      </c>
      <c r="K1427" s="43">
        <f t="shared" si="113"/>
        <v>1.0904030134337812</v>
      </c>
      <c r="L1427" s="54">
        <f t="shared" si="114"/>
        <v>0.81527883465594086</v>
      </c>
      <c r="M1427" s="57" t="s">
        <v>14966</v>
      </c>
    </row>
    <row r="1428" spans="1:13" x14ac:dyDescent="0.25">
      <c r="A1428" s="22" t="s">
        <v>10237</v>
      </c>
      <c r="B1428" s="5" t="s">
        <v>10238</v>
      </c>
      <c r="C1428" s="18">
        <v>171875</v>
      </c>
      <c r="D1428" s="18">
        <v>30782</v>
      </c>
      <c r="E1428" s="18">
        <f t="shared" si="110"/>
        <v>202657</v>
      </c>
      <c r="F1428" s="18">
        <v>67845</v>
      </c>
      <c r="G1428" s="18">
        <v>8229</v>
      </c>
      <c r="H1428" s="18">
        <f t="shared" si="111"/>
        <v>76074</v>
      </c>
      <c r="I1428" s="18">
        <v>126583</v>
      </c>
      <c r="J1428" s="40">
        <f t="shared" si="112"/>
        <v>202657</v>
      </c>
      <c r="K1428" s="43">
        <f t="shared" si="113"/>
        <v>2.5333480728130295</v>
      </c>
      <c r="L1428" s="54">
        <f t="shared" si="114"/>
        <v>0.37538303636193171</v>
      </c>
      <c r="M1428" s="57" t="s">
        <v>14966</v>
      </c>
    </row>
    <row r="1429" spans="1:13" x14ac:dyDescent="0.25">
      <c r="A1429" s="22" t="s">
        <v>10235</v>
      </c>
      <c r="B1429" s="5" t="s">
        <v>10236</v>
      </c>
      <c r="C1429" s="18">
        <v>67773</v>
      </c>
      <c r="D1429" s="18">
        <v>374821</v>
      </c>
      <c r="E1429" s="18">
        <f t="shared" si="110"/>
        <v>442594</v>
      </c>
      <c r="F1429" s="18">
        <v>290587</v>
      </c>
      <c r="G1429" s="18">
        <v>0</v>
      </c>
      <c r="H1429" s="18">
        <f t="shared" si="111"/>
        <v>290587</v>
      </c>
      <c r="I1429" s="18">
        <v>152007</v>
      </c>
      <c r="J1429" s="40">
        <f t="shared" si="112"/>
        <v>442594</v>
      </c>
      <c r="K1429" s="43">
        <f t="shared" si="113"/>
        <v>0.23322791453162048</v>
      </c>
      <c r="L1429" s="54">
        <f t="shared" si="114"/>
        <v>0.65655431388586383</v>
      </c>
      <c r="M1429" s="57" t="s">
        <v>14966</v>
      </c>
    </row>
    <row r="1430" spans="1:13" x14ac:dyDescent="0.25">
      <c r="A1430" s="22" t="s">
        <v>10233</v>
      </c>
      <c r="B1430" s="5" t="s">
        <v>10234</v>
      </c>
      <c r="C1430" s="18">
        <v>197532</v>
      </c>
      <c r="D1430" s="18">
        <v>13260</v>
      </c>
      <c r="E1430" s="18">
        <f t="shared" si="110"/>
        <v>210792</v>
      </c>
      <c r="F1430" s="18">
        <v>8589</v>
      </c>
      <c r="G1430" s="18">
        <v>0</v>
      </c>
      <c r="H1430" s="18">
        <f t="shared" si="111"/>
        <v>8589</v>
      </c>
      <c r="I1430" s="18">
        <v>202203</v>
      </c>
      <c r="J1430" s="40">
        <f t="shared" si="112"/>
        <v>210792</v>
      </c>
      <c r="K1430" s="43">
        <f t="shared" si="113"/>
        <v>22.998253580160672</v>
      </c>
      <c r="L1430" s="54">
        <f t="shared" si="114"/>
        <v>4.0746328133895025E-2</v>
      </c>
      <c r="M1430" s="57" t="s">
        <v>14966</v>
      </c>
    </row>
    <row r="1431" spans="1:13" x14ac:dyDescent="0.25">
      <c r="A1431" s="22" t="s">
        <v>10231</v>
      </c>
      <c r="B1431" s="5" t="s">
        <v>10232</v>
      </c>
      <c r="C1431" s="18">
        <v>2773613</v>
      </c>
      <c r="D1431" s="18">
        <v>3060193</v>
      </c>
      <c r="E1431" s="18">
        <f t="shared" si="110"/>
        <v>5833806</v>
      </c>
      <c r="F1431" s="18">
        <v>1390798</v>
      </c>
      <c r="G1431" s="18">
        <v>2534954</v>
      </c>
      <c r="H1431" s="18">
        <f t="shared" si="111"/>
        <v>3925752</v>
      </c>
      <c r="I1431" s="18">
        <v>1908054</v>
      </c>
      <c r="J1431" s="40">
        <f t="shared" si="112"/>
        <v>5833806</v>
      </c>
      <c r="K1431" s="43">
        <f t="shared" si="113"/>
        <v>1.9942601297959877</v>
      </c>
      <c r="L1431" s="54">
        <f t="shared" si="114"/>
        <v>0.6729315304622745</v>
      </c>
      <c r="M1431" s="57" t="s">
        <v>14966</v>
      </c>
    </row>
    <row r="1432" spans="1:13" x14ac:dyDescent="0.25">
      <c r="A1432" s="22" t="s">
        <v>10229</v>
      </c>
      <c r="B1432" s="5" t="s">
        <v>10230</v>
      </c>
      <c r="C1432" s="18">
        <v>6401078</v>
      </c>
      <c r="D1432" s="18">
        <v>1245055</v>
      </c>
      <c r="E1432" s="18">
        <f t="shared" si="110"/>
        <v>7646133</v>
      </c>
      <c r="F1432" s="18">
        <v>3261918</v>
      </c>
      <c r="G1432" s="18">
        <v>3261765</v>
      </c>
      <c r="H1432" s="18">
        <f t="shared" si="111"/>
        <v>6523683</v>
      </c>
      <c r="I1432" s="18">
        <v>1122450</v>
      </c>
      <c r="J1432" s="40">
        <f t="shared" si="112"/>
        <v>7646133</v>
      </c>
      <c r="K1432" s="43">
        <f t="shared" si="113"/>
        <v>1.9623663133162759</v>
      </c>
      <c r="L1432" s="54">
        <f t="shared" si="114"/>
        <v>0.85320030399680469</v>
      </c>
      <c r="M1432" s="57" t="s">
        <v>14966</v>
      </c>
    </row>
    <row r="1433" spans="1:13" x14ac:dyDescent="0.25">
      <c r="A1433" s="22" t="s">
        <v>10227</v>
      </c>
      <c r="B1433" s="5" t="s">
        <v>10228</v>
      </c>
      <c r="C1433" s="18">
        <v>1584782</v>
      </c>
      <c r="D1433" s="18">
        <v>174405</v>
      </c>
      <c r="E1433" s="18">
        <f t="shared" si="110"/>
        <v>1759187</v>
      </c>
      <c r="F1433" s="18">
        <v>535001</v>
      </c>
      <c r="G1433" s="18">
        <v>289438</v>
      </c>
      <c r="H1433" s="18">
        <f t="shared" si="111"/>
        <v>824439</v>
      </c>
      <c r="I1433" s="18">
        <v>934748</v>
      </c>
      <c r="J1433" s="40">
        <f t="shared" si="112"/>
        <v>1759187</v>
      </c>
      <c r="K1433" s="43">
        <f t="shared" si="113"/>
        <v>2.9622038089648433</v>
      </c>
      <c r="L1433" s="54">
        <f t="shared" si="114"/>
        <v>0.46864773329952986</v>
      </c>
      <c r="M1433" s="57" t="s">
        <v>14966</v>
      </c>
    </row>
    <row r="1434" spans="1:13" x14ac:dyDescent="0.25">
      <c r="A1434" s="22" t="s">
        <v>10225</v>
      </c>
      <c r="B1434" s="5" t="s">
        <v>10226</v>
      </c>
      <c r="C1434" s="18">
        <v>192600</v>
      </c>
      <c r="D1434" s="18">
        <v>48977</v>
      </c>
      <c r="E1434" s="18">
        <f t="shared" si="110"/>
        <v>241577</v>
      </c>
      <c r="F1434" s="18">
        <v>167371</v>
      </c>
      <c r="G1434" s="18">
        <v>0</v>
      </c>
      <c r="H1434" s="18">
        <f t="shared" si="111"/>
        <v>167371</v>
      </c>
      <c r="I1434" s="18">
        <v>74206</v>
      </c>
      <c r="J1434" s="40">
        <f t="shared" si="112"/>
        <v>241577</v>
      </c>
      <c r="K1434" s="43">
        <f t="shared" si="113"/>
        <v>1.1507369854992799</v>
      </c>
      <c r="L1434" s="54">
        <f t="shared" si="114"/>
        <v>0.69282671777528493</v>
      </c>
      <c r="M1434" s="57" t="s">
        <v>14966</v>
      </c>
    </row>
    <row r="1435" spans="1:13" x14ac:dyDescent="0.25">
      <c r="A1435" s="22" t="s">
        <v>10223</v>
      </c>
      <c r="B1435" s="5" t="s">
        <v>10224</v>
      </c>
      <c r="C1435" s="18">
        <v>753655</v>
      </c>
      <c r="D1435" s="18">
        <v>234250</v>
      </c>
      <c r="E1435" s="18">
        <f t="shared" si="110"/>
        <v>987905</v>
      </c>
      <c r="F1435" s="18">
        <v>356926</v>
      </c>
      <c r="G1435" s="18">
        <v>33367</v>
      </c>
      <c r="H1435" s="18">
        <f t="shared" si="111"/>
        <v>390293</v>
      </c>
      <c r="I1435" s="18">
        <v>597612</v>
      </c>
      <c r="J1435" s="40">
        <f t="shared" si="112"/>
        <v>987905</v>
      </c>
      <c r="K1435" s="43">
        <f t="shared" si="113"/>
        <v>2.1115161125835606</v>
      </c>
      <c r="L1435" s="54">
        <f t="shared" si="114"/>
        <v>0.39507138844322076</v>
      </c>
      <c r="M1435" s="57" t="s">
        <v>14966</v>
      </c>
    </row>
    <row r="1436" spans="1:13" x14ac:dyDescent="0.25">
      <c r="A1436" s="22" t="s">
        <v>10221</v>
      </c>
      <c r="B1436" s="5" t="s">
        <v>10222</v>
      </c>
      <c r="C1436" s="18">
        <v>2408</v>
      </c>
      <c r="D1436" s="18">
        <v>171035</v>
      </c>
      <c r="E1436" s="18">
        <f t="shared" si="110"/>
        <v>173443</v>
      </c>
      <c r="F1436" s="18">
        <v>0</v>
      </c>
      <c r="G1436" s="18">
        <v>0</v>
      </c>
      <c r="H1436" s="18">
        <f t="shared" si="111"/>
        <v>0</v>
      </c>
      <c r="I1436" s="18">
        <v>173443</v>
      </c>
      <c r="J1436" s="40">
        <f t="shared" si="112"/>
        <v>173443</v>
      </c>
      <c r="K1436" s="43" t="str">
        <f t="shared" si="113"/>
        <v>ERROR</v>
      </c>
      <c r="L1436" s="54">
        <f t="shared" si="114"/>
        <v>0</v>
      </c>
      <c r="M1436" s="57" t="s">
        <v>14966</v>
      </c>
    </row>
    <row r="1437" spans="1:13" x14ac:dyDescent="0.25">
      <c r="A1437" s="22" t="s">
        <v>10219</v>
      </c>
      <c r="B1437" s="5" t="s">
        <v>10220</v>
      </c>
      <c r="C1437" s="18">
        <v>1407481</v>
      </c>
      <c r="D1437" s="18">
        <v>1902893</v>
      </c>
      <c r="E1437" s="18">
        <f t="shared" si="110"/>
        <v>3310374</v>
      </c>
      <c r="F1437" s="18">
        <v>1421916</v>
      </c>
      <c r="G1437" s="18">
        <v>70987</v>
      </c>
      <c r="H1437" s="18">
        <f t="shared" si="111"/>
        <v>1492903</v>
      </c>
      <c r="I1437" s="18">
        <v>1817471</v>
      </c>
      <c r="J1437" s="40">
        <f t="shared" si="112"/>
        <v>3310374</v>
      </c>
      <c r="K1437" s="43">
        <f t="shared" si="113"/>
        <v>0.98984820481659952</v>
      </c>
      <c r="L1437" s="54">
        <f t="shared" si="114"/>
        <v>0.45097714034728403</v>
      </c>
      <c r="M1437" s="57" t="s">
        <v>14966</v>
      </c>
    </row>
    <row r="1438" spans="1:13" x14ac:dyDescent="0.25">
      <c r="A1438" s="22" t="s">
        <v>10217</v>
      </c>
      <c r="B1438" s="5" t="s">
        <v>10218</v>
      </c>
      <c r="C1438" s="18">
        <v>379772</v>
      </c>
      <c r="D1438" s="18">
        <v>96194</v>
      </c>
      <c r="E1438" s="18">
        <f t="shared" si="110"/>
        <v>475966</v>
      </c>
      <c r="F1438" s="18">
        <v>62193</v>
      </c>
      <c r="G1438" s="18">
        <v>31232</v>
      </c>
      <c r="H1438" s="18">
        <f t="shared" si="111"/>
        <v>93425</v>
      </c>
      <c r="I1438" s="18">
        <v>382541</v>
      </c>
      <c r="J1438" s="40">
        <f t="shared" si="112"/>
        <v>475966</v>
      </c>
      <c r="K1438" s="43">
        <f t="shared" si="113"/>
        <v>6.1063463733860726</v>
      </c>
      <c r="L1438" s="54">
        <f t="shared" si="114"/>
        <v>0.19628502876255868</v>
      </c>
      <c r="M1438" s="57" t="s">
        <v>14966</v>
      </c>
    </row>
    <row r="1439" spans="1:13" x14ac:dyDescent="0.25">
      <c r="A1439" s="22" t="s">
        <v>10215</v>
      </c>
      <c r="B1439" s="5" t="s">
        <v>10216</v>
      </c>
      <c r="C1439" s="18">
        <v>527062</v>
      </c>
      <c r="D1439" s="18">
        <v>182799</v>
      </c>
      <c r="E1439" s="18">
        <f t="shared" si="110"/>
        <v>709861</v>
      </c>
      <c r="F1439" s="18">
        <v>229698</v>
      </c>
      <c r="G1439" s="18">
        <v>0</v>
      </c>
      <c r="H1439" s="18">
        <f t="shared" si="111"/>
        <v>229698</v>
      </c>
      <c r="I1439" s="18">
        <v>480163</v>
      </c>
      <c r="J1439" s="40">
        <f t="shared" si="112"/>
        <v>709861</v>
      </c>
      <c r="K1439" s="43">
        <f t="shared" si="113"/>
        <v>2.2945868052834593</v>
      </c>
      <c r="L1439" s="54">
        <f t="shared" si="114"/>
        <v>0.32358165894449759</v>
      </c>
      <c r="M1439" s="57" t="s">
        <v>14966</v>
      </c>
    </row>
    <row r="1440" spans="1:13" x14ac:dyDescent="0.25">
      <c r="A1440" s="22" t="s">
        <v>10213</v>
      </c>
      <c r="B1440" s="5" t="s">
        <v>10214</v>
      </c>
      <c r="C1440" s="18">
        <v>173496</v>
      </c>
      <c r="D1440" s="18">
        <v>444</v>
      </c>
      <c r="E1440" s="18">
        <f t="shared" si="110"/>
        <v>173940</v>
      </c>
      <c r="F1440" s="18">
        <v>84248</v>
      </c>
      <c r="G1440" s="18">
        <v>35785</v>
      </c>
      <c r="H1440" s="18">
        <f t="shared" si="111"/>
        <v>120033</v>
      </c>
      <c r="I1440" s="18">
        <v>53907</v>
      </c>
      <c r="J1440" s="40">
        <f t="shared" si="112"/>
        <v>173940</v>
      </c>
      <c r="K1440" s="43">
        <f t="shared" si="113"/>
        <v>2.0593485898775046</v>
      </c>
      <c r="L1440" s="54">
        <f t="shared" si="114"/>
        <v>0.69008278716798899</v>
      </c>
      <c r="M1440" s="57" t="s">
        <v>14966</v>
      </c>
    </row>
    <row r="1441" spans="1:13" x14ac:dyDescent="0.25">
      <c r="A1441" s="22" t="s">
        <v>10211</v>
      </c>
      <c r="B1441" s="5" t="s">
        <v>10212</v>
      </c>
      <c r="C1441" s="18">
        <v>986548</v>
      </c>
      <c r="D1441" s="18">
        <v>4512378</v>
      </c>
      <c r="E1441" s="18">
        <f t="shared" si="110"/>
        <v>5498926</v>
      </c>
      <c r="F1441" s="18">
        <v>2152441</v>
      </c>
      <c r="G1441" s="18">
        <v>527192</v>
      </c>
      <c r="H1441" s="18">
        <f t="shared" si="111"/>
        <v>2679633</v>
      </c>
      <c r="I1441" s="18">
        <v>2819293</v>
      </c>
      <c r="J1441" s="40">
        <f t="shared" si="112"/>
        <v>5498926</v>
      </c>
      <c r="K1441" s="43">
        <f t="shared" si="113"/>
        <v>0.4583391600513092</v>
      </c>
      <c r="L1441" s="54">
        <f t="shared" si="114"/>
        <v>0.48730115662585749</v>
      </c>
      <c r="M1441" s="57" t="s">
        <v>14966</v>
      </c>
    </row>
    <row r="1442" spans="1:13" x14ac:dyDescent="0.25">
      <c r="A1442" s="22" t="s">
        <v>10209</v>
      </c>
      <c r="B1442" s="5" t="s">
        <v>10210</v>
      </c>
      <c r="C1442" s="18">
        <v>197458</v>
      </c>
      <c r="D1442" s="18">
        <v>41558</v>
      </c>
      <c r="E1442" s="18">
        <f t="shared" si="110"/>
        <v>239016</v>
      </c>
      <c r="F1442" s="18">
        <v>71277</v>
      </c>
      <c r="G1442" s="18">
        <v>1282</v>
      </c>
      <c r="H1442" s="18">
        <f t="shared" si="111"/>
        <v>72559</v>
      </c>
      <c r="I1442" s="18">
        <v>166457</v>
      </c>
      <c r="J1442" s="40">
        <f t="shared" si="112"/>
        <v>239016</v>
      </c>
      <c r="K1442" s="43">
        <f t="shared" si="113"/>
        <v>2.7702905565610223</v>
      </c>
      <c r="L1442" s="54">
        <f t="shared" si="114"/>
        <v>0.30357381932590288</v>
      </c>
      <c r="M1442" s="57" t="s">
        <v>14966</v>
      </c>
    </row>
    <row r="1443" spans="1:13" x14ac:dyDescent="0.25">
      <c r="A1443" s="22" t="s">
        <v>10207</v>
      </c>
      <c r="B1443" s="5" t="s">
        <v>10208</v>
      </c>
      <c r="C1443" s="18">
        <v>483945</v>
      </c>
      <c r="D1443" s="18">
        <v>102025</v>
      </c>
      <c r="E1443" s="18">
        <f t="shared" si="110"/>
        <v>585970</v>
      </c>
      <c r="F1443" s="18">
        <v>216160</v>
      </c>
      <c r="G1443" s="18">
        <v>0</v>
      </c>
      <c r="H1443" s="18">
        <f t="shared" si="111"/>
        <v>216160</v>
      </c>
      <c r="I1443" s="18">
        <v>369810</v>
      </c>
      <c r="J1443" s="40">
        <f t="shared" si="112"/>
        <v>585970</v>
      </c>
      <c r="K1443" s="43">
        <f t="shared" si="113"/>
        <v>2.238827720207254</v>
      </c>
      <c r="L1443" s="54">
        <f t="shared" si="114"/>
        <v>0.36889260542348584</v>
      </c>
      <c r="M1443" s="57" t="s">
        <v>14966</v>
      </c>
    </row>
    <row r="1444" spans="1:13" x14ac:dyDescent="0.25">
      <c r="A1444" s="22" t="s">
        <v>10205</v>
      </c>
      <c r="B1444" s="5" t="s">
        <v>10206</v>
      </c>
      <c r="C1444" s="18">
        <v>107999</v>
      </c>
      <c r="D1444" s="18">
        <v>135322</v>
      </c>
      <c r="E1444" s="18">
        <f t="shared" si="110"/>
        <v>243321</v>
      </c>
      <c r="F1444" s="18">
        <v>32482</v>
      </c>
      <c r="G1444" s="18">
        <v>70800</v>
      </c>
      <c r="H1444" s="18">
        <f t="shared" si="111"/>
        <v>103282</v>
      </c>
      <c r="I1444" s="18">
        <v>140039</v>
      </c>
      <c r="J1444" s="40">
        <f t="shared" si="112"/>
        <v>243321</v>
      </c>
      <c r="K1444" s="43">
        <f t="shared" si="113"/>
        <v>3.3248876300720398</v>
      </c>
      <c r="L1444" s="54">
        <f t="shared" si="114"/>
        <v>0.42446808947850784</v>
      </c>
      <c r="M1444" s="57" t="s">
        <v>14966</v>
      </c>
    </row>
    <row r="1445" spans="1:13" x14ac:dyDescent="0.25">
      <c r="A1445" s="22" t="s">
        <v>10203</v>
      </c>
      <c r="B1445" s="5" t="s">
        <v>10204</v>
      </c>
      <c r="C1445" s="18">
        <v>180173</v>
      </c>
      <c r="D1445" s="18">
        <v>11552</v>
      </c>
      <c r="E1445" s="18">
        <f t="shared" si="110"/>
        <v>191725</v>
      </c>
      <c r="F1445" s="18">
        <v>181568</v>
      </c>
      <c r="G1445" s="18">
        <v>1600</v>
      </c>
      <c r="H1445" s="18">
        <f t="shared" si="111"/>
        <v>183168</v>
      </c>
      <c r="I1445" s="18">
        <v>8557</v>
      </c>
      <c r="J1445" s="40">
        <f t="shared" si="112"/>
        <v>191725</v>
      </c>
      <c r="K1445" s="43">
        <f t="shared" si="113"/>
        <v>0.99231692809305605</v>
      </c>
      <c r="L1445" s="54">
        <f t="shared" si="114"/>
        <v>0.95536836614943277</v>
      </c>
      <c r="M1445" s="57" t="s">
        <v>14966</v>
      </c>
    </row>
    <row r="1446" spans="1:13" x14ac:dyDescent="0.25">
      <c r="A1446" s="22" t="s">
        <v>10201</v>
      </c>
      <c r="B1446" s="5" t="s">
        <v>10202</v>
      </c>
      <c r="C1446" s="18">
        <v>1808613</v>
      </c>
      <c r="D1446" s="18">
        <v>44681</v>
      </c>
      <c r="E1446" s="18">
        <f t="shared" si="110"/>
        <v>1853294</v>
      </c>
      <c r="F1446" s="18">
        <v>1264286</v>
      </c>
      <c r="G1446" s="18">
        <v>0</v>
      </c>
      <c r="H1446" s="18">
        <f t="shared" si="111"/>
        <v>1264286</v>
      </c>
      <c r="I1446" s="18">
        <v>589008</v>
      </c>
      <c r="J1446" s="40">
        <f t="shared" si="112"/>
        <v>1853294</v>
      </c>
      <c r="K1446" s="43">
        <f t="shared" si="113"/>
        <v>1.4305410326460943</v>
      </c>
      <c r="L1446" s="54">
        <f t="shared" si="114"/>
        <v>0.68218318302438796</v>
      </c>
      <c r="M1446" s="57" t="s">
        <v>14966</v>
      </c>
    </row>
    <row r="1447" spans="1:13" x14ac:dyDescent="0.25">
      <c r="A1447" s="22" t="s">
        <v>10199</v>
      </c>
      <c r="B1447" s="5" t="s">
        <v>10200</v>
      </c>
      <c r="C1447" s="18">
        <v>12420031</v>
      </c>
      <c r="D1447" s="18">
        <v>11565795</v>
      </c>
      <c r="E1447" s="18">
        <f t="shared" si="110"/>
        <v>23985826</v>
      </c>
      <c r="F1447" s="18">
        <v>9079321</v>
      </c>
      <c r="G1447" s="18">
        <v>5605834</v>
      </c>
      <c r="H1447" s="18">
        <f t="shared" si="111"/>
        <v>14685155</v>
      </c>
      <c r="I1447" s="18">
        <v>9300671</v>
      </c>
      <c r="J1447" s="40">
        <f t="shared" si="112"/>
        <v>23985826</v>
      </c>
      <c r="K1447" s="43">
        <f t="shared" si="113"/>
        <v>1.3679471185124967</v>
      </c>
      <c r="L1447" s="54">
        <f t="shared" si="114"/>
        <v>0.6122430388680381</v>
      </c>
      <c r="M1447" s="57" t="s">
        <v>14966</v>
      </c>
    </row>
    <row r="1448" spans="1:13" x14ac:dyDescent="0.25">
      <c r="A1448" s="22" t="s">
        <v>10197</v>
      </c>
      <c r="B1448" s="5" t="s">
        <v>10198</v>
      </c>
      <c r="C1448" s="18">
        <v>1504153</v>
      </c>
      <c r="D1448" s="18">
        <v>854852</v>
      </c>
      <c r="E1448" s="18">
        <f t="shared" si="110"/>
        <v>2359005</v>
      </c>
      <c r="F1448" s="18">
        <v>634611</v>
      </c>
      <c r="G1448" s="18">
        <v>0</v>
      </c>
      <c r="H1448" s="18">
        <f t="shared" si="111"/>
        <v>634611</v>
      </c>
      <c r="I1448" s="18">
        <v>1724394</v>
      </c>
      <c r="J1448" s="40">
        <f t="shared" si="112"/>
        <v>2359005</v>
      </c>
      <c r="K1448" s="43">
        <f t="shared" si="113"/>
        <v>2.3701968607540684</v>
      </c>
      <c r="L1448" s="54">
        <f t="shared" si="114"/>
        <v>0.26901638614585388</v>
      </c>
      <c r="M1448" s="57" t="s">
        <v>14966</v>
      </c>
    </row>
    <row r="1449" spans="1:13" x14ac:dyDescent="0.25">
      <c r="A1449" s="22" t="s">
        <v>10195</v>
      </c>
      <c r="B1449" s="5" t="s">
        <v>10196</v>
      </c>
      <c r="C1449" s="18">
        <v>1061846</v>
      </c>
      <c r="D1449" s="18">
        <v>4331253</v>
      </c>
      <c r="E1449" s="18">
        <f t="shared" si="110"/>
        <v>5393099</v>
      </c>
      <c r="F1449" s="18">
        <v>2393518</v>
      </c>
      <c r="G1449" s="18">
        <v>0</v>
      </c>
      <c r="H1449" s="18">
        <f t="shared" si="111"/>
        <v>2393518</v>
      </c>
      <c r="I1449" s="18">
        <v>2999581</v>
      </c>
      <c r="J1449" s="40">
        <f t="shared" si="112"/>
        <v>5393099</v>
      </c>
      <c r="K1449" s="43">
        <f t="shared" si="113"/>
        <v>0.44363401486849063</v>
      </c>
      <c r="L1449" s="54">
        <f t="shared" si="114"/>
        <v>0.44381124841209108</v>
      </c>
      <c r="M1449" s="57" t="s">
        <v>14966</v>
      </c>
    </row>
    <row r="1450" spans="1:13" x14ac:dyDescent="0.25">
      <c r="A1450" s="22" t="s">
        <v>10193</v>
      </c>
      <c r="B1450" s="5" t="s">
        <v>10194</v>
      </c>
      <c r="C1450" s="18">
        <v>1458207</v>
      </c>
      <c r="D1450" s="18">
        <v>1163791</v>
      </c>
      <c r="E1450" s="18">
        <f t="shared" si="110"/>
        <v>2621998</v>
      </c>
      <c r="F1450" s="18">
        <v>1181337</v>
      </c>
      <c r="G1450" s="18">
        <v>509392</v>
      </c>
      <c r="H1450" s="18">
        <f t="shared" si="111"/>
        <v>1690729</v>
      </c>
      <c r="I1450" s="18">
        <v>931269</v>
      </c>
      <c r="J1450" s="40">
        <f t="shared" si="112"/>
        <v>2621998</v>
      </c>
      <c r="K1450" s="43">
        <f t="shared" si="113"/>
        <v>1.2343700400478441</v>
      </c>
      <c r="L1450" s="54">
        <f t="shared" si="114"/>
        <v>0.64482467187236603</v>
      </c>
      <c r="M1450" s="57" t="s">
        <v>14966</v>
      </c>
    </row>
    <row r="1451" spans="1:13" x14ac:dyDescent="0.25">
      <c r="A1451" s="22" t="s">
        <v>10191</v>
      </c>
      <c r="B1451" s="5" t="s">
        <v>10192</v>
      </c>
      <c r="C1451" s="18">
        <v>5798478</v>
      </c>
      <c r="D1451" s="18">
        <v>5259018</v>
      </c>
      <c r="E1451" s="18">
        <f t="shared" si="110"/>
        <v>11057496</v>
      </c>
      <c r="F1451" s="18">
        <v>3245917</v>
      </c>
      <c r="G1451" s="18">
        <v>3011199</v>
      </c>
      <c r="H1451" s="18">
        <f t="shared" si="111"/>
        <v>6257116</v>
      </c>
      <c r="I1451" s="18">
        <v>4800380</v>
      </c>
      <c r="J1451" s="40">
        <f t="shared" si="112"/>
        <v>11057496</v>
      </c>
      <c r="K1451" s="43">
        <f t="shared" si="113"/>
        <v>1.7863913340975754</v>
      </c>
      <c r="L1451" s="54">
        <f t="shared" si="114"/>
        <v>0.56587097114934526</v>
      </c>
      <c r="M1451" s="57" t="s">
        <v>14966</v>
      </c>
    </row>
    <row r="1452" spans="1:13" x14ac:dyDescent="0.25">
      <c r="A1452" s="22" t="s">
        <v>10189</v>
      </c>
      <c r="B1452" s="5" t="s">
        <v>10190</v>
      </c>
      <c r="C1452" s="18">
        <v>72429</v>
      </c>
      <c r="D1452" s="18">
        <v>76898</v>
      </c>
      <c r="E1452" s="18">
        <f t="shared" si="110"/>
        <v>149327</v>
      </c>
      <c r="F1452" s="18">
        <v>32065</v>
      </c>
      <c r="G1452" s="18">
        <v>0</v>
      </c>
      <c r="H1452" s="18">
        <f t="shared" si="111"/>
        <v>32065</v>
      </c>
      <c r="I1452" s="18">
        <v>117262</v>
      </c>
      <c r="J1452" s="40">
        <f t="shared" si="112"/>
        <v>149327</v>
      </c>
      <c r="K1452" s="43">
        <f t="shared" si="113"/>
        <v>2.2588180258849211</v>
      </c>
      <c r="L1452" s="54">
        <f t="shared" si="114"/>
        <v>0.21473008899931023</v>
      </c>
      <c r="M1452" s="57" t="s">
        <v>14966</v>
      </c>
    </row>
    <row r="1453" spans="1:13" x14ac:dyDescent="0.25">
      <c r="A1453" s="22" t="s">
        <v>10187</v>
      </c>
      <c r="B1453" s="5" t="s">
        <v>10188</v>
      </c>
      <c r="C1453" s="18">
        <v>7533243</v>
      </c>
      <c r="D1453" s="18">
        <v>8783005</v>
      </c>
      <c r="E1453" s="18">
        <f t="shared" si="110"/>
        <v>16316248</v>
      </c>
      <c r="F1453" s="18">
        <v>9514867</v>
      </c>
      <c r="G1453" s="18">
        <v>0</v>
      </c>
      <c r="H1453" s="18">
        <f t="shared" si="111"/>
        <v>9514867</v>
      </c>
      <c r="I1453" s="18">
        <v>6801381</v>
      </c>
      <c r="J1453" s="40">
        <f t="shared" si="112"/>
        <v>16316248</v>
      </c>
      <c r="K1453" s="43">
        <f t="shared" si="113"/>
        <v>0.79173392544530574</v>
      </c>
      <c r="L1453" s="54">
        <f t="shared" si="114"/>
        <v>0.58315287926488979</v>
      </c>
      <c r="M1453" s="57" t="s">
        <v>14966</v>
      </c>
    </row>
    <row r="1454" spans="1:13" x14ac:dyDescent="0.25">
      <c r="A1454" s="22" t="s">
        <v>10185</v>
      </c>
      <c r="B1454" s="5" t="s">
        <v>10186</v>
      </c>
      <c r="C1454" s="18">
        <v>89761</v>
      </c>
      <c r="D1454" s="18">
        <v>2467</v>
      </c>
      <c r="E1454" s="18">
        <f t="shared" si="110"/>
        <v>92228</v>
      </c>
      <c r="F1454" s="18">
        <v>28954</v>
      </c>
      <c r="G1454" s="18">
        <v>0</v>
      </c>
      <c r="H1454" s="18">
        <f t="shared" si="111"/>
        <v>28954</v>
      </c>
      <c r="I1454" s="18">
        <v>63274</v>
      </c>
      <c r="J1454" s="40">
        <f t="shared" si="112"/>
        <v>92228</v>
      </c>
      <c r="K1454" s="43">
        <f t="shared" si="113"/>
        <v>3.1001243351523105</v>
      </c>
      <c r="L1454" s="54">
        <f t="shared" si="114"/>
        <v>0.31393936765407471</v>
      </c>
      <c r="M1454" s="57" t="s">
        <v>14966</v>
      </c>
    </row>
    <row r="1455" spans="1:13" x14ac:dyDescent="0.25">
      <c r="A1455" s="22" t="s">
        <v>10183</v>
      </c>
      <c r="B1455" s="5" t="s">
        <v>10184</v>
      </c>
      <c r="C1455" s="18">
        <v>6052902</v>
      </c>
      <c r="D1455" s="18">
        <v>3577317</v>
      </c>
      <c r="E1455" s="18">
        <f t="shared" si="110"/>
        <v>9630219</v>
      </c>
      <c r="F1455" s="18">
        <v>4723154</v>
      </c>
      <c r="G1455" s="18">
        <v>0</v>
      </c>
      <c r="H1455" s="18">
        <f t="shared" si="111"/>
        <v>4723154</v>
      </c>
      <c r="I1455" s="18">
        <v>4907065</v>
      </c>
      <c r="J1455" s="40">
        <f t="shared" si="112"/>
        <v>9630219</v>
      </c>
      <c r="K1455" s="43">
        <f t="shared" si="113"/>
        <v>1.2815381416739746</v>
      </c>
      <c r="L1455" s="54">
        <f t="shared" si="114"/>
        <v>0.49045135941352941</v>
      </c>
      <c r="M1455" s="57" t="s">
        <v>14966</v>
      </c>
    </row>
    <row r="1456" spans="1:13" x14ac:dyDescent="0.25">
      <c r="A1456" s="22" t="s">
        <v>10181</v>
      </c>
      <c r="B1456" s="5" t="s">
        <v>10182</v>
      </c>
      <c r="C1456" s="18">
        <v>668249</v>
      </c>
      <c r="D1456" s="18">
        <v>1131332</v>
      </c>
      <c r="E1456" s="18">
        <f t="shared" si="110"/>
        <v>1799581</v>
      </c>
      <c r="F1456" s="18">
        <v>597951</v>
      </c>
      <c r="G1456" s="18">
        <v>0</v>
      </c>
      <c r="H1456" s="18">
        <f t="shared" si="111"/>
        <v>597951</v>
      </c>
      <c r="I1456" s="18">
        <v>1201630</v>
      </c>
      <c r="J1456" s="40">
        <f t="shared" si="112"/>
        <v>1799581</v>
      </c>
      <c r="K1456" s="43">
        <f t="shared" si="113"/>
        <v>1.1175648171840167</v>
      </c>
      <c r="L1456" s="54">
        <f t="shared" si="114"/>
        <v>0.33227234561823005</v>
      </c>
      <c r="M1456" s="57" t="s">
        <v>14966</v>
      </c>
    </row>
    <row r="1457" spans="1:13" x14ac:dyDescent="0.25">
      <c r="A1457" s="22" t="s">
        <v>10179</v>
      </c>
      <c r="B1457" s="5" t="s">
        <v>10180</v>
      </c>
      <c r="C1457" s="18">
        <v>402060</v>
      </c>
      <c r="D1457" s="18">
        <v>217170</v>
      </c>
      <c r="E1457" s="18">
        <f t="shared" si="110"/>
        <v>619230</v>
      </c>
      <c r="F1457" s="18">
        <v>12385</v>
      </c>
      <c r="G1457" s="18">
        <v>0</v>
      </c>
      <c r="H1457" s="18">
        <f t="shared" si="111"/>
        <v>12385</v>
      </c>
      <c r="I1457" s="18">
        <v>606845</v>
      </c>
      <c r="J1457" s="40">
        <f t="shared" si="112"/>
        <v>619230</v>
      </c>
      <c r="K1457" s="43">
        <f t="shared" si="113"/>
        <v>32.463463867581751</v>
      </c>
      <c r="L1457" s="54">
        <f t="shared" si="114"/>
        <v>2.000064596353536E-2</v>
      </c>
      <c r="M1457" s="57" t="s">
        <v>14966</v>
      </c>
    </row>
    <row r="1458" spans="1:13" x14ac:dyDescent="0.25">
      <c r="A1458" s="22" t="s">
        <v>10177</v>
      </c>
      <c r="B1458" s="5" t="s">
        <v>10178</v>
      </c>
      <c r="C1458" s="18">
        <v>654712</v>
      </c>
      <c r="D1458" s="18">
        <v>2033150</v>
      </c>
      <c r="E1458" s="18">
        <f t="shared" si="110"/>
        <v>2687862</v>
      </c>
      <c r="F1458" s="18">
        <v>1200137</v>
      </c>
      <c r="G1458" s="18">
        <v>731896</v>
      </c>
      <c r="H1458" s="18">
        <f t="shared" si="111"/>
        <v>1932033</v>
      </c>
      <c r="I1458" s="18">
        <v>755829</v>
      </c>
      <c r="J1458" s="40">
        <f t="shared" si="112"/>
        <v>2687862</v>
      </c>
      <c r="K1458" s="43">
        <f t="shared" si="113"/>
        <v>0.54553105187157802</v>
      </c>
      <c r="L1458" s="54">
        <f t="shared" si="114"/>
        <v>0.71879917942215787</v>
      </c>
      <c r="M1458" s="57" t="s">
        <v>14966</v>
      </c>
    </row>
    <row r="1459" spans="1:13" x14ac:dyDescent="0.25">
      <c r="A1459" s="22" t="s">
        <v>10175</v>
      </c>
      <c r="B1459" s="5" t="s">
        <v>10176</v>
      </c>
      <c r="C1459" s="18">
        <v>1708856</v>
      </c>
      <c r="D1459" s="18">
        <v>2570043</v>
      </c>
      <c r="E1459" s="18">
        <f t="shared" si="110"/>
        <v>4278899</v>
      </c>
      <c r="F1459" s="18">
        <v>2068152</v>
      </c>
      <c r="G1459" s="18">
        <v>213333</v>
      </c>
      <c r="H1459" s="18">
        <f t="shared" si="111"/>
        <v>2281485</v>
      </c>
      <c r="I1459" s="18">
        <v>1997414</v>
      </c>
      <c r="J1459" s="40">
        <f t="shared" si="112"/>
        <v>4278899</v>
      </c>
      <c r="K1459" s="43">
        <f t="shared" si="113"/>
        <v>0.82627195680008048</v>
      </c>
      <c r="L1459" s="54">
        <f t="shared" si="114"/>
        <v>0.53319440351361413</v>
      </c>
      <c r="M1459" s="57" t="s">
        <v>14966</v>
      </c>
    </row>
    <row r="1460" spans="1:13" x14ac:dyDescent="0.25">
      <c r="A1460" s="22" t="s">
        <v>10173</v>
      </c>
      <c r="B1460" s="5" t="s">
        <v>10174</v>
      </c>
      <c r="C1460" s="18">
        <v>107691</v>
      </c>
      <c r="D1460" s="18">
        <v>592695</v>
      </c>
      <c r="E1460" s="18">
        <f t="shared" si="110"/>
        <v>700386</v>
      </c>
      <c r="F1460" s="18">
        <v>87440</v>
      </c>
      <c r="G1460" s="18">
        <v>143687</v>
      </c>
      <c r="H1460" s="18">
        <f t="shared" si="111"/>
        <v>231127</v>
      </c>
      <c r="I1460" s="18">
        <v>469259</v>
      </c>
      <c r="J1460" s="40">
        <f t="shared" si="112"/>
        <v>700386</v>
      </c>
      <c r="K1460" s="43">
        <f t="shared" si="113"/>
        <v>1.2315988106129918</v>
      </c>
      <c r="L1460" s="54">
        <f t="shared" si="114"/>
        <v>0.32999945744203912</v>
      </c>
      <c r="M1460" s="57" t="s">
        <v>14966</v>
      </c>
    </row>
    <row r="1461" spans="1:13" x14ac:dyDescent="0.25">
      <c r="A1461" s="22" t="s">
        <v>10171</v>
      </c>
      <c r="B1461" s="5" t="s">
        <v>10172</v>
      </c>
      <c r="C1461" s="18">
        <v>34690</v>
      </c>
      <c r="D1461" s="18">
        <v>21400</v>
      </c>
      <c r="E1461" s="18">
        <f t="shared" si="110"/>
        <v>56090</v>
      </c>
      <c r="F1461" s="18">
        <v>28989</v>
      </c>
      <c r="G1461" s="18">
        <v>0</v>
      </c>
      <c r="H1461" s="18">
        <f t="shared" si="111"/>
        <v>28989</v>
      </c>
      <c r="I1461" s="18">
        <v>27101</v>
      </c>
      <c r="J1461" s="40">
        <f t="shared" si="112"/>
        <v>56090</v>
      </c>
      <c r="K1461" s="43">
        <f t="shared" si="113"/>
        <v>1.1966608023733141</v>
      </c>
      <c r="L1461" s="54">
        <f t="shared" si="114"/>
        <v>0.51683009449099659</v>
      </c>
      <c r="M1461" s="57" t="s">
        <v>14966</v>
      </c>
    </row>
    <row r="1462" spans="1:13" x14ac:dyDescent="0.25">
      <c r="A1462" s="22" t="s">
        <v>10169</v>
      </c>
      <c r="B1462" s="5" t="s">
        <v>10170</v>
      </c>
      <c r="C1462" s="18">
        <v>24634</v>
      </c>
      <c r="D1462" s="18">
        <v>129870</v>
      </c>
      <c r="E1462" s="18">
        <f t="shared" si="110"/>
        <v>154504</v>
      </c>
      <c r="F1462" s="18">
        <v>13959</v>
      </c>
      <c r="G1462" s="18">
        <v>0</v>
      </c>
      <c r="H1462" s="18">
        <f t="shared" si="111"/>
        <v>13959</v>
      </c>
      <c r="I1462" s="18">
        <v>140545</v>
      </c>
      <c r="J1462" s="40">
        <f t="shared" si="112"/>
        <v>154504</v>
      </c>
      <c r="K1462" s="43">
        <f t="shared" si="113"/>
        <v>1.7647395945268285</v>
      </c>
      <c r="L1462" s="54">
        <f t="shared" si="114"/>
        <v>9.034717547765754E-2</v>
      </c>
      <c r="M1462" s="57" t="s">
        <v>14966</v>
      </c>
    </row>
    <row r="1463" spans="1:13" x14ac:dyDescent="0.25">
      <c r="A1463" s="22" t="s">
        <v>10167</v>
      </c>
      <c r="B1463" s="5" t="s">
        <v>10168</v>
      </c>
      <c r="C1463" s="18">
        <v>103808</v>
      </c>
      <c r="D1463" s="18">
        <v>75956</v>
      </c>
      <c r="E1463" s="18">
        <f t="shared" si="110"/>
        <v>179764</v>
      </c>
      <c r="F1463" s="18">
        <v>0</v>
      </c>
      <c r="G1463" s="18">
        <v>0</v>
      </c>
      <c r="H1463" s="18">
        <f t="shared" si="111"/>
        <v>0</v>
      </c>
      <c r="I1463" s="18">
        <v>179764</v>
      </c>
      <c r="J1463" s="40">
        <f t="shared" si="112"/>
        <v>179764</v>
      </c>
      <c r="K1463" s="43" t="str">
        <f t="shared" si="113"/>
        <v>ERROR</v>
      </c>
      <c r="L1463" s="54">
        <f t="shared" si="114"/>
        <v>0</v>
      </c>
      <c r="M1463" s="57" t="s">
        <v>14966</v>
      </c>
    </row>
    <row r="1464" spans="1:13" x14ac:dyDescent="0.25">
      <c r="A1464" s="22" t="s">
        <v>10165</v>
      </c>
      <c r="B1464" s="5" t="s">
        <v>10166</v>
      </c>
      <c r="C1464" s="18">
        <v>9901331</v>
      </c>
      <c r="D1464" s="18">
        <v>6782410</v>
      </c>
      <c r="E1464" s="18">
        <f t="shared" si="110"/>
        <v>16683741</v>
      </c>
      <c r="F1464" s="18">
        <v>4956174</v>
      </c>
      <c r="G1464" s="18">
        <v>317801</v>
      </c>
      <c r="H1464" s="18">
        <f t="shared" si="111"/>
        <v>5273975</v>
      </c>
      <c r="I1464" s="18">
        <v>11409766</v>
      </c>
      <c r="J1464" s="40">
        <f t="shared" si="112"/>
        <v>16683741</v>
      </c>
      <c r="K1464" s="43">
        <f t="shared" si="113"/>
        <v>1.9977771159769613</v>
      </c>
      <c r="L1464" s="54">
        <f t="shared" si="114"/>
        <v>0.31611465318240078</v>
      </c>
      <c r="M1464" s="57" t="s">
        <v>14966</v>
      </c>
    </row>
    <row r="1465" spans="1:13" x14ac:dyDescent="0.25">
      <c r="A1465" s="22" t="s">
        <v>10163</v>
      </c>
      <c r="B1465" s="5" t="s">
        <v>10164</v>
      </c>
      <c r="C1465" s="18">
        <v>1378627</v>
      </c>
      <c r="D1465" s="18">
        <v>2174038</v>
      </c>
      <c r="E1465" s="18">
        <f t="shared" si="110"/>
        <v>3552665</v>
      </c>
      <c r="F1465" s="18">
        <v>1409765</v>
      </c>
      <c r="G1465" s="18">
        <v>110036</v>
      </c>
      <c r="H1465" s="18">
        <f t="shared" si="111"/>
        <v>1519801</v>
      </c>
      <c r="I1465" s="18">
        <v>2032864</v>
      </c>
      <c r="J1465" s="40">
        <f t="shared" si="112"/>
        <v>3552665</v>
      </c>
      <c r="K1465" s="43">
        <f t="shared" si="113"/>
        <v>0.9779126308285423</v>
      </c>
      <c r="L1465" s="54">
        <f t="shared" si="114"/>
        <v>0.42779181262517013</v>
      </c>
      <c r="M1465" s="57" t="s">
        <v>14966</v>
      </c>
    </row>
    <row r="1466" spans="1:13" x14ac:dyDescent="0.25">
      <c r="A1466" s="22" t="s">
        <v>10161</v>
      </c>
      <c r="B1466" s="5" t="s">
        <v>10162</v>
      </c>
      <c r="C1466" s="18">
        <v>2553690</v>
      </c>
      <c r="D1466" s="18">
        <v>336750</v>
      </c>
      <c r="E1466" s="18">
        <f t="shared" si="110"/>
        <v>2890440</v>
      </c>
      <c r="F1466" s="18">
        <v>1239850</v>
      </c>
      <c r="G1466" s="18">
        <v>401530</v>
      </c>
      <c r="H1466" s="18">
        <f t="shared" si="111"/>
        <v>1641380</v>
      </c>
      <c r="I1466" s="18">
        <v>1249060</v>
      </c>
      <c r="J1466" s="40">
        <f t="shared" si="112"/>
        <v>2890440</v>
      </c>
      <c r="K1466" s="43">
        <f t="shared" si="113"/>
        <v>2.0596765737790861</v>
      </c>
      <c r="L1466" s="54">
        <f t="shared" si="114"/>
        <v>0.5678651001231646</v>
      </c>
      <c r="M1466" s="57" t="s">
        <v>14966</v>
      </c>
    </row>
    <row r="1467" spans="1:13" x14ac:dyDescent="0.25">
      <c r="A1467" s="22" t="s">
        <v>10159</v>
      </c>
      <c r="B1467" s="5" t="s">
        <v>10160</v>
      </c>
      <c r="C1467" s="18">
        <v>303467</v>
      </c>
      <c r="D1467" s="18">
        <v>100694</v>
      </c>
      <c r="E1467" s="18">
        <f t="shared" si="110"/>
        <v>404161</v>
      </c>
      <c r="F1467" s="18">
        <v>24342</v>
      </c>
      <c r="G1467" s="18">
        <v>0</v>
      </c>
      <c r="H1467" s="18">
        <f t="shared" si="111"/>
        <v>24342</v>
      </c>
      <c r="I1467" s="18">
        <v>379819</v>
      </c>
      <c r="J1467" s="40">
        <f t="shared" si="112"/>
        <v>404161</v>
      </c>
      <c r="K1467" s="43">
        <f t="shared" si="113"/>
        <v>12.466806342946349</v>
      </c>
      <c r="L1467" s="54">
        <f t="shared" si="114"/>
        <v>6.0228473306429865E-2</v>
      </c>
      <c r="M1467" s="57" t="s">
        <v>14966</v>
      </c>
    </row>
    <row r="1468" spans="1:13" x14ac:dyDescent="0.25">
      <c r="A1468" s="22" t="s">
        <v>10157</v>
      </c>
      <c r="B1468" s="5" t="s">
        <v>10158</v>
      </c>
      <c r="C1468" s="18">
        <v>38241</v>
      </c>
      <c r="D1468" s="18">
        <v>126652</v>
      </c>
      <c r="E1468" s="18">
        <f t="shared" si="110"/>
        <v>164893</v>
      </c>
      <c r="F1468" s="18">
        <v>21112</v>
      </c>
      <c r="G1468" s="18">
        <v>123186</v>
      </c>
      <c r="H1468" s="18">
        <f t="shared" si="111"/>
        <v>144298</v>
      </c>
      <c r="I1468" s="18">
        <v>20595</v>
      </c>
      <c r="J1468" s="40">
        <f t="shared" si="112"/>
        <v>164893</v>
      </c>
      <c r="K1468" s="43">
        <f t="shared" si="113"/>
        <v>1.8113395225464191</v>
      </c>
      <c r="L1468" s="54">
        <f t="shared" si="114"/>
        <v>0.87510082295791813</v>
      </c>
      <c r="M1468" s="57" t="s">
        <v>14966</v>
      </c>
    </row>
    <row r="1469" spans="1:13" x14ac:dyDescent="0.25">
      <c r="A1469" s="22" t="s">
        <v>10155</v>
      </c>
      <c r="B1469" s="5" t="s">
        <v>10156</v>
      </c>
      <c r="C1469" s="18">
        <v>1018330</v>
      </c>
      <c r="D1469" s="18">
        <v>213429</v>
      </c>
      <c r="E1469" s="18">
        <f t="shared" si="110"/>
        <v>1231759</v>
      </c>
      <c r="F1469" s="18">
        <v>124930</v>
      </c>
      <c r="G1469" s="18">
        <v>0</v>
      </c>
      <c r="H1469" s="18">
        <f t="shared" si="111"/>
        <v>124930</v>
      </c>
      <c r="I1469" s="18">
        <v>1106829</v>
      </c>
      <c r="J1469" s="40">
        <f t="shared" si="112"/>
        <v>1231759</v>
      </c>
      <c r="K1469" s="43">
        <f t="shared" si="113"/>
        <v>8.1512046746177855</v>
      </c>
      <c r="L1469" s="54">
        <f t="shared" si="114"/>
        <v>0.10142406103791407</v>
      </c>
      <c r="M1469" s="57" t="s">
        <v>14966</v>
      </c>
    </row>
    <row r="1470" spans="1:13" x14ac:dyDescent="0.25">
      <c r="A1470" s="22" t="s">
        <v>10153</v>
      </c>
      <c r="B1470" s="5" t="s">
        <v>10154</v>
      </c>
      <c r="C1470" s="18">
        <v>759103</v>
      </c>
      <c r="D1470" s="18">
        <v>194799</v>
      </c>
      <c r="E1470" s="18">
        <f t="shared" si="110"/>
        <v>953902</v>
      </c>
      <c r="F1470" s="18">
        <v>174217</v>
      </c>
      <c r="G1470" s="18">
        <v>0</v>
      </c>
      <c r="H1470" s="18">
        <f t="shared" si="111"/>
        <v>174217</v>
      </c>
      <c r="I1470" s="18">
        <v>779685</v>
      </c>
      <c r="J1470" s="40">
        <f t="shared" si="112"/>
        <v>953902</v>
      </c>
      <c r="K1470" s="43">
        <f t="shared" si="113"/>
        <v>4.3572269066738611</v>
      </c>
      <c r="L1470" s="54">
        <f t="shared" si="114"/>
        <v>0.18263616178601155</v>
      </c>
      <c r="M1470" s="57" t="s">
        <v>14966</v>
      </c>
    </row>
    <row r="1471" spans="1:13" x14ac:dyDescent="0.25">
      <c r="A1471" s="22" t="s">
        <v>10151</v>
      </c>
      <c r="B1471" s="5" t="s">
        <v>10152</v>
      </c>
      <c r="C1471" s="18">
        <v>13752719</v>
      </c>
      <c r="D1471" s="18">
        <v>1689171</v>
      </c>
      <c r="E1471" s="18">
        <f t="shared" si="110"/>
        <v>15441890</v>
      </c>
      <c r="F1471" s="18">
        <v>7679823</v>
      </c>
      <c r="G1471" s="18">
        <v>0</v>
      </c>
      <c r="H1471" s="18">
        <f t="shared" si="111"/>
        <v>7679823</v>
      </c>
      <c r="I1471" s="18">
        <v>7762067</v>
      </c>
      <c r="J1471" s="40">
        <f t="shared" si="112"/>
        <v>15441890</v>
      </c>
      <c r="K1471" s="43">
        <f t="shared" si="113"/>
        <v>1.7907598912110345</v>
      </c>
      <c r="L1471" s="54">
        <f t="shared" si="114"/>
        <v>0.49733698400908177</v>
      </c>
      <c r="M1471" s="57" t="s">
        <v>14966</v>
      </c>
    </row>
    <row r="1472" spans="1:13" x14ac:dyDescent="0.25">
      <c r="A1472" s="22" t="s">
        <v>10149</v>
      </c>
      <c r="B1472" s="5" t="s">
        <v>10150</v>
      </c>
      <c r="C1472" s="18">
        <v>18900</v>
      </c>
      <c r="D1472" s="18">
        <v>376314</v>
      </c>
      <c r="E1472" s="18">
        <f t="shared" si="110"/>
        <v>395214</v>
      </c>
      <c r="F1472" s="18">
        <v>11901</v>
      </c>
      <c r="G1472" s="18">
        <v>31310</v>
      </c>
      <c r="H1472" s="18">
        <f t="shared" si="111"/>
        <v>43211</v>
      </c>
      <c r="I1472" s="18">
        <v>352003</v>
      </c>
      <c r="J1472" s="40">
        <f t="shared" si="112"/>
        <v>395214</v>
      </c>
      <c r="K1472" s="43">
        <f t="shared" si="113"/>
        <v>1.5881018401814972</v>
      </c>
      <c r="L1472" s="54">
        <f t="shared" si="114"/>
        <v>0.10933570167048738</v>
      </c>
      <c r="M1472" s="57" t="s">
        <v>14966</v>
      </c>
    </row>
    <row r="1473" spans="1:13" x14ac:dyDescent="0.25">
      <c r="A1473" s="22" t="s">
        <v>10147</v>
      </c>
      <c r="B1473" s="5" t="s">
        <v>10148</v>
      </c>
      <c r="C1473" s="18">
        <v>246858</v>
      </c>
      <c r="D1473" s="18">
        <v>227591</v>
      </c>
      <c r="E1473" s="18">
        <f t="shared" si="110"/>
        <v>474449</v>
      </c>
      <c r="F1473" s="18">
        <v>43339</v>
      </c>
      <c r="G1473" s="18">
        <v>163070</v>
      </c>
      <c r="H1473" s="18">
        <f t="shared" si="111"/>
        <v>206409</v>
      </c>
      <c r="I1473" s="18">
        <v>268040</v>
      </c>
      <c r="J1473" s="40">
        <f t="shared" si="112"/>
        <v>474449</v>
      </c>
      <c r="K1473" s="43">
        <f t="shared" si="113"/>
        <v>5.6959782182329999</v>
      </c>
      <c r="L1473" s="54">
        <f t="shared" si="114"/>
        <v>0.43504992106633167</v>
      </c>
      <c r="M1473" s="57" t="s">
        <v>14966</v>
      </c>
    </row>
    <row r="1474" spans="1:13" x14ac:dyDescent="0.25">
      <c r="A1474" s="22" t="s">
        <v>10145</v>
      </c>
      <c r="B1474" s="5" t="s">
        <v>10146</v>
      </c>
      <c r="C1474" s="18">
        <v>5648149</v>
      </c>
      <c r="D1474" s="18">
        <v>54685111</v>
      </c>
      <c r="E1474" s="18">
        <f t="shared" si="110"/>
        <v>60333260</v>
      </c>
      <c r="F1474" s="18">
        <v>27507196</v>
      </c>
      <c r="G1474" s="18">
        <v>6000244</v>
      </c>
      <c r="H1474" s="18">
        <f t="shared" si="111"/>
        <v>33507440</v>
      </c>
      <c r="I1474" s="18">
        <v>26825820</v>
      </c>
      <c r="J1474" s="40">
        <f t="shared" si="112"/>
        <v>60333260</v>
      </c>
      <c r="K1474" s="43">
        <f t="shared" si="113"/>
        <v>0.20533350618507246</v>
      </c>
      <c r="L1474" s="54">
        <f t="shared" si="114"/>
        <v>0.55537260874018746</v>
      </c>
      <c r="M1474" s="57" t="s">
        <v>14966</v>
      </c>
    </row>
    <row r="1475" spans="1:13" x14ac:dyDescent="0.25">
      <c r="A1475" s="22" t="s">
        <v>10143</v>
      </c>
      <c r="B1475" s="5" t="s">
        <v>10144</v>
      </c>
      <c r="C1475" s="18">
        <v>8989940</v>
      </c>
      <c r="D1475" s="18">
        <v>14292231</v>
      </c>
      <c r="E1475" s="18">
        <f t="shared" si="110"/>
        <v>23282171</v>
      </c>
      <c r="F1475" s="18">
        <v>11641877</v>
      </c>
      <c r="G1475" s="18">
        <v>0</v>
      </c>
      <c r="H1475" s="18">
        <f t="shared" si="111"/>
        <v>11641877</v>
      </c>
      <c r="I1475" s="18">
        <v>11640294</v>
      </c>
      <c r="J1475" s="40">
        <f t="shared" si="112"/>
        <v>23282171</v>
      </c>
      <c r="K1475" s="43">
        <f t="shared" si="113"/>
        <v>0.77220709340942184</v>
      </c>
      <c r="L1475" s="54">
        <f t="shared" si="114"/>
        <v>0.50003399597056475</v>
      </c>
      <c r="M1475" s="57" t="s">
        <v>14966</v>
      </c>
    </row>
    <row r="1476" spans="1:13" x14ac:dyDescent="0.25">
      <c r="A1476" s="22" t="s">
        <v>10141</v>
      </c>
      <c r="B1476" s="5" t="s">
        <v>10142</v>
      </c>
      <c r="C1476" s="18">
        <v>126701</v>
      </c>
      <c r="D1476" s="18">
        <v>57515</v>
      </c>
      <c r="E1476" s="18">
        <f t="shared" si="110"/>
        <v>184216</v>
      </c>
      <c r="F1476" s="18">
        <v>11767</v>
      </c>
      <c r="G1476" s="18">
        <v>0</v>
      </c>
      <c r="H1476" s="18">
        <f t="shared" si="111"/>
        <v>11767</v>
      </c>
      <c r="I1476" s="18">
        <v>172449</v>
      </c>
      <c r="J1476" s="40">
        <f t="shared" si="112"/>
        <v>184216</v>
      </c>
      <c r="K1476" s="43">
        <f t="shared" si="113"/>
        <v>10.767485340358631</v>
      </c>
      <c r="L1476" s="54">
        <f t="shared" si="114"/>
        <v>6.3876101967255836E-2</v>
      </c>
      <c r="M1476" s="57" t="s">
        <v>14966</v>
      </c>
    </row>
    <row r="1477" spans="1:13" x14ac:dyDescent="0.25">
      <c r="A1477" s="22" t="s">
        <v>10139</v>
      </c>
      <c r="B1477" s="5" t="s">
        <v>10140</v>
      </c>
      <c r="C1477" s="18">
        <v>11636752</v>
      </c>
      <c r="D1477" s="18">
        <v>17229307</v>
      </c>
      <c r="E1477" s="18">
        <f t="shared" si="110"/>
        <v>28866059</v>
      </c>
      <c r="F1477" s="18">
        <v>12152217</v>
      </c>
      <c r="G1477" s="18">
        <v>15102967</v>
      </c>
      <c r="H1477" s="18">
        <f t="shared" si="111"/>
        <v>27255184</v>
      </c>
      <c r="I1477" s="18">
        <v>1610875</v>
      </c>
      <c r="J1477" s="40">
        <f t="shared" si="112"/>
        <v>28866059</v>
      </c>
      <c r="K1477" s="43">
        <f t="shared" si="113"/>
        <v>0.95758263697891499</v>
      </c>
      <c r="L1477" s="54">
        <f t="shared" si="114"/>
        <v>0.94419484142258558</v>
      </c>
      <c r="M1477" s="57" t="s">
        <v>14966</v>
      </c>
    </row>
    <row r="1478" spans="1:13" x14ac:dyDescent="0.25">
      <c r="A1478" s="22" t="s">
        <v>10137</v>
      </c>
      <c r="B1478" s="5" t="s">
        <v>10138</v>
      </c>
      <c r="C1478" s="18">
        <v>91413</v>
      </c>
      <c r="D1478" s="18">
        <v>127953</v>
      </c>
      <c r="E1478" s="18">
        <f t="shared" si="110"/>
        <v>219366</v>
      </c>
      <c r="F1478" s="18">
        <v>61174</v>
      </c>
      <c r="G1478" s="18">
        <v>0</v>
      </c>
      <c r="H1478" s="18">
        <f t="shared" si="111"/>
        <v>61174</v>
      </c>
      <c r="I1478" s="18">
        <v>158192</v>
      </c>
      <c r="J1478" s="40">
        <f t="shared" si="112"/>
        <v>219366</v>
      </c>
      <c r="K1478" s="43">
        <f t="shared" si="113"/>
        <v>1.4943113087259292</v>
      </c>
      <c r="L1478" s="54">
        <f t="shared" si="114"/>
        <v>0.2788672811648113</v>
      </c>
      <c r="M1478" s="57" t="s">
        <v>14966</v>
      </c>
    </row>
    <row r="1479" spans="1:13" x14ac:dyDescent="0.25">
      <c r="A1479" s="22" t="s">
        <v>10135</v>
      </c>
      <c r="B1479" s="5" t="s">
        <v>10136</v>
      </c>
      <c r="C1479" s="18">
        <v>20443</v>
      </c>
      <c r="D1479" s="18">
        <v>17415</v>
      </c>
      <c r="E1479" s="18">
        <f t="shared" si="110"/>
        <v>37858</v>
      </c>
      <c r="F1479" s="18">
        <v>1039</v>
      </c>
      <c r="G1479" s="18">
        <v>0</v>
      </c>
      <c r="H1479" s="18">
        <f t="shared" si="111"/>
        <v>1039</v>
      </c>
      <c r="I1479" s="18">
        <v>36819</v>
      </c>
      <c r="J1479" s="40">
        <f t="shared" si="112"/>
        <v>37858</v>
      </c>
      <c r="K1479" s="43">
        <f t="shared" si="113"/>
        <v>19.675649663137634</v>
      </c>
      <c r="L1479" s="54">
        <f t="shared" si="114"/>
        <v>2.7444661630302711E-2</v>
      </c>
      <c r="M1479" s="57" t="s">
        <v>14966</v>
      </c>
    </row>
    <row r="1480" spans="1:13" x14ac:dyDescent="0.25">
      <c r="A1480" s="22" t="s">
        <v>10133</v>
      </c>
      <c r="B1480" s="5" t="s">
        <v>10134</v>
      </c>
      <c r="C1480" s="18">
        <v>983976</v>
      </c>
      <c r="D1480" s="18">
        <v>220090</v>
      </c>
      <c r="E1480" s="18">
        <f t="shared" si="110"/>
        <v>1204066</v>
      </c>
      <c r="F1480" s="18">
        <v>63854</v>
      </c>
      <c r="G1480" s="18">
        <v>0</v>
      </c>
      <c r="H1480" s="18">
        <f t="shared" si="111"/>
        <v>63854</v>
      </c>
      <c r="I1480" s="18">
        <v>1140212</v>
      </c>
      <c r="J1480" s="40">
        <f t="shared" si="112"/>
        <v>1204066</v>
      </c>
      <c r="K1480" s="43">
        <f t="shared" si="113"/>
        <v>15.409778557333919</v>
      </c>
      <c r="L1480" s="54">
        <f t="shared" si="114"/>
        <v>5.3031976652442643E-2</v>
      </c>
      <c r="M1480" s="57" t="s">
        <v>14966</v>
      </c>
    </row>
    <row r="1481" spans="1:13" x14ac:dyDescent="0.25">
      <c r="A1481" s="22" t="s">
        <v>10131</v>
      </c>
      <c r="B1481" s="5" t="s">
        <v>10132</v>
      </c>
      <c r="C1481" s="18">
        <v>1857644</v>
      </c>
      <c r="D1481" s="18">
        <v>784008</v>
      </c>
      <c r="E1481" s="18">
        <f t="shared" si="110"/>
        <v>2641652</v>
      </c>
      <c r="F1481" s="18">
        <v>614853</v>
      </c>
      <c r="G1481" s="18">
        <v>76810</v>
      </c>
      <c r="H1481" s="18">
        <f t="shared" si="111"/>
        <v>691663</v>
      </c>
      <c r="I1481" s="18">
        <v>1949989</v>
      </c>
      <c r="J1481" s="40">
        <f t="shared" si="112"/>
        <v>2641652</v>
      </c>
      <c r="K1481" s="43">
        <f t="shared" si="113"/>
        <v>3.0212815095640746</v>
      </c>
      <c r="L1481" s="54">
        <f t="shared" si="114"/>
        <v>0.2618297186760406</v>
      </c>
      <c r="M1481" s="57" t="s">
        <v>14966</v>
      </c>
    </row>
    <row r="1482" spans="1:13" x14ac:dyDescent="0.25">
      <c r="A1482" s="22" t="s">
        <v>10129</v>
      </c>
      <c r="B1482" s="5" t="s">
        <v>10130</v>
      </c>
      <c r="C1482" s="18">
        <v>487617</v>
      </c>
      <c r="D1482" s="18">
        <v>61842</v>
      </c>
      <c r="E1482" s="18">
        <f t="shared" si="110"/>
        <v>549459</v>
      </c>
      <c r="F1482" s="18">
        <v>222842</v>
      </c>
      <c r="G1482" s="18">
        <v>0</v>
      </c>
      <c r="H1482" s="18">
        <f t="shared" si="111"/>
        <v>222842</v>
      </c>
      <c r="I1482" s="18">
        <v>326617</v>
      </c>
      <c r="J1482" s="40">
        <f t="shared" si="112"/>
        <v>549459</v>
      </c>
      <c r="K1482" s="43">
        <f t="shared" si="113"/>
        <v>2.1881736835964496</v>
      </c>
      <c r="L1482" s="54">
        <f t="shared" si="114"/>
        <v>0.40556620239180724</v>
      </c>
      <c r="M1482" s="57" t="s">
        <v>14966</v>
      </c>
    </row>
    <row r="1483" spans="1:13" x14ac:dyDescent="0.25">
      <c r="A1483" s="22" t="s">
        <v>10127</v>
      </c>
      <c r="B1483" s="5" t="s">
        <v>10128</v>
      </c>
      <c r="C1483" s="18">
        <v>46413</v>
      </c>
      <c r="D1483" s="18">
        <v>445013</v>
      </c>
      <c r="E1483" s="18">
        <f t="shared" si="110"/>
        <v>491426</v>
      </c>
      <c r="F1483" s="18">
        <v>0</v>
      </c>
      <c r="G1483" s="18">
        <v>0</v>
      </c>
      <c r="H1483" s="18">
        <f t="shared" si="111"/>
        <v>0</v>
      </c>
      <c r="I1483" s="18">
        <v>491426</v>
      </c>
      <c r="J1483" s="40">
        <f t="shared" si="112"/>
        <v>491426</v>
      </c>
      <c r="K1483" s="43" t="str">
        <f t="shared" si="113"/>
        <v>ERROR</v>
      </c>
      <c r="L1483" s="54">
        <f t="shared" si="114"/>
        <v>0</v>
      </c>
      <c r="M1483" s="57" t="s">
        <v>14966</v>
      </c>
    </row>
    <row r="1484" spans="1:13" x14ac:dyDescent="0.25">
      <c r="A1484" s="22" t="s">
        <v>10125</v>
      </c>
      <c r="B1484" s="5" t="s">
        <v>10126</v>
      </c>
      <c r="C1484" s="18">
        <v>2500379</v>
      </c>
      <c r="D1484" s="18">
        <v>3681789</v>
      </c>
      <c r="E1484" s="18">
        <f t="shared" si="110"/>
        <v>6182168</v>
      </c>
      <c r="F1484" s="18">
        <v>3091895</v>
      </c>
      <c r="G1484" s="18">
        <v>0</v>
      </c>
      <c r="H1484" s="18">
        <f t="shared" si="111"/>
        <v>3091895</v>
      </c>
      <c r="I1484" s="18">
        <v>3090273</v>
      </c>
      <c r="J1484" s="40">
        <f t="shared" si="112"/>
        <v>6182168</v>
      </c>
      <c r="K1484" s="43">
        <f t="shared" si="113"/>
        <v>0.80868819930819125</v>
      </c>
      <c r="L1484" s="54">
        <f t="shared" si="114"/>
        <v>0.50013118375301346</v>
      </c>
      <c r="M1484" s="57" t="s">
        <v>14966</v>
      </c>
    </row>
    <row r="1485" spans="1:13" x14ac:dyDescent="0.25">
      <c r="A1485" s="22" t="s">
        <v>10123</v>
      </c>
      <c r="B1485" s="5" t="s">
        <v>10124</v>
      </c>
      <c r="C1485" s="18">
        <v>23028</v>
      </c>
      <c r="D1485" s="18">
        <v>467327</v>
      </c>
      <c r="E1485" s="18">
        <f t="shared" ref="E1485:E1548" si="115">+C1485+D1485</f>
        <v>490355</v>
      </c>
      <c r="F1485" s="18">
        <v>116534</v>
      </c>
      <c r="G1485" s="18">
        <v>18048</v>
      </c>
      <c r="H1485" s="18">
        <f t="shared" ref="H1485:H1548" si="116">+F1485+G1485</f>
        <v>134582</v>
      </c>
      <c r="I1485" s="18">
        <v>355773</v>
      </c>
      <c r="J1485" s="40">
        <f t="shared" ref="J1485:J1548" si="117">+H1485+I1485</f>
        <v>490355</v>
      </c>
      <c r="K1485" s="43">
        <f t="shared" ref="K1485:K1548" si="118">+IFERROR(C1485/F1485,"ERROR")</f>
        <v>0.19760756517411227</v>
      </c>
      <c r="L1485" s="54">
        <f t="shared" ref="L1485:L1548" si="119">+H1485/E1485</f>
        <v>0.27445830061893933</v>
      </c>
      <c r="M1485" s="57" t="s">
        <v>14966</v>
      </c>
    </row>
    <row r="1486" spans="1:13" x14ac:dyDescent="0.25">
      <c r="A1486" s="22" t="s">
        <v>10121</v>
      </c>
      <c r="B1486" s="5" t="s">
        <v>10122</v>
      </c>
      <c r="C1486" s="18">
        <v>318723</v>
      </c>
      <c r="D1486" s="18">
        <v>192363</v>
      </c>
      <c r="E1486" s="18">
        <f t="shared" si="115"/>
        <v>511086</v>
      </c>
      <c r="F1486" s="18">
        <v>201606</v>
      </c>
      <c r="G1486" s="18">
        <v>0</v>
      </c>
      <c r="H1486" s="18">
        <f t="shared" si="116"/>
        <v>201606</v>
      </c>
      <c r="I1486" s="18">
        <v>309480</v>
      </c>
      <c r="J1486" s="40">
        <f t="shared" si="117"/>
        <v>511086</v>
      </c>
      <c r="K1486" s="43">
        <f t="shared" si="118"/>
        <v>1.5809202107080147</v>
      </c>
      <c r="L1486" s="54">
        <f t="shared" si="119"/>
        <v>0.3944659020204036</v>
      </c>
      <c r="M1486" s="57" t="s">
        <v>14966</v>
      </c>
    </row>
    <row r="1487" spans="1:13" x14ac:dyDescent="0.25">
      <c r="A1487" s="22" t="s">
        <v>10119</v>
      </c>
      <c r="B1487" s="5" t="s">
        <v>10120</v>
      </c>
      <c r="C1487" s="18">
        <v>2978518</v>
      </c>
      <c r="D1487" s="18">
        <v>8136</v>
      </c>
      <c r="E1487" s="18">
        <f t="shared" si="115"/>
        <v>2986654</v>
      </c>
      <c r="F1487" s="18">
        <v>914864</v>
      </c>
      <c r="G1487" s="18">
        <v>181638</v>
      </c>
      <c r="H1487" s="18">
        <f t="shared" si="116"/>
        <v>1096502</v>
      </c>
      <c r="I1487" s="18">
        <v>1890152</v>
      </c>
      <c r="J1487" s="40">
        <f t="shared" si="117"/>
        <v>2986654</v>
      </c>
      <c r="K1487" s="43">
        <f t="shared" si="118"/>
        <v>3.2556948355165356</v>
      </c>
      <c r="L1487" s="54">
        <f t="shared" si="119"/>
        <v>0.36713392311262033</v>
      </c>
      <c r="M1487" s="57" t="s">
        <v>14966</v>
      </c>
    </row>
    <row r="1488" spans="1:13" x14ac:dyDescent="0.25">
      <c r="A1488" s="22" t="s">
        <v>10117</v>
      </c>
      <c r="B1488" s="5" t="s">
        <v>10118</v>
      </c>
      <c r="C1488" s="18">
        <v>63106000</v>
      </c>
      <c r="D1488" s="18">
        <v>11826000</v>
      </c>
      <c r="E1488" s="18">
        <f t="shared" si="115"/>
        <v>74932000</v>
      </c>
      <c r="F1488" s="18">
        <v>36893000</v>
      </c>
      <c r="G1488" s="18">
        <v>0</v>
      </c>
      <c r="H1488" s="18">
        <f t="shared" si="116"/>
        <v>36893000</v>
      </c>
      <c r="I1488" s="18">
        <v>38039000</v>
      </c>
      <c r="J1488" s="40">
        <f t="shared" si="117"/>
        <v>74932000</v>
      </c>
      <c r="K1488" s="43">
        <f t="shared" si="118"/>
        <v>1.7105141896836797</v>
      </c>
      <c r="L1488" s="54">
        <f t="shared" si="119"/>
        <v>0.49235306678054769</v>
      </c>
      <c r="M1488" s="57" t="s">
        <v>14966</v>
      </c>
    </row>
    <row r="1489" spans="1:13" x14ac:dyDescent="0.25">
      <c r="A1489" s="22" t="s">
        <v>10115</v>
      </c>
      <c r="B1489" s="5" t="s">
        <v>10116</v>
      </c>
      <c r="C1489" s="18">
        <v>1530316</v>
      </c>
      <c r="D1489" s="18">
        <v>1310951</v>
      </c>
      <c r="E1489" s="18">
        <f t="shared" si="115"/>
        <v>2841267</v>
      </c>
      <c r="F1489" s="18">
        <v>1338040</v>
      </c>
      <c r="G1489" s="18">
        <v>0</v>
      </c>
      <c r="H1489" s="18">
        <f t="shared" si="116"/>
        <v>1338040</v>
      </c>
      <c r="I1489" s="18">
        <v>1503227</v>
      </c>
      <c r="J1489" s="40">
        <f t="shared" si="117"/>
        <v>2841267</v>
      </c>
      <c r="K1489" s="43">
        <f t="shared" si="118"/>
        <v>1.143699739918089</v>
      </c>
      <c r="L1489" s="54">
        <f t="shared" si="119"/>
        <v>0.47093075026035919</v>
      </c>
      <c r="M1489" s="57" t="s">
        <v>14966</v>
      </c>
    </row>
    <row r="1490" spans="1:13" x14ac:dyDescent="0.25">
      <c r="A1490" s="22" t="s">
        <v>10113</v>
      </c>
      <c r="B1490" s="5" t="s">
        <v>10114</v>
      </c>
      <c r="C1490" s="18">
        <v>104490</v>
      </c>
      <c r="D1490" s="18">
        <v>97141</v>
      </c>
      <c r="E1490" s="18">
        <f t="shared" si="115"/>
        <v>201631</v>
      </c>
      <c r="F1490" s="18">
        <v>7335</v>
      </c>
      <c r="G1490" s="18">
        <v>0</v>
      </c>
      <c r="H1490" s="18">
        <f t="shared" si="116"/>
        <v>7335</v>
      </c>
      <c r="I1490" s="18">
        <v>194296</v>
      </c>
      <c r="J1490" s="40">
        <f t="shared" si="117"/>
        <v>201631</v>
      </c>
      <c r="K1490" s="43">
        <f t="shared" si="118"/>
        <v>14.245398773006135</v>
      </c>
      <c r="L1490" s="54">
        <f t="shared" si="119"/>
        <v>3.637833468067906E-2</v>
      </c>
      <c r="M1490" s="57" t="s">
        <v>14966</v>
      </c>
    </row>
    <row r="1491" spans="1:13" x14ac:dyDescent="0.25">
      <c r="A1491" s="22" t="s">
        <v>10111</v>
      </c>
      <c r="B1491" s="5" t="s">
        <v>10112</v>
      </c>
      <c r="C1491" s="18">
        <v>116543</v>
      </c>
      <c r="D1491" s="18">
        <v>25353</v>
      </c>
      <c r="E1491" s="18">
        <f t="shared" si="115"/>
        <v>141896</v>
      </c>
      <c r="F1491" s="18">
        <v>31444</v>
      </c>
      <c r="G1491" s="18">
        <v>0</v>
      </c>
      <c r="H1491" s="18">
        <f t="shared" si="116"/>
        <v>31444</v>
      </c>
      <c r="I1491" s="18">
        <v>110452</v>
      </c>
      <c r="J1491" s="40">
        <f t="shared" si="117"/>
        <v>141896</v>
      </c>
      <c r="K1491" s="43">
        <f t="shared" si="118"/>
        <v>3.706366874443455</v>
      </c>
      <c r="L1491" s="54">
        <f t="shared" si="119"/>
        <v>0.22159891751705474</v>
      </c>
      <c r="M1491" s="57" t="s">
        <v>14966</v>
      </c>
    </row>
    <row r="1492" spans="1:13" x14ac:dyDescent="0.25">
      <c r="A1492" s="22" t="s">
        <v>10109</v>
      </c>
      <c r="B1492" s="5" t="s">
        <v>10110</v>
      </c>
      <c r="C1492" s="18">
        <v>19693</v>
      </c>
      <c r="D1492" s="18">
        <v>7728</v>
      </c>
      <c r="E1492" s="18">
        <f t="shared" si="115"/>
        <v>27421</v>
      </c>
      <c r="F1492" s="18">
        <v>0</v>
      </c>
      <c r="G1492" s="18">
        <v>0</v>
      </c>
      <c r="H1492" s="18">
        <f t="shared" si="116"/>
        <v>0</v>
      </c>
      <c r="I1492" s="18">
        <v>27421</v>
      </c>
      <c r="J1492" s="40">
        <f t="shared" si="117"/>
        <v>27421</v>
      </c>
      <c r="K1492" s="43" t="str">
        <f t="shared" si="118"/>
        <v>ERROR</v>
      </c>
      <c r="L1492" s="54">
        <f t="shared" si="119"/>
        <v>0</v>
      </c>
      <c r="M1492" s="57" t="s">
        <v>14966</v>
      </c>
    </row>
    <row r="1493" spans="1:13" x14ac:dyDescent="0.25">
      <c r="A1493" s="22" t="s">
        <v>10107</v>
      </c>
      <c r="B1493" s="5" t="s">
        <v>10108</v>
      </c>
      <c r="C1493" s="18">
        <v>2498121</v>
      </c>
      <c r="D1493" s="18">
        <v>3954572</v>
      </c>
      <c r="E1493" s="18">
        <f t="shared" si="115"/>
        <v>6452693</v>
      </c>
      <c r="F1493" s="18">
        <v>1048110</v>
      </c>
      <c r="G1493" s="18">
        <v>354131</v>
      </c>
      <c r="H1493" s="18">
        <f t="shared" si="116"/>
        <v>1402241</v>
      </c>
      <c r="I1493" s="18">
        <v>5050452</v>
      </c>
      <c r="J1493" s="40">
        <f t="shared" si="117"/>
        <v>6452693</v>
      </c>
      <c r="K1493" s="43">
        <f t="shared" si="118"/>
        <v>2.3834530726736696</v>
      </c>
      <c r="L1493" s="54">
        <f t="shared" si="119"/>
        <v>0.21731097388330733</v>
      </c>
      <c r="M1493" s="57" t="s">
        <v>14966</v>
      </c>
    </row>
    <row r="1494" spans="1:13" x14ac:dyDescent="0.25">
      <c r="A1494" s="22" t="s">
        <v>10105</v>
      </c>
      <c r="B1494" s="5" t="s">
        <v>10106</v>
      </c>
      <c r="C1494" s="18">
        <v>5834112</v>
      </c>
      <c r="D1494" s="18">
        <v>4572446</v>
      </c>
      <c r="E1494" s="18">
        <f t="shared" si="115"/>
        <v>10406558</v>
      </c>
      <c r="F1494" s="18">
        <v>6773342</v>
      </c>
      <c r="G1494" s="18">
        <v>0</v>
      </c>
      <c r="H1494" s="18">
        <f t="shared" si="116"/>
        <v>6773342</v>
      </c>
      <c r="I1494" s="18">
        <v>3633216</v>
      </c>
      <c r="J1494" s="40">
        <f t="shared" si="117"/>
        <v>10406558</v>
      </c>
      <c r="K1494" s="43">
        <f t="shared" si="118"/>
        <v>0.86133433096985212</v>
      </c>
      <c r="L1494" s="54">
        <f t="shared" si="119"/>
        <v>0.65087245946258121</v>
      </c>
      <c r="M1494" s="57" t="s">
        <v>14966</v>
      </c>
    </row>
    <row r="1495" spans="1:13" x14ac:dyDescent="0.25">
      <c r="A1495" s="22" t="s">
        <v>10103</v>
      </c>
      <c r="B1495" s="5" t="s">
        <v>10104</v>
      </c>
      <c r="C1495" s="18">
        <v>186217</v>
      </c>
      <c r="D1495" s="18">
        <v>63435</v>
      </c>
      <c r="E1495" s="18">
        <f t="shared" si="115"/>
        <v>249652</v>
      </c>
      <c r="F1495" s="18">
        <v>17402</v>
      </c>
      <c r="G1495" s="18">
        <v>0</v>
      </c>
      <c r="H1495" s="18">
        <f t="shared" si="116"/>
        <v>17402</v>
      </c>
      <c r="I1495" s="18">
        <v>232250</v>
      </c>
      <c r="J1495" s="40">
        <f t="shared" si="117"/>
        <v>249652</v>
      </c>
      <c r="K1495" s="43">
        <f t="shared" si="118"/>
        <v>10.700896448684059</v>
      </c>
      <c r="L1495" s="54">
        <f t="shared" si="119"/>
        <v>6.9705029400926086E-2</v>
      </c>
      <c r="M1495" s="57" t="s">
        <v>14966</v>
      </c>
    </row>
    <row r="1496" spans="1:13" x14ac:dyDescent="0.25">
      <c r="A1496" s="22" t="s">
        <v>10101</v>
      </c>
      <c r="B1496" s="5" t="s">
        <v>10102</v>
      </c>
      <c r="C1496" s="18">
        <v>1330983</v>
      </c>
      <c r="D1496" s="18">
        <v>3704738</v>
      </c>
      <c r="E1496" s="18">
        <f t="shared" si="115"/>
        <v>5035721</v>
      </c>
      <c r="F1496" s="18">
        <v>1993531</v>
      </c>
      <c r="G1496" s="18">
        <v>0</v>
      </c>
      <c r="H1496" s="18">
        <f t="shared" si="116"/>
        <v>1993531</v>
      </c>
      <c r="I1496" s="18">
        <v>3042190</v>
      </c>
      <c r="J1496" s="40">
        <f t="shared" si="117"/>
        <v>5035721</v>
      </c>
      <c r="K1496" s="43">
        <f t="shared" si="118"/>
        <v>0.6676510172151825</v>
      </c>
      <c r="L1496" s="54">
        <f t="shared" si="119"/>
        <v>0.39587796861660923</v>
      </c>
      <c r="M1496" s="57" t="s">
        <v>14966</v>
      </c>
    </row>
    <row r="1497" spans="1:13" x14ac:dyDescent="0.25">
      <c r="A1497" s="22" t="s">
        <v>10099</v>
      </c>
      <c r="B1497" s="5" t="s">
        <v>10100</v>
      </c>
      <c r="C1497" s="18">
        <v>276662</v>
      </c>
      <c r="D1497" s="18">
        <v>1972883</v>
      </c>
      <c r="E1497" s="18">
        <f t="shared" si="115"/>
        <v>2249545</v>
      </c>
      <c r="F1497" s="18">
        <v>717932</v>
      </c>
      <c r="G1497" s="18">
        <v>822450</v>
      </c>
      <c r="H1497" s="18">
        <f t="shared" si="116"/>
        <v>1540382</v>
      </c>
      <c r="I1497" s="18">
        <v>709163</v>
      </c>
      <c r="J1497" s="40">
        <f t="shared" si="117"/>
        <v>2249545</v>
      </c>
      <c r="K1497" s="43">
        <f t="shared" si="118"/>
        <v>0.38535961623106368</v>
      </c>
      <c r="L1497" s="54">
        <f t="shared" si="119"/>
        <v>0.6847526944337633</v>
      </c>
      <c r="M1497" s="57" t="s">
        <v>14966</v>
      </c>
    </row>
    <row r="1498" spans="1:13" x14ac:dyDescent="0.25">
      <c r="A1498" s="22" t="s">
        <v>10097</v>
      </c>
      <c r="B1498" s="5" t="s">
        <v>10098</v>
      </c>
      <c r="C1498" s="18">
        <v>1797897</v>
      </c>
      <c r="D1498" s="18">
        <v>22692</v>
      </c>
      <c r="E1498" s="18">
        <f t="shared" si="115"/>
        <v>1820589</v>
      </c>
      <c r="F1498" s="18">
        <v>979677</v>
      </c>
      <c r="G1498" s="18">
        <v>4560</v>
      </c>
      <c r="H1498" s="18">
        <f t="shared" si="116"/>
        <v>984237</v>
      </c>
      <c r="I1498" s="18">
        <v>836352</v>
      </c>
      <c r="J1498" s="40">
        <f t="shared" si="117"/>
        <v>1820589</v>
      </c>
      <c r="K1498" s="43">
        <f t="shared" si="118"/>
        <v>1.8351936403528919</v>
      </c>
      <c r="L1498" s="54">
        <f t="shared" si="119"/>
        <v>0.54061460329596633</v>
      </c>
      <c r="M1498" s="57" t="s">
        <v>14966</v>
      </c>
    </row>
    <row r="1499" spans="1:13" x14ac:dyDescent="0.25">
      <c r="A1499" s="22" t="s">
        <v>10095</v>
      </c>
      <c r="B1499" s="5" t="s">
        <v>10096</v>
      </c>
      <c r="C1499" s="18">
        <v>1587220</v>
      </c>
      <c r="D1499" s="18">
        <v>133385169</v>
      </c>
      <c r="E1499" s="18">
        <f t="shared" si="115"/>
        <v>134972389</v>
      </c>
      <c r="F1499" s="18">
        <v>73958451</v>
      </c>
      <c r="G1499" s="18">
        <v>752000</v>
      </c>
      <c r="H1499" s="18">
        <f t="shared" si="116"/>
        <v>74710451</v>
      </c>
      <c r="I1499" s="18">
        <v>60261938</v>
      </c>
      <c r="J1499" s="40">
        <f t="shared" si="117"/>
        <v>134972389</v>
      </c>
      <c r="K1499" s="43">
        <f t="shared" si="118"/>
        <v>2.1460968672802515E-2</v>
      </c>
      <c r="L1499" s="54">
        <f t="shared" si="119"/>
        <v>0.55352395814821065</v>
      </c>
      <c r="M1499" s="57" t="s">
        <v>14967</v>
      </c>
    </row>
    <row r="1500" spans="1:13" x14ac:dyDescent="0.25">
      <c r="A1500" s="22" t="s">
        <v>10093</v>
      </c>
      <c r="B1500" s="5" t="s">
        <v>10094</v>
      </c>
      <c r="C1500" s="18">
        <v>332678</v>
      </c>
      <c r="D1500" s="18">
        <v>395306</v>
      </c>
      <c r="E1500" s="18">
        <f t="shared" si="115"/>
        <v>727984</v>
      </c>
      <c r="F1500" s="18">
        <v>284041</v>
      </c>
      <c r="G1500" s="18">
        <v>11031</v>
      </c>
      <c r="H1500" s="18">
        <f t="shared" si="116"/>
        <v>295072</v>
      </c>
      <c r="I1500" s="18">
        <v>432912</v>
      </c>
      <c r="J1500" s="40">
        <f t="shared" si="117"/>
        <v>727984</v>
      </c>
      <c r="K1500" s="43">
        <f t="shared" si="118"/>
        <v>1.1712323220943455</v>
      </c>
      <c r="L1500" s="54">
        <f t="shared" si="119"/>
        <v>0.40532758961735421</v>
      </c>
      <c r="M1500" s="57" t="s">
        <v>14966</v>
      </c>
    </row>
    <row r="1501" spans="1:13" x14ac:dyDescent="0.25">
      <c r="A1501" s="22" t="s">
        <v>10091</v>
      </c>
      <c r="B1501" s="5" t="s">
        <v>10092</v>
      </c>
      <c r="C1501" s="18">
        <v>3967919</v>
      </c>
      <c r="D1501" s="18">
        <v>4316689</v>
      </c>
      <c r="E1501" s="18">
        <f t="shared" si="115"/>
        <v>8284608</v>
      </c>
      <c r="F1501" s="18">
        <v>3608944</v>
      </c>
      <c r="G1501" s="18">
        <v>366605</v>
      </c>
      <c r="H1501" s="18">
        <f t="shared" si="116"/>
        <v>3975549</v>
      </c>
      <c r="I1501" s="18">
        <v>4309059</v>
      </c>
      <c r="J1501" s="40">
        <f t="shared" si="117"/>
        <v>8284608</v>
      </c>
      <c r="K1501" s="43">
        <f t="shared" si="118"/>
        <v>1.0994681546735001</v>
      </c>
      <c r="L1501" s="54">
        <f t="shared" si="119"/>
        <v>0.47987170907784654</v>
      </c>
      <c r="M1501" s="57" t="s">
        <v>14966</v>
      </c>
    </row>
    <row r="1502" spans="1:13" x14ac:dyDescent="0.25">
      <c r="A1502" s="22" t="s">
        <v>10089</v>
      </c>
      <c r="B1502" s="5" t="s">
        <v>10090</v>
      </c>
      <c r="C1502" s="18">
        <v>86101</v>
      </c>
      <c r="D1502" s="18">
        <v>145039</v>
      </c>
      <c r="E1502" s="18">
        <f t="shared" si="115"/>
        <v>231140</v>
      </c>
      <c r="F1502" s="18">
        <v>133965</v>
      </c>
      <c r="G1502" s="18">
        <v>0</v>
      </c>
      <c r="H1502" s="18">
        <f t="shared" si="116"/>
        <v>133965</v>
      </c>
      <c r="I1502" s="18">
        <v>97175</v>
      </c>
      <c r="J1502" s="40">
        <f t="shared" si="117"/>
        <v>231140</v>
      </c>
      <c r="K1502" s="43">
        <f t="shared" si="118"/>
        <v>0.64271264882618595</v>
      </c>
      <c r="L1502" s="54">
        <f t="shared" si="119"/>
        <v>0.57958380202474691</v>
      </c>
      <c r="M1502" s="57" t="s">
        <v>14966</v>
      </c>
    </row>
    <row r="1503" spans="1:13" x14ac:dyDescent="0.25">
      <c r="A1503" s="22" t="s">
        <v>10087</v>
      </c>
      <c r="B1503" s="5" t="s">
        <v>10088</v>
      </c>
      <c r="C1503" s="18">
        <v>274884</v>
      </c>
      <c r="D1503" s="18">
        <v>1033</v>
      </c>
      <c r="E1503" s="18">
        <f t="shared" si="115"/>
        <v>275917</v>
      </c>
      <c r="F1503" s="18">
        <v>196609</v>
      </c>
      <c r="G1503" s="18">
        <v>0</v>
      </c>
      <c r="H1503" s="18">
        <f t="shared" si="116"/>
        <v>196609</v>
      </c>
      <c r="I1503" s="18">
        <v>79308</v>
      </c>
      <c r="J1503" s="40">
        <f t="shared" si="117"/>
        <v>275917</v>
      </c>
      <c r="K1503" s="43">
        <f t="shared" si="118"/>
        <v>1.3981252129861808</v>
      </c>
      <c r="L1503" s="54">
        <f t="shared" si="119"/>
        <v>0.71256573534794887</v>
      </c>
      <c r="M1503" s="57" t="s">
        <v>14966</v>
      </c>
    </row>
    <row r="1504" spans="1:13" x14ac:dyDescent="0.25">
      <c r="A1504" s="22" t="s">
        <v>10085</v>
      </c>
      <c r="B1504" s="5" t="s">
        <v>10086</v>
      </c>
      <c r="C1504" s="18">
        <v>1251340</v>
      </c>
      <c r="D1504" s="18">
        <v>980456</v>
      </c>
      <c r="E1504" s="18">
        <f t="shared" si="115"/>
        <v>2231796</v>
      </c>
      <c r="F1504" s="18">
        <v>80518</v>
      </c>
      <c r="G1504" s="18">
        <v>0</v>
      </c>
      <c r="H1504" s="18">
        <f t="shared" si="116"/>
        <v>80518</v>
      </c>
      <c r="I1504" s="18">
        <v>2151278</v>
      </c>
      <c r="J1504" s="40">
        <f t="shared" si="117"/>
        <v>2231796</v>
      </c>
      <c r="K1504" s="43">
        <f t="shared" si="118"/>
        <v>15.541121239971186</v>
      </c>
      <c r="L1504" s="54">
        <f t="shared" si="119"/>
        <v>3.6077670181324815E-2</v>
      </c>
      <c r="M1504" s="57" t="s">
        <v>14966</v>
      </c>
    </row>
    <row r="1505" spans="1:13" x14ac:dyDescent="0.25">
      <c r="A1505" s="22" t="s">
        <v>10083</v>
      </c>
      <c r="B1505" s="5" t="s">
        <v>10084</v>
      </c>
      <c r="C1505" s="18">
        <v>186198</v>
      </c>
      <c r="D1505" s="18">
        <v>491828</v>
      </c>
      <c r="E1505" s="18">
        <f t="shared" si="115"/>
        <v>678026</v>
      </c>
      <c r="F1505" s="18">
        <v>781498</v>
      </c>
      <c r="G1505" s="18">
        <v>0</v>
      </c>
      <c r="H1505" s="18">
        <f t="shared" si="116"/>
        <v>781498</v>
      </c>
      <c r="I1505" s="18">
        <v>-103472</v>
      </c>
      <c r="J1505" s="40">
        <f t="shared" si="117"/>
        <v>678026</v>
      </c>
      <c r="K1505" s="43">
        <f t="shared" si="118"/>
        <v>0.23825780744160574</v>
      </c>
      <c r="L1505" s="54">
        <f t="shared" si="119"/>
        <v>1.1526077171081934</v>
      </c>
      <c r="M1505" s="57" t="s">
        <v>14966</v>
      </c>
    </row>
    <row r="1506" spans="1:13" x14ac:dyDescent="0.25">
      <c r="A1506" s="22" t="s">
        <v>10081</v>
      </c>
      <c r="B1506" s="5" t="s">
        <v>10082</v>
      </c>
      <c r="C1506" s="18">
        <v>1815166</v>
      </c>
      <c r="D1506" s="18">
        <v>531806</v>
      </c>
      <c r="E1506" s="18">
        <f t="shared" si="115"/>
        <v>2346972</v>
      </c>
      <c r="F1506" s="18">
        <v>2109996</v>
      </c>
      <c r="G1506" s="18">
        <v>19526</v>
      </c>
      <c r="H1506" s="18">
        <f t="shared" si="116"/>
        <v>2129522</v>
      </c>
      <c r="I1506" s="18">
        <v>217450</v>
      </c>
      <c r="J1506" s="40">
        <f t="shared" si="117"/>
        <v>2346972</v>
      </c>
      <c r="K1506" s="43">
        <f t="shared" si="118"/>
        <v>0.86026987728886695</v>
      </c>
      <c r="L1506" s="54">
        <f t="shared" si="119"/>
        <v>0.90734870292444902</v>
      </c>
      <c r="M1506" s="57" t="s">
        <v>14966</v>
      </c>
    </row>
    <row r="1507" spans="1:13" x14ac:dyDescent="0.25">
      <c r="A1507" s="22" t="s">
        <v>10079</v>
      </c>
      <c r="B1507" s="5" t="s">
        <v>10080</v>
      </c>
      <c r="C1507" s="18">
        <v>946577</v>
      </c>
      <c r="D1507" s="18">
        <v>94062</v>
      </c>
      <c r="E1507" s="18">
        <f t="shared" si="115"/>
        <v>1040639</v>
      </c>
      <c r="F1507" s="18">
        <v>432731</v>
      </c>
      <c r="G1507" s="18">
        <v>0</v>
      </c>
      <c r="H1507" s="18">
        <f t="shared" si="116"/>
        <v>432731</v>
      </c>
      <c r="I1507" s="18">
        <v>607908</v>
      </c>
      <c r="J1507" s="40">
        <f t="shared" si="117"/>
        <v>1040639</v>
      </c>
      <c r="K1507" s="43">
        <f t="shared" si="118"/>
        <v>2.1874490156702433</v>
      </c>
      <c r="L1507" s="54">
        <f t="shared" si="119"/>
        <v>0.41583200322109781</v>
      </c>
      <c r="M1507" s="57" t="s">
        <v>14966</v>
      </c>
    </row>
    <row r="1508" spans="1:13" x14ac:dyDescent="0.25">
      <c r="A1508" s="22" t="s">
        <v>10077</v>
      </c>
      <c r="B1508" s="5" t="s">
        <v>10078</v>
      </c>
      <c r="C1508" s="18">
        <v>8655440</v>
      </c>
      <c r="D1508" s="18">
        <v>3090995</v>
      </c>
      <c r="E1508" s="18">
        <f t="shared" si="115"/>
        <v>11746435</v>
      </c>
      <c r="F1508" s="18">
        <v>3639185</v>
      </c>
      <c r="G1508" s="18">
        <v>207305</v>
      </c>
      <c r="H1508" s="18">
        <f t="shared" si="116"/>
        <v>3846490</v>
      </c>
      <c r="I1508" s="18">
        <v>7899945</v>
      </c>
      <c r="J1508" s="40">
        <f t="shared" si="117"/>
        <v>11746435</v>
      </c>
      <c r="K1508" s="43">
        <f t="shared" si="118"/>
        <v>2.3784006583891721</v>
      </c>
      <c r="L1508" s="54">
        <f t="shared" si="119"/>
        <v>0.32746020388313563</v>
      </c>
      <c r="M1508" s="57" t="s">
        <v>14966</v>
      </c>
    </row>
    <row r="1509" spans="1:13" x14ac:dyDescent="0.25">
      <c r="A1509" s="22" t="s">
        <v>10075</v>
      </c>
      <c r="B1509" s="5" t="s">
        <v>10076</v>
      </c>
      <c r="C1509" s="18">
        <v>1971015</v>
      </c>
      <c r="D1509" s="18">
        <v>22076136</v>
      </c>
      <c r="E1509" s="18">
        <f t="shared" si="115"/>
        <v>24047151</v>
      </c>
      <c r="F1509" s="18">
        <v>14841109</v>
      </c>
      <c r="G1509" s="18">
        <v>113716</v>
      </c>
      <c r="H1509" s="18">
        <f t="shared" si="116"/>
        <v>14954825</v>
      </c>
      <c r="I1509" s="18">
        <v>9092326</v>
      </c>
      <c r="J1509" s="40">
        <f t="shared" si="117"/>
        <v>24047151</v>
      </c>
      <c r="K1509" s="43">
        <f t="shared" si="118"/>
        <v>0.13280779758439884</v>
      </c>
      <c r="L1509" s="54">
        <f t="shared" si="119"/>
        <v>0.62189591606922578</v>
      </c>
      <c r="M1509" s="57" t="s">
        <v>14966</v>
      </c>
    </row>
    <row r="1510" spans="1:13" x14ac:dyDescent="0.25">
      <c r="A1510" s="22" t="s">
        <v>10073</v>
      </c>
      <c r="B1510" s="5" t="s">
        <v>10074</v>
      </c>
      <c r="C1510" s="18">
        <v>367426</v>
      </c>
      <c r="D1510" s="18">
        <v>994314</v>
      </c>
      <c r="E1510" s="18">
        <f t="shared" si="115"/>
        <v>1361740</v>
      </c>
      <c r="F1510" s="18">
        <v>523242</v>
      </c>
      <c r="G1510" s="18">
        <v>80671</v>
      </c>
      <c r="H1510" s="18">
        <f t="shared" si="116"/>
        <v>603913</v>
      </c>
      <c r="I1510" s="18">
        <v>757827</v>
      </c>
      <c r="J1510" s="40">
        <f t="shared" si="117"/>
        <v>1361740</v>
      </c>
      <c r="K1510" s="43">
        <f t="shared" si="118"/>
        <v>0.70221044946697708</v>
      </c>
      <c r="L1510" s="54">
        <f t="shared" si="119"/>
        <v>0.44348627491297898</v>
      </c>
      <c r="M1510" s="57" t="s">
        <v>14966</v>
      </c>
    </row>
    <row r="1511" spans="1:13" x14ac:dyDescent="0.25">
      <c r="A1511" s="22" t="s">
        <v>10071</v>
      </c>
      <c r="B1511" s="5" t="s">
        <v>10072</v>
      </c>
      <c r="C1511" s="18">
        <v>983801</v>
      </c>
      <c r="D1511" s="18">
        <v>264094</v>
      </c>
      <c r="E1511" s="18">
        <f t="shared" si="115"/>
        <v>1247895</v>
      </c>
      <c r="F1511" s="18">
        <v>381216</v>
      </c>
      <c r="G1511" s="18">
        <v>0</v>
      </c>
      <c r="H1511" s="18">
        <f t="shared" si="116"/>
        <v>381216</v>
      </c>
      <c r="I1511" s="18">
        <v>866679</v>
      </c>
      <c r="J1511" s="40">
        <f t="shared" si="117"/>
        <v>1247895</v>
      </c>
      <c r="K1511" s="43">
        <f t="shared" si="118"/>
        <v>2.5806917862838916</v>
      </c>
      <c r="L1511" s="54">
        <f t="shared" si="119"/>
        <v>0.30548724051302395</v>
      </c>
      <c r="M1511" s="57" t="s">
        <v>14966</v>
      </c>
    </row>
    <row r="1512" spans="1:13" x14ac:dyDescent="0.25">
      <c r="A1512" s="22" t="s">
        <v>10069</v>
      </c>
      <c r="B1512" s="5" t="s">
        <v>10070</v>
      </c>
      <c r="C1512" s="18">
        <v>179559</v>
      </c>
      <c r="D1512" s="18">
        <v>474396</v>
      </c>
      <c r="E1512" s="18">
        <f t="shared" si="115"/>
        <v>653955</v>
      </c>
      <c r="F1512" s="18">
        <v>99051</v>
      </c>
      <c r="G1512" s="18">
        <v>0</v>
      </c>
      <c r="H1512" s="18">
        <f t="shared" si="116"/>
        <v>99051</v>
      </c>
      <c r="I1512" s="18">
        <v>554904</v>
      </c>
      <c r="J1512" s="40">
        <f t="shared" si="117"/>
        <v>653955</v>
      </c>
      <c r="K1512" s="43">
        <f t="shared" si="118"/>
        <v>1.812793409455735</v>
      </c>
      <c r="L1512" s="54">
        <f t="shared" si="119"/>
        <v>0.15146455031309494</v>
      </c>
      <c r="M1512" s="57" t="s">
        <v>14966</v>
      </c>
    </row>
    <row r="1513" spans="1:13" x14ac:dyDescent="0.25">
      <c r="A1513" s="22" t="s">
        <v>10067</v>
      </c>
      <c r="B1513" s="5" t="s">
        <v>10068</v>
      </c>
      <c r="C1513" s="18">
        <v>1668775</v>
      </c>
      <c r="D1513" s="18">
        <v>1239596</v>
      </c>
      <c r="E1513" s="18">
        <f t="shared" si="115"/>
        <v>2908371</v>
      </c>
      <c r="F1513" s="18">
        <v>959080</v>
      </c>
      <c r="G1513" s="18">
        <v>0</v>
      </c>
      <c r="H1513" s="18">
        <f t="shared" si="116"/>
        <v>959080</v>
      </c>
      <c r="I1513" s="18">
        <v>1949291</v>
      </c>
      <c r="J1513" s="40">
        <f t="shared" si="117"/>
        <v>2908371</v>
      </c>
      <c r="K1513" s="43">
        <f t="shared" si="118"/>
        <v>1.7399747674855068</v>
      </c>
      <c r="L1513" s="54">
        <f t="shared" si="119"/>
        <v>0.3297653566205962</v>
      </c>
      <c r="M1513" s="57" t="s">
        <v>14966</v>
      </c>
    </row>
    <row r="1514" spans="1:13" x14ac:dyDescent="0.25">
      <c r="A1514" s="22" t="s">
        <v>10065</v>
      </c>
      <c r="B1514" s="5" t="s">
        <v>10066</v>
      </c>
      <c r="C1514" s="18">
        <v>112664</v>
      </c>
      <c r="D1514" s="18">
        <v>345686</v>
      </c>
      <c r="E1514" s="18">
        <f t="shared" si="115"/>
        <v>458350</v>
      </c>
      <c r="F1514" s="18">
        <v>13764</v>
      </c>
      <c r="G1514" s="18">
        <v>206545</v>
      </c>
      <c r="H1514" s="18">
        <f t="shared" si="116"/>
        <v>220309</v>
      </c>
      <c r="I1514" s="18">
        <v>238041</v>
      </c>
      <c r="J1514" s="40">
        <f t="shared" si="117"/>
        <v>458350</v>
      </c>
      <c r="K1514" s="43">
        <f t="shared" si="118"/>
        <v>8.1854112176692819</v>
      </c>
      <c r="L1514" s="54">
        <f t="shared" si="119"/>
        <v>0.48065670339260391</v>
      </c>
      <c r="M1514" s="57" t="s">
        <v>14966</v>
      </c>
    </row>
    <row r="1515" spans="1:13" x14ac:dyDescent="0.25">
      <c r="A1515" s="22" t="s">
        <v>10063</v>
      </c>
      <c r="B1515" s="5" t="s">
        <v>10064</v>
      </c>
      <c r="C1515" s="18">
        <v>151931</v>
      </c>
      <c r="D1515" s="18">
        <v>39004</v>
      </c>
      <c r="E1515" s="18">
        <f t="shared" si="115"/>
        <v>190935</v>
      </c>
      <c r="F1515" s="18">
        <v>170365</v>
      </c>
      <c r="G1515" s="18">
        <v>0</v>
      </c>
      <c r="H1515" s="18">
        <f t="shared" si="116"/>
        <v>170365</v>
      </c>
      <c r="I1515" s="18">
        <v>20570</v>
      </c>
      <c r="J1515" s="40">
        <f t="shared" si="117"/>
        <v>190935</v>
      </c>
      <c r="K1515" s="43">
        <f t="shared" si="118"/>
        <v>0.8917970240366272</v>
      </c>
      <c r="L1515" s="54">
        <f t="shared" si="119"/>
        <v>0.89226700185927144</v>
      </c>
      <c r="M1515" s="57" t="s">
        <v>14966</v>
      </c>
    </row>
    <row r="1516" spans="1:13" x14ac:dyDescent="0.25">
      <c r="A1516" s="22" t="s">
        <v>10061</v>
      </c>
      <c r="B1516" s="5" t="s">
        <v>10062</v>
      </c>
      <c r="C1516" s="18">
        <v>162450</v>
      </c>
      <c r="D1516" s="18">
        <v>277324</v>
      </c>
      <c r="E1516" s="18">
        <f t="shared" si="115"/>
        <v>439774</v>
      </c>
      <c r="F1516" s="18">
        <v>35726</v>
      </c>
      <c r="G1516" s="18">
        <v>0</v>
      </c>
      <c r="H1516" s="18">
        <f t="shared" si="116"/>
        <v>35726</v>
      </c>
      <c r="I1516" s="18">
        <v>404048</v>
      </c>
      <c r="J1516" s="40">
        <f t="shared" si="117"/>
        <v>439774</v>
      </c>
      <c r="K1516" s="43">
        <f t="shared" si="118"/>
        <v>4.5471085483961264</v>
      </c>
      <c r="L1516" s="54">
        <f t="shared" si="119"/>
        <v>8.123718091565213E-2</v>
      </c>
      <c r="M1516" s="57" t="s">
        <v>14966</v>
      </c>
    </row>
    <row r="1517" spans="1:13" x14ac:dyDescent="0.25">
      <c r="A1517" s="22" t="s">
        <v>10059</v>
      </c>
      <c r="B1517" s="5" t="s">
        <v>10060</v>
      </c>
      <c r="C1517" s="18">
        <v>2197</v>
      </c>
      <c r="D1517" s="18">
        <v>10974</v>
      </c>
      <c r="E1517" s="18">
        <f t="shared" si="115"/>
        <v>13171</v>
      </c>
      <c r="F1517" s="18">
        <v>0</v>
      </c>
      <c r="G1517" s="18">
        <v>0</v>
      </c>
      <c r="H1517" s="18">
        <f t="shared" si="116"/>
        <v>0</v>
      </c>
      <c r="I1517" s="18">
        <v>13171</v>
      </c>
      <c r="J1517" s="40">
        <f t="shared" si="117"/>
        <v>13171</v>
      </c>
      <c r="K1517" s="43" t="str">
        <f t="shared" si="118"/>
        <v>ERROR</v>
      </c>
      <c r="L1517" s="54">
        <f t="shared" si="119"/>
        <v>0</v>
      </c>
      <c r="M1517" s="57" t="s">
        <v>14966</v>
      </c>
    </row>
    <row r="1518" spans="1:13" x14ac:dyDescent="0.25">
      <c r="A1518" s="22" t="s">
        <v>10057</v>
      </c>
      <c r="B1518" s="5" t="s">
        <v>10058</v>
      </c>
      <c r="C1518" s="18">
        <v>484801</v>
      </c>
      <c r="D1518" s="18">
        <v>-21772</v>
      </c>
      <c r="E1518" s="18">
        <f t="shared" si="115"/>
        <v>463029</v>
      </c>
      <c r="F1518" s="18">
        <v>382401</v>
      </c>
      <c r="G1518" s="18">
        <v>0</v>
      </c>
      <c r="H1518" s="18">
        <f t="shared" si="116"/>
        <v>382401</v>
      </c>
      <c r="I1518" s="18">
        <v>80628</v>
      </c>
      <c r="J1518" s="40">
        <f t="shared" si="117"/>
        <v>463029</v>
      </c>
      <c r="K1518" s="43">
        <f t="shared" si="118"/>
        <v>1.2677817265122215</v>
      </c>
      <c r="L1518" s="54">
        <f t="shared" si="119"/>
        <v>0.82586835813739523</v>
      </c>
      <c r="M1518" s="57" t="s">
        <v>14966</v>
      </c>
    </row>
    <row r="1519" spans="1:13" x14ac:dyDescent="0.25">
      <c r="A1519" s="22" t="s">
        <v>10055</v>
      </c>
      <c r="B1519" s="5" t="s">
        <v>10056</v>
      </c>
      <c r="C1519" s="18">
        <v>864803</v>
      </c>
      <c r="D1519" s="18">
        <v>54669</v>
      </c>
      <c r="E1519" s="18">
        <f t="shared" si="115"/>
        <v>919472</v>
      </c>
      <c r="F1519" s="18">
        <v>231587</v>
      </c>
      <c r="G1519" s="18">
        <v>0</v>
      </c>
      <c r="H1519" s="18">
        <f t="shared" si="116"/>
        <v>231587</v>
      </c>
      <c r="I1519" s="18">
        <v>687885</v>
      </c>
      <c r="J1519" s="40">
        <f t="shared" si="117"/>
        <v>919472</v>
      </c>
      <c r="K1519" s="43">
        <f t="shared" si="118"/>
        <v>3.7342467409655984</v>
      </c>
      <c r="L1519" s="54">
        <f t="shared" si="119"/>
        <v>0.25186955122070059</v>
      </c>
      <c r="M1519" s="57" t="s">
        <v>14966</v>
      </c>
    </row>
    <row r="1520" spans="1:13" x14ac:dyDescent="0.25">
      <c r="A1520" s="22" t="s">
        <v>10053</v>
      </c>
      <c r="B1520" s="5" t="s">
        <v>10054</v>
      </c>
      <c r="C1520" s="18">
        <v>438303</v>
      </c>
      <c r="D1520" s="18">
        <v>2225153</v>
      </c>
      <c r="E1520" s="18">
        <f t="shared" si="115"/>
        <v>2663456</v>
      </c>
      <c r="F1520" s="18">
        <v>1316508</v>
      </c>
      <c r="G1520" s="18">
        <v>155895</v>
      </c>
      <c r="H1520" s="18">
        <f t="shared" si="116"/>
        <v>1472403</v>
      </c>
      <c r="I1520" s="18">
        <v>1191053</v>
      </c>
      <c r="J1520" s="40">
        <f t="shared" si="117"/>
        <v>2663456</v>
      </c>
      <c r="K1520" s="43">
        <f t="shared" si="118"/>
        <v>0.33292847441868945</v>
      </c>
      <c r="L1520" s="54">
        <f t="shared" si="119"/>
        <v>0.55281671632645701</v>
      </c>
      <c r="M1520" s="57" t="s">
        <v>14966</v>
      </c>
    </row>
    <row r="1521" spans="1:13" x14ac:dyDescent="0.25">
      <c r="A1521" s="22" t="s">
        <v>10051</v>
      </c>
      <c r="B1521" s="5" t="s">
        <v>10052</v>
      </c>
      <c r="C1521" s="18">
        <v>304022</v>
      </c>
      <c r="D1521" s="18">
        <v>615963</v>
      </c>
      <c r="E1521" s="18">
        <f t="shared" si="115"/>
        <v>919985</v>
      </c>
      <c r="F1521" s="18">
        <v>181935</v>
      </c>
      <c r="G1521" s="18">
        <v>162813</v>
      </c>
      <c r="H1521" s="18">
        <f t="shared" si="116"/>
        <v>344748</v>
      </c>
      <c r="I1521" s="18">
        <v>575237</v>
      </c>
      <c r="J1521" s="40">
        <f t="shared" si="117"/>
        <v>919985</v>
      </c>
      <c r="K1521" s="43">
        <f t="shared" si="118"/>
        <v>1.671047352076291</v>
      </c>
      <c r="L1521" s="54">
        <f t="shared" si="119"/>
        <v>0.37473219672059871</v>
      </c>
      <c r="M1521" s="57" t="s">
        <v>14966</v>
      </c>
    </row>
    <row r="1522" spans="1:13" x14ac:dyDescent="0.25">
      <c r="A1522" s="22" t="s">
        <v>10049</v>
      </c>
      <c r="B1522" s="5" t="s">
        <v>10050</v>
      </c>
      <c r="C1522" s="18">
        <v>410632</v>
      </c>
      <c r="D1522" s="18">
        <v>6513668</v>
      </c>
      <c r="E1522" s="18">
        <f t="shared" si="115"/>
        <v>6924300</v>
      </c>
      <c r="F1522" s="18">
        <v>1697362</v>
      </c>
      <c r="G1522" s="18">
        <v>3752850</v>
      </c>
      <c r="H1522" s="18">
        <f t="shared" si="116"/>
        <v>5450212</v>
      </c>
      <c r="I1522" s="18">
        <v>1474088</v>
      </c>
      <c r="J1522" s="40">
        <f t="shared" si="117"/>
        <v>6924300</v>
      </c>
      <c r="K1522" s="43">
        <f t="shared" si="118"/>
        <v>0.24192364386618764</v>
      </c>
      <c r="L1522" s="54">
        <f t="shared" si="119"/>
        <v>0.7871137876752885</v>
      </c>
      <c r="M1522" s="57" t="s">
        <v>14966</v>
      </c>
    </row>
    <row r="1523" spans="1:13" x14ac:dyDescent="0.25">
      <c r="A1523" s="22" t="s">
        <v>10047</v>
      </c>
      <c r="B1523" s="5" t="s">
        <v>10048</v>
      </c>
      <c r="C1523" s="18">
        <v>777209</v>
      </c>
      <c r="D1523" s="18">
        <v>35320</v>
      </c>
      <c r="E1523" s="18">
        <f t="shared" si="115"/>
        <v>812529</v>
      </c>
      <c r="F1523" s="18">
        <v>638682</v>
      </c>
      <c r="G1523" s="18">
        <v>0</v>
      </c>
      <c r="H1523" s="18">
        <f t="shared" si="116"/>
        <v>638682</v>
      </c>
      <c r="I1523" s="18">
        <v>173847</v>
      </c>
      <c r="J1523" s="40">
        <f t="shared" si="117"/>
        <v>812529</v>
      </c>
      <c r="K1523" s="43">
        <f t="shared" si="118"/>
        <v>1.2168951058586277</v>
      </c>
      <c r="L1523" s="54">
        <f t="shared" si="119"/>
        <v>0.78604209818972615</v>
      </c>
      <c r="M1523" s="57" t="s">
        <v>14966</v>
      </c>
    </row>
    <row r="1524" spans="1:13" x14ac:dyDescent="0.25">
      <c r="A1524" s="22" t="s">
        <v>10045</v>
      </c>
      <c r="B1524" s="5" t="s">
        <v>10046</v>
      </c>
      <c r="C1524" s="18">
        <v>175417</v>
      </c>
      <c r="D1524" s="18">
        <v>41446</v>
      </c>
      <c r="E1524" s="18">
        <f t="shared" si="115"/>
        <v>216863</v>
      </c>
      <c r="F1524" s="18">
        <v>9154</v>
      </c>
      <c r="G1524" s="18">
        <v>28732</v>
      </c>
      <c r="H1524" s="18">
        <f t="shared" si="116"/>
        <v>37886</v>
      </c>
      <c r="I1524" s="18">
        <v>178977</v>
      </c>
      <c r="J1524" s="40">
        <f t="shared" si="117"/>
        <v>216863</v>
      </c>
      <c r="K1524" s="43">
        <f t="shared" si="118"/>
        <v>19.162879615468647</v>
      </c>
      <c r="L1524" s="54">
        <f t="shared" si="119"/>
        <v>0.17470015631988858</v>
      </c>
      <c r="M1524" s="57" t="s">
        <v>14966</v>
      </c>
    </row>
    <row r="1525" spans="1:13" x14ac:dyDescent="0.25">
      <c r="A1525" s="22" t="s">
        <v>10043</v>
      </c>
      <c r="B1525" s="5" t="s">
        <v>10044</v>
      </c>
      <c r="C1525" s="18">
        <v>3080787</v>
      </c>
      <c r="D1525" s="18">
        <v>2128282</v>
      </c>
      <c r="E1525" s="18">
        <f t="shared" si="115"/>
        <v>5209069</v>
      </c>
      <c r="F1525" s="18">
        <v>2642438</v>
      </c>
      <c r="G1525" s="18">
        <v>700000</v>
      </c>
      <c r="H1525" s="18">
        <f t="shared" si="116"/>
        <v>3342438</v>
      </c>
      <c r="I1525" s="18">
        <v>1866631</v>
      </c>
      <c r="J1525" s="40">
        <f t="shared" si="117"/>
        <v>5209069</v>
      </c>
      <c r="K1525" s="43">
        <f t="shared" si="118"/>
        <v>1.1658880927385997</v>
      </c>
      <c r="L1525" s="54">
        <f t="shared" si="119"/>
        <v>0.64165746316664263</v>
      </c>
      <c r="M1525" s="57" t="s">
        <v>14966</v>
      </c>
    </row>
    <row r="1526" spans="1:13" x14ac:dyDescent="0.25">
      <c r="A1526" s="22" t="s">
        <v>10041</v>
      </c>
      <c r="B1526" s="5" t="s">
        <v>10042</v>
      </c>
      <c r="C1526" s="18">
        <v>64379</v>
      </c>
      <c r="D1526" s="18">
        <v>535828</v>
      </c>
      <c r="E1526" s="18">
        <f t="shared" si="115"/>
        <v>600207</v>
      </c>
      <c r="F1526" s="18">
        <v>183468</v>
      </c>
      <c r="G1526" s="18">
        <v>136000</v>
      </c>
      <c r="H1526" s="18">
        <f t="shared" si="116"/>
        <v>319468</v>
      </c>
      <c r="I1526" s="18">
        <v>280739</v>
      </c>
      <c r="J1526" s="40">
        <f t="shared" si="117"/>
        <v>600207</v>
      </c>
      <c r="K1526" s="43">
        <f t="shared" si="118"/>
        <v>0.35090042950269257</v>
      </c>
      <c r="L1526" s="54">
        <f t="shared" si="119"/>
        <v>0.53226303591927449</v>
      </c>
      <c r="M1526" s="57" t="s">
        <v>14966</v>
      </c>
    </row>
    <row r="1527" spans="1:13" x14ac:dyDescent="0.25">
      <c r="A1527" s="22" t="s">
        <v>10039</v>
      </c>
      <c r="B1527" s="5" t="s">
        <v>10040</v>
      </c>
      <c r="C1527" s="18">
        <v>2064668</v>
      </c>
      <c r="D1527" s="18">
        <v>1042577</v>
      </c>
      <c r="E1527" s="18">
        <f t="shared" si="115"/>
        <v>3107245</v>
      </c>
      <c r="F1527" s="18">
        <v>1939432</v>
      </c>
      <c r="G1527" s="18">
        <v>108617</v>
      </c>
      <c r="H1527" s="18">
        <f t="shared" si="116"/>
        <v>2048049</v>
      </c>
      <c r="I1527" s="18">
        <v>1059196</v>
      </c>
      <c r="J1527" s="40">
        <f t="shared" si="117"/>
        <v>3107245</v>
      </c>
      <c r="K1527" s="43">
        <f t="shared" si="118"/>
        <v>1.0645735452441747</v>
      </c>
      <c r="L1527" s="54">
        <f t="shared" si="119"/>
        <v>0.65912053925583591</v>
      </c>
      <c r="M1527" s="57" t="s">
        <v>14966</v>
      </c>
    </row>
    <row r="1528" spans="1:13" x14ac:dyDescent="0.25">
      <c r="A1528" s="22" t="s">
        <v>10037</v>
      </c>
      <c r="B1528" s="5" t="s">
        <v>10038</v>
      </c>
      <c r="C1528" s="18">
        <v>950</v>
      </c>
      <c r="D1528" s="18">
        <v>27434</v>
      </c>
      <c r="E1528" s="18">
        <f t="shared" si="115"/>
        <v>28384</v>
      </c>
      <c r="F1528" s="18">
        <v>0</v>
      </c>
      <c r="G1528" s="18">
        <v>0</v>
      </c>
      <c r="H1528" s="18">
        <f t="shared" si="116"/>
        <v>0</v>
      </c>
      <c r="I1528" s="18">
        <v>28384</v>
      </c>
      <c r="J1528" s="40">
        <f t="shared" si="117"/>
        <v>28384</v>
      </c>
      <c r="K1528" s="43" t="str">
        <f t="shared" si="118"/>
        <v>ERROR</v>
      </c>
      <c r="L1528" s="54">
        <f t="shared" si="119"/>
        <v>0</v>
      </c>
      <c r="M1528" s="57" t="s">
        <v>14966</v>
      </c>
    </row>
    <row r="1529" spans="1:13" x14ac:dyDescent="0.25">
      <c r="A1529" s="22" t="s">
        <v>10035</v>
      </c>
      <c r="B1529" s="5" t="s">
        <v>10036</v>
      </c>
      <c r="C1529" s="18">
        <v>481119</v>
      </c>
      <c r="D1529" s="18">
        <v>424621</v>
      </c>
      <c r="E1529" s="18">
        <f t="shared" si="115"/>
        <v>905740</v>
      </c>
      <c r="F1529" s="18">
        <v>48102</v>
      </c>
      <c r="G1529" s="18">
        <v>380182</v>
      </c>
      <c r="H1529" s="18">
        <f t="shared" si="116"/>
        <v>428284</v>
      </c>
      <c r="I1529" s="18">
        <v>477456</v>
      </c>
      <c r="J1529" s="40">
        <f t="shared" si="117"/>
        <v>905740</v>
      </c>
      <c r="K1529" s="43">
        <f t="shared" si="118"/>
        <v>10.002058126481227</v>
      </c>
      <c r="L1529" s="54">
        <f t="shared" si="119"/>
        <v>0.47285534480093627</v>
      </c>
      <c r="M1529" s="57" t="s">
        <v>14966</v>
      </c>
    </row>
    <row r="1530" spans="1:13" x14ac:dyDescent="0.25">
      <c r="A1530" s="22" t="s">
        <v>10033</v>
      </c>
      <c r="B1530" s="5" t="s">
        <v>10034</v>
      </c>
      <c r="C1530" s="18">
        <v>801281</v>
      </c>
      <c r="D1530" s="18">
        <v>344146</v>
      </c>
      <c r="E1530" s="18">
        <f t="shared" si="115"/>
        <v>1145427</v>
      </c>
      <c r="F1530" s="18">
        <v>422216</v>
      </c>
      <c r="G1530" s="18">
        <v>0</v>
      </c>
      <c r="H1530" s="18">
        <f t="shared" si="116"/>
        <v>422216</v>
      </c>
      <c r="I1530" s="18">
        <v>723211</v>
      </c>
      <c r="J1530" s="40">
        <f t="shared" si="117"/>
        <v>1145427</v>
      </c>
      <c r="K1530" s="43">
        <f t="shared" si="118"/>
        <v>1.8977987570343142</v>
      </c>
      <c r="L1530" s="54">
        <f t="shared" si="119"/>
        <v>0.36861013403735027</v>
      </c>
      <c r="M1530" s="57" t="s">
        <v>14966</v>
      </c>
    </row>
    <row r="1531" spans="1:13" x14ac:dyDescent="0.25">
      <c r="A1531" s="22" t="s">
        <v>10031</v>
      </c>
      <c r="B1531" s="5" t="s">
        <v>10032</v>
      </c>
      <c r="C1531" s="18">
        <v>40588</v>
      </c>
      <c r="D1531" s="18">
        <v>15480</v>
      </c>
      <c r="E1531" s="18">
        <f t="shared" si="115"/>
        <v>56068</v>
      </c>
      <c r="F1531" s="18">
        <v>4394</v>
      </c>
      <c r="G1531" s="18">
        <v>2142</v>
      </c>
      <c r="H1531" s="18">
        <f t="shared" si="116"/>
        <v>6536</v>
      </c>
      <c r="I1531" s="18">
        <v>49532</v>
      </c>
      <c r="J1531" s="40">
        <f t="shared" si="117"/>
        <v>56068</v>
      </c>
      <c r="K1531" s="43">
        <f t="shared" si="118"/>
        <v>9.2371415566681847</v>
      </c>
      <c r="L1531" s="54">
        <f t="shared" si="119"/>
        <v>0.11657273310979525</v>
      </c>
      <c r="M1531" s="57" t="s">
        <v>14966</v>
      </c>
    </row>
    <row r="1532" spans="1:13" x14ac:dyDescent="0.25">
      <c r="A1532" s="22" t="s">
        <v>10029</v>
      </c>
      <c r="B1532" s="5" t="s">
        <v>10030</v>
      </c>
      <c r="C1532" s="18">
        <v>252298</v>
      </c>
      <c r="D1532" s="18">
        <v>43406</v>
      </c>
      <c r="E1532" s="18">
        <f t="shared" si="115"/>
        <v>295704</v>
      </c>
      <c r="F1532" s="18">
        <v>103644</v>
      </c>
      <c r="G1532" s="18">
        <v>8281</v>
      </c>
      <c r="H1532" s="18">
        <f t="shared" si="116"/>
        <v>111925</v>
      </c>
      <c r="I1532" s="18">
        <v>183779</v>
      </c>
      <c r="J1532" s="40">
        <f t="shared" si="117"/>
        <v>295704</v>
      </c>
      <c r="K1532" s="43">
        <f t="shared" si="118"/>
        <v>2.4342750183319826</v>
      </c>
      <c r="L1532" s="54">
        <f t="shared" si="119"/>
        <v>0.37850350350350348</v>
      </c>
      <c r="M1532" s="57" t="s">
        <v>14966</v>
      </c>
    </row>
    <row r="1533" spans="1:13" x14ac:dyDescent="0.25">
      <c r="A1533" s="22" t="s">
        <v>10027</v>
      </c>
      <c r="B1533" s="5" t="s">
        <v>10028</v>
      </c>
      <c r="C1533" s="18">
        <v>657440</v>
      </c>
      <c r="D1533" s="18">
        <v>761221</v>
      </c>
      <c r="E1533" s="18">
        <f t="shared" si="115"/>
        <v>1418661</v>
      </c>
      <c r="F1533" s="18">
        <v>551260</v>
      </c>
      <c r="G1533" s="18">
        <v>0</v>
      </c>
      <c r="H1533" s="18">
        <f t="shared" si="116"/>
        <v>551260</v>
      </c>
      <c r="I1533" s="18">
        <v>867401</v>
      </c>
      <c r="J1533" s="40">
        <f t="shared" si="117"/>
        <v>1418661</v>
      </c>
      <c r="K1533" s="43">
        <f t="shared" si="118"/>
        <v>1.1926132859267859</v>
      </c>
      <c r="L1533" s="54">
        <f t="shared" si="119"/>
        <v>0.38857767993904113</v>
      </c>
      <c r="M1533" s="57" t="s">
        <v>14966</v>
      </c>
    </row>
    <row r="1534" spans="1:13" x14ac:dyDescent="0.25">
      <c r="A1534" s="22" t="s">
        <v>10025</v>
      </c>
      <c r="B1534" s="5" t="s">
        <v>10026</v>
      </c>
      <c r="C1534" s="18">
        <v>1213019</v>
      </c>
      <c r="D1534" s="18">
        <v>302598</v>
      </c>
      <c r="E1534" s="18">
        <f t="shared" si="115"/>
        <v>1515617</v>
      </c>
      <c r="F1534" s="18">
        <v>91829</v>
      </c>
      <c r="G1534" s="18">
        <v>0</v>
      </c>
      <c r="H1534" s="18">
        <f t="shared" si="116"/>
        <v>91829</v>
      </c>
      <c r="I1534" s="18">
        <v>1423788</v>
      </c>
      <c r="J1534" s="40">
        <f t="shared" si="117"/>
        <v>1515617</v>
      </c>
      <c r="K1534" s="43">
        <f t="shared" si="118"/>
        <v>13.209541648063247</v>
      </c>
      <c r="L1534" s="54">
        <f t="shared" si="119"/>
        <v>6.0588525993044415E-2</v>
      </c>
      <c r="M1534" s="57" t="s">
        <v>14966</v>
      </c>
    </row>
    <row r="1535" spans="1:13" x14ac:dyDescent="0.25">
      <c r="A1535" s="22" t="s">
        <v>10023</v>
      </c>
      <c r="B1535" s="5" t="s">
        <v>10024</v>
      </c>
      <c r="C1535" s="18">
        <v>195964</v>
      </c>
      <c r="D1535" s="18">
        <v>524954</v>
      </c>
      <c r="E1535" s="18">
        <f t="shared" si="115"/>
        <v>720918</v>
      </c>
      <c r="F1535" s="18">
        <v>0</v>
      </c>
      <c r="G1535" s="18">
        <v>0</v>
      </c>
      <c r="H1535" s="18">
        <f t="shared" si="116"/>
        <v>0</v>
      </c>
      <c r="I1535" s="18">
        <v>720918</v>
      </c>
      <c r="J1535" s="40">
        <f t="shared" si="117"/>
        <v>720918</v>
      </c>
      <c r="K1535" s="43" t="str">
        <f t="shared" si="118"/>
        <v>ERROR</v>
      </c>
      <c r="L1535" s="54">
        <f t="shared" si="119"/>
        <v>0</v>
      </c>
      <c r="M1535" s="57" t="s">
        <v>14966</v>
      </c>
    </row>
    <row r="1536" spans="1:13" x14ac:dyDescent="0.25">
      <c r="A1536" s="22" t="s">
        <v>10022</v>
      </c>
      <c r="B1536" s="5" t="s">
        <v>8776</v>
      </c>
      <c r="C1536" s="18">
        <v>977595</v>
      </c>
      <c r="D1536" s="18">
        <v>2555128</v>
      </c>
      <c r="E1536" s="18">
        <f t="shared" si="115"/>
        <v>3532723</v>
      </c>
      <c r="F1536" s="18">
        <v>1561477</v>
      </c>
      <c r="G1536" s="18">
        <v>0</v>
      </c>
      <c r="H1536" s="18">
        <f t="shared" si="116"/>
        <v>1561477</v>
      </c>
      <c r="I1536" s="18">
        <v>1971246</v>
      </c>
      <c r="J1536" s="40">
        <f t="shared" si="117"/>
        <v>3532723</v>
      </c>
      <c r="K1536" s="43">
        <f t="shared" si="118"/>
        <v>0.6260707010093649</v>
      </c>
      <c r="L1536" s="54">
        <f t="shared" si="119"/>
        <v>0.44200380273233991</v>
      </c>
      <c r="M1536" s="57" t="s">
        <v>14966</v>
      </c>
    </row>
    <row r="1537" spans="1:13" x14ac:dyDescent="0.25">
      <c r="A1537" s="22" t="s">
        <v>10020</v>
      </c>
      <c r="B1537" s="5" t="s">
        <v>10021</v>
      </c>
      <c r="C1537" s="18">
        <v>151605</v>
      </c>
      <c r="D1537" s="18">
        <v>246418</v>
      </c>
      <c r="E1537" s="18">
        <f t="shared" si="115"/>
        <v>398023</v>
      </c>
      <c r="F1537" s="18">
        <v>159250</v>
      </c>
      <c r="G1537" s="18">
        <v>0</v>
      </c>
      <c r="H1537" s="18">
        <f t="shared" si="116"/>
        <v>159250</v>
      </c>
      <c r="I1537" s="18">
        <v>238773</v>
      </c>
      <c r="J1537" s="40">
        <f t="shared" si="117"/>
        <v>398023</v>
      </c>
      <c r="K1537" s="43">
        <f t="shared" si="118"/>
        <v>0.95199372056514908</v>
      </c>
      <c r="L1537" s="54">
        <f t="shared" si="119"/>
        <v>0.40010250663906355</v>
      </c>
      <c r="M1537" s="57" t="s">
        <v>14966</v>
      </c>
    </row>
    <row r="1538" spans="1:13" x14ac:dyDescent="0.25">
      <c r="A1538" s="22" t="s">
        <v>10018</v>
      </c>
      <c r="B1538" s="5" t="s">
        <v>10019</v>
      </c>
      <c r="C1538" s="18">
        <v>823929</v>
      </c>
      <c r="D1538" s="18">
        <v>447511</v>
      </c>
      <c r="E1538" s="18">
        <f t="shared" si="115"/>
        <v>1271440</v>
      </c>
      <c r="F1538" s="18">
        <v>939910</v>
      </c>
      <c r="G1538" s="18">
        <v>8150</v>
      </c>
      <c r="H1538" s="18">
        <f t="shared" si="116"/>
        <v>948060</v>
      </c>
      <c r="I1538" s="18">
        <v>323380</v>
      </c>
      <c r="J1538" s="40">
        <f t="shared" si="117"/>
        <v>1271440</v>
      </c>
      <c r="K1538" s="43">
        <f t="shared" si="118"/>
        <v>0.87660414294985689</v>
      </c>
      <c r="L1538" s="54">
        <f t="shared" si="119"/>
        <v>0.74565846599131691</v>
      </c>
      <c r="M1538" s="57" t="s">
        <v>14966</v>
      </c>
    </row>
    <row r="1539" spans="1:13" x14ac:dyDescent="0.25">
      <c r="A1539" s="22" t="s">
        <v>10016</v>
      </c>
      <c r="B1539" s="5" t="s">
        <v>10017</v>
      </c>
      <c r="C1539" s="18">
        <v>40231</v>
      </c>
      <c r="D1539" s="18">
        <v>1870</v>
      </c>
      <c r="E1539" s="18">
        <f t="shared" si="115"/>
        <v>42101</v>
      </c>
      <c r="F1539" s="18">
        <v>2076</v>
      </c>
      <c r="G1539" s="18">
        <v>0</v>
      </c>
      <c r="H1539" s="18">
        <f t="shared" si="116"/>
        <v>2076</v>
      </c>
      <c r="I1539" s="18">
        <v>40025</v>
      </c>
      <c r="J1539" s="40">
        <f t="shared" si="117"/>
        <v>42101</v>
      </c>
      <c r="K1539" s="43">
        <f t="shared" si="118"/>
        <v>19.379094412331405</v>
      </c>
      <c r="L1539" s="54">
        <f t="shared" si="119"/>
        <v>4.9309992636754472E-2</v>
      </c>
      <c r="M1539" s="57" t="s">
        <v>14966</v>
      </c>
    </row>
    <row r="1540" spans="1:13" x14ac:dyDescent="0.25">
      <c r="A1540" s="22" t="s">
        <v>10014</v>
      </c>
      <c r="B1540" s="5" t="s">
        <v>10015</v>
      </c>
      <c r="C1540" s="18">
        <v>1344240</v>
      </c>
      <c r="D1540" s="18">
        <v>1111973</v>
      </c>
      <c r="E1540" s="18">
        <f t="shared" si="115"/>
        <v>2456213</v>
      </c>
      <c r="F1540" s="18">
        <v>933939</v>
      </c>
      <c r="G1540" s="18">
        <v>0</v>
      </c>
      <c r="H1540" s="18">
        <f t="shared" si="116"/>
        <v>933939</v>
      </c>
      <c r="I1540" s="18">
        <v>1522274</v>
      </c>
      <c r="J1540" s="40">
        <f t="shared" si="117"/>
        <v>2456213</v>
      </c>
      <c r="K1540" s="43">
        <f t="shared" si="118"/>
        <v>1.4393231249578398</v>
      </c>
      <c r="L1540" s="54">
        <f t="shared" si="119"/>
        <v>0.38023534603880038</v>
      </c>
      <c r="M1540" s="57" t="s">
        <v>14966</v>
      </c>
    </row>
    <row r="1541" spans="1:13" x14ac:dyDescent="0.25">
      <c r="A1541" s="22" t="s">
        <v>10012</v>
      </c>
      <c r="B1541" s="5" t="s">
        <v>10013</v>
      </c>
      <c r="C1541" s="18">
        <v>481616</v>
      </c>
      <c r="D1541" s="18">
        <v>167031</v>
      </c>
      <c r="E1541" s="18">
        <f t="shared" si="115"/>
        <v>648647</v>
      </c>
      <c r="F1541" s="18">
        <v>101776</v>
      </c>
      <c r="G1541" s="18">
        <v>0</v>
      </c>
      <c r="H1541" s="18">
        <f t="shared" si="116"/>
        <v>101776</v>
      </c>
      <c r="I1541" s="18">
        <v>546871</v>
      </c>
      <c r="J1541" s="40">
        <f t="shared" si="117"/>
        <v>648647</v>
      </c>
      <c r="K1541" s="43">
        <f t="shared" si="118"/>
        <v>4.732117591573652</v>
      </c>
      <c r="L1541" s="54">
        <f t="shared" si="119"/>
        <v>0.15690506546704139</v>
      </c>
      <c r="M1541" s="57" t="s">
        <v>14966</v>
      </c>
    </row>
    <row r="1542" spans="1:13" x14ac:dyDescent="0.25">
      <c r="A1542" s="22" t="s">
        <v>10010</v>
      </c>
      <c r="B1542" s="5" t="s">
        <v>10011</v>
      </c>
      <c r="C1542" s="18">
        <v>523134</v>
      </c>
      <c r="D1542" s="18">
        <v>20760</v>
      </c>
      <c r="E1542" s="18">
        <f t="shared" si="115"/>
        <v>543894</v>
      </c>
      <c r="F1542" s="18">
        <v>8072</v>
      </c>
      <c r="G1542" s="18">
        <v>69158</v>
      </c>
      <c r="H1542" s="18">
        <f t="shared" si="116"/>
        <v>77230</v>
      </c>
      <c r="I1542" s="18">
        <v>466664</v>
      </c>
      <c r="J1542" s="40">
        <f t="shared" si="117"/>
        <v>543894</v>
      </c>
      <c r="K1542" s="43">
        <f t="shared" si="118"/>
        <v>64.808473736372648</v>
      </c>
      <c r="L1542" s="54">
        <f t="shared" si="119"/>
        <v>0.14199457982621613</v>
      </c>
      <c r="M1542" s="57" t="s">
        <v>14966</v>
      </c>
    </row>
    <row r="1543" spans="1:13" x14ac:dyDescent="0.25">
      <c r="A1543" s="22" t="s">
        <v>10008</v>
      </c>
      <c r="B1543" s="5" t="s">
        <v>10009</v>
      </c>
      <c r="C1543" s="18">
        <v>166829</v>
      </c>
      <c r="D1543" s="18">
        <v>471330</v>
      </c>
      <c r="E1543" s="18">
        <f t="shared" si="115"/>
        <v>638159</v>
      </c>
      <c r="F1543" s="18">
        <v>111834</v>
      </c>
      <c r="G1543" s="18">
        <v>0</v>
      </c>
      <c r="H1543" s="18">
        <f t="shared" si="116"/>
        <v>111834</v>
      </c>
      <c r="I1543" s="18">
        <v>526325</v>
      </c>
      <c r="J1543" s="40">
        <f t="shared" si="117"/>
        <v>638159</v>
      </c>
      <c r="K1543" s="43">
        <f t="shared" si="118"/>
        <v>1.4917556378203409</v>
      </c>
      <c r="L1543" s="54">
        <f t="shared" si="119"/>
        <v>0.17524472741119376</v>
      </c>
      <c r="M1543" s="57" t="s">
        <v>14966</v>
      </c>
    </row>
    <row r="1544" spans="1:13" x14ac:dyDescent="0.25">
      <c r="A1544" s="22" t="s">
        <v>10006</v>
      </c>
      <c r="B1544" s="5" t="s">
        <v>10007</v>
      </c>
      <c r="C1544" s="18">
        <v>67</v>
      </c>
      <c r="D1544" s="18">
        <v>76320</v>
      </c>
      <c r="E1544" s="18">
        <f t="shared" si="115"/>
        <v>76387</v>
      </c>
      <c r="F1544" s="18">
        <v>0</v>
      </c>
      <c r="G1544" s="18">
        <v>0</v>
      </c>
      <c r="H1544" s="18">
        <f t="shared" si="116"/>
        <v>0</v>
      </c>
      <c r="I1544" s="18">
        <v>76387</v>
      </c>
      <c r="J1544" s="40">
        <f t="shared" si="117"/>
        <v>76387</v>
      </c>
      <c r="K1544" s="43" t="str">
        <f t="shared" si="118"/>
        <v>ERROR</v>
      </c>
      <c r="L1544" s="54">
        <f t="shared" si="119"/>
        <v>0</v>
      </c>
      <c r="M1544" s="57" t="s">
        <v>14966</v>
      </c>
    </row>
    <row r="1545" spans="1:13" x14ac:dyDescent="0.25">
      <c r="A1545" s="22" t="s">
        <v>10004</v>
      </c>
      <c r="B1545" s="5" t="s">
        <v>10005</v>
      </c>
      <c r="C1545" s="18">
        <v>287185</v>
      </c>
      <c r="D1545" s="18">
        <v>390582</v>
      </c>
      <c r="E1545" s="18">
        <f t="shared" si="115"/>
        <v>677767</v>
      </c>
      <c r="F1545" s="18">
        <v>381704</v>
      </c>
      <c r="G1545" s="18">
        <v>49576</v>
      </c>
      <c r="H1545" s="18">
        <f t="shared" si="116"/>
        <v>431280</v>
      </c>
      <c r="I1545" s="18">
        <v>246487</v>
      </c>
      <c r="J1545" s="40">
        <f t="shared" si="117"/>
        <v>677767</v>
      </c>
      <c r="K1545" s="43">
        <f t="shared" si="118"/>
        <v>0.75237618678347618</v>
      </c>
      <c r="L1545" s="54">
        <f t="shared" si="119"/>
        <v>0.63632487270699223</v>
      </c>
      <c r="M1545" s="57" t="s">
        <v>14966</v>
      </c>
    </row>
    <row r="1546" spans="1:13" x14ac:dyDescent="0.25">
      <c r="A1546" s="22" t="s">
        <v>10002</v>
      </c>
      <c r="B1546" s="5" t="s">
        <v>10003</v>
      </c>
      <c r="C1546" s="18">
        <v>19490</v>
      </c>
      <c r="D1546" s="18">
        <v>579574</v>
      </c>
      <c r="E1546" s="18">
        <f t="shared" si="115"/>
        <v>599064</v>
      </c>
      <c r="F1546" s="18">
        <v>528106</v>
      </c>
      <c r="G1546" s="18">
        <v>0</v>
      </c>
      <c r="H1546" s="18">
        <f t="shared" si="116"/>
        <v>528106</v>
      </c>
      <c r="I1546" s="18">
        <v>70958</v>
      </c>
      <c r="J1546" s="40">
        <f t="shared" si="117"/>
        <v>599064</v>
      </c>
      <c r="K1546" s="43">
        <f t="shared" si="118"/>
        <v>3.6905469735242544E-2</v>
      </c>
      <c r="L1546" s="54">
        <f t="shared" si="119"/>
        <v>0.8815518876113404</v>
      </c>
      <c r="M1546" s="57" t="s">
        <v>14966</v>
      </c>
    </row>
    <row r="1547" spans="1:13" x14ac:dyDescent="0.25">
      <c r="A1547" s="22" t="s">
        <v>10000</v>
      </c>
      <c r="B1547" s="5" t="s">
        <v>10001</v>
      </c>
      <c r="C1547" s="18">
        <v>1614719</v>
      </c>
      <c r="D1547" s="18">
        <v>45217</v>
      </c>
      <c r="E1547" s="18">
        <f t="shared" si="115"/>
        <v>1659936</v>
      </c>
      <c r="F1547" s="18">
        <v>887310</v>
      </c>
      <c r="G1547" s="18">
        <v>8508</v>
      </c>
      <c r="H1547" s="18">
        <f t="shared" si="116"/>
        <v>895818</v>
      </c>
      <c r="I1547" s="18">
        <v>764118</v>
      </c>
      <c r="J1547" s="40">
        <f t="shared" si="117"/>
        <v>1659936</v>
      </c>
      <c r="K1547" s="43">
        <f t="shared" si="118"/>
        <v>1.8197912792597852</v>
      </c>
      <c r="L1547" s="54">
        <f t="shared" si="119"/>
        <v>0.53967020415244926</v>
      </c>
      <c r="M1547" s="57" t="s">
        <v>14966</v>
      </c>
    </row>
    <row r="1548" spans="1:13" x14ac:dyDescent="0.25">
      <c r="A1548" s="22" t="s">
        <v>9998</v>
      </c>
      <c r="B1548" s="5" t="s">
        <v>9999</v>
      </c>
      <c r="C1548" s="18">
        <v>34260</v>
      </c>
      <c r="D1548" s="18">
        <v>1141089</v>
      </c>
      <c r="E1548" s="18">
        <f t="shared" si="115"/>
        <v>1175349</v>
      </c>
      <c r="F1548" s="18">
        <v>141945</v>
      </c>
      <c r="G1548" s="18">
        <v>39819</v>
      </c>
      <c r="H1548" s="18">
        <f t="shared" si="116"/>
        <v>181764</v>
      </c>
      <c r="I1548" s="18">
        <v>993585</v>
      </c>
      <c r="J1548" s="40">
        <f t="shared" si="117"/>
        <v>1175349</v>
      </c>
      <c r="K1548" s="43">
        <f t="shared" si="118"/>
        <v>0.24136109056324634</v>
      </c>
      <c r="L1548" s="54">
        <f t="shared" si="119"/>
        <v>0.154646832557819</v>
      </c>
      <c r="M1548" s="57" t="s">
        <v>14966</v>
      </c>
    </row>
    <row r="1549" spans="1:13" x14ac:dyDescent="0.25">
      <c r="A1549" s="22" t="s">
        <v>9996</v>
      </c>
      <c r="B1549" s="5" t="s">
        <v>9997</v>
      </c>
      <c r="C1549" s="18">
        <v>721989</v>
      </c>
      <c r="D1549" s="18">
        <v>580900</v>
      </c>
      <c r="E1549" s="18">
        <f t="shared" ref="E1549:E1612" si="120">+C1549+D1549</f>
        <v>1302889</v>
      </c>
      <c r="F1549" s="18">
        <v>127568</v>
      </c>
      <c r="G1549" s="18">
        <v>290272</v>
      </c>
      <c r="H1549" s="18">
        <f t="shared" ref="H1549:H1612" si="121">+F1549+G1549</f>
        <v>417840</v>
      </c>
      <c r="I1549" s="18">
        <v>885049</v>
      </c>
      <c r="J1549" s="40">
        <f t="shared" ref="J1549:J1612" si="122">+H1549+I1549</f>
        <v>1302889</v>
      </c>
      <c r="K1549" s="43">
        <f t="shared" ref="K1549:K1612" si="123">+IFERROR(C1549/F1549,"ERROR")</f>
        <v>5.6596403486767839</v>
      </c>
      <c r="L1549" s="54">
        <f t="shared" ref="L1549:L1612" si="124">+H1549/E1549</f>
        <v>0.32070268457251538</v>
      </c>
      <c r="M1549" s="57" t="s">
        <v>14966</v>
      </c>
    </row>
    <row r="1550" spans="1:13" x14ac:dyDescent="0.25">
      <c r="A1550" s="22" t="s">
        <v>9994</v>
      </c>
      <c r="B1550" s="5" t="s">
        <v>9995</v>
      </c>
      <c r="C1550" s="18">
        <v>103542</v>
      </c>
      <c r="D1550" s="18">
        <v>1187116</v>
      </c>
      <c r="E1550" s="18">
        <f t="shared" si="120"/>
        <v>1290658</v>
      </c>
      <c r="F1550" s="18">
        <v>622519</v>
      </c>
      <c r="G1550" s="18">
        <v>3941</v>
      </c>
      <c r="H1550" s="18">
        <f t="shared" si="121"/>
        <v>626460</v>
      </c>
      <c r="I1550" s="18">
        <v>664198</v>
      </c>
      <c r="J1550" s="40">
        <f t="shared" si="122"/>
        <v>1290658</v>
      </c>
      <c r="K1550" s="43">
        <f t="shared" si="123"/>
        <v>0.16632745345925184</v>
      </c>
      <c r="L1550" s="54">
        <f t="shared" si="124"/>
        <v>0.48538032538441633</v>
      </c>
      <c r="M1550" s="57" t="s">
        <v>14966</v>
      </c>
    </row>
    <row r="1551" spans="1:13" x14ac:dyDescent="0.25">
      <c r="A1551" s="22" t="s">
        <v>9992</v>
      </c>
      <c r="B1551" s="5" t="s">
        <v>9993</v>
      </c>
      <c r="C1551" s="18">
        <v>12133</v>
      </c>
      <c r="D1551" s="18">
        <v>318274</v>
      </c>
      <c r="E1551" s="18">
        <f t="shared" si="120"/>
        <v>330407</v>
      </c>
      <c r="F1551" s="18">
        <v>12527</v>
      </c>
      <c r="G1551" s="18">
        <v>143691</v>
      </c>
      <c r="H1551" s="18">
        <f t="shared" si="121"/>
        <v>156218</v>
      </c>
      <c r="I1551" s="18">
        <v>174189</v>
      </c>
      <c r="J1551" s="40">
        <f t="shared" si="122"/>
        <v>330407</v>
      </c>
      <c r="K1551" s="43">
        <f t="shared" si="123"/>
        <v>0.96854793645725235</v>
      </c>
      <c r="L1551" s="54">
        <f t="shared" si="124"/>
        <v>0.47280475292593682</v>
      </c>
      <c r="M1551" s="57" t="s">
        <v>14966</v>
      </c>
    </row>
    <row r="1552" spans="1:13" x14ac:dyDescent="0.25">
      <c r="A1552" s="22" t="s">
        <v>9990</v>
      </c>
      <c r="B1552" s="5" t="s">
        <v>9991</v>
      </c>
      <c r="C1552" s="18">
        <v>5784454</v>
      </c>
      <c r="D1552" s="18">
        <v>2226182</v>
      </c>
      <c r="E1552" s="18">
        <f t="shared" si="120"/>
        <v>8010636</v>
      </c>
      <c r="F1552" s="18">
        <v>3127049</v>
      </c>
      <c r="G1552" s="18">
        <v>158938</v>
      </c>
      <c r="H1552" s="18">
        <f t="shared" si="121"/>
        <v>3285987</v>
      </c>
      <c r="I1552" s="18">
        <v>4724649</v>
      </c>
      <c r="J1552" s="40">
        <f t="shared" si="122"/>
        <v>8010636</v>
      </c>
      <c r="K1552" s="43">
        <f t="shared" si="123"/>
        <v>1.8498123950088405</v>
      </c>
      <c r="L1552" s="54">
        <f t="shared" si="124"/>
        <v>0.41020301009807458</v>
      </c>
      <c r="M1552" s="57" t="s">
        <v>14966</v>
      </c>
    </row>
    <row r="1553" spans="1:13" x14ac:dyDescent="0.25">
      <c r="A1553" s="22" t="s">
        <v>9988</v>
      </c>
      <c r="B1553" s="5" t="s">
        <v>9989</v>
      </c>
      <c r="C1553" s="18">
        <v>387411</v>
      </c>
      <c r="D1553" s="18">
        <v>677477</v>
      </c>
      <c r="E1553" s="18">
        <f t="shared" si="120"/>
        <v>1064888</v>
      </c>
      <c r="F1553" s="18">
        <v>714637</v>
      </c>
      <c r="G1553" s="18">
        <v>119263</v>
      </c>
      <c r="H1553" s="18">
        <f t="shared" si="121"/>
        <v>833900</v>
      </c>
      <c r="I1553" s="18">
        <v>230988</v>
      </c>
      <c r="J1553" s="40">
        <f t="shared" si="122"/>
        <v>1064888</v>
      </c>
      <c r="K1553" s="43">
        <f t="shared" si="123"/>
        <v>0.54210879089663699</v>
      </c>
      <c r="L1553" s="54">
        <f t="shared" si="124"/>
        <v>0.78308704765195969</v>
      </c>
      <c r="M1553" s="57" t="s">
        <v>14966</v>
      </c>
    </row>
    <row r="1554" spans="1:13" x14ac:dyDescent="0.25">
      <c r="A1554" s="22" t="s">
        <v>9986</v>
      </c>
      <c r="B1554" s="5" t="s">
        <v>9987</v>
      </c>
      <c r="C1554" s="18">
        <v>403643</v>
      </c>
      <c r="D1554" s="18">
        <v>372695</v>
      </c>
      <c r="E1554" s="18">
        <f t="shared" si="120"/>
        <v>776338</v>
      </c>
      <c r="F1554" s="18">
        <v>156682</v>
      </c>
      <c r="G1554" s="18">
        <v>0</v>
      </c>
      <c r="H1554" s="18">
        <f t="shared" si="121"/>
        <v>156682</v>
      </c>
      <c r="I1554" s="18">
        <v>619656</v>
      </c>
      <c r="J1554" s="40">
        <f t="shared" si="122"/>
        <v>776338</v>
      </c>
      <c r="K1554" s="43">
        <f t="shared" si="123"/>
        <v>2.5761925428575077</v>
      </c>
      <c r="L1554" s="54">
        <f t="shared" si="124"/>
        <v>0.20182188685855904</v>
      </c>
      <c r="M1554" s="57" t="s">
        <v>14966</v>
      </c>
    </row>
    <row r="1555" spans="1:13" x14ac:dyDescent="0.25">
      <c r="A1555" s="22" t="s">
        <v>9984</v>
      </c>
      <c r="B1555" s="5" t="s">
        <v>9985</v>
      </c>
      <c r="C1555" s="18">
        <v>7656</v>
      </c>
      <c r="D1555" s="18">
        <v>27325</v>
      </c>
      <c r="E1555" s="18">
        <f t="shared" si="120"/>
        <v>34981</v>
      </c>
      <c r="F1555" s="18">
        <v>14551</v>
      </c>
      <c r="G1555" s="18">
        <v>0</v>
      </c>
      <c r="H1555" s="18">
        <f t="shared" si="121"/>
        <v>14551</v>
      </c>
      <c r="I1555" s="18">
        <v>20430</v>
      </c>
      <c r="J1555" s="40">
        <f t="shared" si="122"/>
        <v>34981</v>
      </c>
      <c r="K1555" s="43">
        <f t="shared" si="123"/>
        <v>0.52614940553913825</v>
      </c>
      <c r="L1555" s="54">
        <f t="shared" si="124"/>
        <v>0.4159686687058689</v>
      </c>
      <c r="M1555" s="57" t="s">
        <v>14966</v>
      </c>
    </row>
    <row r="1556" spans="1:13" x14ac:dyDescent="0.25">
      <c r="A1556" s="22" t="s">
        <v>9982</v>
      </c>
      <c r="B1556" s="5" t="s">
        <v>9983</v>
      </c>
      <c r="C1556" s="18">
        <v>677626</v>
      </c>
      <c r="D1556" s="18">
        <v>117708</v>
      </c>
      <c r="E1556" s="18">
        <f t="shared" si="120"/>
        <v>795334</v>
      </c>
      <c r="F1556" s="18">
        <v>131780</v>
      </c>
      <c r="G1556" s="18">
        <v>0</v>
      </c>
      <c r="H1556" s="18">
        <f t="shared" si="121"/>
        <v>131780</v>
      </c>
      <c r="I1556" s="18">
        <v>663554</v>
      </c>
      <c r="J1556" s="40">
        <f t="shared" si="122"/>
        <v>795334</v>
      </c>
      <c r="K1556" s="43">
        <f t="shared" si="123"/>
        <v>5.1421004704811049</v>
      </c>
      <c r="L1556" s="54">
        <f t="shared" si="124"/>
        <v>0.16569139506169736</v>
      </c>
      <c r="M1556" s="57" t="s">
        <v>14966</v>
      </c>
    </row>
    <row r="1557" spans="1:13" x14ac:dyDescent="0.25">
      <c r="A1557" s="22" t="s">
        <v>9980</v>
      </c>
      <c r="B1557" s="5" t="s">
        <v>9981</v>
      </c>
      <c r="C1557" s="18">
        <v>50073329</v>
      </c>
      <c r="D1557" s="18">
        <v>9917</v>
      </c>
      <c r="E1557" s="18">
        <f t="shared" si="120"/>
        <v>50083246</v>
      </c>
      <c r="F1557" s="18">
        <v>49554812</v>
      </c>
      <c r="G1557" s="18">
        <v>528434</v>
      </c>
      <c r="H1557" s="18">
        <f t="shared" si="121"/>
        <v>50083246</v>
      </c>
      <c r="I1557" s="18">
        <v>0</v>
      </c>
      <c r="J1557" s="40">
        <f t="shared" si="122"/>
        <v>50083246</v>
      </c>
      <c r="K1557" s="43">
        <f t="shared" si="123"/>
        <v>1.0104635045331218</v>
      </c>
      <c r="L1557" s="54">
        <f t="shared" si="124"/>
        <v>1</v>
      </c>
      <c r="M1557" s="57" t="s">
        <v>14966</v>
      </c>
    </row>
    <row r="1558" spans="1:13" x14ac:dyDescent="0.25">
      <c r="A1558" s="22" t="s">
        <v>9978</v>
      </c>
      <c r="B1558" s="5" t="s">
        <v>9979</v>
      </c>
      <c r="C1558" s="18">
        <v>761898</v>
      </c>
      <c r="D1558" s="18">
        <v>809194</v>
      </c>
      <c r="E1558" s="18">
        <f t="shared" si="120"/>
        <v>1571092</v>
      </c>
      <c r="F1558" s="18">
        <v>587894</v>
      </c>
      <c r="G1558" s="18">
        <v>36889</v>
      </c>
      <c r="H1558" s="18">
        <f t="shared" si="121"/>
        <v>624783</v>
      </c>
      <c r="I1558" s="18">
        <v>946309</v>
      </c>
      <c r="J1558" s="40">
        <f t="shared" si="122"/>
        <v>1571092</v>
      </c>
      <c r="K1558" s="43">
        <f t="shared" si="123"/>
        <v>1.2959785267412152</v>
      </c>
      <c r="L1558" s="54">
        <f t="shared" si="124"/>
        <v>0.3976743564348873</v>
      </c>
      <c r="M1558" s="57" t="s">
        <v>14966</v>
      </c>
    </row>
    <row r="1559" spans="1:13" x14ac:dyDescent="0.25">
      <c r="A1559" s="22" t="s">
        <v>9976</v>
      </c>
      <c r="B1559" s="5" t="s">
        <v>9977</v>
      </c>
      <c r="C1559" s="18">
        <v>81515</v>
      </c>
      <c r="D1559" s="18">
        <v>15700</v>
      </c>
      <c r="E1559" s="18">
        <f t="shared" si="120"/>
        <v>97215</v>
      </c>
      <c r="F1559" s="18">
        <v>41871</v>
      </c>
      <c r="G1559" s="18">
        <v>0</v>
      </c>
      <c r="H1559" s="18">
        <f t="shared" si="121"/>
        <v>41871</v>
      </c>
      <c r="I1559" s="18">
        <v>55344</v>
      </c>
      <c r="J1559" s="40">
        <f t="shared" si="122"/>
        <v>97215</v>
      </c>
      <c r="K1559" s="43">
        <f t="shared" si="123"/>
        <v>1.9468128298822573</v>
      </c>
      <c r="L1559" s="54">
        <f t="shared" si="124"/>
        <v>0.43070513809597283</v>
      </c>
      <c r="M1559" s="57" t="s">
        <v>14966</v>
      </c>
    </row>
    <row r="1560" spans="1:13" x14ac:dyDescent="0.25">
      <c r="A1560" s="22" t="s">
        <v>9974</v>
      </c>
      <c r="B1560" s="5" t="s">
        <v>9975</v>
      </c>
      <c r="C1560" s="18">
        <v>14931628</v>
      </c>
      <c r="D1560" s="18">
        <v>1184713</v>
      </c>
      <c r="E1560" s="18">
        <f t="shared" si="120"/>
        <v>16116341</v>
      </c>
      <c r="F1560" s="18">
        <v>8741829</v>
      </c>
      <c r="G1560" s="18">
        <v>2842508</v>
      </c>
      <c r="H1560" s="18">
        <f t="shared" si="121"/>
        <v>11584337</v>
      </c>
      <c r="I1560" s="18">
        <v>4532004</v>
      </c>
      <c r="J1560" s="40">
        <f t="shared" si="122"/>
        <v>16116341</v>
      </c>
      <c r="K1560" s="43">
        <f t="shared" si="123"/>
        <v>1.7080668130204788</v>
      </c>
      <c r="L1560" s="54">
        <f t="shared" si="124"/>
        <v>0.71879448318945349</v>
      </c>
      <c r="M1560" s="57" t="s">
        <v>14966</v>
      </c>
    </row>
    <row r="1561" spans="1:13" x14ac:dyDescent="0.25">
      <c r="A1561" s="22" t="s">
        <v>9972</v>
      </c>
      <c r="B1561" s="5" t="s">
        <v>9973</v>
      </c>
      <c r="C1561" s="18">
        <v>217607569</v>
      </c>
      <c r="D1561" s="18">
        <v>167939916</v>
      </c>
      <c r="E1561" s="18">
        <f t="shared" si="120"/>
        <v>385547485</v>
      </c>
      <c r="F1561" s="18">
        <v>78747752</v>
      </c>
      <c r="G1561" s="18">
        <v>11797767</v>
      </c>
      <c r="H1561" s="18">
        <f t="shared" si="121"/>
        <v>90545519</v>
      </c>
      <c r="I1561" s="18">
        <v>295001966</v>
      </c>
      <c r="J1561" s="40">
        <f t="shared" si="122"/>
        <v>385547485</v>
      </c>
      <c r="K1561" s="43">
        <f t="shared" si="123"/>
        <v>2.7633496001257281</v>
      </c>
      <c r="L1561" s="54">
        <f t="shared" si="124"/>
        <v>0.23484920151923699</v>
      </c>
      <c r="M1561" s="57" t="s">
        <v>14966</v>
      </c>
    </row>
    <row r="1562" spans="1:13" x14ac:dyDescent="0.25">
      <c r="A1562" s="22" t="s">
        <v>9970</v>
      </c>
      <c r="B1562" s="5" t="s">
        <v>9971</v>
      </c>
      <c r="C1562" s="18">
        <v>760613</v>
      </c>
      <c r="D1562" s="18">
        <v>2194232</v>
      </c>
      <c r="E1562" s="18">
        <f t="shared" si="120"/>
        <v>2954845</v>
      </c>
      <c r="F1562" s="18">
        <v>503553</v>
      </c>
      <c r="G1562" s="18">
        <v>512596</v>
      </c>
      <c r="H1562" s="18">
        <f t="shared" si="121"/>
        <v>1016149</v>
      </c>
      <c r="I1562" s="18">
        <v>1938696</v>
      </c>
      <c r="J1562" s="40">
        <f t="shared" si="122"/>
        <v>2954845</v>
      </c>
      <c r="K1562" s="43">
        <f t="shared" si="123"/>
        <v>1.5104924407162701</v>
      </c>
      <c r="L1562" s="54">
        <f t="shared" si="124"/>
        <v>0.34389248843847986</v>
      </c>
      <c r="M1562" s="57" t="s">
        <v>14966</v>
      </c>
    </row>
    <row r="1563" spans="1:13" x14ac:dyDescent="0.25">
      <c r="A1563" s="22" t="s">
        <v>9968</v>
      </c>
      <c r="B1563" s="5" t="s">
        <v>9969</v>
      </c>
      <c r="C1563" s="18">
        <v>5569283</v>
      </c>
      <c r="D1563" s="18">
        <v>710122</v>
      </c>
      <c r="E1563" s="18">
        <f t="shared" si="120"/>
        <v>6279405</v>
      </c>
      <c r="F1563" s="18">
        <v>4450289</v>
      </c>
      <c r="G1563" s="18">
        <v>0</v>
      </c>
      <c r="H1563" s="18">
        <f t="shared" si="121"/>
        <v>4450289</v>
      </c>
      <c r="I1563" s="18">
        <v>1829116</v>
      </c>
      <c r="J1563" s="40">
        <f t="shared" si="122"/>
        <v>6279405</v>
      </c>
      <c r="K1563" s="43">
        <f t="shared" si="123"/>
        <v>1.2514429961739564</v>
      </c>
      <c r="L1563" s="54">
        <f t="shared" si="124"/>
        <v>0.70871189228915799</v>
      </c>
      <c r="M1563" s="57" t="s">
        <v>14966</v>
      </c>
    </row>
    <row r="1564" spans="1:13" x14ac:dyDescent="0.25">
      <c r="A1564" s="22" t="s">
        <v>9966</v>
      </c>
      <c r="B1564" s="5" t="s">
        <v>9967</v>
      </c>
      <c r="C1564" s="18">
        <v>14967401</v>
      </c>
      <c r="D1564" s="18">
        <v>28866019</v>
      </c>
      <c r="E1564" s="18">
        <f t="shared" si="120"/>
        <v>43833420</v>
      </c>
      <c r="F1564" s="18">
        <v>12285447</v>
      </c>
      <c r="G1564" s="18">
        <v>11212009</v>
      </c>
      <c r="H1564" s="18">
        <f t="shared" si="121"/>
        <v>23497456</v>
      </c>
      <c r="I1564" s="18">
        <v>20335964</v>
      </c>
      <c r="J1564" s="40">
        <f t="shared" si="122"/>
        <v>43833420</v>
      </c>
      <c r="K1564" s="43">
        <f t="shared" si="123"/>
        <v>1.2183033307619984</v>
      </c>
      <c r="L1564" s="54">
        <f t="shared" si="124"/>
        <v>0.53606257508540289</v>
      </c>
      <c r="M1564" s="57" t="s">
        <v>14966</v>
      </c>
    </row>
    <row r="1565" spans="1:13" x14ac:dyDescent="0.25">
      <c r="A1565" s="22" t="s">
        <v>9964</v>
      </c>
      <c r="B1565" s="5" t="s">
        <v>9965</v>
      </c>
      <c r="C1565" s="18">
        <v>4911317</v>
      </c>
      <c r="D1565" s="18">
        <v>6554041</v>
      </c>
      <c r="E1565" s="18">
        <f t="shared" si="120"/>
        <v>11465358</v>
      </c>
      <c r="F1565" s="18">
        <v>4718077</v>
      </c>
      <c r="G1565" s="18">
        <v>176094</v>
      </c>
      <c r="H1565" s="18">
        <f t="shared" si="121"/>
        <v>4894171</v>
      </c>
      <c r="I1565" s="18">
        <v>6571187</v>
      </c>
      <c r="J1565" s="40">
        <f t="shared" si="122"/>
        <v>11465358</v>
      </c>
      <c r="K1565" s="43">
        <f t="shared" si="123"/>
        <v>1.0409573646212218</v>
      </c>
      <c r="L1565" s="54">
        <f t="shared" si="124"/>
        <v>0.42686595569017555</v>
      </c>
      <c r="M1565" s="57" t="s">
        <v>14966</v>
      </c>
    </row>
    <row r="1566" spans="1:13" x14ac:dyDescent="0.25">
      <c r="A1566" s="22" t="s">
        <v>9962</v>
      </c>
      <c r="B1566" s="5" t="s">
        <v>9963</v>
      </c>
      <c r="C1566" s="18">
        <v>14511052</v>
      </c>
      <c r="D1566" s="18">
        <v>3172600</v>
      </c>
      <c r="E1566" s="18">
        <f t="shared" si="120"/>
        <v>17683652</v>
      </c>
      <c r="F1566" s="18">
        <v>14376142</v>
      </c>
      <c r="G1566" s="18">
        <v>0</v>
      </c>
      <c r="H1566" s="18">
        <f t="shared" si="121"/>
        <v>14376142</v>
      </c>
      <c r="I1566" s="18">
        <v>3307510</v>
      </c>
      <c r="J1566" s="40">
        <f t="shared" si="122"/>
        <v>17683652</v>
      </c>
      <c r="K1566" s="43">
        <f t="shared" si="123"/>
        <v>1.00938429795699</v>
      </c>
      <c r="L1566" s="54">
        <f t="shared" si="124"/>
        <v>0.812962277249066</v>
      </c>
      <c r="M1566" s="57" t="s">
        <v>14966</v>
      </c>
    </row>
    <row r="1567" spans="1:13" x14ac:dyDescent="0.25">
      <c r="A1567" s="22" t="s">
        <v>9960</v>
      </c>
      <c r="B1567" s="5" t="s">
        <v>9961</v>
      </c>
      <c r="C1567" s="18">
        <v>2768810</v>
      </c>
      <c r="D1567" s="18">
        <v>1423536</v>
      </c>
      <c r="E1567" s="18">
        <f t="shared" si="120"/>
        <v>4192346</v>
      </c>
      <c r="F1567" s="18">
        <v>889008</v>
      </c>
      <c r="G1567" s="18">
        <v>400000</v>
      </c>
      <c r="H1567" s="18">
        <f t="shared" si="121"/>
        <v>1289008</v>
      </c>
      <c r="I1567" s="18">
        <v>2903338</v>
      </c>
      <c r="J1567" s="40">
        <f t="shared" si="122"/>
        <v>4192346</v>
      </c>
      <c r="K1567" s="43">
        <f t="shared" si="123"/>
        <v>3.1144939078163527</v>
      </c>
      <c r="L1567" s="54">
        <f t="shared" si="124"/>
        <v>0.30746698865026884</v>
      </c>
      <c r="M1567" s="57" t="s">
        <v>14966</v>
      </c>
    </row>
    <row r="1568" spans="1:13" x14ac:dyDescent="0.25">
      <c r="A1568" s="22" t="s">
        <v>9958</v>
      </c>
      <c r="B1568" s="5" t="s">
        <v>9959</v>
      </c>
      <c r="C1568" s="18">
        <v>76581</v>
      </c>
      <c r="D1568" s="18">
        <v>487094</v>
      </c>
      <c r="E1568" s="18">
        <f t="shared" si="120"/>
        <v>563675</v>
      </c>
      <c r="F1568" s="18">
        <v>13077</v>
      </c>
      <c r="G1568" s="18">
        <v>5000</v>
      </c>
      <c r="H1568" s="18">
        <f t="shared" si="121"/>
        <v>18077</v>
      </c>
      <c r="I1568" s="18">
        <v>545598</v>
      </c>
      <c r="J1568" s="40">
        <f t="shared" si="122"/>
        <v>563675</v>
      </c>
      <c r="K1568" s="43">
        <f t="shared" si="123"/>
        <v>5.8561596696490019</v>
      </c>
      <c r="L1568" s="54">
        <f t="shared" si="124"/>
        <v>3.2069898434381516E-2</v>
      </c>
      <c r="M1568" s="57" t="s">
        <v>14966</v>
      </c>
    </row>
    <row r="1569" spans="1:13" x14ac:dyDescent="0.25">
      <c r="A1569" s="22" t="s">
        <v>9956</v>
      </c>
      <c r="B1569" s="5" t="s">
        <v>9957</v>
      </c>
      <c r="C1569" s="18">
        <v>205584</v>
      </c>
      <c r="D1569" s="18">
        <v>11966</v>
      </c>
      <c r="E1569" s="18">
        <f t="shared" si="120"/>
        <v>217550</v>
      </c>
      <c r="F1569" s="18">
        <v>22992</v>
      </c>
      <c r="G1569" s="18">
        <v>0</v>
      </c>
      <c r="H1569" s="18">
        <f t="shared" si="121"/>
        <v>22992</v>
      </c>
      <c r="I1569" s="18">
        <v>194558</v>
      </c>
      <c r="J1569" s="40">
        <f t="shared" si="122"/>
        <v>217550</v>
      </c>
      <c r="K1569" s="43">
        <f t="shared" si="123"/>
        <v>8.9415448851774535</v>
      </c>
      <c r="L1569" s="54">
        <f t="shared" si="124"/>
        <v>0.1056860491840956</v>
      </c>
      <c r="M1569" s="57" t="s">
        <v>14966</v>
      </c>
    </row>
    <row r="1570" spans="1:13" x14ac:dyDescent="0.25">
      <c r="A1570" s="22" t="s">
        <v>9954</v>
      </c>
      <c r="B1570" s="5" t="s">
        <v>9955</v>
      </c>
      <c r="C1570" s="18">
        <v>5180</v>
      </c>
      <c r="D1570" s="18">
        <v>150753</v>
      </c>
      <c r="E1570" s="18">
        <f t="shared" si="120"/>
        <v>155933</v>
      </c>
      <c r="F1570" s="18">
        <v>37167</v>
      </c>
      <c r="G1570" s="18">
        <v>0</v>
      </c>
      <c r="H1570" s="18">
        <f t="shared" si="121"/>
        <v>37167</v>
      </c>
      <c r="I1570" s="18">
        <v>118766</v>
      </c>
      <c r="J1570" s="40">
        <f t="shared" si="122"/>
        <v>155933</v>
      </c>
      <c r="K1570" s="43">
        <f t="shared" si="123"/>
        <v>0.13937094734576372</v>
      </c>
      <c r="L1570" s="54">
        <f t="shared" si="124"/>
        <v>0.23835236928680908</v>
      </c>
      <c r="M1570" s="57" t="s">
        <v>14966</v>
      </c>
    </row>
    <row r="1571" spans="1:13" x14ac:dyDescent="0.25">
      <c r="A1571" s="22" t="s">
        <v>9952</v>
      </c>
      <c r="B1571" s="5" t="s">
        <v>9953</v>
      </c>
      <c r="C1571" s="18">
        <v>153154</v>
      </c>
      <c r="D1571" s="18">
        <v>22388</v>
      </c>
      <c r="E1571" s="18">
        <f t="shared" si="120"/>
        <v>175542</v>
      </c>
      <c r="F1571" s="18">
        <v>10000</v>
      </c>
      <c r="G1571" s="18">
        <v>21963</v>
      </c>
      <c r="H1571" s="18">
        <f t="shared" si="121"/>
        <v>31963</v>
      </c>
      <c r="I1571" s="18">
        <v>143579</v>
      </c>
      <c r="J1571" s="40">
        <f t="shared" si="122"/>
        <v>175542</v>
      </c>
      <c r="K1571" s="43">
        <f t="shared" si="123"/>
        <v>15.3154</v>
      </c>
      <c r="L1571" s="54">
        <f t="shared" si="124"/>
        <v>0.18208178099827962</v>
      </c>
      <c r="M1571" s="57" t="s">
        <v>14966</v>
      </c>
    </row>
    <row r="1572" spans="1:13" x14ac:dyDescent="0.25">
      <c r="A1572" s="22" t="s">
        <v>9950</v>
      </c>
      <c r="B1572" s="5" t="s">
        <v>9951</v>
      </c>
      <c r="C1572" s="18">
        <v>282701</v>
      </c>
      <c r="D1572" s="18">
        <v>104188</v>
      </c>
      <c r="E1572" s="18">
        <f t="shared" si="120"/>
        <v>386889</v>
      </c>
      <c r="F1572" s="18">
        <v>39208</v>
      </c>
      <c r="G1572" s="18">
        <v>0</v>
      </c>
      <c r="H1572" s="18">
        <f t="shared" si="121"/>
        <v>39208</v>
      </c>
      <c r="I1572" s="18">
        <v>347681</v>
      </c>
      <c r="J1572" s="40">
        <f t="shared" si="122"/>
        <v>386889</v>
      </c>
      <c r="K1572" s="43">
        <f t="shared" si="123"/>
        <v>7.2102887165884511</v>
      </c>
      <c r="L1572" s="54">
        <f t="shared" si="124"/>
        <v>0.10134172850610899</v>
      </c>
      <c r="M1572" s="57" t="s">
        <v>14966</v>
      </c>
    </row>
    <row r="1573" spans="1:13" x14ac:dyDescent="0.25">
      <c r="A1573" s="22" t="s">
        <v>9948</v>
      </c>
      <c r="B1573" s="5" t="s">
        <v>9949</v>
      </c>
      <c r="C1573" s="18">
        <v>500393</v>
      </c>
      <c r="D1573" s="18">
        <v>1061551</v>
      </c>
      <c r="E1573" s="18">
        <f t="shared" si="120"/>
        <v>1561944</v>
      </c>
      <c r="F1573" s="18">
        <v>92058</v>
      </c>
      <c r="G1573" s="18">
        <v>344484</v>
      </c>
      <c r="H1573" s="18">
        <f t="shared" si="121"/>
        <v>436542</v>
      </c>
      <c r="I1573" s="18">
        <v>1125402</v>
      </c>
      <c r="J1573" s="40">
        <f t="shared" si="122"/>
        <v>1561944</v>
      </c>
      <c r="K1573" s="43">
        <f t="shared" si="123"/>
        <v>5.4356275391600946</v>
      </c>
      <c r="L1573" s="54">
        <f t="shared" si="124"/>
        <v>0.27948633241652709</v>
      </c>
      <c r="M1573" s="57" t="s">
        <v>14966</v>
      </c>
    </row>
    <row r="1574" spans="1:13" x14ac:dyDescent="0.25">
      <c r="A1574" s="22" t="s">
        <v>9946</v>
      </c>
      <c r="B1574" s="5" t="s">
        <v>9947</v>
      </c>
      <c r="C1574" s="18">
        <v>1165011</v>
      </c>
      <c r="D1574" s="18">
        <v>23845</v>
      </c>
      <c r="E1574" s="18">
        <f t="shared" si="120"/>
        <v>1188856</v>
      </c>
      <c r="F1574" s="18">
        <v>400617</v>
      </c>
      <c r="G1574" s="18">
        <v>0</v>
      </c>
      <c r="H1574" s="18">
        <f t="shared" si="121"/>
        <v>400617</v>
      </c>
      <c r="I1574" s="18">
        <v>788239</v>
      </c>
      <c r="J1574" s="40">
        <f t="shared" si="122"/>
        <v>1188856</v>
      </c>
      <c r="K1574" s="43">
        <f t="shared" si="123"/>
        <v>2.9080418454533881</v>
      </c>
      <c r="L1574" s="54">
        <f t="shared" si="124"/>
        <v>0.33697689207103299</v>
      </c>
      <c r="M1574" s="57" t="s">
        <v>14966</v>
      </c>
    </row>
    <row r="1575" spans="1:13" x14ac:dyDescent="0.25">
      <c r="A1575" s="22" t="s">
        <v>9944</v>
      </c>
      <c r="B1575" s="5" t="s">
        <v>9945</v>
      </c>
      <c r="C1575" s="18">
        <v>3728640</v>
      </c>
      <c r="D1575" s="18">
        <v>282438</v>
      </c>
      <c r="E1575" s="18">
        <f t="shared" si="120"/>
        <v>4011078</v>
      </c>
      <c r="F1575" s="18">
        <v>620670</v>
      </c>
      <c r="G1575" s="18">
        <v>0</v>
      </c>
      <c r="H1575" s="18">
        <f t="shared" si="121"/>
        <v>620670</v>
      </c>
      <c r="I1575" s="18">
        <v>3390408</v>
      </c>
      <c r="J1575" s="40">
        <f t="shared" si="122"/>
        <v>4011078</v>
      </c>
      <c r="K1575" s="43">
        <f t="shared" si="123"/>
        <v>6.0074435690463535</v>
      </c>
      <c r="L1575" s="54">
        <f t="shared" si="124"/>
        <v>0.1547389504766549</v>
      </c>
      <c r="M1575" s="57" t="s">
        <v>14966</v>
      </c>
    </row>
    <row r="1576" spans="1:13" x14ac:dyDescent="0.25">
      <c r="A1576" s="22" t="s">
        <v>9942</v>
      </c>
      <c r="B1576" s="5" t="s">
        <v>9943</v>
      </c>
      <c r="C1576" s="18">
        <v>27085</v>
      </c>
      <c r="D1576" s="18">
        <v>111701</v>
      </c>
      <c r="E1576" s="18">
        <f t="shared" si="120"/>
        <v>138786</v>
      </c>
      <c r="F1576" s="18">
        <v>3278</v>
      </c>
      <c r="G1576" s="18">
        <v>0</v>
      </c>
      <c r="H1576" s="18">
        <f t="shared" si="121"/>
        <v>3278</v>
      </c>
      <c r="I1576" s="18">
        <v>135508</v>
      </c>
      <c r="J1576" s="40">
        <f t="shared" si="122"/>
        <v>138786</v>
      </c>
      <c r="K1576" s="43">
        <f t="shared" si="123"/>
        <v>8.262660158633313</v>
      </c>
      <c r="L1576" s="54">
        <f t="shared" si="124"/>
        <v>2.3619097027077658E-2</v>
      </c>
      <c r="M1576" s="57" t="s">
        <v>14966</v>
      </c>
    </row>
    <row r="1577" spans="1:13" x14ac:dyDescent="0.25">
      <c r="A1577" s="22" t="s">
        <v>9940</v>
      </c>
      <c r="B1577" s="5" t="s">
        <v>9941</v>
      </c>
      <c r="C1577" s="18">
        <v>137101</v>
      </c>
      <c r="D1577" s="18">
        <v>782940</v>
      </c>
      <c r="E1577" s="18">
        <f t="shared" si="120"/>
        <v>920041</v>
      </c>
      <c r="F1577" s="18">
        <v>170295</v>
      </c>
      <c r="G1577" s="18">
        <v>170689</v>
      </c>
      <c r="H1577" s="18">
        <f t="shared" si="121"/>
        <v>340984</v>
      </c>
      <c r="I1577" s="18">
        <v>579057</v>
      </c>
      <c r="J1577" s="40">
        <f t="shared" si="122"/>
        <v>920041</v>
      </c>
      <c r="K1577" s="43">
        <f t="shared" si="123"/>
        <v>0.80507942100472707</v>
      </c>
      <c r="L1577" s="54">
        <f t="shared" si="124"/>
        <v>0.37061826592510549</v>
      </c>
      <c r="M1577" s="57" t="s">
        <v>14966</v>
      </c>
    </row>
    <row r="1578" spans="1:13" x14ac:dyDescent="0.25">
      <c r="A1578" s="22" t="s">
        <v>9938</v>
      </c>
      <c r="B1578" s="5" t="s">
        <v>9939</v>
      </c>
      <c r="C1578" s="18">
        <v>2609386</v>
      </c>
      <c r="D1578" s="18">
        <v>790166</v>
      </c>
      <c r="E1578" s="18">
        <f t="shared" si="120"/>
        <v>3399552</v>
      </c>
      <c r="F1578" s="18">
        <v>1224628</v>
      </c>
      <c r="G1578" s="18">
        <v>560000</v>
      </c>
      <c r="H1578" s="18">
        <f t="shared" si="121"/>
        <v>1784628</v>
      </c>
      <c r="I1578" s="18">
        <v>1614924</v>
      </c>
      <c r="J1578" s="40">
        <f t="shared" si="122"/>
        <v>3399552</v>
      </c>
      <c r="K1578" s="43">
        <f t="shared" si="123"/>
        <v>2.1307580751052564</v>
      </c>
      <c r="L1578" s="54">
        <f t="shared" si="124"/>
        <v>0.52495975940359196</v>
      </c>
      <c r="M1578" s="57" t="s">
        <v>14966</v>
      </c>
    </row>
    <row r="1579" spans="1:13" x14ac:dyDescent="0.25">
      <c r="A1579" s="22" t="s">
        <v>9936</v>
      </c>
      <c r="B1579" s="5" t="s">
        <v>9937</v>
      </c>
      <c r="C1579" s="18">
        <v>2409596</v>
      </c>
      <c r="D1579" s="18">
        <v>3599234</v>
      </c>
      <c r="E1579" s="18">
        <f t="shared" si="120"/>
        <v>6008830</v>
      </c>
      <c r="F1579" s="18">
        <v>4391083</v>
      </c>
      <c r="G1579" s="18">
        <v>0</v>
      </c>
      <c r="H1579" s="18">
        <f t="shared" si="121"/>
        <v>4391083</v>
      </c>
      <c r="I1579" s="18">
        <v>1617747</v>
      </c>
      <c r="J1579" s="40">
        <f t="shared" si="122"/>
        <v>6008830</v>
      </c>
      <c r="K1579" s="43">
        <f t="shared" si="123"/>
        <v>0.54874754132408798</v>
      </c>
      <c r="L1579" s="54">
        <f t="shared" si="124"/>
        <v>0.73077171429379761</v>
      </c>
      <c r="M1579" s="57" t="s">
        <v>14966</v>
      </c>
    </row>
    <row r="1580" spans="1:13" x14ac:dyDescent="0.25">
      <c r="A1580" s="22" t="s">
        <v>9934</v>
      </c>
      <c r="B1580" s="5" t="s">
        <v>9935</v>
      </c>
      <c r="C1580" s="18">
        <v>21152371</v>
      </c>
      <c r="D1580" s="18">
        <v>2337064</v>
      </c>
      <c r="E1580" s="18">
        <f t="shared" si="120"/>
        <v>23489435</v>
      </c>
      <c r="F1580" s="18">
        <v>12084790</v>
      </c>
      <c r="G1580" s="18">
        <v>292548</v>
      </c>
      <c r="H1580" s="18">
        <f t="shared" si="121"/>
        <v>12377338</v>
      </c>
      <c r="I1580" s="18">
        <v>11112097</v>
      </c>
      <c r="J1580" s="40">
        <f t="shared" si="122"/>
        <v>23489435</v>
      </c>
      <c r="K1580" s="43">
        <f t="shared" si="123"/>
        <v>1.7503300429713715</v>
      </c>
      <c r="L1580" s="54">
        <f t="shared" si="124"/>
        <v>0.52693212927428867</v>
      </c>
      <c r="M1580" s="57" t="s">
        <v>14966</v>
      </c>
    </row>
    <row r="1581" spans="1:13" x14ac:dyDescent="0.25">
      <c r="A1581" s="22" t="s">
        <v>9932</v>
      </c>
      <c r="B1581" s="5" t="s">
        <v>9933</v>
      </c>
      <c r="C1581" s="18">
        <v>19482</v>
      </c>
      <c r="D1581" s="18">
        <v>4928</v>
      </c>
      <c r="E1581" s="18">
        <f t="shared" si="120"/>
        <v>24410</v>
      </c>
      <c r="F1581" s="18">
        <v>8570</v>
      </c>
      <c r="G1581" s="18">
        <v>0</v>
      </c>
      <c r="H1581" s="18">
        <f t="shared" si="121"/>
        <v>8570</v>
      </c>
      <c r="I1581" s="18">
        <v>15840</v>
      </c>
      <c r="J1581" s="40">
        <f t="shared" si="122"/>
        <v>24410</v>
      </c>
      <c r="K1581" s="43">
        <f t="shared" si="123"/>
        <v>2.2732788798133021</v>
      </c>
      <c r="L1581" s="54">
        <f t="shared" si="124"/>
        <v>0.35108562064727572</v>
      </c>
      <c r="M1581" s="57" t="s">
        <v>14966</v>
      </c>
    </row>
    <row r="1582" spans="1:13" x14ac:dyDescent="0.25">
      <c r="A1582" s="22" t="s">
        <v>9930</v>
      </c>
      <c r="B1582" s="5" t="s">
        <v>9931</v>
      </c>
      <c r="C1582" s="18">
        <v>840491</v>
      </c>
      <c r="D1582" s="18">
        <v>1030826</v>
      </c>
      <c r="E1582" s="18">
        <f t="shared" si="120"/>
        <v>1871317</v>
      </c>
      <c r="F1582" s="18">
        <v>343280</v>
      </c>
      <c r="G1582" s="18">
        <v>0</v>
      </c>
      <c r="H1582" s="18">
        <f t="shared" si="121"/>
        <v>343280</v>
      </c>
      <c r="I1582" s="18">
        <v>1528037</v>
      </c>
      <c r="J1582" s="40">
        <f t="shared" si="122"/>
        <v>1871317</v>
      </c>
      <c r="K1582" s="43">
        <f t="shared" si="123"/>
        <v>2.4484123747378232</v>
      </c>
      <c r="L1582" s="54">
        <f t="shared" si="124"/>
        <v>0.18344299763214891</v>
      </c>
      <c r="M1582" s="57" t="s">
        <v>14966</v>
      </c>
    </row>
    <row r="1583" spans="1:13" x14ac:dyDescent="0.25">
      <c r="A1583" s="22" t="s">
        <v>9928</v>
      </c>
      <c r="B1583" s="5" t="s">
        <v>9929</v>
      </c>
      <c r="C1583" s="18">
        <v>353755</v>
      </c>
      <c r="D1583" s="18">
        <v>99455</v>
      </c>
      <c r="E1583" s="18">
        <f t="shared" si="120"/>
        <v>453210</v>
      </c>
      <c r="F1583" s="18">
        <v>53959</v>
      </c>
      <c r="G1583" s="18">
        <v>225461</v>
      </c>
      <c r="H1583" s="18">
        <f t="shared" si="121"/>
        <v>279420</v>
      </c>
      <c r="I1583" s="18">
        <v>173790</v>
      </c>
      <c r="J1583" s="40">
        <f t="shared" si="122"/>
        <v>453210</v>
      </c>
      <c r="K1583" s="43">
        <f t="shared" si="123"/>
        <v>6.55599621935173</v>
      </c>
      <c r="L1583" s="54">
        <f t="shared" si="124"/>
        <v>0.61653538094922888</v>
      </c>
      <c r="M1583" s="57" t="s">
        <v>14966</v>
      </c>
    </row>
    <row r="1584" spans="1:13" x14ac:dyDescent="0.25">
      <c r="A1584" s="22" t="s">
        <v>9926</v>
      </c>
      <c r="B1584" s="5" t="s">
        <v>9927</v>
      </c>
      <c r="C1584" s="18">
        <v>3412639</v>
      </c>
      <c r="D1584" s="18">
        <v>4101945</v>
      </c>
      <c r="E1584" s="18">
        <f t="shared" si="120"/>
        <v>7514584</v>
      </c>
      <c r="F1584" s="18">
        <v>3333289</v>
      </c>
      <c r="G1584" s="18">
        <v>0</v>
      </c>
      <c r="H1584" s="18">
        <f t="shared" si="121"/>
        <v>3333289</v>
      </c>
      <c r="I1584" s="18">
        <v>4181295</v>
      </c>
      <c r="J1584" s="40">
        <f t="shared" si="122"/>
        <v>7514584</v>
      </c>
      <c r="K1584" s="43">
        <f t="shared" si="123"/>
        <v>1.0238053166107108</v>
      </c>
      <c r="L1584" s="54">
        <f t="shared" si="124"/>
        <v>0.44357598504454804</v>
      </c>
      <c r="M1584" s="57" t="s">
        <v>14966</v>
      </c>
    </row>
    <row r="1585" spans="1:13" x14ac:dyDescent="0.25">
      <c r="A1585" s="22" t="s">
        <v>9924</v>
      </c>
      <c r="B1585" s="5" t="s">
        <v>9925</v>
      </c>
      <c r="C1585" s="18">
        <v>3715505</v>
      </c>
      <c r="D1585" s="18">
        <v>6783590</v>
      </c>
      <c r="E1585" s="18">
        <f t="shared" si="120"/>
        <v>10499095</v>
      </c>
      <c r="F1585" s="18">
        <v>2219111</v>
      </c>
      <c r="G1585" s="18">
        <v>487791</v>
      </c>
      <c r="H1585" s="18">
        <f t="shared" si="121"/>
        <v>2706902</v>
      </c>
      <c r="I1585" s="18">
        <v>7792193</v>
      </c>
      <c r="J1585" s="40">
        <f t="shared" si="122"/>
        <v>10499095</v>
      </c>
      <c r="K1585" s="43">
        <f t="shared" si="123"/>
        <v>1.6743213836531836</v>
      </c>
      <c r="L1585" s="54">
        <f t="shared" si="124"/>
        <v>0.25782241231268027</v>
      </c>
      <c r="M1585" s="57" t="s">
        <v>14966</v>
      </c>
    </row>
    <row r="1586" spans="1:13" x14ac:dyDescent="0.25">
      <c r="A1586" s="22" t="s">
        <v>9922</v>
      </c>
      <c r="B1586" s="5" t="s">
        <v>9923</v>
      </c>
      <c r="C1586" s="18">
        <v>296822</v>
      </c>
      <c r="D1586" s="18">
        <v>71928</v>
      </c>
      <c r="E1586" s="18">
        <f t="shared" si="120"/>
        <v>368750</v>
      </c>
      <c r="F1586" s="18">
        <v>33927</v>
      </c>
      <c r="G1586" s="18">
        <v>0</v>
      </c>
      <c r="H1586" s="18">
        <f t="shared" si="121"/>
        <v>33927</v>
      </c>
      <c r="I1586" s="18">
        <v>334823</v>
      </c>
      <c r="J1586" s="40">
        <f t="shared" si="122"/>
        <v>368750</v>
      </c>
      <c r="K1586" s="43">
        <f t="shared" si="123"/>
        <v>8.7488431043122006</v>
      </c>
      <c r="L1586" s="54">
        <f t="shared" si="124"/>
        <v>9.2005423728813554E-2</v>
      </c>
      <c r="M1586" s="57" t="s">
        <v>14966</v>
      </c>
    </row>
    <row r="1587" spans="1:13" x14ac:dyDescent="0.25">
      <c r="A1587" s="22" t="s">
        <v>9920</v>
      </c>
      <c r="B1587" s="5" t="s">
        <v>9921</v>
      </c>
      <c r="C1587" s="18">
        <v>222342</v>
      </c>
      <c r="D1587" s="18">
        <v>1026559</v>
      </c>
      <c r="E1587" s="18">
        <f t="shared" si="120"/>
        <v>1248901</v>
      </c>
      <c r="F1587" s="18">
        <v>189246</v>
      </c>
      <c r="G1587" s="18">
        <v>83925</v>
      </c>
      <c r="H1587" s="18">
        <f t="shared" si="121"/>
        <v>273171</v>
      </c>
      <c r="I1587" s="18">
        <v>975730</v>
      </c>
      <c r="J1587" s="40">
        <f t="shared" si="122"/>
        <v>1248901</v>
      </c>
      <c r="K1587" s="43">
        <f t="shared" si="123"/>
        <v>1.1748834849877936</v>
      </c>
      <c r="L1587" s="54">
        <f t="shared" si="124"/>
        <v>0.21872910663054959</v>
      </c>
      <c r="M1587" s="57" t="s">
        <v>14966</v>
      </c>
    </row>
    <row r="1588" spans="1:13" x14ac:dyDescent="0.25">
      <c r="A1588" s="22" t="s">
        <v>9918</v>
      </c>
      <c r="B1588" s="5" t="s">
        <v>9919</v>
      </c>
      <c r="C1588" s="18">
        <v>807983</v>
      </c>
      <c r="D1588" s="18">
        <v>86542</v>
      </c>
      <c r="E1588" s="18">
        <f t="shared" si="120"/>
        <v>894525</v>
      </c>
      <c r="F1588" s="18">
        <v>79478</v>
      </c>
      <c r="G1588" s="18">
        <v>0</v>
      </c>
      <c r="H1588" s="18">
        <f t="shared" si="121"/>
        <v>79478</v>
      </c>
      <c r="I1588" s="18">
        <v>815047</v>
      </c>
      <c r="J1588" s="40">
        <f t="shared" si="122"/>
        <v>894525</v>
      </c>
      <c r="K1588" s="43">
        <f t="shared" si="123"/>
        <v>10.166121442411736</v>
      </c>
      <c r="L1588" s="54">
        <f t="shared" si="124"/>
        <v>8.8849389340711557E-2</v>
      </c>
      <c r="M1588" s="57" t="s">
        <v>14966</v>
      </c>
    </row>
    <row r="1589" spans="1:13" x14ac:dyDescent="0.25">
      <c r="A1589" s="22" t="s">
        <v>9916</v>
      </c>
      <c r="B1589" s="5" t="s">
        <v>9917</v>
      </c>
      <c r="C1589" s="18">
        <v>167638</v>
      </c>
      <c r="D1589" s="18">
        <v>2551677</v>
      </c>
      <c r="E1589" s="18">
        <f t="shared" si="120"/>
        <v>2719315</v>
      </c>
      <c r="F1589" s="18">
        <v>1462933</v>
      </c>
      <c r="G1589" s="18">
        <v>0</v>
      </c>
      <c r="H1589" s="18">
        <f t="shared" si="121"/>
        <v>1462933</v>
      </c>
      <c r="I1589" s="18">
        <v>1256382</v>
      </c>
      <c r="J1589" s="40">
        <f t="shared" si="122"/>
        <v>2719315</v>
      </c>
      <c r="K1589" s="43">
        <f t="shared" si="123"/>
        <v>0.11459034692634591</v>
      </c>
      <c r="L1589" s="54">
        <f t="shared" si="124"/>
        <v>0.53797849826151067</v>
      </c>
      <c r="M1589" s="57" t="s">
        <v>14966</v>
      </c>
    </row>
    <row r="1590" spans="1:13" x14ac:dyDescent="0.25">
      <c r="A1590" s="22" t="s">
        <v>9914</v>
      </c>
      <c r="B1590" s="5" t="s">
        <v>9915</v>
      </c>
      <c r="C1590" s="18">
        <v>1484783</v>
      </c>
      <c r="D1590" s="18">
        <v>952102</v>
      </c>
      <c r="E1590" s="18">
        <f t="shared" si="120"/>
        <v>2436885</v>
      </c>
      <c r="F1590" s="18">
        <v>595961</v>
      </c>
      <c r="G1590" s="18">
        <v>239527</v>
      </c>
      <c r="H1590" s="18">
        <f t="shared" si="121"/>
        <v>835488</v>
      </c>
      <c r="I1590" s="18">
        <v>1601397</v>
      </c>
      <c r="J1590" s="40">
        <f t="shared" si="122"/>
        <v>2436885</v>
      </c>
      <c r="K1590" s="43">
        <f t="shared" si="123"/>
        <v>2.4914096727806014</v>
      </c>
      <c r="L1590" s="54">
        <f t="shared" si="124"/>
        <v>0.34285081158938563</v>
      </c>
      <c r="M1590" s="57" t="s">
        <v>14966</v>
      </c>
    </row>
    <row r="1591" spans="1:13" x14ac:dyDescent="0.25">
      <c r="A1591" s="22" t="s">
        <v>9912</v>
      </c>
      <c r="B1591" s="5" t="s">
        <v>9913</v>
      </c>
      <c r="C1591" s="18">
        <v>362064</v>
      </c>
      <c r="D1591" s="18">
        <v>710591</v>
      </c>
      <c r="E1591" s="18">
        <f t="shared" si="120"/>
        <v>1072655</v>
      </c>
      <c r="F1591" s="18">
        <v>250290</v>
      </c>
      <c r="G1591" s="18">
        <v>8310</v>
      </c>
      <c r="H1591" s="18">
        <f t="shared" si="121"/>
        <v>258600</v>
      </c>
      <c r="I1591" s="18">
        <v>814055</v>
      </c>
      <c r="J1591" s="40">
        <f t="shared" si="122"/>
        <v>1072655</v>
      </c>
      <c r="K1591" s="43">
        <f t="shared" si="123"/>
        <v>1.4465779695553158</v>
      </c>
      <c r="L1591" s="54">
        <f t="shared" si="124"/>
        <v>0.24108403913653503</v>
      </c>
      <c r="M1591" s="57" t="s">
        <v>14966</v>
      </c>
    </row>
    <row r="1592" spans="1:13" x14ac:dyDescent="0.25">
      <c r="A1592" s="22" t="s">
        <v>9910</v>
      </c>
      <c r="B1592" s="5" t="s">
        <v>9911</v>
      </c>
      <c r="C1592" s="18">
        <v>72167</v>
      </c>
      <c r="D1592" s="18">
        <v>12556</v>
      </c>
      <c r="E1592" s="18">
        <f t="shared" si="120"/>
        <v>84723</v>
      </c>
      <c r="F1592" s="18">
        <v>17126</v>
      </c>
      <c r="G1592" s="18">
        <v>0</v>
      </c>
      <c r="H1592" s="18">
        <f t="shared" si="121"/>
        <v>17126</v>
      </c>
      <c r="I1592" s="18">
        <v>67597</v>
      </c>
      <c r="J1592" s="40">
        <f t="shared" si="122"/>
        <v>84723</v>
      </c>
      <c r="K1592" s="43">
        <f t="shared" si="123"/>
        <v>4.2138853205652227</v>
      </c>
      <c r="L1592" s="54">
        <f t="shared" si="124"/>
        <v>0.20214109509814338</v>
      </c>
      <c r="M1592" s="57" t="s">
        <v>14966</v>
      </c>
    </row>
    <row r="1593" spans="1:13" x14ac:dyDescent="0.25">
      <c r="A1593" s="22" t="s">
        <v>9908</v>
      </c>
      <c r="B1593" s="5" t="s">
        <v>9909</v>
      </c>
      <c r="C1593" s="18">
        <v>81245</v>
      </c>
      <c r="D1593" s="18">
        <v>13429</v>
      </c>
      <c r="E1593" s="18">
        <f t="shared" si="120"/>
        <v>94674</v>
      </c>
      <c r="F1593" s="18">
        <v>22242</v>
      </c>
      <c r="G1593" s="18">
        <v>9667</v>
      </c>
      <c r="H1593" s="18">
        <f t="shared" si="121"/>
        <v>31909</v>
      </c>
      <c r="I1593" s="18">
        <v>62765</v>
      </c>
      <c r="J1593" s="40">
        <f t="shared" si="122"/>
        <v>94674</v>
      </c>
      <c r="K1593" s="43">
        <f t="shared" si="123"/>
        <v>3.65277403111231</v>
      </c>
      <c r="L1593" s="54">
        <f t="shared" si="124"/>
        <v>0.33704079261465664</v>
      </c>
      <c r="M1593" s="57" t="s">
        <v>14966</v>
      </c>
    </row>
    <row r="1594" spans="1:13" x14ac:dyDescent="0.25">
      <c r="A1594" s="22" t="s">
        <v>9906</v>
      </c>
      <c r="B1594" s="5" t="s">
        <v>9907</v>
      </c>
      <c r="C1594" s="18">
        <v>1256639</v>
      </c>
      <c r="D1594" s="18">
        <v>1154423</v>
      </c>
      <c r="E1594" s="18">
        <f t="shared" si="120"/>
        <v>2411062</v>
      </c>
      <c r="F1594" s="18">
        <v>1082563</v>
      </c>
      <c r="G1594" s="18">
        <v>16525</v>
      </c>
      <c r="H1594" s="18">
        <f t="shared" si="121"/>
        <v>1099088</v>
      </c>
      <c r="I1594" s="18">
        <v>1311974</v>
      </c>
      <c r="J1594" s="40">
        <f t="shared" si="122"/>
        <v>2411062</v>
      </c>
      <c r="K1594" s="43">
        <f t="shared" si="123"/>
        <v>1.1607998795451167</v>
      </c>
      <c r="L1594" s="54">
        <f t="shared" si="124"/>
        <v>0.45585223440956724</v>
      </c>
      <c r="M1594" s="57" t="s">
        <v>14966</v>
      </c>
    </row>
    <row r="1595" spans="1:13" x14ac:dyDescent="0.25">
      <c r="A1595" s="22" t="s">
        <v>9904</v>
      </c>
      <c r="B1595" s="5" t="s">
        <v>9905</v>
      </c>
      <c r="C1595" s="18">
        <v>163437774</v>
      </c>
      <c r="D1595" s="18">
        <v>208989099</v>
      </c>
      <c r="E1595" s="18">
        <f t="shared" si="120"/>
        <v>372426873</v>
      </c>
      <c r="F1595" s="18">
        <v>108429593</v>
      </c>
      <c r="G1595" s="18">
        <v>17977652</v>
      </c>
      <c r="H1595" s="18">
        <f t="shared" si="121"/>
        <v>126407245</v>
      </c>
      <c r="I1595" s="18">
        <v>246019628</v>
      </c>
      <c r="J1595" s="40">
        <f t="shared" si="122"/>
        <v>372426873</v>
      </c>
      <c r="K1595" s="43">
        <f t="shared" si="123"/>
        <v>1.5073170476624402</v>
      </c>
      <c r="L1595" s="54">
        <f t="shared" si="124"/>
        <v>0.33941494066138456</v>
      </c>
      <c r="M1595" s="57" t="s">
        <v>14966</v>
      </c>
    </row>
    <row r="1596" spans="1:13" x14ac:dyDescent="0.25">
      <c r="A1596" s="22" t="s">
        <v>9902</v>
      </c>
      <c r="B1596" s="5" t="s">
        <v>9903</v>
      </c>
      <c r="C1596" s="18">
        <v>53093</v>
      </c>
      <c r="D1596" s="18">
        <v>101211</v>
      </c>
      <c r="E1596" s="18">
        <f t="shared" si="120"/>
        <v>154304</v>
      </c>
      <c r="F1596" s="18">
        <v>717</v>
      </c>
      <c r="G1596" s="18">
        <v>0</v>
      </c>
      <c r="H1596" s="18">
        <f t="shared" si="121"/>
        <v>717</v>
      </c>
      <c r="I1596" s="18">
        <v>153587</v>
      </c>
      <c r="J1596" s="40">
        <f t="shared" si="122"/>
        <v>154304</v>
      </c>
      <c r="K1596" s="43">
        <f t="shared" si="123"/>
        <v>74.048814504881449</v>
      </c>
      <c r="L1596" s="54">
        <f t="shared" si="124"/>
        <v>4.6466715055993365E-3</v>
      </c>
      <c r="M1596" s="57" t="s">
        <v>14966</v>
      </c>
    </row>
    <row r="1597" spans="1:13" x14ac:dyDescent="0.25">
      <c r="A1597" s="22" t="s">
        <v>9900</v>
      </c>
      <c r="B1597" s="5" t="s">
        <v>9901</v>
      </c>
      <c r="C1597" s="18">
        <v>17764</v>
      </c>
      <c r="D1597" s="18">
        <v>123534</v>
      </c>
      <c r="E1597" s="18">
        <f t="shared" si="120"/>
        <v>141298</v>
      </c>
      <c r="F1597" s="18">
        <v>16196</v>
      </c>
      <c r="G1597" s="18">
        <v>0</v>
      </c>
      <c r="H1597" s="18">
        <f t="shared" si="121"/>
        <v>16196</v>
      </c>
      <c r="I1597" s="18">
        <v>125102</v>
      </c>
      <c r="J1597" s="40">
        <f t="shared" si="122"/>
        <v>141298</v>
      </c>
      <c r="K1597" s="43">
        <f t="shared" si="123"/>
        <v>1.0968140281551</v>
      </c>
      <c r="L1597" s="54">
        <f t="shared" si="124"/>
        <v>0.11462299537148438</v>
      </c>
      <c r="M1597" s="57" t="s">
        <v>14966</v>
      </c>
    </row>
    <row r="1598" spans="1:13" x14ac:dyDescent="0.25">
      <c r="A1598" s="22" t="s">
        <v>9898</v>
      </c>
      <c r="B1598" s="5" t="s">
        <v>9899</v>
      </c>
      <c r="C1598" s="18">
        <v>418938</v>
      </c>
      <c r="D1598" s="18">
        <v>12704</v>
      </c>
      <c r="E1598" s="18">
        <f t="shared" si="120"/>
        <v>431642</v>
      </c>
      <c r="F1598" s="18">
        <v>176412</v>
      </c>
      <c r="G1598" s="18">
        <v>0</v>
      </c>
      <c r="H1598" s="18">
        <f t="shared" si="121"/>
        <v>176412</v>
      </c>
      <c r="I1598" s="18">
        <v>255230</v>
      </c>
      <c r="J1598" s="40">
        <f t="shared" si="122"/>
        <v>431642</v>
      </c>
      <c r="K1598" s="43">
        <f t="shared" si="123"/>
        <v>2.3747704237806952</v>
      </c>
      <c r="L1598" s="54">
        <f t="shared" si="124"/>
        <v>0.40869980215085649</v>
      </c>
      <c r="M1598" s="57" t="s">
        <v>14966</v>
      </c>
    </row>
    <row r="1599" spans="1:13" x14ac:dyDescent="0.25">
      <c r="A1599" s="22" t="s">
        <v>9896</v>
      </c>
      <c r="B1599" s="5" t="s">
        <v>9897</v>
      </c>
      <c r="C1599" s="18">
        <v>2243000</v>
      </c>
      <c r="D1599" s="18">
        <v>847899</v>
      </c>
      <c r="E1599" s="18">
        <f t="shared" si="120"/>
        <v>3090899</v>
      </c>
      <c r="F1599" s="18">
        <v>350183</v>
      </c>
      <c r="G1599" s="18">
        <v>0</v>
      </c>
      <c r="H1599" s="18">
        <f t="shared" si="121"/>
        <v>350183</v>
      </c>
      <c r="I1599" s="18">
        <v>2740716</v>
      </c>
      <c r="J1599" s="40">
        <f t="shared" si="122"/>
        <v>3090899</v>
      </c>
      <c r="K1599" s="43">
        <f t="shared" si="123"/>
        <v>6.4052224122815788</v>
      </c>
      <c r="L1599" s="54">
        <f t="shared" si="124"/>
        <v>0.11329486987442812</v>
      </c>
      <c r="M1599" s="57" t="s">
        <v>14966</v>
      </c>
    </row>
    <row r="1600" spans="1:13" x14ac:dyDescent="0.25">
      <c r="A1600" s="22" t="s">
        <v>9894</v>
      </c>
      <c r="B1600" s="5" t="s">
        <v>9895</v>
      </c>
      <c r="C1600" s="18">
        <v>311684</v>
      </c>
      <c r="D1600" s="18">
        <v>911059</v>
      </c>
      <c r="E1600" s="18">
        <f t="shared" si="120"/>
        <v>1222743</v>
      </c>
      <c r="F1600" s="18">
        <v>629557</v>
      </c>
      <c r="G1600" s="18">
        <v>31132</v>
      </c>
      <c r="H1600" s="18">
        <f t="shared" si="121"/>
        <v>660689</v>
      </c>
      <c r="I1600" s="18">
        <v>562054</v>
      </c>
      <c r="J1600" s="40">
        <f t="shared" si="122"/>
        <v>1222743</v>
      </c>
      <c r="K1600" s="43">
        <f t="shared" si="123"/>
        <v>0.49508463888099091</v>
      </c>
      <c r="L1600" s="54">
        <f t="shared" si="124"/>
        <v>0.54033349608216941</v>
      </c>
      <c r="M1600" s="57" t="s">
        <v>14966</v>
      </c>
    </row>
    <row r="1601" spans="1:13" x14ac:dyDescent="0.25">
      <c r="A1601" s="22" t="s">
        <v>9892</v>
      </c>
      <c r="B1601" s="5" t="s">
        <v>9893</v>
      </c>
      <c r="C1601" s="18">
        <v>1643885</v>
      </c>
      <c r="D1601" s="18">
        <v>1712101</v>
      </c>
      <c r="E1601" s="18">
        <f t="shared" si="120"/>
        <v>3355986</v>
      </c>
      <c r="F1601" s="18">
        <v>157373</v>
      </c>
      <c r="G1601" s="18">
        <v>0</v>
      </c>
      <c r="H1601" s="18">
        <f t="shared" si="121"/>
        <v>157373</v>
      </c>
      <c r="I1601" s="18">
        <v>3198613</v>
      </c>
      <c r="J1601" s="40">
        <f t="shared" si="122"/>
        <v>3355986</v>
      </c>
      <c r="K1601" s="43">
        <f t="shared" si="123"/>
        <v>10.44578803225458</v>
      </c>
      <c r="L1601" s="54">
        <f t="shared" si="124"/>
        <v>4.6893223034899428E-2</v>
      </c>
      <c r="M1601" s="57" t="s">
        <v>14966</v>
      </c>
    </row>
    <row r="1602" spans="1:13" x14ac:dyDescent="0.25">
      <c r="A1602" s="22" t="s">
        <v>9890</v>
      </c>
      <c r="B1602" s="5" t="s">
        <v>9891</v>
      </c>
      <c r="C1602" s="18">
        <v>380309</v>
      </c>
      <c r="D1602" s="18">
        <v>443763</v>
      </c>
      <c r="E1602" s="18">
        <f t="shared" si="120"/>
        <v>824072</v>
      </c>
      <c r="F1602" s="18">
        <v>298072</v>
      </c>
      <c r="G1602" s="18">
        <v>12798</v>
      </c>
      <c r="H1602" s="18">
        <f t="shared" si="121"/>
        <v>310870</v>
      </c>
      <c r="I1602" s="18">
        <v>513202</v>
      </c>
      <c r="J1602" s="40">
        <f t="shared" si="122"/>
        <v>824072</v>
      </c>
      <c r="K1602" s="43">
        <f t="shared" si="123"/>
        <v>1.2758964277087415</v>
      </c>
      <c r="L1602" s="54">
        <f t="shared" si="124"/>
        <v>0.37723645506703296</v>
      </c>
      <c r="M1602" s="57" t="s">
        <v>14966</v>
      </c>
    </row>
    <row r="1603" spans="1:13" x14ac:dyDescent="0.25">
      <c r="A1603" s="22" t="s">
        <v>9888</v>
      </c>
      <c r="B1603" s="5" t="s">
        <v>9889</v>
      </c>
      <c r="C1603" s="18">
        <v>326303</v>
      </c>
      <c r="D1603" s="18">
        <v>0</v>
      </c>
      <c r="E1603" s="18">
        <f t="shared" si="120"/>
        <v>326303</v>
      </c>
      <c r="F1603" s="18">
        <v>626</v>
      </c>
      <c r="G1603" s="18">
        <v>0</v>
      </c>
      <c r="H1603" s="18">
        <f t="shared" si="121"/>
        <v>626</v>
      </c>
      <c r="I1603" s="18">
        <v>325677</v>
      </c>
      <c r="J1603" s="40">
        <f t="shared" si="122"/>
        <v>326303</v>
      </c>
      <c r="K1603" s="43">
        <f t="shared" si="123"/>
        <v>521.25079872204469</v>
      </c>
      <c r="L1603" s="54">
        <f t="shared" si="124"/>
        <v>1.9184622881187117E-3</v>
      </c>
      <c r="M1603" s="57" t="s">
        <v>14966</v>
      </c>
    </row>
    <row r="1604" spans="1:13" x14ac:dyDescent="0.25">
      <c r="A1604" s="22" t="s">
        <v>9886</v>
      </c>
      <c r="B1604" s="5" t="s">
        <v>9887</v>
      </c>
      <c r="C1604" s="18">
        <v>11051742</v>
      </c>
      <c r="D1604" s="18">
        <v>4009492</v>
      </c>
      <c r="E1604" s="18">
        <f t="shared" si="120"/>
        <v>15061234</v>
      </c>
      <c r="F1604" s="18">
        <v>5317348</v>
      </c>
      <c r="G1604" s="18">
        <v>2544400</v>
      </c>
      <c r="H1604" s="18">
        <f t="shared" si="121"/>
        <v>7861748</v>
      </c>
      <c r="I1604" s="18">
        <v>7199486</v>
      </c>
      <c r="J1604" s="40">
        <f t="shared" si="122"/>
        <v>15061234</v>
      </c>
      <c r="K1604" s="43">
        <f t="shared" si="123"/>
        <v>2.0784312029229608</v>
      </c>
      <c r="L1604" s="54">
        <f t="shared" si="124"/>
        <v>0.52198564871908903</v>
      </c>
      <c r="M1604" s="57" t="s">
        <v>14966</v>
      </c>
    </row>
    <row r="1605" spans="1:13" x14ac:dyDescent="0.25">
      <c r="A1605" s="22" t="s">
        <v>9884</v>
      </c>
      <c r="B1605" s="5" t="s">
        <v>9885</v>
      </c>
      <c r="C1605" s="18">
        <v>46384</v>
      </c>
      <c r="D1605" s="18">
        <v>76902</v>
      </c>
      <c r="E1605" s="18">
        <f t="shared" si="120"/>
        <v>123286</v>
      </c>
      <c r="F1605" s="18">
        <v>2212</v>
      </c>
      <c r="G1605" s="18">
        <v>0</v>
      </c>
      <c r="H1605" s="18">
        <f t="shared" si="121"/>
        <v>2212</v>
      </c>
      <c r="I1605" s="18">
        <v>121074</v>
      </c>
      <c r="J1605" s="40">
        <f t="shared" si="122"/>
        <v>123286</v>
      </c>
      <c r="K1605" s="43">
        <f t="shared" si="123"/>
        <v>20.969258589511753</v>
      </c>
      <c r="L1605" s="54">
        <f t="shared" si="124"/>
        <v>1.7942020991840113E-2</v>
      </c>
      <c r="M1605" s="57" t="s">
        <v>14966</v>
      </c>
    </row>
    <row r="1606" spans="1:13" x14ac:dyDescent="0.25">
      <c r="A1606" s="22" t="s">
        <v>9882</v>
      </c>
      <c r="B1606" s="5" t="s">
        <v>9883</v>
      </c>
      <c r="C1606" s="18">
        <v>2664116</v>
      </c>
      <c r="D1606" s="18">
        <v>2152203</v>
      </c>
      <c r="E1606" s="18">
        <f t="shared" si="120"/>
        <v>4816319</v>
      </c>
      <c r="F1606" s="18">
        <v>3743310</v>
      </c>
      <c r="G1606" s="18">
        <v>291667</v>
      </c>
      <c r="H1606" s="18">
        <f t="shared" si="121"/>
        <v>4034977</v>
      </c>
      <c r="I1606" s="18">
        <v>781342</v>
      </c>
      <c r="J1606" s="40">
        <f t="shared" si="122"/>
        <v>4816319</v>
      </c>
      <c r="K1606" s="43">
        <f t="shared" si="123"/>
        <v>0.71170060721660777</v>
      </c>
      <c r="L1606" s="54">
        <f t="shared" si="124"/>
        <v>0.83777195821123973</v>
      </c>
      <c r="M1606" s="57" t="s">
        <v>14966</v>
      </c>
    </row>
    <row r="1607" spans="1:13" x14ac:dyDescent="0.25">
      <c r="A1607" s="22" t="s">
        <v>9880</v>
      </c>
      <c r="B1607" s="5" t="s">
        <v>9881</v>
      </c>
      <c r="C1607" s="18">
        <v>200166</v>
      </c>
      <c r="D1607" s="18">
        <v>166322</v>
      </c>
      <c r="E1607" s="18">
        <f t="shared" si="120"/>
        <v>366488</v>
      </c>
      <c r="F1607" s="18">
        <v>270050</v>
      </c>
      <c r="G1607" s="18">
        <v>0</v>
      </c>
      <c r="H1607" s="18">
        <f t="shared" si="121"/>
        <v>270050</v>
      </c>
      <c r="I1607" s="18">
        <v>96438</v>
      </c>
      <c r="J1607" s="40">
        <f t="shared" si="122"/>
        <v>366488</v>
      </c>
      <c r="K1607" s="43">
        <f t="shared" si="123"/>
        <v>0.74121829290872066</v>
      </c>
      <c r="L1607" s="54">
        <f t="shared" si="124"/>
        <v>0.73685905131955209</v>
      </c>
      <c r="M1607" s="57" t="s">
        <v>14966</v>
      </c>
    </row>
    <row r="1608" spans="1:13" x14ac:dyDescent="0.25">
      <c r="A1608" s="22" t="s">
        <v>9878</v>
      </c>
      <c r="B1608" s="5" t="s">
        <v>9879</v>
      </c>
      <c r="C1608" s="18">
        <v>1818684</v>
      </c>
      <c r="D1608" s="18">
        <v>1931198</v>
      </c>
      <c r="E1608" s="18">
        <f t="shared" si="120"/>
        <v>3749882</v>
      </c>
      <c r="F1608" s="18">
        <v>848097</v>
      </c>
      <c r="G1608" s="18">
        <v>729324</v>
      </c>
      <c r="H1608" s="18">
        <f t="shared" si="121"/>
        <v>1577421</v>
      </c>
      <c r="I1608" s="18">
        <v>2172461</v>
      </c>
      <c r="J1608" s="40">
        <f t="shared" si="122"/>
        <v>3749882</v>
      </c>
      <c r="K1608" s="43">
        <f t="shared" si="123"/>
        <v>2.1444292339201767</v>
      </c>
      <c r="L1608" s="54">
        <f t="shared" si="124"/>
        <v>0.42065883673139581</v>
      </c>
      <c r="M1608" s="57" t="s">
        <v>14966</v>
      </c>
    </row>
    <row r="1609" spans="1:13" x14ac:dyDescent="0.25">
      <c r="A1609" s="22" t="s">
        <v>9876</v>
      </c>
      <c r="B1609" s="5" t="s">
        <v>9877</v>
      </c>
      <c r="C1609" s="18">
        <v>20273791</v>
      </c>
      <c r="D1609" s="18">
        <v>7022111</v>
      </c>
      <c r="E1609" s="18">
        <f t="shared" si="120"/>
        <v>27295902</v>
      </c>
      <c r="F1609" s="18">
        <v>24682909</v>
      </c>
      <c r="G1609" s="18">
        <v>5456</v>
      </c>
      <c r="H1609" s="18">
        <f t="shared" si="121"/>
        <v>24688365</v>
      </c>
      <c r="I1609" s="18">
        <v>2607537</v>
      </c>
      <c r="J1609" s="40">
        <f t="shared" si="122"/>
        <v>27295902</v>
      </c>
      <c r="K1609" s="43">
        <f t="shared" si="123"/>
        <v>0.82136959626598305</v>
      </c>
      <c r="L1609" s="54">
        <f t="shared" si="124"/>
        <v>0.90447148440084524</v>
      </c>
      <c r="M1609" s="57" t="s">
        <v>14966</v>
      </c>
    </row>
    <row r="1610" spans="1:13" x14ac:dyDescent="0.25">
      <c r="A1610" s="22" t="s">
        <v>9874</v>
      </c>
      <c r="B1610" s="5" t="s">
        <v>9875</v>
      </c>
      <c r="C1610" s="18">
        <v>778119</v>
      </c>
      <c r="D1610" s="18">
        <v>2958708</v>
      </c>
      <c r="E1610" s="18">
        <f t="shared" si="120"/>
        <v>3736827</v>
      </c>
      <c r="F1610" s="18">
        <v>2830432</v>
      </c>
      <c r="G1610" s="18">
        <v>375028</v>
      </c>
      <c r="H1610" s="18">
        <f t="shared" si="121"/>
        <v>3205460</v>
      </c>
      <c r="I1610" s="18">
        <v>531367</v>
      </c>
      <c r="J1610" s="40">
        <f t="shared" si="122"/>
        <v>3736827</v>
      </c>
      <c r="K1610" s="43">
        <f t="shared" si="123"/>
        <v>0.27491174492091669</v>
      </c>
      <c r="L1610" s="54">
        <f t="shared" si="124"/>
        <v>0.85780262238524818</v>
      </c>
      <c r="M1610" s="57" t="s">
        <v>14966</v>
      </c>
    </row>
    <row r="1611" spans="1:13" x14ac:dyDescent="0.25">
      <c r="A1611" s="22" t="s">
        <v>9872</v>
      </c>
      <c r="B1611" s="5" t="s">
        <v>9873</v>
      </c>
      <c r="C1611" s="18">
        <v>4373988</v>
      </c>
      <c r="D1611" s="18">
        <v>1455998</v>
      </c>
      <c r="E1611" s="18">
        <f t="shared" si="120"/>
        <v>5829986</v>
      </c>
      <c r="F1611" s="18">
        <v>3162075</v>
      </c>
      <c r="G1611" s="18">
        <v>1182558</v>
      </c>
      <c r="H1611" s="18">
        <f t="shared" si="121"/>
        <v>4344633</v>
      </c>
      <c r="I1611" s="18">
        <v>1485353</v>
      </c>
      <c r="J1611" s="40">
        <f t="shared" si="122"/>
        <v>5829986</v>
      </c>
      <c r="K1611" s="43">
        <f t="shared" si="123"/>
        <v>1.3832651028201419</v>
      </c>
      <c r="L1611" s="54">
        <f t="shared" si="124"/>
        <v>0.74522185816569719</v>
      </c>
      <c r="M1611" s="57" t="s">
        <v>14966</v>
      </c>
    </row>
    <row r="1612" spans="1:13" x14ac:dyDescent="0.25">
      <c r="A1612" s="22" t="s">
        <v>9870</v>
      </c>
      <c r="B1612" s="5" t="s">
        <v>9871</v>
      </c>
      <c r="C1612" s="18">
        <v>255019</v>
      </c>
      <c r="D1612" s="18">
        <v>1384370</v>
      </c>
      <c r="E1612" s="18">
        <f t="shared" si="120"/>
        <v>1639389</v>
      </c>
      <c r="F1612" s="18">
        <v>893851</v>
      </c>
      <c r="G1612" s="18">
        <v>451628</v>
      </c>
      <c r="H1612" s="18">
        <f t="shared" si="121"/>
        <v>1345479</v>
      </c>
      <c r="I1612" s="18">
        <v>293910</v>
      </c>
      <c r="J1612" s="40">
        <f t="shared" si="122"/>
        <v>1639389</v>
      </c>
      <c r="K1612" s="43">
        <f t="shared" si="123"/>
        <v>0.28530370274240335</v>
      </c>
      <c r="L1612" s="54">
        <f t="shared" si="124"/>
        <v>0.82071979255686112</v>
      </c>
      <c r="M1612" s="57" t="s">
        <v>14966</v>
      </c>
    </row>
    <row r="1613" spans="1:13" x14ac:dyDescent="0.25">
      <c r="A1613" s="22" t="s">
        <v>9868</v>
      </c>
      <c r="B1613" s="5" t="s">
        <v>9869</v>
      </c>
      <c r="C1613" s="18">
        <v>21374</v>
      </c>
      <c r="D1613" s="18">
        <v>43981</v>
      </c>
      <c r="E1613" s="18">
        <f t="shared" ref="E1613:E1676" si="125">+C1613+D1613</f>
        <v>65355</v>
      </c>
      <c r="F1613" s="18">
        <v>1739</v>
      </c>
      <c r="G1613" s="18">
        <v>1327</v>
      </c>
      <c r="H1613" s="18">
        <f t="shared" ref="H1613:H1676" si="126">+F1613+G1613</f>
        <v>3066</v>
      </c>
      <c r="I1613" s="18">
        <v>62289</v>
      </c>
      <c r="J1613" s="40">
        <f t="shared" ref="J1613:J1676" si="127">+H1613+I1613</f>
        <v>65355</v>
      </c>
      <c r="K1613" s="43">
        <f t="shared" ref="K1613:K1676" si="128">+IFERROR(C1613/F1613,"ERROR")</f>
        <v>12.290971822886716</v>
      </c>
      <c r="L1613" s="54">
        <f t="shared" ref="L1613:L1676" si="129">+H1613/E1613</f>
        <v>4.6913013541427587E-2</v>
      </c>
      <c r="M1613" s="57" t="s">
        <v>14966</v>
      </c>
    </row>
    <row r="1614" spans="1:13" x14ac:dyDescent="0.25">
      <c r="A1614" s="22" t="s">
        <v>9866</v>
      </c>
      <c r="B1614" s="5" t="s">
        <v>9867</v>
      </c>
      <c r="C1614" s="18">
        <v>276931</v>
      </c>
      <c r="D1614" s="18">
        <v>43385</v>
      </c>
      <c r="E1614" s="18">
        <f t="shared" si="125"/>
        <v>320316</v>
      </c>
      <c r="F1614" s="18">
        <v>280788</v>
      </c>
      <c r="G1614" s="18">
        <v>0</v>
      </c>
      <c r="H1614" s="18">
        <f t="shared" si="126"/>
        <v>280788</v>
      </c>
      <c r="I1614" s="18">
        <v>39528</v>
      </c>
      <c r="J1614" s="40">
        <f t="shared" si="127"/>
        <v>320316</v>
      </c>
      <c r="K1614" s="43">
        <f t="shared" si="128"/>
        <v>0.98626365799108229</v>
      </c>
      <c r="L1614" s="54">
        <f t="shared" si="129"/>
        <v>0.87659686060015729</v>
      </c>
      <c r="M1614" s="57" t="s">
        <v>14966</v>
      </c>
    </row>
    <row r="1615" spans="1:13" x14ac:dyDescent="0.25">
      <c r="A1615" s="22" t="s">
        <v>9864</v>
      </c>
      <c r="B1615" s="5" t="s">
        <v>9865</v>
      </c>
      <c r="C1615" s="18">
        <v>351798</v>
      </c>
      <c r="D1615" s="18">
        <v>246795</v>
      </c>
      <c r="E1615" s="18">
        <f t="shared" si="125"/>
        <v>598593</v>
      </c>
      <c r="F1615" s="18">
        <v>257239</v>
      </c>
      <c r="G1615" s="18">
        <v>81039</v>
      </c>
      <c r="H1615" s="18">
        <f t="shared" si="126"/>
        <v>338278</v>
      </c>
      <c r="I1615" s="18">
        <v>260315</v>
      </c>
      <c r="J1615" s="40">
        <f t="shared" si="127"/>
        <v>598593</v>
      </c>
      <c r="K1615" s="43">
        <f t="shared" si="128"/>
        <v>1.3675920058778024</v>
      </c>
      <c r="L1615" s="54">
        <f t="shared" si="129"/>
        <v>0.56512187746933229</v>
      </c>
      <c r="M1615" s="57" t="s">
        <v>14966</v>
      </c>
    </row>
    <row r="1616" spans="1:13" x14ac:dyDescent="0.25">
      <c r="A1616" s="22" t="s">
        <v>9862</v>
      </c>
      <c r="B1616" s="5" t="s">
        <v>9863</v>
      </c>
      <c r="C1616" s="18">
        <v>205502</v>
      </c>
      <c r="D1616" s="18">
        <v>2338327</v>
      </c>
      <c r="E1616" s="18">
        <f t="shared" si="125"/>
        <v>2543829</v>
      </c>
      <c r="F1616" s="18">
        <v>212631</v>
      </c>
      <c r="G1616" s="18">
        <v>769499</v>
      </c>
      <c r="H1616" s="18">
        <f t="shared" si="126"/>
        <v>982130</v>
      </c>
      <c r="I1616" s="18">
        <v>1561699</v>
      </c>
      <c r="J1616" s="40">
        <f t="shared" si="127"/>
        <v>2543829</v>
      </c>
      <c r="K1616" s="43">
        <f t="shared" si="128"/>
        <v>0.96647243346454659</v>
      </c>
      <c r="L1616" s="54">
        <f t="shared" si="129"/>
        <v>0.38608334129377408</v>
      </c>
      <c r="M1616" s="57" t="s">
        <v>14966</v>
      </c>
    </row>
    <row r="1617" spans="1:13" x14ac:dyDescent="0.25">
      <c r="A1617" s="22" t="s">
        <v>9860</v>
      </c>
      <c r="B1617" s="5" t="s">
        <v>9861</v>
      </c>
      <c r="C1617" s="18">
        <v>93682</v>
      </c>
      <c r="D1617" s="18">
        <v>73921</v>
      </c>
      <c r="E1617" s="18">
        <f t="shared" si="125"/>
        <v>167603</v>
      </c>
      <c r="F1617" s="18">
        <v>32750</v>
      </c>
      <c r="G1617" s="18">
        <v>0</v>
      </c>
      <c r="H1617" s="18">
        <f t="shared" si="126"/>
        <v>32750</v>
      </c>
      <c r="I1617" s="18">
        <v>134853</v>
      </c>
      <c r="J1617" s="40">
        <f t="shared" si="127"/>
        <v>167603</v>
      </c>
      <c r="K1617" s="43">
        <f t="shared" si="128"/>
        <v>2.8605190839694656</v>
      </c>
      <c r="L1617" s="54">
        <f t="shared" si="129"/>
        <v>0.19540223027034123</v>
      </c>
      <c r="M1617" s="57" t="s">
        <v>14966</v>
      </c>
    </row>
    <row r="1618" spans="1:13" x14ac:dyDescent="0.25">
      <c r="A1618" s="22" t="s">
        <v>9858</v>
      </c>
      <c r="B1618" s="5" t="s">
        <v>9859</v>
      </c>
      <c r="C1618" s="18">
        <v>283205</v>
      </c>
      <c r="D1618" s="18">
        <v>375299</v>
      </c>
      <c r="E1618" s="18">
        <f t="shared" si="125"/>
        <v>658504</v>
      </c>
      <c r="F1618" s="18">
        <v>200562</v>
      </c>
      <c r="G1618" s="18">
        <v>0</v>
      </c>
      <c r="H1618" s="18">
        <f t="shared" si="126"/>
        <v>200562</v>
      </c>
      <c r="I1618" s="18">
        <v>457942</v>
      </c>
      <c r="J1618" s="40">
        <f t="shared" si="127"/>
        <v>658504</v>
      </c>
      <c r="K1618" s="43">
        <f t="shared" si="128"/>
        <v>1.4120571194942213</v>
      </c>
      <c r="L1618" s="54">
        <f t="shared" si="129"/>
        <v>0.30457218179388434</v>
      </c>
      <c r="M1618" s="57" t="s">
        <v>14966</v>
      </c>
    </row>
    <row r="1619" spans="1:13" x14ac:dyDescent="0.25">
      <c r="A1619" s="22" t="s">
        <v>9856</v>
      </c>
      <c r="B1619" s="5" t="s">
        <v>9857</v>
      </c>
      <c r="C1619" s="18">
        <v>101183</v>
      </c>
      <c r="D1619" s="18">
        <v>69303</v>
      </c>
      <c r="E1619" s="18">
        <f t="shared" si="125"/>
        <v>170486</v>
      </c>
      <c r="F1619" s="18">
        <v>1344</v>
      </c>
      <c r="G1619" s="18">
        <v>0</v>
      </c>
      <c r="H1619" s="18">
        <f t="shared" si="126"/>
        <v>1344</v>
      </c>
      <c r="I1619" s="18">
        <v>169142</v>
      </c>
      <c r="J1619" s="40">
        <f t="shared" si="127"/>
        <v>170486</v>
      </c>
      <c r="K1619" s="43">
        <f t="shared" si="128"/>
        <v>75.284970238095241</v>
      </c>
      <c r="L1619" s="54">
        <f t="shared" si="129"/>
        <v>7.8833452600213499E-3</v>
      </c>
      <c r="M1619" s="57" t="s">
        <v>14966</v>
      </c>
    </row>
    <row r="1620" spans="1:13" x14ac:dyDescent="0.25">
      <c r="A1620" s="22" t="s">
        <v>9854</v>
      </c>
      <c r="B1620" s="5" t="s">
        <v>9855</v>
      </c>
      <c r="C1620" s="18">
        <v>36065358</v>
      </c>
      <c r="D1620" s="18">
        <v>279993896</v>
      </c>
      <c r="E1620" s="18">
        <f t="shared" si="125"/>
        <v>316059254</v>
      </c>
      <c r="F1620" s="18">
        <v>65114208</v>
      </c>
      <c r="G1620" s="18">
        <v>158485116</v>
      </c>
      <c r="H1620" s="18">
        <f t="shared" si="126"/>
        <v>223599324</v>
      </c>
      <c r="I1620" s="18">
        <v>92459930</v>
      </c>
      <c r="J1620" s="40">
        <f t="shared" si="127"/>
        <v>316059254</v>
      </c>
      <c r="K1620" s="43">
        <f t="shared" si="128"/>
        <v>0.55387847150041358</v>
      </c>
      <c r="L1620" s="54">
        <f t="shared" si="129"/>
        <v>0.70746013973696209</v>
      </c>
      <c r="M1620" s="57" t="s">
        <v>14966</v>
      </c>
    </row>
    <row r="1621" spans="1:13" x14ac:dyDescent="0.25">
      <c r="A1621" s="22" t="s">
        <v>9852</v>
      </c>
      <c r="B1621" s="5" t="s">
        <v>9853</v>
      </c>
      <c r="C1621" s="18">
        <v>122210</v>
      </c>
      <c r="D1621" s="18">
        <v>2105</v>
      </c>
      <c r="E1621" s="18">
        <f t="shared" si="125"/>
        <v>124315</v>
      </c>
      <c r="F1621" s="18">
        <v>53318</v>
      </c>
      <c r="G1621" s="18">
        <v>0</v>
      </c>
      <c r="H1621" s="18">
        <f t="shared" si="126"/>
        <v>53318</v>
      </c>
      <c r="I1621" s="18">
        <v>70997</v>
      </c>
      <c r="J1621" s="40">
        <f t="shared" si="127"/>
        <v>124315</v>
      </c>
      <c r="K1621" s="43">
        <f t="shared" si="128"/>
        <v>2.2920964777373496</v>
      </c>
      <c r="L1621" s="54">
        <f t="shared" si="129"/>
        <v>0.42889434098861762</v>
      </c>
      <c r="M1621" s="57" t="s">
        <v>14966</v>
      </c>
    </row>
    <row r="1622" spans="1:13" x14ac:dyDescent="0.25">
      <c r="A1622" s="22" t="s">
        <v>9850</v>
      </c>
      <c r="B1622" s="5" t="s">
        <v>9851</v>
      </c>
      <c r="C1622" s="18">
        <v>27101</v>
      </c>
      <c r="D1622" s="18">
        <v>1411999</v>
      </c>
      <c r="E1622" s="18">
        <f t="shared" si="125"/>
        <v>1439100</v>
      </c>
      <c r="F1622" s="18">
        <v>244901</v>
      </c>
      <c r="G1622" s="18">
        <v>13859</v>
      </c>
      <c r="H1622" s="18">
        <f t="shared" si="126"/>
        <v>258760</v>
      </c>
      <c r="I1622" s="18">
        <v>1180340</v>
      </c>
      <c r="J1622" s="40">
        <f t="shared" si="127"/>
        <v>1439100</v>
      </c>
      <c r="K1622" s="43">
        <f t="shared" si="128"/>
        <v>0.1106610426253874</v>
      </c>
      <c r="L1622" s="54">
        <f t="shared" si="129"/>
        <v>0.17980682370926274</v>
      </c>
      <c r="M1622" s="57" t="s">
        <v>14966</v>
      </c>
    </row>
    <row r="1623" spans="1:13" x14ac:dyDescent="0.25">
      <c r="A1623" s="22" t="s">
        <v>9848</v>
      </c>
      <c r="B1623" s="5" t="s">
        <v>9849</v>
      </c>
      <c r="C1623" s="18">
        <v>289285</v>
      </c>
      <c r="D1623" s="18">
        <v>14992</v>
      </c>
      <c r="E1623" s="18">
        <f t="shared" si="125"/>
        <v>304277</v>
      </c>
      <c r="F1623" s="18">
        <v>86752</v>
      </c>
      <c r="G1623" s="18">
        <v>31990</v>
      </c>
      <c r="H1623" s="18">
        <f t="shared" si="126"/>
        <v>118742</v>
      </c>
      <c r="I1623" s="18">
        <v>185535</v>
      </c>
      <c r="J1623" s="40">
        <f t="shared" si="127"/>
        <v>304277</v>
      </c>
      <c r="K1623" s="43">
        <f t="shared" si="128"/>
        <v>3.3346205274806344</v>
      </c>
      <c r="L1623" s="54">
        <f t="shared" si="129"/>
        <v>0.39024310085875696</v>
      </c>
      <c r="M1623" s="57" t="s">
        <v>14966</v>
      </c>
    </row>
    <row r="1624" spans="1:13" x14ac:dyDescent="0.25">
      <c r="A1624" s="22" t="s">
        <v>9846</v>
      </c>
      <c r="B1624" s="5" t="s">
        <v>9847</v>
      </c>
      <c r="C1624" s="18">
        <v>219511</v>
      </c>
      <c r="D1624" s="18">
        <v>232769</v>
      </c>
      <c r="E1624" s="18">
        <f t="shared" si="125"/>
        <v>452280</v>
      </c>
      <c r="F1624" s="18">
        <v>229175</v>
      </c>
      <c r="G1624" s="18">
        <v>29965</v>
      </c>
      <c r="H1624" s="18">
        <f t="shared" si="126"/>
        <v>259140</v>
      </c>
      <c r="I1624" s="18">
        <v>193140</v>
      </c>
      <c r="J1624" s="40">
        <f t="shared" si="127"/>
        <v>452280</v>
      </c>
      <c r="K1624" s="43">
        <f t="shared" si="128"/>
        <v>0.957831351587215</v>
      </c>
      <c r="L1624" s="54">
        <f t="shared" si="129"/>
        <v>0.5729636508357655</v>
      </c>
      <c r="M1624" s="57" t="s">
        <v>14966</v>
      </c>
    </row>
    <row r="1625" spans="1:13" x14ac:dyDescent="0.25">
      <c r="A1625" s="22" t="s">
        <v>9844</v>
      </c>
      <c r="B1625" s="5" t="s">
        <v>9845</v>
      </c>
      <c r="C1625" s="18">
        <v>82054</v>
      </c>
      <c r="D1625" s="18">
        <v>83670</v>
      </c>
      <c r="E1625" s="18">
        <f t="shared" si="125"/>
        <v>165724</v>
      </c>
      <c r="F1625" s="18">
        <v>5808</v>
      </c>
      <c r="G1625" s="18">
        <v>0</v>
      </c>
      <c r="H1625" s="18">
        <f t="shared" si="126"/>
        <v>5808</v>
      </c>
      <c r="I1625" s="18">
        <v>159916</v>
      </c>
      <c r="J1625" s="40">
        <f t="shared" si="127"/>
        <v>165724</v>
      </c>
      <c r="K1625" s="43">
        <f t="shared" si="128"/>
        <v>14.127754820936639</v>
      </c>
      <c r="L1625" s="54">
        <f t="shared" si="129"/>
        <v>3.5046221428399027E-2</v>
      </c>
      <c r="M1625" s="57" t="s">
        <v>14966</v>
      </c>
    </row>
    <row r="1626" spans="1:13" x14ac:dyDescent="0.25">
      <c r="A1626" s="22" t="s">
        <v>9842</v>
      </c>
      <c r="B1626" s="5" t="s">
        <v>9843</v>
      </c>
      <c r="C1626" s="18">
        <v>30394656</v>
      </c>
      <c r="D1626" s="18">
        <v>99194132</v>
      </c>
      <c r="E1626" s="18">
        <f t="shared" si="125"/>
        <v>129588788</v>
      </c>
      <c r="F1626" s="18">
        <v>75347790</v>
      </c>
      <c r="G1626" s="18">
        <v>0</v>
      </c>
      <c r="H1626" s="18">
        <f t="shared" si="126"/>
        <v>75347790</v>
      </c>
      <c r="I1626" s="18">
        <v>54240998</v>
      </c>
      <c r="J1626" s="40">
        <f t="shared" si="127"/>
        <v>129588788</v>
      </c>
      <c r="K1626" s="43">
        <f t="shared" si="128"/>
        <v>0.403391473061121</v>
      </c>
      <c r="L1626" s="54">
        <f t="shared" si="129"/>
        <v>0.58143757004656915</v>
      </c>
      <c r="M1626" s="57" t="s">
        <v>14966</v>
      </c>
    </row>
    <row r="1627" spans="1:13" x14ac:dyDescent="0.25">
      <c r="A1627" s="22" t="s">
        <v>9840</v>
      </c>
      <c r="B1627" s="5" t="s">
        <v>9841</v>
      </c>
      <c r="C1627" s="18">
        <v>3521842</v>
      </c>
      <c r="D1627" s="18">
        <v>1196001</v>
      </c>
      <c r="E1627" s="18">
        <f t="shared" si="125"/>
        <v>4717843</v>
      </c>
      <c r="F1627" s="18">
        <v>3243365</v>
      </c>
      <c r="G1627" s="18">
        <v>0</v>
      </c>
      <c r="H1627" s="18">
        <f t="shared" si="126"/>
        <v>3243365</v>
      </c>
      <c r="I1627" s="18">
        <v>1474478</v>
      </c>
      <c r="J1627" s="40">
        <f t="shared" si="127"/>
        <v>4717843</v>
      </c>
      <c r="K1627" s="43">
        <f t="shared" si="128"/>
        <v>1.0858605183197081</v>
      </c>
      <c r="L1627" s="54">
        <f t="shared" si="129"/>
        <v>0.68746776863918535</v>
      </c>
      <c r="M1627" s="57" t="s">
        <v>14966</v>
      </c>
    </row>
    <row r="1628" spans="1:13" x14ac:dyDescent="0.25">
      <c r="A1628" s="22" t="s">
        <v>9838</v>
      </c>
      <c r="B1628" s="5" t="s">
        <v>9839</v>
      </c>
      <c r="C1628" s="18">
        <v>273925</v>
      </c>
      <c r="D1628" s="18">
        <v>112726</v>
      </c>
      <c r="E1628" s="18">
        <f t="shared" si="125"/>
        <v>386651</v>
      </c>
      <c r="F1628" s="18">
        <v>190785</v>
      </c>
      <c r="G1628" s="18">
        <v>98687</v>
      </c>
      <c r="H1628" s="18">
        <f t="shared" si="126"/>
        <v>289472</v>
      </c>
      <c r="I1628" s="18">
        <v>97179</v>
      </c>
      <c r="J1628" s="40">
        <f t="shared" si="127"/>
        <v>386651</v>
      </c>
      <c r="K1628" s="43">
        <f t="shared" si="128"/>
        <v>1.4357784941164138</v>
      </c>
      <c r="L1628" s="54">
        <f t="shared" si="129"/>
        <v>0.74866481659170669</v>
      </c>
      <c r="M1628" s="57" t="s">
        <v>14966</v>
      </c>
    </row>
    <row r="1629" spans="1:13" x14ac:dyDescent="0.25">
      <c r="A1629" s="22" t="s">
        <v>9836</v>
      </c>
      <c r="B1629" s="5" t="s">
        <v>9837</v>
      </c>
      <c r="C1629" s="18">
        <v>232223</v>
      </c>
      <c r="D1629" s="18">
        <v>124100</v>
      </c>
      <c r="E1629" s="18">
        <f t="shared" si="125"/>
        <v>356323</v>
      </c>
      <c r="F1629" s="18">
        <v>271853</v>
      </c>
      <c r="G1629" s="18" t="e">
        <v>#N/A</v>
      </c>
      <c r="H1629" s="18" t="e">
        <f t="shared" si="126"/>
        <v>#N/A</v>
      </c>
      <c r="I1629" s="18">
        <v>84470</v>
      </c>
      <c r="J1629" s="40" t="e">
        <f t="shared" si="127"/>
        <v>#N/A</v>
      </c>
      <c r="K1629" s="43">
        <f t="shared" si="128"/>
        <v>0.85422268652543842</v>
      </c>
      <c r="L1629" s="54" t="e">
        <f t="shared" si="129"/>
        <v>#N/A</v>
      </c>
      <c r="M1629" s="57" t="s">
        <v>14966</v>
      </c>
    </row>
    <row r="1630" spans="1:13" x14ac:dyDescent="0.25">
      <c r="A1630" s="22" t="s">
        <v>9834</v>
      </c>
      <c r="B1630" s="5" t="s">
        <v>9835</v>
      </c>
      <c r="C1630" s="18">
        <v>416822</v>
      </c>
      <c r="D1630" s="18">
        <v>102149</v>
      </c>
      <c r="E1630" s="18">
        <f t="shared" si="125"/>
        <v>518971</v>
      </c>
      <c r="F1630" s="18">
        <v>8087</v>
      </c>
      <c r="G1630" s="18">
        <v>0</v>
      </c>
      <c r="H1630" s="18">
        <f t="shared" si="126"/>
        <v>8087</v>
      </c>
      <c r="I1630" s="18">
        <v>510884</v>
      </c>
      <c r="J1630" s="40">
        <f t="shared" si="127"/>
        <v>518971</v>
      </c>
      <c r="K1630" s="43">
        <f t="shared" si="128"/>
        <v>51.542228267589962</v>
      </c>
      <c r="L1630" s="54">
        <f t="shared" si="129"/>
        <v>1.5582758959556508E-2</v>
      </c>
      <c r="M1630" s="57" t="s">
        <v>14966</v>
      </c>
    </row>
    <row r="1631" spans="1:13" x14ac:dyDescent="0.25">
      <c r="A1631" s="22" t="s">
        <v>9832</v>
      </c>
      <c r="B1631" s="5" t="s">
        <v>9833</v>
      </c>
      <c r="C1631" s="18">
        <v>481894</v>
      </c>
      <c r="D1631" s="18">
        <v>220295</v>
      </c>
      <c r="E1631" s="18">
        <f t="shared" si="125"/>
        <v>702189</v>
      </c>
      <c r="F1631" s="18">
        <v>246238</v>
      </c>
      <c r="G1631" s="18">
        <v>305155</v>
      </c>
      <c r="H1631" s="18">
        <f t="shared" si="126"/>
        <v>551393</v>
      </c>
      <c r="I1631" s="18">
        <v>150796</v>
      </c>
      <c r="J1631" s="40">
        <f t="shared" si="127"/>
        <v>702189</v>
      </c>
      <c r="K1631" s="43">
        <f t="shared" si="128"/>
        <v>1.9570253169697609</v>
      </c>
      <c r="L1631" s="54">
        <f t="shared" si="129"/>
        <v>0.78524870084834708</v>
      </c>
      <c r="M1631" s="57" t="s">
        <v>14966</v>
      </c>
    </row>
    <row r="1632" spans="1:13" x14ac:dyDescent="0.25">
      <c r="A1632" s="22" t="s">
        <v>9830</v>
      </c>
      <c r="B1632" s="5" t="s">
        <v>9831</v>
      </c>
      <c r="C1632" s="18">
        <v>581477</v>
      </c>
      <c r="D1632" s="18">
        <v>3020811</v>
      </c>
      <c r="E1632" s="18">
        <f t="shared" si="125"/>
        <v>3602288</v>
      </c>
      <c r="F1632" s="18">
        <v>487302</v>
      </c>
      <c r="G1632" s="18">
        <v>287506</v>
      </c>
      <c r="H1632" s="18">
        <f t="shared" si="126"/>
        <v>774808</v>
      </c>
      <c r="I1632" s="18">
        <v>2827480</v>
      </c>
      <c r="J1632" s="40">
        <f t="shared" si="127"/>
        <v>3602288</v>
      </c>
      <c r="K1632" s="43">
        <f t="shared" si="128"/>
        <v>1.1932579796512224</v>
      </c>
      <c r="L1632" s="54">
        <f t="shared" si="129"/>
        <v>0.21508774423366483</v>
      </c>
      <c r="M1632" s="57" t="s">
        <v>14966</v>
      </c>
    </row>
    <row r="1633" spans="1:13" x14ac:dyDescent="0.25">
      <c r="A1633" s="22" t="s">
        <v>9828</v>
      </c>
      <c r="B1633" s="5" t="s">
        <v>9829</v>
      </c>
      <c r="C1633" s="18">
        <v>162835</v>
      </c>
      <c r="D1633" s="18">
        <v>21136</v>
      </c>
      <c r="E1633" s="18">
        <f t="shared" si="125"/>
        <v>183971</v>
      </c>
      <c r="F1633" s="18">
        <v>91195</v>
      </c>
      <c r="G1633" s="18">
        <v>0</v>
      </c>
      <c r="H1633" s="18">
        <f t="shared" si="126"/>
        <v>91195</v>
      </c>
      <c r="I1633" s="18">
        <v>92776</v>
      </c>
      <c r="J1633" s="40">
        <f t="shared" si="127"/>
        <v>183971</v>
      </c>
      <c r="K1633" s="43">
        <f t="shared" si="128"/>
        <v>1.7855693842864193</v>
      </c>
      <c r="L1633" s="54">
        <f t="shared" si="129"/>
        <v>0.49570312712329662</v>
      </c>
      <c r="M1633" s="57" t="s">
        <v>14966</v>
      </c>
    </row>
    <row r="1634" spans="1:13" x14ac:dyDescent="0.25">
      <c r="A1634" s="22" t="s">
        <v>9826</v>
      </c>
      <c r="B1634" s="5" t="s">
        <v>9827</v>
      </c>
      <c r="C1634" s="18">
        <v>1743633</v>
      </c>
      <c r="D1634" s="18">
        <v>820512</v>
      </c>
      <c r="E1634" s="18">
        <f t="shared" si="125"/>
        <v>2564145</v>
      </c>
      <c r="F1634" s="18">
        <v>768269</v>
      </c>
      <c r="G1634" s="18">
        <v>15765</v>
      </c>
      <c r="H1634" s="18">
        <f t="shared" si="126"/>
        <v>784034</v>
      </c>
      <c r="I1634" s="18">
        <v>1780111</v>
      </c>
      <c r="J1634" s="40">
        <f t="shared" si="127"/>
        <v>2564145</v>
      </c>
      <c r="K1634" s="43">
        <f t="shared" si="128"/>
        <v>2.2695605315325751</v>
      </c>
      <c r="L1634" s="54">
        <f t="shared" si="129"/>
        <v>0.30576819953629769</v>
      </c>
      <c r="M1634" s="57" t="s">
        <v>14966</v>
      </c>
    </row>
    <row r="1635" spans="1:13" x14ac:dyDescent="0.25">
      <c r="A1635" s="22" t="s">
        <v>9824</v>
      </c>
      <c r="B1635" s="5" t="s">
        <v>9825</v>
      </c>
      <c r="C1635" s="18">
        <v>2896050</v>
      </c>
      <c r="D1635" s="18">
        <v>1611917</v>
      </c>
      <c r="E1635" s="18">
        <f t="shared" si="125"/>
        <v>4507967</v>
      </c>
      <c r="F1635" s="18">
        <v>1352010</v>
      </c>
      <c r="G1635" s="18">
        <v>125000</v>
      </c>
      <c r="H1635" s="18">
        <f t="shared" si="126"/>
        <v>1477010</v>
      </c>
      <c r="I1635" s="18">
        <v>3030957</v>
      </c>
      <c r="J1635" s="40">
        <f t="shared" si="127"/>
        <v>4507967</v>
      </c>
      <c r="K1635" s="43">
        <f t="shared" si="128"/>
        <v>2.142032973128897</v>
      </c>
      <c r="L1635" s="54">
        <f t="shared" si="129"/>
        <v>0.32764436829284688</v>
      </c>
      <c r="M1635" s="57" t="s">
        <v>14966</v>
      </c>
    </row>
    <row r="1636" spans="1:13" x14ac:dyDescent="0.25">
      <c r="A1636" s="22" t="s">
        <v>9822</v>
      </c>
      <c r="B1636" s="5" t="s">
        <v>9823</v>
      </c>
      <c r="C1636" s="18">
        <v>277700</v>
      </c>
      <c r="D1636" s="18">
        <v>347302</v>
      </c>
      <c r="E1636" s="18">
        <f t="shared" si="125"/>
        <v>625002</v>
      </c>
      <c r="F1636" s="18">
        <v>56520</v>
      </c>
      <c r="G1636" s="18">
        <v>44002</v>
      </c>
      <c r="H1636" s="18">
        <f t="shared" si="126"/>
        <v>100522</v>
      </c>
      <c r="I1636" s="18">
        <v>524480</v>
      </c>
      <c r="J1636" s="40">
        <f t="shared" si="127"/>
        <v>625002</v>
      </c>
      <c r="K1636" s="43">
        <f t="shared" si="128"/>
        <v>4.9133050247699925</v>
      </c>
      <c r="L1636" s="54">
        <f t="shared" si="129"/>
        <v>0.16083468532900694</v>
      </c>
      <c r="M1636" s="57" t="s">
        <v>14966</v>
      </c>
    </row>
    <row r="1637" spans="1:13" x14ac:dyDescent="0.25">
      <c r="A1637" s="22" t="s">
        <v>9820</v>
      </c>
      <c r="B1637" s="5" t="s">
        <v>9821</v>
      </c>
      <c r="C1637" s="18">
        <v>192461</v>
      </c>
      <c r="D1637" s="18">
        <v>31401</v>
      </c>
      <c r="E1637" s="18">
        <f t="shared" si="125"/>
        <v>223862</v>
      </c>
      <c r="F1637" s="18">
        <v>73676</v>
      </c>
      <c r="G1637" s="18">
        <v>0</v>
      </c>
      <c r="H1637" s="18">
        <f t="shared" si="126"/>
        <v>73676</v>
      </c>
      <c r="I1637" s="18">
        <v>150186</v>
      </c>
      <c r="J1637" s="40">
        <f t="shared" si="127"/>
        <v>223862</v>
      </c>
      <c r="K1637" s="43">
        <f t="shared" si="128"/>
        <v>2.6122617948857156</v>
      </c>
      <c r="L1637" s="54">
        <f t="shared" si="129"/>
        <v>0.32911347169238192</v>
      </c>
      <c r="M1637" s="57" t="s">
        <v>14966</v>
      </c>
    </row>
    <row r="1638" spans="1:13" x14ac:dyDescent="0.25">
      <c r="A1638" s="22" t="s">
        <v>9818</v>
      </c>
      <c r="B1638" s="5" t="s">
        <v>9819</v>
      </c>
      <c r="C1638" s="18">
        <v>157053</v>
      </c>
      <c r="D1638" s="18">
        <v>78417</v>
      </c>
      <c r="E1638" s="18">
        <f t="shared" si="125"/>
        <v>235470</v>
      </c>
      <c r="F1638" s="18">
        <v>65150</v>
      </c>
      <c r="G1638" s="18">
        <v>0</v>
      </c>
      <c r="H1638" s="18">
        <f t="shared" si="126"/>
        <v>65150</v>
      </c>
      <c r="I1638" s="18">
        <v>170320</v>
      </c>
      <c r="J1638" s="40">
        <f t="shared" si="127"/>
        <v>235470</v>
      </c>
      <c r="K1638" s="43">
        <f t="shared" si="128"/>
        <v>2.4106369915579431</v>
      </c>
      <c r="L1638" s="54">
        <f t="shared" si="129"/>
        <v>0.27668068119080985</v>
      </c>
      <c r="M1638" s="57" t="s">
        <v>14966</v>
      </c>
    </row>
    <row r="1639" spans="1:13" x14ac:dyDescent="0.25">
      <c r="A1639" s="22" t="s">
        <v>9816</v>
      </c>
      <c r="B1639" s="5" t="s">
        <v>9817</v>
      </c>
      <c r="C1639" s="18">
        <v>461004</v>
      </c>
      <c r="D1639" s="18">
        <v>1997855</v>
      </c>
      <c r="E1639" s="18">
        <f t="shared" si="125"/>
        <v>2458859</v>
      </c>
      <c r="F1639" s="18">
        <v>12185</v>
      </c>
      <c r="G1639" s="18">
        <v>0</v>
      </c>
      <c r="H1639" s="18">
        <f t="shared" si="126"/>
        <v>12185</v>
      </c>
      <c r="I1639" s="18">
        <v>2446674</v>
      </c>
      <c r="J1639" s="40">
        <f t="shared" si="127"/>
        <v>2458859</v>
      </c>
      <c r="K1639" s="43">
        <f t="shared" si="128"/>
        <v>37.833729995896597</v>
      </c>
      <c r="L1639" s="54">
        <f t="shared" si="129"/>
        <v>4.9555505216037198E-3</v>
      </c>
      <c r="M1639" s="57" t="s">
        <v>14966</v>
      </c>
    </row>
    <row r="1640" spans="1:13" x14ac:dyDescent="0.25">
      <c r="A1640" s="22" t="s">
        <v>9814</v>
      </c>
      <c r="B1640" s="5" t="s">
        <v>9815</v>
      </c>
      <c r="C1640" s="18">
        <v>3370835</v>
      </c>
      <c r="D1640" s="18">
        <v>4371805</v>
      </c>
      <c r="E1640" s="18">
        <f t="shared" si="125"/>
        <v>7742640</v>
      </c>
      <c r="F1640" s="18">
        <v>3096190</v>
      </c>
      <c r="G1640" s="18">
        <v>819500</v>
      </c>
      <c r="H1640" s="18">
        <f t="shared" si="126"/>
        <v>3915690</v>
      </c>
      <c r="I1640" s="18">
        <v>3826950</v>
      </c>
      <c r="J1640" s="40">
        <f t="shared" si="127"/>
        <v>7742640</v>
      </c>
      <c r="K1640" s="43">
        <f t="shared" si="128"/>
        <v>1.0887041815909231</v>
      </c>
      <c r="L1640" s="54">
        <f t="shared" si="129"/>
        <v>0.50573060351508015</v>
      </c>
      <c r="M1640" s="57" t="s">
        <v>14966</v>
      </c>
    </row>
    <row r="1641" spans="1:13" x14ac:dyDescent="0.25">
      <c r="A1641" s="22" t="s">
        <v>9812</v>
      </c>
      <c r="B1641" s="5" t="s">
        <v>9813</v>
      </c>
      <c r="C1641" s="18">
        <v>96553</v>
      </c>
      <c r="D1641" s="18">
        <v>3512047</v>
      </c>
      <c r="E1641" s="18">
        <f t="shared" si="125"/>
        <v>3608600</v>
      </c>
      <c r="F1641" s="18">
        <v>3186586</v>
      </c>
      <c r="G1641" s="18">
        <v>0</v>
      </c>
      <c r="H1641" s="18">
        <f t="shared" si="126"/>
        <v>3186586</v>
      </c>
      <c r="I1641" s="18">
        <v>422014</v>
      </c>
      <c r="J1641" s="40">
        <f t="shared" si="127"/>
        <v>3608600</v>
      </c>
      <c r="K1641" s="43">
        <f t="shared" si="128"/>
        <v>3.0299825581358859E-2</v>
      </c>
      <c r="L1641" s="54">
        <f t="shared" si="129"/>
        <v>0.88305326165271847</v>
      </c>
      <c r="M1641" s="57" t="s">
        <v>14966</v>
      </c>
    </row>
    <row r="1642" spans="1:13" x14ac:dyDescent="0.25">
      <c r="A1642" s="22" t="s">
        <v>9810</v>
      </c>
      <c r="B1642" s="5" t="s">
        <v>9811</v>
      </c>
      <c r="C1642" s="18">
        <v>122118</v>
      </c>
      <c r="D1642" s="18">
        <v>784434</v>
      </c>
      <c r="E1642" s="18">
        <f t="shared" si="125"/>
        <v>906552</v>
      </c>
      <c r="F1642" s="18">
        <v>72857</v>
      </c>
      <c r="G1642" s="18">
        <v>65803</v>
      </c>
      <c r="H1642" s="18">
        <f t="shared" si="126"/>
        <v>138660</v>
      </c>
      <c r="I1642" s="18">
        <v>767892</v>
      </c>
      <c r="J1642" s="40">
        <f t="shared" si="127"/>
        <v>906552</v>
      </c>
      <c r="K1642" s="43">
        <f t="shared" si="128"/>
        <v>1.6761326982994085</v>
      </c>
      <c r="L1642" s="54">
        <f t="shared" si="129"/>
        <v>0.15295316760649141</v>
      </c>
      <c r="M1642" s="57" t="s">
        <v>14966</v>
      </c>
    </row>
    <row r="1643" spans="1:13" x14ac:dyDescent="0.25">
      <c r="A1643" s="22" t="s">
        <v>9808</v>
      </c>
      <c r="B1643" s="5" t="s">
        <v>9809</v>
      </c>
      <c r="C1643" s="18">
        <v>378631</v>
      </c>
      <c r="D1643" s="18">
        <v>175358</v>
      </c>
      <c r="E1643" s="18">
        <f t="shared" si="125"/>
        <v>553989</v>
      </c>
      <c r="F1643" s="18">
        <v>43158</v>
      </c>
      <c r="G1643" s="18">
        <v>0</v>
      </c>
      <c r="H1643" s="18">
        <f t="shared" si="126"/>
        <v>43158</v>
      </c>
      <c r="I1643" s="18">
        <v>510831</v>
      </c>
      <c r="J1643" s="40">
        <f t="shared" si="127"/>
        <v>553989</v>
      </c>
      <c r="K1643" s="43">
        <f t="shared" si="128"/>
        <v>8.7731359191806852</v>
      </c>
      <c r="L1643" s="54">
        <f t="shared" si="129"/>
        <v>7.7904073907604662E-2</v>
      </c>
      <c r="M1643" s="57" t="s">
        <v>14966</v>
      </c>
    </row>
    <row r="1644" spans="1:13" x14ac:dyDescent="0.25">
      <c r="A1644" s="22" t="s">
        <v>9806</v>
      </c>
      <c r="B1644" s="5" t="s">
        <v>9807</v>
      </c>
      <c r="C1644" s="18">
        <v>265211</v>
      </c>
      <c r="D1644" s="18">
        <v>179834</v>
      </c>
      <c r="E1644" s="18">
        <f t="shared" si="125"/>
        <v>445045</v>
      </c>
      <c r="F1644" s="18">
        <v>75267</v>
      </c>
      <c r="G1644" s="18">
        <v>0</v>
      </c>
      <c r="H1644" s="18">
        <f t="shared" si="126"/>
        <v>75267</v>
      </c>
      <c r="I1644" s="18">
        <v>369778</v>
      </c>
      <c r="J1644" s="40">
        <f t="shared" si="127"/>
        <v>445045</v>
      </c>
      <c r="K1644" s="43">
        <f t="shared" si="128"/>
        <v>3.5236026412637678</v>
      </c>
      <c r="L1644" s="54">
        <f t="shared" si="129"/>
        <v>0.16912222359536677</v>
      </c>
      <c r="M1644" s="57" t="s">
        <v>14966</v>
      </c>
    </row>
    <row r="1645" spans="1:13" x14ac:dyDescent="0.25">
      <c r="A1645" s="22" t="s">
        <v>9804</v>
      </c>
      <c r="B1645" s="5" t="s">
        <v>9805</v>
      </c>
      <c r="C1645" s="18">
        <v>4686851</v>
      </c>
      <c r="D1645" s="18">
        <v>2538746</v>
      </c>
      <c r="E1645" s="18">
        <f t="shared" si="125"/>
        <v>7225597</v>
      </c>
      <c r="F1645" s="18">
        <v>928259</v>
      </c>
      <c r="G1645" s="18">
        <v>0</v>
      </c>
      <c r="H1645" s="18">
        <f t="shared" si="126"/>
        <v>928259</v>
      </c>
      <c r="I1645" s="18">
        <v>6297338</v>
      </c>
      <c r="J1645" s="40">
        <f t="shared" si="127"/>
        <v>7225597</v>
      </c>
      <c r="K1645" s="43">
        <f t="shared" si="128"/>
        <v>5.0490768201547196</v>
      </c>
      <c r="L1645" s="54">
        <f t="shared" si="129"/>
        <v>0.128468139034048</v>
      </c>
      <c r="M1645" s="57" t="s">
        <v>14966</v>
      </c>
    </row>
    <row r="1646" spans="1:13" x14ac:dyDescent="0.25">
      <c r="A1646" s="22" t="s">
        <v>9802</v>
      </c>
      <c r="B1646" s="5" t="s">
        <v>9803</v>
      </c>
      <c r="C1646" s="18">
        <v>467944</v>
      </c>
      <c r="D1646" s="18">
        <v>812283</v>
      </c>
      <c r="E1646" s="18">
        <f t="shared" si="125"/>
        <v>1280227</v>
      </c>
      <c r="F1646" s="18">
        <v>318545</v>
      </c>
      <c r="G1646" s="18">
        <v>0</v>
      </c>
      <c r="H1646" s="18">
        <f t="shared" si="126"/>
        <v>318545</v>
      </c>
      <c r="I1646" s="18">
        <v>961682</v>
      </c>
      <c r="J1646" s="40">
        <f t="shared" si="127"/>
        <v>1280227</v>
      </c>
      <c r="K1646" s="43">
        <f t="shared" si="128"/>
        <v>1.4690043792870708</v>
      </c>
      <c r="L1646" s="54">
        <f t="shared" si="129"/>
        <v>0.24881915472802871</v>
      </c>
      <c r="M1646" s="57" t="s">
        <v>14966</v>
      </c>
    </row>
    <row r="1647" spans="1:13" x14ac:dyDescent="0.25">
      <c r="A1647" s="22" t="s">
        <v>9800</v>
      </c>
      <c r="B1647" s="5" t="s">
        <v>9801</v>
      </c>
      <c r="C1647" s="18">
        <v>14189</v>
      </c>
      <c r="D1647" s="18">
        <v>6368</v>
      </c>
      <c r="E1647" s="18">
        <f t="shared" si="125"/>
        <v>20557</v>
      </c>
      <c r="F1647" s="18">
        <v>7438</v>
      </c>
      <c r="G1647" s="18">
        <v>0</v>
      </c>
      <c r="H1647" s="18">
        <f t="shared" si="126"/>
        <v>7438</v>
      </c>
      <c r="I1647" s="18">
        <v>13119</v>
      </c>
      <c r="J1647" s="40">
        <f t="shared" si="127"/>
        <v>20557</v>
      </c>
      <c r="K1647" s="43">
        <f t="shared" si="128"/>
        <v>1.9076364614143586</v>
      </c>
      <c r="L1647" s="54">
        <f t="shared" si="129"/>
        <v>0.36182322323296201</v>
      </c>
      <c r="M1647" s="57" t="s">
        <v>14966</v>
      </c>
    </row>
    <row r="1648" spans="1:13" x14ac:dyDescent="0.25">
      <c r="A1648" s="22" t="s">
        <v>9798</v>
      </c>
      <c r="B1648" s="5" t="s">
        <v>9799</v>
      </c>
      <c r="C1648" s="18">
        <v>912806</v>
      </c>
      <c r="D1648" s="18">
        <v>161005</v>
      </c>
      <c r="E1648" s="18">
        <f t="shared" si="125"/>
        <v>1073811</v>
      </c>
      <c r="F1648" s="18">
        <v>1093757</v>
      </c>
      <c r="G1648" s="18">
        <v>0</v>
      </c>
      <c r="H1648" s="18">
        <f t="shared" si="126"/>
        <v>1093757</v>
      </c>
      <c r="I1648" s="18">
        <v>-19946</v>
      </c>
      <c r="J1648" s="40">
        <f t="shared" si="127"/>
        <v>1073811</v>
      </c>
      <c r="K1648" s="43">
        <f t="shared" si="128"/>
        <v>0.83456014452936078</v>
      </c>
      <c r="L1648" s="54">
        <f t="shared" si="129"/>
        <v>1.0185749633780992</v>
      </c>
      <c r="M1648" s="57" t="s">
        <v>14966</v>
      </c>
    </row>
    <row r="1649" spans="1:13" x14ac:dyDescent="0.25">
      <c r="A1649" s="22" t="s">
        <v>9796</v>
      </c>
      <c r="B1649" s="5" t="s">
        <v>9797</v>
      </c>
      <c r="C1649" s="18">
        <v>296649</v>
      </c>
      <c r="D1649" s="18">
        <v>428368</v>
      </c>
      <c r="E1649" s="18">
        <f t="shared" si="125"/>
        <v>725017</v>
      </c>
      <c r="F1649" s="18">
        <v>133835</v>
      </c>
      <c r="G1649" s="18">
        <v>62687</v>
      </c>
      <c r="H1649" s="18">
        <f t="shared" si="126"/>
        <v>196522</v>
      </c>
      <c r="I1649" s="18">
        <v>528495</v>
      </c>
      <c r="J1649" s="40">
        <f t="shared" si="127"/>
        <v>725017</v>
      </c>
      <c r="K1649" s="43">
        <f t="shared" si="128"/>
        <v>2.2165278140994507</v>
      </c>
      <c r="L1649" s="54">
        <f t="shared" si="129"/>
        <v>0.27105847173238695</v>
      </c>
      <c r="M1649" s="57" t="s">
        <v>14966</v>
      </c>
    </row>
    <row r="1650" spans="1:13" x14ac:dyDescent="0.25">
      <c r="A1650" s="22" t="s">
        <v>9794</v>
      </c>
      <c r="B1650" s="5" t="s">
        <v>9795</v>
      </c>
      <c r="C1650" s="18">
        <v>1265475</v>
      </c>
      <c r="D1650" s="18">
        <v>88795</v>
      </c>
      <c r="E1650" s="18">
        <f t="shared" si="125"/>
        <v>1354270</v>
      </c>
      <c r="F1650" s="18">
        <v>605746</v>
      </c>
      <c r="G1650" s="18">
        <v>130529</v>
      </c>
      <c r="H1650" s="18">
        <f t="shared" si="126"/>
        <v>736275</v>
      </c>
      <c r="I1650" s="18">
        <v>617995</v>
      </c>
      <c r="J1650" s="40">
        <f t="shared" si="127"/>
        <v>1354270</v>
      </c>
      <c r="K1650" s="43">
        <f t="shared" si="128"/>
        <v>2.0891182112634668</v>
      </c>
      <c r="L1650" s="54">
        <f t="shared" si="129"/>
        <v>0.54366928308239859</v>
      </c>
      <c r="M1650" s="57" t="s">
        <v>14966</v>
      </c>
    </row>
    <row r="1651" spans="1:13" x14ac:dyDescent="0.25">
      <c r="A1651" s="22" t="s">
        <v>9792</v>
      </c>
      <c r="B1651" s="5" t="s">
        <v>9793</v>
      </c>
      <c r="C1651" s="18">
        <v>946283</v>
      </c>
      <c r="D1651" s="18">
        <v>450916</v>
      </c>
      <c r="E1651" s="18">
        <f t="shared" si="125"/>
        <v>1397199</v>
      </c>
      <c r="F1651" s="18">
        <v>418624</v>
      </c>
      <c r="G1651" s="18">
        <v>0</v>
      </c>
      <c r="H1651" s="18">
        <f t="shared" si="126"/>
        <v>418624</v>
      </c>
      <c r="I1651" s="18">
        <v>978575</v>
      </c>
      <c r="J1651" s="40">
        <f t="shared" si="127"/>
        <v>1397199</v>
      </c>
      <c r="K1651" s="43">
        <f t="shared" si="128"/>
        <v>2.2604604609386945</v>
      </c>
      <c r="L1651" s="54">
        <f t="shared" si="129"/>
        <v>0.29961659004909108</v>
      </c>
      <c r="M1651" s="57" t="s">
        <v>14966</v>
      </c>
    </row>
    <row r="1652" spans="1:13" x14ac:dyDescent="0.25">
      <c r="A1652" s="22" t="s">
        <v>9790</v>
      </c>
      <c r="B1652" s="5" t="s">
        <v>9791</v>
      </c>
      <c r="C1652" s="18">
        <v>956336</v>
      </c>
      <c r="D1652" s="18">
        <v>327246</v>
      </c>
      <c r="E1652" s="18">
        <f t="shared" si="125"/>
        <v>1283582</v>
      </c>
      <c r="F1652" s="18">
        <v>231355</v>
      </c>
      <c r="G1652" s="18">
        <v>7020</v>
      </c>
      <c r="H1652" s="18">
        <f t="shared" si="126"/>
        <v>238375</v>
      </c>
      <c r="I1652" s="18">
        <v>1045207</v>
      </c>
      <c r="J1652" s="40">
        <f t="shared" si="127"/>
        <v>1283582</v>
      </c>
      <c r="K1652" s="43">
        <f t="shared" si="128"/>
        <v>4.1336301355060403</v>
      </c>
      <c r="L1652" s="54">
        <f t="shared" si="129"/>
        <v>0.18571076877051876</v>
      </c>
      <c r="M1652" s="57" t="s">
        <v>14966</v>
      </c>
    </row>
    <row r="1653" spans="1:13" x14ac:dyDescent="0.25">
      <c r="A1653" s="22" t="s">
        <v>9788</v>
      </c>
      <c r="B1653" s="5" t="s">
        <v>9789</v>
      </c>
      <c r="C1653" s="18">
        <v>42875</v>
      </c>
      <c r="D1653" s="18">
        <v>442671</v>
      </c>
      <c r="E1653" s="18">
        <f t="shared" si="125"/>
        <v>485546</v>
      </c>
      <c r="F1653" s="18">
        <v>11541</v>
      </c>
      <c r="G1653" s="18">
        <v>0</v>
      </c>
      <c r="H1653" s="18">
        <f t="shared" si="126"/>
        <v>11541</v>
      </c>
      <c r="I1653" s="18">
        <v>474005</v>
      </c>
      <c r="J1653" s="40">
        <f t="shared" si="127"/>
        <v>485546</v>
      </c>
      <c r="K1653" s="43">
        <f t="shared" si="128"/>
        <v>3.715016029806776</v>
      </c>
      <c r="L1653" s="54">
        <f t="shared" si="129"/>
        <v>2.3769117653116286E-2</v>
      </c>
      <c r="M1653" s="57" t="s">
        <v>14966</v>
      </c>
    </row>
    <row r="1654" spans="1:13" x14ac:dyDescent="0.25">
      <c r="A1654" s="22" t="s">
        <v>9786</v>
      </c>
      <c r="B1654" s="5" t="s">
        <v>9787</v>
      </c>
      <c r="C1654" s="18">
        <v>1102908</v>
      </c>
      <c r="D1654" s="18">
        <v>499149</v>
      </c>
      <c r="E1654" s="18">
        <f t="shared" si="125"/>
        <v>1602057</v>
      </c>
      <c r="F1654" s="18">
        <v>236411</v>
      </c>
      <c r="G1654" s="18">
        <v>82449</v>
      </c>
      <c r="H1654" s="18">
        <f t="shared" si="126"/>
        <v>318860</v>
      </c>
      <c r="I1654" s="18">
        <v>1283197</v>
      </c>
      <c r="J1654" s="40">
        <f t="shared" si="127"/>
        <v>1602057</v>
      </c>
      <c r="K1654" s="43">
        <f t="shared" si="128"/>
        <v>4.665214393577287</v>
      </c>
      <c r="L1654" s="54">
        <f t="shared" si="129"/>
        <v>0.19903161997357147</v>
      </c>
      <c r="M1654" s="57" t="s">
        <v>14966</v>
      </c>
    </row>
    <row r="1655" spans="1:13" x14ac:dyDescent="0.25">
      <c r="A1655" s="22" t="s">
        <v>9784</v>
      </c>
      <c r="B1655" s="5" t="s">
        <v>9785</v>
      </c>
      <c r="C1655" s="18">
        <v>532614</v>
      </c>
      <c r="D1655" s="18">
        <v>41674</v>
      </c>
      <c r="E1655" s="18">
        <f t="shared" si="125"/>
        <v>574288</v>
      </c>
      <c r="F1655" s="18">
        <v>145543</v>
      </c>
      <c r="G1655" s="18">
        <v>52387</v>
      </c>
      <c r="H1655" s="18">
        <f t="shared" si="126"/>
        <v>197930</v>
      </c>
      <c r="I1655" s="18">
        <v>376358</v>
      </c>
      <c r="J1655" s="40">
        <f t="shared" si="127"/>
        <v>574288</v>
      </c>
      <c r="K1655" s="43">
        <f t="shared" si="128"/>
        <v>3.6594958191050067</v>
      </c>
      <c r="L1655" s="54">
        <f t="shared" si="129"/>
        <v>0.34465285710305632</v>
      </c>
      <c r="M1655" s="57" t="s">
        <v>14966</v>
      </c>
    </row>
    <row r="1656" spans="1:13" x14ac:dyDescent="0.25">
      <c r="A1656" s="22" t="s">
        <v>9782</v>
      </c>
      <c r="B1656" s="5" t="s">
        <v>9783</v>
      </c>
      <c r="C1656" s="18">
        <v>1044875</v>
      </c>
      <c r="D1656" s="18">
        <v>599508</v>
      </c>
      <c r="E1656" s="18">
        <f t="shared" si="125"/>
        <v>1644383</v>
      </c>
      <c r="F1656" s="18">
        <v>490990</v>
      </c>
      <c r="G1656" s="18">
        <v>0</v>
      </c>
      <c r="H1656" s="18">
        <f t="shared" si="126"/>
        <v>490990</v>
      </c>
      <c r="I1656" s="18">
        <v>1153393</v>
      </c>
      <c r="J1656" s="40">
        <f t="shared" si="127"/>
        <v>1644383</v>
      </c>
      <c r="K1656" s="43">
        <f t="shared" si="128"/>
        <v>2.1280983319415876</v>
      </c>
      <c r="L1656" s="54">
        <f t="shared" si="129"/>
        <v>0.29858615663139304</v>
      </c>
      <c r="M1656" s="57" t="s">
        <v>14966</v>
      </c>
    </row>
    <row r="1657" spans="1:13" x14ac:dyDescent="0.25">
      <c r="A1657" s="22" t="s">
        <v>9780</v>
      </c>
      <c r="B1657" s="5" t="s">
        <v>9781</v>
      </c>
      <c r="C1657" s="18">
        <v>40556</v>
      </c>
      <c r="D1657" s="18">
        <v>171348</v>
      </c>
      <c r="E1657" s="18">
        <f t="shared" si="125"/>
        <v>211904</v>
      </c>
      <c r="F1657" s="18">
        <v>0</v>
      </c>
      <c r="G1657" s="18">
        <v>0</v>
      </c>
      <c r="H1657" s="18">
        <f t="shared" si="126"/>
        <v>0</v>
      </c>
      <c r="I1657" s="18">
        <v>211904</v>
      </c>
      <c r="J1657" s="40">
        <f t="shared" si="127"/>
        <v>211904</v>
      </c>
      <c r="K1657" s="43" t="str">
        <f t="shared" si="128"/>
        <v>ERROR</v>
      </c>
      <c r="L1657" s="54">
        <f t="shared" si="129"/>
        <v>0</v>
      </c>
      <c r="M1657" s="57" t="s">
        <v>14966</v>
      </c>
    </row>
    <row r="1658" spans="1:13" x14ac:dyDescent="0.25">
      <c r="A1658" s="22" t="s">
        <v>9778</v>
      </c>
      <c r="B1658" s="5" t="s">
        <v>9779</v>
      </c>
      <c r="C1658" s="18">
        <v>401760</v>
      </c>
      <c r="D1658" s="18">
        <v>217567</v>
      </c>
      <c r="E1658" s="18">
        <f t="shared" si="125"/>
        <v>619327</v>
      </c>
      <c r="F1658" s="18">
        <v>270919</v>
      </c>
      <c r="G1658" s="18">
        <v>43924</v>
      </c>
      <c r="H1658" s="18">
        <f t="shared" si="126"/>
        <v>314843</v>
      </c>
      <c r="I1658" s="18">
        <v>304484</v>
      </c>
      <c r="J1658" s="40">
        <f t="shared" si="127"/>
        <v>619327</v>
      </c>
      <c r="K1658" s="43">
        <f t="shared" si="128"/>
        <v>1.4829524691882074</v>
      </c>
      <c r="L1658" s="54">
        <f t="shared" si="129"/>
        <v>0.50836311027938397</v>
      </c>
      <c r="M1658" s="57" t="s">
        <v>14966</v>
      </c>
    </row>
    <row r="1659" spans="1:13" x14ac:dyDescent="0.25">
      <c r="A1659" s="22" t="s">
        <v>9776</v>
      </c>
      <c r="B1659" s="5" t="s">
        <v>9777</v>
      </c>
      <c r="C1659" s="18">
        <v>5140764</v>
      </c>
      <c r="D1659" s="18">
        <v>1683747</v>
      </c>
      <c r="E1659" s="18">
        <f t="shared" si="125"/>
        <v>6824511</v>
      </c>
      <c r="F1659" s="18">
        <v>2387826</v>
      </c>
      <c r="G1659" s="18">
        <v>0</v>
      </c>
      <c r="H1659" s="18">
        <f t="shared" si="126"/>
        <v>2387826</v>
      </c>
      <c r="I1659" s="18">
        <v>4436685</v>
      </c>
      <c r="J1659" s="40">
        <f t="shared" si="127"/>
        <v>6824511</v>
      </c>
      <c r="K1659" s="43">
        <f t="shared" si="128"/>
        <v>2.1529056137256233</v>
      </c>
      <c r="L1659" s="54">
        <f t="shared" si="129"/>
        <v>0.34988968440376167</v>
      </c>
      <c r="M1659" s="57" t="s">
        <v>14966</v>
      </c>
    </row>
    <row r="1660" spans="1:13" x14ac:dyDescent="0.25">
      <c r="A1660" s="22" t="s">
        <v>9774</v>
      </c>
      <c r="B1660" s="5" t="s">
        <v>9775</v>
      </c>
      <c r="C1660" s="18">
        <v>850280</v>
      </c>
      <c r="D1660" s="18">
        <v>131712</v>
      </c>
      <c r="E1660" s="18">
        <f t="shared" si="125"/>
        <v>981992</v>
      </c>
      <c r="F1660" s="18">
        <v>562056</v>
      </c>
      <c r="G1660" s="18">
        <v>123914</v>
      </c>
      <c r="H1660" s="18">
        <f t="shared" si="126"/>
        <v>685970</v>
      </c>
      <c r="I1660" s="18">
        <v>296022</v>
      </c>
      <c r="J1660" s="40">
        <f t="shared" si="127"/>
        <v>981992</v>
      </c>
      <c r="K1660" s="43">
        <f t="shared" si="128"/>
        <v>1.5128029947193873</v>
      </c>
      <c r="L1660" s="54">
        <f t="shared" si="129"/>
        <v>0.698549479018159</v>
      </c>
      <c r="M1660" s="57" t="s">
        <v>14966</v>
      </c>
    </row>
    <row r="1661" spans="1:13" x14ac:dyDescent="0.25">
      <c r="A1661" s="22" t="s">
        <v>9772</v>
      </c>
      <c r="B1661" s="5" t="s">
        <v>9773</v>
      </c>
      <c r="C1661" s="18">
        <v>117743</v>
      </c>
      <c r="D1661" s="18">
        <v>650988</v>
      </c>
      <c r="E1661" s="18">
        <f t="shared" si="125"/>
        <v>768731</v>
      </c>
      <c r="F1661" s="18">
        <v>694506</v>
      </c>
      <c r="G1661" s="18">
        <v>0</v>
      </c>
      <c r="H1661" s="18">
        <f t="shared" si="126"/>
        <v>694506</v>
      </c>
      <c r="I1661" s="18">
        <v>74225</v>
      </c>
      <c r="J1661" s="40">
        <f t="shared" si="127"/>
        <v>768731</v>
      </c>
      <c r="K1661" s="43">
        <f t="shared" si="128"/>
        <v>0.16953489242713526</v>
      </c>
      <c r="L1661" s="54">
        <f t="shared" si="129"/>
        <v>0.90344476806581231</v>
      </c>
      <c r="M1661" s="57" t="s">
        <v>14966</v>
      </c>
    </row>
    <row r="1662" spans="1:13" x14ac:dyDescent="0.25">
      <c r="A1662" s="22" t="s">
        <v>9770</v>
      </c>
      <c r="B1662" s="5" t="s">
        <v>9771</v>
      </c>
      <c r="C1662" s="18">
        <v>84515</v>
      </c>
      <c r="D1662" s="18">
        <v>36278</v>
      </c>
      <c r="E1662" s="18">
        <f t="shared" si="125"/>
        <v>120793</v>
      </c>
      <c r="F1662" s="18">
        <v>36514</v>
      </c>
      <c r="G1662" s="18">
        <v>0</v>
      </c>
      <c r="H1662" s="18">
        <f t="shared" si="126"/>
        <v>36514</v>
      </c>
      <c r="I1662" s="18">
        <v>84279</v>
      </c>
      <c r="J1662" s="40">
        <f t="shared" si="127"/>
        <v>120793</v>
      </c>
      <c r="K1662" s="43">
        <f t="shared" si="128"/>
        <v>2.3145916634715453</v>
      </c>
      <c r="L1662" s="54">
        <f t="shared" si="129"/>
        <v>0.30228572847764357</v>
      </c>
      <c r="M1662" s="57" t="s">
        <v>14966</v>
      </c>
    </row>
    <row r="1663" spans="1:13" x14ac:dyDescent="0.25">
      <c r="A1663" s="22" t="s">
        <v>9768</v>
      </c>
      <c r="B1663" s="5" t="s">
        <v>9769</v>
      </c>
      <c r="C1663" s="18">
        <v>231809</v>
      </c>
      <c r="D1663" s="18">
        <v>3582</v>
      </c>
      <c r="E1663" s="18">
        <f t="shared" si="125"/>
        <v>235391</v>
      </c>
      <c r="F1663" s="18">
        <v>60725</v>
      </c>
      <c r="G1663" s="18">
        <v>0</v>
      </c>
      <c r="H1663" s="18">
        <f t="shared" si="126"/>
        <v>60725</v>
      </c>
      <c r="I1663" s="18">
        <v>174666</v>
      </c>
      <c r="J1663" s="40">
        <f t="shared" si="127"/>
        <v>235391</v>
      </c>
      <c r="K1663" s="43">
        <f t="shared" si="128"/>
        <v>3.8173569370111156</v>
      </c>
      <c r="L1663" s="54">
        <f t="shared" si="129"/>
        <v>0.25797502878189904</v>
      </c>
      <c r="M1663" s="57" t="s">
        <v>14966</v>
      </c>
    </row>
    <row r="1664" spans="1:13" x14ac:dyDescent="0.25">
      <c r="A1664" s="22" t="s">
        <v>9766</v>
      </c>
      <c r="B1664" s="5" t="s">
        <v>9767</v>
      </c>
      <c r="C1664" s="18">
        <v>374241</v>
      </c>
      <c r="D1664" s="18">
        <v>280169</v>
      </c>
      <c r="E1664" s="18">
        <f t="shared" si="125"/>
        <v>654410</v>
      </c>
      <c r="F1664" s="18">
        <v>483556</v>
      </c>
      <c r="G1664" s="18">
        <v>29853</v>
      </c>
      <c r="H1664" s="18">
        <f t="shared" si="126"/>
        <v>513409</v>
      </c>
      <c r="I1664" s="18">
        <v>141001</v>
      </c>
      <c r="J1664" s="40">
        <f t="shared" si="127"/>
        <v>654410</v>
      </c>
      <c r="K1664" s="43">
        <f t="shared" si="128"/>
        <v>0.77393518020663588</v>
      </c>
      <c r="L1664" s="54">
        <f t="shared" si="129"/>
        <v>0.78453721672957322</v>
      </c>
      <c r="M1664" s="57" t="s">
        <v>14966</v>
      </c>
    </row>
    <row r="1665" spans="1:13" x14ac:dyDescent="0.25">
      <c r="A1665" s="22" t="s">
        <v>9764</v>
      </c>
      <c r="B1665" s="5" t="s">
        <v>9765</v>
      </c>
      <c r="C1665" s="18">
        <v>17437</v>
      </c>
      <c r="D1665" s="18">
        <v>50881</v>
      </c>
      <c r="E1665" s="18">
        <f t="shared" si="125"/>
        <v>68318</v>
      </c>
      <c r="F1665" s="18">
        <v>18442</v>
      </c>
      <c r="G1665" s="18">
        <v>0</v>
      </c>
      <c r="H1665" s="18">
        <f t="shared" si="126"/>
        <v>18442</v>
      </c>
      <c r="I1665" s="18">
        <v>49876</v>
      </c>
      <c r="J1665" s="40">
        <f t="shared" si="127"/>
        <v>68318</v>
      </c>
      <c r="K1665" s="43">
        <f t="shared" si="128"/>
        <v>0.94550482594078733</v>
      </c>
      <c r="L1665" s="54">
        <f t="shared" si="129"/>
        <v>0.26994349951696478</v>
      </c>
      <c r="M1665" s="57" t="s">
        <v>14966</v>
      </c>
    </row>
    <row r="1666" spans="1:13" x14ac:dyDescent="0.25">
      <c r="A1666" s="22" t="s">
        <v>9762</v>
      </c>
      <c r="B1666" s="5" t="s">
        <v>9763</v>
      </c>
      <c r="C1666" s="18">
        <v>170017</v>
      </c>
      <c r="D1666" s="18">
        <v>320779</v>
      </c>
      <c r="E1666" s="18">
        <f t="shared" si="125"/>
        <v>490796</v>
      </c>
      <c r="F1666" s="18">
        <v>257524</v>
      </c>
      <c r="G1666" s="18">
        <v>0</v>
      </c>
      <c r="H1666" s="18">
        <f t="shared" si="126"/>
        <v>257524</v>
      </c>
      <c r="I1666" s="18">
        <v>233272</v>
      </c>
      <c r="J1666" s="40">
        <f t="shared" si="127"/>
        <v>490796</v>
      </c>
      <c r="K1666" s="43">
        <f t="shared" si="128"/>
        <v>0.66019866109566483</v>
      </c>
      <c r="L1666" s="54">
        <f t="shared" si="129"/>
        <v>0.5247068028264289</v>
      </c>
      <c r="M1666" s="57" t="s">
        <v>14966</v>
      </c>
    </row>
    <row r="1667" spans="1:13" x14ac:dyDescent="0.25">
      <c r="A1667" s="22" t="s">
        <v>9760</v>
      </c>
      <c r="B1667" s="5" t="s">
        <v>9761</v>
      </c>
      <c r="C1667" s="18">
        <v>194143</v>
      </c>
      <c r="D1667" s="18">
        <v>18132</v>
      </c>
      <c r="E1667" s="18">
        <f t="shared" si="125"/>
        <v>212275</v>
      </c>
      <c r="F1667" s="18">
        <v>111837</v>
      </c>
      <c r="G1667" s="18">
        <v>0</v>
      </c>
      <c r="H1667" s="18">
        <f t="shared" si="126"/>
        <v>111837</v>
      </c>
      <c r="I1667" s="18">
        <v>100438</v>
      </c>
      <c r="J1667" s="40">
        <f t="shared" si="127"/>
        <v>212275</v>
      </c>
      <c r="K1667" s="43">
        <f t="shared" si="128"/>
        <v>1.7359460643615261</v>
      </c>
      <c r="L1667" s="54">
        <f t="shared" si="129"/>
        <v>0.52684960546460957</v>
      </c>
      <c r="M1667" s="57" t="s">
        <v>14966</v>
      </c>
    </row>
    <row r="1668" spans="1:13" x14ac:dyDescent="0.25">
      <c r="A1668" s="22" t="s">
        <v>9758</v>
      </c>
      <c r="B1668" s="5" t="s">
        <v>9759</v>
      </c>
      <c r="C1668" s="18">
        <v>2188046</v>
      </c>
      <c r="D1668" s="18">
        <v>394123</v>
      </c>
      <c r="E1668" s="18">
        <f t="shared" si="125"/>
        <v>2582169</v>
      </c>
      <c r="F1668" s="18">
        <v>1127898</v>
      </c>
      <c r="G1668" s="18">
        <v>74770</v>
      </c>
      <c r="H1668" s="18">
        <f t="shared" si="126"/>
        <v>1202668</v>
      </c>
      <c r="I1668" s="18">
        <v>1379501</v>
      </c>
      <c r="J1668" s="40">
        <f t="shared" si="127"/>
        <v>2582169</v>
      </c>
      <c r="K1668" s="43">
        <f t="shared" si="128"/>
        <v>1.9399325116278245</v>
      </c>
      <c r="L1668" s="54">
        <f t="shared" si="129"/>
        <v>0.46575882523568363</v>
      </c>
      <c r="M1668" s="57" t="s">
        <v>14966</v>
      </c>
    </row>
    <row r="1669" spans="1:13" x14ac:dyDescent="0.25">
      <c r="A1669" s="22" t="s">
        <v>9756</v>
      </c>
      <c r="B1669" s="5" t="s">
        <v>9757</v>
      </c>
      <c r="C1669" s="18">
        <v>718604</v>
      </c>
      <c r="D1669" s="18">
        <v>757882</v>
      </c>
      <c r="E1669" s="18">
        <f t="shared" si="125"/>
        <v>1476486</v>
      </c>
      <c r="F1669" s="18">
        <v>603286</v>
      </c>
      <c r="G1669" s="18">
        <v>0</v>
      </c>
      <c r="H1669" s="18">
        <f t="shared" si="126"/>
        <v>603286</v>
      </c>
      <c r="I1669" s="18">
        <v>873200</v>
      </c>
      <c r="J1669" s="40">
        <f t="shared" si="127"/>
        <v>1476486</v>
      </c>
      <c r="K1669" s="43">
        <f t="shared" si="128"/>
        <v>1.1911498029127148</v>
      </c>
      <c r="L1669" s="54">
        <f t="shared" si="129"/>
        <v>0.40859581465723344</v>
      </c>
      <c r="M1669" s="57" t="s">
        <v>14966</v>
      </c>
    </row>
    <row r="1670" spans="1:13" x14ac:dyDescent="0.25">
      <c r="A1670" s="22" t="s">
        <v>9754</v>
      </c>
      <c r="B1670" s="5" t="s">
        <v>9755</v>
      </c>
      <c r="C1670" s="18">
        <v>798984</v>
      </c>
      <c r="D1670" s="18">
        <v>102744</v>
      </c>
      <c r="E1670" s="18">
        <f t="shared" si="125"/>
        <v>901728</v>
      </c>
      <c r="F1670" s="18">
        <v>561481</v>
      </c>
      <c r="G1670" s="18">
        <v>0</v>
      </c>
      <c r="H1670" s="18">
        <f t="shared" si="126"/>
        <v>561481</v>
      </c>
      <c r="I1670" s="18">
        <v>340247</v>
      </c>
      <c r="J1670" s="40">
        <f t="shared" si="127"/>
        <v>901728</v>
      </c>
      <c r="K1670" s="43">
        <f t="shared" si="128"/>
        <v>1.4229938323825739</v>
      </c>
      <c r="L1670" s="54">
        <f t="shared" si="129"/>
        <v>0.62267224706341606</v>
      </c>
      <c r="M1670" s="57" t="s">
        <v>14966</v>
      </c>
    </row>
    <row r="1671" spans="1:13" x14ac:dyDescent="0.25">
      <c r="A1671" s="22" t="s">
        <v>9752</v>
      </c>
      <c r="B1671" s="5" t="s">
        <v>9753</v>
      </c>
      <c r="C1671" s="18">
        <v>11030739</v>
      </c>
      <c r="D1671" s="18">
        <v>26057490</v>
      </c>
      <c r="E1671" s="18">
        <f t="shared" si="125"/>
        <v>37088229</v>
      </c>
      <c r="F1671" s="18">
        <v>16717687</v>
      </c>
      <c r="G1671" s="18">
        <v>0</v>
      </c>
      <c r="H1671" s="18">
        <f t="shared" si="126"/>
        <v>16717687</v>
      </c>
      <c r="I1671" s="18">
        <v>20370542</v>
      </c>
      <c r="J1671" s="40">
        <f t="shared" si="127"/>
        <v>37088229</v>
      </c>
      <c r="K1671" s="43">
        <f t="shared" si="128"/>
        <v>0.65982447212942796</v>
      </c>
      <c r="L1671" s="54">
        <f t="shared" si="129"/>
        <v>0.45075452376008573</v>
      </c>
      <c r="M1671" s="57" t="s">
        <v>14966</v>
      </c>
    </row>
    <row r="1672" spans="1:13" x14ac:dyDescent="0.25">
      <c r="A1672" s="22" t="s">
        <v>9750</v>
      </c>
      <c r="B1672" s="5" t="s">
        <v>9751</v>
      </c>
      <c r="C1672" s="18">
        <v>703696</v>
      </c>
      <c r="D1672" s="18">
        <v>61563</v>
      </c>
      <c r="E1672" s="18">
        <f t="shared" si="125"/>
        <v>765259</v>
      </c>
      <c r="F1672" s="18">
        <v>223991</v>
      </c>
      <c r="G1672" s="18">
        <v>0</v>
      </c>
      <c r="H1672" s="18">
        <f t="shared" si="126"/>
        <v>223991</v>
      </c>
      <c r="I1672" s="18">
        <v>541268</v>
      </c>
      <c r="J1672" s="40">
        <f t="shared" si="127"/>
        <v>765259</v>
      </c>
      <c r="K1672" s="43">
        <f t="shared" si="128"/>
        <v>3.1416262260537255</v>
      </c>
      <c r="L1672" s="54">
        <f t="shared" si="129"/>
        <v>0.2926995958231135</v>
      </c>
      <c r="M1672" s="57" t="s">
        <v>14966</v>
      </c>
    </row>
    <row r="1673" spans="1:13" x14ac:dyDescent="0.25">
      <c r="A1673" s="22" t="s">
        <v>9748</v>
      </c>
      <c r="B1673" s="5" t="s">
        <v>9749</v>
      </c>
      <c r="C1673" s="18">
        <v>505367</v>
      </c>
      <c r="D1673" s="18">
        <v>64614</v>
      </c>
      <c r="E1673" s="18">
        <f t="shared" si="125"/>
        <v>569981</v>
      </c>
      <c r="F1673" s="18">
        <v>58609</v>
      </c>
      <c r="G1673" s="18">
        <v>0</v>
      </c>
      <c r="H1673" s="18">
        <f t="shared" si="126"/>
        <v>58609</v>
      </c>
      <c r="I1673" s="18">
        <v>511372</v>
      </c>
      <c r="J1673" s="40">
        <f t="shared" si="127"/>
        <v>569981</v>
      </c>
      <c r="K1673" s="43">
        <f t="shared" si="128"/>
        <v>8.6226859356071586</v>
      </c>
      <c r="L1673" s="54">
        <f t="shared" si="129"/>
        <v>0.10282623455869581</v>
      </c>
      <c r="M1673" s="57" t="s">
        <v>14966</v>
      </c>
    </row>
    <row r="1674" spans="1:13" x14ac:dyDescent="0.25">
      <c r="A1674" s="22" t="s">
        <v>9746</v>
      </c>
      <c r="B1674" s="5" t="s">
        <v>9747</v>
      </c>
      <c r="C1674" s="18">
        <v>88868</v>
      </c>
      <c r="D1674" s="18">
        <v>4448</v>
      </c>
      <c r="E1674" s="18">
        <f t="shared" si="125"/>
        <v>93316</v>
      </c>
      <c r="F1674" s="18">
        <v>2203</v>
      </c>
      <c r="G1674" s="18">
        <v>6405</v>
      </c>
      <c r="H1674" s="18">
        <f t="shared" si="126"/>
        <v>8608</v>
      </c>
      <c r="I1674" s="18">
        <v>84708</v>
      </c>
      <c r="J1674" s="40">
        <f t="shared" si="127"/>
        <v>93316</v>
      </c>
      <c r="K1674" s="43">
        <f t="shared" si="128"/>
        <v>40.33953699500681</v>
      </c>
      <c r="L1674" s="54">
        <f t="shared" si="129"/>
        <v>9.2245702773372198E-2</v>
      </c>
      <c r="M1674" s="57" t="s">
        <v>14966</v>
      </c>
    </row>
    <row r="1675" spans="1:13" x14ac:dyDescent="0.25">
      <c r="A1675" s="22" t="s">
        <v>9744</v>
      </c>
      <c r="B1675" s="5" t="s">
        <v>9745</v>
      </c>
      <c r="C1675" s="18">
        <v>70661</v>
      </c>
      <c r="D1675" s="18">
        <v>2161985</v>
      </c>
      <c r="E1675" s="18">
        <f t="shared" si="125"/>
        <v>2232646</v>
      </c>
      <c r="F1675" s="18">
        <v>377888</v>
      </c>
      <c r="G1675" s="18">
        <v>47005</v>
      </c>
      <c r="H1675" s="18">
        <f t="shared" si="126"/>
        <v>424893</v>
      </c>
      <c r="I1675" s="18">
        <v>1807753</v>
      </c>
      <c r="J1675" s="40">
        <f t="shared" si="127"/>
        <v>2232646</v>
      </c>
      <c r="K1675" s="43">
        <f t="shared" si="128"/>
        <v>0.18698926666102125</v>
      </c>
      <c r="L1675" s="54">
        <f t="shared" si="129"/>
        <v>0.19030916679133189</v>
      </c>
      <c r="M1675" s="57" t="s">
        <v>14966</v>
      </c>
    </row>
    <row r="1676" spans="1:13" x14ac:dyDescent="0.25">
      <c r="A1676" s="22" t="s">
        <v>9742</v>
      </c>
      <c r="B1676" s="5" t="s">
        <v>9743</v>
      </c>
      <c r="C1676" s="18">
        <v>147014</v>
      </c>
      <c r="D1676" s="18">
        <v>145688</v>
      </c>
      <c r="E1676" s="18">
        <f t="shared" si="125"/>
        <v>292702</v>
      </c>
      <c r="F1676" s="18">
        <v>111478</v>
      </c>
      <c r="G1676" s="18">
        <v>18134</v>
      </c>
      <c r="H1676" s="18">
        <f t="shared" si="126"/>
        <v>129612</v>
      </c>
      <c r="I1676" s="18">
        <v>163090</v>
      </c>
      <c r="J1676" s="40">
        <f t="shared" si="127"/>
        <v>292702</v>
      </c>
      <c r="K1676" s="43">
        <f t="shared" si="128"/>
        <v>1.3187714167817866</v>
      </c>
      <c r="L1676" s="54">
        <f t="shared" si="129"/>
        <v>0.44281214340865455</v>
      </c>
      <c r="M1676" s="57" t="s">
        <v>14966</v>
      </c>
    </row>
    <row r="1677" spans="1:13" x14ac:dyDescent="0.25">
      <c r="A1677" s="22" t="s">
        <v>9740</v>
      </c>
      <c r="B1677" s="5" t="s">
        <v>9741</v>
      </c>
      <c r="C1677" s="18">
        <v>298865</v>
      </c>
      <c r="D1677" s="18">
        <v>88254</v>
      </c>
      <c r="E1677" s="18">
        <f t="shared" ref="E1677:E1740" si="130">+C1677+D1677</f>
        <v>387119</v>
      </c>
      <c r="F1677" s="18">
        <v>118171</v>
      </c>
      <c r="G1677" s="18">
        <v>0</v>
      </c>
      <c r="H1677" s="18">
        <f t="shared" ref="H1677:H1740" si="131">+F1677+G1677</f>
        <v>118171</v>
      </c>
      <c r="I1677" s="18">
        <v>268948</v>
      </c>
      <c r="J1677" s="40">
        <f t="shared" ref="J1677:J1740" si="132">+H1677+I1677</f>
        <v>387119</v>
      </c>
      <c r="K1677" s="43">
        <f t="shared" ref="K1677:K1740" si="133">+IFERROR(C1677/F1677,"ERROR")</f>
        <v>2.5290892012422677</v>
      </c>
      <c r="L1677" s="54">
        <f t="shared" ref="L1677:L1740" si="134">+H1677/E1677</f>
        <v>0.30525755646196645</v>
      </c>
      <c r="M1677" s="57" t="s">
        <v>14966</v>
      </c>
    </row>
    <row r="1678" spans="1:13" x14ac:dyDescent="0.25">
      <c r="A1678" s="22" t="s">
        <v>9738</v>
      </c>
      <c r="B1678" s="5" t="s">
        <v>9739</v>
      </c>
      <c r="C1678" s="18">
        <v>6474</v>
      </c>
      <c r="D1678" s="18">
        <v>12369</v>
      </c>
      <c r="E1678" s="18">
        <f t="shared" si="130"/>
        <v>18843</v>
      </c>
      <c r="F1678" s="18">
        <v>8718</v>
      </c>
      <c r="G1678" s="18">
        <v>0</v>
      </c>
      <c r="H1678" s="18">
        <f t="shared" si="131"/>
        <v>8718</v>
      </c>
      <c r="I1678" s="18">
        <v>10125</v>
      </c>
      <c r="J1678" s="40">
        <f t="shared" si="132"/>
        <v>18843</v>
      </c>
      <c r="K1678" s="43">
        <f t="shared" si="133"/>
        <v>0.74260151410874053</v>
      </c>
      <c r="L1678" s="54">
        <f t="shared" si="134"/>
        <v>0.4626651807037096</v>
      </c>
      <c r="M1678" s="57" t="s">
        <v>14966</v>
      </c>
    </row>
    <row r="1679" spans="1:13" x14ac:dyDescent="0.25">
      <c r="A1679" s="22" t="s">
        <v>9736</v>
      </c>
      <c r="B1679" s="5" t="s">
        <v>9737</v>
      </c>
      <c r="C1679" s="18">
        <v>3650</v>
      </c>
      <c r="D1679" s="18">
        <v>0</v>
      </c>
      <c r="E1679" s="18">
        <f t="shared" si="130"/>
        <v>3650</v>
      </c>
      <c r="F1679" s="18">
        <v>0</v>
      </c>
      <c r="G1679" s="18">
        <v>0</v>
      </c>
      <c r="H1679" s="18">
        <f t="shared" si="131"/>
        <v>0</v>
      </c>
      <c r="I1679" s="18">
        <v>3650</v>
      </c>
      <c r="J1679" s="40">
        <f t="shared" si="132"/>
        <v>3650</v>
      </c>
      <c r="K1679" s="43" t="str">
        <f t="shared" si="133"/>
        <v>ERROR</v>
      </c>
      <c r="L1679" s="54">
        <f t="shared" si="134"/>
        <v>0</v>
      </c>
      <c r="M1679" s="57" t="s">
        <v>14966</v>
      </c>
    </row>
    <row r="1680" spans="1:13" x14ac:dyDescent="0.25">
      <c r="A1680" s="22" t="s">
        <v>9734</v>
      </c>
      <c r="B1680" s="5" t="s">
        <v>9735</v>
      </c>
      <c r="C1680" s="18">
        <v>200236</v>
      </c>
      <c r="D1680" s="18">
        <v>648491</v>
      </c>
      <c r="E1680" s="18">
        <f t="shared" si="130"/>
        <v>848727</v>
      </c>
      <c r="F1680" s="18">
        <v>159481</v>
      </c>
      <c r="G1680" s="18">
        <v>271946</v>
      </c>
      <c r="H1680" s="18">
        <f t="shared" si="131"/>
        <v>431427</v>
      </c>
      <c r="I1680" s="18">
        <v>417300</v>
      </c>
      <c r="J1680" s="40">
        <f t="shared" si="132"/>
        <v>848727</v>
      </c>
      <c r="K1680" s="43">
        <f t="shared" si="133"/>
        <v>1.2555476827960697</v>
      </c>
      <c r="L1680" s="54">
        <f t="shared" si="134"/>
        <v>0.50832246411390236</v>
      </c>
      <c r="M1680" s="57" t="s">
        <v>14966</v>
      </c>
    </row>
    <row r="1681" spans="1:13" x14ac:dyDescent="0.25">
      <c r="A1681" s="22" t="s">
        <v>9732</v>
      </c>
      <c r="B1681" s="5" t="s">
        <v>9733</v>
      </c>
      <c r="C1681" s="18">
        <v>464949</v>
      </c>
      <c r="D1681" s="18">
        <v>27543</v>
      </c>
      <c r="E1681" s="18">
        <f t="shared" si="130"/>
        <v>492492</v>
      </c>
      <c r="F1681" s="18">
        <v>159492</v>
      </c>
      <c r="G1681" s="18">
        <v>0</v>
      </c>
      <c r="H1681" s="18">
        <f t="shared" si="131"/>
        <v>159492</v>
      </c>
      <c r="I1681" s="18">
        <v>333000</v>
      </c>
      <c r="J1681" s="40">
        <f t="shared" si="132"/>
        <v>492492</v>
      </c>
      <c r="K1681" s="43">
        <f t="shared" si="133"/>
        <v>2.9151869686253855</v>
      </c>
      <c r="L1681" s="54">
        <f t="shared" si="134"/>
        <v>0.32384688482249457</v>
      </c>
      <c r="M1681" s="57" t="s">
        <v>14966</v>
      </c>
    </row>
    <row r="1682" spans="1:13" x14ac:dyDescent="0.25">
      <c r="A1682" s="22" t="s">
        <v>9730</v>
      </c>
      <c r="B1682" s="5" t="s">
        <v>9731</v>
      </c>
      <c r="C1682" s="18">
        <v>27280</v>
      </c>
      <c r="D1682" s="18">
        <v>171111</v>
      </c>
      <c r="E1682" s="18">
        <f t="shared" si="130"/>
        <v>198391</v>
      </c>
      <c r="F1682" s="18">
        <v>92139</v>
      </c>
      <c r="G1682" s="18">
        <v>0</v>
      </c>
      <c r="H1682" s="18">
        <f t="shared" si="131"/>
        <v>92139</v>
      </c>
      <c r="I1682" s="18">
        <v>106252</v>
      </c>
      <c r="J1682" s="40">
        <f t="shared" si="132"/>
        <v>198391</v>
      </c>
      <c r="K1682" s="43">
        <f t="shared" si="133"/>
        <v>0.29607440931635898</v>
      </c>
      <c r="L1682" s="54">
        <f t="shared" si="134"/>
        <v>0.46443135021245924</v>
      </c>
      <c r="M1682" s="57" t="s">
        <v>14966</v>
      </c>
    </row>
    <row r="1683" spans="1:13" x14ac:dyDescent="0.25">
      <c r="A1683" s="22" t="s">
        <v>9728</v>
      </c>
      <c r="B1683" s="5" t="s">
        <v>9729</v>
      </c>
      <c r="C1683" s="18">
        <v>4310618</v>
      </c>
      <c r="D1683" s="18">
        <v>4455500</v>
      </c>
      <c r="E1683" s="18">
        <f t="shared" si="130"/>
        <v>8766118</v>
      </c>
      <c r="F1683" s="18">
        <v>2036699</v>
      </c>
      <c r="G1683" s="18">
        <v>418729</v>
      </c>
      <c r="H1683" s="18">
        <f t="shared" si="131"/>
        <v>2455428</v>
      </c>
      <c r="I1683" s="18">
        <v>6310690</v>
      </c>
      <c r="J1683" s="40">
        <f t="shared" si="132"/>
        <v>8766118</v>
      </c>
      <c r="K1683" s="43">
        <f t="shared" si="133"/>
        <v>2.1164727826743177</v>
      </c>
      <c r="L1683" s="54">
        <f t="shared" si="134"/>
        <v>0.28010437459317794</v>
      </c>
      <c r="M1683" s="57" t="s">
        <v>14966</v>
      </c>
    </row>
    <row r="1684" spans="1:13" x14ac:dyDescent="0.25">
      <c r="A1684" s="22" t="s">
        <v>9726</v>
      </c>
      <c r="B1684" s="5" t="s">
        <v>9727</v>
      </c>
      <c r="C1684" s="18">
        <v>5215591</v>
      </c>
      <c r="D1684" s="18">
        <v>2336992</v>
      </c>
      <c r="E1684" s="18">
        <f t="shared" si="130"/>
        <v>7552583</v>
      </c>
      <c r="F1684" s="18">
        <v>2562215</v>
      </c>
      <c r="G1684" s="18">
        <v>0</v>
      </c>
      <c r="H1684" s="18">
        <f t="shared" si="131"/>
        <v>2562215</v>
      </c>
      <c r="I1684" s="18">
        <v>4990368</v>
      </c>
      <c r="J1684" s="40">
        <f t="shared" si="132"/>
        <v>7552583</v>
      </c>
      <c r="K1684" s="43">
        <f t="shared" si="133"/>
        <v>2.0355789814672072</v>
      </c>
      <c r="L1684" s="54">
        <f t="shared" si="134"/>
        <v>0.33925016117002621</v>
      </c>
      <c r="M1684" s="57" t="s">
        <v>14966</v>
      </c>
    </row>
    <row r="1685" spans="1:13" x14ac:dyDescent="0.25">
      <c r="A1685" s="22" t="s">
        <v>9724</v>
      </c>
      <c r="B1685" s="5" t="s">
        <v>9725</v>
      </c>
      <c r="C1685" s="18">
        <v>941183</v>
      </c>
      <c r="D1685" s="18">
        <v>40436</v>
      </c>
      <c r="E1685" s="18">
        <f t="shared" si="130"/>
        <v>981619</v>
      </c>
      <c r="F1685" s="18">
        <v>618831</v>
      </c>
      <c r="G1685" s="18">
        <v>263916</v>
      </c>
      <c r="H1685" s="18">
        <f t="shared" si="131"/>
        <v>882747</v>
      </c>
      <c r="I1685" s="18">
        <v>98872</v>
      </c>
      <c r="J1685" s="40">
        <f t="shared" si="132"/>
        <v>981619</v>
      </c>
      <c r="K1685" s="43">
        <f t="shared" si="133"/>
        <v>1.5209047381272107</v>
      </c>
      <c r="L1685" s="54">
        <f t="shared" si="134"/>
        <v>0.8992766032442322</v>
      </c>
      <c r="M1685" s="57" t="s">
        <v>14966</v>
      </c>
    </row>
    <row r="1686" spans="1:13" x14ac:dyDescent="0.25">
      <c r="A1686" s="22" t="s">
        <v>9722</v>
      </c>
      <c r="B1686" s="5" t="s">
        <v>9723</v>
      </c>
      <c r="C1686" s="18">
        <v>19679</v>
      </c>
      <c r="D1686" s="18">
        <v>40107</v>
      </c>
      <c r="E1686" s="18">
        <f t="shared" si="130"/>
        <v>59786</v>
      </c>
      <c r="F1686" s="18">
        <v>3654</v>
      </c>
      <c r="G1686" s="18">
        <v>0</v>
      </c>
      <c r="H1686" s="18">
        <f t="shared" si="131"/>
        <v>3654</v>
      </c>
      <c r="I1686" s="18">
        <v>56132</v>
      </c>
      <c r="J1686" s="40">
        <f t="shared" si="132"/>
        <v>59786</v>
      </c>
      <c r="K1686" s="43">
        <f t="shared" si="133"/>
        <v>5.3856048166392991</v>
      </c>
      <c r="L1686" s="54">
        <f t="shared" si="134"/>
        <v>6.1117987488709731E-2</v>
      </c>
      <c r="M1686" s="57" t="s">
        <v>14966</v>
      </c>
    </row>
    <row r="1687" spans="1:13" x14ac:dyDescent="0.25">
      <c r="A1687" s="22" t="s">
        <v>9720</v>
      </c>
      <c r="B1687" s="5" t="s">
        <v>9721</v>
      </c>
      <c r="C1687" s="18">
        <v>959426</v>
      </c>
      <c r="D1687" s="18">
        <v>599514</v>
      </c>
      <c r="E1687" s="18">
        <f t="shared" si="130"/>
        <v>1558940</v>
      </c>
      <c r="F1687" s="18">
        <v>1018072</v>
      </c>
      <c r="G1687" s="18">
        <v>20529</v>
      </c>
      <c r="H1687" s="18">
        <f t="shared" si="131"/>
        <v>1038601</v>
      </c>
      <c r="I1687" s="18">
        <v>520339</v>
      </c>
      <c r="J1687" s="40">
        <f t="shared" si="132"/>
        <v>1558940</v>
      </c>
      <c r="K1687" s="43">
        <f t="shared" si="133"/>
        <v>0.94239503689326487</v>
      </c>
      <c r="L1687" s="54">
        <f t="shared" si="134"/>
        <v>0.66622256148408532</v>
      </c>
      <c r="M1687" s="57" t="s">
        <v>14966</v>
      </c>
    </row>
    <row r="1688" spans="1:13" x14ac:dyDescent="0.25">
      <c r="A1688" s="22" t="s">
        <v>9718</v>
      </c>
      <c r="B1688" s="5" t="s">
        <v>9719</v>
      </c>
      <c r="C1688" s="18">
        <v>30928</v>
      </c>
      <c r="D1688" s="18">
        <v>133608</v>
      </c>
      <c r="E1688" s="18">
        <f t="shared" si="130"/>
        <v>164536</v>
      </c>
      <c r="F1688" s="18">
        <v>110968</v>
      </c>
      <c r="G1688" s="18">
        <v>0</v>
      </c>
      <c r="H1688" s="18">
        <f t="shared" si="131"/>
        <v>110968</v>
      </c>
      <c r="I1688" s="18">
        <v>53568</v>
      </c>
      <c r="J1688" s="40">
        <f t="shared" si="132"/>
        <v>164536</v>
      </c>
      <c r="K1688" s="43">
        <f t="shared" si="133"/>
        <v>0.27871097974190756</v>
      </c>
      <c r="L1688" s="54">
        <f t="shared" si="134"/>
        <v>0.6744299119949434</v>
      </c>
      <c r="M1688" s="57" t="s">
        <v>14966</v>
      </c>
    </row>
    <row r="1689" spans="1:13" x14ac:dyDescent="0.25">
      <c r="A1689" s="22" t="s">
        <v>9716</v>
      </c>
      <c r="B1689" s="5" t="s">
        <v>9717</v>
      </c>
      <c r="C1689" s="18">
        <v>17686</v>
      </c>
      <c r="D1689" s="18">
        <v>18728</v>
      </c>
      <c r="E1689" s="18">
        <f t="shared" si="130"/>
        <v>36414</v>
      </c>
      <c r="F1689" s="18">
        <v>44</v>
      </c>
      <c r="G1689" s="18">
        <v>0</v>
      </c>
      <c r="H1689" s="18">
        <f t="shared" si="131"/>
        <v>44</v>
      </c>
      <c r="I1689" s="18">
        <v>36370</v>
      </c>
      <c r="J1689" s="40">
        <f t="shared" si="132"/>
        <v>36414</v>
      </c>
      <c r="K1689" s="43">
        <f t="shared" si="133"/>
        <v>401.95454545454544</v>
      </c>
      <c r="L1689" s="54">
        <f t="shared" si="134"/>
        <v>1.2083264678420388E-3</v>
      </c>
      <c r="M1689" s="57" t="s">
        <v>14966</v>
      </c>
    </row>
    <row r="1690" spans="1:13" x14ac:dyDescent="0.25">
      <c r="A1690" s="22" t="s">
        <v>9714</v>
      </c>
      <c r="B1690" s="5" t="s">
        <v>9715</v>
      </c>
      <c r="C1690" s="18">
        <v>248938</v>
      </c>
      <c r="D1690" s="18">
        <v>8036</v>
      </c>
      <c r="E1690" s="18">
        <f t="shared" si="130"/>
        <v>256974</v>
      </c>
      <c r="F1690" s="18">
        <v>83686</v>
      </c>
      <c r="G1690" s="18">
        <v>0</v>
      </c>
      <c r="H1690" s="18">
        <f t="shared" si="131"/>
        <v>83686</v>
      </c>
      <c r="I1690" s="18">
        <v>173288</v>
      </c>
      <c r="J1690" s="40">
        <f t="shared" si="132"/>
        <v>256974</v>
      </c>
      <c r="K1690" s="43">
        <f t="shared" si="133"/>
        <v>2.9746672083741608</v>
      </c>
      <c r="L1690" s="54">
        <f t="shared" si="134"/>
        <v>0.32565940523165765</v>
      </c>
      <c r="M1690" s="57" t="s">
        <v>14966</v>
      </c>
    </row>
    <row r="1691" spans="1:13" x14ac:dyDescent="0.25">
      <c r="A1691" s="22" t="s">
        <v>9712</v>
      </c>
      <c r="B1691" s="5" t="s">
        <v>9713</v>
      </c>
      <c r="C1691" s="18">
        <v>389821</v>
      </c>
      <c r="D1691" s="18">
        <v>72396</v>
      </c>
      <c r="E1691" s="18">
        <f t="shared" si="130"/>
        <v>462217</v>
      </c>
      <c r="F1691" s="18">
        <v>191940</v>
      </c>
      <c r="G1691" s="18">
        <v>0</v>
      </c>
      <c r="H1691" s="18">
        <f t="shared" si="131"/>
        <v>191940</v>
      </c>
      <c r="I1691" s="18">
        <v>270277</v>
      </c>
      <c r="J1691" s="40">
        <f t="shared" si="132"/>
        <v>462217</v>
      </c>
      <c r="K1691" s="43">
        <f t="shared" si="133"/>
        <v>2.0309523809523808</v>
      </c>
      <c r="L1691" s="54">
        <f t="shared" si="134"/>
        <v>0.41525949932607414</v>
      </c>
      <c r="M1691" s="57" t="s">
        <v>14966</v>
      </c>
    </row>
    <row r="1692" spans="1:13" x14ac:dyDescent="0.25">
      <c r="A1692" s="22" t="s">
        <v>9710</v>
      </c>
      <c r="B1692" s="5" t="s">
        <v>9711</v>
      </c>
      <c r="C1692" s="18">
        <v>73767</v>
      </c>
      <c r="D1692" s="18">
        <v>54653</v>
      </c>
      <c r="E1692" s="18">
        <f t="shared" si="130"/>
        <v>128420</v>
      </c>
      <c r="F1692" s="18">
        <v>84487</v>
      </c>
      <c r="G1692" s="18">
        <v>0</v>
      </c>
      <c r="H1692" s="18">
        <f t="shared" si="131"/>
        <v>84487</v>
      </c>
      <c r="I1692" s="18">
        <v>43933</v>
      </c>
      <c r="J1692" s="40">
        <f t="shared" si="132"/>
        <v>128420</v>
      </c>
      <c r="K1692" s="43">
        <f t="shared" si="133"/>
        <v>0.87311657414750199</v>
      </c>
      <c r="L1692" s="54">
        <f t="shared" si="134"/>
        <v>0.65789596636038006</v>
      </c>
      <c r="M1692" s="57" t="s">
        <v>14966</v>
      </c>
    </row>
    <row r="1693" spans="1:13" x14ac:dyDescent="0.25">
      <c r="A1693" s="22" t="s">
        <v>9708</v>
      </c>
      <c r="B1693" s="5" t="s">
        <v>9709</v>
      </c>
      <c r="C1693" s="18">
        <v>138183</v>
      </c>
      <c r="D1693" s="18">
        <v>18358</v>
      </c>
      <c r="E1693" s="18">
        <f t="shared" si="130"/>
        <v>156541</v>
      </c>
      <c r="F1693" s="18">
        <v>61340</v>
      </c>
      <c r="G1693" s="18">
        <v>0</v>
      </c>
      <c r="H1693" s="18">
        <f t="shared" si="131"/>
        <v>61340</v>
      </c>
      <c r="I1693" s="18">
        <v>95201</v>
      </c>
      <c r="J1693" s="40">
        <f t="shared" si="132"/>
        <v>156541</v>
      </c>
      <c r="K1693" s="43">
        <f t="shared" si="133"/>
        <v>2.2527388327355724</v>
      </c>
      <c r="L1693" s="54">
        <f t="shared" si="134"/>
        <v>0.39184622558946219</v>
      </c>
      <c r="M1693" s="57" t="s">
        <v>14966</v>
      </c>
    </row>
    <row r="1694" spans="1:13" x14ac:dyDescent="0.25">
      <c r="A1694" s="22" t="s">
        <v>9706</v>
      </c>
      <c r="B1694" s="5" t="s">
        <v>9707</v>
      </c>
      <c r="C1694" s="18">
        <v>507597</v>
      </c>
      <c r="D1694" s="18">
        <v>1439214</v>
      </c>
      <c r="E1694" s="18">
        <f t="shared" si="130"/>
        <v>1946811</v>
      </c>
      <c r="F1694" s="18">
        <v>128915</v>
      </c>
      <c r="G1694" s="18">
        <v>564678</v>
      </c>
      <c r="H1694" s="18">
        <f t="shared" si="131"/>
        <v>693593</v>
      </c>
      <c r="I1694" s="18">
        <v>1253218</v>
      </c>
      <c r="J1694" s="40">
        <f t="shared" si="132"/>
        <v>1946811</v>
      </c>
      <c r="K1694" s="43">
        <f t="shared" si="133"/>
        <v>3.9374549121514177</v>
      </c>
      <c r="L1694" s="54">
        <f t="shared" si="134"/>
        <v>0.35627135864755233</v>
      </c>
      <c r="M1694" s="57" t="s">
        <v>14966</v>
      </c>
    </row>
    <row r="1695" spans="1:13" x14ac:dyDescent="0.25">
      <c r="A1695" s="22" t="s">
        <v>9704</v>
      </c>
      <c r="B1695" s="5" t="s">
        <v>9705</v>
      </c>
      <c r="C1695" s="18">
        <v>269620</v>
      </c>
      <c r="D1695" s="18">
        <v>616382</v>
      </c>
      <c r="E1695" s="18">
        <f t="shared" si="130"/>
        <v>886002</v>
      </c>
      <c r="F1695" s="18">
        <v>39090</v>
      </c>
      <c r="G1695" s="18">
        <v>18665</v>
      </c>
      <c r="H1695" s="18">
        <f t="shared" si="131"/>
        <v>57755</v>
      </c>
      <c r="I1695" s="18">
        <v>828247</v>
      </c>
      <c r="J1695" s="40">
        <f t="shared" si="132"/>
        <v>886002</v>
      </c>
      <c r="K1695" s="43">
        <f t="shared" si="133"/>
        <v>6.8974162189818369</v>
      </c>
      <c r="L1695" s="54">
        <f t="shared" si="134"/>
        <v>6.5186083101392553E-2</v>
      </c>
      <c r="M1695" s="57" t="s">
        <v>14966</v>
      </c>
    </row>
    <row r="1696" spans="1:13" x14ac:dyDescent="0.25">
      <c r="A1696" s="22" t="s">
        <v>9702</v>
      </c>
      <c r="B1696" s="5" t="s">
        <v>9703</v>
      </c>
      <c r="C1696" s="18">
        <v>32043</v>
      </c>
      <c r="D1696" s="18">
        <v>51870</v>
      </c>
      <c r="E1696" s="18">
        <f t="shared" si="130"/>
        <v>83913</v>
      </c>
      <c r="F1696" s="18">
        <v>14867</v>
      </c>
      <c r="G1696" s="18">
        <v>0</v>
      </c>
      <c r="H1696" s="18">
        <f t="shared" si="131"/>
        <v>14867</v>
      </c>
      <c r="I1696" s="18">
        <v>69046</v>
      </c>
      <c r="J1696" s="40">
        <f t="shared" si="132"/>
        <v>83913</v>
      </c>
      <c r="K1696" s="43">
        <f t="shared" si="133"/>
        <v>2.1553104190489001</v>
      </c>
      <c r="L1696" s="54">
        <f t="shared" si="134"/>
        <v>0.17717159438942714</v>
      </c>
      <c r="M1696" s="57" t="s">
        <v>14966</v>
      </c>
    </row>
    <row r="1697" spans="1:13" x14ac:dyDescent="0.25">
      <c r="A1697" s="22" t="s">
        <v>9700</v>
      </c>
      <c r="B1697" s="5" t="s">
        <v>9701</v>
      </c>
      <c r="C1697" s="18">
        <v>523304</v>
      </c>
      <c r="D1697" s="18">
        <v>1761352</v>
      </c>
      <c r="E1697" s="18">
        <f t="shared" si="130"/>
        <v>2284656</v>
      </c>
      <c r="F1697" s="18">
        <v>700700</v>
      </c>
      <c r="G1697" s="18">
        <v>446617</v>
      </c>
      <c r="H1697" s="18">
        <f t="shared" si="131"/>
        <v>1147317</v>
      </c>
      <c r="I1697" s="18">
        <v>1137339</v>
      </c>
      <c r="J1697" s="40">
        <f t="shared" si="132"/>
        <v>2284656</v>
      </c>
      <c r="K1697" s="43">
        <f t="shared" si="133"/>
        <v>0.74683031254459831</v>
      </c>
      <c r="L1697" s="54">
        <f t="shared" si="134"/>
        <v>0.50218369855242972</v>
      </c>
      <c r="M1697" s="57" t="s">
        <v>14966</v>
      </c>
    </row>
    <row r="1698" spans="1:13" x14ac:dyDescent="0.25">
      <c r="A1698" s="22" t="s">
        <v>9698</v>
      </c>
      <c r="B1698" s="5" t="s">
        <v>9699</v>
      </c>
      <c r="C1698" s="18">
        <v>176093</v>
      </c>
      <c r="D1698" s="18">
        <v>396811</v>
      </c>
      <c r="E1698" s="18">
        <f t="shared" si="130"/>
        <v>572904</v>
      </c>
      <c r="F1698" s="18">
        <v>331425</v>
      </c>
      <c r="G1698" s="18">
        <v>0</v>
      </c>
      <c r="H1698" s="18">
        <f t="shared" si="131"/>
        <v>331425</v>
      </c>
      <c r="I1698" s="18">
        <v>241479</v>
      </c>
      <c r="J1698" s="40">
        <f t="shared" si="132"/>
        <v>572904</v>
      </c>
      <c r="K1698" s="43">
        <f t="shared" si="133"/>
        <v>0.53132081164667722</v>
      </c>
      <c r="L1698" s="54">
        <f t="shared" si="134"/>
        <v>0.5785000628377529</v>
      </c>
      <c r="M1698" s="57" t="s">
        <v>14966</v>
      </c>
    </row>
    <row r="1699" spans="1:13" x14ac:dyDescent="0.25">
      <c r="A1699" s="22" t="s">
        <v>9696</v>
      </c>
      <c r="B1699" s="5" t="s">
        <v>9697</v>
      </c>
      <c r="C1699" s="18">
        <v>138172</v>
      </c>
      <c r="D1699" s="18">
        <v>601371</v>
      </c>
      <c r="E1699" s="18">
        <f t="shared" si="130"/>
        <v>739543</v>
      </c>
      <c r="F1699" s="18">
        <v>80602</v>
      </c>
      <c r="G1699" s="18">
        <v>135433</v>
      </c>
      <c r="H1699" s="18">
        <f t="shared" si="131"/>
        <v>216035</v>
      </c>
      <c r="I1699" s="18">
        <v>523508</v>
      </c>
      <c r="J1699" s="40">
        <f t="shared" si="132"/>
        <v>739543</v>
      </c>
      <c r="K1699" s="43">
        <f t="shared" si="133"/>
        <v>1.7142502667427608</v>
      </c>
      <c r="L1699" s="54">
        <f t="shared" si="134"/>
        <v>0.29211959277553839</v>
      </c>
      <c r="M1699" s="57" t="s">
        <v>14966</v>
      </c>
    </row>
    <row r="1700" spans="1:13" x14ac:dyDescent="0.25">
      <c r="A1700" s="22" t="s">
        <v>9694</v>
      </c>
      <c r="B1700" s="5" t="s">
        <v>9695</v>
      </c>
      <c r="C1700" s="18">
        <v>2175731</v>
      </c>
      <c r="D1700" s="18">
        <v>14415806</v>
      </c>
      <c r="E1700" s="18">
        <f t="shared" si="130"/>
        <v>16591537</v>
      </c>
      <c r="F1700" s="18">
        <v>1647925</v>
      </c>
      <c r="G1700" s="18">
        <v>739920</v>
      </c>
      <c r="H1700" s="18">
        <f t="shared" si="131"/>
        <v>2387845</v>
      </c>
      <c r="I1700" s="18">
        <v>14203692</v>
      </c>
      <c r="J1700" s="40">
        <f t="shared" si="132"/>
        <v>16591537</v>
      </c>
      <c r="K1700" s="43">
        <f t="shared" si="133"/>
        <v>1.3202852071544517</v>
      </c>
      <c r="L1700" s="54">
        <f t="shared" si="134"/>
        <v>0.14391945725100694</v>
      </c>
      <c r="M1700" s="57" t="s">
        <v>14966</v>
      </c>
    </row>
    <row r="1701" spans="1:13" x14ac:dyDescent="0.25">
      <c r="A1701" s="22" t="s">
        <v>9692</v>
      </c>
      <c r="B1701" s="5" t="s">
        <v>9693</v>
      </c>
      <c r="C1701" s="18">
        <v>41211</v>
      </c>
      <c r="D1701" s="18">
        <v>58445</v>
      </c>
      <c r="E1701" s="18">
        <f t="shared" si="130"/>
        <v>99656</v>
      </c>
      <c r="F1701" s="18">
        <v>44388</v>
      </c>
      <c r="G1701" s="18">
        <v>0</v>
      </c>
      <c r="H1701" s="18">
        <f t="shared" si="131"/>
        <v>44388</v>
      </c>
      <c r="I1701" s="18">
        <v>55268</v>
      </c>
      <c r="J1701" s="40">
        <f t="shared" si="132"/>
        <v>99656</v>
      </c>
      <c r="K1701" s="43">
        <f t="shared" si="133"/>
        <v>0.92842660178426606</v>
      </c>
      <c r="L1701" s="54">
        <f t="shared" si="134"/>
        <v>0.44541221803002329</v>
      </c>
      <c r="M1701" s="57" t="s">
        <v>14966</v>
      </c>
    </row>
    <row r="1702" spans="1:13" x14ac:dyDescent="0.25">
      <c r="A1702" s="22" t="s">
        <v>9690</v>
      </c>
      <c r="B1702" s="5" t="s">
        <v>9691</v>
      </c>
      <c r="C1702" s="18">
        <v>903820</v>
      </c>
      <c r="D1702" s="18">
        <v>218424</v>
      </c>
      <c r="E1702" s="18">
        <f t="shared" si="130"/>
        <v>1122244</v>
      </c>
      <c r="F1702" s="18">
        <v>429990</v>
      </c>
      <c r="G1702" s="18">
        <v>27622</v>
      </c>
      <c r="H1702" s="18">
        <f t="shared" si="131"/>
        <v>457612</v>
      </c>
      <c r="I1702" s="18">
        <v>664632</v>
      </c>
      <c r="J1702" s="40">
        <f t="shared" si="132"/>
        <v>1122244</v>
      </c>
      <c r="K1702" s="43">
        <f t="shared" si="133"/>
        <v>2.1019558594385916</v>
      </c>
      <c r="L1702" s="54">
        <f t="shared" si="134"/>
        <v>0.40776515624053239</v>
      </c>
      <c r="M1702" s="57" t="s">
        <v>14966</v>
      </c>
    </row>
    <row r="1703" spans="1:13" x14ac:dyDescent="0.25">
      <c r="A1703" s="22" t="s">
        <v>9688</v>
      </c>
      <c r="B1703" s="5" t="s">
        <v>9689</v>
      </c>
      <c r="C1703" s="18">
        <v>44156</v>
      </c>
      <c r="D1703" s="18">
        <v>132112</v>
      </c>
      <c r="E1703" s="18">
        <f t="shared" si="130"/>
        <v>176268</v>
      </c>
      <c r="F1703" s="18">
        <v>13908</v>
      </c>
      <c r="G1703" s="18">
        <v>0</v>
      </c>
      <c r="H1703" s="18">
        <f t="shared" si="131"/>
        <v>13908</v>
      </c>
      <c r="I1703" s="18">
        <v>162360</v>
      </c>
      <c r="J1703" s="40">
        <f t="shared" si="132"/>
        <v>176268</v>
      </c>
      <c r="K1703" s="43">
        <f t="shared" si="133"/>
        <v>3.1748633879781423</v>
      </c>
      <c r="L1703" s="54">
        <f t="shared" si="134"/>
        <v>7.8902580162026004E-2</v>
      </c>
      <c r="M1703" s="57" t="s">
        <v>14966</v>
      </c>
    </row>
    <row r="1704" spans="1:13" x14ac:dyDescent="0.25">
      <c r="A1704" s="22" t="s">
        <v>9686</v>
      </c>
      <c r="B1704" s="5" t="s">
        <v>9687</v>
      </c>
      <c r="C1704" s="18">
        <v>1007653</v>
      </c>
      <c r="D1704" s="18">
        <v>1002880</v>
      </c>
      <c r="E1704" s="18">
        <f t="shared" si="130"/>
        <v>2010533</v>
      </c>
      <c r="F1704" s="18">
        <v>366061</v>
      </c>
      <c r="G1704" s="18">
        <v>0</v>
      </c>
      <c r="H1704" s="18">
        <f t="shared" si="131"/>
        <v>366061</v>
      </c>
      <c r="I1704" s="18">
        <v>1644472</v>
      </c>
      <c r="J1704" s="40">
        <f t="shared" si="132"/>
        <v>2010533</v>
      </c>
      <c r="K1704" s="43">
        <f t="shared" si="133"/>
        <v>2.7526914913088256</v>
      </c>
      <c r="L1704" s="54">
        <f t="shared" si="134"/>
        <v>0.18207161981424827</v>
      </c>
      <c r="M1704" s="57" t="s">
        <v>14966</v>
      </c>
    </row>
    <row r="1705" spans="1:13" x14ac:dyDescent="0.25">
      <c r="A1705" s="22" t="s">
        <v>9684</v>
      </c>
      <c r="B1705" s="5" t="s">
        <v>9685</v>
      </c>
      <c r="C1705" s="18">
        <v>2470921</v>
      </c>
      <c r="D1705" s="18">
        <v>1488911</v>
      </c>
      <c r="E1705" s="18">
        <f t="shared" si="130"/>
        <v>3959832</v>
      </c>
      <c r="F1705" s="18">
        <v>2481498</v>
      </c>
      <c r="G1705" s="18">
        <v>49061</v>
      </c>
      <c r="H1705" s="18">
        <f t="shared" si="131"/>
        <v>2530559</v>
      </c>
      <c r="I1705" s="18">
        <v>1429273</v>
      </c>
      <c r="J1705" s="40">
        <f t="shared" si="132"/>
        <v>3959832</v>
      </c>
      <c r="K1705" s="43">
        <f t="shared" si="133"/>
        <v>0.99573765523889202</v>
      </c>
      <c r="L1705" s="54">
        <f t="shared" si="134"/>
        <v>0.63905716202101503</v>
      </c>
      <c r="M1705" s="57" t="s">
        <v>14966</v>
      </c>
    </row>
    <row r="1706" spans="1:13" x14ac:dyDescent="0.25">
      <c r="A1706" s="22" t="s">
        <v>9682</v>
      </c>
      <c r="B1706" s="5" t="s">
        <v>9683</v>
      </c>
      <c r="C1706" s="18">
        <v>1119216</v>
      </c>
      <c r="D1706" s="18">
        <v>97617</v>
      </c>
      <c r="E1706" s="18">
        <f t="shared" si="130"/>
        <v>1216833</v>
      </c>
      <c r="F1706" s="18">
        <v>826083</v>
      </c>
      <c r="G1706" s="18">
        <v>16306</v>
      </c>
      <c r="H1706" s="18">
        <f t="shared" si="131"/>
        <v>842389</v>
      </c>
      <c r="I1706" s="18">
        <v>374444</v>
      </c>
      <c r="J1706" s="40">
        <f t="shared" si="132"/>
        <v>1216833</v>
      </c>
      <c r="K1706" s="43">
        <f t="shared" si="133"/>
        <v>1.3548469100562535</v>
      </c>
      <c r="L1706" s="54">
        <f t="shared" si="134"/>
        <v>0.69227987735375351</v>
      </c>
      <c r="M1706" s="57" t="s">
        <v>14966</v>
      </c>
    </row>
    <row r="1707" spans="1:13" x14ac:dyDescent="0.25">
      <c r="A1707" s="22" t="s">
        <v>9680</v>
      </c>
      <c r="B1707" s="5" t="s">
        <v>9681</v>
      </c>
      <c r="C1707" s="18">
        <v>119699</v>
      </c>
      <c r="D1707" s="18">
        <v>144575</v>
      </c>
      <c r="E1707" s="18">
        <f t="shared" si="130"/>
        <v>264274</v>
      </c>
      <c r="F1707" s="18">
        <v>44420</v>
      </c>
      <c r="G1707" s="18">
        <v>1756</v>
      </c>
      <c r="H1707" s="18">
        <f t="shared" si="131"/>
        <v>46176</v>
      </c>
      <c r="I1707" s="18">
        <v>218098</v>
      </c>
      <c r="J1707" s="40">
        <f t="shared" si="132"/>
        <v>264274</v>
      </c>
      <c r="K1707" s="43">
        <f t="shared" si="133"/>
        <v>2.694709590274651</v>
      </c>
      <c r="L1707" s="54">
        <f t="shared" si="134"/>
        <v>0.17472774468922406</v>
      </c>
      <c r="M1707" s="57" t="s">
        <v>14966</v>
      </c>
    </row>
    <row r="1708" spans="1:13" x14ac:dyDescent="0.25">
      <c r="A1708" s="22" t="s">
        <v>9678</v>
      </c>
      <c r="B1708" s="5" t="s">
        <v>9679</v>
      </c>
      <c r="C1708" s="18">
        <v>193506</v>
      </c>
      <c r="D1708" s="18">
        <v>38700</v>
      </c>
      <c r="E1708" s="18">
        <f t="shared" si="130"/>
        <v>232206</v>
      </c>
      <c r="F1708" s="18">
        <v>5572</v>
      </c>
      <c r="G1708" s="18">
        <v>267</v>
      </c>
      <c r="H1708" s="18">
        <f t="shared" si="131"/>
        <v>5839</v>
      </c>
      <c r="I1708" s="18">
        <v>226367</v>
      </c>
      <c r="J1708" s="40">
        <f t="shared" si="132"/>
        <v>232206</v>
      </c>
      <c r="K1708" s="43">
        <f t="shared" si="133"/>
        <v>34.728284278535533</v>
      </c>
      <c r="L1708" s="54">
        <f t="shared" si="134"/>
        <v>2.514577573361584E-2</v>
      </c>
      <c r="M1708" s="57" t="s">
        <v>14966</v>
      </c>
    </row>
    <row r="1709" spans="1:13" x14ac:dyDescent="0.25">
      <c r="A1709" s="22" t="s">
        <v>9676</v>
      </c>
      <c r="B1709" s="5" t="s">
        <v>9677</v>
      </c>
      <c r="C1709" s="18">
        <v>323805</v>
      </c>
      <c r="D1709" s="18">
        <v>292569</v>
      </c>
      <c r="E1709" s="18">
        <f t="shared" si="130"/>
        <v>616374</v>
      </c>
      <c r="F1709" s="18">
        <v>599190</v>
      </c>
      <c r="G1709" s="18">
        <v>0</v>
      </c>
      <c r="H1709" s="18">
        <f t="shared" si="131"/>
        <v>599190</v>
      </c>
      <c r="I1709" s="18">
        <v>17184</v>
      </c>
      <c r="J1709" s="40">
        <f t="shared" si="132"/>
        <v>616374</v>
      </c>
      <c r="K1709" s="43">
        <f t="shared" si="133"/>
        <v>0.54040454613728528</v>
      </c>
      <c r="L1709" s="54">
        <f t="shared" si="134"/>
        <v>0.97212082274722811</v>
      </c>
      <c r="M1709" s="57" t="s">
        <v>14966</v>
      </c>
    </row>
    <row r="1710" spans="1:13" x14ac:dyDescent="0.25">
      <c r="A1710" s="22" t="s">
        <v>9674</v>
      </c>
      <c r="B1710" s="5" t="s">
        <v>9675</v>
      </c>
      <c r="C1710" s="18">
        <v>3218</v>
      </c>
      <c r="D1710" s="18">
        <v>28686</v>
      </c>
      <c r="E1710" s="18">
        <f t="shared" si="130"/>
        <v>31904</v>
      </c>
      <c r="F1710" s="18">
        <v>166</v>
      </c>
      <c r="G1710" s="18">
        <v>0</v>
      </c>
      <c r="H1710" s="18">
        <f t="shared" si="131"/>
        <v>166</v>
      </c>
      <c r="I1710" s="18">
        <v>31738</v>
      </c>
      <c r="J1710" s="40">
        <f t="shared" si="132"/>
        <v>31904</v>
      </c>
      <c r="K1710" s="43">
        <f t="shared" si="133"/>
        <v>19.3855421686747</v>
      </c>
      <c r="L1710" s="54">
        <f t="shared" si="134"/>
        <v>5.2031093279839517E-3</v>
      </c>
      <c r="M1710" s="57" t="s">
        <v>14966</v>
      </c>
    </row>
    <row r="1711" spans="1:13" x14ac:dyDescent="0.25">
      <c r="A1711" s="22" t="s">
        <v>9672</v>
      </c>
      <c r="B1711" s="5" t="s">
        <v>9673</v>
      </c>
      <c r="C1711" s="18">
        <v>67333219</v>
      </c>
      <c r="D1711" s="18">
        <v>24556464</v>
      </c>
      <c r="E1711" s="18">
        <f t="shared" si="130"/>
        <v>91889683</v>
      </c>
      <c r="F1711" s="18">
        <v>15725005</v>
      </c>
      <c r="G1711" s="18">
        <v>0</v>
      </c>
      <c r="H1711" s="18">
        <f t="shared" si="131"/>
        <v>15725005</v>
      </c>
      <c r="I1711" s="18">
        <v>76164678</v>
      </c>
      <c r="J1711" s="40">
        <f t="shared" si="132"/>
        <v>91889683</v>
      </c>
      <c r="K1711" s="43">
        <f t="shared" si="133"/>
        <v>4.2819203555102208</v>
      </c>
      <c r="L1711" s="54">
        <f t="shared" si="134"/>
        <v>0.17112916800463879</v>
      </c>
      <c r="M1711" s="57" t="s">
        <v>14966</v>
      </c>
    </row>
    <row r="1712" spans="1:13" x14ac:dyDescent="0.25">
      <c r="A1712" s="22" t="s">
        <v>9670</v>
      </c>
      <c r="B1712" s="5" t="s">
        <v>9671</v>
      </c>
      <c r="C1712" s="18">
        <v>15586</v>
      </c>
      <c r="D1712" s="18">
        <v>33392</v>
      </c>
      <c r="E1712" s="18">
        <f t="shared" si="130"/>
        <v>48978</v>
      </c>
      <c r="F1712" s="18">
        <v>16311</v>
      </c>
      <c r="G1712" s="18">
        <v>18711</v>
      </c>
      <c r="H1712" s="18">
        <f t="shared" si="131"/>
        <v>35022</v>
      </c>
      <c r="I1712" s="18">
        <v>13956</v>
      </c>
      <c r="J1712" s="40">
        <f t="shared" si="132"/>
        <v>48978</v>
      </c>
      <c r="K1712" s="43">
        <f t="shared" si="133"/>
        <v>0.95555146833425297</v>
      </c>
      <c r="L1712" s="54">
        <f t="shared" si="134"/>
        <v>0.71505573931152766</v>
      </c>
      <c r="M1712" s="57" t="s">
        <v>14966</v>
      </c>
    </row>
    <row r="1713" spans="1:13" x14ac:dyDescent="0.25">
      <c r="A1713" s="22" t="s">
        <v>9668</v>
      </c>
      <c r="B1713" s="5" t="s">
        <v>9669</v>
      </c>
      <c r="C1713" s="18">
        <v>4810004</v>
      </c>
      <c r="D1713" s="18">
        <v>29521</v>
      </c>
      <c r="E1713" s="18">
        <f t="shared" si="130"/>
        <v>4839525</v>
      </c>
      <c r="F1713" s="18">
        <v>143038</v>
      </c>
      <c r="G1713" s="18">
        <v>954019</v>
      </c>
      <c r="H1713" s="18">
        <f t="shared" si="131"/>
        <v>1097057</v>
      </c>
      <c r="I1713" s="18">
        <v>3742468</v>
      </c>
      <c r="J1713" s="40">
        <f t="shared" si="132"/>
        <v>4839525</v>
      </c>
      <c r="K1713" s="43">
        <f t="shared" si="133"/>
        <v>33.627455641158292</v>
      </c>
      <c r="L1713" s="54">
        <f t="shared" si="134"/>
        <v>0.22668691658788828</v>
      </c>
      <c r="M1713" s="57" t="s">
        <v>14966</v>
      </c>
    </row>
    <row r="1714" spans="1:13" x14ac:dyDescent="0.25">
      <c r="A1714" s="22" t="s">
        <v>9666</v>
      </c>
      <c r="B1714" s="5" t="s">
        <v>9667</v>
      </c>
      <c r="C1714" s="18">
        <v>290982</v>
      </c>
      <c r="D1714" s="18">
        <v>340769</v>
      </c>
      <c r="E1714" s="18">
        <f t="shared" si="130"/>
        <v>631751</v>
      </c>
      <c r="F1714" s="18">
        <v>294346</v>
      </c>
      <c r="G1714" s="18">
        <v>0</v>
      </c>
      <c r="H1714" s="18">
        <f t="shared" si="131"/>
        <v>294346</v>
      </c>
      <c r="I1714" s="18">
        <v>337405</v>
      </c>
      <c r="J1714" s="40">
        <f t="shared" si="132"/>
        <v>631751</v>
      </c>
      <c r="K1714" s="43">
        <f t="shared" si="133"/>
        <v>0.9885712732634383</v>
      </c>
      <c r="L1714" s="54">
        <f t="shared" si="134"/>
        <v>0.46592090871245156</v>
      </c>
      <c r="M1714" s="57" t="s">
        <v>14966</v>
      </c>
    </row>
    <row r="1715" spans="1:13" x14ac:dyDescent="0.25">
      <c r="A1715" s="22" t="s">
        <v>9664</v>
      </c>
      <c r="B1715" s="5" t="s">
        <v>9665</v>
      </c>
      <c r="C1715" s="18">
        <v>875612</v>
      </c>
      <c r="D1715" s="18">
        <v>3259560</v>
      </c>
      <c r="E1715" s="18">
        <f t="shared" si="130"/>
        <v>4135172</v>
      </c>
      <c r="F1715" s="18">
        <v>2346588</v>
      </c>
      <c r="G1715" s="18">
        <v>0</v>
      </c>
      <c r="H1715" s="18">
        <f t="shared" si="131"/>
        <v>2346588</v>
      </c>
      <c r="I1715" s="18">
        <v>1788584</v>
      </c>
      <c r="J1715" s="40">
        <f t="shared" si="132"/>
        <v>4135172</v>
      </c>
      <c r="K1715" s="43">
        <f t="shared" si="133"/>
        <v>0.37314262239472801</v>
      </c>
      <c r="L1715" s="54">
        <f t="shared" si="134"/>
        <v>0.56747047039397636</v>
      </c>
      <c r="M1715" s="57" t="s">
        <v>14966</v>
      </c>
    </row>
    <row r="1716" spans="1:13" x14ac:dyDescent="0.25">
      <c r="A1716" s="22" t="s">
        <v>9662</v>
      </c>
      <c r="B1716" s="5" t="s">
        <v>9663</v>
      </c>
      <c r="C1716" s="18">
        <v>125826</v>
      </c>
      <c r="D1716" s="18">
        <v>142765</v>
      </c>
      <c r="E1716" s="18">
        <f t="shared" si="130"/>
        <v>268591</v>
      </c>
      <c r="F1716" s="18">
        <v>166602</v>
      </c>
      <c r="G1716" s="18">
        <v>0</v>
      </c>
      <c r="H1716" s="18">
        <f t="shared" si="131"/>
        <v>166602</v>
      </c>
      <c r="I1716" s="18">
        <v>101989</v>
      </c>
      <c r="J1716" s="40">
        <f t="shared" si="132"/>
        <v>268591</v>
      </c>
      <c r="K1716" s="43">
        <f t="shared" si="133"/>
        <v>0.75524903662621101</v>
      </c>
      <c r="L1716" s="54">
        <f t="shared" si="134"/>
        <v>0.62028139438774943</v>
      </c>
      <c r="M1716" s="57" t="s">
        <v>14966</v>
      </c>
    </row>
    <row r="1717" spans="1:13" x14ac:dyDescent="0.25">
      <c r="A1717" s="22" t="s">
        <v>9660</v>
      </c>
      <c r="B1717" s="5" t="s">
        <v>9661</v>
      </c>
      <c r="C1717" s="18">
        <v>167638</v>
      </c>
      <c r="D1717" s="18">
        <v>88961</v>
      </c>
      <c r="E1717" s="18">
        <f t="shared" si="130"/>
        <v>256599</v>
      </c>
      <c r="F1717" s="18">
        <v>185322</v>
      </c>
      <c r="G1717" s="18">
        <v>0</v>
      </c>
      <c r="H1717" s="18">
        <f t="shared" si="131"/>
        <v>185322</v>
      </c>
      <c r="I1717" s="18">
        <v>71277</v>
      </c>
      <c r="J1717" s="40">
        <f t="shared" si="132"/>
        <v>256599</v>
      </c>
      <c r="K1717" s="43">
        <f t="shared" si="133"/>
        <v>0.90457689858732371</v>
      </c>
      <c r="L1717" s="54">
        <f t="shared" si="134"/>
        <v>0.72222417078788304</v>
      </c>
      <c r="M1717" s="57" t="s">
        <v>14966</v>
      </c>
    </row>
    <row r="1718" spans="1:13" x14ac:dyDescent="0.25">
      <c r="A1718" s="22" t="s">
        <v>9658</v>
      </c>
      <c r="B1718" s="5" t="s">
        <v>9659</v>
      </c>
      <c r="C1718" s="18">
        <v>2664211</v>
      </c>
      <c r="D1718" s="18">
        <v>0</v>
      </c>
      <c r="E1718" s="18">
        <f t="shared" si="130"/>
        <v>2664211</v>
      </c>
      <c r="F1718" s="18">
        <v>1598086</v>
      </c>
      <c r="G1718" s="18">
        <v>409921</v>
      </c>
      <c r="H1718" s="18">
        <f t="shared" si="131"/>
        <v>2008007</v>
      </c>
      <c r="I1718" s="18">
        <v>656204</v>
      </c>
      <c r="J1718" s="40">
        <f t="shared" si="132"/>
        <v>2664211</v>
      </c>
      <c r="K1718" s="43">
        <f t="shared" si="133"/>
        <v>1.6671261746864687</v>
      </c>
      <c r="L1718" s="54">
        <f t="shared" si="134"/>
        <v>0.75369668543520019</v>
      </c>
      <c r="M1718" s="57" t="s">
        <v>14966</v>
      </c>
    </row>
    <row r="1719" spans="1:13" x14ac:dyDescent="0.25">
      <c r="A1719" s="22" t="s">
        <v>9656</v>
      </c>
      <c r="B1719" s="5" t="s">
        <v>9657</v>
      </c>
      <c r="C1719" s="18">
        <v>43464</v>
      </c>
      <c r="D1719" s="18">
        <v>0</v>
      </c>
      <c r="E1719" s="18">
        <f t="shared" si="130"/>
        <v>43464</v>
      </c>
      <c r="F1719" s="18">
        <v>6826</v>
      </c>
      <c r="G1719" s="18">
        <v>0</v>
      </c>
      <c r="H1719" s="18">
        <f t="shared" si="131"/>
        <v>6826</v>
      </c>
      <c r="I1719" s="18">
        <v>36638</v>
      </c>
      <c r="J1719" s="40">
        <f t="shared" si="132"/>
        <v>43464</v>
      </c>
      <c r="K1719" s="43">
        <f t="shared" si="133"/>
        <v>6.3674186932317607</v>
      </c>
      <c r="L1719" s="54">
        <f t="shared" si="134"/>
        <v>0.15704951224001473</v>
      </c>
      <c r="M1719" s="57" t="s">
        <v>14966</v>
      </c>
    </row>
    <row r="1720" spans="1:13" x14ac:dyDescent="0.25">
      <c r="A1720" s="22" t="s">
        <v>9654</v>
      </c>
      <c r="B1720" s="5" t="s">
        <v>9655</v>
      </c>
      <c r="C1720" s="18">
        <v>8517</v>
      </c>
      <c r="D1720" s="18">
        <v>472440</v>
      </c>
      <c r="E1720" s="18">
        <f t="shared" si="130"/>
        <v>480957</v>
      </c>
      <c r="F1720" s="18">
        <v>160207</v>
      </c>
      <c r="G1720" s="18">
        <v>22113</v>
      </c>
      <c r="H1720" s="18">
        <f t="shared" si="131"/>
        <v>182320</v>
      </c>
      <c r="I1720" s="18">
        <v>298637</v>
      </c>
      <c r="J1720" s="40">
        <f t="shared" si="132"/>
        <v>480957</v>
      </c>
      <c r="K1720" s="43">
        <f t="shared" si="133"/>
        <v>5.3162471053075082E-2</v>
      </c>
      <c r="L1720" s="54">
        <f t="shared" si="134"/>
        <v>0.37907754747305894</v>
      </c>
      <c r="M1720" s="57" t="s">
        <v>14966</v>
      </c>
    </row>
    <row r="1721" spans="1:13" x14ac:dyDescent="0.25">
      <c r="A1721" s="22" t="s">
        <v>9652</v>
      </c>
      <c r="B1721" s="5" t="s">
        <v>9653</v>
      </c>
      <c r="C1721" s="18">
        <v>217671</v>
      </c>
      <c r="D1721" s="18">
        <v>0</v>
      </c>
      <c r="E1721" s="18">
        <f t="shared" si="130"/>
        <v>217671</v>
      </c>
      <c r="F1721" s="18">
        <v>7464</v>
      </c>
      <c r="G1721" s="18">
        <v>0</v>
      </c>
      <c r="H1721" s="18">
        <f t="shared" si="131"/>
        <v>7464</v>
      </c>
      <c r="I1721" s="18">
        <v>210207</v>
      </c>
      <c r="J1721" s="40">
        <f t="shared" si="132"/>
        <v>217671</v>
      </c>
      <c r="K1721" s="43">
        <f t="shared" si="133"/>
        <v>29.162781350482316</v>
      </c>
      <c r="L1721" s="54">
        <f t="shared" si="134"/>
        <v>3.4290282123020523E-2</v>
      </c>
      <c r="M1721" s="57" t="s">
        <v>14966</v>
      </c>
    </row>
    <row r="1722" spans="1:13" x14ac:dyDescent="0.25">
      <c r="A1722" s="22" t="s">
        <v>9650</v>
      </c>
      <c r="B1722" s="5" t="s">
        <v>9651</v>
      </c>
      <c r="C1722" s="18">
        <v>74104</v>
      </c>
      <c r="D1722" s="18">
        <v>32101</v>
      </c>
      <c r="E1722" s="18">
        <f t="shared" si="130"/>
        <v>106205</v>
      </c>
      <c r="F1722" s="18">
        <v>83377</v>
      </c>
      <c r="G1722" s="18">
        <v>0</v>
      </c>
      <c r="H1722" s="18">
        <f t="shared" si="131"/>
        <v>83377</v>
      </c>
      <c r="I1722" s="18">
        <v>22828</v>
      </c>
      <c r="J1722" s="40">
        <f t="shared" si="132"/>
        <v>106205</v>
      </c>
      <c r="K1722" s="43">
        <f t="shared" si="133"/>
        <v>0.88878227808628274</v>
      </c>
      <c r="L1722" s="54">
        <f t="shared" si="134"/>
        <v>0.78505720069676566</v>
      </c>
      <c r="M1722" s="57" t="s">
        <v>14966</v>
      </c>
    </row>
    <row r="1723" spans="1:13" x14ac:dyDescent="0.25">
      <c r="A1723" s="22" t="s">
        <v>9648</v>
      </c>
      <c r="B1723" s="5" t="s">
        <v>9649</v>
      </c>
      <c r="C1723" s="18">
        <v>201730</v>
      </c>
      <c r="D1723" s="18">
        <v>53819</v>
      </c>
      <c r="E1723" s="18">
        <f t="shared" si="130"/>
        <v>255549</v>
      </c>
      <c r="F1723" s="18">
        <v>51813</v>
      </c>
      <c r="G1723" s="18">
        <v>0</v>
      </c>
      <c r="H1723" s="18">
        <f t="shared" si="131"/>
        <v>51813</v>
      </c>
      <c r="I1723" s="18">
        <v>203736</v>
      </c>
      <c r="J1723" s="40">
        <f t="shared" si="132"/>
        <v>255549</v>
      </c>
      <c r="K1723" s="43">
        <f t="shared" si="133"/>
        <v>3.8934244301623147</v>
      </c>
      <c r="L1723" s="54">
        <f t="shared" si="134"/>
        <v>0.20275172276158387</v>
      </c>
      <c r="M1723" s="57" t="s">
        <v>14966</v>
      </c>
    </row>
    <row r="1724" spans="1:13" x14ac:dyDescent="0.25">
      <c r="A1724" s="22" t="s">
        <v>9646</v>
      </c>
      <c r="B1724" s="5" t="s">
        <v>9647</v>
      </c>
      <c r="C1724" s="18">
        <v>512474</v>
      </c>
      <c r="D1724" s="18">
        <v>87967</v>
      </c>
      <c r="E1724" s="18">
        <f t="shared" si="130"/>
        <v>600441</v>
      </c>
      <c r="F1724" s="18">
        <v>248858</v>
      </c>
      <c r="G1724" s="18">
        <v>0</v>
      </c>
      <c r="H1724" s="18">
        <f t="shared" si="131"/>
        <v>248858</v>
      </c>
      <c r="I1724" s="18">
        <v>351583</v>
      </c>
      <c r="J1724" s="40">
        <f t="shared" si="132"/>
        <v>600441</v>
      </c>
      <c r="K1724" s="43">
        <f t="shared" si="133"/>
        <v>2.059302895627225</v>
      </c>
      <c r="L1724" s="54">
        <f t="shared" si="134"/>
        <v>0.41445870618428787</v>
      </c>
      <c r="M1724" s="57" t="s">
        <v>14966</v>
      </c>
    </row>
    <row r="1725" spans="1:13" x14ac:dyDescent="0.25">
      <c r="A1725" s="22" t="s">
        <v>9644</v>
      </c>
      <c r="B1725" s="5" t="s">
        <v>9645</v>
      </c>
      <c r="C1725" s="18">
        <v>621465</v>
      </c>
      <c r="D1725" s="18">
        <v>94034</v>
      </c>
      <c r="E1725" s="18">
        <f t="shared" si="130"/>
        <v>715499</v>
      </c>
      <c r="F1725" s="18">
        <v>449186</v>
      </c>
      <c r="G1725" s="18">
        <v>57493</v>
      </c>
      <c r="H1725" s="18">
        <f t="shared" si="131"/>
        <v>506679</v>
      </c>
      <c r="I1725" s="18">
        <v>208820</v>
      </c>
      <c r="J1725" s="40">
        <f t="shared" si="132"/>
        <v>715499</v>
      </c>
      <c r="K1725" s="43">
        <f t="shared" si="133"/>
        <v>1.3835359962242813</v>
      </c>
      <c r="L1725" s="54">
        <f t="shared" si="134"/>
        <v>0.70814774024841409</v>
      </c>
      <c r="M1725" s="57" t="s">
        <v>14966</v>
      </c>
    </row>
    <row r="1726" spans="1:13" x14ac:dyDescent="0.25">
      <c r="A1726" s="22" t="s">
        <v>9642</v>
      </c>
      <c r="B1726" s="5" t="s">
        <v>9643</v>
      </c>
      <c r="C1726" s="18">
        <v>31366</v>
      </c>
      <c r="D1726" s="18">
        <v>158034</v>
      </c>
      <c r="E1726" s="18">
        <f t="shared" si="130"/>
        <v>189400</v>
      </c>
      <c r="F1726" s="18">
        <v>17710</v>
      </c>
      <c r="G1726" s="18">
        <v>0</v>
      </c>
      <c r="H1726" s="18">
        <f t="shared" si="131"/>
        <v>17710</v>
      </c>
      <c r="I1726" s="18">
        <v>171690</v>
      </c>
      <c r="J1726" s="40">
        <f t="shared" si="132"/>
        <v>189400</v>
      </c>
      <c r="K1726" s="43">
        <f t="shared" si="133"/>
        <v>1.7710897797854319</v>
      </c>
      <c r="L1726" s="54">
        <f t="shared" si="134"/>
        <v>9.3505807814149952E-2</v>
      </c>
      <c r="M1726" s="57" t="s">
        <v>14966</v>
      </c>
    </row>
    <row r="1727" spans="1:13" x14ac:dyDescent="0.25">
      <c r="A1727" s="22" t="s">
        <v>9640</v>
      </c>
      <c r="B1727" s="5" t="s">
        <v>9641</v>
      </c>
      <c r="C1727" s="18">
        <v>0</v>
      </c>
      <c r="D1727" s="18">
        <v>0</v>
      </c>
      <c r="E1727" s="18">
        <f t="shared" si="130"/>
        <v>0</v>
      </c>
      <c r="F1727" s="18">
        <v>0</v>
      </c>
      <c r="G1727" s="18">
        <v>0</v>
      </c>
      <c r="H1727" s="18">
        <f t="shared" si="131"/>
        <v>0</v>
      </c>
      <c r="I1727" s="18">
        <v>0</v>
      </c>
      <c r="J1727" s="40">
        <f t="shared" si="132"/>
        <v>0</v>
      </c>
      <c r="K1727" s="43" t="str">
        <f t="shared" si="133"/>
        <v>ERROR</v>
      </c>
      <c r="L1727" s="54" t="e">
        <f t="shared" si="134"/>
        <v>#DIV/0!</v>
      </c>
      <c r="M1727" s="57" t="s">
        <v>14966</v>
      </c>
    </row>
    <row r="1728" spans="1:13" x14ac:dyDescent="0.25">
      <c r="A1728" s="22" t="s">
        <v>9638</v>
      </c>
      <c r="B1728" s="5" t="s">
        <v>9639</v>
      </c>
      <c r="C1728" s="18">
        <v>1405868</v>
      </c>
      <c r="D1728" s="18">
        <v>86572</v>
      </c>
      <c r="E1728" s="18">
        <f t="shared" si="130"/>
        <v>1492440</v>
      </c>
      <c r="F1728" s="18">
        <v>1210100</v>
      </c>
      <c r="G1728" s="18">
        <v>90473</v>
      </c>
      <c r="H1728" s="18">
        <f t="shared" si="131"/>
        <v>1300573</v>
      </c>
      <c r="I1728" s="18">
        <v>191867</v>
      </c>
      <c r="J1728" s="40">
        <f t="shared" si="132"/>
        <v>1492440</v>
      </c>
      <c r="K1728" s="43">
        <f t="shared" si="133"/>
        <v>1.1617783654243452</v>
      </c>
      <c r="L1728" s="54">
        <f t="shared" si="134"/>
        <v>0.87144072793546135</v>
      </c>
      <c r="M1728" s="57" t="s">
        <v>14966</v>
      </c>
    </row>
    <row r="1729" spans="1:13" x14ac:dyDescent="0.25">
      <c r="A1729" s="22" t="s">
        <v>9636</v>
      </c>
      <c r="B1729" s="5" t="s">
        <v>9637</v>
      </c>
      <c r="C1729" s="18">
        <v>0</v>
      </c>
      <c r="D1729" s="18">
        <v>3515</v>
      </c>
      <c r="E1729" s="18">
        <f t="shared" si="130"/>
        <v>3515</v>
      </c>
      <c r="F1729" s="18">
        <v>54647</v>
      </c>
      <c r="G1729" s="18">
        <v>0</v>
      </c>
      <c r="H1729" s="18">
        <f t="shared" si="131"/>
        <v>54647</v>
      </c>
      <c r="I1729" s="18">
        <v>-51132</v>
      </c>
      <c r="J1729" s="40">
        <f t="shared" si="132"/>
        <v>3515</v>
      </c>
      <c r="K1729" s="43">
        <f t="shared" si="133"/>
        <v>0</v>
      </c>
      <c r="L1729" s="54">
        <f t="shared" si="134"/>
        <v>15.546799431009957</v>
      </c>
      <c r="M1729" s="57" t="s">
        <v>14966</v>
      </c>
    </row>
    <row r="1730" spans="1:13" x14ac:dyDescent="0.25">
      <c r="A1730" s="22" t="s">
        <v>9634</v>
      </c>
      <c r="B1730" s="5" t="s">
        <v>9635</v>
      </c>
      <c r="C1730" s="18">
        <v>3560675</v>
      </c>
      <c r="D1730" s="18">
        <v>4220976</v>
      </c>
      <c r="E1730" s="18">
        <f t="shared" si="130"/>
        <v>7781651</v>
      </c>
      <c r="F1730" s="18">
        <v>4771278</v>
      </c>
      <c r="G1730" s="18">
        <v>115240</v>
      </c>
      <c r="H1730" s="18">
        <f t="shared" si="131"/>
        <v>4886518</v>
      </c>
      <c r="I1730" s="18">
        <v>2895133</v>
      </c>
      <c r="J1730" s="40">
        <f t="shared" si="132"/>
        <v>7781651</v>
      </c>
      <c r="K1730" s="43">
        <f t="shared" si="133"/>
        <v>0.74627280154289899</v>
      </c>
      <c r="L1730" s="54">
        <f t="shared" si="134"/>
        <v>0.6279538879345784</v>
      </c>
      <c r="M1730" s="57" t="s">
        <v>14966</v>
      </c>
    </row>
    <row r="1731" spans="1:13" x14ac:dyDescent="0.25">
      <c r="A1731" s="22" t="s">
        <v>9632</v>
      </c>
      <c r="B1731" s="5" t="s">
        <v>9633</v>
      </c>
      <c r="C1731" s="18">
        <v>1724529</v>
      </c>
      <c r="D1731" s="18">
        <v>3060495</v>
      </c>
      <c r="E1731" s="18">
        <f t="shared" si="130"/>
        <v>4785024</v>
      </c>
      <c r="F1731" s="18">
        <v>963815</v>
      </c>
      <c r="G1731" s="18">
        <v>1223777</v>
      </c>
      <c r="H1731" s="18">
        <f t="shared" si="131"/>
        <v>2187592</v>
      </c>
      <c r="I1731" s="18">
        <v>2597432</v>
      </c>
      <c r="J1731" s="40">
        <f t="shared" si="132"/>
        <v>4785024</v>
      </c>
      <c r="K1731" s="43">
        <f t="shared" si="133"/>
        <v>1.7892738751731401</v>
      </c>
      <c r="L1731" s="54">
        <f t="shared" si="134"/>
        <v>0.45717471845491264</v>
      </c>
      <c r="M1731" s="57" t="s">
        <v>14966</v>
      </c>
    </row>
    <row r="1732" spans="1:13" x14ac:dyDescent="0.25">
      <c r="A1732" s="22" t="s">
        <v>9630</v>
      </c>
      <c r="B1732" s="5" t="s">
        <v>9631</v>
      </c>
      <c r="C1732" s="18">
        <v>142643</v>
      </c>
      <c r="D1732" s="18">
        <v>6635</v>
      </c>
      <c r="E1732" s="18">
        <f t="shared" si="130"/>
        <v>149278</v>
      </c>
      <c r="F1732" s="18">
        <v>118081</v>
      </c>
      <c r="G1732" s="18">
        <v>0</v>
      </c>
      <c r="H1732" s="18">
        <f t="shared" si="131"/>
        <v>118081</v>
      </c>
      <c r="I1732" s="18">
        <v>31197</v>
      </c>
      <c r="J1732" s="40">
        <f t="shared" si="132"/>
        <v>149278</v>
      </c>
      <c r="K1732" s="43">
        <f t="shared" si="133"/>
        <v>1.208009756014939</v>
      </c>
      <c r="L1732" s="54">
        <f t="shared" si="134"/>
        <v>0.79101408111041149</v>
      </c>
      <c r="M1732" s="57" t="s">
        <v>14966</v>
      </c>
    </row>
    <row r="1733" spans="1:13" x14ac:dyDescent="0.25">
      <c r="A1733" s="22" t="s">
        <v>9628</v>
      </c>
      <c r="B1733" s="5" t="s">
        <v>9629</v>
      </c>
      <c r="C1733" s="18">
        <v>127230</v>
      </c>
      <c r="D1733" s="18">
        <v>149270</v>
      </c>
      <c r="E1733" s="18">
        <f t="shared" si="130"/>
        <v>276500</v>
      </c>
      <c r="F1733" s="18">
        <v>67227</v>
      </c>
      <c r="G1733" s="18">
        <v>0</v>
      </c>
      <c r="H1733" s="18">
        <f t="shared" si="131"/>
        <v>67227</v>
      </c>
      <c r="I1733" s="18">
        <v>209273</v>
      </c>
      <c r="J1733" s="40">
        <f t="shared" si="132"/>
        <v>276500</v>
      </c>
      <c r="K1733" s="43">
        <f t="shared" si="133"/>
        <v>1.8925431746173413</v>
      </c>
      <c r="L1733" s="54">
        <f t="shared" si="134"/>
        <v>0.24313562386980109</v>
      </c>
      <c r="M1733" s="57" t="s">
        <v>14966</v>
      </c>
    </row>
    <row r="1734" spans="1:13" x14ac:dyDescent="0.25">
      <c r="A1734" s="22" t="s">
        <v>9626</v>
      </c>
      <c r="B1734" s="5" t="s">
        <v>9627</v>
      </c>
      <c r="C1734" s="18">
        <v>326173</v>
      </c>
      <c r="D1734" s="18">
        <v>471864</v>
      </c>
      <c r="E1734" s="18">
        <f t="shared" si="130"/>
        <v>798037</v>
      </c>
      <c r="F1734" s="18">
        <v>579555</v>
      </c>
      <c r="G1734" s="18">
        <v>11335</v>
      </c>
      <c r="H1734" s="18">
        <f t="shared" si="131"/>
        <v>590890</v>
      </c>
      <c r="I1734" s="18">
        <v>207147</v>
      </c>
      <c r="J1734" s="40">
        <f t="shared" si="132"/>
        <v>798037</v>
      </c>
      <c r="K1734" s="43">
        <f t="shared" si="133"/>
        <v>0.56279904409417569</v>
      </c>
      <c r="L1734" s="54">
        <f t="shared" si="134"/>
        <v>0.74042932846472032</v>
      </c>
      <c r="M1734" s="57" t="s">
        <v>14966</v>
      </c>
    </row>
    <row r="1735" spans="1:13" x14ac:dyDescent="0.25">
      <c r="A1735" s="22" t="s">
        <v>9624</v>
      </c>
      <c r="B1735" s="5" t="s">
        <v>9625</v>
      </c>
      <c r="C1735" s="18">
        <v>23229</v>
      </c>
      <c r="D1735" s="18">
        <v>144950</v>
      </c>
      <c r="E1735" s="18">
        <f t="shared" si="130"/>
        <v>168179</v>
      </c>
      <c r="F1735" s="18">
        <v>4784</v>
      </c>
      <c r="G1735" s="18">
        <v>773</v>
      </c>
      <c r="H1735" s="18">
        <f t="shared" si="131"/>
        <v>5557</v>
      </c>
      <c r="I1735" s="18">
        <v>162622</v>
      </c>
      <c r="J1735" s="40">
        <f t="shared" si="132"/>
        <v>168179</v>
      </c>
      <c r="K1735" s="43">
        <f t="shared" si="133"/>
        <v>4.8555602006688963</v>
      </c>
      <c r="L1735" s="54">
        <f t="shared" si="134"/>
        <v>3.3042175301315861E-2</v>
      </c>
      <c r="M1735" s="57" t="s">
        <v>14966</v>
      </c>
    </row>
    <row r="1736" spans="1:13" x14ac:dyDescent="0.25">
      <c r="A1736" s="22" t="s">
        <v>9622</v>
      </c>
      <c r="B1736" s="5" t="s">
        <v>9623</v>
      </c>
      <c r="C1736" s="18">
        <v>528996</v>
      </c>
      <c r="D1736" s="18">
        <v>7887973</v>
      </c>
      <c r="E1736" s="18">
        <f t="shared" si="130"/>
        <v>8416969</v>
      </c>
      <c r="F1736" s="18">
        <v>1563705</v>
      </c>
      <c r="G1736" s="18">
        <v>0</v>
      </c>
      <c r="H1736" s="18">
        <f t="shared" si="131"/>
        <v>1563705</v>
      </c>
      <c r="I1736" s="18">
        <v>6853264</v>
      </c>
      <c r="J1736" s="40">
        <f t="shared" si="132"/>
        <v>8416969</v>
      </c>
      <c r="K1736" s="43">
        <f t="shared" si="133"/>
        <v>0.33829654570395312</v>
      </c>
      <c r="L1736" s="54">
        <f t="shared" si="134"/>
        <v>0.18578005930638453</v>
      </c>
      <c r="M1736" s="57" t="s">
        <v>14966</v>
      </c>
    </row>
    <row r="1737" spans="1:13" x14ac:dyDescent="0.25">
      <c r="A1737" s="22" t="s">
        <v>9620</v>
      </c>
      <c r="B1737" s="5" t="s">
        <v>9621</v>
      </c>
      <c r="C1737" s="18">
        <v>4340734</v>
      </c>
      <c r="D1737" s="18">
        <v>4065176</v>
      </c>
      <c r="E1737" s="18">
        <f t="shared" si="130"/>
        <v>8405910</v>
      </c>
      <c r="F1737" s="18">
        <v>1209223</v>
      </c>
      <c r="G1737" s="18">
        <v>0</v>
      </c>
      <c r="H1737" s="18">
        <f t="shared" si="131"/>
        <v>1209223</v>
      </c>
      <c r="I1737" s="18">
        <v>7196687</v>
      </c>
      <c r="J1737" s="40">
        <f t="shared" si="132"/>
        <v>8405910</v>
      </c>
      <c r="K1737" s="43">
        <f t="shared" si="133"/>
        <v>3.5896885851493066</v>
      </c>
      <c r="L1737" s="54">
        <f t="shared" si="134"/>
        <v>0.14385390754837965</v>
      </c>
      <c r="M1737" s="57" t="s">
        <v>14966</v>
      </c>
    </row>
    <row r="1738" spans="1:13" x14ac:dyDescent="0.25">
      <c r="A1738" s="22" t="s">
        <v>9618</v>
      </c>
      <c r="B1738" s="5" t="s">
        <v>9619</v>
      </c>
      <c r="C1738" s="18">
        <v>190744</v>
      </c>
      <c r="D1738" s="18">
        <v>22684</v>
      </c>
      <c r="E1738" s="18">
        <f t="shared" si="130"/>
        <v>213428</v>
      </c>
      <c r="F1738" s="18">
        <v>116122</v>
      </c>
      <c r="G1738" s="18">
        <v>0</v>
      </c>
      <c r="H1738" s="18">
        <f t="shared" si="131"/>
        <v>116122</v>
      </c>
      <c r="I1738" s="18">
        <v>97306</v>
      </c>
      <c r="J1738" s="40">
        <f t="shared" si="132"/>
        <v>213428</v>
      </c>
      <c r="K1738" s="43">
        <f t="shared" si="133"/>
        <v>1.6426172473777578</v>
      </c>
      <c r="L1738" s="54">
        <f t="shared" si="134"/>
        <v>0.54408043930505834</v>
      </c>
      <c r="M1738" s="57" t="s">
        <v>14966</v>
      </c>
    </row>
    <row r="1739" spans="1:13" x14ac:dyDescent="0.25">
      <c r="A1739" s="22" t="s">
        <v>9616</v>
      </c>
      <c r="B1739" s="5" t="s">
        <v>9617</v>
      </c>
      <c r="C1739" s="18">
        <v>1471626</v>
      </c>
      <c r="D1739" s="18">
        <v>2849123</v>
      </c>
      <c r="E1739" s="18">
        <f t="shared" si="130"/>
        <v>4320749</v>
      </c>
      <c r="F1739" s="18">
        <v>2225844</v>
      </c>
      <c r="G1739" s="18">
        <v>59055</v>
      </c>
      <c r="H1739" s="18">
        <f t="shared" si="131"/>
        <v>2284899</v>
      </c>
      <c r="I1739" s="18">
        <v>2035850</v>
      </c>
      <c r="J1739" s="40">
        <f t="shared" si="132"/>
        <v>4320749</v>
      </c>
      <c r="K1739" s="43">
        <f t="shared" si="133"/>
        <v>0.6611541509647576</v>
      </c>
      <c r="L1739" s="54">
        <f t="shared" si="134"/>
        <v>0.52882011891919667</v>
      </c>
      <c r="M1739" s="57" t="s">
        <v>14966</v>
      </c>
    </row>
    <row r="1740" spans="1:13" x14ac:dyDescent="0.25">
      <c r="A1740" s="22" t="s">
        <v>9614</v>
      </c>
      <c r="B1740" s="5" t="s">
        <v>9615</v>
      </c>
      <c r="C1740" s="18">
        <v>470256</v>
      </c>
      <c r="D1740" s="18">
        <v>256004</v>
      </c>
      <c r="E1740" s="18">
        <f t="shared" si="130"/>
        <v>726260</v>
      </c>
      <c r="F1740" s="18">
        <v>601346</v>
      </c>
      <c r="G1740" s="18">
        <v>0</v>
      </c>
      <c r="H1740" s="18">
        <f t="shared" si="131"/>
        <v>601346</v>
      </c>
      <c r="I1740" s="18">
        <v>124914</v>
      </c>
      <c r="J1740" s="40">
        <f t="shared" si="132"/>
        <v>726260</v>
      </c>
      <c r="K1740" s="43">
        <f t="shared" si="133"/>
        <v>0.78200570054511043</v>
      </c>
      <c r="L1740" s="54">
        <f t="shared" si="134"/>
        <v>0.82800374521521214</v>
      </c>
      <c r="M1740" s="57" t="s">
        <v>14966</v>
      </c>
    </row>
    <row r="1741" spans="1:13" x14ac:dyDescent="0.25">
      <c r="A1741" s="22" t="s">
        <v>9612</v>
      </c>
      <c r="B1741" s="5" t="s">
        <v>9613</v>
      </c>
      <c r="C1741" s="18">
        <v>467724</v>
      </c>
      <c r="D1741" s="18">
        <v>853325</v>
      </c>
      <c r="E1741" s="18">
        <f t="shared" ref="E1741:E1804" si="135">+C1741+D1741</f>
        <v>1321049</v>
      </c>
      <c r="F1741" s="18">
        <v>614907</v>
      </c>
      <c r="G1741" s="18">
        <v>0</v>
      </c>
      <c r="H1741" s="18">
        <f t="shared" ref="H1741:H1804" si="136">+F1741+G1741</f>
        <v>614907</v>
      </c>
      <c r="I1741" s="18">
        <v>706142</v>
      </c>
      <c r="J1741" s="40">
        <f t="shared" ref="J1741:J1804" si="137">+H1741+I1741</f>
        <v>1321049</v>
      </c>
      <c r="K1741" s="43">
        <f t="shared" ref="K1741:K1804" si="138">+IFERROR(C1741/F1741,"ERROR")</f>
        <v>0.76064185315828248</v>
      </c>
      <c r="L1741" s="54">
        <f t="shared" ref="L1741:L1804" si="139">+H1741/E1741</f>
        <v>0.4654687297745958</v>
      </c>
      <c r="M1741" s="57" t="s">
        <v>14966</v>
      </c>
    </row>
    <row r="1742" spans="1:13" x14ac:dyDescent="0.25">
      <c r="A1742" s="22" t="s">
        <v>9610</v>
      </c>
      <c r="B1742" s="5" t="s">
        <v>9611</v>
      </c>
      <c r="C1742" s="18">
        <v>34508</v>
      </c>
      <c r="D1742" s="18">
        <v>4309</v>
      </c>
      <c r="E1742" s="18">
        <f t="shared" si="135"/>
        <v>38817</v>
      </c>
      <c r="F1742" s="18">
        <v>23790</v>
      </c>
      <c r="G1742" s="18">
        <v>0</v>
      </c>
      <c r="H1742" s="18">
        <f t="shared" si="136"/>
        <v>23790</v>
      </c>
      <c r="I1742" s="18">
        <v>15027</v>
      </c>
      <c r="J1742" s="40">
        <f t="shared" si="137"/>
        <v>38817</v>
      </c>
      <c r="K1742" s="43">
        <f t="shared" si="138"/>
        <v>1.4505254308532998</v>
      </c>
      <c r="L1742" s="54">
        <f t="shared" si="139"/>
        <v>0.61287580183940027</v>
      </c>
      <c r="M1742" s="57" t="s">
        <v>14966</v>
      </c>
    </row>
    <row r="1743" spans="1:13" x14ac:dyDescent="0.25">
      <c r="A1743" s="22" t="s">
        <v>9608</v>
      </c>
      <c r="B1743" s="5" t="s">
        <v>9609</v>
      </c>
      <c r="C1743" s="18">
        <v>311881</v>
      </c>
      <c r="D1743" s="18">
        <v>50839</v>
      </c>
      <c r="E1743" s="18">
        <f t="shared" si="135"/>
        <v>362720</v>
      </c>
      <c r="F1743" s="18">
        <v>355858</v>
      </c>
      <c r="G1743" s="18">
        <v>0</v>
      </c>
      <c r="H1743" s="18">
        <f t="shared" si="136"/>
        <v>355858</v>
      </c>
      <c r="I1743" s="18">
        <v>6862</v>
      </c>
      <c r="J1743" s="40">
        <f t="shared" si="137"/>
        <v>362720</v>
      </c>
      <c r="K1743" s="43">
        <f t="shared" si="138"/>
        <v>0.87641980790090435</v>
      </c>
      <c r="L1743" s="54">
        <f t="shared" si="139"/>
        <v>0.98108182620202911</v>
      </c>
      <c r="M1743" s="57" t="s">
        <v>14966</v>
      </c>
    </row>
    <row r="1744" spans="1:13" x14ac:dyDescent="0.25">
      <c r="A1744" s="22" t="s">
        <v>9606</v>
      </c>
      <c r="B1744" s="5" t="s">
        <v>9607</v>
      </c>
      <c r="C1744" s="18">
        <v>23399</v>
      </c>
      <c r="D1744" s="18">
        <v>5825</v>
      </c>
      <c r="E1744" s="18">
        <f t="shared" si="135"/>
        <v>29224</v>
      </c>
      <c r="F1744" s="18">
        <v>2745</v>
      </c>
      <c r="G1744" s="18">
        <v>0</v>
      </c>
      <c r="H1744" s="18">
        <f t="shared" si="136"/>
        <v>2745</v>
      </c>
      <c r="I1744" s="18">
        <v>26479</v>
      </c>
      <c r="J1744" s="40">
        <f t="shared" si="137"/>
        <v>29224</v>
      </c>
      <c r="K1744" s="43">
        <f t="shared" si="138"/>
        <v>8.5242258652094716</v>
      </c>
      <c r="L1744" s="54">
        <f t="shared" si="139"/>
        <v>9.3929646865589925E-2</v>
      </c>
      <c r="M1744" s="57" t="s">
        <v>14966</v>
      </c>
    </row>
    <row r="1745" spans="1:13" x14ac:dyDescent="0.25">
      <c r="A1745" s="22" t="s">
        <v>9604</v>
      </c>
      <c r="B1745" s="5" t="s">
        <v>9605</v>
      </c>
      <c r="C1745" s="18">
        <v>196216</v>
      </c>
      <c r="D1745" s="18">
        <v>132771</v>
      </c>
      <c r="E1745" s="18">
        <f t="shared" si="135"/>
        <v>328987</v>
      </c>
      <c r="F1745" s="18">
        <v>105174</v>
      </c>
      <c r="G1745" s="18">
        <v>59309</v>
      </c>
      <c r="H1745" s="18">
        <f t="shared" si="136"/>
        <v>164483</v>
      </c>
      <c r="I1745" s="18">
        <v>164504</v>
      </c>
      <c r="J1745" s="40">
        <f t="shared" si="137"/>
        <v>328987</v>
      </c>
      <c r="K1745" s="43">
        <f t="shared" si="138"/>
        <v>1.8656321904653241</v>
      </c>
      <c r="L1745" s="54">
        <f t="shared" si="139"/>
        <v>0.49996808384525832</v>
      </c>
      <c r="M1745" s="57" t="s">
        <v>14966</v>
      </c>
    </row>
    <row r="1746" spans="1:13" x14ac:dyDescent="0.25">
      <c r="A1746" s="22" t="s">
        <v>9602</v>
      </c>
      <c r="B1746" s="5" t="s">
        <v>9603</v>
      </c>
      <c r="C1746" s="18">
        <v>24549</v>
      </c>
      <c r="D1746" s="18">
        <v>185490</v>
      </c>
      <c r="E1746" s="18">
        <f t="shared" si="135"/>
        <v>210039</v>
      </c>
      <c r="F1746" s="18">
        <v>54958</v>
      </c>
      <c r="G1746" s="18">
        <v>20305</v>
      </c>
      <c r="H1746" s="18">
        <f t="shared" si="136"/>
        <v>75263</v>
      </c>
      <c r="I1746" s="18">
        <v>134776</v>
      </c>
      <c r="J1746" s="40">
        <f t="shared" si="137"/>
        <v>210039</v>
      </c>
      <c r="K1746" s="43">
        <f t="shared" si="138"/>
        <v>0.44668656064631174</v>
      </c>
      <c r="L1746" s="54">
        <f t="shared" si="139"/>
        <v>0.35832869133827527</v>
      </c>
      <c r="M1746" s="57" t="s">
        <v>14966</v>
      </c>
    </row>
    <row r="1747" spans="1:13" x14ac:dyDescent="0.25">
      <c r="A1747" s="22" t="s">
        <v>9600</v>
      </c>
      <c r="B1747" s="5" t="s">
        <v>9601</v>
      </c>
      <c r="C1747" s="18">
        <v>16342</v>
      </c>
      <c r="D1747" s="18">
        <v>10931</v>
      </c>
      <c r="E1747" s="18">
        <f t="shared" si="135"/>
        <v>27273</v>
      </c>
      <c r="F1747" s="18">
        <v>12812</v>
      </c>
      <c r="G1747" s="18">
        <v>0</v>
      </c>
      <c r="H1747" s="18">
        <f t="shared" si="136"/>
        <v>12812</v>
      </c>
      <c r="I1747" s="18">
        <v>14461</v>
      </c>
      <c r="J1747" s="40">
        <f t="shared" si="137"/>
        <v>27273</v>
      </c>
      <c r="K1747" s="43">
        <f t="shared" si="138"/>
        <v>1.2755229472369654</v>
      </c>
      <c r="L1747" s="54">
        <f t="shared" si="139"/>
        <v>0.46976863564697685</v>
      </c>
      <c r="M1747" s="57" t="s">
        <v>14966</v>
      </c>
    </row>
    <row r="1748" spans="1:13" x14ac:dyDescent="0.25">
      <c r="A1748" s="22" t="s">
        <v>9598</v>
      </c>
      <c r="B1748" s="5" t="s">
        <v>9599</v>
      </c>
      <c r="C1748" s="18">
        <v>1037350</v>
      </c>
      <c r="D1748" s="18">
        <v>688145</v>
      </c>
      <c r="E1748" s="18">
        <f t="shared" si="135"/>
        <v>1725495</v>
      </c>
      <c r="F1748" s="18">
        <v>1092084</v>
      </c>
      <c r="G1748" s="18">
        <v>0</v>
      </c>
      <c r="H1748" s="18">
        <f t="shared" si="136"/>
        <v>1092084</v>
      </c>
      <c r="I1748" s="18">
        <v>633411</v>
      </c>
      <c r="J1748" s="40">
        <f t="shared" si="137"/>
        <v>1725495</v>
      </c>
      <c r="K1748" s="43">
        <f t="shared" si="138"/>
        <v>0.94988114467385287</v>
      </c>
      <c r="L1748" s="54">
        <f t="shared" si="139"/>
        <v>0.63291055610129265</v>
      </c>
      <c r="M1748" s="57" t="s">
        <v>14966</v>
      </c>
    </row>
    <row r="1749" spans="1:13" x14ac:dyDescent="0.25">
      <c r="A1749" s="22" t="s">
        <v>9596</v>
      </c>
      <c r="B1749" s="5" t="s">
        <v>9597</v>
      </c>
      <c r="C1749" s="18">
        <v>168616</v>
      </c>
      <c r="D1749" s="18">
        <v>2451683</v>
      </c>
      <c r="E1749" s="18">
        <f t="shared" si="135"/>
        <v>2620299</v>
      </c>
      <c r="F1749" s="18">
        <v>2345887</v>
      </c>
      <c r="G1749" s="18">
        <v>29825</v>
      </c>
      <c r="H1749" s="18">
        <f t="shared" si="136"/>
        <v>2375712</v>
      </c>
      <c r="I1749" s="18">
        <v>244587</v>
      </c>
      <c r="J1749" s="40">
        <f t="shared" si="137"/>
        <v>2620299</v>
      </c>
      <c r="K1749" s="43">
        <f t="shared" si="138"/>
        <v>7.1877289912088693E-2</v>
      </c>
      <c r="L1749" s="54">
        <f t="shared" si="139"/>
        <v>0.90665683572752576</v>
      </c>
      <c r="M1749" s="57" t="s">
        <v>14966</v>
      </c>
    </row>
    <row r="1750" spans="1:13" x14ac:dyDescent="0.25">
      <c r="A1750" s="22" t="s">
        <v>9594</v>
      </c>
      <c r="B1750" s="5" t="s">
        <v>9595</v>
      </c>
      <c r="C1750" s="18">
        <v>2873081</v>
      </c>
      <c r="D1750" s="18">
        <v>5164779</v>
      </c>
      <c r="E1750" s="18">
        <f t="shared" si="135"/>
        <v>8037860</v>
      </c>
      <c r="F1750" s="18">
        <v>3467741</v>
      </c>
      <c r="G1750" s="18">
        <v>1421481</v>
      </c>
      <c r="H1750" s="18">
        <f t="shared" si="136"/>
        <v>4889222</v>
      </c>
      <c r="I1750" s="18">
        <v>3148638</v>
      </c>
      <c r="J1750" s="40">
        <f t="shared" si="137"/>
        <v>8037860</v>
      </c>
      <c r="K1750" s="43">
        <f t="shared" si="138"/>
        <v>0.82851660490215384</v>
      </c>
      <c r="L1750" s="54">
        <f t="shared" si="139"/>
        <v>0.60827409285556111</v>
      </c>
      <c r="M1750" s="57" t="s">
        <v>14966</v>
      </c>
    </row>
    <row r="1751" spans="1:13" x14ac:dyDescent="0.25">
      <c r="A1751" s="22" t="s">
        <v>9592</v>
      </c>
      <c r="B1751" s="5" t="s">
        <v>9593</v>
      </c>
      <c r="C1751" s="18">
        <v>49024</v>
      </c>
      <c r="D1751" s="18">
        <v>714429</v>
      </c>
      <c r="E1751" s="18">
        <f t="shared" si="135"/>
        <v>763453</v>
      </c>
      <c r="F1751" s="18">
        <v>263357</v>
      </c>
      <c r="G1751" s="18">
        <v>0</v>
      </c>
      <c r="H1751" s="18">
        <f t="shared" si="136"/>
        <v>263357</v>
      </c>
      <c r="I1751" s="18">
        <v>500096</v>
      </c>
      <c r="J1751" s="40">
        <f t="shared" si="137"/>
        <v>763453</v>
      </c>
      <c r="K1751" s="43">
        <f t="shared" si="138"/>
        <v>0.18615035863865401</v>
      </c>
      <c r="L1751" s="54">
        <f t="shared" si="139"/>
        <v>0.3449550921929706</v>
      </c>
      <c r="M1751" s="57" t="s">
        <v>14966</v>
      </c>
    </row>
    <row r="1752" spans="1:13" x14ac:dyDescent="0.25">
      <c r="A1752" s="22" t="s">
        <v>9590</v>
      </c>
      <c r="B1752" s="5" t="s">
        <v>9591</v>
      </c>
      <c r="C1752" s="18">
        <v>106107</v>
      </c>
      <c r="D1752" s="18">
        <v>115866</v>
      </c>
      <c r="E1752" s="18">
        <f t="shared" si="135"/>
        <v>221973</v>
      </c>
      <c r="F1752" s="18">
        <v>127178</v>
      </c>
      <c r="G1752" s="18">
        <v>0</v>
      </c>
      <c r="H1752" s="18">
        <f t="shared" si="136"/>
        <v>127178</v>
      </c>
      <c r="I1752" s="18">
        <v>94795</v>
      </c>
      <c r="J1752" s="40">
        <f t="shared" si="137"/>
        <v>221973</v>
      </c>
      <c r="K1752" s="43">
        <f t="shared" si="138"/>
        <v>0.83431882872823915</v>
      </c>
      <c r="L1752" s="54">
        <f t="shared" si="139"/>
        <v>0.57294355619827642</v>
      </c>
      <c r="M1752" s="57" t="s">
        <v>14966</v>
      </c>
    </row>
    <row r="1753" spans="1:13" x14ac:dyDescent="0.25">
      <c r="A1753" s="22" t="s">
        <v>9588</v>
      </c>
      <c r="B1753" s="5" t="s">
        <v>9589</v>
      </c>
      <c r="C1753" s="18">
        <v>988691</v>
      </c>
      <c r="D1753" s="18">
        <v>114721</v>
      </c>
      <c r="E1753" s="18">
        <f t="shared" si="135"/>
        <v>1103412</v>
      </c>
      <c r="F1753" s="18">
        <v>238605</v>
      </c>
      <c r="G1753" s="18">
        <v>0</v>
      </c>
      <c r="H1753" s="18">
        <f t="shared" si="136"/>
        <v>238605</v>
      </c>
      <c r="I1753" s="18">
        <v>864807</v>
      </c>
      <c r="J1753" s="40">
        <f t="shared" si="137"/>
        <v>1103412</v>
      </c>
      <c r="K1753" s="43">
        <f t="shared" si="138"/>
        <v>4.1436306866997761</v>
      </c>
      <c r="L1753" s="54">
        <f t="shared" si="139"/>
        <v>0.21624289023501647</v>
      </c>
      <c r="M1753" s="57" t="s">
        <v>14966</v>
      </c>
    </row>
    <row r="1754" spans="1:13" x14ac:dyDescent="0.25">
      <c r="A1754" s="22" t="s">
        <v>9586</v>
      </c>
      <c r="B1754" s="5" t="s">
        <v>9587</v>
      </c>
      <c r="C1754" s="18">
        <v>1420467</v>
      </c>
      <c r="D1754" s="18">
        <v>1818479</v>
      </c>
      <c r="E1754" s="18">
        <f t="shared" si="135"/>
        <v>3238946</v>
      </c>
      <c r="F1754" s="18">
        <v>546189</v>
      </c>
      <c r="G1754" s="18">
        <v>0</v>
      </c>
      <c r="H1754" s="18">
        <f t="shared" si="136"/>
        <v>546189</v>
      </c>
      <c r="I1754" s="18">
        <v>2692757</v>
      </c>
      <c r="J1754" s="40">
        <f t="shared" si="137"/>
        <v>3238946</v>
      </c>
      <c r="K1754" s="43">
        <f t="shared" si="138"/>
        <v>2.6006876740468958</v>
      </c>
      <c r="L1754" s="54">
        <f t="shared" si="139"/>
        <v>0.16863170920416704</v>
      </c>
      <c r="M1754" s="57" t="s">
        <v>14966</v>
      </c>
    </row>
    <row r="1755" spans="1:13" x14ac:dyDescent="0.25">
      <c r="A1755" s="22" t="s">
        <v>9584</v>
      </c>
      <c r="B1755" s="5" t="s">
        <v>9585</v>
      </c>
      <c r="C1755" s="18">
        <v>23708</v>
      </c>
      <c r="D1755" s="18">
        <v>308268</v>
      </c>
      <c r="E1755" s="18">
        <f t="shared" si="135"/>
        <v>331976</v>
      </c>
      <c r="F1755" s="18">
        <v>228889</v>
      </c>
      <c r="G1755" s="18">
        <v>0</v>
      </c>
      <c r="H1755" s="18">
        <f t="shared" si="136"/>
        <v>228889</v>
      </c>
      <c r="I1755" s="18">
        <v>103087</v>
      </c>
      <c r="J1755" s="40">
        <f t="shared" si="137"/>
        <v>331976</v>
      </c>
      <c r="K1755" s="43">
        <f t="shared" si="138"/>
        <v>0.10357859049582986</v>
      </c>
      <c r="L1755" s="54">
        <f t="shared" si="139"/>
        <v>0.68947454032821653</v>
      </c>
      <c r="M1755" s="57" t="s">
        <v>14966</v>
      </c>
    </row>
    <row r="1756" spans="1:13" x14ac:dyDescent="0.25">
      <c r="A1756" s="22" t="s">
        <v>9582</v>
      </c>
      <c r="B1756" s="5" t="s">
        <v>9583</v>
      </c>
      <c r="C1756" s="18">
        <v>126598</v>
      </c>
      <c r="D1756" s="18">
        <v>543937</v>
      </c>
      <c r="E1756" s="18">
        <f t="shared" si="135"/>
        <v>670535</v>
      </c>
      <c r="F1756" s="18">
        <v>738057</v>
      </c>
      <c r="G1756" s="18">
        <v>0</v>
      </c>
      <c r="H1756" s="18">
        <f t="shared" si="136"/>
        <v>738057</v>
      </c>
      <c r="I1756" s="18">
        <v>-67522</v>
      </c>
      <c r="J1756" s="40">
        <f t="shared" si="137"/>
        <v>670535</v>
      </c>
      <c r="K1756" s="43">
        <f t="shared" si="138"/>
        <v>0.17152875726400535</v>
      </c>
      <c r="L1756" s="54">
        <f t="shared" si="139"/>
        <v>1.1006986958175189</v>
      </c>
      <c r="M1756" s="57" t="s">
        <v>14966</v>
      </c>
    </row>
    <row r="1757" spans="1:13" x14ac:dyDescent="0.25">
      <c r="A1757" s="22" t="s">
        <v>9580</v>
      </c>
      <c r="B1757" s="5" t="s">
        <v>9581</v>
      </c>
      <c r="C1757" s="18">
        <v>325669</v>
      </c>
      <c r="D1757" s="18">
        <v>186457</v>
      </c>
      <c r="E1757" s="18">
        <f t="shared" si="135"/>
        <v>512126</v>
      </c>
      <c r="F1757" s="18">
        <v>62147</v>
      </c>
      <c r="G1757" s="18">
        <v>0</v>
      </c>
      <c r="H1757" s="18">
        <f t="shared" si="136"/>
        <v>62147</v>
      </c>
      <c r="I1757" s="18">
        <v>449979</v>
      </c>
      <c r="J1757" s="40">
        <f t="shared" si="137"/>
        <v>512126</v>
      </c>
      <c r="K1757" s="43">
        <f t="shared" si="138"/>
        <v>5.2403012212978908</v>
      </c>
      <c r="L1757" s="54">
        <f t="shared" si="139"/>
        <v>0.12135099565341342</v>
      </c>
      <c r="M1757" s="57" t="s">
        <v>14966</v>
      </c>
    </row>
    <row r="1758" spans="1:13" x14ac:dyDescent="0.25">
      <c r="A1758" s="22" t="s">
        <v>9578</v>
      </c>
      <c r="B1758" s="5" t="s">
        <v>9579</v>
      </c>
      <c r="C1758" s="18">
        <v>14588</v>
      </c>
      <c r="D1758" s="18">
        <v>72396</v>
      </c>
      <c r="E1758" s="18">
        <f t="shared" si="135"/>
        <v>86984</v>
      </c>
      <c r="F1758" s="18">
        <v>18799</v>
      </c>
      <c r="G1758" s="18">
        <v>28249</v>
      </c>
      <c r="H1758" s="18">
        <f t="shared" si="136"/>
        <v>47048</v>
      </c>
      <c r="I1758" s="18">
        <v>39936</v>
      </c>
      <c r="J1758" s="40">
        <f t="shared" si="137"/>
        <v>86984</v>
      </c>
      <c r="K1758" s="43">
        <f t="shared" si="138"/>
        <v>0.77599872333634767</v>
      </c>
      <c r="L1758" s="54">
        <f t="shared" si="139"/>
        <v>0.54088108157822123</v>
      </c>
      <c r="M1758" s="57" t="s">
        <v>14966</v>
      </c>
    </row>
    <row r="1759" spans="1:13" x14ac:dyDescent="0.25">
      <c r="A1759" s="22" t="s">
        <v>9576</v>
      </c>
      <c r="B1759" s="5" t="s">
        <v>9577</v>
      </c>
      <c r="C1759" s="18">
        <v>202824</v>
      </c>
      <c r="D1759" s="18">
        <v>0</v>
      </c>
      <c r="E1759" s="18">
        <f t="shared" si="135"/>
        <v>202824</v>
      </c>
      <c r="F1759" s="18">
        <v>84081</v>
      </c>
      <c r="G1759" s="18">
        <v>0</v>
      </c>
      <c r="H1759" s="18">
        <f t="shared" si="136"/>
        <v>84081</v>
      </c>
      <c r="I1759" s="18">
        <v>118743</v>
      </c>
      <c r="J1759" s="40">
        <f t="shared" si="137"/>
        <v>202824</v>
      </c>
      <c r="K1759" s="43">
        <f t="shared" si="138"/>
        <v>2.4122453348556747</v>
      </c>
      <c r="L1759" s="54">
        <f t="shared" si="139"/>
        <v>0.41455153236303394</v>
      </c>
      <c r="M1759" s="57" t="s">
        <v>14966</v>
      </c>
    </row>
    <row r="1760" spans="1:13" x14ac:dyDescent="0.25">
      <c r="A1760" s="22" t="s">
        <v>9574</v>
      </c>
      <c r="B1760" s="5" t="s">
        <v>9575</v>
      </c>
      <c r="C1760" s="18">
        <v>73508</v>
      </c>
      <c r="D1760" s="18">
        <v>136429</v>
      </c>
      <c r="E1760" s="18">
        <f t="shared" si="135"/>
        <v>209937</v>
      </c>
      <c r="F1760" s="18">
        <v>108365</v>
      </c>
      <c r="G1760" s="18">
        <v>48580</v>
      </c>
      <c r="H1760" s="18">
        <f t="shared" si="136"/>
        <v>156945</v>
      </c>
      <c r="I1760" s="18">
        <v>52992</v>
      </c>
      <c r="J1760" s="40">
        <f t="shared" si="137"/>
        <v>209937</v>
      </c>
      <c r="K1760" s="43">
        <f t="shared" si="138"/>
        <v>0.67833710146264936</v>
      </c>
      <c r="L1760" s="54">
        <f t="shared" si="139"/>
        <v>0.74758141728232752</v>
      </c>
      <c r="M1760" s="57" t="s">
        <v>14966</v>
      </c>
    </row>
    <row r="1761" spans="1:13" x14ac:dyDescent="0.25">
      <c r="A1761" s="22" t="s">
        <v>9572</v>
      </c>
      <c r="B1761" s="5" t="s">
        <v>9573</v>
      </c>
      <c r="C1761" s="18">
        <v>83628</v>
      </c>
      <c r="D1761" s="18">
        <v>1396902</v>
      </c>
      <c r="E1761" s="18">
        <f t="shared" si="135"/>
        <v>1480530</v>
      </c>
      <c r="F1761" s="18">
        <v>117185</v>
      </c>
      <c r="G1761" s="18">
        <v>1200000</v>
      </c>
      <c r="H1761" s="18">
        <f t="shared" si="136"/>
        <v>1317185</v>
      </c>
      <c r="I1761" s="18">
        <v>163345</v>
      </c>
      <c r="J1761" s="40">
        <f t="shared" si="137"/>
        <v>1480530</v>
      </c>
      <c r="K1761" s="43">
        <f t="shared" si="138"/>
        <v>0.71364082433758591</v>
      </c>
      <c r="L1761" s="54">
        <f t="shared" si="139"/>
        <v>0.88967126637082672</v>
      </c>
      <c r="M1761" s="57" t="s">
        <v>14966</v>
      </c>
    </row>
    <row r="1762" spans="1:13" x14ac:dyDescent="0.25">
      <c r="A1762" s="22" t="s">
        <v>9570</v>
      </c>
      <c r="B1762" s="5" t="s">
        <v>9571</v>
      </c>
      <c r="C1762" s="18">
        <v>69984</v>
      </c>
      <c r="D1762" s="18">
        <v>240538</v>
      </c>
      <c r="E1762" s="18">
        <f t="shared" si="135"/>
        <v>310522</v>
      </c>
      <c r="F1762" s="18">
        <v>48660</v>
      </c>
      <c r="G1762" s="18">
        <v>97676</v>
      </c>
      <c r="H1762" s="18">
        <f t="shared" si="136"/>
        <v>146336</v>
      </c>
      <c r="I1762" s="18">
        <v>164186</v>
      </c>
      <c r="J1762" s="40">
        <f t="shared" si="137"/>
        <v>310522</v>
      </c>
      <c r="K1762" s="43">
        <f t="shared" si="138"/>
        <v>1.4382244143033291</v>
      </c>
      <c r="L1762" s="54">
        <f t="shared" si="139"/>
        <v>0.47125807511223039</v>
      </c>
      <c r="M1762" s="57" t="s">
        <v>14966</v>
      </c>
    </row>
    <row r="1763" spans="1:13" x14ac:dyDescent="0.25">
      <c r="A1763" s="22" t="s">
        <v>9568</v>
      </c>
      <c r="B1763" s="5" t="s">
        <v>9569</v>
      </c>
      <c r="C1763" s="18">
        <v>24069</v>
      </c>
      <c r="D1763" s="18">
        <v>45286</v>
      </c>
      <c r="E1763" s="18">
        <f t="shared" si="135"/>
        <v>69355</v>
      </c>
      <c r="F1763" s="18">
        <v>27077</v>
      </c>
      <c r="G1763" s="18">
        <v>0</v>
      </c>
      <c r="H1763" s="18">
        <f t="shared" si="136"/>
        <v>27077</v>
      </c>
      <c r="I1763" s="18">
        <v>42278</v>
      </c>
      <c r="J1763" s="40">
        <f t="shared" si="137"/>
        <v>69355</v>
      </c>
      <c r="K1763" s="43">
        <f t="shared" si="138"/>
        <v>0.88890940650736783</v>
      </c>
      <c r="L1763" s="54">
        <f t="shared" si="139"/>
        <v>0.39041165020546464</v>
      </c>
      <c r="M1763" s="57" t="s">
        <v>14966</v>
      </c>
    </row>
    <row r="1764" spans="1:13" x14ac:dyDescent="0.25">
      <c r="A1764" s="22" t="s">
        <v>9566</v>
      </c>
      <c r="B1764" s="5" t="s">
        <v>9567</v>
      </c>
      <c r="C1764" s="18">
        <v>355893</v>
      </c>
      <c r="D1764" s="18">
        <v>2579</v>
      </c>
      <c r="E1764" s="18">
        <f t="shared" si="135"/>
        <v>358472</v>
      </c>
      <c r="F1764" s="18">
        <v>180943</v>
      </c>
      <c r="G1764" s="18">
        <v>0</v>
      </c>
      <c r="H1764" s="18">
        <f t="shared" si="136"/>
        <v>180943</v>
      </c>
      <c r="I1764" s="18">
        <v>177529</v>
      </c>
      <c r="J1764" s="40">
        <f t="shared" si="137"/>
        <v>358472</v>
      </c>
      <c r="K1764" s="43">
        <f t="shared" si="138"/>
        <v>1.96687907241507</v>
      </c>
      <c r="L1764" s="54">
        <f t="shared" si="139"/>
        <v>0.50476187819411278</v>
      </c>
      <c r="M1764" s="57" t="s">
        <v>14966</v>
      </c>
    </row>
    <row r="1765" spans="1:13" x14ac:dyDescent="0.25">
      <c r="A1765" s="22" t="s">
        <v>9564</v>
      </c>
      <c r="B1765" s="5" t="s">
        <v>9565</v>
      </c>
      <c r="C1765" s="18">
        <v>7114</v>
      </c>
      <c r="D1765" s="18">
        <v>34446</v>
      </c>
      <c r="E1765" s="18">
        <f t="shared" si="135"/>
        <v>41560</v>
      </c>
      <c r="F1765" s="18">
        <v>12123</v>
      </c>
      <c r="G1765" s="18">
        <v>257</v>
      </c>
      <c r="H1765" s="18">
        <f t="shared" si="136"/>
        <v>12380</v>
      </c>
      <c r="I1765" s="18">
        <v>29180</v>
      </c>
      <c r="J1765" s="40">
        <f t="shared" si="137"/>
        <v>41560</v>
      </c>
      <c r="K1765" s="43">
        <f t="shared" si="138"/>
        <v>0.58681844427946883</v>
      </c>
      <c r="L1765" s="54">
        <f t="shared" si="139"/>
        <v>0.2978825794032724</v>
      </c>
      <c r="M1765" s="57" t="s">
        <v>14966</v>
      </c>
    </row>
    <row r="1766" spans="1:13" x14ac:dyDescent="0.25">
      <c r="A1766" s="22" t="s">
        <v>9562</v>
      </c>
      <c r="B1766" s="5" t="s">
        <v>9563</v>
      </c>
      <c r="C1766" s="18">
        <v>22336851</v>
      </c>
      <c r="D1766" s="18">
        <v>6276383</v>
      </c>
      <c r="E1766" s="18">
        <f t="shared" si="135"/>
        <v>28613234</v>
      </c>
      <c r="F1766" s="18">
        <v>20161822</v>
      </c>
      <c r="G1766" s="18">
        <v>1008835</v>
      </c>
      <c r="H1766" s="18">
        <f t="shared" si="136"/>
        <v>21170657</v>
      </c>
      <c r="I1766" s="18">
        <v>7442577</v>
      </c>
      <c r="J1766" s="40">
        <f t="shared" si="137"/>
        <v>28613234</v>
      </c>
      <c r="K1766" s="43">
        <f t="shared" si="138"/>
        <v>1.1078785935120348</v>
      </c>
      <c r="L1766" s="54">
        <f t="shared" si="139"/>
        <v>0.73989039477327168</v>
      </c>
      <c r="M1766" s="57" t="s">
        <v>14966</v>
      </c>
    </row>
    <row r="1767" spans="1:13" x14ac:dyDescent="0.25">
      <c r="A1767" s="22" t="s">
        <v>9560</v>
      </c>
      <c r="B1767" s="5" t="s">
        <v>9561</v>
      </c>
      <c r="C1767" s="18">
        <v>435014</v>
      </c>
      <c r="D1767" s="18">
        <v>1698</v>
      </c>
      <c r="E1767" s="18">
        <f t="shared" si="135"/>
        <v>436712</v>
      </c>
      <c r="F1767" s="18">
        <v>0</v>
      </c>
      <c r="G1767" s="18">
        <v>46679</v>
      </c>
      <c r="H1767" s="18">
        <f t="shared" si="136"/>
        <v>46679</v>
      </c>
      <c r="I1767" s="18">
        <v>390033</v>
      </c>
      <c r="J1767" s="40">
        <f t="shared" si="137"/>
        <v>436712</v>
      </c>
      <c r="K1767" s="43" t="str">
        <f t="shared" si="138"/>
        <v>ERROR</v>
      </c>
      <c r="L1767" s="54">
        <f t="shared" si="139"/>
        <v>0.1068873765776988</v>
      </c>
      <c r="M1767" s="57" t="s">
        <v>14966</v>
      </c>
    </row>
    <row r="1768" spans="1:13" x14ac:dyDescent="0.25">
      <c r="A1768" s="22" t="s">
        <v>9558</v>
      </c>
      <c r="B1768" s="5" t="s">
        <v>9559</v>
      </c>
      <c r="C1768" s="18">
        <v>12258</v>
      </c>
      <c r="D1768" s="18">
        <v>2844</v>
      </c>
      <c r="E1768" s="18">
        <f t="shared" si="135"/>
        <v>15102</v>
      </c>
      <c r="F1768" s="18">
        <v>1674</v>
      </c>
      <c r="G1768" s="18">
        <v>3469</v>
      </c>
      <c r="H1768" s="18">
        <f t="shared" si="136"/>
        <v>5143</v>
      </c>
      <c r="I1768" s="18">
        <v>9959</v>
      </c>
      <c r="J1768" s="40">
        <f t="shared" si="137"/>
        <v>15102</v>
      </c>
      <c r="K1768" s="43">
        <f t="shared" si="138"/>
        <v>7.32258064516129</v>
      </c>
      <c r="L1768" s="54">
        <f t="shared" si="139"/>
        <v>0.34055092040789298</v>
      </c>
      <c r="M1768" s="57" t="s">
        <v>14966</v>
      </c>
    </row>
    <row r="1769" spans="1:13" x14ac:dyDescent="0.25">
      <c r="A1769" s="22" t="s">
        <v>9556</v>
      </c>
      <c r="B1769" s="5" t="s">
        <v>9557</v>
      </c>
      <c r="C1769" s="18">
        <v>101330</v>
      </c>
      <c r="D1769" s="18">
        <v>18693</v>
      </c>
      <c r="E1769" s="18">
        <f t="shared" si="135"/>
        <v>120023</v>
      </c>
      <c r="F1769" s="18">
        <v>62147</v>
      </c>
      <c r="G1769" s="18">
        <v>630</v>
      </c>
      <c r="H1769" s="18">
        <f t="shared" si="136"/>
        <v>62777</v>
      </c>
      <c r="I1769" s="18">
        <v>57246</v>
      </c>
      <c r="J1769" s="40">
        <f t="shared" si="137"/>
        <v>120023</v>
      </c>
      <c r="K1769" s="43">
        <f t="shared" si="138"/>
        <v>1.630489001882633</v>
      </c>
      <c r="L1769" s="54">
        <f t="shared" si="139"/>
        <v>0.5230414170617298</v>
      </c>
      <c r="M1769" s="57" t="s">
        <v>14966</v>
      </c>
    </row>
    <row r="1770" spans="1:13" x14ac:dyDescent="0.25">
      <c r="A1770" s="22" t="s">
        <v>9554</v>
      </c>
      <c r="B1770" s="5" t="s">
        <v>9555</v>
      </c>
      <c r="C1770" s="18">
        <v>16896611</v>
      </c>
      <c r="D1770" s="18">
        <v>4531840</v>
      </c>
      <c r="E1770" s="18">
        <f t="shared" si="135"/>
        <v>21428451</v>
      </c>
      <c r="F1770" s="18">
        <v>9029259</v>
      </c>
      <c r="G1770" s="18">
        <v>252107</v>
      </c>
      <c r="H1770" s="18">
        <f t="shared" si="136"/>
        <v>9281366</v>
      </c>
      <c r="I1770" s="18">
        <v>12147085</v>
      </c>
      <c r="J1770" s="40">
        <f t="shared" si="137"/>
        <v>21428451</v>
      </c>
      <c r="K1770" s="43">
        <f t="shared" si="138"/>
        <v>1.8713175688060337</v>
      </c>
      <c r="L1770" s="54">
        <f t="shared" si="139"/>
        <v>0.43313284753993653</v>
      </c>
      <c r="M1770" s="57" t="s">
        <v>14966</v>
      </c>
    </row>
    <row r="1771" spans="1:13" x14ac:dyDescent="0.25">
      <c r="A1771" s="22" t="s">
        <v>9552</v>
      </c>
      <c r="B1771" s="5" t="s">
        <v>9553</v>
      </c>
      <c r="C1771" s="18">
        <v>78203</v>
      </c>
      <c r="D1771" s="18">
        <v>246753</v>
      </c>
      <c r="E1771" s="18">
        <f t="shared" si="135"/>
        <v>324956</v>
      </c>
      <c r="F1771" s="18">
        <v>37054</v>
      </c>
      <c r="G1771" s="18">
        <v>0</v>
      </c>
      <c r="H1771" s="18">
        <f t="shared" si="136"/>
        <v>37054</v>
      </c>
      <c r="I1771" s="18">
        <v>287902</v>
      </c>
      <c r="J1771" s="40">
        <f t="shared" si="137"/>
        <v>324956</v>
      </c>
      <c r="K1771" s="43">
        <f t="shared" si="138"/>
        <v>2.1105143844119394</v>
      </c>
      <c r="L1771" s="54">
        <f t="shared" si="139"/>
        <v>0.1140277452947476</v>
      </c>
      <c r="M1771" s="57" t="s">
        <v>14966</v>
      </c>
    </row>
    <row r="1772" spans="1:13" x14ac:dyDescent="0.25">
      <c r="A1772" s="22" t="s">
        <v>9550</v>
      </c>
      <c r="B1772" s="5" t="s">
        <v>9551</v>
      </c>
      <c r="C1772" s="18">
        <v>2104041</v>
      </c>
      <c r="D1772" s="18">
        <v>1557457</v>
      </c>
      <c r="E1772" s="18">
        <f t="shared" si="135"/>
        <v>3661498</v>
      </c>
      <c r="F1772" s="18">
        <v>1976084</v>
      </c>
      <c r="G1772" s="18">
        <v>993303</v>
      </c>
      <c r="H1772" s="18">
        <f t="shared" si="136"/>
        <v>2969387</v>
      </c>
      <c r="I1772" s="18">
        <v>692111</v>
      </c>
      <c r="J1772" s="40">
        <f t="shared" si="137"/>
        <v>3661498</v>
      </c>
      <c r="K1772" s="43">
        <f t="shared" si="138"/>
        <v>1.0647528141516251</v>
      </c>
      <c r="L1772" s="54">
        <f t="shared" si="139"/>
        <v>0.81097599944066612</v>
      </c>
      <c r="M1772" s="57" t="s">
        <v>14966</v>
      </c>
    </row>
    <row r="1773" spans="1:13" x14ac:dyDescent="0.25">
      <c r="A1773" s="22" t="s">
        <v>9548</v>
      </c>
      <c r="B1773" s="5" t="s">
        <v>9549</v>
      </c>
      <c r="C1773" s="18">
        <v>996421</v>
      </c>
      <c r="D1773" s="18">
        <v>126578</v>
      </c>
      <c r="E1773" s="18">
        <f t="shared" si="135"/>
        <v>1122999</v>
      </c>
      <c r="F1773" s="18">
        <v>136614</v>
      </c>
      <c r="G1773" s="18">
        <v>0</v>
      </c>
      <c r="H1773" s="18">
        <f t="shared" si="136"/>
        <v>136614</v>
      </c>
      <c r="I1773" s="18">
        <v>986385</v>
      </c>
      <c r="J1773" s="40">
        <f t="shared" si="137"/>
        <v>1122999</v>
      </c>
      <c r="K1773" s="43">
        <f t="shared" si="138"/>
        <v>7.2936961072803665</v>
      </c>
      <c r="L1773" s="54">
        <f t="shared" si="139"/>
        <v>0.12165104332238942</v>
      </c>
      <c r="M1773" s="57" t="s">
        <v>14966</v>
      </c>
    </row>
    <row r="1774" spans="1:13" x14ac:dyDescent="0.25">
      <c r="A1774" s="22" t="s">
        <v>9546</v>
      </c>
      <c r="B1774" s="5" t="s">
        <v>9547</v>
      </c>
      <c r="C1774" s="18">
        <v>52415</v>
      </c>
      <c r="D1774" s="18">
        <v>1138</v>
      </c>
      <c r="E1774" s="18">
        <f t="shared" si="135"/>
        <v>53553</v>
      </c>
      <c r="F1774" s="18">
        <v>2716</v>
      </c>
      <c r="G1774" s="18">
        <v>0</v>
      </c>
      <c r="H1774" s="18">
        <f t="shared" si="136"/>
        <v>2716</v>
      </c>
      <c r="I1774" s="18">
        <v>50837</v>
      </c>
      <c r="J1774" s="40">
        <f t="shared" si="137"/>
        <v>53553</v>
      </c>
      <c r="K1774" s="43">
        <f t="shared" si="138"/>
        <v>19.29860088365243</v>
      </c>
      <c r="L1774" s="54">
        <f t="shared" si="139"/>
        <v>5.0716113009541951E-2</v>
      </c>
      <c r="M1774" s="57" t="s">
        <v>14966</v>
      </c>
    </row>
    <row r="1775" spans="1:13" x14ac:dyDescent="0.25">
      <c r="A1775" s="22" t="s">
        <v>9544</v>
      </c>
      <c r="B1775" s="5" t="s">
        <v>9545</v>
      </c>
      <c r="C1775" s="18">
        <v>215530</v>
      </c>
      <c r="D1775" s="18">
        <v>93517</v>
      </c>
      <c r="E1775" s="18">
        <f t="shared" si="135"/>
        <v>309047</v>
      </c>
      <c r="F1775" s="18">
        <v>202214</v>
      </c>
      <c r="G1775" s="18">
        <v>0</v>
      </c>
      <c r="H1775" s="18">
        <f t="shared" si="136"/>
        <v>202214</v>
      </c>
      <c r="I1775" s="18">
        <v>106833</v>
      </c>
      <c r="J1775" s="40">
        <f t="shared" si="137"/>
        <v>309047</v>
      </c>
      <c r="K1775" s="43">
        <f t="shared" si="138"/>
        <v>1.065851029107777</v>
      </c>
      <c r="L1775" s="54">
        <f t="shared" si="139"/>
        <v>0.65431471588463885</v>
      </c>
      <c r="M1775" s="57" t="s">
        <v>14966</v>
      </c>
    </row>
    <row r="1776" spans="1:13" x14ac:dyDescent="0.25">
      <c r="A1776" s="22" t="s">
        <v>9542</v>
      </c>
      <c r="B1776" s="5" t="s">
        <v>9543</v>
      </c>
      <c r="C1776" s="18">
        <v>13854</v>
      </c>
      <c r="D1776" s="18">
        <v>12826</v>
      </c>
      <c r="E1776" s="18">
        <f t="shared" si="135"/>
        <v>26680</v>
      </c>
      <c r="F1776" s="18">
        <v>12993</v>
      </c>
      <c r="G1776" s="18">
        <v>1728</v>
      </c>
      <c r="H1776" s="18">
        <f t="shared" si="136"/>
        <v>14721</v>
      </c>
      <c r="I1776" s="18">
        <v>11959</v>
      </c>
      <c r="J1776" s="40">
        <f t="shared" si="137"/>
        <v>26680</v>
      </c>
      <c r="K1776" s="43">
        <f t="shared" si="138"/>
        <v>1.0662664511660125</v>
      </c>
      <c r="L1776" s="54">
        <f t="shared" si="139"/>
        <v>0.55176161919040478</v>
      </c>
      <c r="M1776" s="57" t="s">
        <v>14966</v>
      </c>
    </row>
    <row r="1777" spans="1:13" x14ac:dyDescent="0.25">
      <c r="A1777" s="22" t="s">
        <v>9540</v>
      </c>
      <c r="B1777" s="5" t="s">
        <v>9541</v>
      </c>
      <c r="C1777" s="18">
        <v>1098497</v>
      </c>
      <c r="D1777" s="18">
        <v>1821024</v>
      </c>
      <c r="E1777" s="18">
        <f t="shared" si="135"/>
        <v>2919521</v>
      </c>
      <c r="F1777" s="18">
        <v>2781739</v>
      </c>
      <c r="G1777" s="18">
        <v>0</v>
      </c>
      <c r="H1777" s="18">
        <f t="shared" si="136"/>
        <v>2781739</v>
      </c>
      <c r="I1777" s="18">
        <v>137782</v>
      </c>
      <c r="J1777" s="40">
        <f t="shared" si="137"/>
        <v>2919521</v>
      </c>
      <c r="K1777" s="43">
        <f t="shared" si="138"/>
        <v>0.39489578281787041</v>
      </c>
      <c r="L1777" s="54">
        <f t="shared" si="139"/>
        <v>0.95280664191146425</v>
      </c>
      <c r="M1777" s="57" t="s">
        <v>14966</v>
      </c>
    </row>
    <row r="1778" spans="1:13" x14ac:dyDescent="0.25">
      <c r="A1778" s="22" t="s">
        <v>9538</v>
      </c>
      <c r="B1778" s="5" t="s">
        <v>9539</v>
      </c>
      <c r="C1778" s="18">
        <v>882134</v>
      </c>
      <c r="D1778" s="18">
        <v>3459831</v>
      </c>
      <c r="E1778" s="18">
        <f t="shared" si="135"/>
        <v>4341965</v>
      </c>
      <c r="F1778" s="18">
        <v>705987</v>
      </c>
      <c r="G1778" s="18">
        <v>2630325</v>
      </c>
      <c r="H1778" s="18">
        <f t="shared" si="136"/>
        <v>3336312</v>
      </c>
      <c r="I1778" s="18">
        <v>1005653</v>
      </c>
      <c r="J1778" s="40">
        <f t="shared" si="137"/>
        <v>4341965</v>
      </c>
      <c r="K1778" s="43">
        <f t="shared" si="138"/>
        <v>1.2495045942772318</v>
      </c>
      <c r="L1778" s="54">
        <f t="shared" si="139"/>
        <v>0.76838758488380265</v>
      </c>
      <c r="M1778" s="57" t="s">
        <v>14966</v>
      </c>
    </row>
    <row r="1779" spans="1:13" x14ac:dyDescent="0.25">
      <c r="A1779" s="22" t="s">
        <v>9536</v>
      </c>
      <c r="B1779" s="5" t="s">
        <v>9537</v>
      </c>
      <c r="C1779" s="18">
        <v>887768</v>
      </c>
      <c r="D1779" s="18">
        <v>1467229</v>
      </c>
      <c r="E1779" s="18">
        <f t="shared" si="135"/>
        <v>2354997</v>
      </c>
      <c r="F1779" s="18">
        <v>447859</v>
      </c>
      <c r="G1779" s="18">
        <v>432897</v>
      </c>
      <c r="H1779" s="18">
        <f t="shared" si="136"/>
        <v>880756</v>
      </c>
      <c r="I1779" s="18">
        <v>1474241</v>
      </c>
      <c r="J1779" s="40">
        <f t="shared" si="137"/>
        <v>2354997</v>
      </c>
      <c r="K1779" s="43">
        <f t="shared" si="138"/>
        <v>1.9822488774368718</v>
      </c>
      <c r="L1779" s="54">
        <f t="shared" si="139"/>
        <v>0.37399453162785345</v>
      </c>
      <c r="M1779" s="57" t="s">
        <v>14966</v>
      </c>
    </row>
    <row r="1780" spans="1:13" x14ac:dyDescent="0.25">
      <c r="A1780" s="22" t="s">
        <v>9534</v>
      </c>
      <c r="B1780" s="5" t="s">
        <v>9535</v>
      </c>
      <c r="C1780" s="18">
        <v>3739411</v>
      </c>
      <c r="D1780" s="18">
        <v>3687096</v>
      </c>
      <c r="E1780" s="18">
        <f t="shared" si="135"/>
        <v>7426507</v>
      </c>
      <c r="F1780" s="18">
        <v>2382470</v>
      </c>
      <c r="G1780" s="18">
        <v>0</v>
      </c>
      <c r="H1780" s="18">
        <f t="shared" si="136"/>
        <v>2382470</v>
      </c>
      <c r="I1780" s="18">
        <v>5044037</v>
      </c>
      <c r="J1780" s="40">
        <f t="shared" si="137"/>
        <v>7426507</v>
      </c>
      <c r="K1780" s="43">
        <f t="shared" si="138"/>
        <v>1.5695521874357286</v>
      </c>
      <c r="L1780" s="54">
        <f t="shared" si="139"/>
        <v>0.32080626868055195</v>
      </c>
      <c r="M1780" s="57" t="s">
        <v>14966</v>
      </c>
    </row>
    <row r="1781" spans="1:13" x14ac:dyDescent="0.25">
      <c r="A1781" s="22" t="s">
        <v>9532</v>
      </c>
      <c r="B1781" s="5" t="s">
        <v>9533</v>
      </c>
      <c r="C1781" s="18">
        <v>172802</v>
      </c>
      <c r="D1781" s="18">
        <v>229313</v>
      </c>
      <c r="E1781" s="18">
        <f t="shared" si="135"/>
        <v>402115</v>
      </c>
      <c r="F1781" s="18">
        <v>93896</v>
      </c>
      <c r="G1781" s="18">
        <v>11978</v>
      </c>
      <c r="H1781" s="18">
        <f t="shared" si="136"/>
        <v>105874</v>
      </c>
      <c r="I1781" s="18">
        <v>296241</v>
      </c>
      <c r="J1781" s="40">
        <f t="shared" si="137"/>
        <v>402115</v>
      </c>
      <c r="K1781" s="43">
        <f t="shared" si="138"/>
        <v>1.8403552867001789</v>
      </c>
      <c r="L1781" s="54">
        <f t="shared" si="139"/>
        <v>0.26329283911318901</v>
      </c>
      <c r="M1781" s="57" t="s">
        <v>14966</v>
      </c>
    </row>
    <row r="1782" spans="1:13" x14ac:dyDescent="0.25">
      <c r="A1782" s="22" t="s">
        <v>9530</v>
      </c>
      <c r="B1782" s="5" t="s">
        <v>9531</v>
      </c>
      <c r="C1782" s="18">
        <v>509272</v>
      </c>
      <c r="D1782" s="18">
        <v>286867</v>
      </c>
      <c r="E1782" s="18">
        <f t="shared" si="135"/>
        <v>796139</v>
      </c>
      <c r="F1782" s="18">
        <v>208776</v>
      </c>
      <c r="G1782" s="18">
        <v>0</v>
      </c>
      <c r="H1782" s="18">
        <f t="shared" si="136"/>
        <v>208776</v>
      </c>
      <c r="I1782" s="18">
        <v>587363</v>
      </c>
      <c r="J1782" s="40">
        <f t="shared" si="137"/>
        <v>796139</v>
      </c>
      <c r="K1782" s="43">
        <f t="shared" si="138"/>
        <v>2.4393225274935815</v>
      </c>
      <c r="L1782" s="54">
        <f t="shared" si="139"/>
        <v>0.26223561463513279</v>
      </c>
      <c r="M1782" s="57" t="s">
        <v>14966</v>
      </c>
    </row>
    <row r="1783" spans="1:13" x14ac:dyDescent="0.25">
      <c r="A1783" s="22" t="s">
        <v>9528</v>
      </c>
      <c r="B1783" s="5" t="s">
        <v>9529</v>
      </c>
      <c r="C1783" s="18">
        <v>1267397</v>
      </c>
      <c r="D1783" s="18">
        <v>1051127</v>
      </c>
      <c r="E1783" s="18">
        <f t="shared" si="135"/>
        <v>2318524</v>
      </c>
      <c r="F1783" s="18">
        <v>916783</v>
      </c>
      <c r="G1783" s="18">
        <v>240000</v>
      </c>
      <c r="H1783" s="18">
        <f t="shared" si="136"/>
        <v>1156783</v>
      </c>
      <c r="I1783" s="18">
        <v>1161741</v>
      </c>
      <c r="J1783" s="40">
        <f t="shared" si="137"/>
        <v>2318524</v>
      </c>
      <c r="K1783" s="43">
        <f t="shared" si="138"/>
        <v>1.3824394649551748</v>
      </c>
      <c r="L1783" s="54">
        <f t="shared" si="139"/>
        <v>0.49893078527545975</v>
      </c>
      <c r="M1783" s="57" t="s">
        <v>14966</v>
      </c>
    </row>
    <row r="1784" spans="1:13" x14ac:dyDescent="0.25">
      <c r="A1784" s="22" t="s">
        <v>9526</v>
      </c>
      <c r="B1784" s="5" t="s">
        <v>9527</v>
      </c>
      <c r="C1784" s="18">
        <v>48593</v>
      </c>
      <c r="D1784" s="18">
        <v>2205549</v>
      </c>
      <c r="E1784" s="18">
        <f t="shared" si="135"/>
        <v>2254142</v>
      </c>
      <c r="F1784" s="18">
        <v>520551</v>
      </c>
      <c r="G1784" s="18">
        <v>1172440</v>
      </c>
      <c r="H1784" s="18">
        <f t="shared" si="136"/>
        <v>1692991</v>
      </c>
      <c r="I1784" s="18">
        <v>561151</v>
      </c>
      <c r="J1784" s="40">
        <f t="shared" si="137"/>
        <v>2254142</v>
      </c>
      <c r="K1784" s="43">
        <f t="shared" si="138"/>
        <v>9.3349162714124079E-2</v>
      </c>
      <c r="L1784" s="54">
        <f t="shared" si="139"/>
        <v>0.75105783042949381</v>
      </c>
      <c r="M1784" s="57" t="s">
        <v>14966</v>
      </c>
    </row>
    <row r="1785" spans="1:13" x14ac:dyDescent="0.25">
      <c r="A1785" s="22" t="s">
        <v>9524</v>
      </c>
      <c r="B1785" s="5" t="s">
        <v>9525</v>
      </c>
      <c r="C1785" s="18">
        <v>1079934</v>
      </c>
      <c r="D1785" s="18">
        <v>323126</v>
      </c>
      <c r="E1785" s="18">
        <f t="shared" si="135"/>
        <v>1403060</v>
      </c>
      <c r="F1785" s="18">
        <v>141301</v>
      </c>
      <c r="G1785" s="18">
        <v>0</v>
      </c>
      <c r="H1785" s="18">
        <f t="shared" si="136"/>
        <v>141301</v>
      </c>
      <c r="I1785" s="18">
        <v>1261759</v>
      </c>
      <c r="J1785" s="40">
        <f t="shared" si="137"/>
        <v>1403060</v>
      </c>
      <c r="K1785" s="43">
        <f t="shared" si="138"/>
        <v>7.6427909215079861</v>
      </c>
      <c r="L1785" s="54">
        <f t="shared" si="139"/>
        <v>0.10070916425527063</v>
      </c>
      <c r="M1785" s="57" t="s">
        <v>14966</v>
      </c>
    </row>
    <row r="1786" spans="1:13" x14ac:dyDescent="0.25">
      <c r="A1786" s="22" t="s">
        <v>9522</v>
      </c>
      <c r="B1786" s="5" t="s">
        <v>9523</v>
      </c>
      <c r="C1786" s="18">
        <v>223746</v>
      </c>
      <c r="D1786" s="18">
        <v>70022</v>
      </c>
      <c r="E1786" s="18">
        <f t="shared" si="135"/>
        <v>293768</v>
      </c>
      <c r="F1786" s="18">
        <v>48619</v>
      </c>
      <c r="G1786" s="18">
        <v>4203</v>
      </c>
      <c r="H1786" s="18">
        <f t="shared" si="136"/>
        <v>52822</v>
      </c>
      <c r="I1786" s="18">
        <v>240946</v>
      </c>
      <c r="J1786" s="40">
        <f t="shared" si="137"/>
        <v>293768</v>
      </c>
      <c r="K1786" s="43">
        <f t="shared" si="138"/>
        <v>4.6020280137394849</v>
      </c>
      <c r="L1786" s="54">
        <f t="shared" si="139"/>
        <v>0.17980855641186241</v>
      </c>
      <c r="M1786" s="57" t="s">
        <v>14966</v>
      </c>
    </row>
    <row r="1787" spans="1:13" x14ac:dyDescent="0.25">
      <c r="A1787" s="22" t="s">
        <v>9520</v>
      </c>
      <c r="B1787" s="5" t="s">
        <v>9521</v>
      </c>
      <c r="C1787" s="18">
        <v>115596</v>
      </c>
      <c r="D1787" s="18">
        <v>405518</v>
      </c>
      <c r="E1787" s="18">
        <f t="shared" si="135"/>
        <v>521114</v>
      </c>
      <c r="F1787" s="18">
        <v>419772</v>
      </c>
      <c r="G1787" s="18">
        <v>31780</v>
      </c>
      <c r="H1787" s="18">
        <f t="shared" si="136"/>
        <v>451552</v>
      </c>
      <c r="I1787" s="18">
        <v>69562</v>
      </c>
      <c r="J1787" s="40">
        <f t="shared" si="137"/>
        <v>521114</v>
      </c>
      <c r="K1787" s="43">
        <f t="shared" si="138"/>
        <v>0.2753780623767188</v>
      </c>
      <c r="L1787" s="54">
        <f t="shared" si="139"/>
        <v>0.8665128935319335</v>
      </c>
      <c r="M1787" s="57" t="s">
        <v>14966</v>
      </c>
    </row>
    <row r="1788" spans="1:13" x14ac:dyDescent="0.25">
      <c r="A1788" s="22" t="s">
        <v>9518</v>
      </c>
      <c r="B1788" s="5" t="s">
        <v>9519</v>
      </c>
      <c r="C1788" s="18">
        <v>413508</v>
      </c>
      <c r="D1788" s="18">
        <v>71570</v>
      </c>
      <c r="E1788" s="18">
        <f t="shared" si="135"/>
        <v>485078</v>
      </c>
      <c r="F1788" s="18">
        <v>367415</v>
      </c>
      <c r="G1788" s="18">
        <v>0</v>
      </c>
      <c r="H1788" s="18">
        <f t="shared" si="136"/>
        <v>367415</v>
      </c>
      <c r="I1788" s="18">
        <v>117663</v>
      </c>
      <c r="J1788" s="40">
        <f t="shared" si="137"/>
        <v>485078</v>
      </c>
      <c r="K1788" s="43">
        <f t="shared" si="138"/>
        <v>1.1254521453941728</v>
      </c>
      <c r="L1788" s="54">
        <f t="shared" si="139"/>
        <v>0.75743488676047976</v>
      </c>
      <c r="M1788" s="57" t="s">
        <v>14966</v>
      </c>
    </row>
    <row r="1789" spans="1:13" x14ac:dyDescent="0.25">
      <c r="A1789" s="22" t="s">
        <v>9516</v>
      </c>
      <c r="B1789" s="5" t="s">
        <v>9517</v>
      </c>
      <c r="C1789" s="18">
        <v>2741</v>
      </c>
      <c r="D1789" s="18">
        <v>28013</v>
      </c>
      <c r="E1789" s="18">
        <f t="shared" si="135"/>
        <v>30754</v>
      </c>
      <c r="F1789" s="18">
        <v>0</v>
      </c>
      <c r="G1789" s="18">
        <v>0</v>
      </c>
      <c r="H1789" s="18">
        <f t="shared" si="136"/>
        <v>0</v>
      </c>
      <c r="I1789" s="18">
        <v>30754</v>
      </c>
      <c r="J1789" s="40">
        <f t="shared" si="137"/>
        <v>30754</v>
      </c>
      <c r="K1789" s="43" t="str">
        <f t="shared" si="138"/>
        <v>ERROR</v>
      </c>
      <c r="L1789" s="54">
        <f t="shared" si="139"/>
        <v>0</v>
      </c>
      <c r="M1789" s="57" t="s">
        <v>14966</v>
      </c>
    </row>
    <row r="1790" spans="1:13" x14ac:dyDescent="0.25">
      <c r="A1790" s="22" t="s">
        <v>9514</v>
      </c>
      <c r="B1790" s="5" t="s">
        <v>9515</v>
      </c>
      <c r="C1790" s="18">
        <v>37949</v>
      </c>
      <c r="D1790" s="18">
        <v>14146</v>
      </c>
      <c r="E1790" s="18">
        <f t="shared" si="135"/>
        <v>52095</v>
      </c>
      <c r="F1790" s="18">
        <v>-5118</v>
      </c>
      <c r="G1790" s="18">
        <v>0</v>
      </c>
      <c r="H1790" s="18">
        <f t="shared" si="136"/>
        <v>-5118</v>
      </c>
      <c r="I1790" s="18">
        <v>57213</v>
      </c>
      <c r="J1790" s="40">
        <f t="shared" si="137"/>
        <v>52095</v>
      </c>
      <c r="K1790" s="43">
        <f t="shared" si="138"/>
        <v>-7.4148104728409532</v>
      </c>
      <c r="L1790" s="54">
        <f t="shared" si="139"/>
        <v>-9.8243593435070539E-2</v>
      </c>
      <c r="M1790" s="57" t="s">
        <v>14966</v>
      </c>
    </row>
    <row r="1791" spans="1:13" x14ac:dyDescent="0.25">
      <c r="A1791" s="22" t="s">
        <v>9512</v>
      </c>
      <c r="B1791" s="5" t="s">
        <v>9513</v>
      </c>
      <c r="C1791" s="18">
        <v>66612179</v>
      </c>
      <c r="D1791" s="18">
        <v>42471773</v>
      </c>
      <c r="E1791" s="18">
        <f t="shared" si="135"/>
        <v>109083952</v>
      </c>
      <c r="F1791" s="18">
        <v>329182462</v>
      </c>
      <c r="G1791" s="18">
        <v>40397037</v>
      </c>
      <c r="H1791" s="18">
        <f t="shared" si="136"/>
        <v>369579499</v>
      </c>
      <c r="I1791" s="18">
        <v>-260495547</v>
      </c>
      <c r="J1791" s="40">
        <f t="shared" si="137"/>
        <v>109083952</v>
      </c>
      <c r="K1791" s="43">
        <f t="shared" si="138"/>
        <v>0.20235640317921919</v>
      </c>
      <c r="L1791" s="54">
        <f t="shared" si="139"/>
        <v>3.3880281400145824</v>
      </c>
      <c r="M1791" s="57" t="s">
        <v>14966</v>
      </c>
    </row>
    <row r="1792" spans="1:13" x14ac:dyDescent="0.25">
      <c r="A1792" s="22" t="s">
        <v>9510</v>
      </c>
      <c r="B1792" s="5" t="s">
        <v>9511</v>
      </c>
      <c r="C1792" s="18">
        <v>68974</v>
      </c>
      <c r="D1792" s="18">
        <v>6879</v>
      </c>
      <c r="E1792" s="18">
        <f t="shared" si="135"/>
        <v>75853</v>
      </c>
      <c r="F1792" s="18">
        <v>48048</v>
      </c>
      <c r="G1792" s="18">
        <v>0</v>
      </c>
      <c r="H1792" s="18">
        <f t="shared" si="136"/>
        <v>48048</v>
      </c>
      <c r="I1792" s="18">
        <v>27805</v>
      </c>
      <c r="J1792" s="40">
        <f t="shared" si="137"/>
        <v>75853</v>
      </c>
      <c r="K1792" s="43">
        <f t="shared" si="138"/>
        <v>1.4355228105228106</v>
      </c>
      <c r="L1792" s="54">
        <f t="shared" si="139"/>
        <v>0.63343572436159412</v>
      </c>
      <c r="M1792" s="57" t="s">
        <v>14966</v>
      </c>
    </row>
    <row r="1793" spans="1:13" x14ac:dyDescent="0.25">
      <c r="A1793" s="22" t="s">
        <v>9508</v>
      </c>
      <c r="B1793" s="5" t="s">
        <v>9509</v>
      </c>
      <c r="C1793" s="18">
        <v>587960</v>
      </c>
      <c r="D1793" s="18">
        <v>117018</v>
      </c>
      <c r="E1793" s="18">
        <f t="shared" si="135"/>
        <v>704978</v>
      </c>
      <c r="F1793" s="18">
        <v>81127</v>
      </c>
      <c r="G1793" s="18">
        <v>4500</v>
      </c>
      <c r="H1793" s="18">
        <f t="shared" si="136"/>
        <v>85627</v>
      </c>
      <c r="I1793" s="18">
        <v>619351</v>
      </c>
      <c r="J1793" s="40">
        <f t="shared" si="137"/>
        <v>704978</v>
      </c>
      <c r="K1793" s="43">
        <f t="shared" si="138"/>
        <v>7.2474022212087217</v>
      </c>
      <c r="L1793" s="54">
        <f t="shared" si="139"/>
        <v>0.12146052784625903</v>
      </c>
      <c r="M1793" s="57" t="s">
        <v>14966</v>
      </c>
    </row>
    <row r="1794" spans="1:13" x14ac:dyDescent="0.25">
      <c r="A1794" s="22" t="s">
        <v>9506</v>
      </c>
      <c r="B1794" s="5" t="s">
        <v>9507</v>
      </c>
      <c r="C1794" s="18">
        <v>219888</v>
      </c>
      <c r="D1794" s="18">
        <v>57240</v>
      </c>
      <c r="E1794" s="18">
        <f t="shared" si="135"/>
        <v>277128</v>
      </c>
      <c r="F1794" s="18">
        <v>103871</v>
      </c>
      <c r="G1794" s="18">
        <v>0</v>
      </c>
      <c r="H1794" s="18">
        <f t="shared" si="136"/>
        <v>103871</v>
      </c>
      <c r="I1794" s="18">
        <v>173257</v>
      </c>
      <c r="J1794" s="40">
        <f t="shared" si="137"/>
        <v>277128</v>
      </c>
      <c r="K1794" s="43">
        <f t="shared" si="138"/>
        <v>2.116933504057918</v>
      </c>
      <c r="L1794" s="54">
        <f t="shared" si="139"/>
        <v>0.37481236107502669</v>
      </c>
      <c r="M1794" s="57" t="s">
        <v>14966</v>
      </c>
    </row>
    <row r="1795" spans="1:13" x14ac:dyDescent="0.25">
      <c r="A1795" s="22" t="s">
        <v>9504</v>
      </c>
      <c r="B1795" s="5" t="s">
        <v>9505</v>
      </c>
      <c r="C1795" s="18">
        <v>1077460</v>
      </c>
      <c r="D1795" s="18">
        <v>1934708</v>
      </c>
      <c r="E1795" s="18">
        <f t="shared" si="135"/>
        <v>3012168</v>
      </c>
      <c r="F1795" s="18">
        <v>2030873</v>
      </c>
      <c r="G1795" s="18">
        <v>137581</v>
      </c>
      <c r="H1795" s="18">
        <f t="shared" si="136"/>
        <v>2168454</v>
      </c>
      <c r="I1795" s="18">
        <v>843714</v>
      </c>
      <c r="J1795" s="40">
        <f t="shared" si="137"/>
        <v>3012168</v>
      </c>
      <c r="K1795" s="43">
        <f t="shared" si="138"/>
        <v>0.53054031443620553</v>
      </c>
      <c r="L1795" s="54">
        <f t="shared" si="139"/>
        <v>0.71989809333343957</v>
      </c>
      <c r="M1795" s="57" t="s">
        <v>14966</v>
      </c>
    </row>
    <row r="1796" spans="1:13" x14ac:dyDescent="0.25">
      <c r="A1796" s="22" t="s">
        <v>9502</v>
      </c>
      <c r="B1796" s="5" t="s">
        <v>9503</v>
      </c>
      <c r="C1796" s="18">
        <v>7597978</v>
      </c>
      <c r="D1796" s="18">
        <v>21409949</v>
      </c>
      <c r="E1796" s="18">
        <f t="shared" si="135"/>
        <v>29007927</v>
      </c>
      <c r="F1796" s="18">
        <v>13455112</v>
      </c>
      <c r="G1796" s="18">
        <v>8904508</v>
      </c>
      <c r="H1796" s="18">
        <f t="shared" si="136"/>
        <v>22359620</v>
      </c>
      <c r="I1796" s="18">
        <v>6648307</v>
      </c>
      <c r="J1796" s="40">
        <f t="shared" si="137"/>
        <v>29007927</v>
      </c>
      <c r="K1796" s="43">
        <f t="shared" si="138"/>
        <v>0.56469080301969987</v>
      </c>
      <c r="L1796" s="54">
        <f t="shared" si="139"/>
        <v>0.77081068219731796</v>
      </c>
      <c r="M1796" s="57" t="s">
        <v>14966</v>
      </c>
    </row>
    <row r="1797" spans="1:13" x14ac:dyDescent="0.25">
      <c r="A1797" s="22" t="s">
        <v>9500</v>
      </c>
      <c r="B1797" s="5" t="s">
        <v>9501</v>
      </c>
      <c r="C1797" s="18">
        <v>19155</v>
      </c>
      <c r="D1797" s="18">
        <v>20998</v>
      </c>
      <c r="E1797" s="18">
        <f t="shared" si="135"/>
        <v>40153</v>
      </c>
      <c r="F1797" s="18">
        <v>13990</v>
      </c>
      <c r="G1797" s="18">
        <v>0</v>
      </c>
      <c r="H1797" s="18">
        <f t="shared" si="136"/>
        <v>13990</v>
      </c>
      <c r="I1797" s="18">
        <v>26163</v>
      </c>
      <c r="J1797" s="40">
        <f t="shared" si="137"/>
        <v>40153</v>
      </c>
      <c r="K1797" s="43">
        <f t="shared" si="138"/>
        <v>1.3691922802001431</v>
      </c>
      <c r="L1797" s="54">
        <f t="shared" si="139"/>
        <v>0.34841730381291558</v>
      </c>
      <c r="M1797" s="57" t="s">
        <v>14966</v>
      </c>
    </row>
    <row r="1798" spans="1:13" x14ac:dyDescent="0.25">
      <c r="A1798" s="22" t="s">
        <v>9498</v>
      </c>
      <c r="B1798" s="5" t="s">
        <v>9499</v>
      </c>
      <c r="C1798" s="18">
        <v>66290</v>
      </c>
      <c r="D1798" s="18">
        <v>11822</v>
      </c>
      <c r="E1798" s="18">
        <f t="shared" si="135"/>
        <v>78112</v>
      </c>
      <c r="F1798" s="18">
        <v>0</v>
      </c>
      <c r="G1798" s="18">
        <v>0</v>
      </c>
      <c r="H1798" s="18">
        <f t="shared" si="136"/>
        <v>0</v>
      </c>
      <c r="I1798" s="18">
        <v>78112</v>
      </c>
      <c r="J1798" s="40">
        <f t="shared" si="137"/>
        <v>78112</v>
      </c>
      <c r="K1798" s="43" t="str">
        <f t="shared" si="138"/>
        <v>ERROR</v>
      </c>
      <c r="L1798" s="54">
        <f t="shared" si="139"/>
        <v>0</v>
      </c>
      <c r="M1798" s="57" t="s">
        <v>14966</v>
      </c>
    </row>
    <row r="1799" spans="1:13" x14ac:dyDescent="0.25">
      <c r="A1799" s="22" t="s">
        <v>9496</v>
      </c>
      <c r="B1799" s="5" t="s">
        <v>9497</v>
      </c>
      <c r="C1799" s="18">
        <v>75324</v>
      </c>
      <c r="D1799" s="18">
        <v>130952</v>
      </c>
      <c r="E1799" s="18">
        <f t="shared" si="135"/>
        <v>206276</v>
      </c>
      <c r="F1799" s="18">
        <v>44556</v>
      </c>
      <c r="G1799" s="18">
        <v>0</v>
      </c>
      <c r="H1799" s="18">
        <f t="shared" si="136"/>
        <v>44556</v>
      </c>
      <c r="I1799" s="18">
        <v>161720</v>
      </c>
      <c r="J1799" s="40">
        <f t="shared" si="137"/>
        <v>206276</v>
      </c>
      <c r="K1799" s="43">
        <f t="shared" si="138"/>
        <v>1.6905467277134392</v>
      </c>
      <c r="L1799" s="54">
        <f t="shared" si="139"/>
        <v>0.21600186158350948</v>
      </c>
      <c r="M1799" s="57" t="s">
        <v>14966</v>
      </c>
    </row>
    <row r="1800" spans="1:13" x14ac:dyDescent="0.25">
      <c r="A1800" s="22" t="s">
        <v>9494</v>
      </c>
      <c r="B1800" s="5" t="s">
        <v>9495</v>
      </c>
      <c r="C1800" s="18">
        <v>270493</v>
      </c>
      <c r="D1800" s="18">
        <v>522967</v>
      </c>
      <c r="E1800" s="18">
        <f t="shared" si="135"/>
        <v>793460</v>
      </c>
      <c r="F1800" s="18">
        <v>410517</v>
      </c>
      <c r="G1800" s="18">
        <v>173773</v>
      </c>
      <c r="H1800" s="18">
        <f t="shared" si="136"/>
        <v>584290</v>
      </c>
      <c r="I1800" s="18">
        <v>209170</v>
      </c>
      <c r="J1800" s="40">
        <f t="shared" si="137"/>
        <v>793460</v>
      </c>
      <c r="K1800" s="43">
        <f t="shared" si="138"/>
        <v>0.65890815727485097</v>
      </c>
      <c r="L1800" s="54">
        <f t="shared" si="139"/>
        <v>0.73638242633529105</v>
      </c>
      <c r="M1800" s="57" t="s">
        <v>14966</v>
      </c>
    </row>
    <row r="1801" spans="1:13" x14ac:dyDescent="0.25">
      <c r="A1801" s="22" t="s">
        <v>9492</v>
      </c>
      <c r="B1801" s="5" t="s">
        <v>9493</v>
      </c>
      <c r="C1801" s="18">
        <v>553189</v>
      </c>
      <c r="D1801" s="18">
        <v>3395303</v>
      </c>
      <c r="E1801" s="18">
        <f t="shared" si="135"/>
        <v>3948492</v>
      </c>
      <c r="F1801" s="18">
        <v>313945</v>
      </c>
      <c r="G1801" s="18">
        <v>103731</v>
      </c>
      <c r="H1801" s="18">
        <f t="shared" si="136"/>
        <v>417676</v>
      </c>
      <c r="I1801" s="18">
        <v>3530816</v>
      </c>
      <c r="J1801" s="40">
        <f t="shared" si="137"/>
        <v>3948492</v>
      </c>
      <c r="K1801" s="43">
        <f t="shared" si="138"/>
        <v>1.7620570482090812</v>
      </c>
      <c r="L1801" s="54">
        <f t="shared" si="139"/>
        <v>0.10578114378856536</v>
      </c>
      <c r="M1801" s="57" t="s">
        <v>14966</v>
      </c>
    </row>
    <row r="1802" spans="1:13" x14ac:dyDescent="0.25">
      <c r="A1802" s="22" t="s">
        <v>9490</v>
      </c>
      <c r="B1802" s="5" t="s">
        <v>9491</v>
      </c>
      <c r="C1802" s="18">
        <v>184296</v>
      </c>
      <c r="D1802" s="18">
        <v>380079</v>
      </c>
      <c r="E1802" s="18">
        <f t="shared" si="135"/>
        <v>564375</v>
      </c>
      <c r="F1802" s="18">
        <v>47181</v>
      </c>
      <c r="G1802" s="18">
        <v>40935</v>
      </c>
      <c r="H1802" s="18">
        <f t="shared" si="136"/>
        <v>88116</v>
      </c>
      <c r="I1802" s="18">
        <v>476259</v>
      </c>
      <c r="J1802" s="40">
        <f t="shared" si="137"/>
        <v>564375</v>
      </c>
      <c r="K1802" s="43">
        <f t="shared" si="138"/>
        <v>3.9061486615374834</v>
      </c>
      <c r="L1802" s="54">
        <f t="shared" si="139"/>
        <v>0.15613023255813954</v>
      </c>
      <c r="M1802" s="57" t="s">
        <v>14966</v>
      </c>
    </row>
    <row r="1803" spans="1:13" x14ac:dyDescent="0.25">
      <c r="A1803" s="22" t="s">
        <v>9488</v>
      </c>
      <c r="B1803" s="5" t="s">
        <v>9489</v>
      </c>
      <c r="C1803" s="18">
        <v>147590</v>
      </c>
      <c r="D1803" s="18">
        <v>65069</v>
      </c>
      <c r="E1803" s="18">
        <f t="shared" si="135"/>
        <v>212659</v>
      </c>
      <c r="F1803" s="18">
        <v>45585</v>
      </c>
      <c r="G1803" s="18">
        <v>4650</v>
      </c>
      <c r="H1803" s="18">
        <f t="shared" si="136"/>
        <v>50235</v>
      </c>
      <c r="I1803" s="18">
        <v>162424</v>
      </c>
      <c r="J1803" s="40">
        <f t="shared" si="137"/>
        <v>212659</v>
      </c>
      <c r="K1803" s="43">
        <f t="shared" si="138"/>
        <v>3.2376878359109358</v>
      </c>
      <c r="L1803" s="54">
        <f t="shared" si="139"/>
        <v>0.23622324942748721</v>
      </c>
      <c r="M1803" s="57" t="s">
        <v>14966</v>
      </c>
    </row>
    <row r="1804" spans="1:13" x14ac:dyDescent="0.25">
      <c r="A1804" s="22" t="s">
        <v>9486</v>
      </c>
      <c r="B1804" s="5" t="s">
        <v>9487</v>
      </c>
      <c r="C1804" s="18">
        <v>43846</v>
      </c>
      <c r="D1804" s="18">
        <v>18697</v>
      </c>
      <c r="E1804" s="18">
        <f t="shared" si="135"/>
        <v>62543</v>
      </c>
      <c r="F1804" s="18">
        <v>366</v>
      </c>
      <c r="G1804" s="18">
        <v>0</v>
      </c>
      <c r="H1804" s="18">
        <f t="shared" si="136"/>
        <v>366</v>
      </c>
      <c r="I1804" s="18">
        <v>62177</v>
      </c>
      <c r="J1804" s="40">
        <f t="shared" si="137"/>
        <v>62543</v>
      </c>
      <c r="K1804" s="43">
        <f t="shared" si="138"/>
        <v>119.79781420765028</v>
      </c>
      <c r="L1804" s="54">
        <f t="shared" si="139"/>
        <v>5.8519738419967066E-3</v>
      </c>
      <c r="M1804" s="57" t="s">
        <v>14966</v>
      </c>
    </row>
    <row r="1805" spans="1:13" x14ac:dyDescent="0.25">
      <c r="A1805" s="22" t="s">
        <v>9484</v>
      </c>
      <c r="B1805" s="5" t="s">
        <v>9485</v>
      </c>
      <c r="C1805" s="18">
        <v>1093249</v>
      </c>
      <c r="D1805" s="18">
        <v>394084</v>
      </c>
      <c r="E1805" s="18">
        <f t="shared" ref="E1805:E1868" si="140">+C1805+D1805</f>
        <v>1487333</v>
      </c>
      <c r="F1805" s="18">
        <v>1027146</v>
      </c>
      <c r="G1805" s="18">
        <v>274574</v>
      </c>
      <c r="H1805" s="18">
        <f t="shared" ref="H1805:H1868" si="141">+F1805+G1805</f>
        <v>1301720</v>
      </c>
      <c r="I1805" s="18">
        <v>185613</v>
      </c>
      <c r="J1805" s="40">
        <f t="shared" ref="J1805:J1868" si="142">+H1805+I1805</f>
        <v>1487333</v>
      </c>
      <c r="K1805" s="43">
        <f t="shared" ref="K1805:K1868" si="143">+IFERROR(C1805/F1805,"ERROR")</f>
        <v>1.0643559922347943</v>
      </c>
      <c r="L1805" s="54">
        <f t="shared" ref="L1805:L1868" si="144">+H1805/E1805</f>
        <v>0.87520414056569718</v>
      </c>
      <c r="M1805" s="57" t="s">
        <v>14966</v>
      </c>
    </row>
    <row r="1806" spans="1:13" x14ac:dyDescent="0.25">
      <c r="A1806" s="22" t="s">
        <v>9482</v>
      </c>
      <c r="B1806" s="5" t="s">
        <v>9483</v>
      </c>
      <c r="C1806" s="18">
        <v>18060</v>
      </c>
      <c r="D1806" s="18">
        <v>135658</v>
      </c>
      <c r="E1806" s="18">
        <f t="shared" si="140"/>
        <v>153718</v>
      </c>
      <c r="F1806" s="18">
        <v>40820</v>
      </c>
      <c r="G1806" s="18">
        <v>3224</v>
      </c>
      <c r="H1806" s="18">
        <f t="shared" si="141"/>
        <v>44044</v>
      </c>
      <c r="I1806" s="18">
        <v>109674</v>
      </c>
      <c r="J1806" s="40">
        <f t="shared" si="142"/>
        <v>153718</v>
      </c>
      <c r="K1806" s="43">
        <f t="shared" si="143"/>
        <v>0.44243018128368444</v>
      </c>
      <c r="L1806" s="54">
        <f t="shared" si="144"/>
        <v>0.28652467505432022</v>
      </c>
      <c r="M1806" s="57" t="s">
        <v>14966</v>
      </c>
    </row>
    <row r="1807" spans="1:13" x14ac:dyDescent="0.25">
      <c r="A1807" s="22" t="s">
        <v>9480</v>
      </c>
      <c r="B1807" s="5" t="s">
        <v>9481</v>
      </c>
      <c r="C1807" s="18">
        <v>581587</v>
      </c>
      <c r="D1807" s="18">
        <v>4258847</v>
      </c>
      <c r="E1807" s="18">
        <f t="shared" si="140"/>
        <v>4840434</v>
      </c>
      <c r="F1807" s="18">
        <v>625057</v>
      </c>
      <c r="G1807" s="18">
        <v>0</v>
      </c>
      <c r="H1807" s="18">
        <f t="shared" si="141"/>
        <v>625057</v>
      </c>
      <c r="I1807" s="18">
        <v>4215377</v>
      </c>
      <c r="J1807" s="40">
        <f t="shared" si="142"/>
        <v>4840434</v>
      </c>
      <c r="K1807" s="43">
        <f t="shared" si="143"/>
        <v>0.9304543425639582</v>
      </c>
      <c r="L1807" s="54">
        <f t="shared" si="144"/>
        <v>0.12913242903425601</v>
      </c>
      <c r="M1807" s="57" t="s">
        <v>14966</v>
      </c>
    </row>
    <row r="1808" spans="1:13" x14ac:dyDescent="0.25">
      <c r="A1808" s="22" t="s">
        <v>9478</v>
      </c>
      <c r="B1808" s="5" t="s">
        <v>9479</v>
      </c>
      <c r="C1808" s="18">
        <v>8070062</v>
      </c>
      <c r="D1808" s="18">
        <v>8775446</v>
      </c>
      <c r="E1808" s="18">
        <f t="shared" si="140"/>
        <v>16845508</v>
      </c>
      <c r="F1808" s="18">
        <v>1434349</v>
      </c>
      <c r="G1808" s="18">
        <v>10194958</v>
      </c>
      <c r="H1808" s="18">
        <f t="shared" si="141"/>
        <v>11629307</v>
      </c>
      <c r="I1808" s="18">
        <v>5216201</v>
      </c>
      <c r="J1808" s="40">
        <f t="shared" si="142"/>
        <v>16845508</v>
      </c>
      <c r="K1808" s="43">
        <f t="shared" si="143"/>
        <v>5.626288999399728</v>
      </c>
      <c r="L1808" s="54">
        <f t="shared" si="144"/>
        <v>0.69035062641031664</v>
      </c>
      <c r="M1808" s="57" t="s">
        <v>14966</v>
      </c>
    </row>
    <row r="1809" spans="1:13" x14ac:dyDescent="0.25">
      <c r="A1809" s="22" t="s">
        <v>9476</v>
      </c>
      <c r="B1809" s="5" t="s">
        <v>9477</v>
      </c>
      <c r="C1809" s="18">
        <v>39960228</v>
      </c>
      <c r="D1809" s="18">
        <v>10896907</v>
      </c>
      <c r="E1809" s="18">
        <f t="shared" si="140"/>
        <v>50857135</v>
      </c>
      <c r="F1809" s="18">
        <v>43546767</v>
      </c>
      <c r="G1809" s="18">
        <v>1435911</v>
      </c>
      <c r="H1809" s="18">
        <f t="shared" si="141"/>
        <v>44982678</v>
      </c>
      <c r="I1809" s="18">
        <v>5874457</v>
      </c>
      <c r="J1809" s="40">
        <f t="shared" si="142"/>
        <v>50857135</v>
      </c>
      <c r="K1809" s="43">
        <f t="shared" si="143"/>
        <v>0.91763937377945881</v>
      </c>
      <c r="L1809" s="54">
        <f t="shared" si="144"/>
        <v>0.88449099619945171</v>
      </c>
      <c r="M1809" s="57" t="s">
        <v>14966</v>
      </c>
    </row>
    <row r="1810" spans="1:13" x14ac:dyDescent="0.25">
      <c r="A1810" s="22" t="s">
        <v>9474</v>
      </c>
      <c r="B1810" s="5" t="s">
        <v>9475</v>
      </c>
      <c r="C1810" s="18">
        <v>293185</v>
      </c>
      <c r="D1810" s="18">
        <v>52755</v>
      </c>
      <c r="E1810" s="18">
        <f t="shared" si="140"/>
        <v>345940</v>
      </c>
      <c r="F1810" s="18">
        <v>1209</v>
      </c>
      <c r="G1810" s="18">
        <v>6373</v>
      </c>
      <c r="H1810" s="18">
        <f t="shared" si="141"/>
        <v>7582</v>
      </c>
      <c r="I1810" s="18">
        <v>338358</v>
      </c>
      <c r="J1810" s="40">
        <f t="shared" si="142"/>
        <v>345940</v>
      </c>
      <c r="K1810" s="43">
        <f t="shared" si="143"/>
        <v>242.50206782464846</v>
      </c>
      <c r="L1810" s="54">
        <f t="shared" si="144"/>
        <v>2.1917095450078049E-2</v>
      </c>
      <c r="M1810" s="57" t="s">
        <v>14966</v>
      </c>
    </row>
    <row r="1811" spans="1:13" x14ac:dyDescent="0.25">
      <c r="A1811" s="22" t="s">
        <v>9472</v>
      </c>
      <c r="B1811" s="5" t="s">
        <v>9473</v>
      </c>
      <c r="C1811" s="18">
        <v>121445</v>
      </c>
      <c r="D1811" s="18">
        <v>1109379</v>
      </c>
      <c r="E1811" s="18">
        <f t="shared" si="140"/>
        <v>1230824</v>
      </c>
      <c r="F1811" s="18">
        <v>73828</v>
      </c>
      <c r="G1811" s="18">
        <v>822861</v>
      </c>
      <c r="H1811" s="18">
        <f t="shared" si="141"/>
        <v>896689</v>
      </c>
      <c r="I1811" s="18">
        <v>334135</v>
      </c>
      <c r="J1811" s="40">
        <f t="shared" si="142"/>
        <v>1230824</v>
      </c>
      <c r="K1811" s="43">
        <f t="shared" si="143"/>
        <v>1.6449720973072548</v>
      </c>
      <c r="L1811" s="54">
        <f t="shared" si="144"/>
        <v>0.72852739303101011</v>
      </c>
      <c r="M1811" s="57" t="s">
        <v>14966</v>
      </c>
    </row>
    <row r="1812" spans="1:13" x14ac:dyDescent="0.25">
      <c r="A1812" s="22" t="s">
        <v>9470</v>
      </c>
      <c r="B1812" s="5" t="s">
        <v>9471</v>
      </c>
      <c r="C1812" s="18">
        <v>656004</v>
      </c>
      <c r="D1812" s="18">
        <v>200001</v>
      </c>
      <c r="E1812" s="18">
        <f t="shared" si="140"/>
        <v>856005</v>
      </c>
      <c r="F1812" s="18">
        <v>661524</v>
      </c>
      <c r="G1812" s="18">
        <v>0</v>
      </c>
      <c r="H1812" s="18">
        <f t="shared" si="141"/>
        <v>661524</v>
      </c>
      <c r="I1812" s="18">
        <v>194481</v>
      </c>
      <c r="J1812" s="40">
        <f t="shared" si="142"/>
        <v>856005</v>
      </c>
      <c r="K1812" s="43">
        <f t="shared" si="143"/>
        <v>0.99165563154171277</v>
      </c>
      <c r="L1812" s="54">
        <f t="shared" si="144"/>
        <v>0.77280389717349784</v>
      </c>
      <c r="M1812" s="57" t="s">
        <v>14966</v>
      </c>
    </row>
    <row r="1813" spans="1:13" x14ac:dyDescent="0.25">
      <c r="A1813" s="22" t="s">
        <v>9468</v>
      </c>
      <c r="B1813" s="5" t="s">
        <v>9469</v>
      </c>
      <c r="C1813" s="18">
        <v>182702</v>
      </c>
      <c r="D1813" s="18">
        <v>521962</v>
      </c>
      <c r="E1813" s="18">
        <f t="shared" si="140"/>
        <v>704664</v>
      </c>
      <c r="F1813" s="18">
        <v>342061</v>
      </c>
      <c r="G1813" s="18">
        <v>0</v>
      </c>
      <c r="H1813" s="18">
        <f t="shared" si="141"/>
        <v>342061</v>
      </c>
      <c r="I1813" s="18">
        <v>362603</v>
      </c>
      <c r="J1813" s="40">
        <f t="shared" si="142"/>
        <v>704664</v>
      </c>
      <c r="K1813" s="43">
        <f t="shared" si="143"/>
        <v>0.53412110705400495</v>
      </c>
      <c r="L1813" s="54">
        <f t="shared" si="144"/>
        <v>0.48542425893759295</v>
      </c>
      <c r="M1813" s="57" t="s">
        <v>14966</v>
      </c>
    </row>
    <row r="1814" spans="1:13" x14ac:dyDescent="0.25">
      <c r="A1814" s="22" t="s">
        <v>9466</v>
      </c>
      <c r="B1814" s="5" t="s">
        <v>9467</v>
      </c>
      <c r="C1814" s="18">
        <v>3979</v>
      </c>
      <c r="D1814" s="18">
        <v>17832</v>
      </c>
      <c r="E1814" s="18">
        <f t="shared" si="140"/>
        <v>21811</v>
      </c>
      <c r="F1814" s="18">
        <v>5720</v>
      </c>
      <c r="G1814" s="18">
        <v>0</v>
      </c>
      <c r="H1814" s="18">
        <f t="shared" si="141"/>
        <v>5720</v>
      </c>
      <c r="I1814" s="18">
        <v>16091</v>
      </c>
      <c r="J1814" s="40">
        <f t="shared" si="142"/>
        <v>21811</v>
      </c>
      <c r="K1814" s="43">
        <f t="shared" si="143"/>
        <v>0.69562937062937058</v>
      </c>
      <c r="L1814" s="54">
        <f t="shared" si="144"/>
        <v>0.2622529916097382</v>
      </c>
      <c r="M1814" s="57" t="s">
        <v>14966</v>
      </c>
    </row>
    <row r="1815" spans="1:13" x14ac:dyDescent="0.25">
      <c r="A1815" s="22" t="s">
        <v>9464</v>
      </c>
      <c r="B1815" s="5" t="s">
        <v>9465</v>
      </c>
      <c r="C1815" s="18">
        <v>2212576</v>
      </c>
      <c r="D1815" s="18">
        <v>779567</v>
      </c>
      <c r="E1815" s="18">
        <f t="shared" si="140"/>
        <v>2992143</v>
      </c>
      <c r="F1815" s="18">
        <v>991752</v>
      </c>
      <c r="G1815" s="18">
        <v>0</v>
      </c>
      <c r="H1815" s="18">
        <f t="shared" si="141"/>
        <v>991752</v>
      </c>
      <c r="I1815" s="18">
        <v>2000391</v>
      </c>
      <c r="J1815" s="40">
        <f t="shared" si="142"/>
        <v>2992143</v>
      </c>
      <c r="K1815" s="43">
        <f t="shared" si="143"/>
        <v>2.2309770991134878</v>
      </c>
      <c r="L1815" s="54">
        <f t="shared" si="144"/>
        <v>0.33145207297913237</v>
      </c>
      <c r="M1815" s="57" t="s">
        <v>14966</v>
      </c>
    </row>
    <row r="1816" spans="1:13" x14ac:dyDescent="0.25">
      <c r="A1816" s="22" t="s">
        <v>9462</v>
      </c>
      <c r="B1816" s="5" t="s">
        <v>9463</v>
      </c>
      <c r="C1816" s="18">
        <v>98713236</v>
      </c>
      <c r="D1816" s="18">
        <v>14597880</v>
      </c>
      <c r="E1816" s="18">
        <f t="shared" si="140"/>
        <v>113311116</v>
      </c>
      <c r="F1816" s="18">
        <v>83794956</v>
      </c>
      <c r="G1816" s="18">
        <v>0</v>
      </c>
      <c r="H1816" s="18">
        <f t="shared" si="141"/>
        <v>83794956</v>
      </c>
      <c r="I1816" s="18">
        <v>29516160</v>
      </c>
      <c r="J1816" s="40">
        <f t="shared" si="142"/>
        <v>113311116</v>
      </c>
      <c r="K1816" s="43">
        <f t="shared" si="143"/>
        <v>1.1780331503485724</v>
      </c>
      <c r="L1816" s="54">
        <f t="shared" si="144"/>
        <v>0.73951222932090799</v>
      </c>
      <c r="M1816" s="57" t="s">
        <v>14966</v>
      </c>
    </row>
    <row r="1817" spans="1:13" x14ac:dyDescent="0.25">
      <c r="A1817" s="22" t="s">
        <v>9460</v>
      </c>
      <c r="B1817" s="5" t="s">
        <v>9461</v>
      </c>
      <c r="C1817" s="18">
        <v>40803</v>
      </c>
      <c r="D1817" s="18">
        <v>298455</v>
      </c>
      <c r="E1817" s="18">
        <f t="shared" si="140"/>
        <v>339258</v>
      </c>
      <c r="F1817" s="18">
        <v>239477</v>
      </c>
      <c r="G1817" s="18">
        <v>0</v>
      </c>
      <c r="H1817" s="18">
        <f t="shared" si="141"/>
        <v>239477</v>
      </c>
      <c r="I1817" s="18">
        <v>99781</v>
      </c>
      <c r="J1817" s="40">
        <f t="shared" si="142"/>
        <v>339258</v>
      </c>
      <c r="K1817" s="43">
        <f t="shared" si="143"/>
        <v>0.17038379468591974</v>
      </c>
      <c r="L1817" s="54">
        <f t="shared" si="144"/>
        <v>0.70588460699526612</v>
      </c>
      <c r="M1817" s="57" t="s">
        <v>14966</v>
      </c>
    </row>
    <row r="1818" spans="1:13" x14ac:dyDescent="0.25">
      <c r="A1818" s="22" t="s">
        <v>9458</v>
      </c>
      <c r="B1818" s="5" t="s">
        <v>9459</v>
      </c>
      <c r="C1818" s="18">
        <v>178129</v>
      </c>
      <c r="D1818" s="18">
        <v>255015</v>
      </c>
      <c r="E1818" s="18">
        <f t="shared" si="140"/>
        <v>433144</v>
      </c>
      <c r="F1818" s="18">
        <v>140925</v>
      </c>
      <c r="G1818" s="18">
        <v>0</v>
      </c>
      <c r="H1818" s="18">
        <f t="shared" si="141"/>
        <v>140925</v>
      </c>
      <c r="I1818" s="18">
        <v>292219</v>
      </c>
      <c r="J1818" s="40">
        <f t="shared" si="142"/>
        <v>433144</v>
      </c>
      <c r="K1818" s="43">
        <f t="shared" si="143"/>
        <v>1.2639985808053928</v>
      </c>
      <c r="L1818" s="54">
        <f t="shared" si="144"/>
        <v>0.32535369299817152</v>
      </c>
      <c r="M1818" s="57" t="s">
        <v>14966</v>
      </c>
    </row>
    <row r="1819" spans="1:13" x14ac:dyDescent="0.25">
      <c r="A1819" s="22" t="s">
        <v>9456</v>
      </c>
      <c r="B1819" s="5" t="s">
        <v>9457</v>
      </c>
      <c r="C1819" s="18">
        <v>1205348</v>
      </c>
      <c r="D1819" s="18">
        <v>3236150</v>
      </c>
      <c r="E1819" s="18">
        <f t="shared" si="140"/>
        <v>4441498</v>
      </c>
      <c r="F1819" s="18">
        <v>3008369</v>
      </c>
      <c r="G1819" s="18">
        <v>0</v>
      </c>
      <c r="H1819" s="18">
        <f t="shared" si="141"/>
        <v>3008369</v>
      </c>
      <c r="I1819" s="18">
        <v>1433129</v>
      </c>
      <c r="J1819" s="40">
        <f t="shared" si="142"/>
        <v>4441498</v>
      </c>
      <c r="K1819" s="43">
        <f t="shared" si="143"/>
        <v>0.40066494502502853</v>
      </c>
      <c r="L1819" s="54">
        <f t="shared" si="144"/>
        <v>0.67733206229069565</v>
      </c>
      <c r="M1819" s="57" t="s">
        <v>14966</v>
      </c>
    </row>
    <row r="1820" spans="1:13" x14ac:dyDescent="0.25">
      <c r="A1820" s="22" t="s">
        <v>9454</v>
      </c>
      <c r="B1820" s="5" t="s">
        <v>9455</v>
      </c>
      <c r="C1820" s="18">
        <v>5662417</v>
      </c>
      <c r="D1820" s="18">
        <v>1254914</v>
      </c>
      <c r="E1820" s="18">
        <f t="shared" si="140"/>
        <v>6917331</v>
      </c>
      <c r="F1820" s="18">
        <v>3446556</v>
      </c>
      <c r="G1820" s="18">
        <v>0</v>
      </c>
      <c r="H1820" s="18">
        <f t="shared" si="141"/>
        <v>3446556</v>
      </c>
      <c r="I1820" s="18">
        <v>3470775</v>
      </c>
      <c r="J1820" s="40">
        <f t="shared" si="142"/>
        <v>6917331</v>
      </c>
      <c r="K1820" s="43">
        <f t="shared" si="143"/>
        <v>1.6429203529552399</v>
      </c>
      <c r="L1820" s="54">
        <f t="shared" si="144"/>
        <v>0.49824939705791149</v>
      </c>
      <c r="M1820" s="57" t="s">
        <v>14966</v>
      </c>
    </row>
    <row r="1821" spans="1:13" x14ac:dyDescent="0.25">
      <c r="A1821" s="22" t="s">
        <v>9452</v>
      </c>
      <c r="B1821" s="5" t="s">
        <v>9453</v>
      </c>
      <c r="C1821" s="18">
        <v>67828</v>
      </c>
      <c r="D1821" s="18">
        <v>2582</v>
      </c>
      <c r="E1821" s="18">
        <f t="shared" si="140"/>
        <v>70410</v>
      </c>
      <c r="F1821" s="18">
        <v>5355</v>
      </c>
      <c r="G1821" s="18">
        <v>0</v>
      </c>
      <c r="H1821" s="18">
        <f t="shared" si="141"/>
        <v>5355</v>
      </c>
      <c r="I1821" s="18">
        <v>65055</v>
      </c>
      <c r="J1821" s="40">
        <f t="shared" si="142"/>
        <v>70410</v>
      </c>
      <c r="K1821" s="43">
        <f t="shared" si="143"/>
        <v>12.666293183940242</v>
      </c>
      <c r="L1821" s="54">
        <f t="shared" si="144"/>
        <v>7.6054537707711978E-2</v>
      </c>
      <c r="M1821" s="57" t="s">
        <v>14966</v>
      </c>
    </row>
    <row r="1822" spans="1:13" x14ac:dyDescent="0.25">
      <c r="A1822" s="22" t="s">
        <v>9450</v>
      </c>
      <c r="B1822" s="5" t="s">
        <v>9451</v>
      </c>
      <c r="C1822" s="18">
        <v>171047</v>
      </c>
      <c r="D1822" s="18">
        <v>473722</v>
      </c>
      <c r="E1822" s="18">
        <f t="shared" si="140"/>
        <v>644769</v>
      </c>
      <c r="F1822" s="18">
        <v>467169</v>
      </c>
      <c r="G1822" s="18">
        <v>0</v>
      </c>
      <c r="H1822" s="18">
        <f t="shared" si="141"/>
        <v>467169</v>
      </c>
      <c r="I1822" s="18">
        <v>177600</v>
      </c>
      <c r="J1822" s="40">
        <f t="shared" si="142"/>
        <v>644769</v>
      </c>
      <c r="K1822" s="43">
        <f t="shared" si="143"/>
        <v>0.36613516735913554</v>
      </c>
      <c r="L1822" s="54">
        <f t="shared" si="144"/>
        <v>0.72455251415623267</v>
      </c>
      <c r="M1822" s="57" t="s">
        <v>14966</v>
      </c>
    </row>
    <row r="1823" spans="1:13" x14ac:dyDescent="0.25">
      <c r="A1823" s="22" t="s">
        <v>9448</v>
      </c>
      <c r="B1823" s="5" t="s">
        <v>9449</v>
      </c>
      <c r="C1823" s="18">
        <v>108692</v>
      </c>
      <c r="D1823" s="18">
        <v>757356</v>
      </c>
      <c r="E1823" s="18">
        <f t="shared" si="140"/>
        <v>866048</v>
      </c>
      <c r="F1823" s="18">
        <v>322925</v>
      </c>
      <c r="G1823" s="18">
        <v>0</v>
      </c>
      <c r="H1823" s="18">
        <f t="shared" si="141"/>
        <v>322925</v>
      </c>
      <c r="I1823" s="18">
        <v>543123</v>
      </c>
      <c r="J1823" s="40">
        <f t="shared" si="142"/>
        <v>866048</v>
      </c>
      <c r="K1823" s="43">
        <f t="shared" si="143"/>
        <v>0.33658589455755983</v>
      </c>
      <c r="L1823" s="54">
        <f t="shared" si="144"/>
        <v>0.37287194243275201</v>
      </c>
      <c r="M1823" s="57" t="s">
        <v>14966</v>
      </c>
    </row>
    <row r="1824" spans="1:13" x14ac:dyDescent="0.25">
      <c r="A1824" s="22" t="s">
        <v>9446</v>
      </c>
      <c r="B1824" s="5" t="s">
        <v>9447</v>
      </c>
      <c r="C1824" s="18">
        <v>5985</v>
      </c>
      <c r="D1824" s="18">
        <v>6804</v>
      </c>
      <c r="E1824" s="18">
        <f t="shared" si="140"/>
        <v>12789</v>
      </c>
      <c r="F1824" s="18">
        <v>739</v>
      </c>
      <c r="G1824" s="18">
        <v>0</v>
      </c>
      <c r="H1824" s="18">
        <f t="shared" si="141"/>
        <v>739</v>
      </c>
      <c r="I1824" s="18">
        <v>12050</v>
      </c>
      <c r="J1824" s="40">
        <f t="shared" si="142"/>
        <v>12789</v>
      </c>
      <c r="K1824" s="43">
        <f t="shared" si="143"/>
        <v>8.0987821380243581</v>
      </c>
      <c r="L1824" s="54">
        <f t="shared" si="144"/>
        <v>5.7784033153491281E-2</v>
      </c>
      <c r="M1824" s="57" t="s">
        <v>14966</v>
      </c>
    </row>
    <row r="1825" spans="1:13" x14ac:dyDescent="0.25">
      <c r="A1825" s="22" t="s">
        <v>9444</v>
      </c>
      <c r="B1825" s="5" t="s">
        <v>9445</v>
      </c>
      <c r="C1825" s="18">
        <v>12679</v>
      </c>
      <c r="D1825" s="18">
        <v>58085</v>
      </c>
      <c r="E1825" s="18">
        <f t="shared" si="140"/>
        <v>70764</v>
      </c>
      <c r="F1825" s="18">
        <v>37090</v>
      </c>
      <c r="G1825" s="18">
        <v>0</v>
      </c>
      <c r="H1825" s="18">
        <f t="shared" si="141"/>
        <v>37090</v>
      </c>
      <c r="I1825" s="18">
        <v>33674</v>
      </c>
      <c r="J1825" s="40">
        <f t="shared" si="142"/>
        <v>70764</v>
      </c>
      <c r="K1825" s="43">
        <f t="shared" si="143"/>
        <v>0.3418441628471286</v>
      </c>
      <c r="L1825" s="54">
        <f t="shared" si="144"/>
        <v>0.52413656661579333</v>
      </c>
      <c r="M1825" s="57" t="s">
        <v>14966</v>
      </c>
    </row>
    <row r="1826" spans="1:13" x14ac:dyDescent="0.25">
      <c r="A1826" s="22" t="s">
        <v>9442</v>
      </c>
      <c r="B1826" s="5" t="s">
        <v>9443</v>
      </c>
      <c r="C1826" s="18">
        <v>810576</v>
      </c>
      <c r="D1826" s="18">
        <v>2540000</v>
      </c>
      <c r="E1826" s="18">
        <f t="shared" si="140"/>
        <v>3350576</v>
      </c>
      <c r="F1826" s="18">
        <v>173860</v>
      </c>
      <c r="G1826" s="18">
        <v>900000</v>
      </c>
      <c r="H1826" s="18">
        <f t="shared" si="141"/>
        <v>1073860</v>
      </c>
      <c r="I1826" s="18">
        <v>2276716</v>
      </c>
      <c r="J1826" s="40">
        <f t="shared" si="142"/>
        <v>3350576</v>
      </c>
      <c r="K1826" s="43">
        <f t="shared" si="143"/>
        <v>4.6622339813643165</v>
      </c>
      <c r="L1826" s="54">
        <f t="shared" si="144"/>
        <v>0.32050011699480924</v>
      </c>
      <c r="M1826" s="57" t="s">
        <v>14966</v>
      </c>
    </row>
    <row r="1827" spans="1:13" x14ac:dyDescent="0.25">
      <c r="A1827" s="22" t="s">
        <v>9440</v>
      </c>
      <c r="B1827" s="5" t="s">
        <v>9441</v>
      </c>
      <c r="C1827" s="18">
        <v>746255</v>
      </c>
      <c r="D1827" s="18">
        <v>299360</v>
      </c>
      <c r="E1827" s="18">
        <f t="shared" si="140"/>
        <v>1045615</v>
      </c>
      <c r="F1827" s="18">
        <v>1308864</v>
      </c>
      <c r="G1827" s="18">
        <v>2041</v>
      </c>
      <c r="H1827" s="18">
        <f t="shared" si="141"/>
        <v>1310905</v>
      </c>
      <c r="I1827" s="18">
        <v>-265290</v>
      </c>
      <c r="J1827" s="40">
        <f t="shared" si="142"/>
        <v>1045615</v>
      </c>
      <c r="K1827" s="43">
        <f t="shared" si="143"/>
        <v>0.57015472959757474</v>
      </c>
      <c r="L1827" s="54">
        <f t="shared" si="144"/>
        <v>1.253716712174175</v>
      </c>
      <c r="M1827" s="57" t="s">
        <v>14966</v>
      </c>
    </row>
    <row r="1828" spans="1:13" x14ac:dyDescent="0.25">
      <c r="A1828" s="22" t="s">
        <v>9438</v>
      </c>
      <c r="B1828" s="5" t="s">
        <v>9439</v>
      </c>
      <c r="C1828" s="18">
        <v>381849</v>
      </c>
      <c r="D1828" s="18">
        <v>127492</v>
      </c>
      <c r="E1828" s="18">
        <f t="shared" si="140"/>
        <v>509341</v>
      </c>
      <c r="F1828" s="18">
        <v>51928</v>
      </c>
      <c r="G1828" s="18">
        <v>216715</v>
      </c>
      <c r="H1828" s="18">
        <f t="shared" si="141"/>
        <v>268643</v>
      </c>
      <c r="I1828" s="18">
        <v>240698</v>
      </c>
      <c r="J1828" s="40">
        <f t="shared" si="142"/>
        <v>509341</v>
      </c>
      <c r="K1828" s="43">
        <f t="shared" si="143"/>
        <v>7.3534316746264059</v>
      </c>
      <c r="L1828" s="54">
        <f t="shared" si="144"/>
        <v>0.52743250592432178</v>
      </c>
      <c r="M1828" s="57" t="s">
        <v>14966</v>
      </c>
    </row>
    <row r="1829" spans="1:13" x14ac:dyDescent="0.25">
      <c r="A1829" s="22" t="s">
        <v>9436</v>
      </c>
      <c r="B1829" s="5" t="s">
        <v>9437</v>
      </c>
      <c r="C1829" s="18">
        <v>1946823</v>
      </c>
      <c r="D1829" s="18">
        <v>891891</v>
      </c>
      <c r="E1829" s="18">
        <f t="shared" si="140"/>
        <v>2838714</v>
      </c>
      <c r="F1829" s="18">
        <v>2447254</v>
      </c>
      <c r="G1829" s="18">
        <v>0</v>
      </c>
      <c r="H1829" s="18">
        <f t="shared" si="141"/>
        <v>2447254</v>
      </c>
      <c r="I1829" s="18">
        <v>391460</v>
      </c>
      <c r="J1829" s="40">
        <f t="shared" si="142"/>
        <v>2838714</v>
      </c>
      <c r="K1829" s="43">
        <f t="shared" si="143"/>
        <v>0.79551325689936558</v>
      </c>
      <c r="L1829" s="54">
        <f t="shared" si="144"/>
        <v>0.8620995281666276</v>
      </c>
      <c r="M1829" s="57" t="s">
        <v>14966</v>
      </c>
    </row>
    <row r="1830" spans="1:13" x14ac:dyDescent="0.25">
      <c r="A1830" s="22" t="s">
        <v>9434</v>
      </c>
      <c r="B1830" s="5" t="s">
        <v>9435</v>
      </c>
      <c r="C1830" s="18">
        <v>172203</v>
      </c>
      <c r="D1830" s="18">
        <v>65667</v>
      </c>
      <c r="E1830" s="18">
        <f t="shared" si="140"/>
        <v>237870</v>
      </c>
      <c r="F1830" s="18">
        <v>22582</v>
      </c>
      <c r="G1830" s="18">
        <v>0</v>
      </c>
      <c r="H1830" s="18">
        <f t="shared" si="141"/>
        <v>22582</v>
      </c>
      <c r="I1830" s="18">
        <v>215288</v>
      </c>
      <c r="J1830" s="40">
        <f t="shared" si="142"/>
        <v>237870</v>
      </c>
      <c r="K1830" s="43">
        <f t="shared" si="143"/>
        <v>7.6256753166238598</v>
      </c>
      <c r="L1830" s="54">
        <f t="shared" si="144"/>
        <v>9.493420776054147E-2</v>
      </c>
      <c r="M1830" s="57" t="s">
        <v>14966</v>
      </c>
    </row>
    <row r="1831" spans="1:13" x14ac:dyDescent="0.25">
      <c r="A1831" s="22" t="s">
        <v>9432</v>
      </c>
      <c r="B1831" s="5" t="s">
        <v>9433</v>
      </c>
      <c r="C1831" s="18">
        <v>923870</v>
      </c>
      <c r="D1831" s="18">
        <v>702018</v>
      </c>
      <c r="E1831" s="18">
        <f t="shared" si="140"/>
        <v>1625888</v>
      </c>
      <c r="F1831" s="18">
        <v>864107</v>
      </c>
      <c r="G1831" s="18">
        <v>0</v>
      </c>
      <c r="H1831" s="18">
        <f t="shared" si="141"/>
        <v>864107</v>
      </c>
      <c r="I1831" s="18">
        <v>761781</v>
      </c>
      <c r="J1831" s="40">
        <f t="shared" si="142"/>
        <v>1625888</v>
      </c>
      <c r="K1831" s="43">
        <f t="shared" si="143"/>
        <v>1.0691615737402891</v>
      </c>
      <c r="L1831" s="54">
        <f t="shared" si="144"/>
        <v>0.53146772717431956</v>
      </c>
      <c r="M1831" s="57" t="s">
        <v>14966</v>
      </c>
    </row>
    <row r="1832" spans="1:13" x14ac:dyDescent="0.25">
      <c r="A1832" s="22" t="s">
        <v>9430</v>
      </c>
      <c r="B1832" s="5" t="s">
        <v>9431</v>
      </c>
      <c r="C1832" s="18">
        <v>7932491</v>
      </c>
      <c r="D1832" s="18">
        <v>208172</v>
      </c>
      <c r="E1832" s="18">
        <f t="shared" si="140"/>
        <v>8140663</v>
      </c>
      <c r="F1832" s="18">
        <v>7325093</v>
      </c>
      <c r="G1832" s="18">
        <v>663942</v>
      </c>
      <c r="H1832" s="18">
        <f t="shared" si="141"/>
        <v>7989035</v>
      </c>
      <c r="I1832" s="18">
        <v>151628</v>
      </c>
      <c r="J1832" s="40">
        <f t="shared" si="142"/>
        <v>8140663</v>
      </c>
      <c r="K1832" s="43">
        <f t="shared" si="143"/>
        <v>1.0829201758940126</v>
      </c>
      <c r="L1832" s="54">
        <f t="shared" si="144"/>
        <v>0.98137399865342667</v>
      </c>
      <c r="M1832" s="57" t="s">
        <v>14966</v>
      </c>
    </row>
    <row r="1833" spans="1:13" x14ac:dyDescent="0.25">
      <c r="A1833" s="22" t="s">
        <v>9428</v>
      </c>
      <c r="B1833" s="5" t="s">
        <v>9429</v>
      </c>
      <c r="C1833" s="18">
        <v>3021715</v>
      </c>
      <c r="D1833" s="18">
        <v>1494004</v>
      </c>
      <c r="E1833" s="18">
        <f t="shared" si="140"/>
        <v>4515719</v>
      </c>
      <c r="F1833" s="18">
        <v>1801806</v>
      </c>
      <c r="G1833" s="18">
        <v>0</v>
      </c>
      <c r="H1833" s="18">
        <f t="shared" si="141"/>
        <v>1801806</v>
      </c>
      <c r="I1833" s="18">
        <v>2713913</v>
      </c>
      <c r="J1833" s="40">
        <f t="shared" si="142"/>
        <v>4515719</v>
      </c>
      <c r="K1833" s="43">
        <f t="shared" si="143"/>
        <v>1.6770479174783524</v>
      </c>
      <c r="L1833" s="54">
        <f t="shared" si="144"/>
        <v>0.39900755560742374</v>
      </c>
      <c r="M1833" s="57" t="s">
        <v>14966</v>
      </c>
    </row>
    <row r="1834" spans="1:13" x14ac:dyDescent="0.25">
      <c r="A1834" s="22" t="s">
        <v>9426</v>
      </c>
      <c r="B1834" s="5" t="s">
        <v>9427</v>
      </c>
      <c r="C1834" s="18">
        <v>51163</v>
      </c>
      <c r="D1834" s="18">
        <v>1610093</v>
      </c>
      <c r="E1834" s="18">
        <f t="shared" si="140"/>
        <v>1661256</v>
      </c>
      <c r="F1834" s="18">
        <v>903408</v>
      </c>
      <c r="G1834" s="18">
        <v>0</v>
      </c>
      <c r="H1834" s="18">
        <f t="shared" si="141"/>
        <v>903408</v>
      </c>
      <c r="I1834" s="18">
        <v>757848</v>
      </c>
      <c r="J1834" s="40">
        <f t="shared" si="142"/>
        <v>1661256</v>
      </c>
      <c r="K1834" s="43">
        <f t="shared" si="143"/>
        <v>5.6633326249048051E-2</v>
      </c>
      <c r="L1834" s="54">
        <f t="shared" si="144"/>
        <v>0.54381022551611546</v>
      </c>
      <c r="M1834" s="57" t="s">
        <v>14966</v>
      </c>
    </row>
    <row r="1835" spans="1:13" x14ac:dyDescent="0.25">
      <c r="A1835" s="22" t="s">
        <v>9424</v>
      </c>
      <c r="B1835" s="5" t="s">
        <v>9425</v>
      </c>
      <c r="C1835" s="18">
        <v>228535</v>
      </c>
      <c r="D1835" s="18">
        <v>155624</v>
      </c>
      <c r="E1835" s="18">
        <f t="shared" si="140"/>
        <v>384159</v>
      </c>
      <c r="F1835" s="18">
        <v>28335</v>
      </c>
      <c r="G1835" s="18">
        <v>9614</v>
      </c>
      <c r="H1835" s="18">
        <f t="shared" si="141"/>
        <v>37949</v>
      </c>
      <c r="I1835" s="18">
        <v>346210</v>
      </c>
      <c r="J1835" s="40">
        <f t="shared" si="142"/>
        <v>384159</v>
      </c>
      <c r="K1835" s="43">
        <f t="shared" si="143"/>
        <v>8.06546673725075</v>
      </c>
      <c r="L1835" s="54">
        <f t="shared" si="144"/>
        <v>9.8784617827514132E-2</v>
      </c>
      <c r="M1835" s="57" t="s">
        <v>14966</v>
      </c>
    </row>
    <row r="1836" spans="1:13" x14ac:dyDescent="0.25">
      <c r="A1836" s="22" t="s">
        <v>9422</v>
      </c>
      <c r="B1836" s="5" t="s">
        <v>9423</v>
      </c>
      <c r="C1836" s="18">
        <v>258847</v>
      </c>
      <c r="D1836" s="18">
        <v>140684</v>
      </c>
      <c r="E1836" s="18">
        <f t="shared" si="140"/>
        <v>399531</v>
      </c>
      <c r="F1836" s="18">
        <v>18849</v>
      </c>
      <c r="G1836" s="18">
        <v>0</v>
      </c>
      <c r="H1836" s="18">
        <f t="shared" si="141"/>
        <v>18849</v>
      </c>
      <c r="I1836" s="18">
        <v>380682</v>
      </c>
      <c r="J1836" s="40">
        <f t="shared" si="142"/>
        <v>399531</v>
      </c>
      <c r="K1836" s="43">
        <f t="shared" si="143"/>
        <v>13.732664862857446</v>
      </c>
      <c r="L1836" s="54">
        <f t="shared" si="144"/>
        <v>4.717781598924739E-2</v>
      </c>
      <c r="M1836" s="57" t="s">
        <v>14966</v>
      </c>
    </row>
    <row r="1837" spans="1:13" x14ac:dyDescent="0.25">
      <c r="A1837" s="22" t="s">
        <v>9420</v>
      </c>
      <c r="B1837" s="5" t="s">
        <v>9421</v>
      </c>
      <c r="C1837" s="18">
        <v>1555923</v>
      </c>
      <c r="D1837" s="18">
        <v>602666</v>
      </c>
      <c r="E1837" s="18">
        <f t="shared" si="140"/>
        <v>2158589</v>
      </c>
      <c r="F1837" s="18">
        <v>467298</v>
      </c>
      <c r="G1837" s="18">
        <v>537743</v>
      </c>
      <c r="H1837" s="18">
        <f t="shared" si="141"/>
        <v>1005041</v>
      </c>
      <c r="I1837" s="18">
        <v>1153548</v>
      </c>
      <c r="J1837" s="40">
        <f t="shared" si="142"/>
        <v>2158589</v>
      </c>
      <c r="K1837" s="43">
        <f t="shared" si="143"/>
        <v>3.3296162192005956</v>
      </c>
      <c r="L1837" s="54">
        <f t="shared" si="144"/>
        <v>0.46560090874177529</v>
      </c>
      <c r="M1837" s="57" t="s">
        <v>14966</v>
      </c>
    </row>
    <row r="1838" spans="1:13" x14ac:dyDescent="0.25">
      <c r="A1838" s="22" t="s">
        <v>9418</v>
      </c>
      <c r="B1838" s="5" t="s">
        <v>9419</v>
      </c>
      <c r="C1838" s="18">
        <v>106773</v>
      </c>
      <c r="D1838" s="18">
        <v>260172</v>
      </c>
      <c r="E1838" s="18">
        <f t="shared" si="140"/>
        <v>366945</v>
      </c>
      <c r="F1838" s="18">
        <v>267582</v>
      </c>
      <c r="G1838" s="18">
        <v>0</v>
      </c>
      <c r="H1838" s="18">
        <f t="shared" si="141"/>
        <v>267582</v>
      </c>
      <c r="I1838" s="18">
        <v>99363</v>
      </c>
      <c r="J1838" s="40">
        <f t="shared" si="142"/>
        <v>366945</v>
      </c>
      <c r="K1838" s="43">
        <f t="shared" si="143"/>
        <v>0.39902908267372245</v>
      </c>
      <c r="L1838" s="54">
        <f t="shared" si="144"/>
        <v>0.72921555001430727</v>
      </c>
      <c r="M1838" s="57" t="s">
        <v>14966</v>
      </c>
    </row>
    <row r="1839" spans="1:13" x14ac:dyDescent="0.25">
      <c r="A1839" s="22" t="s">
        <v>9416</v>
      </c>
      <c r="B1839" s="5" t="s">
        <v>9417</v>
      </c>
      <c r="C1839" s="18">
        <v>2928736</v>
      </c>
      <c r="D1839" s="18">
        <v>1180252</v>
      </c>
      <c r="E1839" s="18">
        <f t="shared" si="140"/>
        <v>4108988</v>
      </c>
      <c r="F1839" s="18">
        <v>3280909</v>
      </c>
      <c r="G1839" s="18">
        <v>129184</v>
      </c>
      <c r="H1839" s="18">
        <f t="shared" si="141"/>
        <v>3410093</v>
      </c>
      <c r="I1839" s="18">
        <v>698895</v>
      </c>
      <c r="J1839" s="40">
        <f t="shared" si="142"/>
        <v>4108988</v>
      </c>
      <c r="K1839" s="43">
        <f t="shared" si="143"/>
        <v>0.89265993052535131</v>
      </c>
      <c r="L1839" s="54">
        <f t="shared" si="144"/>
        <v>0.8299106738690889</v>
      </c>
      <c r="M1839" s="57" t="s">
        <v>14966</v>
      </c>
    </row>
    <row r="1840" spans="1:13" x14ac:dyDescent="0.25">
      <c r="A1840" s="22" t="s">
        <v>9414</v>
      </c>
      <c r="B1840" s="5" t="s">
        <v>9415</v>
      </c>
      <c r="C1840" s="18">
        <v>806934</v>
      </c>
      <c r="D1840" s="18">
        <v>446497</v>
      </c>
      <c r="E1840" s="18">
        <f t="shared" si="140"/>
        <v>1253431</v>
      </c>
      <c r="F1840" s="18">
        <v>576339</v>
      </c>
      <c r="G1840" s="18">
        <v>273872</v>
      </c>
      <c r="H1840" s="18">
        <f t="shared" si="141"/>
        <v>850211</v>
      </c>
      <c r="I1840" s="18">
        <v>403220</v>
      </c>
      <c r="J1840" s="40">
        <f t="shared" si="142"/>
        <v>1253431</v>
      </c>
      <c r="K1840" s="43">
        <f t="shared" si="143"/>
        <v>1.4001030643423402</v>
      </c>
      <c r="L1840" s="54">
        <f t="shared" si="144"/>
        <v>0.67830698299308056</v>
      </c>
      <c r="M1840" s="57" t="s">
        <v>14966</v>
      </c>
    </row>
    <row r="1841" spans="1:13" x14ac:dyDescent="0.25">
      <c r="A1841" s="22" t="s">
        <v>9412</v>
      </c>
      <c r="B1841" s="5" t="s">
        <v>9413</v>
      </c>
      <c r="C1841" s="18">
        <v>557656</v>
      </c>
      <c r="D1841" s="18">
        <v>391970</v>
      </c>
      <c r="E1841" s="18">
        <f t="shared" si="140"/>
        <v>949626</v>
      </c>
      <c r="F1841" s="18">
        <v>572279</v>
      </c>
      <c r="G1841" s="18">
        <v>0</v>
      </c>
      <c r="H1841" s="18">
        <f t="shared" si="141"/>
        <v>572279</v>
      </c>
      <c r="I1841" s="18">
        <v>377347</v>
      </c>
      <c r="J1841" s="40">
        <f t="shared" si="142"/>
        <v>949626</v>
      </c>
      <c r="K1841" s="43">
        <f t="shared" si="143"/>
        <v>0.9744477780942512</v>
      </c>
      <c r="L1841" s="54">
        <f t="shared" si="144"/>
        <v>0.60263619572336902</v>
      </c>
      <c r="M1841" s="57" t="s">
        <v>14966</v>
      </c>
    </row>
    <row r="1842" spans="1:13" x14ac:dyDescent="0.25">
      <c r="A1842" s="22" t="s">
        <v>9410</v>
      </c>
      <c r="B1842" s="5" t="s">
        <v>9411</v>
      </c>
      <c r="C1842" s="18">
        <v>196222</v>
      </c>
      <c r="D1842" s="18">
        <v>403117</v>
      </c>
      <c r="E1842" s="18">
        <f t="shared" si="140"/>
        <v>599339</v>
      </c>
      <c r="F1842" s="18">
        <v>433334</v>
      </c>
      <c r="G1842" s="18">
        <v>0</v>
      </c>
      <c r="H1842" s="18">
        <f t="shared" si="141"/>
        <v>433334</v>
      </c>
      <c r="I1842" s="18">
        <v>166005</v>
      </c>
      <c r="J1842" s="40">
        <f t="shared" si="142"/>
        <v>599339</v>
      </c>
      <c r="K1842" s="43">
        <f t="shared" si="143"/>
        <v>0.45281930335491793</v>
      </c>
      <c r="L1842" s="54">
        <f t="shared" si="144"/>
        <v>0.72301986021266762</v>
      </c>
      <c r="M1842" s="57" t="s">
        <v>14966</v>
      </c>
    </row>
    <row r="1843" spans="1:13" x14ac:dyDescent="0.25">
      <c r="A1843" s="22" t="s">
        <v>9408</v>
      </c>
      <c r="B1843" s="5" t="s">
        <v>9409</v>
      </c>
      <c r="C1843" s="18">
        <v>12791480</v>
      </c>
      <c r="D1843" s="18">
        <v>48526407</v>
      </c>
      <c r="E1843" s="18">
        <f t="shared" si="140"/>
        <v>61317887</v>
      </c>
      <c r="F1843" s="18">
        <v>37572885</v>
      </c>
      <c r="G1843" s="18">
        <v>6812821</v>
      </c>
      <c r="H1843" s="18">
        <f t="shared" si="141"/>
        <v>44385706</v>
      </c>
      <c r="I1843" s="18">
        <v>16932181</v>
      </c>
      <c r="J1843" s="40">
        <f t="shared" si="142"/>
        <v>61317887</v>
      </c>
      <c r="K1843" s="43">
        <f t="shared" si="143"/>
        <v>0.34044444550904196</v>
      </c>
      <c r="L1843" s="54">
        <f t="shared" si="144"/>
        <v>0.72386228834010535</v>
      </c>
      <c r="M1843" s="57" t="s">
        <v>14966</v>
      </c>
    </row>
    <row r="1844" spans="1:13" x14ac:dyDescent="0.25">
      <c r="A1844" s="22" t="s">
        <v>9406</v>
      </c>
      <c r="B1844" s="5" t="s">
        <v>9407</v>
      </c>
      <c r="C1844" s="18">
        <v>1702763</v>
      </c>
      <c r="D1844" s="18">
        <v>0</v>
      </c>
      <c r="E1844" s="18">
        <f t="shared" si="140"/>
        <v>1702763</v>
      </c>
      <c r="F1844" s="18">
        <v>935536</v>
      </c>
      <c r="G1844" s="18">
        <v>132636</v>
      </c>
      <c r="H1844" s="18">
        <f t="shared" si="141"/>
        <v>1068172</v>
      </c>
      <c r="I1844" s="18">
        <v>634591</v>
      </c>
      <c r="J1844" s="40">
        <f t="shared" si="142"/>
        <v>1702763</v>
      </c>
      <c r="K1844" s="43">
        <f t="shared" si="143"/>
        <v>1.8200935078928016</v>
      </c>
      <c r="L1844" s="54">
        <f t="shared" si="144"/>
        <v>0.62731689612705932</v>
      </c>
      <c r="M1844" s="57" t="s">
        <v>14966</v>
      </c>
    </row>
    <row r="1845" spans="1:13" x14ac:dyDescent="0.25">
      <c r="A1845" s="22" t="s">
        <v>9404</v>
      </c>
      <c r="B1845" s="5" t="s">
        <v>9405</v>
      </c>
      <c r="C1845" s="18">
        <v>5170220</v>
      </c>
      <c r="D1845" s="18">
        <v>664404</v>
      </c>
      <c r="E1845" s="18">
        <f t="shared" si="140"/>
        <v>5834624</v>
      </c>
      <c r="F1845" s="18">
        <v>3902909</v>
      </c>
      <c r="G1845" s="18">
        <v>0</v>
      </c>
      <c r="H1845" s="18">
        <f t="shared" si="141"/>
        <v>3902909</v>
      </c>
      <c r="I1845" s="18">
        <v>1931715</v>
      </c>
      <c r="J1845" s="40">
        <f t="shared" si="142"/>
        <v>5834624</v>
      </c>
      <c r="K1845" s="43">
        <f t="shared" si="143"/>
        <v>1.3247093385984658</v>
      </c>
      <c r="L1845" s="54">
        <f t="shared" si="144"/>
        <v>0.66892211049075312</v>
      </c>
      <c r="M1845" s="57" t="s">
        <v>14966</v>
      </c>
    </row>
    <row r="1846" spans="1:13" x14ac:dyDescent="0.25">
      <c r="A1846" s="22" t="s">
        <v>9402</v>
      </c>
      <c r="B1846" s="5" t="s">
        <v>9403</v>
      </c>
      <c r="C1846" s="18">
        <v>309073</v>
      </c>
      <c r="D1846" s="18">
        <v>256165</v>
      </c>
      <c r="E1846" s="18">
        <f t="shared" si="140"/>
        <v>565238</v>
      </c>
      <c r="F1846" s="18">
        <v>60930</v>
      </c>
      <c r="G1846" s="18">
        <v>9500</v>
      </c>
      <c r="H1846" s="18">
        <f t="shared" si="141"/>
        <v>70430</v>
      </c>
      <c r="I1846" s="18">
        <v>494808</v>
      </c>
      <c r="J1846" s="40">
        <f t="shared" si="142"/>
        <v>565238</v>
      </c>
      <c r="K1846" s="43">
        <f t="shared" si="143"/>
        <v>5.0725914984408336</v>
      </c>
      <c r="L1846" s="54">
        <f t="shared" si="144"/>
        <v>0.12460237988245659</v>
      </c>
      <c r="M1846" s="57" t="s">
        <v>14966</v>
      </c>
    </row>
    <row r="1847" spans="1:13" x14ac:dyDescent="0.25">
      <c r="A1847" s="22" t="s">
        <v>9400</v>
      </c>
      <c r="B1847" s="5" t="s">
        <v>9401</v>
      </c>
      <c r="C1847" s="18">
        <v>107916</v>
      </c>
      <c r="D1847" s="18">
        <v>210299</v>
      </c>
      <c r="E1847" s="18">
        <f t="shared" si="140"/>
        <v>318215</v>
      </c>
      <c r="F1847" s="18">
        <v>40629</v>
      </c>
      <c r="G1847" s="18">
        <v>0</v>
      </c>
      <c r="H1847" s="18">
        <f t="shared" si="141"/>
        <v>40629</v>
      </c>
      <c r="I1847" s="18">
        <v>277586</v>
      </c>
      <c r="J1847" s="40">
        <f t="shared" si="142"/>
        <v>318215</v>
      </c>
      <c r="K1847" s="43">
        <f t="shared" si="143"/>
        <v>2.6561323192793327</v>
      </c>
      <c r="L1847" s="54">
        <f t="shared" si="144"/>
        <v>0.12767782788366355</v>
      </c>
      <c r="M1847" s="57" t="s">
        <v>14966</v>
      </c>
    </row>
    <row r="1848" spans="1:13" x14ac:dyDescent="0.25">
      <c r="A1848" s="22" t="s">
        <v>9398</v>
      </c>
      <c r="B1848" s="5" t="s">
        <v>9399</v>
      </c>
      <c r="C1848" s="18">
        <v>425020</v>
      </c>
      <c r="D1848" s="18">
        <v>817543</v>
      </c>
      <c r="E1848" s="18">
        <f t="shared" si="140"/>
        <v>1242563</v>
      </c>
      <c r="F1848" s="18">
        <v>763703</v>
      </c>
      <c r="G1848" s="18">
        <v>0</v>
      </c>
      <c r="H1848" s="18">
        <f t="shared" si="141"/>
        <v>763703</v>
      </c>
      <c r="I1848" s="18">
        <v>478860</v>
      </c>
      <c r="J1848" s="40">
        <f t="shared" si="142"/>
        <v>1242563</v>
      </c>
      <c r="K1848" s="43">
        <f t="shared" si="143"/>
        <v>0.55652524607078935</v>
      </c>
      <c r="L1848" s="54">
        <f t="shared" si="144"/>
        <v>0.61461913802358514</v>
      </c>
      <c r="M1848" s="57" t="s">
        <v>14966</v>
      </c>
    </row>
    <row r="1849" spans="1:13" x14ac:dyDescent="0.25">
      <c r="A1849" s="22" t="s">
        <v>9396</v>
      </c>
      <c r="B1849" s="5" t="s">
        <v>9397</v>
      </c>
      <c r="C1849" s="18">
        <v>476806</v>
      </c>
      <c r="D1849" s="18">
        <v>426457</v>
      </c>
      <c r="E1849" s="18">
        <f t="shared" si="140"/>
        <v>903263</v>
      </c>
      <c r="F1849" s="18">
        <v>472106</v>
      </c>
      <c r="G1849" s="18">
        <v>33104</v>
      </c>
      <c r="H1849" s="18">
        <f t="shared" si="141"/>
        <v>505210</v>
      </c>
      <c r="I1849" s="18">
        <v>398053</v>
      </c>
      <c r="J1849" s="40">
        <f t="shared" si="142"/>
        <v>903263</v>
      </c>
      <c r="K1849" s="43">
        <f t="shared" si="143"/>
        <v>1.0099553913739712</v>
      </c>
      <c r="L1849" s="54">
        <f t="shared" si="144"/>
        <v>0.55931661099812569</v>
      </c>
      <c r="M1849" s="57" t="s">
        <v>14966</v>
      </c>
    </row>
    <row r="1850" spans="1:13" x14ac:dyDescent="0.25">
      <c r="A1850" s="22" t="s">
        <v>9394</v>
      </c>
      <c r="B1850" s="5" t="s">
        <v>9395</v>
      </c>
      <c r="C1850" s="18">
        <v>547768</v>
      </c>
      <c r="D1850" s="18">
        <v>2002014</v>
      </c>
      <c r="E1850" s="18">
        <f t="shared" si="140"/>
        <v>2549782</v>
      </c>
      <c r="F1850" s="18">
        <v>625404</v>
      </c>
      <c r="G1850" s="18">
        <v>0</v>
      </c>
      <c r="H1850" s="18">
        <f t="shared" si="141"/>
        <v>625404</v>
      </c>
      <c r="I1850" s="18">
        <v>1924378</v>
      </c>
      <c r="J1850" s="40">
        <f t="shared" si="142"/>
        <v>2549782</v>
      </c>
      <c r="K1850" s="43">
        <f t="shared" si="143"/>
        <v>0.87586264238796041</v>
      </c>
      <c r="L1850" s="54">
        <f t="shared" si="144"/>
        <v>0.2452774394046236</v>
      </c>
      <c r="M1850" s="57" t="s">
        <v>14966</v>
      </c>
    </row>
    <row r="1851" spans="1:13" x14ac:dyDescent="0.25">
      <c r="A1851" s="22" t="s">
        <v>9392</v>
      </c>
      <c r="B1851" s="5" t="s">
        <v>9393</v>
      </c>
      <c r="C1851" s="18">
        <v>319756</v>
      </c>
      <c r="D1851" s="18">
        <v>271181</v>
      </c>
      <c r="E1851" s="18">
        <f t="shared" si="140"/>
        <v>590937</v>
      </c>
      <c r="F1851" s="18">
        <v>103903</v>
      </c>
      <c r="G1851" s="18">
        <v>0</v>
      </c>
      <c r="H1851" s="18">
        <f t="shared" si="141"/>
        <v>103903</v>
      </c>
      <c r="I1851" s="18">
        <v>487034</v>
      </c>
      <c r="J1851" s="40">
        <f t="shared" si="142"/>
        <v>590937</v>
      </c>
      <c r="K1851" s="43">
        <f t="shared" si="143"/>
        <v>3.077447234439814</v>
      </c>
      <c r="L1851" s="54">
        <f t="shared" si="144"/>
        <v>0.17582754168380046</v>
      </c>
      <c r="M1851" s="57" t="s">
        <v>14966</v>
      </c>
    </row>
    <row r="1852" spans="1:13" x14ac:dyDescent="0.25">
      <c r="A1852" s="22" t="s">
        <v>9390</v>
      </c>
      <c r="B1852" s="5" t="s">
        <v>9391</v>
      </c>
      <c r="C1852" s="18">
        <v>19623098</v>
      </c>
      <c r="D1852" s="18">
        <v>6341231</v>
      </c>
      <c r="E1852" s="18">
        <f t="shared" si="140"/>
        <v>25964329</v>
      </c>
      <c r="F1852" s="18">
        <v>14780527</v>
      </c>
      <c r="G1852" s="18">
        <v>6015141</v>
      </c>
      <c r="H1852" s="18">
        <f t="shared" si="141"/>
        <v>20795668</v>
      </c>
      <c r="I1852" s="18">
        <v>5168661</v>
      </c>
      <c r="J1852" s="40">
        <f t="shared" si="142"/>
        <v>25964329</v>
      </c>
      <c r="K1852" s="43">
        <f t="shared" si="143"/>
        <v>1.3276318226001007</v>
      </c>
      <c r="L1852" s="54">
        <f t="shared" si="144"/>
        <v>0.80093223283374659</v>
      </c>
      <c r="M1852" s="57" t="s">
        <v>14966</v>
      </c>
    </row>
    <row r="1853" spans="1:13" x14ac:dyDescent="0.25">
      <c r="A1853" s="22" t="s">
        <v>9388</v>
      </c>
      <c r="B1853" s="5" t="s">
        <v>9389</v>
      </c>
      <c r="C1853" s="18">
        <v>337046</v>
      </c>
      <c r="D1853" s="18">
        <v>99353</v>
      </c>
      <c r="E1853" s="18">
        <f t="shared" si="140"/>
        <v>436399</v>
      </c>
      <c r="F1853" s="18">
        <v>226706</v>
      </c>
      <c r="G1853" s="18">
        <v>14894</v>
      </c>
      <c r="H1853" s="18">
        <f t="shared" si="141"/>
        <v>241600</v>
      </c>
      <c r="I1853" s="18">
        <v>194799</v>
      </c>
      <c r="J1853" s="40">
        <f t="shared" si="142"/>
        <v>436399</v>
      </c>
      <c r="K1853" s="43">
        <f t="shared" si="143"/>
        <v>1.4867096592061966</v>
      </c>
      <c r="L1853" s="54">
        <f t="shared" si="144"/>
        <v>0.55362180023327279</v>
      </c>
      <c r="M1853" s="57" t="s">
        <v>14966</v>
      </c>
    </row>
    <row r="1854" spans="1:13" x14ac:dyDescent="0.25">
      <c r="A1854" s="22" t="s">
        <v>9386</v>
      </c>
      <c r="B1854" s="5" t="s">
        <v>9387</v>
      </c>
      <c r="C1854" s="18">
        <v>252964</v>
      </c>
      <c r="D1854" s="18">
        <v>39715</v>
      </c>
      <c r="E1854" s="18">
        <f t="shared" si="140"/>
        <v>292679</v>
      </c>
      <c r="F1854" s="18">
        <v>125627</v>
      </c>
      <c r="G1854" s="18">
        <v>5968</v>
      </c>
      <c r="H1854" s="18">
        <f t="shared" si="141"/>
        <v>131595</v>
      </c>
      <c r="I1854" s="18">
        <v>161084</v>
      </c>
      <c r="J1854" s="40">
        <f t="shared" si="142"/>
        <v>292679</v>
      </c>
      <c r="K1854" s="43">
        <f t="shared" si="143"/>
        <v>2.0136117235944502</v>
      </c>
      <c r="L1854" s="54">
        <f t="shared" si="144"/>
        <v>0.4496222824322893</v>
      </c>
      <c r="M1854" s="57" t="s">
        <v>14966</v>
      </c>
    </row>
    <row r="1855" spans="1:13" x14ac:dyDescent="0.25">
      <c r="A1855" s="22" t="s">
        <v>9384</v>
      </c>
      <c r="B1855" s="5" t="s">
        <v>9385</v>
      </c>
      <c r="C1855" s="18">
        <v>254939</v>
      </c>
      <c r="D1855" s="18">
        <v>271395</v>
      </c>
      <c r="E1855" s="18">
        <f t="shared" si="140"/>
        <v>526334</v>
      </c>
      <c r="F1855" s="18">
        <v>267398</v>
      </c>
      <c r="G1855" s="18">
        <v>0</v>
      </c>
      <c r="H1855" s="18">
        <f t="shared" si="141"/>
        <v>267398</v>
      </c>
      <c r="I1855" s="18">
        <v>258936</v>
      </c>
      <c r="J1855" s="40">
        <f t="shared" si="142"/>
        <v>526334</v>
      </c>
      <c r="K1855" s="43">
        <f t="shared" si="143"/>
        <v>0.95340653258438735</v>
      </c>
      <c r="L1855" s="54">
        <f t="shared" si="144"/>
        <v>0.50803862186368354</v>
      </c>
      <c r="M1855" s="57" t="s">
        <v>14966</v>
      </c>
    </row>
    <row r="1856" spans="1:13" x14ac:dyDescent="0.25">
      <c r="A1856" s="22" t="s">
        <v>9382</v>
      </c>
      <c r="B1856" s="5" t="s">
        <v>9383</v>
      </c>
      <c r="C1856" s="18">
        <v>127848</v>
      </c>
      <c r="D1856" s="18">
        <v>0</v>
      </c>
      <c r="E1856" s="18">
        <f t="shared" si="140"/>
        <v>127848</v>
      </c>
      <c r="F1856" s="18">
        <v>86215</v>
      </c>
      <c r="G1856" s="18">
        <v>0</v>
      </c>
      <c r="H1856" s="18">
        <f t="shared" si="141"/>
        <v>86215</v>
      </c>
      <c r="I1856" s="18">
        <v>41633</v>
      </c>
      <c r="J1856" s="40">
        <f t="shared" si="142"/>
        <v>127848</v>
      </c>
      <c r="K1856" s="43">
        <f t="shared" si="143"/>
        <v>1.4828974076436814</v>
      </c>
      <c r="L1856" s="54">
        <f t="shared" si="144"/>
        <v>0.67435548463800765</v>
      </c>
      <c r="M1856" s="57" t="s">
        <v>14966</v>
      </c>
    </row>
    <row r="1857" spans="1:13" x14ac:dyDescent="0.25">
      <c r="A1857" s="22" t="s">
        <v>9380</v>
      </c>
      <c r="B1857" s="5" t="s">
        <v>9381</v>
      </c>
      <c r="C1857" s="18">
        <v>111935</v>
      </c>
      <c r="D1857" s="18">
        <v>1916</v>
      </c>
      <c r="E1857" s="18">
        <f t="shared" si="140"/>
        <v>113851</v>
      </c>
      <c r="F1857" s="18">
        <v>32285</v>
      </c>
      <c r="G1857" s="18">
        <v>1972</v>
      </c>
      <c r="H1857" s="18">
        <f t="shared" si="141"/>
        <v>34257</v>
      </c>
      <c r="I1857" s="18">
        <v>79594</v>
      </c>
      <c r="J1857" s="40">
        <f t="shared" si="142"/>
        <v>113851</v>
      </c>
      <c r="K1857" s="43">
        <f t="shared" si="143"/>
        <v>3.4670899798668113</v>
      </c>
      <c r="L1857" s="54">
        <f t="shared" si="144"/>
        <v>0.30089327278636113</v>
      </c>
      <c r="M1857" s="57" t="s">
        <v>14966</v>
      </c>
    </row>
    <row r="1858" spans="1:13" x14ac:dyDescent="0.25">
      <c r="A1858" s="22" t="s">
        <v>9378</v>
      </c>
      <c r="B1858" s="5" t="s">
        <v>9379</v>
      </c>
      <c r="C1858" s="18">
        <v>1921594</v>
      </c>
      <c r="D1858" s="18">
        <v>447552</v>
      </c>
      <c r="E1858" s="18">
        <f t="shared" si="140"/>
        <v>2369146</v>
      </c>
      <c r="F1858" s="18">
        <v>1162801</v>
      </c>
      <c r="G1858" s="18">
        <v>102776</v>
      </c>
      <c r="H1858" s="18">
        <f t="shared" si="141"/>
        <v>1265577</v>
      </c>
      <c r="I1858" s="18">
        <v>1103569</v>
      </c>
      <c r="J1858" s="40">
        <f t="shared" si="142"/>
        <v>2369146</v>
      </c>
      <c r="K1858" s="43">
        <f t="shared" si="143"/>
        <v>1.6525561983520827</v>
      </c>
      <c r="L1858" s="54">
        <f t="shared" si="144"/>
        <v>0.53419122333532842</v>
      </c>
      <c r="M1858" s="57" t="s">
        <v>14966</v>
      </c>
    </row>
    <row r="1859" spans="1:13" x14ac:dyDescent="0.25">
      <c r="A1859" s="22" t="s">
        <v>9376</v>
      </c>
      <c r="B1859" s="5" t="s">
        <v>9377</v>
      </c>
      <c r="C1859" s="18">
        <v>138266</v>
      </c>
      <c r="D1859" s="18">
        <v>24659</v>
      </c>
      <c r="E1859" s="18">
        <f t="shared" si="140"/>
        <v>162925</v>
      </c>
      <c r="F1859" s="18">
        <v>46961</v>
      </c>
      <c r="G1859" s="18">
        <v>2363</v>
      </c>
      <c r="H1859" s="18">
        <f t="shared" si="141"/>
        <v>49324</v>
      </c>
      <c r="I1859" s="18">
        <v>113601</v>
      </c>
      <c r="J1859" s="40">
        <f t="shared" si="142"/>
        <v>162925</v>
      </c>
      <c r="K1859" s="43">
        <f t="shared" si="143"/>
        <v>2.9442729073060625</v>
      </c>
      <c r="L1859" s="54">
        <f t="shared" si="144"/>
        <v>0.30274052478134111</v>
      </c>
      <c r="M1859" s="57" t="s">
        <v>14966</v>
      </c>
    </row>
    <row r="1860" spans="1:13" x14ac:dyDescent="0.25">
      <c r="A1860" s="22" t="s">
        <v>9374</v>
      </c>
      <c r="B1860" s="5" t="s">
        <v>9375</v>
      </c>
      <c r="C1860" s="18">
        <v>182917</v>
      </c>
      <c r="D1860" s="18">
        <v>6742</v>
      </c>
      <c r="E1860" s="18">
        <f t="shared" si="140"/>
        <v>189659</v>
      </c>
      <c r="F1860" s="18">
        <v>124125</v>
      </c>
      <c r="G1860" s="18">
        <v>0</v>
      </c>
      <c r="H1860" s="18">
        <f t="shared" si="141"/>
        <v>124125</v>
      </c>
      <c r="I1860" s="18">
        <v>65534</v>
      </c>
      <c r="J1860" s="40">
        <f t="shared" si="142"/>
        <v>189659</v>
      </c>
      <c r="K1860" s="43">
        <f t="shared" si="143"/>
        <v>1.4736515609264853</v>
      </c>
      <c r="L1860" s="54">
        <f t="shared" si="144"/>
        <v>0.65446406445251737</v>
      </c>
      <c r="M1860" s="57" t="s">
        <v>14966</v>
      </c>
    </row>
    <row r="1861" spans="1:13" x14ac:dyDescent="0.25">
      <c r="A1861" s="22" t="s">
        <v>9372</v>
      </c>
      <c r="B1861" s="5" t="s">
        <v>9373</v>
      </c>
      <c r="C1861" s="18">
        <v>3070489</v>
      </c>
      <c r="D1861" s="18">
        <v>1143493</v>
      </c>
      <c r="E1861" s="18">
        <f t="shared" si="140"/>
        <v>4213982</v>
      </c>
      <c r="F1861" s="18">
        <v>1484773</v>
      </c>
      <c r="G1861" s="18">
        <v>727036</v>
      </c>
      <c r="H1861" s="18">
        <f t="shared" si="141"/>
        <v>2211809</v>
      </c>
      <c r="I1861" s="18">
        <v>2002173</v>
      </c>
      <c r="J1861" s="40">
        <f t="shared" si="142"/>
        <v>4213982</v>
      </c>
      <c r="K1861" s="43">
        <f t="shared" si="143"/>
        <v>2.0679854765677987</v>
      </c>
      <c r="L1861" s="54">
        <f t="shared" si="144"/>
        <v>0.52487386040092243</v>
      </c>
      <c r="M1861" s="57" t="s">
        <v>14966</v>
      </c>
    </row>
    <row r="1862" spans="1:13" x14ac:dyDescent="0.25">
      <c r="A1862" s="22" t="s">
        <v>9370</v>
      </c>
      <c r="B1862" s="5" t="s">
        <v>9371</v>
      </c>
      <c r="C1862" s="18">
        <v>428585</v>
      </c>
      <c r="D1862" s="18">
        <v>514563</v>
      </c>
      <c r="E1862" s="18">
        <f t="shared" si="140"/>
        <v>943148</v>
      </c>
      <c r="F1862" s="18">
        <v>477747</v>
      </c>
      <c r="G1862" s="18">
        <v>22856</v>
      </c>
      <c r="H1862" s="18">
        <f t="shared" si="141"/>
        <v>500603</v>
      </c>
      <c r="I1862" s="18">
        <v>442545</v>
      </c>
      <c r="J1862" s="40">
        <f t="shared" si="142"/>
        <v>943148</v>
      </c>
      <c r="K1862" s="43">
        <f t="shared" si="143"/>
        <v>0.89709616177600282</v>
      </c>
      <c r="L1862" s="54">
        <f t="shared" si="144"/>
        <v>0.53077883852799346</v>
      </c>
      <c r="M1862" s="57" t="s">
        <v>14966</v>
      </c>
    </row>
    <row r="1863" spans="1:13" x14ac:dyDescent="0.25">
      <c r="A1863" s="22" t="s">
        <v>9368</v>
      </c>
      <c r="B1863" s="5" t="s">
        <v>9369</v>
      </c>
      <c r="C1863" s="18">
        <v>613294</v>
      </c>
      <c r="D1863" s="18">
        <v>93395</v>
      </c>
      <c r="E1863" s="18">
        <f t="shared" si="140"/>
        <v>706689</v>
      </c>
      <c r="F1863" s="18">
        <v>250396</v>
      </c>
      <c r="G1863" s="18">
        <v>0</v>
      </c>
      <c r="H1863" s="18">
        <f t="shared" si="141"/>
        <v>250396</v>
      </c>
      <c r="I1863" s="18">
        <v>456293</v>
      </c>
      <c r="J1863" s="40">
        <f t="shared" si="142"/>
        <v>706689</v>
      </c>
      <c r="K1863" s="43">
        <f t="shared" si="143"/>
        <v>2.4492963146376141</v>
      </c>
      <c r="L1863" s="54">
        <f t="shared" si="144"/>
        <v>0.35432276432773113</v>
      </c>
      <c r="M1863" s="57" t="s">
        <v>14966</v>
      </c>
    </row>
    <row r="1864" spans="1:13" x14ac:dyDescent="0.25">
      <c r="A1864" s="22" t="s">
        <v>9366</v>
      </c>
      <c r="B1864" s="5" t="s">
        <v>9367</v>
      </c>
      <c r="C1864" s="18">
        <v>163520</v>
      </c>
      <c r="D1864" s="18">
        <v>389704</v>
      </c>
      <c r="E1864" s="18">
        <f t="shared" si="140"/>
        <v>553224</v>
      </c>
      <c r="F1864" s="18">
        <v>337775</v>
      </c>
      <c r="G1864" s="18">
        <v>0</v>
      </c>
      <c r="H1864" s="18">
        <f t="shared" si="141"/>
        <v>337775</v>
      </c>
      <c r="I1864" s="18">
        <v>215449</v>
      </c>
      <c r="J1864" s="40">
        <f t="shared" si="142"/>
        <v>553224</v>
      </c>
      <c r="K1864" s="43">
        <f t="shared" si="143"/>
        <v>0.48410924431944341</v>
      </c>
      <c r="L1864" s="54">
        <f t="shared" si="144"/>
        <v>0.61055738724278052</v>
      </c>
      <c r="M1864" s="57" t="s">
        <v>14966</v>
      </c>
    </row>
    <row r="1865" spans="1:13" x14ac:dyDescent="0.25">
      <c r="A1865" s="22" t="s">
        <v>9364</v>
      </c>
      <c r="B1865" s="5" t="s">
        <v>9365</v>
      </c>
      <c r="C1865" s="18">
        <v>625726</v>
      </c>
      <c r="D1865" s="18">
        <v>246555</v>
      </c>
      <c r="E1865" s="18">
        <f t="shared" si="140"/>
        <v>872281</v>
      </c>
      <c r="F1865" s="18">
        <v>261028</v>
      </c>
      <c r="G1865" s="18">
        <v>0</v>
      </c>
      <c r="H1865" s="18">
        <f t="shared" si="141"/>
        <v>261028</v>
      </c>
      <c r="I1865" s="18">
        <v>611253</v>
      </c>
      <c r="J1865" s="40">
        <f t="shared" si="142"/>
        <v>872281</v>
      </c>
      <c r="K1865" s="43">
        <f t="shared" si="143"/>
        <v>2.3971604578819132</v>
      </c>
      <c r="L1865" s="54">
        <f t="shared" si="144"/>
        <v>0.29924760484293478</v>
      </c>
      <c r="M1865" s="57" t="s">
        <v>14966</v>
      </c>
    </row>
    <row r="1866" spans="1:13" x14ac:dyDescent="0.25">
      <c r="A1866" s="22" t="s">
        <v>9362</v>
      </c>
      <c r="B1866" s="5" t="s">
        <v>9363</v>
      </c>
      <c r="C1866" s="18">
        <v>194961</v>
      </c>
      <c r="D1866" s="18">
        <v>303040</v>
      </c>
      <c r="E1866" s="18">
        <f t="shared" si="140"/>
        <v>498001</v>
      </c>
      <c r="F1866" s="18">
        <v>30529</v>
      </c>
      <c r="G1866" s="18">
        <v>0</v>
      </c>
      <c r="H1866" s="18">
        <f t="shared" si="141"/>
        <v>30529</v>
      </c>
      <c r="I1866" s="18">
        <v>467472</v>
      </c>
      <c r="J1866" s="40">
        <f t="shared" si="142"/>
        <v>498001</v>
      </c>
      <c r="K1866" s="43">
        <f t="shared" si="143"/>
        <v>6.3860919126076849</v>
      </c>
      <c r="L1866" s="54">
        <f t="shared" si="144"/>
        <v>6.1303089752831823E-2</v>
      </c>
      <c r="M1866" s="57" t="s">
        <v>14966</v>
      </c>
    </row>
    <row r="1867" spans="1:13" x14ac:dyDescent="0.25">
      <c r="A1867" s="22" t="s">
        <v>9360</v>
      </c>
      <c r="B1867" s="5" t="s">
        <v>9361</v>
      </c>
      <c r="C1867" s="18">
        <v>45860</v>
      </c>
      <c r="D1867" s="18">
        <v>56340</v>
      </c>
      <c r="E1867" s="18">
        <f t="shared" si="140"/>
        <v>102200</v>
      </c>
      <c r="F1867" s="18">
        <v>67888</v>
      </c>
      <c r="G1867" s="18">
        <v>0</v>
      </c>
      <c r="H1867" s="18">
        <f t="shared" si="141"/>
        <v>67888</v>
      </c>
      <c r="I1867" s="18">
        <v>34312</v>
      </c>
      <c r="J1867" s="40">
        <f t="shared" si="142"/>
        <v>102200</v>
      </c>
      <c r="K1867" s="43">
        <f t="shared" si="143"/>
        <v>0.67552439311807688</v>
      </c>
      <c r="L1867" s="54">
        <f t="shared" si="144"/>
        <v>0.66426614481408996</v>
      </c>
      <c r="M1867" s="57" t="s">
        <v>14966</v>
      </c>
    </row>
    <row r="1868" spans="1:13" x14ac:dyDescent="0.25">
      <c r="A1868" s="22" t="s">
        <v>9358</v>
      </c>
      <c r="B1868" s="5" t="s">
        <v>9359</v>
      </c>
      <c r="C1868" s="18">
        <v>592875</v>
      </c>
      <c r="D1868" s="18">
        <v>1218673</v>
      </c>
      <c r="E1868" s="18">
        <f t="shared" si="140"/>
        <v>1811548</v>
      </c>
      <c r="F1868" s="18">
        <v>894543</v>
      </c>
      <c r="G1868" s="18">
        <v>626947</v>
      </c>
      <c r="H1868" s="18">
        <f t="shared" si="141"/>
        <v>1521490</v>
      </c>
      <c r="I1868" s="18">
        <v>290058</v>
      </c>
      <c r="J1868" s="40">
        <f t="shared" si="142"/>
        <v>1811548</v>
      </c>
      <c r="K1868" s="43">
        <f t="shared" si="143"/>
        <v>0.66276858686502493</v>
      </c>
      <c r="L1868" s="54">
        <f t="shared" si="144"/>
        <v>0.83988390039899574</v>
      </c>
      <c r="M1868" s="57" t="s">
        <v>14966</v>
      </c>
    </row>
    <row r="1869" spans="1:13" x14ac:dyDescent="0.25">
      <c r="A1869" s="22" t="s">
        <v>9356</v>
      </c>
      <c r="B1869" s="5" t="s">
        <v>9357</v>
      </c>
      <c r="C1869" s="18">
        <v>792466</v>
      </c>
      <c r="D1869" s="18">
        <v>525027</v>
      </c>
      <c r="E1869" s="18">
        <f t="shared" ref="E1869:E1932" si="145">+C1869+D1869</f>
        <v>1317493</v>
      </c>
      <c r="F1869" s="18">
        <v>279483</v>
      </c>
      <c r="G1869" s="18">
        <v>0</v>
      </c>
      <c r="H1869" s="18">
        <f t="shared" ref="H1869:H1932" si="146">+F1869+G1869</f>
        <v>279483</v>
      </c>
      <c r="I1869" s="18">
        <v>1038010</v>
      </c>
      <c r="J1869" s="40">
        <f t="shared" ref="J1869:J1932" si="147">+H1869+I1869</f>
        <v>1317493</v>
      </c>
      <c r="K1869" s="43">
        <f t="shared" ref="K1869:K1932" si="148">+IFERROR(C1869/F1869,"ERROR")</f>
        <v>2.8354712093401031</v>
      </c>
      <c r="L1869" s="54">
        <f t="shared" ref="L1869:L1932" si="149">+H1869/E1869</f>
        <v>0.21213243637727108</v>
      </c>
      <c r="M1869" s="57" t="s">
        <v>14966</v>
      </c>
    </row>
    <row r="1870" spans="1:13" x14ac:dyDescent="0.25">
      <c r="A1870" s="22" t="s">
        <v>9354</v>
      </c>
      <c r="B1870" s="5" t="s">
        <v>9355</v>
      </c>
      <c r="C1870" s="18">
        <v>33529</v>
      </c>
      <c r="D1870" s="18">
        <v>9106</v>
      </c>
      <c r="E1870" s="18">
        <f t="shared" si="145"/>
        <v>42635</v>
      </c>
      <c r="F1870" s="18">
        <v>22059</v>
      </c>
      <c r="G1870" s="18">
        <v>0</v>
      </c>
      <c r="H1870" s="18">
        <f t="shared" si="146"/>
        <v>22059</v>
      </c>
      <c r="I1870" s="18">
        <v>20576</v>
      </c>
      <c r="J1870" s="40">
        <f t="shared" si="147"/>
        <v>42635</v>
      </c>
      <c r="K1870" s="43">
        <f t="shared" si="148"/>
        <v>1.5199691735799448</v>
      </c>
      <c r="L1870" s="54">
        <f t="shared" si="149"/>
        <v>0.5173918142371291</v>
      </c>
      <c r="M1870" s="57" t="s">
        <v>14966</v>
      </c>
    </row>
    <row r="1871" spans="1:13" x14ac:dyDescent="0.25">
      <c r="A1871" s="22" t="s">
        <v>9352</v>
      </c>
      <c r="B1871" s="5" t="s">
        <v>9353</v>
      </c>
      <c r="C1871" s="18">
        <v>69961</v>
      </c>
      <c r="D1871" s="18">
        <v>52807</v>
      </c>
      <c r="E1871" s="18">
        <f t="shared" si="145"/>
        <v>122768</v>
      </c>
      <c r="F1871" s="18">
        <v>14711</v>
      </c>
      <c r="G1871" s="18">
        <v>0</v>
      </c>
      <c r="H1871" s="18">
        <f t="shared" si="146"/>
        <v>14711</v>
      </c>
      <c r="I1871" s="18">
        <v>108057</v>
      </c>
      <c r="J1871" s="40">
        <f t="shared" si="147"/>
        <v>122768</v>
      </c>
      <c r="K1871" s="43">
        <f t="shared" si="148"/>
        <v>4.7556930188294473</v>
      </c>
      <c r="L1871" s="54">
        <f t="shared" si="149"/>
        <v>0.11982764238237978</v>
      </c>
      <c r="M1871" s="57" t="s">
        <v>14966</v>
      </c>
    </row>
    <row r="1872" spans="1:13" x14ac:dyDescent="0.25">
      <c r="A1872" s="22" t="s">
        <v>9350</v>
      </c>
      <c r="B1872" s="5" t="s">
        <v>9351</v>
      </c>
      <c r="C1872" s="18">
        <v>27844</v>
      </c>
      <c r="D1872" s="18">
        <v>140653</v>
      </c>
      <c r="E1872" s="18">
        <f t="shared" si="145"/>
        <v>168497</v>
      </c>
      <c r="F1872" s="18">
        <v>41585</v>
      </c>
      <c r="G1872" s="18">
        <v>0</v>
      </c>
      <c r="H1872" s="18">
        <f t="shared" si="146"/>
        <v>41585</v>
      </c>
      <c r="I1872" s="18">
        <v>126912</v>
      </c>
      <c r="J1872" s="40">
        <f t="shared" si="147"/>
        <v>168497</v>
      </c>
      <c r="K1872" s="43">
        <f t="shared" si="148"/>
        <v>0.66956835397378867</v>
      </c>
      <c r="L1872" s="54">
        <f t="shared" si="149"/>
        <v>0.24679964628450357</v>
      </c>
      <c r="M1872" s="57" t="s">
        <v>14966</v>
      </c>
    </row>
    <row r="1873" spans="1:13" x14ac:dyDescent="0.25">
      <c r="A1873" s="22" t="s">
        <v>9348</v>
      </c>
      <c r="B1873" s="5" t="s">
        <v>9349</v>
      </c>
      <c r="C1873" s="18">
        <v>43769</v>
      </c>
      <c r="D1873" s="18">
        <v>0</v>
      </c>
      <c r="E1873" s="18">
        <f t="shared" si="145"/>
        <v>43769</v>
      </c>
      <c r="F1873" s="18">
        <v>2897</v>
      </c>
      <c r="G1873" s="18">
        <v>1587</v>
      </c>
      <c r="H1873" s="18">
        <f t="shared" si="146"/>
        <v>4484</v>
      </c>
      <c r="I1873" s="18">
        <v>39285</v>
      </c>
      <c r="J1873" s="40">
        <f t="shared" si="147"/>
        <v>43769</v>
      </c>
      <c r="K1873" s="43">
        <f t="shared" si="148"/>
        <v>15.108387987573352</v>
      </c>
      <c r="L1873" s="54">
        <f t="shared" si="149"/>
        <v>0.1024469373300738</v>
      </c>
      <c r="M1873" s="57" t="s">
        <v>14966</v>
      </c>
    </row>
    <row r="1874" spans="1:13" x14ac:dyDescent="0.25">
      <c r="A1874" s="22" t="s">
        <v>9346</v>
      </c>
      <c r="B1874" s="5" t="s">
        <v>9347</v>
      </c>
      <c r="C1874" s="18">
        <v>25001</v>
      </c>
      <c r="D1874" s="18">
        <v>142259</v>
      </c>
      <c r="E1874" s="18">
        <f t="shared" si="145"/>
        <v>167260</v>
      </c>
      <c r="F1874" s="18">
        <v>35356</v>
      </c>
      <c r="G1874" s="18">
        <v>63021</v>
      </c>
      <c r="H1874" s="18">
        <f t="shared" si="146"/>
        <v>98377</v>
      </c>
      <c r="I1874" s="18">
        <v>68883</v>
      </c>
      <c r="J1874" s="40">
        <f t="shared" si="147"/>
        <v>167260</v>
      </c>
      <c r="K1874" s="43">
        <f t="shared" si="148"/>
        <v>0.70712184636271069</v>
      </c>
      <c r="L1874" s="54">
        <f t="shared" si="149"/>
        <v>0.58816812148750452</v>
      </c>
      <c r="M1874" s="57" t="s">
        <v>14966</v>
      </c>
    </row>
    <row r="1875" spans="1:13" x14ac:dyDescent="0.25">
      <c r="A1875" s="22" t="s">
        <v>9344</v>
      </c>
      <c r="B1875" s="5" t="s">
        <v>9345</v>
      </c>
      <c r="C1875" s="18">
        <v>137686</v>
      </c>
      <c r="D1875" s="18">
        <v>85288</v>
      </c>
      <c r="E1875" s="18">
        <f t="shared" si="145"/>
        <v>222974</v>
      </c>
      <c r="F1875" s="18">
        <v>0</v>
      </c>
      <c r="G1875" s="18">
        <v>0</v>
      </c>
      <c r="H1875" s="18">
        <f t="shared" si="146"/>
        <v>0</v>
      </c>
      <c r="I1875" s="18">
        <v>222974</v>
      </c>
      <c r="J1875" s="40">
        <f t="shared" si="147"/>
        <v>222974</v>
      </c>
      <c r="K1875" s="43" t="str">
        <f t="shared" si="148"/>
        <v>ERROR</v>
      </c>
      <c r="L1875" s="54">
        <f t="shared" si="149"/>
        <v>0</v>
      </c>
      <c r="M1875" s="57" t="s">
        <v>14966</v>
      </c>
    </row>
    <row r="1876" spans="1:13" x14ac:dyDescent="0.25">
      <c r="A1876" s="22" t="s">
        <v>9342</v>
      </c>
      <c r="B1876" s="5" t="s">
        <v>9343</v>
      </c>
      <c r="C1876" s="18">
        <v>13349475</v>
      </c>
      <c r="D1876" s="18">
        <v>5081830</v>
      </c>
      <c r="E1876" s="18">
        <f t="shared" si="145"/>
        <v>18431305</v>
      </c>
      <c r="F1876" s="18">
        <v>9754239</v>
      </c>
      <c r="G1876" s="18">
        <v>1275921</v>
      </c>
      <c r="H1876" s="18">
        <f t="shared" si="146"/>
        <v>11030160</v>
      </c>
      <c r="I1876" s="18">
        <v>7401145</v>
      </c>
      <c r="J1876" s="40">
        <f t="shared" si="147"/>
        <v>18431305</v>
      </c>
      <c r="K1876" s="43">
        <f t="shared" si="148"/>
        <v>1.3685819057745048</v>
      </c>
      <c r="L1876" s="54">
        <f t="shared" si="149"/>
        <v>0.59844704430858264</v>
      </c>
      <c r="M1876" s="57" t="s">
        <v>14966</v>
      </c>
    </row>
    <row r="1877" spans="1:13" x14ac:dyDescent="0.25">
      <c r="A1877" s="22" t="s">
        <v>9340</v>
      </c>
      <c r="B1877" s="5" t="s">
        <v>9341</v>
      </c>
      <c r="C1877" s="18">
        <v>5205011</v>
      </c>
      <c r="D1877" s="18">
        <v>63898</v>
      </c>
      <c r="E1877" s="18">
        <f t="shared" si="145"/>
        <v>5268909</v>
      </c>
      <c r="F1877" s="18">
        <v>2007858</v>
      </c>
      <c r="G1877" s="18">
        <v>0</v>
      </c>
      <c r="H1877" s="18">
        <f t="shared" si="146"/>
        <v>2007858</v>
      </c>
      <c r="I1877" s="18">
        <v>3261051</v>
      </c>
      <c r="J1877" s="40">
        <f t="shared" si="147"/>
        <v>5268909</v>
      </c>
      <c r="K1877" s="43">
        <f t="shared" si="148"/>
        <v>2.5923202736448494</v>
      </c>
      <c r="L1877" s="54">
        <f t="shared" si="149"/>
        <v>0.38107661377336371</v>
      </c>
      <c r="M1877" s="57" t="s">
        <v>14966</v>
      </c>
    </row>
    <row r="1878" spans="1:13" x14ac:dyDescent="0.25">
      <c r="A1878" s="22" t="s">
        <v>9338</v>
      </c>
      <c r="B1878" s="5" t="s">
        <v>9339</v>
      </c>
      <c r="C1878" s="18">
        <v>43618</v>
      </c>
      <c r="D1878" s="18">
        <v>32317</v>
      </c>
      <c r="E1878" s="18">
        <f t="shared" si="145"/>
        <v>75935</v>
      </c>
      <c r="F1878" s="18">
        <v>2100</v>
      </c>
      <c r="G1878" s="18">
        <v>0</v>
      </c>
      <c r="H1878" s="18">
        <f t="shared" si="146"/>
        <v>2100</v>
      </c>
      <c r="I1878" s="18">
        <v>73835</v>
      </c>
      <c r="J1878" s="40">
        <f t="shared" si="147"/>
        <v>75935</v>
      </c>
      <c r="K1878" s="43">
        <f t="shared" si="148"/>
        <v>20.770476190476192</v>
      </c>
      <c r="L1878" s="54">
        <f t="shared" si="149"/>
        <v>2.7655231447948903E-2</v>
      </c>
      <c r="M1878" s="57" t="s">
        <v>14966</v>
      </c>
    </row>
    <row r="1879" spans="1:13" x14ac:dyDescent="0.25">
      <c r="A1879" s="22" t="s">
        <v>9336</v>
      </c>
      <c r="B1879" s="5" t="s">
        <v>9337</v>
      </c>
      <c r="C1879" s="18">
        <v>521295</v>
      </c>
      <c r="D1879" s="18">
        <v>433834</v>
      </c>
      <c r="E1879" s="18">
        <f t="shared" si="145"/>
        <v>955129</v>
      </c>
      <c r="F1879" s="18">
        <v>346250</v>
      </c>
      <c r="G1879" s="18">
        <v>76277</v>
      </c>
      <c r="H1879" s="18">
        <f t="shared" si="146"/>
        <v>422527</v>
      </c>
      <c r="I1879" s="18">
        <v>532602</v>
      </c>
      <c r="J1879" s="40">
        <f t="shared" si="147"/>
        <v>955129</v>
      </c>
      <c r="K1879" s="43">
        <f t="shared" si="148"/>
        <v>1.5055451263537907</v>
      </c>
      <c r="L1879" s="54">
        <f t="shared" si="149"/>
        <v>0.44237689359238386</v>
      </c>
      <c r="M1879" s="57" t="s">
        <v>14966</v>
      </c>
    </row>
    <row r="1880" spans="1:13" x14ac:dyDescent="0.25">
      <c r="A1880" s="22" t="s">
        <v>9334</v>
      </c>
      <c r="B1880" s="5" t="s">
        <v>9335</v>
      </c>
      <c r="C1880" s="18">
        <v>2288654</v>
      </c>
      <c r="D1880" s="18">
        <v>29848</v>
      </c>
      <c r="E1880" s="18">
        <f t="shared" si="145"/>
        <v>2318502</v>
      </c>
      <c r="F1880" s="18">
        <v>1363959</v>
      </c>
      <c r="G1880" s="18">
        <v>0</v>
      </c>
      <c r="H1880" s="18">
        <f t="shared" si="146"/>
        <v>1363959</v>
      </c>
      <c r="I1880" s="18">
        <v>954543</v>
      </c>
      <c r="J1880" s="40">
        <f t="shared" si="147"/>
        <v>2318502</v>
      </c>
      <c r="K1880" s="43">
        <f t="shared" si="148"/>
        <v>1.6779492638708349</v>
      </c>
      <c r="L1880" s="54">
        <f t="shared" si="149"/>
        <v>0.58829321691333458</v>
      </c>
      <c r="M1880" s="57" t="s">
        <v>14966</v>
      </c>
    </row>
    <row r="1881" spans="1:13" x14ac:dyDescent="0.25">
      <c r="A1881" s="22" t="s">
        <v>9332</v>
      </c>
      <c r="B1881" s="5" t="s">
        <v>9333</v>
      </c>
      <c r="C1881" s="18">
        <v>21918</v>
      </c>
      <c r="D1881" s="18">
        <v>9395</v>
      </c>
      <c r="E1881" s="18">
        <f t="shared" si="145"/>
        <v>31313</v>
      </c>
      <c r="F1881" s="18">
        <v>147</v>
      </c>
      <c r="G1881" s="18">
        <v>0</v>
      </c>
      <c r="H1881" s="18">
        <f t="shared" si="146"/>
        <v>147</v>
      </c>
      <c r="I1881" s="18">
        <v>31166</v>
      </c>
      <c r="J1881" s="40">
        <f t="shared" si="147"/>
        <v>31313</v>
      </c>
      <c r="K1881" s="43">
        <f t="shared" si="148"/>
        <v>149.10204081632654</v>
      </c>
      <c r="L1881" s="54">
        <f t="shared" si="149"/>
        <v>4.6945358157953563E-3</v>
      </c>
      <c r="M1881" s="57" t="s">
        <v>14966</v>
      </c>
    </row>
    <row r="1882" spans="1:13" x14ac:dyDescent="0.25">
      <c r="A1882" s="22" t="s">
        <v>9330</v>
      </c>
      <c r="B1882" s="5" t="s">
        <v>9331</v>
      </c>
      <c r="C1882" s="18">
        <v>219972</v>
      </c>
      <c r="D1882" s="18">
        <v>302856</v>
      </c>
      <c r="E1882" s="18">
        <f t="shared" si="145"/>
        <v>522828</v>
      </c>
      <c r="F1882" s="18">
        <v>297328</v>
      </c>
      <c r="G1882" s="18">
        <v>0</v>
      </c>
      <c r="H1882" s="18">
        <f t="shared" si="146"/>
        <v>297328</v>
      </c>
      <c r="I1882" s="18">
        <v>225500</v>
      </c>
      <c r="J1882" s="40">
        <f t="shared" si="147"/>
        <v>522828</v>
      </c>
      <c r="K1882" s="43">
        <f t="shared" si="148"/>
        <v>0.73982941398051982</v>
      </c>
      <c r="L1882" s="54">
        <f t="shared" si="149"/>
        <v>0.56869180686573784</v>
      </c>
      <c r="M1882" s="57" t="s">
        <v>14966</v>
      </c>
    </row>
    <row r="1883" spans="1:13" x14ac:dyDescent="0.25">
      <c r="A1883" s="22" t="s">
        <v>9328</v>
      </c>
      <c r="B1883" s="5" t="s">
        <v>9329</v>
      </c>
      <c r="C1883" s="18">
        <v>1303873</v>
      </c>
      <c r="D1883" s="18">
        <v>637389</v>
      </c>
      <c r="E1883" s="18">
        <f t="shared" si="145"/>
        <v>1941262</v>
      </c>
      <c r="F1883" s="18">
        <v>947084</v>
      </c>
      <c r="G1883" s="18">
        <v>0</v>
      </c>
      <c r="H1883" s="18">
        <f t="shared" si="146"/>
        <v>947084</v>
      </c>
      <c r="I1883" s="18">
        <v>994178</v>
      </c>
      <c r="J1883" s="40">
        <f t="shared" si="147"/>
        <v>1941262</v>
      </c>
      <c r="K1883" s="43">
        <f t="shared" si="148"/>
        <v>1.3767237119410738</v>
      </c>
      <c r="L1883" s="54">
        <f t="shared" si="149"/>
        <v>0.4878702617163474</v>
      </c>
      <c r="M1883" s="57" t="s">
        <v>14966</v>
      </c>
    </row>
    <row r="1884" spans="1:13" x14ac:dyDescent="0.25">
      <c r="A1884" s="22" t="s">
        <v>9326</v>
      </c>
      <c r="B1884" s="5" t="s">
        <v>9327</v>
      </c>
      <c r="C1884" s="18">
        <v>284040</v>
      </c>
      <c r="D1884" s="18">
        <v>805622</v>
      </c>
      <c r="E1884" s="18">
        <f t="shared" si="145"/>
        <v>1089662</v>
      </c>
      <c r="F1884" s="18">
        <v>427972</v>
      </c>
      <c r="G1884" s="18">
        <v>0</v>
      </c>
      <c r="H1884" s="18">
        <f t="shared" si="146"/>
        <v>427972</v>
      </c>
      <c r="I1884" s="18">
        <v>661690</v>
      </c>
      <c r="J1884" s="40">
        <f t="shared" si="147"/>
        <v>1089662</v>
      </c>
      <c r="K1884" s="43">
        <f t="shared" si="148"/>
        <v>0.66368827867243652</v>
      </c>
      <c r="L1884" s="54">
        <f t="shared" si="149"/>
        <v>0.39275665298046553</v>
      </c>
      <c r="M1884" s="57" t="s">
        <v>14966</v>
      </c>
    </row>
    <row r="1885" spans="1:13" x14ac:dyDescent="0.25">
      <c r="A1885" s="22" t="s">
        <v>9324</v>
      </c>
      <c r="B1885" s="5" t="s">
        <v>9325</v>
      </c>
      <c r="C1885" s="18">
        <v>66647</v>
      </c>
      <c r="D1885" s="18">
        <v>131021</v>
      </c>
      <c r="E1885" s="18">
        <f t="shared" si="145"/>
        <v>197668</v>
      </c>
      <c r="F1885" s="18">
        <v>1849</v>
      </c>
      <c r="G1885" s="18">
        <v>0</v>
      </c>
      <c r="H1885" s="18">
        <f t="shared" si="146"/>
        <v>1849</v>
      </c>
      <c r="I1885" s="18">
        <v>195819</v>
      </c>
      <c r="J1885" s="40">
        <f t="shared" si="147"/>
        <v>197668</v>
      </c>
      <c r="K1885" s="43">
        <f t="shared" si="148"/>
        <v>36.044889129259062</v>
      </c>
      <c r="L1885" s="54">
        <f t="shared" si="149"/>
        <v>9.3540684379869281E-3</v>
      </c>
      <c r="M1885" s="57" t="s">
        <v>14966</v>
      </c>
    </row>
    <row r="1886" spans="1:13" x14ac:dyDescent="0.25">
      <c r="A1886" s="22" t="s">
        <v>9322</v>
      </c>
      <c r="B1886" s="5" t="s">
        <v>9323</v>
      </c>
      <c r="C1886" s="18">
        <v>41778</v>
      </c>
      <c r="D1886" s="18">
        <v>0</v>
      </c>
      <c r="E1886" s="18">
        <f t="shared" si="145"/>
        <v>41778</v>
      </c>
      <c r="F1886" s="18">
        <v>28127</v>
      </c>
      <c r="G1886" s="18">
        <v>3812</v>
      </c>
      <c r="H1886" s="18">
        <f t="shared" si="146"/>
        <v>31939</v>
      </c>
      <c r="I1886" s="18">
        <v>9839</v>
      </c>
      <c r="J1886" s="40">
        <f t="shared" si="147"/>
        <v>41778</v>
      </c>
      <c r="K1886" s="43">
        <f t="shared" si="148"/>
        <v>1.4853343762221354</v>
      </c>
      <c r="L1886" s="54">
        <f t="shared" si="149"/>
        <v>0.764493273971947</v>
      </c>
      <c r="M1886" s="57" t="s">
        <v>14966</v>
      </c>
    </row>
    <row r="1887" spans="1:13" x14ac:dyDescent="0.25">
      <c r="A1887" s="22" t="s">
        <v>9320</v>
      </c>
      <c r="B1887" s="5" t="s">
        <v>9321</v>
      </c>
      <c r="C1887" s="18">
        <v>417426</v>
      </c>
      <c r="D1887" s="18">
        <v>166311</v>
      </c>
      <c r="E1887" s="18">
        <f t="shared" si="145"/>
        <v>583737</v>
      </c>
      <c r="F1887" s="18">
        <v>103603</v>
      </c>
      <c r="G1887" s="18">
        <v>55000</v>
      </c>
      <c r="H1887" s="18">
        <f t="shared" si="146"/>
        <v>158603</v>
      </c>
      <c r="I1887" s="18">
        <v>425134</v>
      </c>
      <c r="J1887" s="40">
        <f t="shared" si="147"/>
        <v>583737</v>
      </c>
      <c r="K1887" s="43">
        <f t="shared" si="148"/>
        <v>4.0290918216653955</v>
      </c>
      <c r="L1887" s="54">
        <f t="shared" si="149"/>
        <v>0.2717028387784225</v>
      </c>
      <c r="M1887" s="57" t="s">
        <v>14966</v>
      </c>
    </row>
    <row r="1888" spans="1:13" x14ac:dyDescent="0.25">
      <c r="A1888" s="22" t="s">
        <v>9318</v>
      </c>
      <c r="B1888" s="5" t="s">
        <v>9319</v>
      </c>
      <c r="C1888" s="18">
        <v>47123</v>
      </c>
      <c r="D1888" s="18">
        <v>269930</v>
      </c>
      <c r="E1888" s="18">
        <f t="shared" si="145"/>
        <v>317053</v>
      </c>
      <c r="F1888" s="18">
        <v>91350</v>
      </c>
      <c r="G1888" s="18">
        <v>0</v>
      </c>
      <c r="H1888" s="18">
        <f t="shared" si="146"/>
        <v>91350</v>
      </c>
      <c r="I1888" s="18">
        <v>225703</v>
      </c>
      <c r="J1888" s="40">
        <f t="shared" si="147"/>
        <v>317053</v>
      </c>
      <c r="K1888" s="43">
        <f t="shared" si="148"/>
        <v>0.51585112205801864</v>
      </c>
      <c r="L1888" s="54">
        <f t="shared" si="149"/>
        <v>0.28812217515683497</v>
      </c>
      <c r="M1888" s="57" t="s">
        <v>14966</v>
      </c>
    </row>
    <row r="1889" spans="1:13" x14ac:dyDescent="0.25">
      <c r="A1889" s="22" t="s">
        <v>9316</v>
      </c>
      <c r="B1889" s="5" t="s">
        <v>9317</v>
      </c>
      <c r="C1889" s="18">
        <v>423995</v>
      </c>
      <c r="D1889" s="18">
        <v>25396</v>
      </c>
      <c r="E1889" s="18">
        <f t="shared" si="145"/>
        <v>449391</v>
      </c>
      <c r="F1889" s="18">
        <v>119003</v>
      </c>
      <c r="G1889" s="18">
        <v>0</v>
      </c>
      <c r="H1889" s="18">
        <f t="shared" si="146"/>
        <v>119003</v>
      </c>
      <c r="I1889" s="18">
        <v>330388</v>
      </c>
      <c r="J1889" s="40">
        <f t="shared" si="147"/>
        <v>449391</v>
      </c>
      <c r="K1889" s="43">
        <f t="shared" si="148"/>
        <v>3.562893372435989</v>
      </c>
      <c r="L1889" s="54">
        <f t="shared" si="149"/>
        <v>0.26480948661633186</v>
      </c>
      <c r="M1889" s="57" t="s">
        <v>14966</v>
      </c>
    </row>
    <row r="1890" spans="1:13" x14ac:dyDescent="0.25">
      <c r="A1890" s="22" t="s">
        <v>9314</v>
      </c>
      <c r="B1890" s="5" t="s">
        <v>9315</v>
      </c>
      <c r="C1890" s="18">
        <v>42471</v>
      </c>
      <c r="D1890" s="18">
        <v>79459</v>
      </c>
      <c r="E1890" s="18">
        <f t="shared" si="145"/>
        <v>121930</v>
      </c>
      <c r="F1890" s="18">
        <v>13725</v>
      </c>
      <c r="G1890" s="18">
        <v>0</v>
      </c>
      <c r="H1890" s="18">
        <f t="shared" si="146"/>
        <v>13725</v>
      </c>
      <c r="I1890" s="18">
        <v>108205</v>
      </c>
      <c r="J1890" s="40">
        <f t="shared" si="147"/>
        <v>121930</v>
      </c>
      <c r="K1890" s="43">
        <f t="shared" si="148"/>
        <v>3.0944262295081968</v>
      </c>
      <c r="L1890" s="54">
        <f t="shared" si="149"/>
        <v>0.11256458623800542</v>
      </c>
      <c r="M1890" s="57" t="s">
        <v>14966</v>
      </c>
    </row>
    <row r="1891" spans="1:13" x14ac:dyDescent="0.25">
      <c r="A1891" s="22" t="s">
        <v>9312</v>
      </c>
      <c r="B1891" s="5" t="s">
        <v>9313</v>
      </c>
      <c r="C1891" s="18">
        <v>460023</v>
      </c>
      <c r="D1891" s="18">
        <v>727527</v>
      </c>
      <c r="E1891" s="18">
        <f t="shared" si="145"/>
        <v>1187550</v>
      </c>
      <c r="F1891" s="18">
        <v>367647</v>
      </c>
      <c r="G1891" s="18">
        <v>159786</v>
      </c>
      <c r="H1891" s="18">
        <f t="shared" si="146"/>
        <v>527433</v>
      </c>
      <c r="I1891" s="18">
        <v>660117</v>
      </c>
      <c r="J1891" s="40">
        <f t="shared" si="147"/>
        <v>1187550</v>
      </c>
      <c r="K1891" s="43">
        <f t="shared" si="148"/>
        <v>1.2512627602020416</v>
      </c>
      <c r="L1891" s="54">
        <f t="shared" si="149"/>
        <v>0.44413540482505998</v>
      </c>
      <c r="M1891" s="57" t="s">
        <v>14966</v>
      </c>
    </row>
    <row r="1892" spans="1:13" x14ac:dyDescent="0.25">
      <c r="A1892" s="22" t="s">
        <v>9310</v>
      </c>
      <c r="B1892" s="5" t="s">
        <v>9311</v>
      </c>
      <c r="C1892" s="18">
        <v>64421</v>
      </c>
      <c r="D1892" s="18">
        <v>31678</v>
      </c>
      <c r="E1892" s="18">
        <f t="shared" si="145"/>
        <v>96099</v>
      </c>
      <c r="F1892" s="18">
        <v>7279</v>
      </c>
      <c r="G1892" s="18">
        <v>19114</v>
      </c>
      <c r="H1892" s="18">
        <f t="shared" si="146"/>
        <v>26393</v>
      </c>
      <c r="I1892" s="18">
        <v>69706</v>
      </c>
      <c r="J1892" s="40">
        <f t="shared" si="147"/>
        <v>96099</v>
      </c>
      <c r="K1892" s="43">
        <f t="shared" si="148"/>
        <v>8.8502541557906298</v>
      </c>
      <c r="L1892" s="54">
        <f t="shared" si="149"/>
        <v>0.27464385685595061</v>
      </c>
      <c r="M1892" s="57" t="s">
        <v>14966</v>
      </c>
    </row>
    <row r="1893" spans="1:13" x14ac:dyDescent="0.25">
      <c r="A1893" s="22" t="s">
        <v>9308</v>
      </c>
      <c r="B1893" s="5" t="s">
        <v>9309</v>
      </c>
      <c r="C1893" s="18">
        <v>88134</v>
      </c>
      <c r="D1893" s="18">
        <v>23759</v>
      </c>
      <c r="E1893" s="18">
        <f t="shared" si="145"/>
        <v>111893</v>
      </c>
      <c r="F1893" s="18">
        <v>45957</v>
      </c>
      <c r="G1893" s="18">
        <v>0</v>
      </c>
      <c r="H1893" s="18">
        <f t="shared" si="146"/>
        <v>45957</v>
      </c>
      <c r="I1893" s="18">
        <v>65936</v>
      </c>
      <c r="J1893" s="40">
        <f t="shared" si="147"/>
        <v>111893</v>
      </c>
      <c r="K1893" s="43">
        <f t="shared" si="148"/>
        <v>1.9177492003394478</v>
      </c>
      <c r="L1893" s="54">
        <f t="shared" si="149"/>
        <v>0.41072274405011933</v>
      </c>
      <c r="M1893" s="57" t="s">
        <v>14966</v>
      </c>
    </row>
    <row r="1894" spans="1:13" x14ac:dyDescent="0.25">
      <c r="A1894" s="22" t="s">
        <v>9306</v>
      </c>
      <c r="B1894" s="5" t="s">
        <v>9307</v>
      </c>
      <c r="C1894" s="18">
        <v>235100</v>
      </c>
      <c r="D1894" s="18">
        <v>62970</v>
      </c>
      <c r="E1894" s="18">
        <f t="shared" si="145"/>
        <v>298070</v>
      </c>
      <c r="F1894" s="18">
        <v>98480</v>
      </c>
      <c r="G1894" s="18">
        <v>0</v>
      </c>
      <c r="H1894" s="18">
        <f t="shared" si="146"/>
        <v>98480</v>
      </c>
      <c r="I1894" s="18">
        <v>199590</v>
      </c>
      <c r="J1894" s="40">
        <f t="shared" si="147"/>
        <v>298070</v>
      </c>
      <c r="K1894" s="43">
        <f t="shared" si="148"/>
        <v>2.3872867587327375</v>
      </c>
      <c r="L1894" s="54">
        <f t="shared" si="149"/>
        <v>0.33039218975408463</v>
      </c>
      <c r="M1894" s="57" t="s">
        <v>14966</v>
      </c>
    </row>
    <row r="1895" spans="1:13" x14ac:dyDescent="0.25">
      <c r="A1895" s="22" t="s">
        <v>9304</v>
      </c>
      <c r="B1895" s="5" t="s">
        <v>9305</v>
      </c>
      <c r="C1895" s="18">
        <v>307339</v>
      </c>
      <c r="D1895" s="18">
        <v>98910</v>
      </c>
      <c r="E1895" s="18">
        <f t="shared" si="145"/>
        <v>406249</v>
      </c>
      <c r="F1895" s="18">
        <v>169701</v>
      </c>
      <c r="G1895" s="18">
        <v>0</v>
      </c>
      <c r="H1895" s="18">
        <f t="shared" si="146"/>
        <v>169701</v>
      </c>
      <c r="I1895" s="18">
        <v>236548</v>
      </c>
      <c r="J1895" s="40">
        <f t="shared" si="147"/>
        <v>406249</v>
      </c>
      <c r="K1895" s="43">
        <f t="shared" si="148"/>
        <v>1.8110618087106145</v>
      </c>
      <c r="L1895" s="54">
        <f t="shared" si="149"/>
        <v>0.41772656671154884</v>
      </c>
      <c r="M1895" s="57" t="s">
        <v>14966</v>
      </c>
    </row>
    <row r="1896" spans="1:13" x14ac:dyDescent="0.25">
      <c r="A1896" s="22" t="s">
        <v>9302</v>
      </c>
      <c r="B1896" s="5" t="s">
        <v>9303</v>
      </c>
      <c r="C1896" s="18">
        <v>189639</v>
      </c>
      <c r="D1896" s="18">
        <v>624779</v>
      </c>
      <c r="E1896" s="18">
        <f t="shared" si="145"/>
        <v>814418</v>
      </c>
      <c r="F1896" s="18">
        <v>365886</v>
      </c>
      <c r="G1896" s="18">
        <v>261946</v>
      </c>
      <c r="H1896" s="18">
        <f t="shared" si="146"/>
        <v>627832</v>
      </c>
      <c r="I1896" s="18">
        <v>186586</v>
      </c>
      <c r="J1896" s="40">
        <f t="shared" si="147"/>
        <v>814418</v>
      </c>
      <c r="K1896" s="43">
        <f t="shared" si="148"/>
        <v>0.51830078221085252</v>
      </c>
      <c r="L1896" s="54">
        <f t="shared" si="149"/>
        <v>0.77089651751311983</v>
      </c>
      <c r="M1896" s="57" t="s">
        <v>14966</v>
      </c>
    </row>
    <row r="1897" spans="1:13" x14ac:dyDescent="0.25">
      <c r="A1897" s="22" t="s">
        <v>9300</v>
      </c>
      <c r="B1897" s="5" t="s">
        <v>9301</v>
      </c>
      <c r="C1897" s="18">
        <v>74802</v>
      </c>
      <c r="D1897" s="18">
        <v>6471439</v>
      </c>
      <c r="E1897" s="18">
        <f t="shared" si="145"/>
        <v>6546241</v>
      </c>
      <c r="F1897" s="18">
        <v>689264</v>
      </c>
      <c r="G1897" s="18">
        <v>0</v>
      </c>
      <c r="H1897" s="18">
        <f t="shared" si="146"/>
        <v>689264</v>
      </c>
      <c r="I1897" s="18">
        <v>5856977</v>
      </c>
      <c r="J1897" s="40">
        <f t="shared" si="147"/>
        <v>6546241</v>
      </c>
      <c r="K1897" s="43">
        <f t="shared" si="148"/>
        <v>0.10852445507091622</v>
      </c>
      <c r="L1897" s="54">
        <f t="shared" si="149"/>
        <v>0.10529157114747227</v>
      </c>
      <c r="M1897" s="57" t="s">
        <v>14966</v>
      </c>
    </row>
    <row r="1898" spans="1:13" x14ac:dyDescent="0.25">
      <c r="A1898" s="22" t="s">
        <v>9298</v>
      </c>
      <c r="B1898" s="5" t="s">
        <v>9299</v>
      </c>
      <c r="C1898" s="18">
        <v>2142074</v>
      </c>
      <c r="D1898" s="18">
        <v>234881</v>
      </c>
      <c r="E1898" s="18">
        <f t="shared" si="145"/>
        <v>2376955</v>
      </c>
      <c r="F1898" s="18">
        <v>1923207</v>
      </c>
      <c r="G1898" s="18">
        <v>0</v>
      </c>
      <c r="H1898" s="18">
        <f t="shared" si="146"/>
        <v>1923207</v>
      </c>
      <c r="I1898" s="18">
        <v>453748</v>
      </c>
      <c r="J1898" s="40">
        <f t="shared" si="147"/>
        <v>2376955</v>
      </c>
      <c r="K1898" s="43">
        <f t="shared" si="148"/>
        <v>1.1138031423554511</v>
      </c>
      <c r="L1898" s="54">
        <f t="shared" si="149"/>
        <v>0.80910534696702296</v>
      </c>
      <c r="M1898" s="57" t="s">
        <v>14966</v>
      </c>
    </row>
    <row r="1899" spans="1:13" x14ac:dyDescent="0.25">
      <c r="A1899" s="22" t="s">
        <v>9296</v>
      </c>
      <c r="B1899" s="5" t="s">
        <v>9297</v>
      </c>
      <c r="C1899" s="18">
        <v>18760</v>
      </c>
      <c r="D1899" s="18">
        <v>44547</v>
      </c>
      <c r="E1899" s="18">
        <f t="shared" si="145"/>
        <v>63307</v>
      </c>
      <c r="F1899" s="18">
        <v>2083</v>
      </c>
      <c r="G1899" s="18">
        <v>0</v>
      </c>
      <c r="H1899" s="18">
        <f t="shared" si="146"/>
        <v>2083</v>
      </c>
      <c r="I1899" s="18">
        <v>61224</v>
      </c>
      <c r="J1899" s="40">
        <f t="shared" si="147"/>
        <v>63307</v>
      </c>
      <c r="K1899" s="43">
        <f t="shared" si="148"/>
        <v>9.00624099855977</v>
      </c>
      <c r="L1899" s="54">
        <f t="shared" si="149"/>
        <v>3.2903154469489944E-2</v>
      </c>
      <c r="M1899" s="57" t="s">
        <v>14966</v>
      </c>
    </row>
    <row r="1900" spans="1:13" x14ac:dyDescent="0.25">
      <c r="A1900" s="22" t="s">
        <v>9294</v>
      </c>
      <c r="B1900" s="5" t="s">
        <v>9295</v>
      </c>
      <c r="C1900" s="18">
        <v>104844</v>
      </c>
      <c r="D1900" s="18">
        <v>60421</v>
      </c>
      <c r="E1900" s="18">
        <f t="shared" si="145"/>
        <v>165265</v>
      </c>
      <c r="F1900" s="18">
        <v>42183</v>
      </c>
      <c r="G1900" s="18">
        <v>5190</v>
      </c>
      <c r="H1900" s="18">
        <f t="shared" si="146"/>
        <v>47373</v>
      </c>
      <c r="I1900" s="18">
        <v>117892</v>
      </c>
      <c r="J1900" s="40">
        <f t="shared" si="147"/>
        <v>165265</v>
      </c>
      <c r="K1900" s="43">
        <f t="shared" si="148"/>
        <v>2.4854562264419315</v>
      </c>
      <c r="L1900" s="54">
        <f t="shared" si="149"/>
        <v>0.28664871569902883</v>
      </c>
      <c r="M1900" s="57" t="s">
        <v>14966</v>
      </c>
    </row>
    <row r="1901" spans="1:13" x14ac:dyDescent="0.25">
      <c r="A1901" s="22" t="s">
        <v>9292</v>
      </c>
      <c r="B1901" s="5" t="s">
        <v>9293</v>
      </c>
      <c r="C1901" s="18">
        <v>89171</v>
      </c>
      <c r="D1901" s="18">
        <v>31234</v>
      </c>
      <c r="E1901" s="18">
        <f t="shared" si="145"/>
        <v>120405</v>
      </c>
      <c r="F1901" s="18">
        <v>949</v>
      </c>
      <c r="G1901" s="18">
        <v>2974</v>
      </c>
      <c r="H1901" s="18">
        <f t="shared" si="146"/>
        <v>3923</v>
      </c>
      <c r="I1901" s="18">
        <v>116482</v>
      </c>
      <c r="J1901" s="40">
        <f t="shared" si="147"/>
        <v>120405</v>
      </c>
      <c r="K1901" s="43">
        <f t="shared" si="148"/>
        <v>93.96311907270811</v>
      </c>
      <c r="L1901" s="54">
        <f t="shared" si="149"/>
        <v>3.2581703417632162E-2</v>
      </c>
      <c r="M1901" s="57" t="s">
        <v>14966</v>
      </c>
    </row>
    <row r="1902" spans="1:13" x14ac:dyDescent="0.25">
      <c r="A1902" s="22" t="s">
        <v>9290</v>
      </c>
      <c r="B1902" s="5" t="s">
        <v>9291</v>
      </c>
      <c r="C1902" s="18">
        <v>515972</v>
      </c>
      <c r="D1902" s="18">
        <v>42224</v>
      </c>
      <c r="E1902" s="18">
        <f t="shared" si="145"/>
        <v>558196</v>
      </c>
      <c r="F1902" s="18">
        <v>189851</v>
      </c>
      <c r="G1902" s="18">
        <v>0</v>
      </c>
      <c r="H1902" s="18">
        <f t="shared" si="146"/>
        <v>189851</v>
      </c>
      <c r="I1902" s="18">
        <v>368345</v>
      </c>
      <c r="J1902" s="40">
        <f t="shared" si="147"/>
        <v>558196</v>
      </c>
      <c r="K1902" s="43">
        <f t="shared" si="148"/>
        <v>2.7177734117808177</v>
      </c>
      <c r="L1902" s="54">
        <f t="shared" si="149"/>
        <v>0.34011530000214979</v>
      </c>
      <c r="M1902" s="57" t="s">
        <v>14966</v>
      </c>
    </row>
    <row r="1903" spans="1:13" x14ac:dyDescent="0.25">
      <c r="A1903" s="22" t="s">
        <v>9288</v>
      </c>
      <c r="B1903" s="5" t="s">
        <v>9289</v>
      </c>
      <c r="C1903" s="18">
        <v>8257</v>
      </c>
      <c r="D1903" s="18">
        <v>61588</v>
      </c>
      <c r="E1903" s="18">
        <f t="shared" si="145"/>
        <v>69845</v>
      </c>
      <c r="F1903" s="18">
        <v>98203</v>
      </c>
      <c r="G1903" s="18">
        <v>0</v>
      </c>
      <c r="H1903" s="18">
        <f t="shared" si="146"/>
        <v>98203</v>
      </c>
      <c r="I1903" s="18">
        <v>-28358</v>
      </c>
      <c r="J1903" s="40">
        <f t="shared" si="147"/>
        <v>69845</v>
      </c>
      <c r="K1903" s="43">
        <f t="shared" si="148"/>
        <v>8.408093439100639E-2</v>
      </c>
      <c r="L1903" s="54">
        <f t="shared" si="149"/>
        <v>1.4060133151979384</v>
      </c>
      <c r="M1903" s="57" t="s">
        <v>14966</v>
      </c>
    </row>
    <row r="1904" spans="1:13" x14ac:dyDescent="0.25">
      <c r="A1904" s="22" t="s">
        <v>9286</v>
      </c>
      <c r="B1904" s="5" t="s">
        <v>9287</v>
      </c>
      <c r="C1904" s="18">
        <v>18871695</v>
      </c>
      <c r="D1904" s="18">
        <v>165505</v>
      </c>
      <c r="E1904" s="18">
        <f t="shared" si="145"/>
        <v>19037200</v>
      </c>
      <c r="F1904" s="18">
        <v>12644632</v>
      </c>
      <c r="G1904" s="18">
        <v>0</v>
      </c>
      <c r="H1904" s="18">
        <f t="shared" si="146"/>
        <v>12644632</v>
      </c>
      <c r="I1904" s="18">
        <v>6392568</v>
      </c>
      <c r="J1904" s="40">
        <f t="shared" si="147"/>
        <v>19037200</v>
      </c>
      <c r="K1904" s="43">
        <f t="shared" si="148"/>
        <v>1.492466921931773</v>
      </c>
      <c r="L1904" s="54">
        <f t="shared" si="149"/>
        <v>0.66420650095602296</v>
      </c>
      <c r="M1904" s="57" t="s">
        <v>14966</v>
      </c>
    </row>
    <row r="1905" spans="1:13" x14ac:dyDescent="0.25">
      <c r="A1905" s="22" t="s">
        <v>9284</v>
      </c>
      <c r="B1905" s="5" t="s">
        <v>9285</v>
      </c>
      <c r="C1905" s="18">
        <v>6775</v>
      </c>
      <c r="D1905" s="18">
        <v>46217</v>
      </c>
      <c r="E1905" s="18">
        <f t="shared" si="145"/>
        <v>52992</v>
      </c>
      <c r="F1905" s="18">
        <v>24254</v>
      </c>
      <c r="G1905" s="18">
        <v>0</v>
      </c>
      <c r="H1905" s="18">
        <f t="shared" si="146"/>
        <v>24254</v>
      </c>
      <c r="I1905" s="18">
        <v>28738</v>
      </c>
      <c r="J1905" s="40">
        <f t="shared" si="147"/>
        <v>52992</v>
      </c>
      <c r="K1905" s="43">
        <f t="shared" si="148"/>
        <v>0.27933536736208459</v>
      </c>
      <c r="L1905" s="54">
        <f t="shared" si="149"/>
        <v>0.4576917270531401</v>
      </c>
      <c r="M1905" s="57" t="s">
        <v>14966</v>
      </c>
    </row>
    <row r="1906" spans="1:13" x14ac:dyDescent="0.25">
      <c r="A1906" s="22" t="s">
        <v>9282</v>
      </c>
      <c r="B1906" s="5" t="s">
        <v>9283</v>
      </c>
      <c r="C1906" s="18">
        <v>18460</v>
      </c>
      <c r="D1906" s="18">
        <v>14320</v>
      </c>
      <c r="E1906" s="18">
        <f t="shared" si="145"/>
        <v>32780</v>
      </c>
      <c r="F1906" s="18">
        <v>23041</v>
      </c>
      <c r="G1906" s="18">
        <v>0</v>
      </c>
      <c r="H1906" s="18">
        <f t="shared" si="146"/>
        <v>23041</v>
      </c>
      <c r="I1906" s="18">
        <v>9739</v>
      </c>
      <c r="J1906" s="40">
        <f t="shared" si="147"/>
        <v>32780</v>
      </c>
      <c r="K1906" s="43">
        <f t="shared" si="148"/>
        <v>0.80118050431838894</v>
      </c>
      <c r="L1906" s="54">
        <f t="shared" si="149"/>
        <v>0.70289810860280655</v>
      </c>
      <c r="M1906" s="57" t="s">
        <v>14966</v>
      </c>
    </row>
    <row r="1907" spans="1:13" x14ac:dyDescent="0.25">
      <c r="A1907" s="22" t="s">
        <v>9280</v>
      </c>
      <c r="B1907" s="5" t="s">
        <v>9281</v>
      </c>
      <c r="C1907" s="18">
        <v>26489</v>
      </c>
      <c r="D1907" s="18">
        <v>0</v>
      </c>
      <c r="E1907" s="18">
        <f t="shared" si="145"/>
        <v>26489</v>
      </c>
      <c r="F1907" s="18">
        <v>11958</v>
      </c>
      <c r="G1907" s="18">
        <v>0</v>
      </c>
      <c r="H1907" s="18">
        <f t="shared" si="146"/>
        <v>11958</v>
      </c>
      <c r="I1907" s="18">
        <v>14531</v>
      </c>
      <c r="J1907" s="40">
        <f t="shared" si="147"/>
        <v>26489</v>
      </c>
      <c r="K1907" s="43">
        <f t="shared" si="148"/>
        <v>2.21516976082957</v>
      </c>
      <c r="L1907" s="54">
        <f t="shared" si="149"/>
        <v>0.45143267016497413</v>
      </c>
      <c r="M1907" s="57" t="s">
        <v>14966</v>
      </c>
    </row>
    <row r="1908" spans="1:13" x14ac:dyDescent="0.25">
      <c r="A1908" s="22" t="s">
        <v>9278</v>
      </c>
      <c r="B1908" s="5" t="s">
        <v>9279</v>
      </c>
      <c r="C1908" s="18">
        <v>324337</v>
      </c>
      <c r="D1908" s="18">
        <v>799419</v>
      </c>
      <c r="E1908" s="18">
        <f t="shared" si="145"/>
        <v>1123756</v>
      </c>
      <c r="F1908" s="18">
        <v>161732</v>
      </c>
      <c r="G1908" s="18">
        <v>200000</v>
      </c>
      <c r="H1908" s="18">
        <f t="shared" si="146"/>
        <v>361732</v>
      </c>
      <c r="I1908" s="18">
        <v>762024</v>
      </c>
      <c r="J1908" s="40">
        <f t="shared" si="147"/>
        <v>1123756</v>
      </c>
      <c r="K1908" s="43">
        <f t="shared" si="148"/>
        <v>2.0053978186135089</v>
      </c>
      <c r="L1908" s="54">
        <f t="shared" si="149"/>
        <v>0.32189550044671617</v>
      </c>
      <c r="M1908" s="57" t="s">
        <v>14966</v>
      </c>
    </row>
    <row r="1909" spans="1:13" x14ac:dyDescent="0.25">
      <c r="A1909" s="22" t="s">
        <v>9276</v>
      </c>
      <c r="B1909" s="5" t="s">
        <v>9277</v>
      </c>
      <c r="C1909" s="18">
        <v>1135673</v>
      </c>
      <c r="D1909" s="18">
        <v>44651</v>
      </c>
      <c r="E1909" s="18">
        <f t="shared" si="145"/>
        <v>1180324</v>
      </c>
      <c r="F1909" s="18">
        <v>1015172</v>
      </c>
      <c r="G1909" s="18">
        <v>0</v>
      </c>
      <c r="H1909" s="18">
        <f t="shared" si="146"/>
        <v>1015172</v>
      </c>
      <c r="I1909" s="18">
        <v>165152</v>
      </c>
      <c r="J1909" s="40">
        <f t="shared" si="147"/>
        <v>1180324</v>
      </c>
      <c r="K1909" s="43">
        <f t="shared" si="148"/>
        <v>1.1187000823505771</v>
      </c>
      <c r="L1909" s="54">
        <f t="shared" si="149"/>
        <v>0.86007909692592877</v>
      </c>
      <c r="M1909" s="57" t="s">
        <v>14966</v>
      </c>
    </row>
    <row r="1910" spans="1:13" x14ac:dyDescent="0.25">
      <c r="A1910" s="22" t="s">
        <v>9274</v>
      </c>
      <c r="B1910" s="5" t="s">
        <v>9275</v>
      </c>
      <c r="C1910" s="18">
        <v>362347</v>
      </c>
      <c r="D1910" s="18">
        <v>44998</v>
      </c>
      <c r="E1910" s="18">
        <f t="shared" si="145"/>
        <v>407345</v>
      </c>
      <c r="F1910" s="18">
        <v>157021</v>
      </c>
      <c r="G1910" s="18">
        <v>0</v>
      </c>
      <c r="H1910" s="18">
        <f t="shared" si="146"/>
        <v>157021</v>
      </c>
      <c r="I1910" s="18">
        <v>250324</v>
      </c>
      <c r="J1910" s="40">
        <f t="shared" si="147"/>
        <v>407345</v>
      </c>
      <c r="K1910" s="43">
        <f t="shared" si="148"/>
        <v>2.3076340107374174</v>
      </c>
      <c r="L1910" s="54">
        <f t="shared" si="149"/>
        <v>0.38547422946151294</v>
      </c>
      <c r="M1910" s="57" t="s">
        <v>14966</v>
      </c>
    </row>
    <row r="1911" spans="1:13" x14ac:dyDescent="0.25">
      <c r="A1911" s="22" t="s">
        <v>9272</v>
      </c>
      <c r="B1911" s="5" t="s">
        <v>9273</v>
      </c>
      <c r="C1911" s="18">
        <v>2166416</v>
      </c>
      <c r="D1911" s="18">
        <v>381489</v>
      </c>
      <c r="E1911" s="18">
        <f t="shared" si="145"/>
        <v>2547905</v>
      </c>
      <c r="F1911" s="18">
        <v>564020</v>
      </c>
      <c r="G1911" s="18">
        <v>0</v>
      </c>
      <c r="H1911" s="18">
        <f t="shared" si="146"/>
        <v>564020</v>
      </c>
      <c r="I1911" s="18">
        <v>1983885</v>
      </c>
      <c r="J1911" s="40">
        <f t="shared" si="147"/>
        <v>2547905</v>
      </c>
      <c r="K1911" s="43">
        <f t="shared" si="148"/>
        <v>3.8410269139392219</v>
      </c>
      <c r="L1911" s="54">
        <f t="shared" si="149"/>
        <v>0.22136618123517163</v>
      </c>
      <c r="M1911" s="57" t="s">
        <v>14966</v>
      </c>
    </row>
    <row r="1912" spans="1:13" x14ac:dyDescent="0.25">
      <c r="A1912" s="22" t="s">
        <v>9270</v>
      </c>
      <c r="B1912" s="5" t="s">
        <v>9271</v>
      </c>
      <c r="C1912" s="18">
        <v>250401</v>
      </c>
      <c r="D1912" s="18">
        <v>698</v>
      </c>
      <c r="E1912" s="18">
        <f t="shared" si="145"/>
        <v>251099</v>
      </c>
      <c r="F1912" s="18">
        <v>112327</v>
      </c>
      <c r="G1912" s="18">
        <v>0</v>
      </c>
      <c r="H1912" s="18">
        <f t="shared" si="146"/>
        <v>112327</v>
      </c>
      <c r="I1912" s="18">
        <v>138772</v>
      </c>
      <c r="J1912" s="40">
        <f t="shared" si="147"/>
        <v>251099</v>
      </c>
      <c r="K1912" s="43">
        <f t="shared" si="148"/>
        <v>2.2292147034996037</v>
      </c>
      <c r="L1912" s="54">
        <f t="shared" si="149"/>
        <v>0.44734148682392205</v>
      </c>
      <c r="M1912" s="57" t="s">
        <v>14966</v>
      </c>
    </row>
    <row r="1913" spans="1:13" x14ac:dyDescent="0.25">
      <c r="A1913" s="22" t="s">
        <v>9268</v>
      </c>
      <c r="B1913" s="5" t="s">
        <v>9269</v>
      </c>
      <c r="C1913" s="18">
        <v>584785</v>
      </c>
      <c r="D1913" s="18">
        <v>92572</v>
      </c>
      <c r="E1913" s="18">
        <f t="shared" si="145"/>
        <v>677357</v>
      </c>
      <c r="F1913" s="18">
        <v>35580</v>
      </c>
      <c r="G1913" s="18">
        <v>65000</v>
      </c>
      <c r="H1913" s="18">
        <f t="shared" si="146"/>
        <v>100580</v>
      </c>
      <c r="I1913" s="18">
        <v>576777</v>
      </c>
      <c r="J1913" s="40">
        <f t="shared" si="147"/>
        <v>677357</v>
      </c>
      <c r="K1913" s="43">
        <f t="shared" si="148"/>
        <v>16.435778527262507</v>
      </c>
      <c r="L1913" s="54">
        <f t="shared" si="149"/>
        <v>0.14848890614550378</v>
      </c>
      <c r="M1913" s="57" t="s">
        <v>14966</v>
      </c>
    </row>
    <row r="1914" spans="1:13" x14ac:dyDescent="0.25">
      <c r="A1914" s="22" t="s">
        <v>9266</v>
      </c>
      <c r="B1914" s="5" t="s">
        <v>9267</v>
      </c>
      <c r="C1914" s="18">
        <v>316804</v>
      </c>
      <c r="D1914" s="18">
        <v>438638</v>
      </c>
      <c r="E1914" s="18">
        <f t="shared" si="145"/>
        <v>755442</v>
      </c>
      <c r="F1914" s="18">
        <v>384474</v>
      </c>
      <c r="G1914" s="18">
        <v>0</v>
      </c>
      <c r="H1914" s="18">
        <f t="shared" si="146"/>
        <v>384474</v>
      </c>
      <c r="I1914" s="18">
        <v>370968</v>
      </c>
      <c r="J1914" s="40">
        <f t="shared" si="147"/>
        <v>755442</v>
      </c>
      <c r="K1914" s="43">
        <f t="shared" si="148"/>
        <v>0.82399329993705683</v>
      </c>
      <c r="L1914" s="54">
        <f t="shared" si="149"/>
        <v>0.5089391376174478</v>
      </c>
      <c r="M1914" s="57" t="s">
        <v>14966</v>
      </c>
    </row>
    <row r="1915" spans="1:13" x14ac:dyDescent="0.25">
      <c r="A1915" s="22" t="s">
        <v>9264</v>
      </c>
      <c r="B1915" s="5" t="s">
        <v>9265</v>
      </c>
      <c r="C1915" s="18">
        <v>269753</v>
      </c>
      <c r="D1915" s="18">
        <v>741736</v>
      </c>
      <c r="E1915" s="18">
        <f t="shared" si="145"/>
        <v>1011489</v>
      </c>
      <c r="F1915" s="18">
        <v>632625</v>
      </c>
      <c r="G1915" s="18">
        <v>149555</v>
      </c>
      <c r="H1915" s="18">
        <f t="shared" si="146"/>
        <v>782180</v>
      </c>
      <c r="I1915" s="18">
        <v>229309</v>
      </c>
      <c r="J1915" s="40">
        <f t="shared" si="147"/>
        <v>1011489</v>
      </c>
      <c r="K1915" s="43">
        <f t="shared" si="148"/>
        <v>0.42640268721596525</v>
      </c>
      <c r="L1915" s="54">
        <f t="shared" si="149"/>
        <v>0.77329560677377607</v>
      </c>
      <c r="M1915" s="57" t="s">
        <v>14966</v>
      </c>
    </row>
    <row r="1916" spans="1:13" x14ac:dyDescent="0.25">
      <c r="A1916" s="22" t="s">
        <v>9262</v>
      </c>
      <c r="B1916" s="5" t="s">
        <v>9263</v>
      </c>
      <c r="C1916" s="18">
        <v>117045</v>
      </c>
      <c r="D1916" s="18">
        <v>53555</v>
      </c>
      <c r="E1916" s="18">
        <f t="shared" si="145"/>
        <v>170600</v>
      </c>
      <c r="F1916" s="18">
        <v>57704</v>
      </c>
      <c r="G1916" s="18">
        <v>0</v>
      </c>
      <c r="H1916" s="18">
        <f t="shared" si="146"/>
        <v>57704</v>
      </c>
      <c r="I1916" s="18">
        <v>112896</v>
      </c>
      <c r="J1916" s="40">
        <f t="shared" si="147"/>
        <v>170600</v>
      </c>
      <c r="K1916" s="43">
        <f t="shared" si="148"/>
        <v>2.0283689172327741</v>
      </c>
      <c r="L1916" s="54">
        <f t="shared" si="149"/>
        <v>0.33824150058616648</v>
      </c>
      <c r="M1916" s="57" t="s">
        <v>14966</v>
      </c>
    </row>
    <row r="1917" spans="1:13" x14ac:dyDescent="0.25">
      <c r="A1917" s="22" t="s">
        <v>9260</v>
      </c>
      <c r="B1917" s="5" t="s">
        <v>9261</v>
      </c>
      <c r="C1917" s="18">
        <v>5763969</v>
      </c>
      <c r="D1917" s="18">
        <v>3400450</v>
      </c>
      <c r="E1917" s="18">
        <f t="shared" si="145"/>
        <v>9164419</v>
      </c>
      <c r="F1917" s="18">
        <v>2205644</v>
      </c>
      <c r="G1917" s="18">
        <v>2079425</v>
      </c>
      <c r="H1917" s="18">
        <f t="shared" si="146"/>
        <v>4285069</v>
      </c>
      <c r="I1917" s="18">
        <v>4879350</v>
      </c>
      <c r="J1917" s="40">
        <f t="shared" si="147"/>
        <v>9164419</v>
      </c>
      <c r="K1917" s="43">
        <f t="shared" si="148"/>
        <v>2.6132816537936314</v>
      </c>
      <c r="L1917" s="54">
        <f t="shared" si="149"/>
        <v>0.46757672253963944</v>
      </c>
      <c r="M1917" s="57" t="s">
        <v>14966</v>
      </c>
    </row>
    <row r="1918" spans="1:13" x14ac:dyDescent="0.25">
      <c r="A1918" s="22" t="s">
        <v>9258</v>
      </c>
      <c r="B1918" s="5" t="s">
        <v>9259</v>
      </c>
      <c r="C1918" s="18">
        <v>54824</v>
      </c>
      <c r="D1918" s="18">
        <v>2295</v>
      </c>
      <c r="E1918" s="18">
        <f t="shared" si="145"/>
        <v>57119</v>
      </c>
      <c r="F1918" s="18">
        <v>0</v>
      </c>
      <c r="G1918" s="18">
        <v>0</v>
      </c>
      <c r="H1918" s="18">
        <f t="shared" si="146"/>
        <v>0</v>
      </c>
      <c r="I1918" s="18">
        <v>57119</v>
      </c>
      <c r="J1918" s="40">
        <f t="shared" si="147"/>
        <v>57119</v>
      </c>
      <c r="K1918" s="43" t="str">
        <f t="shared" si="148"/>
        <v>ERROR</v>
      </c>
      <c r="L1918" s="54">
        <f t="shared" si="149"/>
        <v>0</v>
      </c>
      <c r="M1918" s="57" t="s">
        <v>14966</v>
      </c>
    </row>
    <row r="1919" spans="1:13" x14ac:dyDescent="0.25">
      <c r="A1919" s="22" t="s">
        <v>9256</v>
      </c>
      <c r="B1919" s="5" t="s">
        <v>9257</v>
      </c>
      <c r="C1919" s="18">
        <v>115813</v>
      </c>
      <c r="D1919" s="18">
        <v>8749</v>
      </c>
      <c r="E1919" s="18">
        <f t="shared" si="145"/>
        <v>124562</v>
      </c>
      <c r="F1919" s="18">
        <v>105406</v>
      </c>
      <c r="G1919" s="18">
        <v>0</v>
      </c>
      <c r="H1919" s="18">
        <f t="shared" si="146"/>
        <v>105406</v>
      </c>
      <c r="I1919" s="18">
        <v>19156</v>
      </c>
      <c r="J1919" s="40">
        <f t="shared" si="147"/>
        <v>124562</v>
      </c>
      <c r="K1919" s="43">
        <f t="shared" si="148"/>
        <v>1.0987325199704001</v>
      </c>
      <c r="L1919" s="54">
        <f t="shared" si="149"/>
        <v>0.84621313081035954</v>
      </c>
      <c r="M1919" s="57" t="s">
        <v>14966</v>
      </c>
    </row>
    <row r="1920" spans="1:13" x14ac:dyDescent="0.25">
      <c r="A1920" s="22" t="s">
        <v>9254</v>
      </c>
      <c r="B1920" s="5" t="s">
        <v>9255</v>
      </c>
      <c r="C1920" s="18">
        <v>57968</v>
      </c>
      <c r="D1920" s="18">
        <v>14435</v>
      </c>
      <c r="E1920" s="18">
        <f t="shared" si="145"/>
        <v>72403</v>
      </c>
      <c r="F1920" s="18">
        <v>40893</v>
      </c>
      <c r="G1920" s="18">
        <v>0</v>
      </c>
      <c r="H1920" s="18">
        <f t="shared" si="146"/>
        <v>40893</v>
      </c>
      <c r="I1920" s="18">
        <v>31510</v>
      </c>
      <c r="J1920" s="40">
        <f t="shared" si="147"/>
        <v>72403</v>
      </c>
      <c r="K1920" s="43">
        <f t="shared" si="148"/>
        <v>1.4175531264519601</v>
      </c>
      <c r="L1920" s="54">
        <f t="shared" si="149"/>
        <v>0.56479703879673493</v>
      </c>
      <c r="M1920" s="57" t="s">
        <v>14966</v>
      </c>
    </row>
    <row r="1921" spans="1:13" x14ac:dyDescent="0.25">
      <c r="A1921" s="22" t="s">
        <v>9252</v>
      </c>
      <c r="B1921" s="5" t="s">
        <v>9253</v>
      </c>
      <c r="C1921" s="18">
        <v>4855316</v>
      </c>
      <c r="D1921" s="18">
        <v>10496605</v>
      </c>
      <c r="E1921" s="18">
        <f t="shared" si="145"/>
        <v>15351921</v>
      </c>
      <c r="F1921" s="18">
        <v>6422076</v>
      </c>
      <c r="G1921" s="18">
        <v>4770821</v>
      </c>
      <c r="H1921" s="18">
        <f t="shared" si="146"/>
        <v>11192897</v>
      </c>
      <c r="I1921" s="18">
        <v>4159024</v>
      </c>
      <c r="J1921" s="40">
        <f t="shared" si="147"/>
        <v>15351921</v>
      </c>
      <c r="K1921" s="43">
        <f t="shared" si="148"/>
        <v>0.75603527582046681</v>
      </c>
      <c r="L1921" s="54">
        <f t="shared" si="149"/>
        <v>0.72908771482083579</v>
      </c>
      <c r="M1921" s="57" t="s">
        <v>14966</v>
      </c>
    </row>
    <row r="1922" spans="1:13" x14ac:dyDescent="0.25">
      <c r="A1922" s="22" t="s">
        <v>9250</v>
      </c>
      <c r="B1922" s="5" t="s">
        <v>9251</v>
      </c>
      <c r="C1922" s="18">
        <v>597094</v>
      </c>
      <c r="D1922" s="18">
        <v>206197</v>
      </c>
      <c r="E1922" s="18">
        <f t="shared" si="145"/>
        <v>803291</v>
      </c>
      <c r="F1922" s="18">
        <v>242242</v>
      </c>
      <c r="G1922" s="18">
        <v>0</v>
      </c>
      <c r="H1922" s="18">
        <f t="shared" si="146"/>
        <v>242242</v>
      </c>
      <c r="I1922" s="18">
        <v>561049</v>
      </c>
      <c r="J1922" s="40">
        <f t="shared" si="147"/>
        <v>803291</v>
      </c>
      <c r="K1922" s="43">
        <f t="shared" si="148"/>
        <v>2.4648657127995972</v>
      </c>
      <c r="L1922" s="54">
        <f t="shared" si="149"/>
        <v>0.30156194953012044</v>
      </c>
      <c r="M1922" s="57" t="s">
        <v>14966</v>
      </c>
    </row>
    <row r="1923" spans="1:13" x14ac:dyDescent="0.25">
      <c r="A1923" s="22" t="s">
        <v>9248</v>
      </c>
      <c r="B1923" s="5" t="s">
        <v>9249</v>
      </c>
      <c r="C1923" s="18">
        <v>147894</v>
      </c>
      <c r="D1923" s="18">
        <v>85524</v>
      </c>
      <c r="E1923" s="18">
        <f t="shared" si="145"/>
        <v>233418</v>
      </c>
      <c r="F1923" s="18">
        <v>74293</v>
      </c>
      <c r="G1923" s="18">
        <v>0</v>
      </c>
      <c r="H1923" s="18">
        <f t="shared" si="146"/>
        <v>74293</v>
      </c>
      <c r="I1923" s="18">
        <v>159125</v>
      </c>
      <c r="J1923" s="40">
        <f t="shared" si="147"/>
        <v>233418</v>
      </c>
      <c r="K1923" s="43">
        <f t="shared" si="148"/>
        <v>1.9906855289192791</v>
      </c>
      <c r="L1923" s="54">
        <f t="shared" si="149"/>
        <v>0.31828308013949225</v>
      </c>
      <c r="M1923" s="57" t="s">
        <v>14966</v>
      </c>
    </row>
    <row r="1924" spans="1:13" x14ac:dyDescent="0.25">
      <c r="A1924" s="22" t="s">
        <v>9246</v>
      </c>
      <c r="B1924" s="5" t="s">
        <v>9247</v>
      </c>
      <c r="C1924" s="18">
        <v>1895</v>
      </c>
      <c r="D1924" s="18">
        <v>239697</v>
      </c>
      <c r="E1924" s="18">
        <f t="shared" si="145"/>
        <v>241592</v>
      </c>
      <c r="F1924" s="18">
        <v>23124</v>
      </c>
      <c r="G1924" s="18">
        <v>0</v>
      </c>
      <c r="H1924" s="18">
        <f t="shared" si="146"/>
        <v>23124</v>
      </c>
      <c r="I1924" s="18">
        <v>218468</v>
      </c>
      <c r="J1924" s="40">
        <f t="shared" si="147"/>
        <v>241592</v>
      </c>
      <c r="K1924" s="43">
        <f t="shared" si="148"/>
        <v>8.194948970766304E-2</v>
      </c>
      <c r="L1924" s="54">
        <f t="shared" si="149"/>
        <v>9.5715089903639194E-2</v>
      </c>
      <c r="M1924" s="57" t="s">
        <v>14966</v>
      </c>
    </row>
    <row r="1925" spans="1:13" x14ac:dyDescent="0.25">
      <c r="A1925" s="22" t="s">
        <v>9244</v>
      </c>
      <c r="B1925" s="5" t="s">
        <v>9245</v>
      </c>
      <c r="C1925" s="18">
        <v>42062</v>
      </c>
      <c r="D1925" s="18">
        <v>5732</v>
      </c>
      <c r="E1925" s="18">
        <f t="shared" si="145"/>
        <v>47794</v>
      </c>
      <c r="F1925" s="18">
        <v>18461</v>
      </c>
      <c r="G1925" s="18">
        <v>0</v>
      </c>
      <c r="H1925" s="18">
        <f t="shared" si="146"/>
        <v>18461</v>
      </c>
      <c r="I1925" s="18">
        <v>29333</v>
      </c>
      <c r="J1925" s="40">
        <f t="shared" si="147"/>
        <v>47794</v>
      </c>
      <c r="K1925" s="43">
        <f t="shared" si="148"/>
        <v>2.2784247873896324</v>
      </c>
      <c r="L1925" s="54">
        <f t="shared" si="149"/>
        <v>0.38626187387538186</v>
      </c>
      <c r="M1925" s="57" t="s">
        <v>14966</v>
      </c>
    </row>
    <row r="1926" spans="1:13" x14ac:dyDescent="0.25">
      <c r="A1926" s="22" t="s">
        <v>9242</v>
      </c>
      <c r="B1926" s="5" t="s">
        <v>9243</v>
      </c>
      <c r="C1926" s="18">
        <v>372646</v>
      </c>
      <c r="D1926" s="18">
        <v>610240</v>
      </c>
      <c r="E1926" s="18">
        <f t="shared" si="145"/>
        <v>982886</v>
      </c>
      <c r="F1926" s="18">
        <v>104740</v>
      </c>
      <c r="G1926" s="18">
        <v>0</v>
      </c>
      <c r="H1926" s="18">
        <f t="shared" si="146"/>
        <v>104740</v>
      </c>
      <c r="I1926" s="18">
        <v>878146</v>
      </c>
      <c r="J1926" s="40">
        <f t="shared" si="147"/>
        <v>982886</v>
      </c>
      <c r="K1926" s="43">
        <f t="shared" si="148"/>
        <v>3.5578193622302847</v>
      </c>
      <c r="L1926" s="54">
        <f t="shared" si="149"/>
        <v>0.10656373170438892</v>
      </c>
      <c r="M1926" s="57" t="s">
        <v>14966</v>
      </c>
    </row>
    <row r="1927" spans="1:13" x14ac:dyDescent="0.25">
      <c r="A1927" s="22" t="s">
        <v>9240</v>
      </c>
      <c r="B1927" s="5" t="s">
        <v>9241</v>
      </c>
      <c r="C1927" s="18">
        <v>235572</v>
      </c>
      <c r="D1927" s="18">
        <v>9022416</v>
      </c>
      <c r="E1927" s="18">
        <f t="shared" si="145"/>
        <v>9257988</v>
      </c>
      <c r="F1927" s="18">
        <v>2461669</v>
      </c>
      <c r="G1927" s="18">
        <v>1889467</v>
      </c>
      <c r="H1927" s="18">
        <f t="shared" si="146"/>
        <v>4351136</v>
      </c>
      <c r="I1927" s="18">
        <v>4906852</v>
      </c>
      <c r="J1927" s="40">
        <f t="shared" si="147"/>
        <v>9257988</v>
      </c>
      <c r="K1927" s="43">
        <f t="shared" si="148"/>
        <v>9.5696050118842135E-2</v>
      </c>
      <c r="L1927" s="54">
        <f t="shared" si="149"/>
        <v>0.46998721536472071</v>
      </c>
      <c r="M1927" s="57" t="s">
        <v>14966</v>
      </c>
    </row>
    <row r="1928" spans="1:13" x14ac:dyDescent="0.25">
      <c r="A1928" s="22" t="s">
        <v>9238</v>
      </c>
      <c r="B1928" s="5" t="s">
        <v>9239</v>
      </c>
      <c r="C1928" s="18">
        <v>578562</v>
      </c>
      <c r="D1928" s="18">
        <v>119368</v>
      </c>
      <c r="E1928" s="18">
        <f t="shared" si="145"/>
        <v>697930</v>
      </c>
      <c r="F1928" s="18">
        <v>496050</v>
      </c>
      <c r="G1928" s="18">
        <v>103924</v>
      </c>
      <c r="H1928" s="18">
        <f t="shared" si="146"/>
        <v>599974</v>
      </c>
      <c r="I1928" s="18">
        <v>97956</v>
      </c>
      <c r="J1928" s="40">
        <f t="shared" si="147"/>
        <v>697930</v>
      </c>
      <c r="K1928" s="43">
        <f t="shared" si="148"/>
        <v>1.1663380707589961</v>
      </c>
      <c r="L1928" s="54">
        <f t="shared" si="149"/>
        <v>0.85964781568352122</v>
      </c>
      <c r="M1928" s="57" t="s">
        <v>14966</v>
      </c>
    </row>
    <row r="1929" spans="1:13" x14ac:dyDescent="0.25">
      <c r="A1929" s="22" t="s">
        <v>9236</v>
      </c>
      <c r="B1929" s="5" t="s">
        <v>9237</v>
      </c>
      <c r="C1929" s="18">
        <v>17211055</v>
      </c>
      <c r="D1929" s="18">
        <v>6911126</v>
      </c>
      <c r="E1929" s="18">
        <f t="shared" si="145"/>
        <v>24122181</v>
      </c>
      <c r="F1929" s="18">
        <v>10755054</v>
      </c>
      <c r="G1929" s="18">
        <v>3217763</v>
      </c>
      <c r="H1929" s="18">
        <f t="shared" si="146"/>
        <v>13972817</v>
      </c>
      <c r="I1929" s="18">
        <v>10149364</v>
      </c>
      <c r="J1929" s="40">
        <f t="shared" si="147"/>
        <v>24122181</v>
      </c>
      <c r="K1929" s="43">
        <f t="shared" si="148"/>
        <v>1.6002760190697323</v>
      </c>
      <c r="L1929" s="54">
        <f t="shared" si="149"/>
        <v>0.57925180977623869</v>
      </c>
      <c r="M1929" s="57" t="s">
        <v>14966</v>
      </c>
    </row>
    <row r="1930" spans="1:13" x14ac:dyDescent="0.25">
      <c r="A1930" s="22" t="s">
        <v>9234</v>
      </c>
      <c r="B1930" s="5" t="s">
        <v>9235</v>
      </c>
      <c r="C1930" s="18">
        <v>342626</v>
      </c>
      <c r="D1930" s="18">
        <v>282814</v>
      </c>
      <c r="E1930" s="18">
        <f t="shared" si="145"/>
        <v>625440</v>
      </c>
      <c r="F1930" s="18">
        <v>215737</v>
      </c>
      <c r="G1930" s="18">
        <v>0</v>
      </c>
      <c r="H1930" s="18">
        <f t="shared" si="146"/>
        <v>215737</v>
      </c>
      <c r="I1930" s="18">
        <v>409703</v>
      </c>
      <c r="J1930" s="40">
        <f t="shared" si="147"/>
        <v>625440</v>
      </c>
      <c r="K1930" s="43">
        <f t="shared" si="148"/>
        <v>1.5881652196887877</v>
      </c>
      <c r="L1930" s="54">
        <f t="shared" si="149"/>
        <v>0.34493636479918138</v>
      </c>
      <c r="M1930" s="57" t="s">
        <v>14966</v>
      </c>
    </row>
    <row r="1931" spans="1:13" x14ac:dyDescent="0.25">
      <c r="A1931" s="22" t="s">
        <v>9232</v>
      </c>
      <c r="B1931" s="5" t="s">
        <v>9233</v>
      </c>
      <c r="C1931" s="18">
        <v>80054</v>
      </c>
      <c r="D1931" s="18">
        <v>22575</v>
      </c>
      <c r="E1931" s="18">
        <f t="shared" si="145"/>
        <v>102629</v>
      </c>
      <c r="F1931" s="18">
        <v>18677</v>
      </c>
      <c r="G1931" s="18">
        <v>0</v>
      </c>
      <c r="H1931" s="18">
        <f t="shared" si="146"/>
        <v>18677</v>
      </c>
      <c r="I1931" s="18">
        <v>83952</v>
      </c>
      <c r="J1931" s="40">
        <f t="shared" si="147"/>
        <v>102629</v>
      </c>
      <c r="K1931" s="43">
        <f t="shared" si="148"/>
        <v>4.2862344059538469</v>
      </c>
      <c r="L1931" s="54">
        <f t="shared" si="149"/>
        <v>0.18198559861247796</v>
      </c>
      <c r="M1931" s="57" t="s">
        <v>14966</v>
      </c>
    </row>
    <row r="1932" spans="1:13" x14ac:dyDescent="0.25">
      <c r="A1932" s="22" t="s">
        <v>9230</v>
      </c>
      <c r="B1932" s="5" t="s">
        <v>9231</v>
      </c>
      <c r="C1932" s="18">
        <v>1302353</v>
      </c>
      <c r="D1932" s="18">
        <v>435971</v>
      </c>
      <c r="E1932" s="18">
        <f t="shared" si="145"/>
        <v>1738324</v>
      </c>
      <c r="F1932" s="18">
        <v>988025</v>
      </c>
      <c r="G1932" s="18">
        <v>18139</v>
      </c>
      <c r="H1932" s="18">
        <f t="shared" si="146"/>
        <v>1006164</v>
      </c>
      <c r="I1932" s="18">
        <v>732160</v>
      </c>
      <c r="J1932" s="40">
        <f t="shared" si="147"/>
        <v>1738324</v>
      </c>
      <c r="K1932" s="43">
        <f t="shared" si="148"/>
        <v>1.3181376989448648</v>
      </c>
      <c r="L1932" s="54">
        <f t="shared" si="149"/>
        <v>0.57881269544687874</v>
      </c>
      <c r="M1932" s="57" t="s">
        <v>14966</v>
      </c>
    </row>
    <row r="1933" spans="1:13" x14ac:dyDescent="0.25">
      <c r="A1933" s="22" t="s">
        <v>9228</v>
      </c>
      <c r="B1933" s="5" t="s">
        <v>9229</v>
      </c>
      <c r="C1933" s="18">
        <v>4258360</v>
      </c>
      <c r="D1933" s="18">
        <v>3412436</v>
      </c>
      <c r="E1933" s="18">
        <f t="shared" ref="E1933:E1996" si="150">+C1933+D1933</f>
        <v>7670796</v>
      </c>
      <c r="F1933" s="18">
        <v>1853410</v>
      </c>
      <c r="G1933" s="18">
        <v>0</v>
      </c>
      <c r="H1933" s="18">
        <f t="shared" ref="H1933:H1996" si="151">+F1933+G1933</f>
        <v>1853410</v>
      </c>
      <c r="I1933" s="18">
        <v>5817386</v>
      </c>
      <c r="J1933" s="40">
        <f t="shared" ref="J1933:J1996" si="152">+H1933+I1933</f>
        <v>7670796</v>
      </c>
      <c r="K1933" s="43">
        <f t="shared" ref="K1933:K1996" si="153">+IFERROR(C1933/F1933,"ERROR")</f>
        <v>2.2975812151655597</v>
      </c>
      <c r="L1933" s="54">
        <f t="shared" ref="L1933:L1996" si="154">+H1933/E1933</f>
        <v>0.24161899234447115</v>
      </c>
      <c r="M1933" s="57" t="s">
        <v>14966</v>
      </c>
    </row>
    <row r="1934" spans="1:13" x14ac:dyDescent="0.25">
      <c r="A1934" s="22" t="s">
        <v>9226</v>
      </c>
      <c r="B1934" s="5" t="s">
        <v>9227</v>
      </c>
      <c r="C1934" s="18">
        <v>585790</v>
      </c>
      <c r="D1934" s="18">
        <v>951594</v>
      </c>
      <c r="E1934" s="18">
        <f t="shared" si="150"/>
        <v>1537384</v>
      </c>
      <c r="F1934" s="18">
        <v>757824</v>
      </c>
      <c r="G1934" s="18">
        <v>0</v>
      </c>
      <c r="H1934" s="18">
        <f t="shared" si="151"/>
        <v>757824</v>
      </c>
      <c r="I1934" s="18">
        <v>779560</v>
      </c>
      <c r="J1934" s="40">
        <f t="shared" si="152"/>
        <v>1537384</v>
      </c>
      <c r="K1934" s="43">
        <f t="shared" si="153"/>
        <v>0.77298950679841227</v>
      </c>
      <c r="L1934" s="54">
        <f t="shared" si="154"/>
        <v>0.49293084876647603</v>
      </c>
      <c r="M1934" s="57" t="s">
        <v>14966</v>
      </c>
    </row>
    <row r="1935" spans="1:13" x14ac:dyDescent="0.25">
      <c r="A1935" s="22" t="s">
        <v>9224</v>
      </c>
      <c r="B1935" s="5" t="s">
        <v>9225</v>
      </c>
      <c r="C1935" s="18">
        <v>10795964</v>
      </c>
      <c r="D1935" s="18">
        <v>488672</v>
      </c>
      <c r="E1935" s="18">
        <f t="shared" si="150"/>
        <v>11284636</v>
      </c>
      <c r="F1935" s="18">
        <v>9778697</v>
      </c>
      <c r="G1935" s="18">
        <v>0</v>
      </c>
      <c r="H1935" s="18">
        <f t="shared" si="151"/>
        <v>9778697</v>
      </c>
      <c r="I1935" s="18">
        <v>1505939</v>
      </c>
      <c r="J1935" s="40">
        <f t="shared" si="152"/>
        <v>11284636</v>
      </c>
      <c r="K1935" s="43">
        <f t="shared" si="153"/>
        <v>1.1040288905566866</v>
      </c>
      <c r="L1935" s="54">
        <f t="shared" si="154"/>
        <v>0.86654961666464037</v>
      </c>
      <c r="M1935" s="57" t="s">
        <v>14966</v>
      </c>
    </row>
    <row r="1936" spans="1:13" x14ac:dyDescent="0.25">
      <c r="A1936" s="22" t="s">
        <v>9222</v>
      </c>
      <c r="B1936" s="5" t="s">
        <v>9223</v>
      </c>
      <c r="C1936" s="18">
        <v>21361300</v>
      </c>
      <c r="D1936" s="18">
        <v>1991682</v>
      </c>
      <c r="E1936" s="18">
        <f t="shared" si="150"/>
        <v>23352982</v>
      </c>
      <c r="F1936" s="18">
        <v>16634969</v>
      </c>
      <c r="G1936" s="18">
        <v>0</v>
      </c>
      <c r="H1936" s="18">
        <f t="shared" si="151"/>
        <v>16634969</v>
      </c>
      <c r="I1936" s="18">
        <v>6718013</v>
      </c>
      <c r="J1936" s="40">
        <f t="shared" si="152"/>
        <v>23352982</v>
      </c>
      <c r="K1936" s="43">
        <f t="shared" si="153"/>
        <v>1.2841202168756671</v>
      </c>
      <c r="L1936" s="54">
        <f t="shared" si="154"/>
        <v>0.71232740212791668</v>
      </c>
      <c r="M1936" s="57" t="s">
        <v>14966</v>
      </c>
    </row>
    <row r="1937" spans="1:13" x14ac:dyDescent="0.25">
      <c r="A1937" s="22" t="s">
        <v>9220</v>
      </c>
      <c r="B1937" s="5" t="s">
        <v>9221</v>
      </c>
      <c r="C1937" s="18">
        <v>5888</v>
      </c>
      <c r="D1937" s="18">
        <v>13303</v>
      </c>
      <c r="E1937" s="18">
        <f t="shared" si="150"/>
        <v>19191</v>
      </c>
      <c r="F1937" s="18">
        <v>8470</v>
      </c>
      <c r="G1937" s="18">
        <v>0</v>
      </c>
      <c r="H1937" s="18">
        <f t="shared" si="151"/>
        <v>8470</v>
      </c>
      <c r="I1937" s="18">
        <v>10721</v>
      </c>
      <c r="J1937" s="40">
        <f t="shared" si="152"/>
        <v>19191</v>
      </c>
      <c r="K1937" s="43">
        <f t="shared" si="153"/>
        <v>0.69515938606847694</v>
      </c>
      <c r="L1937" s="54">
        <f t="shared" si="154"/>
        <v>0.44135271741962379</v>
      </c>
      <c r="M1937" s="57" t="s">
        <v>14966</v>
      </c>
    </row>
    <row r="1938" spans="1:13" x14ac:dyDescent="0.25">
      <c r="A1938" s="22" t="s">
        <v>9218</v>
      </c>
      <c r="B1938" s="5" t="s">
        <v>9219</v>
      </c>
      <c r="C1938" s="18">
        <v>831562</v>
      </c>
      <c r="D1938" s="18">
        <v>2194201</v>
      </c>
      <c r="E1938" s="18">
        <f t="shared" si="150"/>
        <v>3025763</v>
      </c>
      <c r="F1938" s="18">
        <v>1465796</v>
      </c>
      <c r="G1938" s="18">
        <v>0</v>
      </c>
      <c r="H1938" s="18">
        <f t="shared" si="151"/>
        <v>1465796</v>
      </c>
      <c r="I1938" s="18">
        <v>1559967</v>
      </c>
      <c r="J1938" s="40">
        <f t="shared" si="152"/>
        <v>3025763</v>
      </c>
      <c r="K1938" s="43">
        <f t="shared" si="153"/>
        <v>0.56731086726938806</v>
      </c>
      <c r="L1938" s="54">
        <f t="shared" si="154"/>
        <v>0.48443847056097916</v>
      </c>
      <c r="M1938" s="57" t="s">
        <v>14966</v>
      </c>
    </row>
    <row r="1939" spans="1:13" x14ac:dyDescent="0.25">
      <c r="A1939" s="22" t="s">
        <v>9216</v>
      </c>
      <c r="B1939" s="5" t="s">
        <v>9217</v>
      </c>
      <c r="C1939" s="18">
        <v>105780</v>
      </c>
      <c r="D1939" s="18">
        <v>1550745</v>
      </c>
      <c r="E1939" s="18">
        <f t="shared" si="150"/>
        <v>1656525</v>
      </c>
      <c r="F1939" s="18">
        <v>750123</v>
      </c>
      <c r="G1939" s="18">
        <v>0</v>
      </c>
      <c r="H1939" s="18">
        <f t="shared" si="151"/>
        <v>750123</v>
      </c>
      <c r="I1939" s="18">
        <v>906402</v>
      </c>
      <c r="J1939" s="40">
        <f t="shared" si="152"/>
        <v>1656525</v>
      </c>
      <c r="K1939" s="43">
        <f t="shared" si="153"/>
        <v>0.14101687323278983</v>
      </c>
      <c r="L1939" s="54">
        <f t="shared" si="154"/>
        <v>0.45282926608412188</v>
      </c>
      <c r="M1939" s="57" t="s">
        <v>14966</v>
      </c>
    </row>
    <row r="1940" spans="1:13" x14ac:dyDescent="0.25">
      <c r="A1940" s="22" t="s">
        <v>9214</v>
      </c>
      <c r="B1940" s="5" t="s">
        <v>9215</v>
      </c>
      <c r="C1940" s="18">
        <v>495177</v>
      </c>
      <c r="D1940" s="18">
        <v>99324</v>
      </c>
      <c r="E1940" s="18">
        <f t="shared" si="150"/>
        <v>594501</v>
      </c>
      <c r="F1940" s="18">
        <v>119543</v>
      </c>
      <c r="G1940" s="18">
        <v>54683</v>
      </c>
      <c r="H1940" s="18">
        <f t="shared" si="151"/>
        <v>174226</v>
      </c>
      <c r="I1940" s="18">
        <v>420275</v>
      </c>
      <c r="J1940" s="40">
        <f t="shared" si="152"/>
        <v>594501</v>
      </c>
      <c r="K1940" s="43">
        <f t="shared" si="153"/>
        <v>4.1422500690128237</v>
      </c>
      <c r="L1940" s="54">
        <f t="shared" si="154"/>
        <v>0.29306258526057988</v>
      </c>
      <c r="M1940" s="57" t="s">
        <v>14966</v>
      </c>
    </row>
    <row r="1941" spans="1:13" x14ac:dyDescent="0.25">
      <c r="A1941" s="22" t="s">
        <v>9212</v>
      </c>
      <c r="B1941" s="5" t="s">
        <v>9213</v>
      </c>
      <c r="C1941" s="18">
        <v>44706</v>
      </c>
      <c r="D1941" s="18">
        <v>109718</v>
      </c>
      <c r="E1941" s="18">
        <f t="shared" si="150"/>
        <v>154424</v>
      </c>
      <c r="F1941" s="18">
        <v>72680</v>
      </c>
      <c r="G1941" s="18">
        <v>0</v>
      </c>
      <c r="H1941" s="18">
        <f t="shared" si="151"/>
        <v>72680</v>
      </c>
      <c r="I1941" s="18">
        <v>81744</v>
      </c>
      <c r="J1941" s="40">
        <f t="shared" si="152"/>
        <v>154424</v>
      </c>
      <c r="K1941" s="43">
        <f t="shared" si="153"/>
        <v>0.61510731975784261</v>
      </c>
      <c r="L1941" s="54">
        <f t="shared" si="154"/>
        <v>0.47065223022328134</v>
      </c>
      <c r="M1941" s="57" t="s">
        <v>14966</v>
      </c>
    </row>
    <row r="1942" spans="1:13" x14ac:dyDescent="0.25">
      <c r="A1942" s="22" t="s">
        <v>9210</v>
      </c>
      <c r="B1942" s="5" t="s">
        <v>9211</v>
      </c>
      <c r="C1942" s="18">
        <v>1056558</v>
      </c>
      <c r="D1942" s="18">
        <v>229200</v>
      </c>
      <c r="E1942" s="18">
        <f t="shared" si="150"/>
        <v>1285758</v>
      </c>
      <c r="F1942" s="18">
        <v>146625</v>
      </c>
      <c r="G1942" s="18">
        <v>42726</v>
      </c>
      <c r="H1942" s="18">
        <f t="shared" si="151"/>
        <v>189351</v>
      </c>
      <c r="I1942" s="18">
        <v>1096407</v>
      </c>
      <c r="J1942" s="40">
        <f t="shared" si="152"/>
        <v>1285758</v>
      </c>
      <c r="K1942" s="43">
        <f t="shared" si="153"/>
        <v>7.2058516624040925</v>
      </c>
      <c r="L1942" s="54">
        <f t="shared" si="154"/>
        <v>0.1472679928882418</v>
      </c>
      <c r="M1942" s="57" t="s">
        <v>14966</v>
      </c>
    </row>
    <row r="1943" spans="1:13" x14ac:dyDescent="0.25">
      <c r="A1943" s="22" t="s">
        <v>9208</v>
      </c>
      <c r="B1943" s="5" t="s">
        <v>9209</v>
      </c>
      <c r="C1943" s="18">
        <v>10395176</v>
      </c>
      <c r="D1943" s="18">
        <v>24776999</v>
      </c>
      <c r="E1943" s="18">
        <f t="shared" si="150"/>
        <v>35172175</v>
      </c>
      <c r="F1943" s="18">
        <v>11253132</v>
      </c>
      <c r="G1943" s="18">
        <v>4806091</v>
      </c>
      <c r="H1943" s="18">
        <f t="shared" si="151"/>
        <v>16059223</v>
      </c>
      <c r="I1943" s="18">
        <v>19112952</v>
      </c>
      <c r="J1943" s="40">
        <f t="shared" si="152"/>
        <v>35172175</v>
      </c>
      <c r="K1943" s="43">
        <f t="shared" si="153"/>
        <v>0.92375847008637235</v>
      </c>
      <c r="L1943" s="54">
        <f t="shared" si="154"/>
        <v>0.45658885184097942</v>
      </c>
      <c r="M1943" s="57" t="s">
        <v>14966</v>
      </c>
    </row>
    <row r="1944" spans="1:13" x14ac:dyDescent="0.25">
      <c r="A1944" s="22" t="s">
        <v>9206</v>
      </c>
      <c r="B1944" s="5" t="s">
        <v>9207</v>
      </c>
      <c r="C1944" s="18">
        <v>323896</v>
      </c>
      <c r="D1944" s="18">
        <v>645930</v>
      </c>
      <c r="E1944" s="18">
        <f t="shared" si="150"/>
        <v>969826</v>
      </c>
      <c r="F1944" s="18">
        <v>305167</v>
      </c>
      <c r="G1944" s="18">
        <v>0</v>
      </c>
      <c r="H1944" s="18">
        <f t="shared" si="151"/>
        <v>305167</v>
      </c>
      <c r="I1944" s="18">
        <v>664659</v>
      </c>
      <c r="J1944" s="40">
        <f t="shared" si="152"/>
        <v>969826</v>
      </c>
      <c r="K1944" s="43">
        <f t="shared" si="153"/>
        <v>1.0613729531699037</v>
      </c>
      <c r="L1944" s="54">
        <f t="shared" si="154"/>
        <v>0.31466159909097097</v>
      </c>
      <c r="M1944" s="57" t="s">
        <v>14966</v>
      </c>
    </row>
    <row r="1945" spans="1:13" x14ac:dyDescent="0.25">
      <c r="A1945" s="22" t="s">
        <v>9204</v>
      </c>
      <c r="B1945" s="5" t="s">
        <v>9205</v>
      </c>
      <c r="C1945" s="18">
        <v>464674</v>
      </c>
      <c r="D1945" s="18">
        <v>0</v>
      </c>
      <c r="E1945" s="18">
        <f t="shared" si="150"/>
        <v>464674</v>
      </c>
      <c r="F1945" s="18">
        <v>73620</v>
      </c>
      <c r="G1945" s="18">
        <v>0</v>
      </c>
      <c r="H1945" s="18">
        <f t="shared" si="151"/>
        <v>73620</v>
      </c>
      <c r="I1945" s="18">
        <v>391054</v>
      </c>
      <c r="J1945" s="40">
        <f t="shared" si="152"/>
        <v>464674</v>
      </c>
      <c r="K1945" s="43">
        <f t="shared" si="153"/>
        <v>6.3117902743819618</v>
      </c>
      <c r="L1945" s="54">
        <f t="shared" si="154"/>
        <v>0.15843365456212313</v>
      </c>
      <c r="M1945" s="57" t="s">
        <v>14966</v>
      </c>
    </row>
    <row r="1946" spans="1:13" x14ac:dyDescent="0.25">
      <c r="A1946" s="22" t="s">
        <v>9202</v>
      </c>
      <c r="B1946" s="5" t="s">
        <v>9203</v>
      </c>
      <c r="C1946" s="18">
        <v>58187</v>
      </c>
      <c r="D1946" s="18">
        <v>33263</v>
      </c>
      <c r="E1946" s="18">
        <f t="shared" si="150"/>
        <v>91450</v>
      </c>
      <c r="F1946" s="18">
        <v>46887</v>
      </c>
      <c r="G1946" s="18">
        <v>0</v>
      </c>
      <c r="H1946" s="18">
        <f t="shared" si="151"/>
        <v>46887</v>
      </c>
      <c r="I1946" s="18">
        <v>44563</v>
      </c>
      <c r="J1946" s="40">
        <f t="shared" si="152"/>
        <v>91450</v>
      </c>
      <c r="K1946" s="43">
        <f t="shared" si="153"/>
        <v>1.2410049693945018</v>
      </c>
      <c r="L1946" s="54">
        <f t="shared" si="154"/>
        <v>0.51270639693821762</v>
      </c>
      <c r="M1946" s="57" t="s">
        <v>14966</v>
      </c>
    </row>
    <row r="1947" spans="1:13" x14ac:dyDescent="0.25">
      <c r="A1947" s="22" t="s">
        <v>9200</v>
      </c>
      <c r="B1947" s="5" t="s">
        <v>9201</v>
      </c>
      <c r="C1947" s="18">
        <v>1675403</v>
      </c>
      <c r="D1947" s="18">
        <v>4412776</v>
      </c>
      <c r="E1947" s="18">
        <f t="shared" si="150"/>
        <v>6088179</v>
      </c>
      <c r="F1947" s="18">
        <v>1654523</v>
      </c>
      <c r="G1947" s="18">
        <v>485612</v>
      </c>
      <c r="H1947" s="18">
        <f t="shared" si="151"/>
        <v>2140135</v>
      </c>
      <c r="I1947" s="18">
        <v>3948044</v>
      </c>
      <c r="J1947" s="40">
        <f t="shared" si="152"/>
        <v>6088179</v>
      </c>
      <c r="K1947" s="43">
        <f t="shared" si="153"/>
        <v>1.0126199514905505</v>
      </c>
      <c r="L1947" s="54">
        <f t="shared" si="154"/>
        <v>0.35152300876830328</v>
      </c>
      <c r="M1947" s="57" t="s">
        <v>14966</v>
      </c>
    </row>
    <row r="1948" spans="1:13" x14ac:dyDescent="0.25">
      <c r="A1948" s="22" t="s">
        <v>9198</v>
      </c>
      <c r="B1948" s="5" t="s">
        <v>9199</v>
      </c>
      <c r="C1948" s="18">
        <v>158321</v>
      </c>
      <c r="D1948" s="18">
        <v>16735</v>
      </c>
      <c r="E1948" s="18">
        <f t="shared" si="150"/>
        <v>175056</v>
      </c>
      <c r="F1948" s="18">
        <v>63109</v>
      </c>
      <c r="G1948" s="18">
        <v>0</v>
      </c>
      <c r="H1948" s="18">
        <f t="shared" si="151"/>
        <v>63109</v>
      </c>
      <c r="I1948" s="18">
        <v>111947</v>
      </c>
      <c r="J1948" s="40">
        <f t="shared" si="152"/>
        <v>175056</v>
      </c>
      <c r="K1948" s="43">
        <f t="shared" si="153"/>
        <v>2.5086913118572629</v>
      </c>
      <c r="L1948" s="54">
        <f t="shared" si="154"/>
        <v>0.36050749474453891</v>
      </c>
      <c r="M1948" s="57" t="s">
        <v>14966</v>
      </c>
    </row>
    <row r="1949" spans="1:13" x14ac:dyDescent="0.25">
      <c r="A1949" s="22" t="s">
        <v>9196</v>
      </c>
      <c r="B1949" s="5" t="s">
        <v>9197</v>
      </c>
      <c r="C1949" s="18">
        <v>127436</v>
      </c>
      <c r="D1949" s="18">
        <v>24947</v>
      </c>
      <c r="E1949" s="18">
        <f t="shared" si="150"/>
        <v>152383</v>
      </c>
      <c r="F1949" s="18">
        <v>49533</v>
      </c>
      <c r="G1949" s="18">
        <v>0</v>
      </c>
      <c r="H1949" s="18">
        <f t="shared" si="151"/>
        <v>49533</v>
      </c>
      <c r="I1949" s="18">
        <v>102850</v>
      </c>
      <c r="J1949" s="40">
        <f t="shared" si="152"/>
        <v>152383</v>
      </c>
      <c r="K1949" s="43">
        <f t="shared" si="153"/>
        <v>2.5727494801445503</v>
      </c>
      <c r="L1949" s="54">
        <f t="shared" si="154"/>
        <v>0.32505594456074499</v>
      </c>
      <c r="M1949" s="57" t="s">
        <v>14966</v>
      </c>
    </row>
    <row r="1950" spans="1:13" x14ac:dyDescent="0.25">
      <c r="A1950" s="22" t="s">
        <v>9194</v>
      </c>
      <c r="B1950" s="5" t="s">
        <v>9195</v>
      </c>
      <c r="C1950" s="18">
        <v>436246</v>
      </c>
      <c r="D1950" s="18">
        <v>693713</v>
      </c>
      <c r="E1950" s="18">
        <f t="shared" si="150"/>
        <v>1129959</v>
      </c>
      <c r="F1950" s="18">
        <v>31145</v>
      </c>
      <c r="G1950" s="18">
        <v>0</v>
      </c>
      <c r="H1950" s="18">
        <f t="shared" si="151"/>
        <v>31145</v>
      </c>
      <c r="I1950" s="18">
        <v>1098814</v>
      </c>
      <c r="J1950" s="40">
        <f t="shared" si="152"/>
        <v>1129959</v>
      </c>
      <c r="K1950" s="43">
        <f t="shared" si="153"/>
        <v>14.006935302616792</v>
      </c>
      <c r="L1950" s="54">
        <f t="shared" si="154"/>
        <v>2.756294697418225E-2</v>
      </c>
      <c r="M1950" s="57" t="s">
        <v>14966</v>
      </c>
    </row>
    <row r="1951" spans="1:13" x14ac:dyDescent="0.25">
      <c r="A1951" s="22" t="s">
        <v>9192</v>
      </c>
      <c r="B1951" s="5" t="s">
        <v>9193</v>
      </c>
      <c r="C1951" s="18">
        <v>3216713</v>
      </c>
      <c r="D1951" s="18">
        <v>1398784</v>
      </c>
      <c r="E1951" s="18">
        <f t="shared" si="150"/>
        <v>4615497</v>
      </c>
      <c r="F1951" s="18">
        <v>2262794</v>
      </c>
      <c r="G1951" s="18">
        <v>705481</v>
      </c>
      <c r="H1951" s="18">
        <f t="shared" si="151"/>
        <v>2968275</v>
      </c>
      <c r="I1951" s="18">
        <v>1647222</v>
      </c>
      <c r="J1951" s="40">
        <f t="shared" si="152"/>
        <v>4615497</v>
      </c>
      <c r="K1951" s="43">
        <f t="shared" si="153"/>
        <v>1.4215668770555341</v>
      </c>
      <c r="L1951" s="54">
        <f t="shared" si="154"/>
        <v>0.64311059025712725</v>
      </c>
      <c r="M1951" s="57" t="s">
        <v>14966</v>
      </c>
    </row>
    <row r="1952" spans="1:13" x14ac:dyDescent="0.25">
      <c r="A1952" s="22" t="s">
        <v>9190</v>
      </c>
      <c r="B1952" s="5" t="s">
        <v>9191</v>
      </c>
      <c r="C1952" s="18">
        <v>15776</v>
      </c>
      <c r="D1952" s="18">
        <v>25275</v>
      </c>
      <c r="E1952" s="18">
        <f t="shared" si="150"/>
        <v>41051</v>
      </c>
      <c r="F1952" s="18">
        <v>12286</v>
      </c>
      <c r="G1952" s="18">
        <v>0</v>
      </c>
      <c r="H1952" s="18">
        <f t="shared" si="151"/>
        <v>12286</v>
      </c>
      <c r="I1952" s="18">
        <v>28765</v>
      </c>
      <c r="J1952" s="40">
        <f t="shared" si="152"/>
        <v>41051</v>
      </c>
      <c r="K1952" s="43">
        <f t="shared" si="153"/>
        <v>1.2840631613218296</v>
      </c>
      <c r="L1952" s="54">
        <f t="shared" si="154"/>
        <v>0.29928625368444128</v>
      </c>
      <c r="M1952" s="57" t="s">
        <v>14966</v>
      </c>
    </row>
    <row r="1953" spans="1:13" x14ac:dyDescent="0.25">
      <c r="A1953" s="22" t="s">
        <v>9188</v>
      </c>
      <c r="B1953" s="5" t="s">
        <v>9189</v>
      </c>
      <c r="C1953" s="18">
        <v>10894</v>
      </c>
      <c r="D1953" s="18">
        <v>33082</v>
      </c>
      <c r="E1953" s="18">
        <f t="shared" si="150"/>
        <v>43976</v>
      </c>
      <c r="F1953" s="18">
        <v>30028</v>
      </c>
      <c r="G1953" s="18">
        <v>0</v>
      </c>
      <c r="H1953" s="18">
        <f t="shared" si="151"/>
        <v>30028</v>
      </c>
      <c r="I1953" s="18">
        <v>13948</v>
      </c>
      <c r="J1953" s="40">
        <f t="shared" si="152"/>
        <v>43976</v>
      </c>
      <c r="K1953" s="43">
        <f t="shared" si="153"/>
        <v>0.36279472492340481</v>
      </c>
      <c r="L1953" s="54">
        <f t="shared" si="154"/>
        <v>0.68282699654356926</v>
      </c>
      <c r="M1953" s="57" t="s">
        <v>14966</v>
      </c>
    </row>
    <row r="1954" spans="1:13" x14ac:dyDescent="0.25">
      <c r="A1954" s="22" t="s">
        <v>9186</v>
      </c>
      <c r="B1954" s="5" t="s">
        <v>9187</v>
      </c>
      <c r="C1954" s="18">
        <v>2151212</v>
      </c>
      <c r="D1954" s="18">
        <v>2498730</v>
      </c>
      <c r="E1954" s="18">
        <f t="shared" si="150"/>
        <v>4649942</v>
      </c>
      <c r="F1954" s="18">
        <v>3777080</v>
      </c>
      <c r="G1954" s="18">
        <v>299326</v>
      </c>
      <c r="H1954" s="18">
        <f t="shared" si="151"/>
        <v>4076406</v>
      </c>
      <c r="I1954" s="18">
        <v>573536</v>
      </c>
      <c r="J1954" s="40">
        <f t="shared" si="152"/>
        <v>4649942</v>
      </c>
      <c r="K1954" s="43">
        <f t="shared" si="153"/>
        <v>0.56954366865409256</v>
      </c>
      <c r="L1954" s="54">
        <f t="shared" si="154"/>
        <v>0.87665738626417278</v>
      </c>
      <c r="M1954" s="57" t="s">
        <v>14966</v>
      </c>
    </row>
    <row r="1955" spans="1:13" x14ac:dyDescent="0.25">
      <c r="A1955" s="22" t="s">
        <v>9184</v>
      </c>
      <c r="B1955" s="5" t="s">
        <v>9185</v>
      </c>
      <c r="C1955" s="18">
        <v>2640835</v>
      </c>
      <c r="D1955" s="18">
        <v>687906</v>
      </c>
      <c r="E1955" s="18">
        <f t="shared" si="150"/>
        <v>3328741</v>
      </c>
      <c r="F1955" s="18">
        <v>1360720</v>
      </c>
      <c r="G1955" s="18">
        <v>0</v>
      </c>
      <c r="H1955" s="18">
        <f t="shared" si="151"/>
        <v>1360720</v>
      </c>
      <c r="I1955" s="18">
        <v>1968021</v>
      </c>
      <c r="J1955" s="40">
        <f t="shared" si="152"/>
        <v>3328741</v>
      </c>
      <c r="K1955" s="43">
        <f t="shared" si="153"/>
        <v>1.9407629784231877</v>
      </c>
      <c r="L1955" s="54">
        <f t="shared" si="154"/>
        <v>0.40877917506949324</v>
      </c>
      <c r="M1955" s="57" t="s">
        <v>14966</v>
      </c>
    </row>
    <row r="1956" spans="1:13" x14ac:dyDescent="0.25">
      <c r="A1956" s="22" t="s">
        <v>9182</v>
      </c>
      <c r="B1956" s="5" t="s">
        <v>9183</v>
      </c>
      <c r="C1956" s="18">
        <v>248844</v>
      </c>
      <c r="D1956" s="18">
        <v>109315</v>
      </c>
      <c r="E1956" s="18">
        <f t="shared" si="150"/>
        <v>358159</v>
      </c>
      <c r="F1956" s="18">
        <v>106878</v>
      </c>
      <c r="G1956" s="18">
        <v>0</v>
      </c>
      <c r="H1956" s="18">
        <f t="shared" si="151"/>
        <v>106878</v>
      </c>
      <c r="I1956" s="18">
        <v>251281</v>
      </c>
      <c r="J1956" s="40">
        <f t="shared" si="152"/>
        <v>358159</v>
      </c>
      <c r="K1956" s="43">
        <f t="shared" si="153"/>
        <v>2.3282995565036773</v>
      </c>
      <c r="L1956" s="54">
        <f t="shared" si="154"/>
        <v>0.29840936567278781</v>
      </c>
      <c r="M1956" s="57" t="s">
        <v>14966</v>
      </c>
    </row>
    <row r="1957" spans="1:13" x14ac:dyDescent="0.25">
      <c r="A1957" s="22" t="s">
        <v>9180</v>
      </c>
      <c r="B1957" s="5" t="s">
        <v>9181</v>
      </c>
      <c r="C1957" s="18">
        <v>162962</v>
      </c>
      <c r="D1957" s="18">
        <v>19208</v>
      </c>
      <c r="E1957" s="18">
        <f t="shared" si="150"/>
        <v>182170</v>
      </c>
      <c r="F1957" s="18">
        <v>44939</v>
      </c>
      <c r="G1957" s="18">
        <v>0</v>
      </c>
      <c r="H1957" s="18">
        <f t="shared" si="151"/>
        <v>44939</v>
      </c>
      <c r="I1957" s="18">
        <v>137231</v>
      </c>
      <c r="J1957" s="40">
        <f t="shared" si="152"/>
        <v>182170</v>
      </c>
      <c r="K1957" s="43">
        <f t="shared" si="153"/>
        <v>3.6262934199692918</v>
      </c>
      <c r="L1957" s="54">
        <f t="shared" si="154"/>
        <v>0.24668716034473295</v>
      </c>
      <c r="M1957" s="57" t="s">
        <v>14966</v>
      </c>
    </row>
    <row r="1958" spans="1:13" x14ac:dyDescent="0.25">
      <c r="A1958" s="22" t="s">
        <v>9178</v>
      </c>
      <c r="B1958" s="5" t="s">
        <v>9179</v>
      </c>
      <c r="C1958" s="18">
        <v>0</v>
      </c>
      <c r="D1958" s="18">
        <v>0</v>
      </c>
      <c r="E1958" s="18">
        <f t="shared" si="150"/>
        <v>0</v>
      </c>
      <c r="F1958" s="18">
        <v>0</v>
      </c>
      <c r="G1958" s="18">
        <v>0</v>
      </c>
      <c r="H1958" s="18">
        <f t="shared" si="151"/>
        <v>0</v>
      </c>
      <c r="I1958" s="18">
        <v>0</v>
      </c>
      <c r="J1958" s="40">
        <f t="shared" si="152"/>
        <v>0</v>
      </c>
      <c r="K1958" s="43" t="str">
        <f t="shared" si="153"/>
        <v>ERROR</v>
      </c>
      <c r="L1958" s="54" t="e">
        <f t="shared" si="154"/>
        <v>#DIV/0!</v>
      </c>
      <c r="M1958" s="57" t="s">
        <v>14966</v>
      </c>
    </row>
    <row r="1959" spans="1:13" x14ac:dyDescent="0.25">
      <c r="A1959" s="22" t="s">
        <v>9176</v>
      </c>
      <c r="B1959" s="5" t="s">
        <v>9177</v>
      </c>
      <c r="C1959" s="18">
        <v>12058</v>
      </c>
      <c r="D1959" s="18">
        <v>19010</v>
      </c>
      <c r="E1959" s="18">
        <f t="shared" si="150"/>
        <v>31068</v>
      </c>
      <c r="F1959" s="18">
        <v>6478</v>
      </c>
      <c r="G1959" s="18">
        <v>688</v>
      </c>
      <c r="H1959" s="18">
        <f t="shared" si="151"/>
        <v>7166</v>
      </c>
      <c r="I1959" s="18">
        <v>23902</v>
      </c>
      <c r="J1959" s="40">
        <f t="shared" si="152"/>
        <v>31068</v>
      </c>
      <c r="K1959" s="43">
        <f t="shared" si="153"/>
        <v>1.8613769682000618</v>
      </c>
      <c r="L1959" s="54">
        <f t="shared" si="154"/>
        <v>0.23065533668082916</v>
      </c>
      <c r="M1959" s="57" t="s">
        <v>14966</v>
      </c>
    </row>
    <row r="1960" spans="1:13" x14ac:dyDescent="0.25">
      <c r="A1960" s="22" t="s">
        <v>9174</v>
      </c>
      <c r="B1960" s="5" t="s">
        <v>9175</v>
      </c>
      <c r="C1960" s="18">
        <v>897247</v>
      </c>
      <c r="D1960" s="18">
        <v>93480</v>
      </c>
      <c r="E1960" s="18">
        <f t="shared" si="150"/>
        <v>990727</v>
      </c>
      <c r="F1960" s="18">
        <v>157472</v>
      </c>
      <c r="G1960" s="18">
        <v>0</v>
      </c>
      <c r="H1960" s="18">
        <f t="shared" si="151"/>
        <v>157472</v>
      </c>
      <c r="I1960" s="18">
        <v>833255</v>
      </c>
      <c r="J1960" s="40">
        <f t="shared" si="152"/>
        <v>990727</v>
      </c>
      <c r="K1960" s="43">
        <f t="shared" si="153"/>
        <v>5.6978192948587685</v>
      </c>
      <c r="L1960" s="54">
        <f t="shared" si="154"/>
        <v>0.15894590538059425</v>
      </c>
      <c r="M1960" s="57" t="s">
        <v>14966</v>
      </c>
    </row>
    <row r="1961" spans="1:13" x14ac:dyDescent="0.25">
      <c r="A1961" s="22" t="s">
        <v>9172</v>
      </c>
      <c r="B1961" s="5" t="s">
        <v>9173</v>
      </c>
      <c r="C1961" s="18">
        <v>42406</v>
      </c>
      <c r="D1961" s="18">
        <v>3351</v>
      </c>
      <c r="E1961" s="18">
        <f t="shared" si="150"/>
        <v>45757</v>
      </c>
      <c r="F1961" s="18">
        <v>20689</v>
      </c>
      <c r="G1961" s="18">
        <v>0</v>
      </c>
      <c r="H1961" s="18">
        <f t="shared" si="151"/>
        <v>20689</v>
      </c>
      <c r="I1961" s="18">
        <v>25068</v>
      </c>
      <c r="J1961" s="40">
        <f t="shared" si="152"/>
        <v>45757</v>
      </c>
      <c r="K1961" s="43">
        <f t="shared" si="153"/>
        <v>2.0496882401276042</v>
      </c>
      <c r="L1961" s="54">
        <f t="shared" si="154"/>
        <v>0.4521493979063313</v>
      </c>
      <c r="M1961" s="57" t="s">
        <v>14966</v>
      </c>
    </row>
    <row r="1962" spans="1:13" x14ac:dyDescent="0.25">
      <c r="A1962" s="22" t="s">
        <v>9170</v>
      </c>
      <c r="B1962" s="5" t="s">
        <v>9171</v>
      </c>
      <c r="C1962" s="18">
        <v>4825837</v>
      </c>
      <c r="D1962" s="18">
        <v>4089911</v>
      </c>
      <c r="E1962" s="18">
        <f t="shared" si="150"/>
        <v>8915748</v>
      </c>
      <c r="F1962" s="18">
        <v>2856954</v>
      </c>
      <c r="G1962" s="18">
        <v>971332</v>
      </c>
      <c r="H1962" s="18">
        <f t="shared" si="151"/>
        <v>3828286</v>
      </c>
      <c r="I1962" s="18">
        <v>5087462</v>
      </c>
      <c r="J1962" s="40">
        <f t="shared" si="152"/>
        <v>8915748</v>
      </c>
      <c r="K1962" s="43">
        <f t="shared" si="153"/>
        <v>1.6891546031192661</v>
      </c>
      <c r="L1962" s="54">
        <f t="shared" si="154"/>
        <v>0.42938472464677108</v>
      </c>
      <c r="M1962" s="57" t="s">
        <v>14966</v>
      </c>
    </row>
    <row r="1963" spans="1:13" x14ac:dyDescent="0.25">
      <c r="A1963" s="22" t="s">
        <v>9168</v>
      </c>
      <c r="B1963" s="5" t="s">
        <v>9169</v>
      </c>
      <c r="C1963" s="18">
        <v>1052798</v>
      </c>
      <c r="D1963" s="18">
        <v>21866</v>
      </c>
      <c r="E1963" s="18">
        <f t="shared" si="150"/>
        <v>1074664</v>
      </c>
      <c r="F1963" s="18">
        <v>558822</v>
      </c>
      <c r="G1963" s="18">
        <v>34702</v>
      </c>
      <c r="H1963" s="18">
        <f t="shared" si="151"/>
        <v>593524</v>
      </c>
      <c r="I1963" s="18">
        <v>481140</v>
      </c>
      <c r="J1963" s="40">
        <f t="shared" si="152"/>
        <v>1074664</v>
      </c>
      <c r="K1963" s="43">
        <f t="shared" si="153"/>
        <v>1.8839594718890809</v>
      </c>
      <c r="L1963" s="54">
        <f t="shared" si="154"/>
        <v>0.55228797093789317</v>
      </c>
      <c r="M1963" s="57" t="s">
        <v>14966</v>
      </c>
    </row>
    <row r="1964" spans="1:13" x14ac:dyDescent="0.25">
      <c r="A1964" s="22" t="s">
        <v>9166</v>
      </c>
      <c r="B1964" s="5" t="s">
        <v>9167</v>
      </c>
      <c r="C1964" s="18">
        <v>123078</v>
      </c>
      <c r="D1964" s="18">
        <v>43499</v>
      </c>
      <c r="E1964" s="18">
        <f t="shared" si="150"/>
        <v>166577</v>
      </c>
      <c r="F1964" s="18">
        <v>22984</v>
      </c>
      <c r="G1964" s="18">
        <v>28571</v>
      </c>
      <c r="H1964" s="18">
        <f t="shared" si="151"/>
        <v>51555</v>
      </c>
      <c r="I1964" s="18">
        <v>115022</v>
      </c>
      <c r="J1964" s="40">
        <f t="shared" si="152"/>
        <v>166577</v>
      </c>
      <c r="K1964" s="43">
        <f t="shared" si="153"/>
        <v>5.354942568743474</v>
      </c>
      <c r="L1964" s="54">
        <f t="shared" si="154"/>
        <v>0.30949650912190757</v>
      </c>
      <c r="M1964" s="57" t="s">
        <v>14966</v>
      </c>
    </row>
    <row r="1965" spans="1:13" x14ac:dyDescent="0.25">
      <c r="A1965" s="22" t="s">
        <v>9164</v>
      </c>
      <c r="B1965" s="5" t="s">
        <v>9165</v>
      </c>
      <c r="C1965" s="18">
        <v>194818</v>
      </c>
      <c r="D1965" s="18">
        <v>11559</v>
      </c>
      <c r="E1965" s="18">
        <f t="shared" si="150"/>
        <v>206377</v>
      </c>
      <c r="F1965" s="18">
        <v>120604</v>
      </c>
      <c r="G1965" s="18">
        <v>0</v>
      </c>
      <c r="H1965" s="18">
        <f t="shared" si="151"/>
        <v>120604</v>
      </c>
      <c r="I1965" s="18">
        <v>85773</v>
      </c>
      <c r="J1965" s="40">
        <f t="shared" si="152"/>
        <v>206377</v>
      </c>
      <c r="K1965" s="43">
        <f t="shared" si="153"/>
        <v>1.6153527246194157</v>
      </c>
      <c r="L1965" s="54">
        <f t="shared" si="154"/>
        <v>0.58438682605135261</v>
      </c>
      <c r="M1965" s="57" t="s">
        <v>14966</v>
      </c>
    </row>
    <row r="1966" spans="1:13" x14ac:dyDescent="0.25">
      <c r="A1966" s="22" t="s">
        <v>9162</v>
      </c>
      <c r="B1966" s="5" t="s">
        <v>9163</v>
      </c>
      <c r="C1966" s="18">
        <v>682002</v>
      </c>
      <c r="D1966" s="18">
        <v>206682</v>
      </c>
      <c r="E1966" s="18">
        <f t="shared" si="150"/>
        <v>888684</v>
      </c>
      <c r="F1966" s="18">
        <v>121469</v>
      </c>
      <c r="G1966" s="18">
        <v>0</v>
      </c>
      <c r="H1966" s="18">
        <f t="shared" si="151"/>
        <v>121469</v>
      </c>
      <c r="I1966" s="18">
        <v>767215</v>
      </c>
      <c r="J1966" s="40">
        <f t="shared" si="152"/>
        <v>888684</v>
      </c>
      <c r="K1966" s="43">
        <f t="shared" si="153"/>
        <v>5.6146177213939357</v>
      </c>
      <c r="L1966" s="54">
        <f t="shared" si="154"/>
        <v>0.13668413069212454</v>
      </c>
      <c r="M1966" s="57" t="s">
        <v>14966</v>
      </c>
    </row>
    <row r="1967" spans="1:13" x14ac:dyDescent="0.25">
      <c r="A1967" s="22" t="s">
        <v>9160</v>
      </c>
      <c r="B1967" s="5" t="s">
        <v>9161</v>
      </c>
      <c r="C1967" s="18">
        <v>367855</v>
      </c>
      <c r="D1967" s="18">
        <v>11408</v>
      </c>
      <c r="E1967" s="18">
        <f t="shared" si="150"/>
        <v>379263</v>
      </c>
      <c r="F1967" s="18">
        <v>105116</v>
      </c>
      <c r="G1967" s="18">
        <v>0</v>
      </c>
      <c r="H1967" s="18">
        <f t="shared" si="151"/>
        <v>105116</v>
      </c>
      <c r="I1967" s="18">
        <v>274147</v>
      </c>
      <c r="J1967" s="40">
        <f t="shared" si="152"/>
        <v>379263</v>
      </c>
      <c r="K1967" s="43">
        <f t="shared" si="153"/>
        <v>3.4995148217207657</v>
      </c>
      <c r="L1967" s="54">
        <f t="shared" si="154"/>
        <v>0.27715859443183227</v>
      </c>
      <c r="M1967" s="57" t="s">
        <v>14966</v>
      </c>
    </row>
    <row r="1968" spans="1:13" x14ac:dyDescent="0.25">
      <c r="A1968" s="22" t="s">
        <v>9158</v>
      </c>
      <c r="B1968" s="5" t="s">
        <v>9159</v>
      </c>
      <c r="C1968" s="18">
        <v>79484</v>
      </c>
      <c r="D1968" s="18">
        <v>15300</v>
      </c>
      <c r="E1968" s="18">
        <f t="shared" si="150"/>
        <v>94784</v>
      </c>
      <c r="F1968" s="18">
        <v>18629</v>
      </c>
      <c r="G1968" s="18">
        <v>0</v>
      </c>
      <c r="H1968" s="18">
        <f t="shared" si="151"/>
        <v>18629</v>
      </c>
      <c r="I1968" s="18">
        <v>76155</v>
      </c>
      <c r="J1968" s="40">
        <f t="shared" si="152"/>
        <v>94784</v>
      </c>
      <c r="K1968" s="43">
        <f t="shared" si="153"/>
        <v>4.2666809812657682</v>
      </c>
      <c r="L1968" s="54">
        <f t="shared" si="154"/>
        <v>0.19654161039837947</v>
      </c>
      <c r="M1968" s="57" t="s">
        <v>14966</v>
      </c>
    </row>
    <row r="1969" spans="1:13" x14ac:dyDescent="0.25">
      <c r="A1969" s="22" t="s">
        <v>9156</v>
      </c>
      <c r="B1969" s="5" t="s">
        <v>9157</v>
      </c>
      <c r="C1969" s="18">
        <v>73411</v>
      </c>
      <c r="D1969" s="18">
        <v>6842</v>
      </c>
      <c r="E1969" s="18">
        <f t="shared" si="150"/>
        <v>80253</v>
      </c>
      <c r="F1969" s="18">
        <v>16760</v>
      </c>
      <c r="G1969" s="18">
        <v>0</v>
      </c>
      <c r="H1969" s="18">
        <f t="shared" si="151"/>
        <v>16760</v>
      </c>
      <c r="I1969" s="18">
        <v>63493</v>
      </c>
      <c r="J1969" s="40">
        <f t="shared" si="152"/>
        <v>80253</v>
      </c>
      <c r="K1969" s="43">
        <f t="shared" si="153"/>
        <v>4.3801312649164679</v>
      </c>
      <c r="L1969" s="54">
        <f t="shared" si="154"/>
        <v>0.20883954493913001</v>
      </c>
      <c r="M1969" s="57" t="s">
        <v>14966</v>
      </c>
    </row>
    <row r="1970" spans="1:13" x14ac:dyDescent="0.25">
      <c r="A1970" s="22" t="s">
        <v>9154</v>
      </c>
      <c r="B1970" s="5" t="s">
        <v>9155</v>
      </c>
      <c r="C1970" s="18">
        <v>64363</v>
      </c>
      <c r="D1970" s="18">
        <v>408481</v>
      </c>
      <c r="E1970" s="18">
        <f t="shared" si="150"/>
        <v>472844</v>
      </c>
      <c r="F1970" s="18">
        <v>88533</v>
      </c>
      <c r="G1970" s="18">
        <v>0</v>
      </c>
      <c r="H1970" s="18">
        <f t="shared" si="151"/>
        <v>88533</v>
      </c>
      <c r="I1970" s="18">
        <v>384311</v>
      </c>
      <c r="J1970" s="40">
        <f t="shared" si="152"/>
        <v>472844</v>
      </c>
      <c r="K1970" s="43">
        <f t="shared" si="153"/>
        <v>0.72699445404538421</v>
      </c>
      <c r="L1970" s="54">
        <f t="shared" si="154"/>
        <v>0.18723511348351676</v>
      </c>
      <c r="M1970" s="57" t="s">
        <v>14966</v>
      </c>
    </row>
    <row r="1971" spans="1:13" x14ac:dyDescent="0.25">
      <c r="A1971" s="22" t="s">
        <v>9152</v>
      </c>
      <c r="B1971" s="5" t="s">
        <v>9153</v>
      </c>
      <c r="C1971" s="18">
        <v>5259</v>
      </c>
      <c r="D1971" s="18">
        <v>68802</v>
      </c>
      <c r="E1971" s="18">
        <f t="shared" si="150"/>
        <v>74061</v>
      </c>
      <c r="F1971" s="18">
        <v>39286</v>
      </c>
      <c r="G1971" s="18">
        <v>0</v>
      </c>
      <c r="H1971" s="18">
        <f t="shared" si="151"/>
        <v>39286</v>
      </c>
      <c r="I1971" s="18">
        <v>34775</v>
      </c>
      <c r="J1971" s="40">
        <f t="shared" si="152"/>
        <v>74061</v>
      </c>
      <c r="K1971" s="43">
        <f t="shared" si="153"/>
        <v>0.13386448098559284</v>
      </c>
      <c r="L1971" s="54">
        <f t="shared" si="154"/>
        <v>0.53045462524135512</v>
      </c>
      <c r="M1971" s="57" t="s">
        <v>14966</v>
      </c>
    </row>
    <row r="1972" spans="1:13" x14ac:dyDescent="0.25">
      <c r="A1972" s="22" t="s">
        <v>9150</v>
      </c>
      <c r="B1972" s="5" t="s">
        <v>9151</v>
      </c>
      <c r="C1972" s="18">
        <v>2388805</v>
      </c>
      <c r="D1972" s="18">
        <v>3263988</v>
      </c>
      <c r="E1972" s="18">
        <f t="shared" si="150"/>
        <v>5652793</v>
      </c>
      <c r="F1972" s="18">
        <v>1901542</v>
      </c>
      <c r="G1972" s="18">
        <v>407146</v>
      </c>
      <c r="H1972" s="18">
        <f t="shared" si="151"/>
        <v>2308688</v>
      </c>
      <c r="I1972" s="18">
        <v>3344105</v>
      </c>
      <c r="J1972" s="40">
        <f t="shared" si="152"/>
        <v>5652793</v>
      </c>
      <c r="K1972" s="43">
        <f t="shared" si="153"/>
        <v>1.2562462464673407</v>
      </c>
      <c r="L1972" s="54">
        <f t="shared" si="154"/>
        <v>0.40841545055691936</v>
      </c>
      <c r="M1972" s="57" t="s">
        <v>14966</v>
      </c>
    </row>
    <row r="1973" spans="1:13" x14ac:dyDescent="0.25">
      <c r="A1973" s="22" t="s">
        <v>9148</v>
      </c>
      <c r="B1973" s="5" t="s">
        <v>9149</v>
      </c>
      <c r="C1973" s="18">
        <v>542962</v>
      </c>
      <c r="D1973" s="18">
        <v>114135</v>
      </c>
      <c r="E1973" s="18">
        <f t="shared" si="150"/>
        <v>657097</v>
      </c>
      <c r="F1973" s="18">
        <v>134290</v>
      </c>
      <c r="G1973" s="18">
        <v>160481</v>
      </c>
      <c r="H1973" s="18">
        <f t="shared" si="151"/>
        <v>294771</v>
      </c>
      <c r="I1973" s="18">
        <v>362326</v>
      </c>
      <c r="J1973" s="40">
        <f t="shared" si="152"/>
        <v>657097</v>
      </c>
      <c r="K1973" s="43">
        <f t="shared" si="153"/>
        <v>4.043205004095614</v>
      </c>
      <c r="L1973" s="54">
        <f t="shared" si="154"/>
        <v>0.44859586940740864</v>
      </c>
      <c r="M1973" s="57" t="s">
        <v>14966</v>
      </c>
    </row>
    <row r="1974" spans="1:13" x14ac:dyDescent="0.25">
      <c r="A1974" s="22" t="s">
        <v>9146</v>
      </c>
      <c r="B1974" s="5" t="s">
        <v>9147</v>
      </c>
      <c r="C1974" s="18">
        <v>671650</v>
      </c>
      <c r="D1974" s="18">
        <v>292136</v>
      </c>
      <c r="E1974" s="18">
        <f t="shared" si="150"/>
        <v>963786</v>
      </c>
      <c r="F1974" s="18">
        <v>70179</v>
      </c>
      <c r="G1974" s="18">
        <v>17874</v>
      </c>
      <c r="H1974" s="18">
        <f t="shared" si="151"/>
        <v>88053</v>
      </c>
      <c r="I1974" s="18">
        <v>875733</v>
      </c>
      <c r="J1974" s="40">
        <f t="shared" si="152"/>
        <v>963786</v>
      </c>
      <c r="K1974" s="43">
        <f t="shared" si="153"/>
        <v>9.5705267957651152</v>
      </c>
      <c r="L1974" s="54">
        <f t="shared" si="154"/>
        <v>9.1361567816922007E-2</v>
      </c>
      <c r="M1974" s="57" t="s">
        <v>14966</v>
      </c>
    </row>
    <row r="1975" spans="1:13" x14ac:dyDescent="0.25">
      <c r="A1975" s="22" t="s">
        <v>9144</v>
      </c>
      <c r="B1975" s="5" t="s">
        <v>9145</v>
      </c>
      <c r="C1975" s="18">
        <v>4034033</v>
      </c>
      <c r="D1975" s="18">
        <v>2817449</v>
      </c>
      <c r="E1975" s="18">
        <f t="shared" si="150"/>
        <v>6851482</v>
      </c>
      <c r="F1975" s="18">
        <v>2758510</v>
      </c>
      <c r="G1975" s="18">
        <v>1241447</v>
      </c>
      <c r="H1975" s="18">
        <f t="shared" si="151"/>
        <v>3999957</v>
      </c>
      <c r="I1975" s="18">
        <v>2851525</v>
      </c>
      <c r="J1975" s="40">
        <f t="shared" si="152"/>
        <v>6851482</v>
      </c>
      <c r="K1975" s="43">
        <f t="shared" si="153"/>
        <v>1.4623956411251002</v>
      </c>
      <c r="L1975" s="54">
        <f t="shared" si="154"/>
        <v>0.58380902117235367</v>
      </c>
      <c r="M1975" s="57" t="s">
        <v>14966</v>
      </c>
    </row>
    <row r="1976" spans="1:13" x14ac:dyDescent="0.25">
      <c r="A1976" s="22" t="s">
        <v>9142</v>
      </c>
      <c r="B1976" s="5" t="s">
        <v>9143</v>
      </c>
      <c r="C1976" s="18">
        <v>732698</v>
      </c>
      <c r="D1976" s="18">
        <v>420396</v>
      </c>
      <c r="E1976" s="18">
        <f t="shared" si="150"/>
        <v>1153094</v>
      </c>
      <c r="F1976" s="18">
        <v>645988</v>
      </c>
      <c r="G1976" s="18">
        <v>380324</v>
      </c>
      <c r="H1976" s="18">
        <f t="shared" si="151"/>
        <v>1026312</v>
      </c>
      <c r="I1976" s="18">
        <v>126782</v>
      </c>
      <c r="J1976" s="40">
        <f t="shared" si="152"/>
        <v>1153094</v>
      </c>
      <c r="K1976" s="43">
        <f t="shared" si="153"/>
        <v>1.1342284996006118</v>
      </c>
      <c r="L1976" s="54">
        <f t="shared" si="154"/>
        <v>0.89005059431408018</v>
      </c>
      <c r="M1976" s="57" t="s">
        <v>14966</v>
      </c>
    </row>
    <row r="1977" spans="1:13" x14ac:dyDescent="0.25">
      <c r="A1977" s="22" t="s">
        <v>9140</v>
      </c>
      <c r="B1977" s="5" t="s">
        <v>9141</v>
      </c>
      <c r="C1977" s="18">
        <v>152114</v>
      </c>
      <c r="D1977" s="18">
        <v>125838</v>
      </c>
      <c r="E1977" s="18">
        <f t="shared" si="150"/>
        <v>277952</v>
      </c>
      <c r="F1977" s="18">
        <v>80043</v>
      </c>
      <c r="G1977" s="18">
        <v>0</v>
      </c>
      <c r="H1977" s="18">
        <f t="shared" si="151"/>
        <v>80043</v>
      </c>
      <c r="I1977" s="18">
        <v>197909</v>
      </c>
      <c r="J1977" s="40">
        <f t="shared" si="152"/>
        <v>277952</v>
      </c>
      <c r="K1977" s="43">
        <f t="shared" si="153"/>
        <v>1.9004035331009583</v>
      </c>
      <c r="L1977" s="54">
        <f t="shared" si="154"/>
        <v>0.28797418259267787</v>
      </c>
      <c r="M1977" s="57" t="s">
        <v>14966</v>
      </c>
    </row>
    <row r="1978" spans="1:13" x14ac:dyDescent="0.25">
      <c r="A1978" s="22" t="s">
        <v>9138</v>
      </c>
      <c r="B1978" s="5" t="s">
        <v>9139</v>
      </c>
      <c r="C1978" s="18">
        <v>411420</v>
      </c>
      <c r="D1978" s="18">
        <v>354245</v>
      </c>
      <c r="E1978" s="18">
        <f t="shared" si="150"/>
        <v>765665</v>
      </c>
      <c r="F1978" s="18">
        <v>190499</v>
      </c>
      <c r="G1978" s="18">
        <v>0</v>
      </c>
      <c r="H1978" s="18">
        <f t="shared" si="151"/>
        <v>190499</v>
      </c>
      <c r="I1978" s="18">
        <v>575166</v>
      </c>
      <c r="J1978" s="40">
        <f t="shared" si="152"/>
        <v>765665</v>
      </c>
      <c r="K1978" s="43">
        <f t="shared" si="153"/>
        <v>2.159696376358931</v>
      </c>
      <c r="L1978" s="54">
        <f t="shared" si="154"/>
        <v>0.24880202177192376</v>
      </c>
      <c r="M1978" s="57" t="s">
        <v>14966</v>
      </c>
    </row>
    <row r="1979" spans="1:13" x14ac:dyDescent="0.25">
      <c r="A1979" s="22" t="s">
        <v>9136</v>
      </c>
      <c r="B1979" s="5" t="s">
        <v>9137</v>
      </c>
      <c r="C1979" s="18">
        <v>12157</v>
      </c>
      <c r="D1979" s="18">
        <v>718</v>
      </c>
      <c r="E1979" s="18">
        <f t="shared" si="150"/>
        <v>12875</v>
      </c>
      <c r="F1979" s="18">
        <v>10372</v>
      </c>
      <c r="G1979" s="18">
        <v>0</v>
      </c>
      <c r="H1979" s="18">
        <f t="shared" si="151"/>
        <v>10372</v>
      </c>
      <c r="I1979" s="18">
        <v>2503</v>
      </c>
      <c r="J1979" s="40">
        <f t="shared" si="152"/>
        <v>12875</v>
      </c>
      <c r="K1979" s="43">
        <f t="shared" si="153"/>
        <v>1.1720979560354801</v>
      </c>
      <c r="L1979" s="54">
        <f t="shared" si="154"/>
        <v>0.80559223300970872</v>
      </c>
      <c r="M1979" s="57" t="s">
        <v>14966</v>
      </c>
    </row>
    <row r="1980" spans="1:13" x14ac:dyDescent="0.25">
      <c r="A1980" s="22" t="s">
        <v>9134</v>
      </c>
      <c r="B1980" s="5" t="s">
        <v>9135</v>
      </c>
      <c r="C1980" s="18">
        <v>15443999</v>
      </c>
      <c r="D1980" s="18">
        <v>29838652</v>
      </c>
      <c r="E1980" s="18">
        <f t="shared" si="150"/>
        <v>45282651</v>
      </c>
      <c r="F1980" s="18">
        <v>19356217</v>
      </c>
      <c r="G1980" s="18">
        <v>899233</v>
      </c>
      <c r="H1980" s="18">
        <f t="shared" si="151"/>
        <v>20255450</v>
      </c>
      <c r="I1980" s="18">
        <v>25027201</v>
      </c>
      <c r="J1980" s="40">
        <f t="shared" si="152"/>
        <v>45282651</v>
      </c>
      <c r="K1980" s="43">
        <f t="shared" si="153"/>
        <v>0.79788312974585895</v>
      </c>
      <c r="L1980" s="54">
        <f t="shared" si="154"/>
        <v>0.4473114880133674</v>
      </c>
      <c r="M1980" s="57" t="s">
        <v>14966</v>
      </c>
    </row>
    <row r="1981" spans="1:13" x14ac:dyDescent="0.25">
      <c r="A1981" s="22" t="s">
        <v>9132</v>
      </c>
      <c r="B1981" s="5" t="s">
        <v>9133</v>
      </c>
      <c r="C1981" s="18">
        <v>332891</v>
      </c>
      <c r="D1981" s="18">
        <v>1260637</v>
      </c>
      <c r="E1981" s="18">
        <f t="shared" si="150"/>
        <v>1593528</v>
      </c>
      <c r="F1981" s="18">
        <v>1251479</v>
      </c>
      <c r="G1981" s="18">
        <v>0</v>
      </c>
      <c r="H1981" s="18">
        <f t="shared" si="151"/>
        <v>1251479</v>
      </c>
      <c r="I1981" s="18">
        <v>342049</v>
      </c>
      <c r="J1981" s="40">
        <f t="shared" si="152"/>
        <v>1593528</v>
      </c>
      <c r="K1981" s="43">
        <f t="shared" si="153"/>
        <v>0.26599807108229545</v>
      </c>
      <c r="L1981" s="54">
        <f t="shared" si="154"/>
        <v>0.78535112028153886</v>
      </c>
      <c r="M1981" s="57" t="s">
        <v>14966</v>
      </c>
    </row>
    <row r="1982" spans="1:13" x14ac:dyDescent="0.25">
      <c r="A1982" s="22" t="s">
        <v>9130</v>
      </c>
      <c r="B1982" s="5" t="s">
        <v>9131</v>
      </c>
      <c r="C1982" s="18">
        <v>1367809</v>
      </c>
      <c r="D1982" s="18">
        <v>676651</v>
      </c>
      <c r="E1982" s="18">
        <f t="shared" si="150"/>
        <v>2044460</v>
      </c>
      <c r="F1982" s="18">
        <v>1148440</v>
      </c>
      <c r="G1982" s="18">
        <v>0</v>
      </c>
      <c r="H1982" s="18">
        <f t="shared" si="151"/>
        <v>1148440</v>
      </c>
      <c r="I1982" s="18">
        <v>896020</v>
      </c>
      <c r="J1982" s="40">
        <f t="shared" si="152"/>
        <v>2044460</v>
      </c>
      <c r="K1982" s="43">
        <f t="shared" si="153"/>
        <v>1.1910147678590088</v>
      </c>
      <c r="L1982" s="54">
        <f t="shared" si="154"/>
        <v>0.56173268246872032</v>
      </c>
      <c r="M1982" s="57" t="s">
        <v>14966</v>
      </c>
    </row>
    <row r="1983" spans="1:13" x14ac:dyDescent="0.25">
      <c r="A1983" s="22" t="s">
        <v>9128</v>
      </c>
      <c r="B1983" s="5" t="s">
        <v>9129</v>
      </c>
      <c r="C1983" s="18">
        <v>2353388</v>
      </c>
      <c r="D1983" s="18">
        <v>164547</v>
      </c>
      <c r="E1983" s="18">
        <f t="shared" si="150"/>
        <v>2517935</v>
      </c>
      <c r="F1983" s="18">
        <v>1571431</v>
      </c>
      <c r="G1983" s="18">
        <v>0</v>
      </c>
      <c r="H1983" s="18">
        <f t="shared" si="151"/>
        <v>1571431</v>
      </c>
      <c r="I1983" s="18">
        <v>946504</v>
      </c>
      <c r="J1983" s="40">
        <f t="shared" si="152"/>
        <v>2517935</v>
      </c>
      <c r="K1983" s="43">
        <f t="shared" si="153"/>
        <v>1.4976082309690977</v>
      </c>
      <c r="L1983" s="54">
        <f t="shared" si="154"/>
        <v>0.6240951414552004</v>
      </c>
      <c r="M1983" s="57" t="s">
        <v>14966</v>
      </c>
    </row>
    <row r="1984" spans="1:13" x14ac:dyDescent="0.25">
      <c r="A1984" s="22" t="s">
        <v>9126</v>
      </c>
      <c r="B1984" s="5" t="s">
        <v>9127</v>
      </c>
      <c r="C1984" s="18">
        <v>38411</v>
      </c>
      <c r="D1984" s="18">
        <v>30492</v>
      </c>
      <c r="E1984" s="18">
        <f t="shared" si="150"/>
        <v>68903</v>
      </c>
      <c r="F1984" s="18">
        <v>19450</v>
      </c>
      <c r="G1984" s="18">
        <v>1911</v>
      </c>
      <c r="H1984" s="18">
        <f t="shared" si="151"/>
        <v>21361</v>
      </c>
      <c r="I1984" s="18">
        <v>47542</v>
      </c>
      <c r="J1984" s="40">
        <f t="shared" si="152"/>
        <v>68903</v>
      </c>
      <c r="K1984" s="43">
        <f t="shared" si="153"/>
        <v>1.9748586118251927</v>
      </c>
      <c r="L1984" s="54">
        <f t="shared" si="154"/>
        <v>0.31001552907710839</v>
      </c>
      <c r="M1984" s="57" t="s">
        <v>14966</v>
      </c>
    </row>
    <row r="1985" spans="1:13" x14ac:dyDescent="0.25">
      <c r="A1985" s="22" t="s">
        <v>9124</v>
      </c>
      <c r="B1985" s="5" t="s">
        <v>9125</v>
      </c>
      <c r="C1985" s="18">
        <v>1403472</v>
      </c>
      <c r="D1985" s="18">
        <v>657131</v>
      </c>
      <c r="E1985" s="18">
        <f t="shared" si="150"/>
        <v>2060603</v>
      </c>
      <c r="F1985" s="18">
        <v>640210</v>
      </c>
      <c r="G1985" s="18">
        <v>74370</v>
      </c>
      <c r="H1985" s="18">
        <f t="shared" si="151"/>
        <v>714580</v>
      </c>
      <c r="I1985" s="18">
        <v>1346023</v>
      </c>
      <c r="J1985" s="40">
        <f t="shared" si="152"/>
        <v>2060603</v>
      </c>
      <c r="K1985" s="43">
        <f t="shared" si="153"/>
        <v>2.1922056825104264</v>
      </c>
      <c r="L1985" s="54">
        <f t="shared" si="154"/>
        <v>0.34678198566147872</v>
      </c>
      <c r="M1985" s="57" t="s">
        <v>14966</v>
      </c>
    </row>
    <row r="1986" spans="1:13" x14ac:dyDescent="0.25">
      <c r="A1986" s="22" t="s">
        <v>9122</v>
      </c>
      <c r="B1986" s="5" t="s">
        <v>9123</v>
      </c>
      <c r="C1986" s="18">
        <v>152989</v>
      </c>
      <c r="D1986" s="18">
        <v>252684</v>
      </c>
      <c r="E1986" s="18">
        <f t="shared" si="150"/>
        <v>405673</v>
      </c>
      <c r="F1986" s="18">
        <v>101778</v>
      </c>
      <c r="G1986" s="18">
        <v>166609</v>
      </c>
      <c r="H1986" s="18">
        <f t="shared" si="151"/>
        <v>268387</v>
      </c>
      <c r="I1986" s="18">
        <v>137286</v>
      </c>
      <c r="J1986" s="40">
        <f t="shared" si="152"/>
        <v>405673</v>
      </c>
      <c r="K1986" s="43">
        <f t="shared" si="153"/>
        <v>1.5031637485507674</v>
      </c>
      <c r="L1986" s="54">
        <f t="shared" si="154"/>
        <v>0.66158457674037952</v>
      </c>
      <c r="M1986" s="57" t="s">
        <v>14966</v>
      </c>
    </row>
    <row r="1987" spans="1:13" x14ac:dyDescent="0.25">
      <c r="A1987" s="22" t="s">
        <v>9120</v>
      </c>
      <c r="B1987" s="5" t="s">
        <v>9121</v>
      </c>
      <c r="C1987" s="18">
        <v>184829</v>
      </c>
      <c r="D1987" s="18">
        <v>42092</v>
      </c>
      <c r="E1987" s="18">
        <f t="shared" si="150"/>
        <v>226921</v>
      </c>
      <c r="F1987" s="18">
        <v>33199</v>
      </c>
      <c r="G1987" s="18">
        <v>0</v>
      </c>
      <c r="H1987" s="18">
        <f t="shared" si="151"/>
        <v>33199</v>
      </c>
      <c r="I1987" s="18">
        <v>193722</v>
      </c>
      <c r="J1987" s="40">
        <f t="shared" si="152"/>
        <v>226921</v>
      </c>
      <c r="K1987" s="43">
        <f t="shared" si="153"/>
        <v>5.5673062441639809</v>
      </c>
      <c r="L1987" s="54">
        <f t="shared" si="154"/>
        <v>0.14630201700151155</v>
      </c>
      <c r="M1987" s="57" t="s">
        <v>14966</v>
      </c>
    </row>
    <row r="1988" spans="1:13" x14ac:dyDescent="0.25">
      <c r="A1988" s="22" t="s">
        <v>9118</v>
      </c>
      <c r="B1988" s="5" t="s">
        <v>9119</v>
      </c>
      <c r="C1988" s="18">
        <v>244742</v>
      </c>
      <c r="D1988" s="18">
        <v>54492</v>
      </c>
      <c r="E1988" s="18">
        <f t="shared" si="150"/>
        <v>299234</v>
      </c>
      <c r="F1988" s="18">
        <v>195382</v>
      </c>
      <c r="G1988" s="18">
        <v>0</v>
      </c>
      <c r="H1988" s="18">
        <f t="shared" si="151"/>
        <v>195382</v>
      </c>
      <c r="I1988" s="18">
        <v>103852</v>
      </c>
      <c r="J1988" s="40">
        <f t="shared" si="152"/>
        <v>299234</v>
      </c>
      <c r="K1988" s="43">
        <f t="shared" si="153"/>
        <v>1.2526333029654728</v>
      </c>
      <c r="L1988" s="54">
        <f t="shared" si="154"/>
        <v>0.65294050809734183</v>
      </c>
      <c r="M1988" s="57" t="s">
        <v>14966</v>
      </c>
    </row>
    <row r="1989" spans="1:13" x14ac:dyDescent="0.25">
      <c r="A1989" s="22" t="s">
        <v>9116</v>
      </c>
      <c r="B1989" s="5" t="s">
        <v>9117</v>
      </c>
      <c r="C1989" s="18">
        <v>23723</v>
      </c>
      <c r="D1989" s="18">
        <v>10147</v>
      </c>
      <c r="E1989" s="18">
        <f t="shared" si="150"/>
        <v>33870</v>
      </c>
      <c r="F1989" s="18">
        <v>5267</v>
      </c>
      <c r="G1989" s="18">
        <v>0</v>
      </c>
      <c r="H1989" s="18">
        <f t="shared" si="151"/>
        <v>5267</v>
      </c>
      <c r="I1989" s="18">
        <v>28603</v>
      </c>
      <c r="J1989" s="40">
        <f t="shared" si="152"/>
        <v>33870</v>
      </c>
      <c r="K1989" s="43">
        <f t="shared" si="153"/>
        <v>4.5040820201253089</v>
      </c>
      <c r="L1989" s="54">
        <f t="shared" si="154"/>
        <v>0.15550634780041334</v>
      </c>
      <c r="M1989" s="57" t="s">
        <v>14966</v>
      </c>
    </row>
    <row r="1990" spans="1:13" x14ac:dyDescent="0.25">
      <c r="A1990" s="22" t="s">
        <v>9114</v>
      </c>
      <c r="B1990" s="5" t="s">
        <v>9115</v>
      </c>
      <c r="C1990" s="18">
        <v>468069</v>
      </c>
      <c r="D1990" s="18">
        <v>125033</v>
      </c>
      <c r="E1990" s="18">
        <f t="shared" si="150"/>
        <v>593102</v>
      </c>
      <c r="F1990" s="18">
        <v>98119</v>
      </c>
      <c r="G1990" s="18">
        <v>0</v>
      </c>
      <c r="H1990" s="18">
        <f t="shared" si="151"/>
        <v>98119</v>
      </c>
      <c r="I1990" s="18">
        <v>494983</v>
      </c>
      <c r="J1990" s="40">
        <f t="shared" si="152"/>
        <v>593102</v>
      </c>
      <c r="K1990" s="43">
        <f t="shared" si="153"/>
        <v>4.7704216308767924</v>
      </c>
      <c r="L1990" s="54">
        <f t="shared" si="154"/>
        <v>0.16543360164019005</v>
      </c>
      <c r="M1990" s="57" t="s">
        <v>14966</v>
      </c>
    </row>
    <row r="1991" spans="1:13" x14ac:dyDescent="0.25">
      <c r="A1991" s="22" t="s">
        <v>9112</v>
      </c>
      <c r="B1991" s="5" t="s">
        <v>9113</v>
      </c>
      <c r="C1991" s="18">
        <v>255481</v>
      </c>
      <c r="D1991" s="18">
        <v>61746</v>
      </c>
      <c r="E1991" s="18">
        <f t="shared" si="150"/>
        <v>317227</v>
      </c>
      <c r="F1991" s="18">
        <v>118037</v>
      </c>
      <c r="G1991" s="18">
        <v>0</v>
      </c>
      <c r="H1991" s="18">
        <f t="shared" si="151"/>
        <v>118037</v>
      </c>
      <c r="I1991" s="18">
        <v>199190</v>
      </c>
      <c r="J1991" s="40">
        <f t="shared" si="152"/>
        <v>317227</v>
      </c>
      <c r="K1991" s="43">
        <f t="shared" si="153"/>
        <v>2.164414547980718</v>
      </c>
      <c r="L1991" s="54">
        <f t="shared" si="154"/>
        <v>0.37209001755840454</v>
      </c>
      <c r="M1991" s="57" t="s">
        <v>14966</v>
      </c>
    </row>
    <row r="1992" spans="1:13" x14ac:dyDescent="0.25">
      <c r="A1992" s="22" t="s">
        <v>9110</v>
      </c>
      <c r="B1992" s="5" t="s">
        <v>9111</v>
      </c>
      <c r="C1992" s="18">
        <v>359107</v>
      </c>
      <c r="D1992" s="18">
        <v>1727913</v>
      </c>
      <c r="E1992" s="18">
        <f t="shared" si="150"/>
        <v>2087020</v>
      </c>
      <c r="F1992" s="18">
        <v>558262</v>
      </c>
      <c r="G1992" s="18">
        <v>284356</v>
      </c>
      <c r="H1992" s="18">
        <f t="shared" si="151"/>
        <v>842618</v>
      </c>
      <c r="I1992" s="18">
        <v>1244402</v>
      </c>
      <c r="J1992" s="40">
        <f t="shared" si="152"/>
        <v>2087020</v>
      </c>
      <c r="K1992" s="43">
        <f t="shared" si="153"/>
        <v>0.64325889994303753</v>
      </c>
      <c r="L1992" s="54">
        <f t="shared" si="154"/>
        <v>0.40374217784209065</v>
      </c>
      <c r="M1992" s="57" t="s">
        <v>14966</v>
      </c>
    </row>
    <row r="1993" spans="1:13" x14ac:dyDescent="0.25">
      <c r="A1993" s="22" t="s">
        <v>9108</v>
      </c>
      <c r="B1993" s="5" t="s">
        <v>9109</v>
      </c>
      <c r="C1993" s="18">
        <v>546780</v>
      </c>
      <c r="D1993" s="18">
        <v>114450</v>
      </c>
      <c r="E1993" s="18">
        <f t="shared" si="150"/>
        <v>661230</v>
      </c>
      <c r="F1993" s="18">
        <v>293940</v>
      </c>
      <c r="G1993" s="18">
        <v>59000</v>
      </c>
      <c r="H1993" s="18">
        <f t="shared" si="151"/>
        <v>352940</v>
      </c>
      <c r="I1993" s="18">
        <v>308290</v>
      </c>
      <c r="J1993" s="40">
        <f t="shared" si="152"/>
        <v>661230</v>
      </c>
      <c r="K1993" s="43">
        <f t="shared" si="153"/>
        <v>1.860175546029802</v>
      </c>
      <c r="L1993" s="54">
        <f t="shared" si="154"/>
        <v>0.53376283592698459</v>
      </c>
      <c r="M1993" s="57" t="s">
        <v>14966</v>
      </c>
    </row>
    <row r="1994" spans="1:13" x14ac:dyDescent="0.25">
      <c r="A1994" s="22" t="s">
        <v>9106</v>
      </c>
      <c r="B1994" s="5" t="s">
        <v>9107</v>
      </c>
      <c r="C1994" s="18">
        <v>735761</v>
      </c>
      <c r="D1994" s="18">
        <v>1622908</v>
      </c>
      <c r="E1994" s="18">
        <f t="shared" si="150"/>
        <v>2358669</v>
      </c>
      <c r="F1994" s="18">
        <v>388362</v>
      </c>
      <c r="G1994" s="18">
        <v>76847</v>
      </c>
      <c r="H1994" s="18">
        <f t="shared" si="151"/>
        <v>465209</v>
      </c>
      <c r="I1994" s="18">
        <v>1893460</v>
      </c>
      <c r="J1994" s="40">
        <f t="shared" si="152"/>
        <v>2358669</v>
      </c>
      <c r="K1994" s="43">
        <f t="shared" si="153"/>
        <v>1.894523666064136</v>
      </c>
      <c r="L1994" s="54">
        <f t="shared" si="154"/>
        <v>0.1972336940876401</v>
      </c>
      <c r="M1994" s="57" t="s">
        <v>14966</v>
      </c>
    </row>
    <row r="1995" spans="1:13" x14ac:dyDescent="0.25">
      <c r="A1995" s="22" t="s">
        <v>9104</v>
      </c>
      <c r="B1995" s="5" t="s">
        <v>9105</v>
      </c>
      <c r="C1995" s="18">
        <v>484338</v>
      </c>
      <c r="D1995" s="18">
        <v>326428</v>
      </c>
      <c r="E1995" s="18">
        <f t="shared" si="150"/>
        <v>810766</v>
      </c>
      <c r="F1995" s="18">
        <v>266114</v>
      </c>
      <c r="G1995" s="18">
        <v>66667</v>
      </c>
      <c r="H1995" s="18">
        <f t="shared" si="151"/>
        <v>332781</v>
      </c>
      <c r="I1995" s="18">
        <v>477985</v>
      </c>
      <c r="J1995" s="40">
        <f t="shared" si="152"/>
        <v>810766</v>
      </c>
      <c r="K1995" s="43">
        <f t="shared" si="153"/>
        <v>1.8200395319299247</v>
      </c>
      <c r="L1995" s="54">
        <f t="shared" si="154"/>
        <v>0.41045258434616155</v>
      </c>
      <c r="M1995" s="57" t="s">
        <v>14966</v>
      </c>
    </row>
    <row r="1996" spans="1:13" x14ac:dyDescent="0.25">
      <c r="A1996" s="22" t="s">
        <v>9102</v>
      </c>
      <c r="B1996" s="5" t="s">
        <v>9103</v>
      </c>
      <c r="C1996" s="18">
        <v>54497</v>
      </c>
      <c r="D1996" s="18">
        <v>40037</v>
      </c>
      <c r="E1996" s="18">
        <f t="shared" si="150"/>
        <v>94534</v>
      </c>
      <c r="F1996" s="18">
        <v>80227</v>
      </c>
      <c r="G1996" s="18">
        <v>0</v>
      </c>
      <c r="H1996" s="18">
        <f t="shared" si="151"/>
        <v>80227</v>
      </c>
      <c r="I1996" s="18">
        <v>14307</v>
      </c>
      <c r="J1996" s="40">
        <f t="shared" si="152"/>
        <v>94534</v>
      </c>
      <c r="K1996" s="43">
        <f t="shared" si="153"/>
        <v>0.67928502873097585</v>
      </c>
      <c r="L1996" s="54">
        <f t="shared" si="154"/>
        <v>0.84865762582774451</v>
      </c>
      <c r="M1996" s="57" t="s">
        <v>14966</v>
      </c>
    </row>
    <row r="1997" spans="1:13" x14ac:dyDescent="0.25">
      <c r="A1997" s="22" t="s">
        <v>9100</v>
      </c>
      <c r="B1997" s="5" t="s">
        <v>9101</v>
      </c>
      <c r="C1997" s="18">
        <v>437232</v>
      </c>
      <c r="D1997" s="18">
        <v>2398254</v>
      </c>
      <c r="E1997" s="18">
        <f t="shared" ref="E1997:E2060" si="155">+C1997+D1997</f>
        <v>2835486</v>
      </c>
      <c r="F1997" s="18">
        <v>1951403</v>
      </c>
      <c r="G1997" s="18">
        <v>0</v>
      </c>
      <c r="H1997" s="18">
        <f t="shared" ref="H1997:H2060" si="156">+F1997+G1997</f>
        <v>1951403</v>
      </c>
      <c r="I1997" s="18">
        <v>884083</v>
      </c>
      <c r="J1997" s="40">
        <f t="shared" ref="J1997:J2060" si="157">+H1997+I1997</f>
        <v>2835486</v>
      </c>
      <c r="K1997" s="43">
        <f t="shared" ref="K1997:K2060" si="158">+IFERROR(C1997/F1997,"ERROR")</f>
        <v>0.22406032992672451</v>
      </c>
      <c r="L1997" s="54">
        <f t="shared" ref="L1997:L2060" si="159">+H1997/E1997</f>
        <v>0.68820759474742599</v>
      </c>
      <c r="M1997" s="57" t="s">
        <v>14966</v>
      </c>
    </row>
    <row r="1998" spans="1:13" x14ac:dyDescent="0.25">
      <c r="A1998" s="22" t="s">
        <v>9098</v>
      </c>
      <c r="B1998" s="5" t="s">
        <v>9099</v>
      </c>
      <c r="C1998" s="18">
        <v>782938</v>
      </c>
      <c r="D1998" s="18">
        <v>209492</v>
      </c>
      <c r="E1998" s="18">
        <f t="shared" si="155"/>
        <v>992430</v>
      </c>
      <c r="F1998" s="18">
        <v>799267</v>
      </c>
      <c r="G1998" s="18" t="e">
        <v>#N/A</v>
      </c>
      <c r="H1998" s="18" t="e">
        <f t="shared" si="156"/>
        <v>#N/A</v>
      </c>
      <c r="I1998" s="18">
        <v>193163</v>
      </c>
      <c r="J1998" s="40" t="e">
        <f t="shared" si="157"/>
        <v>#N/A</v>
      </c>
      <c r="K1998" s="43">
        <f t="shared" si="158"/>
        <v>0.97957003104094131</v>
      </c>
      <c r="L1998" s="54" t="e">
        <f t="shared" si="159"/>
        <v>#N/A</v>
      </c>
      <c r="M1998" s="57" t="s">
        <v>14966</v>
      </c>
    </row>
    <row r="1999" spans="1:13" x14ac:dyDescent="0.25">
      <c r="A1999" s="22" t="s">
        <v>9096</v>
      </c>
      <c r="B1999" s="5" t="s">
        <v>9097</v>
      </c>
      <c r="C1999" s="18">
        <v>9220</v>
      </c>
      <c r="D1999" s="18">
        <v>0</v>
      </c>
      <c r="E1999" s="18">
        <f t="shared" si="155"/>
        <v>9220</v>
      </c>
      <c r="F1999" s="18">
        <v>1019</v>
      </c>
      <c r="G1999" s="18">
        <v>0</v>
      </c>
      <c r="H1999" s="18">
        <f t="shared" si="156"/>
        <v>1019</v>
      </c>
      <c r="I1999" s="18">
        <v>8201</v>
      </c>
      <c r="J1999" s="40">
        <f t="shared" si="157"/>
        <v>9220</v>
      </c>
      <c r="K1999" s="43">
        <f t="shared" si="158"/>
        <v>9.0480863591756631</v>
      </c>
      <c r="L1999" s="54">
        <f t="shared" si="159"/>
        <v>0.11052060737527115</v>
      </c>
      <c r="M1999" s="57" t="s">
        <v>14966</v>
      </c>
    </row>
    <row r="2000" spans="1:13" x14ac:dyDescent="0.25">
      <c r="A2000" s="22" t="s">
        <v>9094</v>
      </c>
      <c r="B2000" s="5" t="s">
        <v>9095</v>
      </c>
      <c r="C2000" s="18">
        <v>37557</v>
      </c>
      <c r="D2000" s="18">
        <v>39831</v>
      </c>
      <c r="E2000" s="18">
        <f t="shared" si="155"/>
        <v>77388</v>
      </c>
      <c r="F2000" s="18">
        <v>22853</v>
      </c>
      <c r="G2000" s="18">
        <v>3201</v>
      </c>
      <c r="H2000" s="18">
        <f t="shared" si="156"/>
        <v>26054</v>
      </c>
      <c r="I2000" s="18">
        <v>51334</v>
      </c>
      <c r="J2000" s="40">
        <f t="shared" si="157"/>
        <v>77388</v>
      </c>
      <c r="K2000" s="43">
        <f t="shared" si="158"/>
        <v>1.6434166192622413</v>
      </c>
      <c r="L2000" s="54">
        <f t="shared" si="159"/>
        <v>0.33666718354266811</v>
      </c>
      <c r="M2000" s="57" t="s">
        <v>14966</v>
      </c>
    </row>
    <row r="2001" spans="1:13" x14ac:dyDescent="0.25">
      <c r="A2001" s="22" t="s">
        <v>9092</v>
      </c>
      <c r="B2001" s="5" t="s">
        <v>9093</v>
      </c>
      <c r="C2001" s="18">
        <v>117607</v>
      </c>
      <c r="D2001" s="18">
        <v>157601</v>
      </c>
      <c r="E2001" s="18">
        <f t="shared" si="155"/>
        <v>275208</v>
      </c>
      <c r="F2001" s="18">
        <v>84806</v>
      </c>
      <c r="G2001" s="18">
        <v>0</v>
      </c>
      <c r="H2001" s="18">
        <f t="shared" si="156"/>
        <v>84806</v>
      </c>
      <c r="I2001" s="18">
        <v>190402</v>
      </c>
      <c r="J2001" s="40">
        <f t="shared" si="157"/>
        <v>275208</v>
      </c>
      <c r="K2001" s="43">
        <f t="shared" si="158"/>
        <v>1.3867768789944108</v>
      </c>
      <c r="L2001" s="54">
        <f t="shared" si="159"/>
        <v>0.30815237929129968</v>
      </c>
      <c r="M2001" s="57" t="s">
        <v>14966</v>
      </c>
    </row>
    <row r="2002" spans="1:13" x14ac:dyDescent="0.25">
      <c r="A2002" s="22" t="s">
        <v>9090</v>
      </c>
      <c r="B2002" s="5" t="s">
        <v>9091</v>
      </c>
      <c r="C2002" s="18">
        <v>77914</v>
      </c>
      <c r="D2002" s="18">
        <v>20478</v>
      </c>
      <c r="E2002" s="18">
        <f t="shared" si="155"/>
        <v>98392</v>
      </c>
      <c r="F2002" s="18">
        <v>49759</v>
      </c>
      <c r="G2002" s="18">
        <v>0</v>
      </c>
      <c r="H2002" s="18">
        <f t="shared" si="156"/>
        <v>49759</v>
      </c>
      <c r="I2002" s="18">
        <v>48633</v>
      </c>
      <c r="J2002" s="40">
        <f t="shared" si="157"/>
        <v>98392</v>
      </c>
      <c r="K2002" s="43">
        <f t="shared" si="158"/>
        <v>1.5658272875258747</v>
      </c>
      <c r="L2002" s="54">
        <f t="shared" si="159"/>
        <v>0.50572200991950567</v>
      </c>
      <c r="M2002" s="57" t="s">
        <v>14966</v>
      </c>
    </row>
    <row r="2003" spans="1:13" x14ac:dyDescent="0.25">
      <c r="A2003" s="22" t="s">
        <v>9088</v>
      </c>
      <c r="B2003" s="5" t="s">
        <v>9089</v>
      </c>
      <c r="C2003" s="18">
        <v>41845</v>
      </c>
      <c r="D2003" s="18">
        <v>130864</v>
      </c>
      <c r="E2003" s="18">
        <f t="shared" si="155"/>
        <v>172709</v>
      </c>
      <c r="F2003" s="18">
        <v>7329</v>
      </c>
      <c r="G2003" s="18">
        <v>0</v>
      </c>
      <c r="H2003" s="18">
        <f t="shared" si="156"/>
        <v>7329</v>
      </c>
      <c r="I2003" s="18">
        <v>165380</v>
      </c>
      <c r="J2003" s="40">
        <f t="shared" si="157"/>
        <v>172709</v>
      </c>
      <c r="K2003" s="43">
        <f t="shared" si="158"/>
        <v>5.7095101650975577</v>
      </c>
      <c r="L2003" s="54">
        <f t="shared" si="159"/>
        <v>4.2435541865218376E-2</v>
      </c>
      <c r="M2003" s="57" t="s">
        <v>14966</v>
      </c>
    </row>
    <row r="2004" spans="1:13" x14ac:dyDescent="0.25">
      <c r="A2004" s="22" t="s">
        <v>9086</v>
      </c>
      <c r="B2004" s="5" t="s">
        <v>9087</v>
      </c>
      <c r="C2004" s="18">
        <v>2331120</v>
      </c>
      <c r="D2004" s="18">
        <v>735212</v>
      </c>
      <c r="E2004" s="18">
        <f t="shared" si="155"/>
        <v>3066332</v>
      </c>
      <c r="F2004" s="18">
        <v>812437</v>
      </c>
      <c r="G2004" s="18">
        <v>427</v>
      </c>
      <c r="H2004" s="18">
        <f t="shared" si="156"/>
        <v>812864</v>
      </c>
      <c r="I2004" s="18">
        <v>2253468</v>
      </c>
      <c r="J2004" s="40">
        <f t="shared" si="157"/>
        <v>3066332</v>
      </c>
      <c r="K2004" s="43">
        <f t="shared" si="158"/>
        <v>2.8692932498150627</v>
      </c>
      <c r="L2004" s="54">
        <f t="shared" si="159"/>
        <v>0.2650932775707262</v>
      </c>
      <c r="M2004" s="57" t="s">
        <v>14966</v>
      </c>
    </row>
    <row r="2005" spans="1:13" x14ac:dyDescent="0.25">
      <c r="A2005" s="22" t="s">
        <v>9084</v>
      </c>
      <c r="B2005" s="5" t="s">
        <v>9085</v>
      </c>
      <c r="C2005" s="18">
        <v>5971469</v>
      </c>
      <c r="D2005" s="18">
        <v>553016</v>
      </c>
      <c r="E2005" s="18">
        <f t="shared" si="155"/>
        <v>6524485</v>
      </c>
      <c r="F2005" s="18">
        <v>4824991</v>
      </c>
      <c r="G2005" s="18">
        <v>779494</v>
      </c>
      <c r="H2005" s="18">
        <f t="shared" si="156"/>
        <v>5604485</v>
      </c>
      <c r="I2005" s="18">
        <v>920000</v>
      </c>
      <c r="J2005" s="40">
        <f t="shared" si="157"/>
        <v>6524485</v>
      </c>
      <c r="K2005" s="43">
        <f t="shared" si="158"/>
        <v>1.2376124639403472</v>
      </c>
      <c r="L2005" s="54">
        <f t="shared" si="159"/>
        <v>0.85899270210598999</v>
      </c>
      <c r="M2005" s="57" t="s">
        <v>14966</v>
      </c>
    </row>
    <row r="2006" spans="1:13" x14ac:dyDescent="0.25">
      <c r="A2006" s="22" t="s">
        <v>9082</v>
      </c>
      <c r="B2006" s="5" t="s">
        <v>9083</v>
      </c>
      <c r="C2006" s="18">
        <v>2672232</v>
      </c>
      <c r="D2006" s="18">
        <v>12628628</v>
      </c>
      <c r="E2006" s="18">
        <f t="shared" si="155"/>
        <v>15300860</v>
      </c>
      <c r="F2006" s="18">
        <v>6036290</v>
      </c>
      <c r="G2006" s="18">
        <v>704912</v>
      </c>
      <c r="H2006" s="18">
        <f t="shared" si="156"/>
        <v>6741202</v>
      </c>
      <c r="I2006" s="18">
        <v>8559658</v>
      </c>
      <c r="J2006" s="40">
        <f t="shared" si="157"/>
        <v>15300860</v>
      </c>
      <c r="K2006" s="43">
        <f t="shared" si="158"/>
        <v>0.44269443648333662</v>
      </c>
      <c r="L2006" s="54">
        <f t="shared" si="159"/>
        <v>0.44057667346802731</v>
      </c>
      <c r="M2006" s="57" t="s">
        <v>14966</v>
      </c>
    </row>
    <row r="2007" spans="1:13" x14ac:dyDescent="0.25">
      <c r="A2007" s="22" t="s">
        <v>9080</v>
      </c>
      <c r="B2007" s="5" t="s">
        <v>9081</v>
      </c>
      <c r="C2007" s="18">
        <v>130157</v>
      </c>
      <c r="D2007" s="18">
        <v>30069</v>
      </c>
      <c r="E2007" s="18">
        <f t="shared" si="155"/>
        <v>160226</v>
      </c>
      <c r="F2007" s="18">
        <v>1157</v>
      </c>
      <c r="G2007" s="18">
        <v>0</v>
      </c>
      <c r="H2007" s="18">
        <f t="shared" si="156"/>
        <v>1157</v>
      </c>
      <c r="I2007" s="18">
        <v>159069</v>
      </c>
      <c r="J2007" s="40">
        <f t="shared" si="157"/>
        <v>160226</v>
      </c>
      <c r="K2007" s="43">
        <f t="shared" si="158"/>
        <v>112.495246326707</v>
      </c>
      <c r="L2007" s="54">
        <f t="shared" si="159"/>
        <v>7.2210502664985712E-3</v>
      </c>
      <c r="M2007" s="57" t="s">
        <v>14966</v>
      </c>
    </row>
    <row r="2008" spans="1:13" x14ac:dyDescent="0.25">
      <c r="A2008" s="22" t="s">
        <v>9078</v>
      </c>
      <c r="B2008" s="5" t="s">
        <v>9079</v>
      </c>
      <c r="C2008" s="18">
        <v>12542842</v>
      </c>
      <c r="D2008" s="18">
        <v>10145100</v>
      </c>
      <c r="E2008" s="18">
        <f t="shared" si="155"/>
        <v>22687942</v>
      </c>
      <c r="F2008" s="18">
        <v>8251708</v>
      </c>
      <c r="G2008" s="18">
        <v>4525674</v>
      </c>
      <c r="H2008" s="18">
        <f t="shared" si="156"/>
        <v>12777382</v>
      </c>
      <c r="I2008" s="18">
        <v>9910560</v>
      </c>
      <c r="J2008" s="40">
        <f t="shared" si="157"/>
        <v>22687942</v>
      </c>
      <c r="K2008" s="43">
        <f t="shared" si="158"/>
        <v>1.5200297926199036</v>
      </c>
      <c r="L2008" s="54">
        <f t="shared" si="159"/>
        <v>0.56317941927037718</v>
      </c>
      <c r="M2008" s="57" t="s">
        <v>14966</v>
      </c>
    </row>
    <row r="2009" spans="1:13" x14ac:dyDescent="0.25">
      <c r="A2009" s="22" t="s">
        <v>9076</v>
      </c>
      <c r="B2009" s="5" t="s">
        <v>9077</v>
      </c>
      <c r="C2009" s="18">
        <v>443672</v>
      </c>
      <c r="D2009" s="18">
        <v>1172454</v>
      </c>
      <c r="E2009" s="18">
        <f t="shared" si="155"/>
        <v>1616126</v>
      </c>
      <c r="F2009" s="18">
        <v>273548</v>
      </c>
      <c r="G2009" s="18">
        <v>14287</v>
      </c>
      <c r="H2009" s="18">
        <f t="shared" si="156"/>
        <v>287835</v>
      </c>
      <c r="I2009" s="18">
        <v>1328291</v>
      </c>
      <c r="J2009" s="40">
        <f t="shared" si="157"/>
        <v>1616126</v>
      </c>
      <c r="K2009" s="43">
        <f t="shared" si="158"/>
        <v>1.6219164461081785</v>
      </c>
      <c r="L2009" s="54">
        <f t="shared" si="159"/>
        <v>0.17810183116910439</v>
      </c>
      <c r="M2009" s="57" t="s">
        <v>14966</v>
      </c>
    </row>
    <row r="2010" spans="1:13" x14ac:dyDescent="0.25">
      <c r="A2010" s="22" t="s">
        <v>9074</v>
      </c>
      <c r="B2010" s="5" t="s">
        <v>9075</v>
      </c>
      <c r="C2010" s="18">
        <v>240286</v>
      </c>
      <c r="D2010" s="18">
        <v>340290</v>
      </c>
      <c r="E2010" s="18">
        <f t="shared" si="155"/>
        <v>580576</v>
      </c>
      <c r="F2010" s="18">
        <v>495040</v>
      </c>
      <c r="G2010" s="18">
        <v>46868</v>
      </c>
      <c r="H2010" s="18">
        <f t="shared" si="156"/>
        <v>541908</v>
      </c>
      <c r="I2010" s="18">
        <v>38668</v>
      </c>
      <c r="J2010" s="40">
        <f t="shared" si="157"/>
        <v>580576</v>
      </c>
      <c r="K2010" s="43">
        <f t="shared" si="158"/>
        <v>0.48538703943115707</v>
      </c>
      <c r="L2010" s="54">
        <f t="shared" si="159"/>
        <v>0.93339717797497657</v>
      </c>
      <c r="M2010" s="57" t="s">
        <v>14966</v>
      </c>
    </row>
    <row r="2011" spans="1:13" x14ac:dyDescent="0.25">
      <c r="A2011" s="22" t="s">
        <v>9072</v>
      </c>
      <c r="B2011" s="5" t="s">
        <v>9073</v>
      </c>
      <c r="C2011" s="18">
        <v>494561</v>
      </c>
      <c r="D2011" s="18">
        <v>173224</v>
      </c>
      <c r="E2011" s="18">
        <f t="shared" si="155"/>
        <v>667785</v>
      </c>
      <c r="F2011" s="18">
        <v>261315</v>
      </c>
      <c r="G2011" s="18">
        <v>52781</v>
      </c>
      <c r="H2011" s="18">
        <f t="shared" si="156"/>
        <v>314096</v>
      </c>
      <c r="I2011" s="18">
        <v>353689</v>
      </c>
      <c r="J2011" s="40">
        <f t="shared" si="157"/>
        <v>667785</v>
      </c>
      <c r="K2011" s="43">
        <f t="shared" si="158"/>
        <v>1.8925855767942905</v>
      </c>
      <c r="L2011" s="54">
        <f t="shared" si="159"/>
        <v>0.47035497952185207</v>
      </c>
      <c r="M2011" s="57" t="s">
        <v>14966</v>
      </c>
    </row>
    <row r="2012" spans="1:13" x14ac:dyDescent="0.25">
      <c r="A2012" s="22" t="s">
        <v>9070</v>
      </c>
      <c r="B2012" s="5" t="s">
        <v>9071</v>
      </c>
      <c r="C2012" s="18">
        <v>1776716</v>
      </c>
      <c r="D2012" s="18">
        <v>365845</v>
      </c>
      <c r="E2012" s="18">
        <f t="shared" si="155"/>
        <v>2142561</v>
      </c>
      <c r="F2012" s="18">
        <v>366655</v>
      </c>
      <c r="G2012" s="18">
        <v>213064</v>
      </c>
      <c r="H2012" s="18">
        <f t="shared" si="156"/>
        <v>579719</v>
      </c>
      <c r="I2012" s="18">
        <v>1562842</v>
      </c>
      <c r="J2012" s="40">
        <f t="shared" si="157"/>
        <v>2142561</v>
      </c>
      <c r="K2012" s="43">
        <f t="shared" si="158"/>
        <v>4.8457432736496164</v>
      </c>
      <c r="L2012" s="54">
        <f t="shared" si="159"/>
        <v>0.27057292651177728</v>
      </c>
      <c r="M2012" s="57" t="s">
        <v>14966</v>
      </c>
    </row>
    <row r="2013" spans="1:13" x14ac:dyDescent="0.25">
      <c r="A2013" s="22" t="s">
        <v>9068</v>
      </c>
      <c r="B2013" s="5" t="s">
        <v>9069</v>
      </c>
      <c r="C2013" s="18">
        <v>423037</v>
      </c>
      <c r="D2013" s="18">
        <v>479878</v>
      </c>
      <c r="E2013" s="18">
        <f t="shared" si="155"/>
        <v>902915</v>
      </c>
      <c r="F2013" s="18">
        <v>109295</v>
      </c>
      <c r="G2013" s="18">
        <v>80000</v>
      </c>
      <c r="H2013" s="18">
        <f t="shared" si="156"/>
        <v>189295</v>
      </c>
      <c r="I2013" s="18">
        <v>713620</v>
      </c>
      <c r="J2013" s="40">
        <f t="shared" si="157"/>
        <v>902915</v>
      </c>
      <c r="K2013" s="43">
        <f t="shared" si="158"/>
        <v>3.8705979230522898</v>
      </c>
      <c r="L2013" s="54">
        <f t="shared" si="159"/>
        <v>0.20964874877480161</v>
      </c>
      <c r="M2013" s="57" t="s">
        <v>14966</v>
      </c>
    </row>
    <row r="2014" spans="1:13" x14ac:dyDescent="0.25">
      <c r="A2014" s="22" t="s">
        <v>9066</v>
      </c>
      <c r="B2014" s="5" t="s">
        <v>9067</v>
      </c>
      <c r="C2014" s="18">
        <v>181561</v>
      </c>
      <c r="D2014" s="18">
        <v>179811</v>
      </c>
      <c r="E2014" s="18">
        <f t="shared" si="155"/>
        <v>361372</v>
      </c>
      <c r="F2014" s="18">
        <v>16361</v>
      </c>
      <c r="G2014" s="18">
        <v>13917</v>
      </c>
      <c r="H2014" s="18">
        <f t="shared" si="156"/>
        <v>30278</v>
      </c>
      <c r="I2014" s="18">
        <v>331094</v>
      </c>
      <c r="J2014" s="40">
        <f t="shared" si="157"/>
        <v>361372</v>
      </c>
      <c r="K2014" s="43">
        <f t="shared" si="158"/>
        <v>11.097182323818837</v>
      </c>
      <c r="L2014" s="54">
        <f t="shared" si="159"/>
        <v>8.3786236897158611E-2</v>
      </c>
      <c r="M2014" s="57" t="s">
        <v>14966</v>
      </c>
    </row>
    <row r="2015" spans="1:13" x14ac:dyDescent="0.25">
      <c r="A2015" s="22" t="s">
        <v>9064</v>
      </c>
      <c r="B2015" s="5" t="s">
        <v>9065</v>
      </c>
      <c r="C2015" s="18">
        <v>364995</v>
      </c>
      <c r="D2015" s="18">
        <v>5008</v>
      </c>
      <c r="E2015" s="18">
        <f t="shared" si="155"/>
        <v>370003</v>
      </c>
      <c r="F2015" s="18">
        <v>252182</v>
      </c>
      <c r="G2015" s="18">
        <v>0</v>
      </c>
      <c r="H2015" s="18">
        <f t="shared" si="156"/>
        <v>252182</v>
      </c>
      <c r="I2015" s="18">
        <v>117821</v>
      </c>
      <c r="J2015" s="40">
        <f t="shared" si="157"/>
        <v>370003</v>
      </c>
      <c r="K2015" s="43">
        <f t="shared" si="158"/>
        <v>1.4473475505785505</v>
      </c>
      <c r="L2015" s="54">
        <f t="shared" si="159"/>
        <v>0.68156744675043179</v>
      </c>
      <c r="M2015" s="57" t="s">
        <v>14966</v>
      </c>
    </row>
    <row r="2016" spans="1:13" x14ac:dyDescent="0.25">
      <c r="A2016" s="22" t="s">
        <v>9062</v>
      </c>
      <c r="B2016" s="5" t="s">
        <v>9063</v>
      </c>
      <c r="C2016" s="18">
        <v>439431</v>
      </c>
      <c r="D2016" s="18">
        <v>32747</v>
      </c>
      <c r="E2016" s="18">
        <f t="shared" si="155"/>
        <v>472178</v>
      </c>
      <c r="F2016" s="18">
        <v>0</v>
      </c>
      <c r="G2016" s="18">
        <v>0</v>
      </c>
      <c r="H2016" s="18">
        <f t="shared" si="156"/>
        <v>0</v>
      </c>
      <c r="I2016" s="18">
        <v>472178</v>
      </c>
      <c r="J2016" s="40">
        <f t="shared" si="157"/>
        <v>472178</v>
      </c>
      <c r="K2016" s="43" t="str">
        <f t="shared" si="158"/>
        <v>ERROR</v>
      </c>
      <c r="L2016" s="54">
        <f t="shared" si="159"/>
        <v>0</v>
      </c>
      <c r="M2016" s="57" t="s">
        <v>14966</v>
      </c>
    </row>
    <row r="2017" spans="1:13" x14ac:dyDescent="0.25">
      <c r="A2017" s="22" t="s">
        <v>9060</v>
      </c>
      <c r="B2017" s="5" t="s">
        <v>9061</v>
      </c>
      <c r="C2017" s="18">
        <v>44363</v>
      </c>
      <c r="D2017" s="18">
        <v>150808</v>
      </c>
      <c r="E2017" s="18">
        <f t="shared" si="155"/>
        <v>195171</v>
      </c>
      <c r="F2017" s="18">
        <v>31429</v>
      </c>
      <c r="G2017" s="18">
        <v>4183</v>
      </c>
      <c r="H2017" s="18">
        <f t="shared" si="156"/>
        <v>35612</v>
      </c>
      <c r="I2017" s="18">
        <v>159559</v>
      </c>
      <c r="J2017" s="40">
        <f t="shared" si="157"/>
        <v>195171</v>
      </c>
      <c r="K2017" s="43">
        <f t="shared" si="158"/>
        <v>1.4115307518533837</v>
      </c>
      <c r="L2017" s="54">
        <f t="shared" si="159"/>
        <v>0.18246563270157964</v>
      </c>
      <c r="M2017" s="57" t="s">
        <v>14966</v>
      </c>
    </row>
    <row r="2018" spans="1:13" x14ac:dyDescent="0.25">
      <c r="A2018" s="22" t="s">
        <v>9058</v>
      </c>
      <c r="B2018" s="5" t="s">
        <v>9059</v>
      </c>
      <c r="C2018" s="18">
        <v>649308</v>
      </c>
      <c r="D2018" s="18">
        <v>169834</v>
      </c>
      <c r="E2018" s="18">
        <f t="shared" si="155"/>
        <v>819142</v>
      </c>
      <c r="F2018" s="18">
        <v>185181</v>
      </c>
      <c r="G2018" s="18">
        <v>54054</v>
      </c>
      <c r="H2018" s="18">
        <f t="shared" si="156"/>
        <v>239235</v>
      </c>
      <c r="I2018" s="18">
        <v>579907</v>
      </c>
      <c r="J2018" s="40">
        <f t="shared" si="157"/>
        <v>819142</v>
      </c>
      <c r="K2018" s="43">
        <f t="shared" si="158"/>
        <v>3.5063424433392196</v>
      </c>
      <c r="L2018" s="54">
        <f t="shared" si="159"/>
        <v>0.29205558987330649</v>
      </c>
      <c r="M2018" s="57" t="s">
        <v>14966</v>
      </c>
    </row>
    <row r="2019" spans="1:13" x14ac:dyDescent="0.25">
      <c r="A2019" s="22" t="s">
        <v>9056</v>
      </c>
      <c r="B2019" s="5" t="s">
        <v>9057</v>
      </c>
      <c r="C2019" s="18">
        <v>33809</v>
      </c>
      <c r="D2019" s="18">
        <v>3311</v>
      </c>
      <c r="E2019" s="18">
        <f t="shared" si="155"/>
        <v>37120</v>
      </c>
      <c r="F2019" s="18">
        <v>42153</v>
      </c>
      <c r="G2019" s="18">
        <v>4266</v>
      </c>
      <c r="H2019" s="18">
        <f t="shared" si="156"/>
        <v>46419</v>
      </c>
      <c r="I2019" s="18">
        <v>-9299</v>
      </c>
      <c r="J2019" s="40">
        <f t="shared" si="157"/>
        <v>37120</v>
      </c>
      <c r="K2019" s="43">
        <f t="shared" si="158"/>
        <v>0.80205442080041756</v>
      </c>
      <c r="L2019" s="54">
        <f t="shared" si="159"/>
        <v>1.2505118534482758</v>
      </c>
      <c r="M2019" s="57" t="s">
        <v>14966</v>
      </c>
    </row>
    <row r="2020" spans="1:13" x14ac:dyDescent="0.25">
      <c r="A2020" s="22" t="s">
        <v>9054</v>
      </c>
      <c r="B2020" s="5" t="s">
        <v>9055</v>
      </c>
      <c r="C2020" s="18">
        <v>785826</v>
      </c>
      <c r="D2020" s="18">
        <v>106981</v>
      </c>
      <c r="E2020" s="18">
        <f t="shared" si="155"/>
        <v>892807</v>
      </c>
      <c r="F2020" s="18">
        <v>210370</v>
      </c>
      <c r="G2020" s="18">
        <v>36912</v>
      </c>
      <c r="H2020" s="18">
        <f t="shared" si="156"/>
        <v>247282</v>
      </c>
      <c r="I2020" s="18">
        <v>645525</v>
      </c>
      <c r="J2020" s="40">
        <f t="shared" si="157"/>
        <v>892807</v>
      </c>
      <c r="K2020" s="43">
        <f t="shared" si="158"/>
        <v>3.7354470694490658</v>
      </c>
      <c r="L2020" s="54">
        <f t="shared" si="159"/>
        <v>0.27697139471352711</v>
      </c>
      <c r="M2020" s="57" t="s">
        <v>14966</v>
      </c>
    </row>
    <row r="2021" spans="1:13" x14ac:dyDescent="0.25">
      <c r="A2021" s="22" t="s">
        <v>9052</v>
      </c>
      <c r="B2021" s="5" t="s">
        <v>9053</v>
      </c>
      <c r="C2021" s="18">
        <v>1699730</v>
      </c>
      <c r="D2021" s="18">
        <v>1279045</v>
      </c>
      <c r="E2021" s="18">
        <f t="shared" si="155"/>
        <v>2978775</v>
      </c>
      <c r="F2021" s="18">
        <v>706307</v>
      </c>
      <c r="G2021" s="18">
        <v>0</v>
      </c>
      <c r="H2021" s="18">
        <f t="shared" si="156"/>
        <v>706307</v>
      </c>
      <c r="I2021" s="18">
        <v>2272468</v>
      </c>
      <c r="J2021" s="40">
        <f t="shared" si="157"/>
        <v>2978775</v>
      </c>
      <c r="K2021" s="43">
        <f t="shared" si="158"/>
        <v>2.4065031211640262</v>
      </c>
      <c r="L2021" s="54">
        <f t="shared" si="159"/>
        <v>0.23711324285990046</v>
      </c>
      <c r="M2021" s="57" t="s">
        <v>14966</v>
      </c>
    </row>
    <row r="2022" spans="1:13" x14ac:dyDescent="0.25">
      <c r="A2022" s="22" t="s">
        <v>9050</v>
      </c>
      <c r="B2022" s="5" t="s">
        <v>9051</v>
      </c>
      <c r="C2022" s="18">
        <v>451648</v>
      </c>
      <c r="D2022" s="18">
        <v>49728</v>
      </c>
      <c r="E2022" s="18">
        <f t="shared" si="155"/>
        <v>501376</v>
      </c>
      <c r="F2022" s="18">
        <v>154109</v>
      </c>
      <c r="G2022" s="18">
        <v>0</v>
      </c>
      <c r="H2022" s="18">
        <f t="shared" si="156"/>
        <v>154109</v>
      </c>
      <c r="I2022" s="18">
        <v>347267</v>
      </c>
      <c r="J2022" s="40">
        <f t="shared" si="157"/>
        <v>501376</v>
      </c>
      <c r="K2022" s="43">
        <f t="shared" si="158"/>
        <v>2.930704890694249</v>
      </c>
      <c r="L2022" s="54">
        <f t="shared" si="159"/>
        <v>0.3073721119479193</v>
      </c>
      <c r="M2022" s="57" t="s">
        <v>14966</v>
      </c>
    </row>
    <row r="2023" spans="1:13" x14ac:dyDescent="0.25">
      <c r="A2023" s="22" t="s">
        <v>9048</v>
      </c>
      <c r="B2023" s="5" t="s">
        <v>9049</v>
      </c>
      <c r="C2023" s="18">
        <v>30349</v>
      </c>
      <c r="D2023" s="18">
        <v>81189</v>
      </c>
      <c r="E2023" s="18">
        <f t="shared" si="155"/>
        <v>111538</v>
      </c>
      <c r="F2023" s="18">
        <v>4901</v>
      </c>
      <c r="G2023" s="18">
        <v>0</v>
      </c>
      <c r="H2023" s="18">
        <f t="shared" si="156"/>
        <v>4901</v>
      </c>
      <c r="I2023" s="18">
        <v>106637</v>
      </c>
      <c r="J2023" s="40">
        <f t="shared" si="157"/>
        <v>111538</v>
      </c>
      <c r="K2023" s="43">
        <f t="shared" si="158"/>
        <v>6.1924097123036113</v>
      </c>
      <c r="L2023" s="54">
        <f t="shared" si="159"/>
        <v>4.394018182144202E-2</v>
      </c>
      <c r="M2023" s="57" t="s">
        <v>14966</v>
      </c>
    </row>
    <row r="2024" spans="1:13" x14ac:dyDescent="0.25">
      <c r="A2024" s="22" t="s">
        <v>9046</v>
      </c>
      <c r="B2024" s="5" t="s">
        <v>9047</v>
      </c>
      <c r="C2024" s="18">
        <v>190008</v>
      </c>
      <c r="D2024" s="18">
        <v>47741</v>
      </c>
      <c r="E2024" s="18">
        <f t="shared" si="155"/>
        <v>237749</v>
      </c>
      <c r="F2024" s="18">
        <v>77649</v>
      </c>
      <c r="G2024" s="18">
        <v>0</v>
      </c>
      <c r="H2024" s="18">
        <f t="shared" si="156"/>
        <v>77649</v>
      </c>
      <c r="I2024" s="18">
        <v>160100</v>
      </c>
      <c r="J2024" s="40">
        <f t="shared" si="157"/>
        <v>237749</v>
      </c>
      <c r="K2024" s="43">
        <f t="shared" si="158"/>
        <v>2.4470115519839277</v>
      </c>
      <c r="L2024" s="54">
        <f t="shared" si="159"/>
        <v>0.32660074280018003</v>
      </c>
      <c r="M2024" s="57" t="s">
        <v>14966</v>
      </c>
    </row>
    <row r="2025" spans="1:13" x14ac:dyDescent="0.25">
      <c r="A2025" s="22" t="s">
        <v>9044</v>
      </c>
      <c r="B2025" s="5" t="s">
        <v>9045</v>
      </c>
      <c r="C2025" s="18">
        <v>14502190</v>
      </c>
      <c r="D2025" s="18">
        <v>18531642</v>
      </c>
      <c r="E2025" s="18">
        <f t="shared" si="155"/>
        <v>33033832</v>
      </c>
      <c r="F2025" s="18">
        <v>19425482</v>
      </c>
      <c r="G2025" s="18">
        <v>0</v>
      </c>
      <c r="H2025" s="18">
        <f t="shared" si="156"/>
        <v>19425482</v>
      </c>
      <c r="I2025" s="18">
        <v>13608350</v>
      </c>
      <c r="J2025" s="40">
        <f t="shared" si="157"/>
        <v>33033832</v>
      </c>
      <c r="K2025" s="43">
        <f t="shared" si="158"/>
        <v>0.74655496321790116</v>
      </c>
      <c r="L2025" s="54">
        <f t="shared" si="159"/>
        <v>0.58804809566144189</v>
      </c>
      <c r="M2025" s="57" t="s">
        <v>14966</v>
      </c>
    </row>
    <row r="2026" spans="1:13" x14ac:dyDescent="0.25">
      <c r="A2026" s="22" t="s">
        <v>9042</v>
      </c>
      <c r="B2026" s="5" t="s">
        <v>9043</v>
      </c>
      <c r="C2026" s="18">
        <v>2861811</v>
      </c>
      <c r="D2026" s="18">
        <v>11289181</v>
      </c>
      <c r="E2026" s="18">
        <f t="shared" si="155"/>
        <v>14150992</v>
      </c>
      <c r="F2026" s="18">
        <v>1189946</v>
      </c>
      <c r="G2026" s="18">
        <v>1307949</v>
      </c>
      <c r="H2026" s="18">
        <f t="shared" si="156"/>
        <v>2497895</v>
      </c>
      <c r="I2026" s="18">
        <v>11653097</v>
      </c>
      <c r="J2026" s="40">
        <f t="shared" si="157"/>
        <v>14150992</v>
      </c>
      <c r="K2026" s="43">
        <f t="shared" si="158"/>
        <v>2.4049923273829235</v>
      </c>
      <c r="L2026" s="54">
        <f t="shared" si="159"/>
        <v>0.1765173070552227</v>
      </c>
      <c r="M2026" s="57" t="s">
        <v>14966</v>
      </c>
    </row>
    <row r="2027" spans="1:13" x14ac:dyDescent="0.25">
      <c r="A2027" s="22" t="s">
        <v>9040</v>
      </c>
      <c r="B2027" s="5" t="s">
        <v>9041</v>
      </c>
      <c r="C2027" s="18">
        <v>685611</v>
      </c>
      <c r="D2027" s="18">
        <v>305152</v>
      </c>
      <c r="E2027" s="18">
        <f t="shared" si="155"/>
        <v>990763</v>
      </c>
      <c r="F2027" s="18">
        <v>0</v>
      </c>
      <c r="G2027" s="18">
        <v>0</v>
      </c>
      <c r="H2027" s="18">
        <f t="shared" si="156"/>
        <v>0</v>
      </c>
      <c r="I2027" s="18">
        <v>990763</v>
      </c>
      <c r="J2027" s="40">
        <f t="shared" si="157"/>
        <v>990763</v>
      </c>
      <c r="K2027" s="43" t="str">
        <f t="shared" si="158"/>
        <v>ERROR</v>
      </c>
      <c r="L2027" s="54">
        <f t="shared" si="159"/>
        <v>0</v>
      </c>
      <c r="M2027" s="57" t="s">
        <v>14966</v>
      </c>
    </row>
    <row r="2028" spans="1:13" x14ac:dyDescent="0.25">
      <c r="A2028" s="22" t="s">
        <v>9038</v>
      </c>
      <c r="B2028" s="5" t="s">
        <v>9039</v>
      </c>
      <c r="C2028" s="18">
        <v>82668910</v>
      </c>
      <c r="D2028" s="18">
        <v>146460469</v>
      </c>
      <c r="E2028" s="18">
        <f t="shared" si="155"/>
        <v>229129379</v>
      </c>
      <c r="F2028" s="18">
        <v>31094537</v>
      </c>
      <c r="G2028" s="18">
        <v>1167958</v>
      </c>
      <c r="H2028" s="18">
        <f t="shared" si="156"/>
        <v>32262495</v>
      </c>
      <c r="I2028" s="18">
        <v>196866884</v>
      </c>
      <c r="J2028" s="40">
        <f t="shared" si="157"/>
        <v>229129379</v>
      </c>
      <c r="K2028" s="43">
        <f t="shared" si="158"/>
        <v>2.6586313216369808</v>
      </c>
      <c r="L2028" s="54">
        <f t="shared" si="159"/>
        <v>0.1408047066718581</v>
      </c>
      <c r="M2028" s="57" t="s">
        <v>14966</v>
      </c>
    </row>
    <row r="2029" spans="1:13" x14ac:dyDescent="0.25">
      <c r="A2029" s="22" t="s">
        <v>9036</v>
      </c>
      <c r="B2029" s="5" t="s">
        <v>9037</v>
      </c>
      <c r="C2029" s="18">
        <v>143435736</v>
      </c>
      <c r="D2029" s="18">
        <v>391943939</v>
      </c>
      <c r="E2029" s="18">
        <f t="shared" si="155"/>
        <v>535379675</v>
      </c>
      <c r="F2029" s="18">
        <v>79557475</v>
      </c>
      <c r="G2029" s="18">
        <v>48774821</v>
      </c>
      <c r="H2029" s="18">
        <f t="shared" si="156"/>
        <v>128332296</v>
      </c>
      <c r="I2029" s="18">
        <v>407047379</v>
      </c>
      <c r="J2029" s="40">
        <f t="shared" si="157"/>
        <v>535379675</v>
      </c>
      <c r="K2029" s="43">
        <f t="shared" si="158"/>
        <v>1.8029196627972419</v>
      </c>
      <c r="L2029" s="54">
        <f t="shared" si="159"/>
        <v>0.23970333950387637</v>
      </c>
      <c r="M2029" s="57" t="s">
        <v>14966</v>
      </c>
    </row>
    <row r="2030" spans="1:13" x14ac:dyDescent="0.25">
      <c r="A2030" s="22" t="s">
        <v>9034</v>
      </c>
      <c r="B2030" s="5" t="s">
        <v>9035</v>
      </c>
      <c r="C2030" s="18">
        <v>11161226</v>
      </c>
      <c r="D2030" s="18">
        <v>18713867</v>
      </c>
      <c r="E2030" s="18">
        <f t="shared" si="155"/>
        <v>29875093</v>
      </c>
      <c r="F2030" s="18">
        <v>6350897</v>
      </c>
      <c r="G2030" s="18">
        <v>1483195</v>
      </c>
      <c r="H2030" s="18">
        <f t="shared" si="156"/>
        <v>7834092</v>
      </c>
      <c r="I2030" s="18">
        <v>22041001</v>
      </c>
      <c r="J2030" s="40">
        <f t="shared" si="157"/>
        <v>29875093</v>
      </c>
      <c r="K2030" s="43">
        <f t="shared" si="158"/>
        <v>1.7574251322293528</v>
      </c>
      <c r="L2030" s="54">
        <f t="shared" si="159"/>
        <v>0.26222820461178148</v>
      </c>
      <c r="M2030" s="57" t="s">
        <v>14966</v>
      </c>
    </row>
    <row r="2031" spans="1:13" x14ac:dyDescent="0.25">
      <c r="A2031" s="22" t="s">
        <v>9032</v>
      </c>
      <c r="B2031" s="5" t="s">
        <v>9033</v>
      </c>
      <c r="C2031" s="18">
        <v>2653822</v>
      </c>
      <c r="D2031" s="18">
        <v>43970729</v>
      </c>
      <c r="E2031" s="18">
        <f t="shared" si="155"/>
        <v>46624551</v>
      </c>
      <c r="F2031" s="18">
        <v>12918455</v>
      </c>
      <c r="G2031" s="18">
        <v>3454875</v>
      </c>
      <c r="H2031" s="18">
        <f t="shared" si="156"/>
        <v>16373330</v>
      </c>
      <c r="I2031" s="18">
        <v>30251221</v>
      </c>
      <c r="J2031" s="40">
        <f t="shared" si="157"/>
        <v>46624551</v>
      </c>
      <c r="K2031" s="43">
        <f t="shared" si="158"/>
        <v>0.20542874515567069</v>
      </c>
      <c r="L2031" s="54">
        <f t="shared" si="159"/>
        <v>0.3511739984370037</v>
      </c>
      <c r="M2031" s="57" t="s">
        <v>14966</v>
      </c>
    </row>
    <row r="2032" spans="1:13" x14ac:dyDescent="0.25">
      <c r="A2032" s="22" t="s">
        <v>9030</v>
      </c>
      <c r="B2032" s="5" t="s">
        <v>9031</v>
      </c>
      <c r="C2032" s="18">
        <v>59904442</v>
      </c>
      <c r="D2032" s="18">
        <v>203757163</v>
      </c>
      <c r="E2032" s="18">
        <f t="shared" si="155"/>
        <v>263661605</v>
      </c>
      <c r="F2032" s="18">
        <v>26701536</v>
      </c>
      <c r="G2032" s="18">
        <v>4612912</v>
      </c>
      <c r="H2032" s="18">
        <f t="shared" si="156"/>
        <v>31314448</v>
      </c>
      <c r="I2032" s="18">
        <v>232347157</v>
      </c>
      <c r="J2032" s="40">
        <f t="shared" si="157"/>
        <v>263661605</v>
      </c>
      <c r="K2032" s="43">
        <f t="shared" si="158"/>
        <v>2.2434829966336021</v>
      </c>
      <c r="L2032" s="54">
        <f t="shared" si="159"/>
        <v>0.11876756951396089</v>
      </c>
      <c r="M2032" s="57" t="s">
        <v>14966</v>
      </c>
    </row>
    <row r="2033" spans="1:13" x14ac:dyDescent="0.25">
      <c r="A2033" s="22" t="s">
        <v>9028</v>
      </c>
      <c r="B2033" s="5" t="s">
        <v>9029</v>
      </c>
      <c r="C2033" s="18">
        <v>25393120</v>
      </c>
      <c r="D2033" s="18">
        <v>29756258</v>
      </c>
      <c r="E2033" s="18">
        <f t="shared" si="155"/>
        <v>55149378</v>
      </c>
      <c r="F2033" s="18">
        <v>25559196</v>
      </c>
      <c r="G2033" s="18">
        <v>13047728</v>
      </c>
      <c r="H2033" s="18">
        <f t="shared" si="156"/>
        <v>38606924</v>
      </c>
      <c r="I2033" s="18">
        <v>16542454</v>
      </c>
      <c r="J2033" s="40">
        <f t="shared" si="157"/>
        <v>55149378</v>
      </c>
      <c r="K2033" s="43">
        <f t="shared" si="158"/>
        <v>0.99350229952460167</v>
      </c>
      <c r="L2033" s="54">
        <f t="shared" si="159"/>
        <v>0.70004278198749581</v>
      </c>
      <c r="M2033" s="57" t="s">
        <v>14966</v>
      </c>
    </row>
    <row r="2034" spans="1:13" x14ac:dyDescent="0.25">
      <c r="A2034" s="22" t="s">
        <v>9026</v>
      </c>
      <c r="B2034" s="5" t="s">
        <v>9027</v>
      </c>
      <c r="C2034" s="18">
        <v>754391</v>
      </c>
      <c r="D2034" s="18">
        <v>1097547</v>
      </c>
      <c r="E2034" s="18">
        <f t="shared" si="155"/>
        <v>1851938</v>
      </c>
      <c r="F2034" s="18">
        <v>142299</v>
      </c>
      <c r="G2034" s="18">
        <v>0</v>
      </c>
      <c r="H2034" s="18">
        <f t="shared" si="156"/>
        <v>142299</v>
      </c>
      <c r="I2034" s="18">
        <v>1709639</v>
      </c>
      <c r="J2034" s="40">
        <f t="shared" si="157"/>
        <v>1851938</v>
      </c>
      <c r="K2034" s="43">
        <f t="shared" si="158"/>
        <v>5.3014497642288418</v>
      </c>
      <c r="L2034" s="54">
        <f t="shared" si="159"/>
        <v>7.6837885501566464E-2</v>
      </c>
      <c r="M2034" s="57" t="s">
        <v>14966</v>
      </c>
    </row>
    <row r="2035" spans="1:13" x14ac:dyDescent="0.25">
      <c r="A2035" s="22" t="s">
        <v>9025</v>
      </c>
      <c r="B2035" s="5" t="s">
        <v>8376</v>
      </c>
      <c r="C2035" s="18">
        <v>20540</v>
      </c>
      <c r="D2035" s="18">
        <v>69730</v>
      </c>
      <c r="E2035" s="18">
        <f t="shared" si="155"/>
        <v>90270</v>
      </c>
      <c r="F2035" s="18">
        <v>2796</v>
      </c>
      <c r="G2035" s="18">
        <v>0</v>
      </c>
      <c r="H2035" s="18">
        <f t="shared" si="156"/>
        <v>2796</v>
      </c>
      <c r="I2035" s="18">
        <v>87474</v>
      </c>
      <c r="J2035" s="40">
        <f t="shared" si="157"/>
        <v>90270</v>
      </c>
      <c r="K2035" s="43">
        <f t="shared" si="158"/>
        <v>7.3462088698140198</v>
      </c>
      <c r="L2035" s="54">
        <f t="shared" si="159"/>
        <v>3.0973745430375541E-2</v>
      </c>
      <c r="M2035" s="57" t="s">
        <v>14966</v>
      </c>
    </row>
    <row r="2036" spans="1:13" x14ac:dyDescent="0.25">
      <c r="A2036" s="22" t="s">
        <v>9023</v>
      </c>
      <c r="B2036" s="5" t="s">
        <v>9024</v>
      </c>
      <c r="C2036" s="18">
        <v>36987192</v>
      </c>
      <c r="D2036" s="18">
        <v>118218836</v>
      </c>
      <c r="E2036" s="18">
        <f t="shared" si="155"/>
        <v>155206028</v>
      </c>
      <c r="F2036" s="18">
        <v>35061287</v>
      </c>
      <c r="G2036" s="18">
        <v>1251648</v>
      </c>
      <c r="H2036" s="18">
        <f t="shared" si="156"/>
        <v>36312935</v>
      </c>
      <c r="I2036" s="18">
        <v>118893093</v>
      </c>
      <c r="J2036" s="40">
        <f t="shared" si="157"/>
        <v>155206028</v>
      </c>
      <c r="K2036" s="43">
        <f t="shared" si="158"/>
        <v>1.0549296721480874</v>
      </c>
      <c r="L2036" s="54">
        <f t="shared" si="159"/>
        <v>0.23396600936144052</v>
      </c>
      <c r="M2036" s="57" t="s">
        <v>14966</v>
      </c>
    </row>
    <row r="2037" spans="1:13" x14ac:dyDescent="0.25">
      <c r="A2037" s="22" t="s">
        <v>9021</v>
      </c>
      <c r="B2037" s="5" t="s">
        <v>9022</v>
      </c>
      <c r="C2037" s="18">
        <v>12742</v>
      </c>
      <c r="D2037" s="18">
        <v>858791</v>
      </c>
      <c r="E2037" s="18">
        <f t="shared" si="155"/>
        <v>871533</v>
      </c>
      <c r="F2037" s="18">
        <v>7566</v>
      </c>
      <c r="G2037" s="18">
        <v>69191</v>
      </c>
      <c r="H2037" s="18">
        <f t="shared" si="156"/>
        <v>76757</v>
      </c>
      <c r="I2037" s="18">
        <v>794776</v>
      </c>
      <c r="J2037" s="40">
        <f t="shared" si="157"/>
        <v>871533</v>
      </c>
      <c r="K2037" s="43">
        <f t="shared" si="158"/>
        <v>1.6841131377213852</v>
      </c>
      <c r="L2037" s="54">
        <f t="shared" si="159"/>
        <v>8.8071249166698215E-2</v>
      </c>
      <c r="M2037" s="57" t="s">
        <v>14966</v>
      </c>
    </row>
    <row r="2038" spans="1:13" x14ac:dyDescent="0.25">
      <c r="A2038" s="22" t="s">
        <v>9019</v>
      </c>
      <c r="B2038" s="5" t="s">
        <v>9020</v>
      </c>
      <c r="C2038" s="18">
        <v>17921429</v>
      </c>
      <c r="D2038" s="18">
        <v>88120781</v>
      </c>
      <c r="E2038" s="18">
        <f t="shared" si="155"/>
        <v>106042210</v>
      </c>
      <c r="F2038" s="18">
        <v>9491929</v>
      </c>
      <c r="G2038" s="18">
        <v>19031149</v>
      </c>
      <c r="H2038" s="18">
        <f t="shared" si="156"/>
        <v>28523078</v>
      </c>
      <c r="I2038" s="18">
        <v>77519132</v>
      </c>
      <c r="J2038" s="40">
        <f t="shared" si="157"/>
        <v>106042210</v>
      </c>
      <c r="K2038" s="43">
        <f t="shared" si="158"/>
        <v>1.8880702752833487</v>
      </c>
      <c r="L2038" s="54">
        <f t="shared" si="159"/>
        <v>0.26897853222787416</v>
      </c>
      <c r="M2038" s="57" t="s">
        <v>14966</v>
      </c>
    </row>
    <row r="2039" spans="1:13" x14ac:dyDescent="0.25">
      <c r="A2039" s="22" t="s">
        <v>9017</v>
      </c>
      <c r="B2039" s="5" t="s">
        <v>9018</v>
      </c>
      <c r="C2039" s="18">
        <v>497327</v>
      </c>
      <c r="D2039" s="18">
        <v>191017</v>
      </c>
      <c r="E2039" s="18">
        <f t="shared" si="155"/>
        <v>688344</v>
      </c>
      <c r="F2039" s="18">
        <v>11781</v>
      </c>
      <c r="G2039" s="18">
        <v>470</v>
      </c>
      <c r="H2039" s="18">
        <f t="shared" si="156"/>
        <v>12251</v>
      </c>
      <c r="I2039" s="18">
        <v>676093</v>
      </c>
      <c r="J2039" s="40">
        <f t="shared" si="157"/>
        <v>688344</v>
      </c>
      <c r="K2039" s="43">
        <f t="shared" si="158"/>
        <v>42.214328155504624</v>
      </c>
      <c r="L2039" s="54">
        <f t="shared" si="159"/>
        <v>1.779778715293516E-2</v>
      </c>
      <c r="M2039" s="57" t="s">
        <v>14966</v>
      </c>
    </row>
    <row r="2040" spans="1:13" x14ac:dyDescent="0.25">
      <c r="A2040" s="22" t="s">
        <v>9015</v>
      </c>
      <c r="B2040" s="5" t="s">
        <v>9016</v>
      </c>
      <c r="C2040" s="18">
        <v>7291870</v>
      </c>
      <c r="D2040" s="18">
        <v>21122258</v>
      </c>
      <c r="E2040" s="18">
        <f t="shared" si="155"/>
        <v>28414128</v>
      </c>
      <c r="F2040" s="18">
        <v>1261994</v>
      </c>
      <c r="G2040" s="18">
        <v>116309</v>
      </c>
      <c r="H2040" s="18">
        <f t="shared" si="156"/>
        <v>1378303</v>
      </c>
      <c r="I2040" s="18">
        <v>27035825</v>
      </c>
      <c r="J2040" s="40">
        <f t="shared" si="157"/>
        <v>28414128</v>
      </c>
      <c r="K2040" s="43">
        <f t="shared" si="158"/>
        <v>5.7780544123030699</v>
      </c>
      <c r="L2040" s="54">
        <f t="shared" si="159"/>
        <v>4.8507664919366873E-2</v>
      </c>
      <c r="M2040" s="57" t="s">
        <v>14966</v>
      </c>
    </row>
    <row r="2041" spans="1:13" x14ac:dyDescent="0.25">
      <c r="A2041" s="22" t="s">
        <v>9013</v>
      </c>
      <c r="B2041" s="5" t="s">
        <v>9014</v>
      </c>
      <c r="C2041" s="18">
        <v>2783</v>
      </c>
      <c r="D2041" s="18">
        <v>6197</v>
      </c>
      <c r="E2041" s="18">
        <f t="shared" si="155"/>
        <v>8980</v>
      </c>
      <c r="F2041" s="18">
        <v>79405</v>
      </c>
      <c r="G2041" s="18">
        <v>0</v>
      </c>
      <c r="H2041" s="18">
        <f t="shared" si="156"/>
        <v>79405</v>
      </c>
      <c r="I2041" s="18">
        <v>-70425</v>
      </c>
      <c r="J2041" s="40">
        <f t="shared" si="157"/>
        <v>8980</v>
      </c>
      <c r="K2041" s="43">
        <f t="shared" si="158"/>
        <v>3.5048170770102638E-2</v>
      </c>
      <c r="L2041" s="54">
        <f t="shared" si="159"/>
        <v>8.8424276169265035</v>
      </c>
      <c r="M2041" s="57" t="s">
        <v>14966</v>
      </c>
    </row>
    <row r="2042" spans="1:13" x14ac:dyDescent="0.25">
      <c r="A2042" s="22" t="s">
        <v>9011</v>
      </c>
      <c r="B2042" s="5" t="s">
        <v>9012</v>
      </c>
      <c r="C2042" s="18">
        <v>22484138</v>
      </c>
      <c r="D2042" s="18">
        <v>11859250</v>
      </c>
      <c r="E2042" s="18">
        <f t="shared" si="155"/>
        <v>34343388</v>
      </c>
      <c r="F2042" s="18">
        <v>2025261</v>
      </c>
      <c r="G2042" s="18">
        <v>12272</v>
      </c>
      <c r="H2042" s="18">
        <f t="shared" si="156"/>
        <v>2037533</v>
      </c>
      <c r="I2042" s="18">
        <v>32305855</v>
      </c>
      <c r="J2042" s="40">
        <f t="shared" si="157"/>
        <v>34343388</v>
      </c>
      <c r="K2042" s="43">
        <f t="shared" si="158"/>
        <v>11.101847119951453</v>
      </c>
      <c r="L2042" s="54">
        <f t="shared" si="159"/>
        <v>5.9328246822940127E-2</v>
      </c>
      <c r="M2042" s="57" t="s">
        <v>14966</v>
      </c>
    </row>
    <row r="2043" spans="1:13" x14ac:dyDescent="0.25">
      <c r="A2043" s="22" t="s">
        <v>9009</v>
      </c>
      <c r="B2043" s="5" t="s">
        <v>9010</v>
      </c>
      <c r="C2043" s="18">
        <v>411487</v>
      </c>
      <c r="D2043" s="18">
        <v>511975</v>
      </c>
      <c r="E2043" s="18">
        <f t="shared" si="155"/>
        <v>923462</v>
      </c>
      <c r="F2043" s="18">
        <v>262689</v>
      </c>
      <c r="G2043" s="18">
        <v>131398</v>
      </c>
      <c r="H2043" s="18">
        <f t="shared" si="156"/>
        <v>394087</v>
      </c>
      <c r="I2043" s="18">
        <v>529375</v>
      </c>
      <c r="J2043" s="40">
        <f t="shared" si="157"/>
        <v>923462</v>
      </c>
      <c r="K2043" s="43">
        <f t="shared" si="158"/>
        <v>1.5664416857957508</v>
      </c>
      <c r="L2043" s="54">
        <f t="shared" si="159"/>
        <v>0.42674955764286998</v>
      </c>
      <c r="M2043" s="57" t="s">
        <v>14966</v>
      </c>
    </row>
    <row r="2044" spans="1:13" x14ac:dyDescent="0.25">
      <c r="A2044" s="22" t="s">
        <v>9007</v>
      </c>
      <c r="B2044" s="5" t="s">
        <v>9008</v>
      </c>
      <c r="C2044" s="18">
        <v>318491</v>
      </c>
      <c r="D2044" s="18">
        <v>928493</v>
      </c>
      <c r="E2044" s="18">
        <f t="shared" si="155"/>
        <v>1246984</v>
      </c>
      <c r="F2044" s="18">
        <v>65342</v>
      </c>
      <c r="G2044" s="18">
        <v>0</v>
      </c>
      <c r="H2044" s="18">
        <f t="shared" si="156"/>
        <v>65342</v>
      </c>
      <c r="I2044" s="18">
        <v>1181642</v>
      </c>
      <c r="J2044" s="40">
        <f t="shared" si="157"/>
        <v>1246984</v>
      </c>
      <c r="K2044" s="43">
        <f t="shared" si="158"/>
        <v>4.8742156652688928</v>
      </c>
      <c r="L2044" s="54">
        <f t="shared" si="159"/>
        <v>5.2400030794300487E-2</v>
      </c>
      <c r="M2044" s="57" t="s">
        <v>14966</v>
      </c>
    </row>
    <row r="2045" spans="1:13" x14ac:dyDescent="0.25">
      <c r="A2045" s="22" t="s">
        <v>9005</v>
      </c>
      <c r="B2045" s="5" t="s">
        <v>9006</v>
      </c>
      <c r="C2045" s="18">
        <v>22749981</v>
      </c>
      <c r="D2045" s="18">
        <v>43320210</v>
      </c>
      <c r="E2045" s="18">
        <f t="shared" si="155"/>
        <v>66070191</v>
      </c>
      <c r="F2045" s="18">
        <v>14759546</v>
      </c>
      <c r="G2045" s="18">
        <v>7732993</v>
      </c>
      <c r="H2045" s="18">
        <f t="shared" si="156"/>
        <v>22492539</v>
      </c>
      <c r="I2045" s="18">
        <v>43577652</v>
      </c>
      <c r="J2045" s="40">
        <f t="shared" si="157"/>
        <v>66070191</v>
      </c>
      <c r="K2045" s="43">
        <f t="shared" si="158"/>
        <v>1.5413740368436808</v>
      </c>
      <c r="L2045" s="54">
        <f t="shared" si="159"/>
        <v>0.34043399390203066</v>
      </c>
      <c r="M2045" s="57" t="s">
        <v>14966</v>
      </c>
    </row>
    <row r="2046" spans="1:13" x14ac:dyDescent="0.25">
      <c r="A2046" s="22" t="s">
        <v>9003</v>
      </c>
      <c r="B2046" s="5" t="s">
        <v>9004</v>
      </c>
      <c r="C2046" s="18">
        <v>1584327</v>
      </c>
      <c r="D2046" s="18">
        <v>3527046</v>
      </c>
      <c r="E2046" s="18">
        <f t="shared" si="155"/>
        <v>5111373</v>
      </c>
      <c r="F2046" s="18">
        <v>79803</v>
      </c>
      <c r="G2046" s="18">
        <v>20606</v>
      </c>
      <c r="H2046" s="18">
        <f t="shared" si="156"/>
        <v>100409</v>
      </c>
      <c r="I2046" s="18">
        <v>5010964</v>
      </c>
      <c r="J2046" s="40">
        <f t="shared" si="157"/>
        <v>5111373</v>
      </c>
      <c r="K2046" s="43">
        <f t="shared" si="158"/>
        <v>19.852975452050675</v>
      </c>
      <c r="L2046" s="54">
        <f t="shared" si="159"/>
        <v>1.9644232577039476E-2</v>
      </c>
      <c r="M2046" s="57" t="s">
        <v>14966</v>
      </c>
    </row>
    <row r="2047" spans="1:13" x14ac:dyDescent="0.25">
      <c r="A2047" s="22" t="s">
        <v>9001</v>
      </c>
      <c r="B2047" s="5" t="s">
        <v>9002</v>
      </c>
      <c r="C2047" s="18">
        <v>129906</v>
      </c>
      <c r="D2047" s="18">
        <v>8469196</v>
      </c>
      <c r="E2047" s="18">
        <f t="shared" si="155"/>
        <v>8599102</v>
      </c>
      <c r="F2047" s="18">
        <v>28976</v>
      </c>
      <c r="G2047" s="18">
        <v>62574</v>
      </c>
      <c r="H2047" s="18">
        <f t="shared" si="156"/>
        <v>91550</v>
      </c>
      <c r="I2047" s="18">
        <v>8507552</v>
      </c>
      <c r="J2047" s="40">
        <f t="shared" si="157"/>
        <v>8599102</v>
      </c>
      <c r="K2047" s="43">
        <f t="shared" si="158"/>
        <v>4.4832274986195468</v>
      </c>
      <c r="L2047" s="54">
        <f t="shared" si="159"/>
        <v>1.0646460525761877E-2</v>
      </c>
      <c r="M2047" s="57" t="s">
        <v>14966</v>
      </c>
    </row>
    <row r="2048" spans="1:13" x14ac:dyDescent="0.25">
      <c r="A2048" s="22" t="s">
        <v>8999</v>
      </c>
      <c r="B2048" s="5" t="s">
        <v>9000</v>
      </c>
      <c r="C2048" s="18">
        <v>101100649</v>
      </c>
      <c r="D2048" s="18">
        <v>121231115</v>
      </c>
      <c r="E2048" s="18">
        <f t="shared" si="155"/>
        <v>222331764</v>
      </c>
      <c r="F2048" s="18">
        <v>225896207</v>
      </c>
      <c r="G2048" s="18">
        <v>10171590</v>
      </c>
      <c r="H2048" s="18">
        <f t="shared" si="156"/>
        <v>236067797</v>
      </c>
      <c r="I2048" s="18">
        <v>-13736033</v>
      </c>
      <c r="J2048" s="40">
        <f t="shared" si="157"/>
        <v>222331764</v>
      </c>
      <c r="K2048" s="43">
        <f t="shared" si="158"/>
        <v>0.44755354834266869</v>
      </c>
      <c r="L2048" s="54">
        <f t="shared" si="159"/>
        <v>1.0617816939553451</v>
      </c>
      <c r="M2048" s="57" t="s">
        <v>14966</v>
      </c>
    </row>
    <row r="2049" spans="1:13" x14ac:dyDescent="0.25">
      <c r="A2049" s="22" t="s">
        <v>8997</v>
      </c>
      <c r="B2049" s="5" t="s">
        <v>8998</v>
      </c>
      <c r="C2049" s="18">
        <v>185779</v>
      </c>
      <c r="D2049" s="18">
        <v>578276</v>
      </c>
      <c r="E2049" s="18">
        <f t="shared" si="155"/>
        <v>764055</v>
      </c>
      <c r="F2049" s="18">
        <v>6742</v>
      </c>
      <c r="G2049" s="18">
        <v>9707</v>
      </c>
      <c r="H2049" s="18">
        <f t="shared" si="156"/>
        <v>16449</v>
      </c>
      <c r="I2049" s="18">
        <v>747606</v>
      </c>
      <c r="J2049" s="40">
        <f t="shared" si="157"/>
        <v>764055</v>
      </c>
      <c r="K2049" s="43">
        <f t="shared" si="158"/>
        <v>27.555473153366954</v>
      </c>
      <c r="L2049" s="54">
        <f t="shared" si="159"/>
        <v>2.152855488152031E-2</v>
      </c>
      <c r="M2049" s="57" t="s">
        <v>14966</v>
      </c>
    </row>
    <row r="2050" spans="1:13" x14ac:dyDescent="0.25">
      <c r="A2050" s="22" t="s">
        <v>8995</v>
      </c>
      <c r="B2050" s="5" t="s">
        <v>8996</v>
      </c>
      <c r="C2050" s="18">
        <v>84638223</v>
      </c>
      <c r="D2050" s="18">
        <v>260701402</v>
      </c>
      <c r="E2050" s="18">
        <f t="shared" si="155"/>
        <v>345339625</v>
      </c>
      <c r="F2050" s="18">
        <v>70486345</v>
      </c>
      <c r="G2050" s="18">
        <v>7948592</v>
      </c>
      <c r="H2050" s="18">
        <f t="shared" si="156"/>
        <v>78434937</v>
      </c>
      <c r="I2050" s="18">
        <v>266904688</v>
      </c>
      <c r="J2050" s="40">
        <f t="shared" si="157"/>
        <v>345339625</v>
      </c>
      <c r="K2050" s="43">
        <f t="shared" si="158"/>
        <v>1.200774745803602</v>
      </c>
      <c r="L2050" s="54">
        <f t="shared" si="159"/>
        <v>0.22712405794730334</v>
      </c>
      <c r="M2050" s="57" t="s">
        <v>14966</v>
      </c>
    </row>
    <row r="2051" spans="1:13" x14ac:dyDescent="0.25">
      <c r="A2051" s="22" t="s">
        <v>8993</v>
      </c>
      <c r="B2051" s="5" t="s">
        <v>8994</v>
      </c>
      <c r="C2051" s="18">
        <v>0</v>
      </c>
      <c r="D2051" s="18">
        <v>0</v>
      </c>
      <c r="E2051" s="18">
        <f t="shared" si="155"/>
        <v>0</v>
      </c>
      <c r="F2051" s="18">
        <v>0</v>
      </c>
      <c r="G2051" s="18">
        <v>0</v>
      </c>
      <c r="H2051" s="18">
        <f t="shared" si="156"/>
        <v>0</v>
      </c>
      <c r="I2051" s="18">
        <v>0</v>
      </c>
      <c r="J2051" s="40">
        <f t="shared" si="157"/>
        <v>0</v>
      </c>
      <c r="K2051" s="43" t="str">
        <f t="shared" si="158"/>
        <v>ERROR</v>
      </c>
      <c r="L2051" s="54" t="e">
        <f t="shared" si="159"/>
        <v>#DIV/0!</v>
      </c>
      <c r="M2051" s="57" t="s">
        <v>14966</v>
      </c>
    </row>
    <row r="2052" spans="1:13" x14ac:dyDescent="0.25">
      <c r="A2052" s="22" t="s">
        <v>8991</v>
      </c>
      <c r="B2052" s="5" t="s">
        <v>8992</v>
      </c>
      <c r="C2052" s="18">
        <v>49612332</v>
      </c>
      <c r="D2052" s="18">
        <v>57132710</v>
      </c>
      <c r="E2052" s="18">
        <f t="shared" si="155"/>
        <v>106745042</v>
      </c>
      <c r="F2052" s="18">
        <v>27407894</v>
      </c>
      <c r="G2052" s="18">
        <v>5516427</v>
      </c>
      <c r="H2052" s="18">
        <f t="shared" si="156"/>
        <v>32924321</v>
      </c>
      <c r="I2052" s="18">
        <v>73820721</v>
      </c>
      <c r="J2052" s="40">
        <f t="shared" si="157"/>
        <v>106745042</v>
      </c>
      <c r="K2052" s="43">
        <f t="shared" si="158"/>
        <v>1.8101475436237457</v>
      </c>
      <c r="L2052" s="54">
        <f t="shared" si="159"/>
        <v>0.30843887812606791</v>
      </c>
      <c r="M2052" s="57" t="s">
        <v>14966</v>
      </c>
    </row>
    <row r="2053" spans="1:13" x14ac:dyDescent="0.25">
      <c r="A2053" s="22" t="s">
        <v>8989</v>
      </c>
      <c r="B2053" s="5" t="s">
        <v>8990</v>
      </c>
      <c r="C2053" s="18">
        <v>35711063</v>
      </c>
      <c r="D2053" s="18">
        <v>38998698</v>
      </c>
      <c r="E2053" s="18">
        <f t="shared" si="155"/>
        <v>74709761</v>
      </c>
      <c r="F2053" s="18">
        <v>23673905</v>
      </c>
      <c r="G2053" s="18">
        <v>2883011</v>
      </c>
      <c r="H2053" s="18">
        <f t="shared" si="156"/>
        <v>26556916</v>
      </c>
      <c r="I2053" s="18">
        <v>48152845</v>
      </c>
      <c r="J2053" s="40">
        <f t="shared" si="157"/>
        <v>74709761</v>
      </c>
      <c r="K2053" s="43">
        <f t="shared" si="158"/>
        <v>1.5084568008530912</v>
      </c>
      <c r="L2053" s="54">
        <f t="shared" si="159"/>
        <v>0.35546782166790764</v>
      </c>
      <c r="M2053" s="57" t="s">
        <v>14966</v>
      </c>
    </row>
    <row r="2054" spans="1:13" x14ac:dyDescent="0.25">
      <c r="A2054" s="22" t="s">
        <v>8987</v>
      </c>
      <c r="B2054" s="5" t="s">
        <v>8988</v>
      </c>
      <c r="C2054" s="18">
        <v>65714563</v>
      </c>
      <c r="D2054" s="18">
        <v>35921977</v>
      </c>
      <c r="E2054" s="18">
        <f t="shared" si="155"/>
        <v>101636540</v>
      </c>
      <c r="F2054" s="18">
        <v>58321578</v>
      </c>
      <c r="G2054" s="18">
        <v>9385658</v>
      </c>
      <c r="H2054" s="18">
        <f t="shared" si="156"/>
        <v>67707236</v>
      </c>
      <c r="I2054" s="18">
        <v>33929304</v>
      </c>
      <c r="J2054" s="40">
        <f t="shared" si="157"/>
        <v>101636540</v>
      </c>
      <c r="K2054" s="43">
        <f t="shared" si="158"/>
        <v>1.1267624308793565</v>
      </c>
      <c r="L2054" s="54">
        <f t="shared" si="159"/>
        <v>0.66617021791572206</v>
      </c>
      <c r="M2054" s="57" t="s">
        <v>14966</v>
      </c>
    </row>
    <row r="2055" spans="1:13" x14ac:dyDescent="0.25">
      <c r="A2055" s="22" t="s">
        <v>8985</v>
      </c>
      <c r="B2055" s="5" t="s">
        <v>8986</v>
      </c>
      <c r="C2055" s="18">
        <v>32388</v>
      </c>
      <c r="D2055" s="18">
        <v>2389887</v>
      </c>
      <c r="E2055" s="18">
        <f t="shared" si="155"/>
        <v>2422275</v>
      </c>
      <c r="F2055" s="18">
        <v>348056</v>
      </c>
      <c r="G2055" s="18">
        <v>0</v>
      </c>
      <c r="H2055" s="18">
        <f t="shared" si="156"/>
        <v>348056</v>
      </c>
      <c r="I2055" s="18">
        <v>2074219</v>
      </c>
      <c r="J2055" s="40">
        <f t="shared" si="157"/>
        <v>2422275</v>
      </c>
      <c r="K2055" s="43">
        <f t="shared" si="158"/>
        <v>9.305399131174294E-2</v>
      </c>
      <c r="L2055" s="54">
        <f t="shared" si="159"/>
        <v>0.14368971318285495</v>
      </c>
      <c r="M2055" s="57" t="s">
        <v>14966</v>
      </c>
    </row>
    <row r="2056" spans="1:13" x14ac:dyDescent="0.25">
      <c r="A2056" s="22" t="s">
        <v>8983</v>
      </c>
      <c r="B2056" s="5" t="s">
        <v>8984</v>
      </c>
      <c r="C2056" s="18">
        <v>491318</v>
      </c>
      <c r="D2056" s="18">
        <v>1433305</v>
      </c>
      <c r="E2056" s="18">
        <f t="shared" si="155"/>
        <v>1924623</v>
      </c>
      <c r="F2056" s="18">
        <v>111187</v>
      </c>
      <c r="G2056" s="18">
        <v>3000</v>
      </c>
      <c r="H2056" s="18">
        <f t="shared" si="156"/>
        <v>114187</v>
      </c>
      <c r="I2056" s="18">
        <v>1810436</v>
      </c>
      <c r="J2056" s="40">
        <f t="shared" si="157"/>
        <v>1924623</v>
      </c>
      <c r="K2056" s="43">
        <f t="shared" si="158"/>
        <v>4.4188439295960862</v>
      </c>
      <c r="L2056" s="54">
        <f t="shared" si="159"/>
        <v>5.9329541421878469E-2</v>
      </c>
      <c r="M2056" s="57" t="s">
        <v>14966</v>
      </c>
    </row>
    <row r="2057" spans="1:13" x14ac:dyDescent="0.25">
      <c r="A2057" s="22" t="s">
        <v>8981</v>
      </c>
      <c r="B2057" s="5" t="s">
        <v>8982</v>
      </c>
      <c r="C2057" s="18">
        <v>74031633</v>
      </c>
      <c r="D2057" s="18">
        <v>53683313</v>
      </c>
      <c r="E2057" s="18">
        <f t="shared" si="155"/>
        <v>127714946</v>
      </c>
      <c r="F2057" s="18">
        <v>46207575</v>
      </c>
      <c r="G2057" s="18">
        <v>17784417</v>
      </c>
      <c r="H2057" s="18">
        <f t="shared" si="156"/>
        <v>63991992</v>
      </c>
      <c r="I2057" s="18">
        <v>63722954</v>
      </c>
      <c r="J2057" s="40">
        <f t="shared" si="157"/>
        <v>127714946</v>
      </c>
      <c r="K2057" s="43">
        <f t="shared" si="158"/>
        <v>1.6021536079311671</v>
      </c>
      <c r="L2057" s="54">
        <f t="shared" si="159"/>
        <v>0.50105327531516941</v>
      </c>
      <c r="M2057" s="57" t="s">
        <v>14966</v>
      </c>
    </row>
    <row r="2058" spans="1:13" x14ac:dyDescent="0.25">
      <c r="A2058" s="22" t="s">
        <v>8979</v>
      </c>
      <c r="B2058" s="5" t="s">
        <v>8980</v>
      </c>
      <c r="C2058" s="18">
        <v>8464073</v>
      </c>
      <c r="D2058" s="18">
        <v>24050681</v>
      </c>
      <c r="E2058" s="18">
        <f t="shared" si="155"/>
        <v>32514754</v>
      </c>
      <c r="F2058" s="18">
        <v>1698124</v>
      </c>
      <c r="G2058" s="18">
        <v>357339</v>
      </c>
      <c r="H2058" s="18">
        <f t="shared" si="156"/>
        <v>2055463</v>
      </c>
      <c r="I2058" s="18">
        <v>30459291</v>
      </c>
      <c r="J2058" s="40">
        <f t="shared" si="157"/>
        <v>32514754</v>
      </c>
      <c r="K2058" s="43">
        <f t="shared" si="158"/>
        <v>4.984366866023918</v>
      </c>
      <c r="L2058" s="54">
        <f t="shared" si="159"/>
        <v>6.3216317121759555E-2</v>
      </c>
      <c r="M2058" s="57" t="s">
        <v>14966</v>
      </c>
    </row>
    <row r="2059" spans="1:13" x14ac:dyDescent="0.25">
      <c r="A2059" s="22" t="s">
        <v>8977</v>
      </c>
      <c r="B2059" s="5" t="s">
        <v>8978</v>
      </c>
      <c r="C2059" s="18">
        <v>195250</v>
      </c>
      <c r="D2059" s="18">
        <v>1904861</v>
      </c>
      <c r="E2059" s="18">
        <f t="shared" si="155"/>
        <v>2100111</v>
      </c>
      <c r="F2059" s="18">
        <v>1218835</v>
      </c>
      <c r="G2059" s="18">
        <v>0</v>
      </c>
      <c r="H2059" s="18">
        <f t="shared" si="156"/>
        <v>1218835</v>
      </c>
      <c r="I2059" s="18">
        <v>881276</v>
      </c>
      <c r="J2059" s="40">
        <f t="shared" si="157"/>
        <v>2100111</v>
      </c>
      <c r="K2059" s="43">
        <f t="shared" si="158"/>
        <v>0.1601939557036022</v>
      </c>
      <c r="L2059" s="54">
        <f t="shared" si="159"/>
        <v>0.58036694250922927</v>
      </c>
      <c r="M2059" s="57" t="s">
        <v>14966</v>
      </c>
    </row>
    <row r="2060" spans="1:13" x14ac:dyDescent="0.25">
      <c r="A2060" s="22" t="s">
        <v>8975</v>
      </c>
      <c r="B2060" s="5" t="s">
        <v>8976</v>
      </c>
      <c r="C2060" s="18">
        <v>147439</v>
      </c>
      <c r="D2060" s="18">
        <v>268755</v>
      </c>
      <c r="E2060" s="18">
        <f t="shared" si="155"/>
        <v>416194</v>
      </c>
      <c r="F2060" s="18">
        <v>101674</v>
      </c>
      <c r="G2060" s="18">
        <v>0</v>
      </c>
      <c r="H2060" s="18">
        <f t="shared" si="156"/>
        <v>101674</v>
      </c>
      <c r="I2060" s="18">
        <v>314520</v>
      </c>
      <c r="J2060" s="40">
        <f t="shared" si="157"/>
        <v>416194</v>
      </c>
      <c r="K2060" s="43">
        <f t="shared" si="158"/>
        <v>1.4501150736668176</v>
      </c>
      <c r="L2060" s="54">
        <f t="shared" si="159"/>
        <v>0.24429472793937443</v>
      </c>
      <c r="M2060" s="57" t="s">
        <v>14966</v>
      </c>
    </row>
    <row r="2061" spans="1:13" x14ac:dyDescent="0.25">
      <c r="A2061" s="22" t="s">
        <v>8973</v>
      </c>
      <c r="B2061" s="5" t="s">
        <v>8974</v>
      </c>
      <c r="C2061" s="18">
        <v>70370</v>
      </c>
      <c r="D2061" s="18">
        <v>1351987</v>
      </c>
      <c r="E2061" s="18">
        <f t="shared" ref="E2061:E2124" si="160">+C2061+D2061</f>
        <v>1422357</v>
      </c>
      <c r="F2061" s="18">
        <v>74021</v>
      </c>
      <c r="G2061" s="18">
        <v>0</v>
      </c>
      <c r="H2061" s="18">
        <f t="shared" ref="H2061:H2124" si="161">+F2061+G2061</f>
        <v>74021</v>
      </c>
      <c r="I2061" s="18">
        <v>1348336</v>
      </c>
      <c r="J2061" s="40">
        <f t="shared" ref="J2061:J2124" si="162">+H2061+I2061</f>
        <v>1422357</v>
      </c>
      <c r="K2061" s="43">
        <f t="shared" ref="K2061:K2124" si="163">+IFERROR(C2061/F2061,"ERROR")</f>
        <v>0.95067615946825901</v>
      </c>
      <c r="L2061" s="54">
        <f t="shared" ref="L2061:L2124" si="164">+H2061/E2061</f>
        <v>5.2041083919156725E-2</v>
      </c>
      <c r="M2061" s="57" t="s">
        <v>14966</v>
      </c>
    </row>
    <row r="2062" spans="1:13" x14ac:dyDescent="0.25">
      <c r="A2062" s="22" t="s">
        <v>8971</v>
      </c>
      <c r="B2062" s="5" t="s">
        <v>8972</v>
      </c>
      <c r="C2062" s="18">
        <v>34008</v>
      </c>
      <c r="D2062" s="18">
        <v>371399</v>
      </c>
      <c r="E2062" s="18">
        <f t="shared" si="160"/>
        <v>405407</v>
      </c>
      <c r="F2062" s="18">
        <v>9767</v>
      </c>
      <c r="G2062" s="18">
        <v>0</v>
      </c>
      <c r="H2062" s="18">
        <f t="shared" si="161"/>
        <v>9767</v>
      </c>
      <c r="I2062" s="18">
        <v>395640</v>
      </c>
      <c r="J2062" s="40">
        <f t="shared" si="162"/>
        <v>405407</v>
      </c>
      <c r="K2062" s="43">
        <f t="shared" si="163"/>
        <v>3.4819289444046277</v>
      </c>
      <c r="L2062" s="54">
        <f t="shared" si="164"/>
        <v>2.4091838572101617E-2</v>
      </c>
      <c r="M2062" s="57" t="s">
        <v>14966</v>
      </c>
    </row>
    <row r="2063" spans="1:13" x14ac:dyDescent="0.25">
      <c r="A2063" s="22" t="s">
        <v>8969</v>
      </c>
      <c r="B2063" s="5" t="s">
        <v>8970</v>
      </c>
      <c r="C2063" s="18">
        <v>7515539</v>
      </c>
      <c r="D2063" s="18">
        <v>11515153</v>
      </c>
      <c r="E2063" s="18">
        <f t="shared" si="160"/>
        <v>19030692</v>
      </c>
      <c r="F2063" s="18">
        <v>6700661</v>
      </c>
      <c r="G2063" s="18">
        <v>6236283</v>
      </c>
      <c r="H2063" s="18">
        <f t="shared" si="161"/>
        <v>12936944</v>
      </c>
      <c r="I2063" s="18">
        <v>6093748</v>
      </c>
      <c r="J2063" s="40">
        <f t="shared" si="162"/>
        <v>19030692</v>
      </c>
      <c r="K2063" s="43">
        <f t="shared" si="163"/>
        <v>1.1216115842899679</v>
      </c>
      <c r="L2063" s="54">
        <f t="shared" si="164"/>
        <v>0.67979367224271192</v>
      </c>
      <c r="M2063" s="57" t="s">
        <v>14966</v>
      </c>
    </row>
    <row r="2064" spans="1:13" x14ac:dyDescent="0.25">
      <c r="A2064" s="22" t="s">
        <v>8967</v>
      </c>
      <c r="B2064" s="5" t="s">
        <v>8968</v>
      </c>
      <c r="C2064" s="18">
        <v>36505704</v>
      </c>
      <c r="D2064" s="18">
        <v>3537485</v>
      </c>
      <c r="E2064" s="18">
        <f t="shared" si="160"/>
        <v>40043189</v>
      </c>
      <c r="F2064" s="18">
        <v>12415648</v>
      </c>
      <c r="G2064" s="18">
        <v>470000</v>
      </c>
      <c r="H2064" s="18">
        <f t="shared" si="161"/>
        <v>12885648</v>
      </c>
      <c r="I2064" s="18">
        <v>27157541</v>
      </c>
      <c r="J2064" s="40">
        <f t="shared" si="162"/>
        <v>40043189</v>
      </c>
      <c r="K2064" s="43">
        <f t="shared" si="163"/>
        <v>2.940297920817343</v>
      </c>
      <c r="L2064" s="54">
        <f t="shared" si="164"/>
        <v>0.32179375124194032</v>
      </c>
      <c r="M2064" s="57" t="s">
        <v>14966</v>
      </c>
    </row>
    <row r="2065" spans="1:13" x14ac:dyDescent="0.25">
      <c r="A2065" s="22" t="s">
        <v>8965</v>
      </c>
      <c r="B2065" s="5" t="s">
        <v>8966</v>
      </c>
      <c r="C2065" s="18">
        <v>250190</v>
      </c>
      <c r="D2065" s="18">
        <v>1700503</v>
      </c>
      <c r="E2065" s="18">
        <f t="shared" si="160"/>
        <v>1950693</v>
      </c>
      <c r="F2065" s="18">
        <v>118256</v>
      </c>
      <c r="G2065" s="18">
        <v>5000</v>
      </c>
      <c r="H2065" s="18">
        <f t="shared" si="161"/>
        <v>123256</v>
      </c>
      <c r="I2065" s="18">
        <v>1827437</v>
      </c>
      <c r="J2065" s="40">
        <f t="shared" si="162"/>
        <v>1950693</v>
      </c>
      <c r="K2065" s="43">
        <f t="shared" si="163"/>
        <v>2.1156643214720607</v>
      </c>
      <c r="L2065" s="54">
        <f t="shared" si="164"/>
        <v>6.3185749884784537E-2</v>
      </c>
      <c r="M2065" s="57" t="s">
        <v>14966</v>
      </c>
    </row>
    <row r="2066" spans="1:13" x14ac:dyDescent="0.25">
      <c r="A2066" s="22" t="s">
        <v>8963</v>
      </c>
      <c r="B2066" s="5" t="s">
        <v>8964</v>
      </c>
      <c r="C2066" s="18">
        <v>2283053</v>
      </c>
      <c r="D2066" s="18">
        <v>1740929</v>
      </c>
      <c r="E2066" s="18">
        <f t="shared" si="160"/>
        <v>4023982</v>
      </c>
      <c r="F2066" s="18">
        <v>697940</v>
      </c>
      <c r="G2066" s="18">
        <v>337086</v>
      </c>
      <c r="H2066" s="18">
        <f t="shared" si="161"/>
        <v>1035026</v>
      </c>
      <c r="I2066" s="18">
        <v>2988956</v>
      </c>
      <c r="J2066" s="40">
        <f t="shared" si="162"/>
        <v>4023982</v>
      </c>
      <c r="K2066" s="43">
        <f t="shared" si="163"/>
        <v>3.2711307562254635</v>
      </c>
      <c r="L2066" s="54">
        <f t="shared" si="164"/>
        <v>0.25721437123724711</v>
      </c>
      <c r="M2066" s="57" t="s">
        <v>14966</v>
      </c>
    </row>
    <row r="2067" spans="1:13" x14ac:dyDescent="0.25">
      <c r="A2067" s="22" t="s">
        <v>8961</v>
      </c>
      <c r="B2067" s="5" t="s">
        <v>8962</v>
      </c>
      <c r="C2067" s="18">
        <v>2668664</v>
      </c>
      <c r="D2067" s="18">
        <v>4485723</v>
      </c>
      <c r="E2067" s="18">
        <f t="shared" si="160"/>
        <v>7154387</v>
      </c>
      <c r="F2067" s="18">
        <v>1384793</v>
      </c>
      <c r="G2067" s="18">
        <v>2528562</v>
      </c>
      <c r="H2067" s="18">
        <f t="shared" si="161"/>
        <v>3913355</v>
      </c>
      <c r="I2067" s="18">
        <v>3241032</v>
      </c>
      <c r="J2067" s="40">
        <f t="shared" si="162"/>
        <v>7154387</v>
      </c>
      <c r="K2067" s="43">
        <f t="shared" si="163"/>
        <v>1.927121237614575</v>
      </c>
      <c r="L2067" s="54">
        <f t="shared" si="164"/>
        <v>0.54698676490382758</v>
      </c>
      <c r="M2067" s="57" t="s">
        <v>14966</v>
      </c>
    </row>
    <row r="2068" spans="1:13" x14ac:dyDescent="0.25">
      <c r="A2068" s="22" t="s">
        <v>8959</v>
      </c>
      <c r="B2068" s="5" t="s">
        <v>8960</v>
      </c>
      <c r="C2068" s="18">
        <v>342116</v>
      </c>
      <c r="D2068" s="18">
        <v>775962</v>
      </c>
      <c r="E2068" s="18">
        <f t="shared" si="160"/>
        <v>1118078</v>
      </c>
      <c r="F2068" s="18">
        <v>117130</v>
      </c>
      <c r="G2068" s="18">
        <v>0</v>
      </c>
      <c r="H2068" s="18">
        <f t="shared" si="161"/>
        <v>117130</v>
      </c>
      <c r="I2068" s="18">
        <v>1000948</v>
      </c>
      <c r="J2068" s="40">
        <f t="shared" si="162"/>
        <v>1118078</v>
      </c>
      <c r="K2068" s="43">
        <f t="shared" si="163"/>
        <v>2.9208230171604201</v>
      </c>
      <c r="L2068" s="54">
        <f t="shared" si="164"/>
        <v>0.10476013301397577</v>
      </c>
      <c r="M2068" s="57" t="s">
        <v>14966</v>
      </c>
    </row>
    <row r="2069" spans="1:13" x14ac:dyDescent="0.25">
      <c r="A2069" s="22" t="s">
        <v>8957</v>
      </c>
      <c r="B2069" s="5" t="s">
        <v>8958</v>
      </c>
      <c r="C2069" s="18">
        <v>0</v>
      </c>
      <c r="D2069" s="18">
        <v>0</v>
      </c>
      <c r="E2069" s="18">
        <f t="shared" si="160"/>
        <v>0</v>
      </c>
      <c r="F2069" s="18">
        <v>300561</v>
      </c>
      <c r="G2069" s="18">
        <v>0</v>
      </c>
      <c r="H2069" s="18">
        <f t="shared" si="161"/>
        <v>300561</v>
      </c>
      <c r="I2069" s="18">
        <v>-300561</v>
      </c>
      <c r="J2069" s="40">
        <f t="shared" si="162"/>
        <v>0</v>
      </c>
      <c r="K2069" s="43">
        <f t="shared" si="163"/>
        <v>0</v>
      </c>
      <c r="L2069" s="54" t="e">
        <f t="shared" si="164"/>
        <v>#DIV/0!</v>
      </c>
      <c r="M2069" s="57" t="s">
        <v>14966</v>
      </c>
    </row>
    <row r="2070" spans="1:13" x14ac:dyDescent="0.25">
      <c r="A2070" s="22" t="s">
        <v>8955</v>
      </c>
      <c r="B2070" s="5" t="s">
        <v>8956</v>
      </c>
      <c r="C2070" s="18">
        <v>142093922</v>
      </c>
      <c r="D2070" s="18">
        <v>188190090</v>
      </c>
      <c r="E2070" s="18">
        <f t="shared" si="160"/>
        <v>330284012</v>
      </c>
      <c r="F2070" s="18">
        <v>51520233</v>
      </c>
      <c r="G2070" s="18">
        <v>21127751</v>
      </c>
      <c r="H2070" s="18">
        <f t="shared" si="161"/>
        <v>72647984</v>
      </c>
      <c r="I2070" s="18">
        <v>257636028</v>
      </c>
      <c r="J2070" s="40">
        <f t="shared" si="162"/>
        <v>330284012</v>
      </c>
      <c r="K2070" s="43">
        <f t="shared" si="163"/>
        <v>2.7580217271144716</v>
      </c>
      <c r="L2070" s="54">
        <f t="shared" si="164"/>
        <v>0.21995610250731726</v>
      </c>
      <c r="M2070" s="57" t="s">
        <v>14966</v>
      </c>
    </row>
    <row r="2071" spans="1:13" x14ac:dyDescent="0.25">
      <c r="A2071" s="22" t="s">
        <v>8953</v>
      </c>
      <c r="B2071" s="5" t="s">
        <v>8954</v>
      </c>
      <c r="C2071" s="18">
        <v>85238662</v>
      </c>
      <c r="D2071" s="18">
        <v>239501658</v>
      </c>
      <c r="E2071" s="18">
        <f t="shared" si="160"/>
        <v>324740320</v>
      </c>
      <c r="F2071" s="18">
        <v>70017692</v>
      </c>
      <c r="G2071" s="18">
        <v>2915725</v>
      </c>
      <c r="H2071" s="18">
        <f t="shared" si="161"/>
        <v>72933417</v>
      </c>
      <c r="I2071" s="18">
        <v>251806903</v>
      </c>
      <c r="J2071" s="40">
        <f t="shared" si="162"/>
        <v>324740320</v>
      </c>
      <c r="K2071" s="43">
        <f t="shared" si="163"/>
        <v>1.2173874854372519</v>
      </c>
      <c r="L2071" s="54">
        <f t="shared" si="164"/>
        <v>0.22458996468316592</v>
      </c>
      <c r="M2071" s="57" t="s">
        <v>14966</v>
      </c>
    </row>
    <row r="2072" spans="1:13" x14ac:dyDescent="0.25">
      <c r="A2072" s="22" t="s">
        <v>8951</v>
      </c>
      <c r="B2072" s="5" t="s">
        <v>8952</v>
      </c>
      <c r="C2072" s="18">
        <v>43220</v>
      </c>
      <c r="D2072" s="18">
        <v>6227</v>
      </c>
      <c r="E2072" s="18">
        <f t="shared" si="160"/>
        <v>49447</v>
      </c>
      <c r="F2072" s="18">
        <v>6054</v>
      </c>
      <c r="G2072" s="18">
        <v>0</v>
      </c>
      <c r="H2072" s="18">
        <f t="shared" si="161"/>
        <v>6054</v>
      </c>
      <c r="I2072" s="18">
        <v>43393</v>
      </c>
      <c r="J2072" s="40">
        <f t="shared" si="162"/>
        <v>49447</v>
      </c>
      <c r="K2072" s="43">
        <f t="shared" si="163"/>
        <v>7.1390815989428473</v>
      </c>
      <c r="L2072" s="54">
        <f t="shared" si="164"/>
        <v>0.12243412138249034</v>
      </c>
      <c r="M2072" s="57" t="s">
        <v>14966</v>
      </c>
    </row>
    <row r="2073" spans="1:13" x14ac:dyDescent="0.25">
      <c r="A2073" s="22" t="s">
        <v>8949</v>
      </c>
      <c r="B2073" s="5" t="s">
        <v>8950</v>
      </c>
      <c r="C2073" s="18">
        <v>256884</v>
      </c>
      <c r="D2073" s="18">
        <v>343182</v>
      </c>
      <c r="E2073" s="18">
        <f t="shared" si="160"/>
        <v>600066</v>
      </c>
      <c r="F2073" s="18">
        <v>11319</v>
      </c>
      <c r="G2073" s="18">
        <v>0</v>
      </c>
      <c r="H2073" s="18">
        <f t="shared" si="161"/>
        <v>11319</v>
      </c>
      <c r="I2073" s="18">
        <v>588747</v>
      </c>
      <c r="J2073" s="40">
        <f t="shared" si="162"/>
        <v>600066</v>
      </c>
      <c r="K2073" s="43">
        <f t="shared" si="163"/>
        <v>22.69493771534588</v>
      </c>
      <c r="L2073" s="54">
        <f t="shared" si="164"/>
        <v>1.8862925078241395E-2</v>
      </c>
      <c r="M2073" s="57" t="s">
        <v>14966</v>
      </c>
    </row>
    <row r="2074" spans="1:13" x14ac:dyDescent="0.25">
      <c r="A2074" s="22" t="s">
        <v>8947</v>
      </c>
      <c r="B2074" s="5" t="s">
        <v>8948</v>
      </c>
      <c r="C2074" s="18">
        <v>526683</v>
      </c>
      <c r="D2074" s="18">
        <v>638870</v>
      </c>
      <c r="E2074" s="18">
        <f t="shared" si="160"/>
        <v>1165553</v>
      </c>
      <c r="F2074" s="18">
        <v>60218</v>
      </c>
      <c r="G2074" s="18">
        <v>0</v>
      </c>
      <c r="H2074" s="18">
        <f t="shared" si="161"/>
        <v>60218</v>
      </c>
      <c r="I2074" s="18">
        <v>1105335</v>
      </c>
      <c r="J2074" s="40">
        <f t="shared" si="162"/>
        <v>1165553</v>
      </c>
      <c r="K2074" s="43">
        <f t="shared" si="163"/>
        <v>8.7462718788402132</v>
      </c>
      <c r="L2074" s="54">
        <f t="shared" si="164"/>
        <v>5.1664746262074741E-2</v>
      </c>
      <c r="M2074" s="57" t="s">
        <v>14966</v>
      </c>
    </row>
    <row r="2075" spans="1:13" x14ac:dyDescent="0.25">
      <c r="A2075" s="22" t="s">
        <v>8945</v>
      </c>
      <c r="B2075" s="5" t="s">
        <v>8946</v>
      </c>
      <c r="C2075" s="18">
        <v>3910796</v>
      </c>
      <c r="D2075" s="18">
        <v>8165948</v>
      </c>
      <c r="E2075" s="18">
        <f t="shared" si="160"/>
        <v>12076744</v>
      </c>
      <c r="F2075" s="18">
        <v>659165</v>
      </c>
      <c r="G2075" s="18">
        <v>0</v>
      </c>
      <c r="H2075" s="18">
        <f t="shared" si="161"/>
        <v>659165</v>
      </c>
      <c r="I2075" s="18">
        <v>11417579</v>
      </c>
      <c r="J2075" s="40">
        <f t="shared" si="162"/>
        <v>12076744</v>
      </c>
      <c r="K2075" s="43">
        <f t="shared" si="163"/>
        <v>5.9329545713137071</v>
      </c>
      <c r="L2075" s="54">
        <f t="shared" si="164"/>
        <v>5.4581350734933191E-2</v>
      </c>
      <c r="M2075" s="57" t="s">
        <v>14966</v>
      </c>
    </row>
    <row r="2076" spans="1:13" x14ac:dyDescent="0.25">
      <c r="A2076" s="22" t="s">
        <v>8943</v>
      </c>
      <c r="B2076" s="5" t="s">
        <v>8944</v>
      </c>
      <c r="C2076" s="18">
        <v>7313897</v>
      </c>
      <c r="D2076" s="18">
        <v>19428836</v>
      </c>
      <c r="E2076" s="18">
        <f t="shared" si="160"/>
        <v>26742733</v>
      </c>
      <c r="F2076" s="18">
        <v>620306</v>
      </c>
      <c r="G2076" s="18">
        <v>2288349</v>
      </c>
      <c r="H2076" s="18">
        <f t="shared" si="161"/>
        <v>2908655</v>
      </c>
      <c r="I2076" s="18">
        <v>23834078</v>
      </c>
      <c r="J2076" s="40">
        <f t="shared" si="162"/>
        <v>26742733</v>
      </c>
      <c r="K2076" s="43">
        <f t="shared" si="163"/>
        <v>11.790788739751026</v>
      </c>
      <c r="L2076" s="54">
        <f t="shared" si="164"/>
        <v>0.10876431365485345</v>
      </c>
      <c r="M2076" s="57" t="s">
        <v>14966</v>
      </c>
    </row>
    <row r="2077" spans="1:13" x14ac:dyDescent="0.25">
      <c r="A2077" s="22" t="s">
        <v>8941</v>
      </c>
      <c r="B2077" s="5" t="s">
        <v>8942</v>
      </c>
      <c r="C2077" s="18">
        <v>3227822</v>
      </c>
      <c r="D2077" s="18">
        <v>284351</v>
      </c>
      <c r="E2077" s="18">
        <f t="shared" si="160"/>
        <v>3512173</v>
      </c>
      <c r="F2077" s="18">
        <v>2784025</v>
      </c>
      <c r="G2077" s="18">
        <v>0</v>
      </c>
      <c r="H2077" s="18">
        <f t="shared" si="161"/>
        <v>2784025</v>
      </c>
      <c r="I2077" s="18">
        <v>728148</v>
      </c>
      <c r="J2077" s="40">
        <f t="shared" si="162"/>
        <v>3512173</v>
      </c>
      <c r="K2077" s="43">
        <f t="shared" si="163"/>
        <v>1.1594084104848197</v>
      </c>
      <c r="L2077" s="54">
        <f t="shared" si="164"/>
        <v>0.79267877749757776</v>
      </c>
      <c r="M2077" s="57" t="s">
        <v>14966</v>
      </c>
    </row>
    <row r="2078" spans="1:13" x14ac:dyDescent="0.25">
      <c r="A2078" s="22" t="s">
        <v>8939</v>
      </c>
      <c r="B2078" s="5" t="s">
        <v>8940</v>
      </c>
      <c r="C2078" s="18">
        <v>2131485</v>
      </c>
      <c r="D2078" s="18">
        <v>6236386</v>
      </c>
      <c r="E2078" s="18">
        <f t="shared" si="160"/>
        <v>8367871</v>
      </c>
      <c r="F2078" s="18">
        <v>295219</v>
      </c>
      <c r="G2078" s="18">
        <v>0</v>
      </c>
      <c r="H2078" s="18">
        <f t="shared" si="161"/>
        <v>295219</v>
      </c>
      <c r="I2078" s="18">
        <v>8072652</v>
      </c>
      <c r="J2078" s="40">
        <f t="shared" si="162"/>
        <v>8367871</v>
      </c>
      <c r="K2078" s="43">
        <f t="shared" si="163"/>
        <v>7.2200129395465735</v>
      </c>
      <c r="L2078" s="54">
        <f t="shared" si="164"/>
        <v>3.5280061081247545E-2</v>
      </c>
      <c r="M2078" s="57" t="s">
        <v>14966</v>
      </c>
    </row>
    <row r="2079" spans="1:13" x14ac:dyDescent="0.25">
      <c r="A2079" s="22" t="s">
        <v>8937</v>
      </c>
      <c r="B2079" s="5" t="s">
        <v>8938</v>
      </c>
      <c r="C2079" s="18">
        <v>4622691</v>
      </c>
      <c r="D2079" s="18">
        <v>11655985</v>
      </c>
      <c r="E2079" s="18">
        <f t="shared" si="160"/>
        <v>16278676</v>
      </c>
      <c r="F2079" s="18">
        <v>4444032</v>
      </c>
      <c r="G2079" s="18">
        <v>4856941</v>
      </c>
      <c r="H2079" s="18">
        <f t="shared" si="161"/>
        <v>9300973</v>
      </c>
      <c r="I2079" s="18">
        <v>6977703</v>
      </c>
      <c r="J2079" s="40">
        <f t="shared" si="162"/>
        <v>16278676</v>
      </c>
      <c r="K2079" s="43">
        <f t="shared" si="163"/>
        <v>1.0402020057461332</v>
      </c>
      <c r="L2079" s="54">
        <f t="shared" si="164"/>
        <v>0.57135930465106621</v>
      </c>
      <c r="M2079" s="57" t="s">
        <v>14966</v>
      </c>
    </row>
    <row r="2080" spans="1:13" x14ac:dyDescent="0.25">
      <c r="A2080" s="22" t="s">
        <v>8935</v>
      </c>
      <c r="B2080" s="5" t="s">
        <v>8936</v>
      </c>
      <c r="C2080" s="18">
        <v>3810834</v>
      </c>
      <c r="D2080" s="18">
        <v>246391</v>
      </c>
      <c r="E2080" s="18">
        <f t="shared" si="160"/>
        <v>4057225</v>
      </c>
      <c r="F2080" s="18">
        <v>859004</v>
      </c>
      <c r="G2080" s="18">
        <v>544187</v>
      </c>
      <c r="H2080" s="18">
        <f t="shared" si="161"/>
        <v>1403191</v>
      </c>
      <c r="I2080" s="18">
        <v>2654034</v>
      </c>
      <c r="J2080" s="40">
        <f t="shared" si="162"/>
        <v>4057225</v>
      </c>
      <c r="K2080" s="43">
        <f t="shared" si="163"/>
        <v>4.4363402265880021</v>
      </c>
      <c r="L2080" s="54">
        <f t="shared" si="164"/>
        <v>0.34584993437632866</v>
      </c>
      <c r="M2080" s="57" t="s">
        <v>14966</v>
      </c>
    </row>
    <row r="2081" spans="1:13" x14ac:dyDescent="0.25">
      <c r="A2081" s="22" t="s">
        <v>8933</v>
      </c>
      <c r="B2081" s="5" t="s">
        <v>8934</v>
      </c>
      <c r="C2081" s="18">
        <v>270620</v>
      </c>
      <c r="D2081" s="18">
        <v>1159803</v>
      </c>
      <c r="E2081" s="18">
        <f t="shared" si="160"/>
        <v>1430423</v>
      </c>
      <c r="F2081" s="18">
        <v>30206</v>
      </c>
      <c r="G2081" s="18">
        <v>0</v>
      </c>
      <c r="H2081" s="18">
        <f t="shared" si="161"/>
        <v>30206</v>
      </c>
      <c r="I2081" s="18">
        <v>1400217</v>
      </c>
      <c r="J2081" s="40">
        <f t="shared" si="162"/>
        <v>1430423</v>
      </c>
      <c r="K2081" s="43">
        <f t="shared" si="163"/>
        <v>8.9591471893001398</v>
      </c>
      <c r="L2081" s="54">
        <f t="shared" si="164"/>
        <v>2.1116830476020032E-2</v>
      </c>
      <c r="M2081" s="57" t="s">
        <v>14966</v>
      </c>
    </row>
    <row r="2082" spans="1:13" x14ac:dyDescent="0.25">
      <c r="A2082" s="22" t="s">
        <v>8931</v>
      </c>
      <c r="B2082" s="5" t="s">
        <v>8932</v>
      </c>
      <c r="C2082" s="18">
        <v>234241</v>
      </c>
      <c r="D2082" s="18">
        <v>243254</v>
      </c>
      <c r="E2082" s="18">
        <f t="shared" si="160"/>
        <v>477495</v>
      </c>
      <c r="F2082" s="18">
        <v>163539</v>
      </c>
      <c r="G2082" s="18">
        <v>0</v>
      </c>
      <c r="H2082" s="18">
        <f t="shared" si="161"/>
        <v>163539</v>
      </c>
      <c r="I2082" s="18">
        <v>313956</v>
      </c>
      <c r="J2082" s="40">
        <f t="shared" si="162"/>
        <v>477495</v>
      </c>
      <c r="K2082" s="43">
        <f t="shared" si="163"/>
        <v>1.4323250111594177</v>
      </c>
      <c r="L2082" s="54">
        <f t="shared" si="164"/>
        <v>0.34249363867684479</v>
      </c>
      <c r="M2082" s="57" t="s">
        <v>14966</v>
      </c>
    </row>
    <row r="2083" spans="1:13" x14ac:dyDescent="0.25">
      <c r="A2083" s="22" t="s">
        <v>8929</v>
      </c>
      <c r="B2083" s="5" t="s">
        <v>8930</v>
      </c>
      <c r="C2083" s="18">
        <v>151411</v>
      </c>
      <c r="D2083" s="18">
        <v>205405</v>
      </c>
      <c r="E2083" s="18">
        <f t="shared" si="160"/>
        <v>356816</v>
      </c>
      <c r="F2083" s="18">
        <v>143120</v>
      </c>
      <c r="G2083" s="18">
        <v>0</v>
      </c>
      <c r="H2083" s="18">
        <f t="shared" si="161"/>
        <v>143120</v>
      </c>
      <c r="I2083" s="18">
        <v>213696</v>
      </c>
      <c r="J2083" s="40">
        <f t="shared" si="162"/>
        <v>356816</v>
      </c>
      <c r="K2083" s="43">
        <f t="shared" si="163"/>
        <v>1.0579304080491896</v>
      </c>
      <c r="L2083" s="54">
        <f t="shared" si="164"/>
        <v>0.40110308954755391</v>
      </c>
      <c r="M2083" s="57" t="s">
        <v>14966</v>
      </c>
    </row>
    <row r="2084" spans="1:13" x14ac:dyDescent="0.25">
      <c r="A2084" s="22" t="s">
        <v>8927</v>
      </c>
      <c r="B2084" s="5" t="s">
        <v>8928</v>
      </c>
      <c r="C2084" s="18">
        <v>314439</v>
      </c>
      <c r="D2084" s="18">
        <v>157058</v>
      </c>
      <c r="E2084" s="18">
        <f t="shared" si="160"/>
        <v>471497</v>
      </c>
      <c r="F2084" s="18">
        <v>21315</v>
      </c>
      <c r="G2084" s="18">
        <v>0</v>
      </c>
      <c r="H2084" s="18">
        <f t="shared" si="161"/>
        <v>21315</v>
      </c>
      <c r="I2084" s="18">
        <v>450182</v>
      </c>
      <c r="J2084" s="40">
        <f t="shared" si="162"/>
        <v>471497</v>
      </c>
      <c r="K2084" s="43">
        <f t="shared" si="163"/>
        <v>14.752005629838143</v>
      </c>
      <c r="L2084" s="54">
        <f t="shared" si="164"/>
        <v>4.520707448827882E-2</v>
      </c>
      <c r="M2084" s="57" t="s">
        <v>14966</v>
      </c>
    </row>
    <row r="2085" spans="1:13" x14ac:dyDescent="0.25">
      <c r="A2085" s="22" t="s">
        <v>8925</v>
      </c>
      <c r="B2085" s="5" t="s">
        <v>8926</v>
      </c>
      <c r="C2085" s="18">
        <v>7116635</v>
      </c>
      <c r="D2085" s="18">
        <v>10751043</v>
      </c>
      <c r="E2085" s="18">
        <f t="shared" si="160"/>
        <v>17867678</v>
      </c>
      <c r="F2085" s="18">
        <v>2406083</v>
      </c>
      <c r="G2085" s="18">
        <v>29079</v>
      </c>
      <c r="H2085" s="18">
        <f t="shared" si="161"/>
        <v>2435162</v>
      </c>
      <c r="I2085" s="18">
        <v>15432516</v>
      </c>
      <c r="J2085" s="40">
        <f t="shared" si="162"/>
        <v>17867678</v>
      </c>
      <c r="K2085" s="43">
        <f t="shared" si="163"/>
        <v>2.9577678741755791</v>
      </c>
      <c r="L2085" s="54">
        <f t="shared" si="164"/>
        <v>0.13628866604826884</v>
      </c>
      <c r="M2085" s="57" t="s">
        <v>14966</v>
      </c>
    </row>
    <row r="2086" spans="1:13" x14ac:dyDescent="0.25">
      <c r="A2086" s="22" t="s">
        <v>8923</v>
      </c>
      <c r="B2086" s="5" t="s">
        <v>8924</v>
      </c>
      <c r="C2086" s="18">
        <v>27245</v>
      </c>
      <c r="D2086" s="18">
        <v>479092</v>
      </c>
      <c r="E2086" s="18">
        <f t="shared" si="160"/>
        <v>506337</v>
      </c>
      <c r="F2086" s="18">
        <v>13029</v>
      </c>
      <c r="G2086" s="18">
        <v>18353</v>
      </c>
      <c r="H2086" s="18">
        <f t="shared" si="161"/>
        <v>31382</v>
      </c>
      <c r="I2086" s="18">
        <v>474955</v>
      </c>
      <c r="J2086" s="40">
        <f t="shared" si="162"/>
        <v>506337</v>
      </c>
      <c r="K2086" s="43">
        <f t="shared" si="163"/>
        <v>2.0911044592831378</v>
      </c>
      <c r="L2086" s="54">
        <f t="shared" si="164"/>
        <v>6.1978484685101032E-2</v>
      </c>
      <c r="M2086" s="57" t="s">
        <v>14966</v>
      </c>
    </row>
    <row r="2087" spans="1:13" x14ac:dyDescent="0.25">
      <c r="A2087" s="22" t="s">
        <v>8921</v>
      </c>
      <c r="B2087" s="5" t="s">
        <v>8922</v>
      </c>
      <c r="C2087" s="18">
        <v>5778566</v>
      </c>
      <c r="D2087" s="18">
        <v>7283415</v>
      </c>
      <c r="E2087" s="18">
        <f t="shared" si="160"/>
        <v>13061981</v>
      </c>
      <c r="F2087" s="18">
        <v>2008144</v>
      </c>
      <c r="G2087" s="18">
        <v>0</v>
      </c>
      <c r="H2087" s="18">
        <f t="shared" si="161"/>
        <v>2008144</v>
      </c>
      <c r="I2087" s="18">
        <v>11053837</v>
      </c>
      <c r="J2087" s="40">
        <f t="shared" si="162"/>
        <v>13061981</v>
      </c>
      <c r="K2087" s="43">
        <f t="shared" si="163"/>
        <v>2.8775655530679076</v>
      </c>
      <c r="L2087" s="54">
        <f t="shared" si="164"/>
        <v>0.15373962035314551</v>
      </c>
      <c r="M2087" s="57" t="s">
        <v>14966</v>
      </c>
    </row>
    <row r="2088" spans="1:13" x14ac:dyDescent="0.25">
      <c r="A2088" s="22" t="s">
        <v>8919</v>
      </c>
      <c r="B2088" s="5" t="s">
        <v>8920</v>
      </c>
      <c r="C2088" s="18">
        <v>995023</v>
      </c>
      <c r="D2088" s="18">
        <v>316961</v>
      </c>
      <c r="E2088" s="18">
        <f t="shared" si="160"/>
        <v>1311984</v>
      </c>
      <c r="F2088" s="18">
        <v>136572</v>
      </c>
      <c r="G2088" s="18">
        <v>0</v>
      </c>
      <c r="H2088" s="18">
        <f t="shared" si="161"/>
        <v>136572</v>
      </c>
      <c r="I2088" s="18">
        <v>1175412</v>
      </c>
      <c r="J2088" s="40">
        <f t="shared" si="162"/>
        <v>1311984</v>
      </c>
      <c r="K2088" s="43">
        <f t="shared" si="163"/>
        <v>7.2857027794862779</v>
      </c>
      <c r="L2088" s="54">
        <f t="shared" si="164"/>
        <v>0.10409578165587385</v>
      </c>
      <c r="M2088" s="57" t="s">
        <v>14966</v>
      </c>
    </row>
    <row r="2089" spans="1:13" x14ac:dyDescent="0.25">
      <c r="A2089" s="22" t="s">
        <v>8917</v>
      </c>
      <c r="B2089" s="5" t="s">
        <v>8918</v>
      </c>
      <c r="C2089" s="18">
        <v>7862594</v>
      </c>
      <c r="D2089" s="18">
        <v>1743225</v>
      </c>
      <c r="E2089" s="18">
        <f t="shared" si="160"/>
        <v>9605819</v>
      </c>
      <c r="F2089" s="18">
        <v>7908428</v>
      </c>
      <c r="G2089" s="18">
        <v>1241</v>
      </c>
      <c r="H2089" s="18">
        <f t="shared" si="161"/>
        <v>7909669</v>
      </c>
      <c r="I2089" s="18">
        <v>1696150</v>
      </c>
      <c r="J2089" s="40">
        <f t="shared" si="162"/>
        <v>9605819</v>
      </c>
      <c r="K2089" s="43">
        <f t="shared" si="163"/>
        <v>0.99420441078808586</v>
      </c>
      <c r="L2089" s="54">
        <f t="shared" si="164"/>
        <v>0.82342473869224475</v>
      </c>
      <c r="M2089" s="57" t="s">
        <v>14966</v>
      </c>
    </row>
    <row r="2090" spans="1:13" x14ac:dyDescent="0.25">
      <c r="A2090" s="22" t="s">
        <v>8915</v>
      </c>
      <c r="B2090" s="5" t="s">
        <v>8916</v>
      </c>
      <c r="C2090" s="18">
        <v>95781</v>
      </c>
      <c r="D2090" s="18">
        <v>168477</v>
      </c>
      <c r="E2090" s="18">
        <f t="shared" si="160"/>
        <v>264258</v>
      </c>
      <c r="F2090" s="18">
        <v>78978</v>
      </c>
      <c r="G2090" s="18">
        <v>0</v>
      </c>
      <c r="H2090" s="18">
        <f t="shared" si="161"/>
        <v>78978</v>
      </c>
      <c r="I2090" s="18">
        <v>185280</v>
      </c>
      <c r="J2090" s="40">
        <f t="shared" si="162"/>
        <v>264258</v>
      </c>
      <c r="K2090" s="43">
        <f t="shared" si="163"/>
        <v>1.2127554508850567</v>
      </c>
      <c r="L2090" s="54">
        <f t="shared" si="164"/>
        <v>0.29886701632495516</v>
      </c>
      <c r="M2090" s="57" t="s">
        <v>14966</v>
      </c>
    </row>
    <row r="2091" spans="1:13" x14ac:dyDescent="0.25">
      <c r="A2091" s="22" t="s">
        <v>8913</v>
      </c>
      <c r="B2091" s="5" t="s">
        <v>8914</v>
      </c>
      <c r="C2091" s="18">
        <v>87377</v>
      </c>
      <c r="D2091" s="18">
        <v>606560</v>
      </c>
      <c r="E2091" s="18">
        <f t="shared" si="160"/>
        <v>693937</v>
      </c>
      <c r="F2091" s="18">
        <v>50768</v>
      </c>
      <c r="G2091" s="18">
        <v>0</v>
      </c>
      <c r="H2091" s="18">
        <f t="shared" si="161"/>
        <v>50768</v>
      </c>
      <c r="I2091" s="18">
        <v>643169</v>
      </c>
      <c r="J2091" s="40">
        <f t="shared" si="162"/>
        <v>693937</v>
      </c>
      <c r="K2091" s="43">
        <f t="shared" si="163"/>
        <v>1.7211038449416955</v>
      </c>
      <c r="L2091" s="54">
        <f t="shared" si="164"/>
        <v>7.3159379021438542E-2</v>
      </c>
      <c r="M2091" s="57" t="s">
        <v>14966</v>
      </c>
    </row>
    <row r="2092" spans="1:13" x14ac:dyDescent="0.25">
      <c r="A2092" s="22" t="s">
        <v>8911</v>
      </c>
      <c r="B2092" s="5" t="s">
        <v>8912</v>
      </c>
      <c r="C2092" s="18">
        <v>1400610</v>
      </c>
      <c r="D2092" s="18">
        <v>2762942</v>
      </c>
      <c r="E2092" s="18">
        <f t="shared" si="160"/>
        <v>4163552</v>
      </c>
      <c r="F2092" s="18">
        <v>541553</v>
      </c>
      <c r="G2092" s="18">
        <v>0</v>
      </c>
      <c r="H2092" s="18">
        <f t="shared" si="161"/>
        <v>541553</v>
      </c>
      <c r="I2092" s="18">
        <v>3621999</v>
      </c>
      <c r="J2092" s="40">
        <f t="shared" si="162"/>
        <v>4163552</v>
      </c>
      <c r="K2092" s="43">
        <f t="shared" si="163"/>
        <v>2.5862842602663081</v>
      </c>
      <c r="L2092" s="54">
        <f t="shared" si="164"/>
        <v>0.13006994988894099</v>
      </c>
      <c r="M2092" s="57" t="s">
        <v>14966</v>
      </c>
    </row>
    <row r="2093" spans="1:13" x14ac:dyDescent="0.25">
      <c r="A2093" s="22" t="s">
        <v>8909</v>
      </c>
      <c r="B2093" s="5" t="s">
        <v>8910</v>
      </c>
      <c r="C2093" s="18">
        <v>11847595</v>
      </c>
      <c r="D2093" s="18">
        <v>3013902</v>
      </c>
      <c r="E2093" s="18">
        <f t="shared" si="160"/>
        <v>14861497</v>
      </c>
      <c r="F2093" s="18">
        <v>5648486</v>
      </c>
      <c r="G2093" s="18">
        <v>460253</v>
      </c>
      <c r="H2093" s="18">
        <f t="shared" si="161"/>
        <v>6108739</v>
      </c>
      <c r="I2093" s="18">
        <v>8752758</v>
      </c>
      <c r="J2093" s="40">
        <f t="shared" si="162"/>
        <v>14861497</v>
      </c>
      <c r="K2093" s="43">
        <f t="shared" si="163"/>
        <v>2.0974815198267289</v>
      </c>
      <c r="L2093" s="54">
        <f t="shared" si="164"/>
        <v>0.41104466124778682</v>
      </c>
      <c r="M2093" s="57" t="s">
        <v>14966</v>
      </c>
    </row>
    <row r="2094" spans="1:13" x14ac:dyDescent="0.25">
      <c r="A2094" s="22" t="s">
        <v>8907</v>
      </c>
      <c r="B2094" s="5" t="s">
        <v>8908</v>
      </c>
      <c r="C2094" s="18">
        <v>1926686</v>
      </c>
      <c r="D2094" s="18">
        <v>864972</v>
      </c>
      <c r="E2094" s="18">
        <f t="shared" si="160"/>
        <v>2791658</v>
      </c>
      <c r="F2094" s="18">
        <v>1150851</v>
      </c>
      <c r="G2094" s="18">
        <v>629546</v>
      </c>
      <c r="H2094" s="18">
        <f t="shared" si="161"/>
        <v>1780397</v>
      </c>
      <c r="I2094" s="18">
        <v>1011261</v>
      </c>
      <c r="J2094" s="40">
        <f t="shared" si="162"/>
        <v>2791658</v>
      </c>
      <c r="K2094" s="43">
        <f t="shared" si="163"/>
        <v>1.674140266637471</v>
      </c>
      <c r="L2094" s="54">
        <f t="shared" si="164"/>
        <v>0.63775612915335622</v>
      </c>
      <c r="M2094" s="57" t="s">
        <v>14966</v>
      </c>
    </row>
    <row r="2095" spans="1:13" x14ac:dyDescent="0.25">
      <c r="A2095" s="22" t="s">
        <v>8905</v>
      </c>
      <c r="B2095" s="5" t="s">
        <v>8906</v>
      </c>
      <c r="C2095" s="18">
        <v>7486327</v>
      </c>
      <c r="D2095" s="18">
        <v>4226436</v>
      </c>
      <c r="E2095" s="18">
        <f t="shared" si="160"/>
        <v>11712763</v>
      </c>
      <c r="F2095" s="18">
        <v>10123580</v>
      </c>
      <c r="G2095" s="18">
        <v>0</v>
      </c>
      <c r="H2095" s="18">
        <f t="shared" si="161"/>
        <v>10123580</v>
      </c>
      <c r="I2095" s="18">
        <v>1589183</v>
      </c>
      <c r="J2095" s="40">
        <f t="shared" si="162"/>
        <v>11712763</v>
      </c>
      <c r="K2095" s="43">
        <f t="shared" si="163"/>
        <v>0.73949403274335757</v>
      </c>
      <c r="L2095" s="54">
        <f t="shared" si="164"/>
        <v>0.86432039989198106</v>
      </c>
      <c r="M2095" s="57" t="s">
        <v>14966</v>
      </c>
    </row>
    <row r="2096" spans="1:13" x14ac:dyDescent="0.25">
      <c r="A2096" s="22" t="s">
        <v>8903</v>
      </c>
      <c r="B2096" s="5" t="s">
        <v>8904</v>
      </c>
      <c r="C2096" s="18">
        <v>17934</v>
      </c>
      <c r="D2096" s="18">
        <v>375451</v>
      </c>
      <c r="E2096" s="18">
        <f t="shared" si="160"/>
        <v>393385</v>
      </c>
      <c r="F2096" s="18">
        <v>307290</v>
      </c>
      <c r="G2096" s="18">
        <v>0</v>
      </c>
      <c r="H2096" s="18">
        <f t="shared" si="161"/>
        <v>307290</v>
      </c>
      <c r="I2096" s="18">
        <v>86095</v>
      </c>
      <c r="J2096" s="40">
        <f t="shared" si="162"/>
        <v>393385</v>
      </c>
      <c r="K2096" s="43">
        <f t="shared" si="163"/>
        <v>5.8361808064043737E-2</v>
      </c>
      <c r="L2096" s="54">
        <f t="shared" si="164"/>
        <v>0.78114315492456499</v>
      </c>
      <c r="M2096" s="57" t="s">
        <v>14966</v>
      </c>
    </row>
    <row r="2097" spans="1:13" x14ac:dyDescent="0.25">
      <c r="A2097" s="22" t="s">
        <v>8901</v>
      </c>
      <c r="B2097" s="5" t="s">
        <v>8902</v>
      </c>
      <c r="C2097" s="18">
        <v>97284</v>
      </c>
      <c r="D2097" s="18">
        <v>386990</v>
      </c>
      <c r="E2097" s="18">
        <f t="shared" si="160"/>
        <v>484274</v>
      </c>
      <c r="F2097" s="18">
        <v>54254</v>
      </c>
      <c r="G2097" s="18">
        <v>0</v>
      </c>
      <c r="H2097" s="18">
        <f t="shared" si="161"/>
        <v>54254</v>
      </c>
      <c r="I2097" s="18">
        <v>430020</v>
      </c>
      <c r="J2097" s="40">
        <f t="shared" si="162"/>
        <v>484274</v>
      </c>
      <c r="K2097" s="43">
        <f t="shared" si="163"/>
        <v>1.7931212445165334</v>
      </c>
      <c r="L2097" s="54">
        <f t="shared" si="164"/>
        <v>0.11203161846392745</v>
      </c>
      <c r="M2097" s="57" t="s">
        <v>14966</v>
      </c>
    </row>
    <row r="2098" spans="1:13" x14ac:dyDescent="0.25">
      <c r="A2098" s="22" t="s">
        <v>8899</v>
      </c>
      <c r="B2098" s="5" t="s">
        <v>8900</v>
      </c>
      <c r="C2098" s="18">
        <v>76037</v>
      </c>
      <c r="D2098" s="18">
        <v>168505</v>
      </c>
      <c r="E2098" s="18">
        <f t="shared" si="160"/>
        <v>244542</v>
      </c>
      <c r="F2098" s="18">
        <v>74604</v>
      </c>
      <c r="G2098" s="18">
        <v>0</v>
      </c>
      <c r="H2098" s="18">
        <f t="shared" si="161"/>
        <v>74604</v>
      </c>
      <c r="I2098" s="18">
        <v>169938</v>
      </c>
      <c r="J2098" s="40">
        <f t="shared" si="162"/>
        <v>244542</v>
      </c>
      <c r="K2098" s="43">
        <f t="shared" si="163"/>
        <v>1.0192080853573535</v>
      </c>
      <c r="L2098" s="54">
        <f t="shared" si="164"/>
        <v>0.30507642858895406</v>
      </c>
      <c r="M2098" s="57" t="s">
        <v>14966</v>
      </c>
    </row>
    <row r="2099" spans="1:13" x14ac:dyDescent="0.25">
      <c r="A2099" s="22" t="s">
        <v>8897</v>
      </c>
      <c r="B2099" s="5" t="s">
        <v>8898</v>
      </c>
      <c r="C2099" s="18">
        <v>87811817</v>
      </c>
      <c r="D2099" s="18">
        <v>96537170</v>
      </c>
      <c r="E2099" s="18">
        <f t="shared" si="160"/>
        <v>184348987</v>
      </c>
      <c r="F2099" s="18">
        <v>52657921</v>
      </c>
      <c r="G2099" s="18">
        <v>112579168</v>
      </c>
      <c r="H2099" s="18">
        <f t="shared" si="161"/>
        <v>165237089</v>
      </c>
      <c r="I2099" s="18">
        <v>19111898</v>
      </c>
      <c r="J2099" s="40">
        <f t="shared" si="162"/>
        <v>184348987</v>
      </c>
      <c r="K2099" s="43">
        <f t="shared" si="163"/>
        <v>1.6675898959246795</v>
      </c>
      <c r="L2099" s="54">
        <f t="shared" si="164"/>
        <v>0.89632762126325105</v>
      </c>
      <c r="M2099" s="57" t="s">
        <v>14966</v>
      </c>
    </row>
    <row r="2100" spans="1:13" x14ac:dyDescent="0.25">
      <c r="A2100" s="22" t="s">
        <v>8895</v>
      </c>
      <c r="B2100" s="5" t="s">
        <v>8896</v>
      </c>
      <c r="C2100" s="18">
        <v>103619</v>
      </c>
      <c r="D2100" s="18">
        <v>164899</v>
      </c>
      <c r="E2100" s="18">
        <f t="shared" si="160"/>
        <v>268518</v>
      </c>
      <c r="F2100" s="18">
        <v>36192</v>
      </c>
      <c r="G2100" s="18">
        <v>0</v>
      </c>
      <c r="H2100" s="18">
        <f t="shared" si="161"/>
        <v>36192</v>
      </c>
      <c r="I2100" s="18">
        <v>232326</v>
      </c>
      <c r="J2100" s="40">
        <f t="shared" si="162"/>
        <v>268518</v>
      </c>
      <c r="K2100" s="43">
        <f t="shared" si="163"/>
        <v>2.8630360300618922</v>
      </c>
      <c r="L2100" s="54">
        <f t="shared" si="164"/>
        <v>0.13478426027305432</v>
      </c>
      <c r="M2100" s="57" t="s">
        <v>14966</v>
      </c>
    </row>
    <row r="2101" spans="1:13" x14ac:dyDescent="0.25">
      <c r="A2101" s="22" t="s">
        <v>8893</v>
      </c>
      <c r="B2101" s="5" t="s">
        <v>8894</v>
      </c>
      <c r="C2101" s="18">
        <v>4743627</v>
      </c>
      <c r="D2101" s="18">
        <v>1707253</v>
      </c>
      <c r="E2101" s="18">
        <f t="shared" si="160"/>
        <v>6450880</v>
      </c>
      <c r="F2101" s="18">
        <v>3383691</v>
      </c>
      <c r="G2101" s="18">
        <v>1064700</v>
      </c>
      <c r="H2101" s="18">
        <f t="shared" si="161"/>
        <v>4448391</v>
      </c>
      <c r="I2101" s="18">
        <v>2002489</v>
      </c>
      <c r="J2101" s="40">
        <f t="shared" si="162"/>
        <v>6450880</v>
      </c>
      <c r="K2101" s="43">
        <f t="shared" si="163"/>
        <v>1.4019090395665561</v>
      </c>
      <c r="L2101" s="54">
        <f t="shared" si="164"/>
        <v>0.68957894116771667</v>
      </c>
      <c r="M2101" s="57" t="s">
        <v>14966</v>
      </c>
    </row>
    <row r="2102" spans="1:13" x14ac:dyDescent="0.25">
      <c r="A2102" s="22" t="s">
        <v>8891</v>
      </c>
      <c r="B2102" s="5" t="s">
        <v>8892</v>
      </c>
      <c r="C2102" s="18">
        <v>67614205</v>
      </c>
      <c r="D2102" s="18">
        <v>222395338</v>
      </c>
      <c r="E2102" s="18">
        <f t="shared" si="160"/>
        <v>290009543</v>
      </c>
      <c r="F2102" s="18">
        <v>20168642</v>
      </c>
      <c r="G2102" s="18">
        <v>28025793</v>
      </c>
      <c r="H2102" s="18">
        <f t="shared" si="161"/>
        <v>48194435</v>
      </c>
      <c r="I2102" s="18">
        <v>241815108</v>
      </c>
      <c r="J2102" s="40">
        <f t="shared" si="162"/>
        <v>290009543</v>
      </c>
      <c r="K2102" s="43">
        <f t="shared" si="163"/>
        <v>3.352442122776536</v>
      </c>
      <c r="L2102" s="54">
        <f t="shared" si="164"/>
        <v>0.16618223835482546</v>
      </c>
      <c r="M2102" s="57" t="s">
        <v>14966</v>
      </c>
    </row>
    <row r="2103" spans="1:13" x14ac:dyDescent="0.25">
      <c r="A2103" s="22" t="s">
        <v>8889</v>
      </c>
      <c r="B2103" s="5" t="s">
        <v>8890</v>
      </c>
      <c r="C2103" s="18">
        <v>1104078</v>
      </c>
      <c r="D2103" s="18">
        <v>855224</v>
      </c>
      <c r="E2103" s="18">
        <f t="shared" si="160"/>
        <v>1959302</v>
      </c>
      <c r="F2103" s="18">
        <v>579520</v>
      </c>
      <c r="G2103" s="18">
        <v>0</v>
      </c>
      <c r="H2103" s="18">
        <f t="shared" si="161"/>
        <v>579520</v>
      </c>
      <c r="I2103" s="18">
        <v>1379782</v>
      </c>
      <c r="J2103" s="40">
        <f t="shared" si="162"/>
        <v>1959302</v>
      </c>
      <c r="K2103" s="43">
        <f t="shared" si="163"/>
        <v>1.9051594422970735</v>
      </c>
      <c r="L2103" s="54">
        <f t="shared" si="164"/>
        <v>0.29577880285938563</v>
      </c>
      <c r="M2103" s="57" t="s">
        <v>14966</v>
      </c>
    </row>
    <row r="2104" spans="1:13" x14ac:dyDescent="0.25">
      <c r="A2104" s="22" t="s">
        <v>8887</v>
      </c>
      <c r="B2104" s="5" t="s">
        <v>8888</v>
      </c>
      <c r="C2104" s="18">
        <v>1751051</v>
      </c>
      <c r="D2104" s="18">
        <v>1747816</v>
      </c>
      <c r="E2104" s="18">
        <f t="shared" si="160"/>
        <v>3498867</v>
      </c>
      <c r="F2104" s="18">
        <v>1444831</v>
      </c>
      <c r="G2104" s="18">
        <v>2688</v>
      </c>
      <c r="H2104" s="18">
        <f t="shared" si="161"/>
        <v>1447519</v>
      </c>
      <c r="I2104" s="18">
        <v>2051348</v>
      </c>
      <c r="J2104" s="40">
        <f t="shared" si="162"/>
        <v>3498867</v>
      </c>
      <c r="K2104" s="43">
        <f t="shared" si="163"/>
        <v>1.2119417426674814</v>
      </c>
      <c r="L2104" s="54">
        <f t="shared" si="164"/>
        <v>0.41371078123289623</v>
      </c>
      <c r="M2104" s="57" t="s">
        <v>14966</v>
      </c>
    </row>
    <row r="2105" spans="1:13" x14ac:dyDescent="0.25">
      <c r="A2105" s="22" t="s">
        <v>8885</v>
      </c>
      <c r="B2105" s="5" t="s">
        <v>8886</v>
      </c>
      <c r="C2105" s="18">
        <v>9801316</v>
      </c>
      <c r="D2105" s="18">
        <v>5625862</v>
      </c>
      <c r="E2105" s="18">
        <f t="shared" si="160"/>
        <v>15427178</v>
      </c>
      <c r="F2105" s="18">
        <v>9326266</v>
      </c>
      <c r="G2105" s="18">
        <v>3532722</v>
      </c>
      <c r="H2105" s="18">
        <f t="shared" si="161"/>
        <v>12858988</v>
      </c>
      <c r="I2105" s="18">
        <v>2568190</v>
      </c>
      <c r="J2105" s="40">
        <f t="shared" si="162"/>
        <v>15427178</v>
      </c>
      <c r="K2105" s="43">
        <f t="shared" si="163"/>
        <v>1.0509367843464898</v>
      </c>
      <c r="L2105" s="54">
        <f t="shared" si="164"/>
        <v>0.83352820587148213</v>
      </c>
      <c r="M2105" s="57" t="s">
        <v>14966</v>
      </c>
    </row>
    <row r="2106" spans="1:13" x14ac:dyDescent="0.25">
      <c r="A2106" s="22" t="s">
        <v>8883</v>
      </c>
      <c r="B2106" s="5" t="s">
        <v>8884</v>
      </c>
      <c r="C2106" s="18">
        <v>1618158</v>
      </c>
      <c r="D2106" s="18">
        <v>712919</v>
      </c>
      <c r="E2106" s="18">
        <f t="shared" si="160"/>
        <v>2331077</v>
      </c>
      <c r="F2106" s="18">
        <v>850396</v>
      </c>
      <c r="G2106" s="18">
        <v>2433</v>
      </c>
      <c r="H2106" s="18">
        <f t="shared" si="161"/>
        <v>852829</v>
      </c>
      <c r="I2106" s="18">
        <v>1478248</v>
      </c>
      <c r="J2106" s="40">
        <f t="shared" si="162"/>
        <v>2331077</v>
      </c>
      <c r="K2106" s="43">
        <f t="shared" si="163"/>
        <v>1.9028287997591711</v>
      </c>
      <c r="L2106" s="54">
        <f t="shared" si="164"/>
        <v>0.36585192166539326</v>
      </c>
      <c r="M2106" s="57" t="s">
        <v>14966</v>
      </c>
    </row>
    <row r="2107" spans="1:13" x14ac:dyDescent="0.25">
      <c r="A2107" s="22" t="s">
        <v>8881</v>
      </c>
      <c r="B2107" s="5" t="s">
        <v>8882</v>
      </c>
      <c r="C2107" s="18">
        <v>926731</v>
      </c>
      <c r="D2107" s="18">
        <v>1236170</v>
      </c>
      <c r="E2107" s="18">
        <f t="shared" si="160"/>
        <v>2162901</v>
      </c>
      <c r="F2107" s="18">
        <v>698319</v>
      </c>
      <c r="G2107" s="18">
        <v>248746</v>
      </c>
      <c r="H2107" s="18">
        <f t="shared" si="161"/>
        <v>947065</v>
      </c>
      <c r="I2107" s="18">
        <v>1215836</v>
      </c>
      <c r="J2107" s="40">
        <f t="shared" si="162"/>
        <v>2162901</v>
      </c>
      <c r="K2107" s="43">
        <f t="shared" si="163"/>
        <v>1.3270883364193156</v>
      </c>
      <c r="L2107" s="54">
        <f t="shared" si="164"/>
        <v>0.43786793755238912</v>
      </c>
      <c r="M2107" s="57" t="s">
        <v>14966</v>
      </c>
    </row>
    <row r="2108" spans="1:13" x14ac:dyDescent="0.25">
      <c r="A2108" s="22" t="s">
        <v>8879</v>
      </c>
      <c r="B2108" s="5" t="s">
        <v>8880</v>
      </c>
      <c r="C2108" s="18">
        <v>514622</v>
      </c>
      <c r="D2108" s="18">
        <v>22937307</v>
      </c>
      <c r="E2108" s="18">
        <f t="shared" si="160"/>
        <v>23451929</v>
      </c>
      <c r="F2108" s="18">
        <v>3419441</v>
      </c>
      <c r="G2108" s="18">
        <v>5991452</v>
      </c>
      <c r="H2108" s="18">
        <f t="shared" si="161"/>
        <v>9410893</v>
      </c>
      <c r="I2108" s="18">
        <v>14041036</v>
      </c>
      <c r="J2108" s="40">
        <f t="shared" si="162"/>
        <v>23451929</v>
      </c>
      <c r="K2108" s="43">
        <f t="shared" si="163"/>
        <v>0.15049886808984275</v>
      </c>
      <c r="L2108" s="54">
        <f t="shared" si="164"/>
        <v>0.40128438901550484</v>
      </c>
      <c r="M2108" s="57" t="s">
        <v>14966</v>
      </c>
    </row>
    <row r="2109" spans="1:13" x14ac:dyDescent="0.25">
      <c r="A2109" s="22" t="s">
        <v>8877</v>
      </c>
      <c r="B2109" s="5" t="s">
        <v>8878</v>
      </c>
      <c r="C2109" s="18">
        <v>1462069</v>
      </c>
      <c r="D2109" s="18">
        <v>483978</v>
      </c>
      <c r="E2109" s="18">
        <f t="shared" si="160"/>
        <v>1946047</v>
      </c>
      <c r="F2109" s="18">
        <v>1149046</v>
      </c>
      <c r="G2109" s="18">
        <v>27658</v>
      </c>
      <c r="H2109" s="18">
        <f t="shared" si="161"/>
        <v>1176704</v>
      </c>
      <c r="I2109" s="18">
        <v>769343</v>
      </c>
      <c r="J2109" s="40">
        <f t="shared" si="162"/>
        <v>1946047</v>
      </c>
      <c r="K2109" s="43">
        <f t="shared" si="163"/>
        <v>1.2724199031196315</v>
      </c>
      <c r="L2109" s="54">
        <f t="shared" si="164"/>
        <v>0.60466371058869595</v>
      </c>
      <c r="M2109" s="57" t="s">
        <v>14966</v>
      </c>
    </row>
    <row r="2110" spans="1:13" x14ac:dyDescent="0.25">
      <c r="A2110" s="22" t="s">
        <v>8875</v>
      </c>
      <c r="B2110" s="5" t="s">
        <v>8876</v>
      </c>
      <c r="C2110" s="18">
        <v>215272</v>
      </c>
      <c r="D2110" s="18">
        <v>1056584</v>
      </c>
      <c r="E2110" s="18">
        <f t="shared" si="160"/>
        <v>1271856</v>
      </c>
      <c r="F2110" s="18">
        <v>448495</v>
      </c>
      <c r="G2110" s="18">
        <v>0</v>
      </c>
      <c r="H2110" s="18">
        <f t="shared" si="161"/>
        <v>448495</v>
      </c>
      <c r="I2110" s="18">
        <v>823361</v>
      </c>
      <c r="J2110" s="40">
        <f t="shared" si="162"/>
        <v>1271856</v>
      </c>
      <c r="K2110" s="43">
        <f t="shared" si="163"/>
        <v>0.47998751379614041</v>
      </c>
      <c r="L2110" s="54">
        <f t="shared" si="164"/>
        <v>0.35263032921966009</v>
      </c>
      <c r="M2110" s="57" t="s">
        <v>14966</v>
      </c>
    </row>
    <row r="2111" spans="1:13" x14ac:dyDescent="0.25">
      <c r="A2111" s="22" t="s">
        <v>8873</v>
      </c>
      <c r="B2111" s="5" t="s">
        <v>8874</v>
      </c>
      <c r="C2111" s="18">
        <v>82984</v>
      </c>
      <c r="D2111" s="18">
        <v>25573</v>
      </c>
      <c r="E2111" s="18">
        <f t="shared" si="160"/>
        <v>108557</v>
      </c>
      <c r="F2111" s="18">
        <v>220</v>
      </c>
      <c r="G2111" s="18">
        <v>7388</v>
      </c>
      <c r="H2111" s="18">
        <f t="shared" si="161"/>
        <v>7608</v>
      </c>
      <c r="I2111" s="18">
        <v>100949</v>
      </c>
      <c r="J2111" s="40">
        <f t="shared" si="162"/>
        <v>108557</v>
      </c>
      <c r="K2111" s="43">
        <f t="shared" si="163"/>
        <v>377.2</v>
      </c>
      <c r="L2111" s="54">
        <f t="shared" si="164"/>
        <v>7.0082997872085634E-2</v>
      </c>
      <c r="M2111" s="57" t="s">
        <v>14966</v>
      </c>
    </row>
    <row r="2112" spans="1:13" x14ac:dyDescent="0.25">
      <c r="A2112" s="22" t="s">
        <v>8871</v>
      </c>
      <c r="B2112" s="5" t="s">
        <v>8872</v>
      </c>
      <c r="C2112" s="18">
        <v>62519</v>
      </c>
      <c r="D2112" s="18">
        <v>168923</v>
      </c>
      <c r="E2112" s="18">
        <f t="shared" si="160"/>
        <v>231442</v>
      </c>
      <c r="F2112" s="18">
        <v>29276</v>
      </c>
      <c r="G2112" s="18">
        <v>524</v>
      </c>
      <c r="H2112" s="18">
        <f t="shared" si="161"/>
        <v>29800</v>
      </c>
      <c r="I2112" s="18">
        <v>201642</v>
      </c>
      <c r="J2112" s="40">
        <f t="shared" si="162"/>
        <v>231442</v>
      </c>
      <c r="K2112" s="43">
        <f t="shared" si="163"/>
        <v>2.1355034840825251</v>
      </c>
      <c r="L2112" s="54">
        <f t="shared" si="164"/>
        <v>0.12875796095782097</v>
      </c>
      <c r="M2112" s="57" t="s">
        <v>14966</v>
      </c>
    </row>
    <row r="2113" spans="1:13" x14ac:dyDescent="0.25">
      <c r="A2113" s="22" t="s">
        <v>8869</v>
      </c>
      <c r="B2113" s="5" t="s">
        <v>8870</v>
      </c>
      <c r="C2113" s="18">
        <v>484119</v>
      </c>
      <c r="D2113" s="18">
        <v>384980</v>
      </c>
      <c r="E2113" s="18">
        <f t="shared" si="160"/>
        <v>869099</v>
      </c>
      <c r="F2113" s="18">
        <v>348948</v>
      </c>
      <c r="G2113" s="18">
        <v>0</v>
      </c>
      <c r="H2113" s="18">
        <f t="shared" si="161"/>
        <v>348948</v>
      </c>
      <c r="I2113" s="18">
        <v>520151</v>
      </c>
      <c r="J2113" s="40">
        <f t="shared" si="162"/>
        <v>869099</v>
      </c>
      <c r="K2113" s="43">
        <f t="shared" si="163"/>
        <v>1.3873671721861136</v>
      </c>
      <c r="L2113" s="54">
        <f t="shared" si="164"/>
        <v>0.40150546715621582</v>
      </c>
      <c r="M2113" s="57" t="s">
        <v>14966</v>
      </c>
    </row>
    <row r="2114" spans="1:13" x14ac:dyDescent="0.25">
      <c r="A2114" s="22" t="s">
        <v>8867</v>
      </c>
      <c r="B2114" s="5" t="s">
        <v>8868</v>
      </c>
      <c r="C2114" s="18">
        <v>54222102</v>
      </c>
      <c r="D2114" s="18">
        <v>29104095</v>
      </c>
      <c r="E2114" s="18">
        <f t="shared" si="160"/>
        <v>83326197</v>
      </c>
      <c r="F2114" s="18">
        <v>27521656</v>
      </c>
      <c r="G2114" s="18">
        <v>1743421</v>
      </c>
      <c r="H2114" s="18">
        <f t="shared" si="161"/>
        <v>29265077</v>
      </c>
      <c r="I2114" s="18">
        <v>54061120</v>
      </c>
      <c r="J2114" s="40">
        <f t="shared" si="162"/>
        <v>83326197</v>
      </c>
      <c r="K2114" s="43">
        <f t="shared" si="163"/>
        <v>1.9701613158743063</v>
      </c>
      <c r="L2114" s="54">
        <f t="shared" si="164"/>
        <v>0.35121100030522212</v>
      </c>
      <c r="M2114" s="57" t="s">
        <v>14966</v>
      </c>
    </row>
    <row r="2115" spans="1:13" x14ac:dyDescent="0.25">
      <c r="A2115" s="22" t="s">
        <v>8865</v>
      </c>
      <c r="B2115" s="5" t="s">
        <v>8866</v>
      </c>
      <c r="C2115" s="18">
        <v>3327</v>
      </c>
      <c r="D2115" s="18">
        <v>204346</v>
      </c>
      <c r="E2115" s="18">
        <f t="shared" si="160"/>
        <v>207673</v>
      </c>
      <c r="F2115" s="18">
        <v>33003</v>
      </c>
      <c r="G2115" s="18">
        <v>0</v>
      </c>
      <c r="H2115" s="18">
        <f t="shared" si="161"/>
        <v>33003</v>
      </c>
      <c r="I2115" s="18">
        <v>174670</v>
      </c>
      <c r="J2115" s="40">
        <f t="shared" si="162"/>
        <v>207673</v>
      </c>
      <c r="K2115" s="43">
        <f t="shared" si="163"/>
        <v>0.100809017362058</v>
      </c>
      <c r="L2115" s="54">
        <f t="shared" si="164"/>
        <v>0.15891810683141286</v>
      </c>
      <c r="M2115" s="57" t="s">
        <v>14966</v>
      </c>
    </row>
    <row r="2116" spans="1:13" x14ac:dyDescent="0.25">
      <c r="A2116" s="22" t="s">
        <v>8863</v>
      </c>
      <c r="B2116" s="5" t="s">
        <v>8864</v>
      </c>
      <c r="C2116" s="18">
        <v>377645</v>
      </c>
      <c r="D2116" s="18">
        <v>125298</v>
      </c>
      <c r="E2116" s="18">
        <f t="shared" si="160"/>
        <v>502943</v>
      </c>
      <c r="F2116" s="18">
        <v>531914</v>
      </c>
      <c r="G2116" s="18">
        <v>0</v>
      </c>
      <c r="H2116" s="18">
        <f t="shared" si="161"/>
        <v>531914</v>
      </c>
      <c r="I2116" s="18">
        <v>-28971</v>
      </c>
      <c r="J2116" s="40">
        <f t="shared" si="162"/>
        <v>502943</v>
      </c>
      <c r="K2116" s="43">
        <f t="shared" si="163"/>
        <v>0.70997379275597183</v>
      </c>
      <c r="L2116" s="54">
        <f t="shared" si="164"/>
        <v>1.0576029490419392</v>
      </c>
      <c r="M2116" s="57" t="s">
        <v>14966</v>
      </c>
    </row>
    <row r="2117" spans="1:13" x14ac:dyDescent="0.25">
      <c r="A2117" s="22" t="s">
        <v>8861</v>
      </c>
      <c r="B2117" s="5" t="s">
        <v>8862</v>
      </c>
      <c r="C2117" s="18">
        <v>85951</v>
      </c>
      <c r="D2117" s="18">
        <v>20457</v>
      </c>
      <c r="E2117" s="18">
        <f t="shared" si="160"/>
        <v>106408</v>
      </c>
      <c r="F2117" s="18">
        <v>21808</v>
      </c>
      <c r="G2117" s="18">
        <v>0</v>
      </c>
      <c r="H2117" s="18">
        <f t="shared" si="161"/>
        <v>21808</v>
      </c>
      <c r="I2117" s="18">
        <v>84600</v>
      </c>
      <c r="J2117" s="40">
        <f t="shared" si="162"/>
        <v>106408</v>
      </c>
      <c r="K2117" s="43">
        <f t="shared" si="163"/>
        <v>3.9412600880410857</v>
      </c>
      <c r="L2117" s="54">
        <f t="shared" si="164"/>
        <v>0.20494699646643111</v>
      </c>
      <c r="M2117" s="57" t="s">
        <v>14966</v>
      </c>
    </row>
    <row r="2118" spans="1:13" x14ac:dyDescent="0.25">
      <c r="A2118" s="22" t="s">
        <v>8859</v>
      </c>
      <c r="B2118" s="5" t="s">
        <v>8860</v>
      </c>
      <c r="C2118" s="18">
        <v>494755</v>
      </c>
      <c r="D2118" s="18">
        <v>528479</v>
      </c>
      <c r="E2118" s="18">
        <f t="shared" si="160"/>
        <v>1023234</v>
      </c>
      <c r="F2118" s="18">
        <v>95350</v>
      </c>
      <c r="G2118" s="18">
        <v>0</v>
      </c>
      <c r="H2118" s="18">
        <f t="shared" si="161"/>
        <v>95350</v>
      </c>
      <c r="I2118" s="18">
        <v>927884</v>
      </c>
      <c r="J2118" s="40">
        <f t="shared" si="162"/>
        <v>1023234</v>
      </c>
      <c r="K2118" s="43">
        <f t="shared" si="163"/>
        <v>5.1888306240167799</v>
      </c>
      <c r="L2118" s="54">
        <f t="shared" si="164"/>
        <v>9.3184941078971184E-2</v>
      </c>
      <c r="M2118" s="57" t="s">
        <v>14966</v>
      </c>
    </row>
    <row r="2119" spans="1:13" x14ac:dyDescent="0.25">
      <c r="A2119" s="22" t="s">
        <v>8857</v>
      </c>
      <c r="B2119" s="5" t="s">
        <v>8858</v>
      </c>
      <c r="C2119" s="18">
        <v>3377721</v>
      </c>
      <c r="D2119" s="18">
        <v>2385860</v>
      </c>
      <c r="E2119" s="18">
        <f t="shared" si="160"/>
        <v>5763581</v>
      </c>
      <c r="F2119" s="18">
        <v>855214</v>
      </c>
      <c r="G2119" s="18">
        <v>0</v>
      </c>
      <c r="H2119" s="18">
        <f t="shared" si="161"/>
        <v>855214</v>
      </c>
      <c r="I2119" s="18">
        <v>4908367</v>
      </c>
      <c r="J2119" s="40">
        <f t="shared" si="162"/>
        <v>5763581</v>
      </c>
      <c r="K2119" s="43">
        <f t="shared" si="163"/>
        <v>3.9495623317672535</v>
      </c>
      <c r="L2119" s="54">
        <f t="shared" si="164"/>
        <v>0.14838240323160201</v>
      </c>
      <c r="M2119" s="57" t="s">
        <v>14966</v>
      </c>
    </row>
    <row r="2120" spans="1:13" x14ac:dyDescent="0.25">
      <c r="A2120" s="22" t="s">
        <v>8855</v>
      </c>
      <c r="B2120" s="5" t="s">
        <v>8856</v>
      </c>
      <c r="C2120" s="18">
        <v>490143</v>
      </c>
      <c r="D2120" s="18">
        <v>117914</v>
      </c>
      <c r="E2120" s="18">
        <f t="shared" si="160"/>
        <v>608057</v>
      </c>
      <c r="F2120" s="18">
        <v>6542</v>
      </c>
      <c r="G2120" s="18">
        <v>0</v>
      </c>
      <c r="H2120" s="18">
        <f t="shared" si="161"/>
        <v>6542</v>
      </c>
      <c r="I2120" s="18">
        <v>601515</v>
      </c>
      <c r="J2120" s="40">
        <f t="shared" si="162"/>
        <v>608057</v>
      </c>
      <c r="K2120" s="43">
        <f t="shared" si="163"/>
        <v>74.922500764292266</v>
      </c>
      <c r="L2120" s="54">
        <f t="shared" si="164"/>
        <v>1.075885977794845E-2</v>
      </c>
      <c r="M2120" s="57" t="s">
        <v>14966</v>
      </c>
    </row>
    <row r="2121" spans="1:13" x14ac:dyDescent="0.25">
      <c r="A2121" s="22" t="s">
        <v>8853</v>
      </c>
      <c r="B2121" s="5" t="s">
        <v>8854</v>
      </c>
      <c r="C2121" s="18">
        <v>29810</v>
      </c>
      <c r="D2121" s="18">
        <v>42382</v>
      </c>
      <c r="E2121" s="18">
        <f t="shared" si="160"/>
        <v>72192</v>
      </c>
      <c r="F2121" s="18">
        <v>9065</v>
      </c>
      <c r="G2121" s="18">
        <v>3931</v>
      </c>
      <c r="H2121" s="18">
        <f t="shared" si="161"/>
        <v>12996</v>
      </c>
      <c r="I2121" s="18">
        <v>59196</v>
      </c>
      <c r="J2121" s="40">
        <f t="shared" si="162"/>
        <v>72192</v>
      </c>
      <c r="K2121" s="43">
        <f t="shared" si="163"/>
        <v>3.2884721456150028</v>
      </c>
      <c r="L2121" s="54">
        <f t="shared" si="164"/>
        <v>0.18001994680851063</v>
      </c>
      <c r="M2121" s="57" t="s">
        <v>14966</v>
      </c>
    </row>
    <row r="2122" spans="1:13" x14ac:dyDescent="0.25">
      <c r="A2122" s="22" t="s">
        <v>8851</v>
      </c>
      <c r="B2122" s="5" t="s">
        <v>8852</v>
      </c>
      <c r="C2122" s="18">
        <v>202679</v>
      </c>
      <c r="D2122" s="18">
        <v>1953812</v>
      </c>
      <c r="E2122" s="18">
        <f t="shared" si="160"/>
        <v>2156491</v>
      </c>
      <c r="F2122" s="18">
        <v>1038474</v>
      </c>
      <c r="G2122" s="18">
        <v>67742</v>
      </c>
      <c r="H2122" s="18">
        <f t="shared" si="161"/>
        <v>1106216</v>
      </c>
      <c r="I2122" s="18">
        <v>1050275</v>
      </c>
      <c r="J2122" s="40">
        <f t="shared" si="162"/>
        <v>2156491</v>
      </c>
      <c r="K2122" s="43">
        <f t="shared" si="163"/>
        <v>0.19517002833003042</v>
      </c>
      <c r="L2122" s="54">
        <f t="shared" si="164"/>
        <v>0.51297037641242182</v>
      </c>
      <c r="M2122" s="57" t="s">
        <v>14966</v>
      </c>
    </row>
    <row r="2123" spans="1:13" x14ac:dyDescent="0.25">
      <c r="A2123" s="22" t="s">
        <v>8849</v>
      </c>
      <c r="B2123" s="5" t="s">
        <v>8850</v>
      </c>
      <c r="C2123" s="18">
        <v>463395</v>
      </c>
      <c r="D2123" s="18">
        <v>207865</v>
      </c>
      <c r="E2123" s="18">
        <f t="shared" si="160"/>
        <v>671260</v>
      </c>
      <c r="F2123" s="18">
        <v>51045</v>
      </c>
      <c r="G2123" s="18">
        <v>0</v>
      </c>
      <c r="H2123" s="18">
        <f t="shared" si="161"/>
        <v>51045</v>
      </c>
      <c r="I2123" s="18">
        <v>620215</v>
      </c>
      <c r="J2123" s="40">
        <f t="shared" si="162"/>
        <v>671260</v>
      </c>
      <c r="K2123" s="43">
        <f t="shared" si="163"/>
        <v>9.0781663238319137</v>
      </c>
      <c r="L2123" s="54">
        <f t="shared" si="164"/>
        <v>7.6043559872478628E-2</v>
      </c>
      <c r="M2123" s="57" t="s">
        <v>14966</v>
      </c>
    </row>
    <row r="2124" spans="1:13" x14ac:dyDescent="0.25">
      <c r="A2124" s="22" t="s">
        <v>8847</v>
      </c>
      <c r="B2124" s="5" t="s">
        <v>8848</v>
      </c>
      <c r="C2124" s="18">
        <v>425738</v>
      </c>
      <c r="D2124" s="18">
        <v>42010</v>
      </c>
      <c r="E2124" s="18">
        <f t="shared" si="160"/>
        <v>467748</v>
      </c>
      <c r="F2124" s="18">
        <v>221696</v>
      </c>
      <c r="G2124" s="18">
        <v>98480</v>
      </c>
      <c r="H2124" s="18">
        <f t="shared" si="161"/>
        <v>320176</v>
      </c>
      <c r="I2124" s="18">
        <v>147572</v>
      </c>
      <c r="J2124" s="40">
        <f t="shared" si="162"/>
        <v>467748</v>
      </c>
      <c r="K2124" s="43">
        <f t="shared" si="163"/>
        <v>1.920368432448037</v>
      </c>
      <c r="L2124" s="54">
        <f t="shared" si="164"/>
        <v>0.68450533193086871</v>
      </c>
      <c r="M2124" s="57" t="s">
        <v>14966</v>
      </c>
    </row>
    <row r="2125" spans="1:13" x14ac:dyDescent="0.25">
      <c r="A2125" s="22" t="s">
        <v>8845</v>
      </c>
      <c r="B2125" s="5" t="s">
        <v>8846</v>
      </c>
      <c r="C2125" s="18">
        <v>74673</v>
      </c>
      <c r="D2125" s="18">
        <v>12135</v>
      </c>
      <c r="E2125" s="18">
        <f t="shared" ref="E2125:E2188" si="165">+C2125+D2125</f>
        <v>86808</v>
      </c>
      <c r="F2125" s="18">
        <v>5723</v>
      </c>
      <c r="G2125" s="18">
        <v>342</v>
      </c>
      <c r="H2125" s="18">
        <f t="shared" ref="H2125:H2188" si="166">+F2125+G2125</f>
        <v>6065</v>
      </c>
      <c r="I2125" s="18">
        <v>80743</v>
      </c>
      <c r="J2125" s="40">
        <f t="shared" ref="J2125:J2188" si="167">+H2125+I2125</f>
        <v>86808</v>
      </c>
      <c r="K2125" s="43">
        <f t="shared" ref="K2125:K2188" si="168">+IFERROR(C2125/F2125,"ERROR")</f>
        <v>13.04787698759392</v>
      </c>
      <c r="L2125" s="54">
        <f t="shared" ref="L2125:L2188" si="169">+H2125/E2125</f>
        <v>6.9866832549995386E-2</v>
      </c>
      <c r="M2125" s="57" t="s">
        <v>14966</v>
      </c>
    </row>
    <row r="2126" spans="1:13" x14ac:dyDescent="0.25">
      <c r="A2126" s="22" t="s">
        <v>8843</v>
      </c>
      <c r="B2126" s="5" t="s">
        <v>8844</v>
      </c>
      <c r="C2126" s="18">
        <v>3353028</v>
      </c>
      <c r="D2126" s="18">
        <v>6590303</v>
      </c>
      <c r="E2126" s="18">
        <f t="shared" si="165"/>
        <v>9943331</v>
      </c>
      <c r="F2126" s="18">
        <v>2962408</v>
      </c>
      <c r="G2126" s="18">
        <v>662951</v>
      </c>
      <c r="H2126" s="18">
        <f t="shared" si="166"/>
        <v>3625359</v>
      </c>
      <c r="I2126" s="18">
        <v>6317972</v>
      </c>
      <c r="J2126" s="40">
        <f t="shared" si="167"/>
        <v>9943331</v>
      </c>
      <c r="K2126" s="43">
        <f t="shared" si="168"/>
        <v>1.1318589471808069</v>
      </c>
      <c r="L2126" s="54">
        <f t="shared" si="169"/>
        <v>0.36460206343327001</v>
      </c>
      <c r="M2126" s="57" t="s">
        <v>14966</v>
      </c>
    </row>
    <row r="2127" spans="1:13" x14ac:dyDescent="0.25">
      <c r="A2127" s="22" t="s">
        <v>8841</v>
      </c>
      <c r="B2127" s="5" t="s">
        <v>8842</v>
      </c>
      <c r="C2127" s="18">
        <v>58123</v>
      </c>
      <c r="D2127" s="18">
        <v>190441</v>
      </c>
      <c r="E2127" s="18">
        <f t="shared" si="165"/>
        <v>248564</v>
      </c>
      <c r="F2127" s="18">
        <v>27901</v>
      </c>
      <c r="G2127" s="18">
        <v>0</v>
      </c>
      <c r="H2127" s="18">
        <f t="shared" si="166"/>
        <v>27901</v>
      </c>
      <c r="I2127" s="18">
        <v>220663</v>
      </c>
      <c r="J2127" s="40">
        <f t="shared" si="167"/>
        <v>248564</v>
      </c>
      <c r="K2127" s="43">
        <f t="shared" si="168"/>
        <v>2.0831869825454286</v>
      </c>
      <c r="L2127" s="54">
        <f t="shared" si="169"/>
        <v>0.11224875685940039</v>
      </c>
      <c r="M2127" s="57" t="s">
        <v>14966</v>
      </c>
    </row>
    <row r="2128" spans="1:13" x14ac:dyDescent="0.25">
      <c r="A2128" s="22" t="s">
        <v>8839</v>
      </c>
      <c r="B2128" s="5" t="s">
        <v>8840</v>
      </c>
      <c r="C2128" s="18">
        <v>117542</v>
      </c>
      <c r="D2128" s="18">
        <v>1798822</v>
      </c>
      <c r="E2128" s="18">
        <f t="shared" si="165"/>
        <v>1916364</v>
      </c>
      <c r="F2128" s="18">
        <v>166667</v>
      </c>
      <c r="G2128" s="18">
        <v>0</v>
      </c>
      <c r="H2128" s="18">
        <f t="shared" si="166"/>
        <v>166667</v>
      </c>
      <c r="I2128" s="18">
        <v>1749697</v>
      </c>
      <c r="J2128" s="40">
        <f t="shared" si="167"/>
        <v>1916364</v>
      </c>
      <c r="K2128" s="43">
        <f t="shared" si="168"/>
        <v>0.70525058949882102</v>
      </c>
      <c r="L2128" s="54">
        <f t="shared" si="169"/>
        <v>8.6970429417375816E-2</v>
      </c>
      <c r="M2128" s="57" t="s">
        <v>14966</v>
      </c>
    </row>
    <row r="2129" spans="1:13" x14ac:dyDescent="0.25">
      <c r="A2129" s="22" t="s">
        <v>8837</v>
      </c>
      <c r="B2129" s="5" t="s">
        <v>8838</v>
      </c>
      <c r="C2129" s="18">
        <v>2719733</v>
      </c>
      <c r="D2129" s="18">
        <v>3857364</v>
      </c>
      <c r="E2129" s="18">
        <f t="shared" si="165"/>
        <v>6577097</v>
      </c>
      <c r="F2129" s="18">
        <v>228814</v>
      </c>
      <c r="G2129" s="18">
        <v>0</v>
      </c>
      <c r="H2129" s="18">
        <f t="shared" si="166"/>
        <v>228814</v>
      </c>
      <c r="I2129" s="18">
        <v>6348283</v>
      </c>
      <c r="J2129" s="40">
        <f t="shared" si="167"/>
        <v>6577097</v>
      </c>
      <c r="K2129" s="43">
        <f t="shared" si="168"/>
        <v>11.88621762654383</v>
      </c>
      <c r="L2129" s="54">
        <f t="shared" si="169"/>
        <v>3.47895127592006E-2</v>
      </c>
      <c r="M2129" s="57" t="s">
        <v>14966</v>
      </c>
    </row>
    <row r="2130" spans="1:13" x14ac:dyDescent="0.25">
      <c r="A2130" s="22" t="s">
        <v>8835</v>
      </c>
      <c r="B2130" s="5" t="s">
        <v>8836</v>
      </c>
      <c r="C2130" s="18">
        <v>10034</v>
      </c>
      <c r="D2130" s="18">
        <v>551481</v>
      </c>
      <c r="E2130" s="18">
        <f t="shared" si="165"/>
        <v>561515</v>
      </c>
      <c r="F2130" s="18">
        <v>2105</v>
      </c>
      <c r="G2130" s="18">
        <v>0</v>
      </c>
      <c r="H2130" s="18">
        <f t="shared" si="166"/>
        <v>2105</v>
      </c>
      <c r="I2130" s="18">
        <v>559410</v>
      </c>
      <c r="J2130" s="40">
        <f t="shared" si="167"/>
        <v>561515</v>
      </c>
      <c r="K2130" s="43">
        <f t="shared" si="168"/>
        <v>4.766745843230404</v>
      </c>
      <c r="L2130" s="54">
        <f t="shared" si="169"/>
        <v>3.7487867643785119E-3</v>
      </c>
      <c r="M2130" s="57" t="s">
        <v>14966</v>
      </c>
    </row>
    <row r="2131" spans="1:13" x14ac:dyDescent="0.25">
      <c r="A2131" s="22" t="s">
        <v>8833</v>
      </c>
      <c r="B2131" s="5" t="s">
        <v>8834</v>
      </c>
      <c r="C2131" s="18">
        <v>57868</v>
      </c>
      <c r="D2131" s="18">
        <v>110496</v>
      </c>
      <c r="E2131" s="18">
        <f t="shared" si="165"/>
        <v>168364</v>
      </c>
      <c r="F2131" s="18">
        <v>65826</v>
      </c>
      <c r="G2131" s="18">
        <v>0</v>
      </c>
      <c r="H2131" s="18">
        <f t="shared" si="166"/>
        <v>65826</v>
      </c>
      <c r="I2131" s="18">
        <v>102538</v>
      </c>
      <c r="J2131" s="40">
        <f t="shared" si="167"/>
        <v>168364</v>
      </c>
      <c r="K2131" s="43">
        <f t="shared" si="168"/>
        <v>0.87910552061495462</v>
      </c>
      <c r="L2131" s="54">
        <f t="shared" si="169"/>
        <v>0.39097431755007006</v>
      </c>
      <c r="M2131" s="57" t="s">
        <v>14966</v>
      </c>
    </row>
    <row r="2132" spans="1:13" x14ac:dyDescent="0.25">
      <c r="A2132" s="22" t="s">
        <v>8831</v>
      </c>
      <c r="B2132" s="5" t="s">
        <v>8832</v>
      </c>
      <c r="C2132" s="18">
        <v>9509754</v>
      </c>
      <c r="D2132" s="18">
        <v>1269852</v>
      </c>
      <c r="E2132" s="18">
        <f t="shared" si="165"/>
        <v>10779606</v>
      </c>
      <c r="F2132" s="18">
        <v>4960750</v>
      </c>
      <c r="G2132" s="18">
        <v>500000</v>
      </c>
      <c r="H2132" s="18">
        <f t="shared" si="166"/>
        <v>5460750</v>
      </c>
      <c r="I2132" s="18">
        <v>5318856</v>
      </c>
      <c r="J2132" s="40">
        <f t="shared" si="167"/>
        <v>10779606</v>
      </c>
      <c r="K2132" s="43">
        <f t="shared" si="168"/>
        <v>1.9169992440659174</v>
      </c>
      <c r="L2132" s="54">
        <f t="shared" si="169"/>
        <v>0.50658159491172494</v>
      </c>
      <c r="M2132" s="57" t="s">
        <v>14966</v>
      </c>
    </row>
    <row r="2133" spans="1:13" x14ac:dyDescent="0.25">
      <c r="A2133" s="22" t="s">
        <v>8829</v>
      </c>
      <c r="B2133" s="5" t="s">
        <v>8830</v>
      </c>
      <c r="C2133" s="18">
        <v>18808</v>
      </c>
      <c r="D2133" s="18">
        <v>0</v>
      </c>
      <c r="E2133" s="18">
        <f t="shared" si="165"/>
        <v>18808</v>
      </c>
      <c r="F2133" s="18">
        <v>0</v>
      </c>
      <c r="G2133" s="18">
        <v>0</v>
      </c>
      <c r="H2133" s="18">
        <f t="shared" si="166"/>
        <v>0</v>
      </c>
      <c r="I2133" s="18">
        <v>18808</v>
      </c>
      <c r="J2133" s="40">
        <f t="shared" si="167"/>
        <v>18808</v>
      </c>
      <c r="K2133" s="43" t="str">
        <f t="shared" si="168"/>
        <v>ERROR</v>
      </c>
      <c r="L2133" s="54">
        <f t="shared" si="169"/>
        <v>0</v>
      </c>
      <c r="M2133" s="57" t="s">
        <v>14966</v>
      </c>
    </row>
    <row r="2134" spans="1:13" x14ac:dyDescent="0.25">
      <c r="A2134" s="22" t="s">
        <v>8827</v>
      </c>
      <c r="B2134" s="5" t="s">
        <v>8828</v>
      </c>
      <c r="C2134" s="18">
        <v>60</v>
      </c>
      <c r="D2134" s="18">
        <v>48376</v>
      </c>
      <c r="E2134" s="18">
        <f t="shared" si="165"/>
        <v>48436</v>
      </c>
      <c r="F2134" s="18">
        <v>1560</v>
      </c>
      <c r="G2134" s="18">
        <v>0</v>
      </c>
      <c r="H2134" s="18">
        <f t="shared" si="166"/>
        <v>1560</v>
      </c>
      <c r="I2134" s="18">
        <v>46876</v>
      </c>
      <c r="J2134" s="40">
        <f t="shared" si="167"/>
        <v>48436</v>
      </c>
      <c r="K2134" s="43">
        <f t="shared" si="168"/>
        <v>3.8461538461538464E-2</v>
      </c>
      <c r="L2134" s="54">
        <f t="shared" si="169"/>
        <v>3.2207449004872407E-2</v>
      </c>
      <c r="M2134" s="57" t="s">
        <v>14966</v>
      </c>
    </row>
    <row r="2135" spans="1:13" x14ac:dyDescent="0.25">
      <c r="A2135" s="22" t="s">
        <v>8825</v>
      </c>
      <c r="B2135" s="5" t="s">
        <v>8826</v>
      </c>
      <c r="C2135" s="18">
        <v>73534</v>
      </c>
      <c r="D2135" s="18">
        <v>54680</v>
      </c>
      <c r="E2135" s="18">
        <f t="shared" si="165"/>
        <v>128214</v>
      </c>
      <c r="F2135" s="18">
        <v>8804</v>
      </c>
      <c r="G2135" s="18">
        <v>0</v>
      </c>
      <c r="H2135" s="18">
        <f t="shared" si="166"/>
        <v>8804</v>
      </c>
      <c r="I2135" s="18">
        <v>119410</v>
      </c>
      <c r="J2135" s="40">
        <f t="shared" si="167"/>
        <v>128214</v>
      </c>
      <c r="K2135" s="43">
        <f t="shared" si="168"/>
        <v>8.3523398455247619</v>
      </c>
      <c r="L2135" s="54">
        <f t="shared" si="169"/>
        <v>6.8666448281778897E-2</v>
      </c>
      <c r="M2135" s="57" t="s">
        <v>14966</v>
      </c>
    </row>
    <row r="2136" spans="1:13" x14ac:dyDescent="0.25">
      <c r="A2136" s="22" t="s">
        <v>8823</v>
      </c>
      <c r="B2136" s="5" t="s">
        <v>8824</v>
      </c>
      <c r="C2136" s="18">
        <v>292163</v>
      </c>
      <c r="D2136" s="18">
        <v>29949</v>
      </c>
      <c r="E2136" s="18">
        <f t="shared" si="165"/>
        <v>322112</v>
      </c>
      <c r="F2136" s="18">
        <v>142544</v>
      </c>
      <c r="G2136" s="18">
        <v>1694</v>
      </c>
      <c r="H2136" s="18">
        <f t="shared" si="166"/>
        <v>144238</v>
      </c>
      <c r="I2136" s="18">
        <v>177874</v>
      </c>
      <c r="J2136" s="40">
        <f t="shared" si="167"/>
        <v>322112</v>
      </c>
      <c r="K2136" s="43">
        <f t="shared" si="168"/>
        <v>2.0496337972836458</v>
      </c>
      <c r="L2136" s="54">
        <f t="shared" si="169"/>
        <v>0.44778834691039143</v>
      </c>
      <c r="M2136" s="57" t="s">
        <v>14966</v>
      </c>
    </row>
    <row r="2137" spans="1:13" x14ac:dyDescent="0.25">
      <c r="A2137" s="22" t="s">
        <v>8821</v>
      </c>
      <c r="B2137" s="5" t="s">
        <v>8822</v>
      </c>
      <c r="C2137" s="18">
        <v>82305</v>
      </c>
      <c r="D2137" s="18">
        <v>21332</v>
      </c>
      <c r="E2137" s="18">
        <f t="shared" si="165"/>
        <v>103637</v>
      </c>
      <c r="F2137" s="18">
        <v>10160</v>
      </c>
      <c r="G2137" s="18">
        <v>0</v>
      </c>
      <c r="H2137" s="18">
        <f t="shared" si="166"/>
        <v>10160</v>
      </c>
      <c r="I2137" s="18">
        <v>93477</v>
      </c>
      <c r="J2137" s="40">
        <f t="shared" si="167"/>
        <v>103637</v>
      </c>
      <c r="K2137" s="43">
        <f t="shared" si="168"/>
        <v>8.1008858267716537</v>
      </c>
      <c r="L2137" s="54">
        <f t="shared" si="169"/>
        <v>9.8034485753157652E-2</v>
      </c>
      <c r="M2137" s="57" t="s">
        <v>14966</v>
      </c>
    </row>
    <row r="2138" spans="1:13" x14ac:dyDescent="0.25">
      <c r="A2138" s="22" t="s">
        <v>8819</v>
      </c>
      <c r="B2138" s="5" t="s">
        <v>8820</v>
      </c>
      <c r="C2138" s="18">
        <v>520969</v>
      </c>
      <c r="D2138" s="18">
        <v>701142</v>
      </c>
      <c r="E2138" s="18">
        <f t="shared" si="165"/>
        <v>1222111</v>
      </c>
      <c r="F2138" s="18">
        <v>561441</v>
      </c>
      <c r="G2138" s="18">
        <v>235450</v>
      </c>
      <c r="H2138" s="18">
        <f t="shared" si="166"/>
        <v>796891</v>
      </c>
      <c r="I2138" s="18">
        <v>425220</v>
      </c>
      <c r="J2138" s="40">
        <f t="shared" si="167"/>
        <v>1222111</v>
      </c>
      <c r="K2138" s="43">
        <f t="shared" si="168"/>
        <v>0.92791406398891429</v>
      </c>
      <c r="L2138" s="54">
        <f t="shared" si="169"/>
        <v>0.65206106482962678</v>
      </c>
      <c r="M2138" s="57" t="s">
        <v>14966</v>
      </c>
    </row>
    <row r="2139" spans="1:13" x14ac:dyDescent="0.25">
      <c r="A2139" s="22" t="s">
        <v>8817</v>
      </c>
      <c r="B2139" s="5" t="s">
        <v>8818</v>
      </c>
      <c r="C2139" s="18">
        <v>811891</v>
      </c>
      <c r="D2139" s="18">
        <v>4109289</v>
      </c>
      <c r="E2139" s="18">
        <f t="shared" si="165"/>
        <v>4921180</v>
      </c>
      <c r="F2139" s="18">
        <v>705224</v>
      </c>
      <c r="G2139" s="18">
        <v>37875</v>
      </c>
      <c r="H2139" s="18">
        <f t="shared" si="166"/>
        <v>743099</v>
      </c>
      <c r="I2139" s="18">
        <v>4178081</v>
      </c>
      <c r="J2139" s="40">
        <f t="shared" si="167"/>
        <v>4921180</v>
      </c>
      <c r="K2139" s="43">
        <f t="shared" si="168"/>
        <v>1.1512526516397628</v>
      </c>
      <c r="L2139" s="54">
        <f t="shared" si="169"/>
        <v>0.15100016662670335</v>
      </c>
      <c r="M2139" s="57" t="s">
        <v>14966</v>
      </c>
    </row>
    <row r="2140" spans="1:13" x14ac:dyDescent="0.25">
      <c r="A2140" s="22" t="s">
        <v>8815</v>
      </c>
      <c r="B2140" s="5" t="s">
        <v>8816</v>
      </c>
      <c r="C2140" s="18">
        <v>152881</v>
      </c>
      <c r="D2140" s="18">
        <v>1975</v>
      </c>
      <c r="E2140" s="18">
        <f t="shared" si="165"/>
        <v>154856</v>
      </c>
      <c r="F2140" s="18">
        <v>8954</v>
      </c>
      <c r="G2140" s="18">
        <v>0</v>
      </c>
      <c r="H2140" s="18">
        <f t="shared" si="166"/>
        <v>8954</v>
      </c>
      <c r="I2140" s="18">
        <v>145902</v>
      </c>
      <c r="J2140" s="40">
        <f t="shared" si="167"/>
        <v>154856</v>
      </c>
      <c r="K2140" s="43">
        <f t="shared" si="168"/>
        <v>17.074045119499665</v>
      </c>
      <c r="L2140" s="54">
        <f t="shared" si="169"/>
        <v>5.7821459936973706E-2</v>
      </c>
      <c r="M2140" s="57" t="s">
        <v>14966</v>
      </c>
    </row>
    <row r="2141" spans="1:13" x14ac:dyDescent="0.25">
      <c r="A2141" s="22" t="s">
        <v>8813</v>
      </c>
      <c r="B2141" s="5" t="s">
        <v>8814</v>
      </c>
      <c r="C2141" s="18">
        <v>53826</v>
      </c>
      <c r="D2141" s="18">
        <v>304792</v>
      </c>
      <c r="E2141" s="18">
        <f t="shared" si="165"/>
        <v>358618</v>
      </c>
      <c r="F2141" s="18">
        <v>18269</v>
      </c>
      <c r="G2141" s="18">
        <v>1392</v>
      </c>
      <c r="H2141" s="18">
        <f t="shared" si="166"/>
        <v>19661</v>
      </c>
      <c r="I2141" s="18">
        <v>338957</v>
      </c>
      <c r="J2141" s="40">
        <f t="shared" si="167"/>
        <v>358618</v>
      </c>
      <c r="K2141" s="43">
        <f t="shared" si="168"/>
        <v>2.9463024796102686</v>
      </c>
      <c r="L2141" s="54">
        <f t="shared" si="169"/>
        <v>5.4824353490343487E-2</v>
      </c>
      <c r="M2141" s="57" t="s">
        <v>14966</v>
      </c>
    </row>
    <row r="2142" spans="1:13" x14ac:dyDescent="0.25">
      <c r="A2142" s="22" t="s">
        <v>8811</v>
      </c>
      <c r="B2142" s="5" t="s">
        <v>8812</v>
      </c>
      <c r="C2142" s="18">
        <v>908066</v>
      </c>
      <c r="D2142" s="18">
        <v>396389</v>
      </c>
      <c r="E2142" s="18">
        <f t="shared" si="165"/>
        <v>1304455</v>
      </c>
      <c r="F2142" s="18">
        <v>351533</v>
      </c>
      <c r="G2142" s="18">
        <v>0</v>
      </c>
      <c r="H2142" s="18">
        <f t="shared" si="166"/>
        <v>351533</v>
      </c>
      <c r="I2142" s="18">
        <v>952922</v>
      </c>
      <c r="J2142" s="40">
        <f t="shared" si="167"/>
        <v>1304455</v>
      </c>
      <c r="K2142" s="43">
        <f t="shared" si="168"/>
        <v>2.5831600447184191</v>
      </c>
      <c r="L2142" s="54">
        <f t="shared" si="169"/>
        <v>0.26948649052669504</v>
      </c>
      <c r="M2142" s="57" t="s">
        <v>14966</v>
      </c>
    </row>
    <row r="2143" spans="1:13" x14ac:dyDescent="0.25">
      <c r="A2143" s="22" t="s">
        <v>8809</v>
      </c>
      <c r="B2143" s="5" t="s">
        <v>8810</v>
      </c>
      <c r="C2143" s="18">
        <v>4076251</v>
      </c>
      <c r="D2143" s="18">
        <v>2921556</v>
      </c>
      <c r="E2143" s="18">
        <f t="shared" si="165"/>
        <v>6997807</v>
      </c>
      <c r="F2143" s="18">
        <v>2334858</v>
      </c>
      <c r="G2143" s="18">
        <v>0</v>
      </c>
      <c r="H2143" s="18">
        <f t="shared" si="166"/>
        <v>2334858</v>
      </c>
      <c r="I2143" s="18">
        <v>4662949</v>
      </c>
      <c r="J2143" s="40">
        <f t="shared" si="167"/>
        <v>6997807</v>
      </c>
      <c r="K2143" s="43">
        <f t="shared" si="168"/>
        <v>1.7458239430406475</v>
      </c>
      <c r="L2143" s="54">
        <f t="shared" si="169"/>
        <v>0.3336556724128002</v>
      </c>
      <c r="M2143" s="57" t="s">
        <v>14966</v>
      </c>
    </row>
    <row r="2144" spans="1:13" x14ac:dyDescent="0.25">
      <c r="A2144" s="22" t="s">
        <v>8807</v>
      </c>
      <c r="B2144" s="5" t="s">
        <v>8808</v>
      </c>
      <c r="C2144" s="18">
        <v>114153</v>
      </c>
      <c r="D2144" s="18">
        <v>957351</v>
      </c>
      <c r="E2144" s="18">
        <f t="shared" si="165"/>
        <v>1071504</v>
      </c>
      <c r="F2144" s="18">
        <v>6115</v>
      </c>
      <c r="G2144" s="18">
        <v>0</v>
      </c>
      <c r="H2144" s="18">
        <f t="shared" si="166"/>
        <v>6115</v>
      </c>
      <c r="I2144" s="18">
        <v>1065389</v>
      </c>
      <c r="J2144" s="40">
        <f t="shared" si="167"/>
        <v>1071504</v>
      </c>
      <c r="K2144" s="43">
        <f t="shared" si="168"/>
        <v>18.667702371218315</v>
      </c>
      <c r="L2144" s="54">
        <f t="shared" si="169"/>
        <v>5.7069315653511324E-3</v>
      </c>
      <c r="M2144" s="57" t="s">
        <v>14966</v>
      </c>
    </row>
    <row r="2145" spans="1:13" x14ac:dyDescent="0.25">
      <c r="A2145" s="22" t="s">
        <v>8805</v>
      </c>
      <c r="B2145" s="5" t="s">
        <v>8806</v>
      </c>
      <c r="C2145" s="18">
        <v>9298837</v>
      </c>
      <c r="D2145" s="18">
        <v>9632548</v>
      </c>
      <c r="E2145" s="18">
        <f t="shared" si="165"/>
        <v>18931385</v>
      </c>
      <c r="F2145" s="18">
        <v>13726509</v>
      </c>
      <c r="G2145" s="18">
        <v>1273698</v>
      </c>
      <c r="H2145" s="18">
        <f t="shared" si="166"/>
        <v>15000207</v>
      </c>
      <c r="I2145" s="18">
        <v>3931178</v>
      </c>
      <c r="J2145" s="40">
        <f t="shared" si="167"/>
        <v>18931385</v>
      </c>
      <c r="K2145" s="43">
        <f t="shared" si="168"/>
        <v>0.67743641154498935</v>
      </c>
      <c r="L2145" s="54">
        <f t="shared" si="169"/>
        <v>0.79234599053370902</v>
      </c>
      <c r="M2145" s="57" t="s">
        <v>14966</v>
      </c>
    </row>
    <row r="2146" spans="1:13" x14ac:dyDescent="0.25">
      <c r="A2146" s="22" t="s">
        <v>8803</v>
      </c>
      <c r="B2146" s="5" t="s">
        <v>8804</v>
      </c>
      <c r="C2146" s="18">
        <v>645150</v>
      </c>
      <c r="D2146" s="18">
        <v>5730075</v>
      </c>
      <c r="E2146" s="18">
        <f t="shared" si="165"/>
        <v>6375225</v>
      </c>
      <c r="F2146" s="18">
        <v>1645875</v>
      </c>
      <c r="G2146" s="18">
        <v>0</v>
      </c>
      <c r="H2146" s="18">
        <f t="shared" si="166"/>
        <v>1645875</v>
      </c>
      <c r="I2146" s="18">
        <v>4729350</v>
      </c>
      <c r="J2146" s="40">
        <f t="shared" si="167"/>
        <v>6375225</v>
      </c>
      <c r="K2146" s="43">
        <f t="shared" si="168"/>
        <v>0.39197994987468671</v>
      </c>
      <c r="L2146" s="54">
        <f t="shared" si="169"/>
        <v>0.25816735879910119</v>
      </c>
      <c r="M2146" s="57" t="s">
        <v>14966</v>
      </c>
    </row>
    <row r="2147" spans="1:13" x14ac:dyDescent="0.25">
      <c r="A2147" s="22" t="s">
        <v>8801</v>
      </c>
      <c r="B2147" s="5" t="s">
        <v>8802</v>
      </c>
      <c r="C2147" s="18">
        <v>248407</v>
      </c>
      <c r="D2147" s="18">
        <v>1765500</v>
      </c>
      <c r="E2147" s="18">
        <f t="shared" si="165"/>
        <v>2013907</v>
      </c>
      <c r="F2147" s="18">
        <v>91269</v>
      </c>
      <c r="G2147" s="18">
        <v>0</v>
      </c>
      <c r="H2147" s="18">
        <f t="shared" si="166"/>
        <v>91269</v>
      </c>
      <c r="I2147" s="18">
        <v>1922638</v>
      </c>
      <c r="J2147" s="40">
        <f t="shared" si="167"/>
        <v>2013907</v>
      </c>
      <c r="K2147" s="43">
        <f t="shared" si="168"/>
        <v>2.7217017826425183</v>
      </c>
      <c r="L2147" s="54">
        <f t="shared" si="169"/>
        <v>4.5319371748546479E-2</v>
      </c>
      <c r="M2147" s="57" t="s">
        <v>14966</v>
      </c>
    </row>
    <row r="2148" spans="1:13" x14ac:dyDescent="0.25">
      <c r="A2148" s="22" t="s">
        <v>8799</v>
      </c>
      <c r="B2148" s="5" t="s">
        <v>8800</v>
      </c>
      <c r="C2148" s="18">
        <v>11093786</v>
      </c>
      <c r="D2148" s="18">
        <v>6902197</v>
      </c>
      <c r="E2148" s="18">
        <f t="shared" si="165"/>
        <v>17995983</v>
      </c>
      <c r="F2148" s="18">
        <v>14441909</v>
      </c>
      <c r="G2148" s="18">
        <v>0</v>
      </c>
      <c r="H2148" s="18">
        <f t="shared" si="166"/>
        <v>14441909</v>
      </c>
      <c r="I2148" s="18">
        <v>3554074</v>
      </c>
      <c r="J2148" s="40">
        <f t="shared" si="167"/>
        <v>17995983</v>
      </c>
      <c r="K2148" s="43">
        <f t="shared" si="168"/>
        <v>0.76816617526117914</v>
      </c>
      <c r="L2148" s="54">
        <f t="shared" si="169"/>
        <v>0.8025073706726662</v>
      </c>
      <c r="M2148" s="57" t="s">
        <v>14966</v>
      </c>
    </row>
    <row r="2149" spans="1:13" x14ac:dyDescent="0.25">
      <c r="A2149" s="22" t="s">
        <v>8797</v>
      </c>
      <c r="B2149" s="5" t="s">
        <v>8798</v>
      </c>
      <c r="C2149" s="18">
        <v>10802774</v>
      </c>
      <c r="D2149" s="18">
        <v>16921164</v>
      </c>
      <c r="E2149" s="18">
        <f t="shared" si="165"/>
        <v>27723938</v>
      </c>
      <c r="F2149" s="18">
        <v>6282681</v>
      </c>
      <c r="G2149" s="18">
        <v>1872694</v>
      </c>
      <c r="H2149" s="18">
        <f t="shared" si="166"/>
        <v>8155375</v>
      </c>
      <c r="I2149" s="18">
        <v>19568563</v>
      </c>
      <c r="J2149" s="40">
        <f t="shared" si="167"/>
        <v>27723938</v>
      </c>
      <c r="K2149" s="43">
        <f t="shared" si="168"/>
        <v>1.7194528896183014</v>
      </c>
      <c r="L2149" s="54">
        <f t="shared" si="169"/>
        <v>0.29416365741403694</v>
      </c>
      <c r="M2149" s="57" t="s">
        <v>14966</v>
      </c>
    </row>
    <row r="2150" spans="1:13" x14ac:dyDescent="0.25">
      <c r="A2150" s="22" t="s">
        <v>8795</v>
      </c>
      <c r="B2150" s="5" t="s">
        <v>8796</v>
      </c>
      <c r="C2150" s="18">
        <v>3539040</v>
      </c>
      <c r="D2150" s="18">
        <v>4514422</v>
      </c>
      <c r="E2150" s="18">
        <f t="shared" si="165"/>
        <v>8053462</v>
      </c>
      <c r="F2150" s="18">
        <v>8295973</v>
      </c>
      <c r="G2150" s="18">
        <v>0</v>
      </c>
      <c r="H2150" s="18">
        <f t="shared" si="166"/>
        <v>8295973</v>
      </c>
      <c r="I2150" s="18">
        <v>-242511</v>
      </c>
      <c r="J2150" s="40">
        <f t="shared" si="167"/>
        <v>8053462</v>
      </c>
      <c r="K2150" s="43">
        <f t="shared" si="168"/>
        <v>0.42659733825073926</v>
      </c>
      <c r="L2150" s="54">
        <f t="shared" si="169"/>
        <v>1.0301126397566662</v>
      </c>
      <c r="M2150" s="57" t="s">
        <v>14966</v>
      </c>
    </row>
    <row r="2151" spans="1:13" x14ac:dyDescent="0.25">
      <c r="A2151" s="22" t="s">
        <v>8793</v>
      </c>
      <c r="B2151" s="5" t="s">
        <v>8794</v>
      </c>
      <c r="C2151" s="18">
        <v>791533</v>
      </c>
      <c r="D2151" s="18">
        <v>1231327</v>
      </c>
      <c r="E2151" s="18">
        <f t="shared" si="165"/>
        <v>2022860</v>
      </c>
      <c r="F2151" s="18">
        <v>72334</v>
      </c>
      <c r="G2151" s="18">
        <v>0</v>
      </c>
      <c r="H2151" s="18">
        <f t="shared" si="166"/>
        <v>72334</v>
      </c>
      <c r="I2151" s="18">
        <v>1950526</v>
      </c>
      <c r="J2151" s="40">
        <f t="shared" si="167"/>
        <v>2022860</v>
      </c>
      <c r="K2151" s="43">
        <f t="shared" si="168"/>
        <v>10.942751679708021</v>
      </c>
      <c r="L2151" s="54">
        <f t="shared" si="169"/>
        <v>3.5758282827284139E-2</v>
      </c>
      <c r="M2151" s="57" t="s">
        <v>14966</v>
      </c>
    </row>
    <row r="2152" spans="1:13" x14ac:dyDescent="0.25">
      <c r="A2152" s="22" t="s">
        <v>8791</v>
      </c>
      <c r="B2152" s="5" t="s">
        <v>8792</v>
      </c>
      <c r="C2152" s="18">
        <v>4283644</v>
      </c>
      <c r="D2152" s="18">
        <v>18819676</v>
      </c>
      <c r="E2152" s="18">
        <f t="shared" si="165"/>
        <v>23103320</v>
      </c>
      <c r="F2152" s="18">
        <v>4441848</v>
      </c>
      <c r="G2152" s="18">
        <v>0</v>
      </c>
      <c r="H2152" s="18">
        <f t="shared" si="166"/>
        <v>4441848</v>
      </c>
      <c r="I2152" s="18">
        <v>18661472</v>
      </c>
      <c r="J2152" s="40">
        <f t="shared" si="167"/>
        <v>23103320</v>
      </c>
      <c r="K2152" s="43">
        <f t="shared" si="168"/>
        <v>0.96438329271960677</v>
      </c>
      <c r="L2152" s="54">
        <f t="shared" si="169"/>
        <v>0.19226016001163468</v>
      </c>
      <c r="M2152" s="57" t="s">
        <v>14966</v>
      </c>
    </row>
    <row r="2153" spans="1:13" x14ac:dyDescent="0.25">
      <c r="A2153" s="22" t="s">
        <v>8789</v>
      </c>
      <c r="B2153" s="5" t="s">
        <v>8790</v>
      </c>
      <c r="C2153" s="18">
        <v>405600</v>
      </c>
      <c r="D2153" s="18">
        <v>765040</v>
      </c>
      <c r="E2153" s="18">
        <f t="shared" si="165"/>
        <v>1170640</v>
      </c>
      <c r="F2153" s="18">
        <v>354145</v>
      </c>
      <c r="G2153" s="18">
        <v>0</v>
      </c>
      <c r="H2153" s="18">
        <f t="shared" si="166"/>
        <v>354145</v>
      </c>
      <c r="I2153" s="18">
        <v>816495</v>
      </c>
      <c r="J2153" s="40">
        <f t="shared" si="167"/>
        <v>1170640</v>
      </c>
      <c r="K2153" s="43">
        <f t="shared" si="168"/>
        <v>1.1452935944316593</v>
      </c>
      <c r="L2153" s="54">
        <f t="shared" si="169"/>
        <v>0.30252255176655507</v>
      </c>
      <c r="M2153" s="57" t="s">
        <v>14966</v>
      </c>
    </row>
    <row r="2154" spans="1:13" x14ac:dyDescent="0.25">
      <c r="A2154" s="22" t="s">
        <v>8787</v>
      </c>
      <c r="B2154" s="5" t="s">
        <v>8788</v>
      </c>
      <c r="C2154" s="18">
        <v>19174471</v>
      </c>
      <c r="D2154" s="18">
        <v>57765119</v>
      </c>
      <c r="E2154" s="18">
        <f t="shared" si="165"/>
        <v>76939590</v>
      </c>
      <c r="F2154" s="18">
        <v>20348921</v>
      </c>
      <c r="G2154" s="18">
        <v>13513429</v>
      </c>
      <c r="H2154" s="18">
        <f t="shared" si="166"/>
        <v>33862350</v>
      </c>
      <c r="I2154" s="18">
        <v>43077240</v>
      </c>
      <c r="J2154" s="40">
        <f t="shared" si="167"/>
        <v>76939590</v>
      </c>
      <c r="K2154" s="43">
        <f t="shared" si="168"/>
        <v>0.94228440908488464</v>
      </c>
      <c r="L2154" s="54">
        <f t="shared" si="169"/>
        <v>0.44011607028319233</v>
      </c>
      <c r="M2154" s="57" t="s">
        <v>14966</v>
      </c>
    </row>
    <row r="2155" spans="1:13" x14ac:dyDescent="0.25">
      <c r="A2155" s="22" t="s">
        <v>8785</v>
      </c>
      <c r="B2155" s="5" t="s">
        <v>8786</v>
      </c>
      <c r="C2155" s="18">
        <v>142909124</v>
      </c>
      <c r="D2155" s="18">
        <v>191680843</v>
      </c>
      <c r="E2155" s="18">
        <f t="shared" si="165"/>
        <v>334589967</v>
      </c>
      <c r="F2155" s="18">
        <v>103849917</v>
      </c>
      <c r="G2155" s="18">
        <v>7522944</v>
      </c>
      <c r="H2155" s="18">
        <f t="shared" si="166"/>
        <v>111372861</v>
      </c>
      <c r="I2155" s="18">
        <v>223217106</v>
      </c>
      <c r="J2155" s="40">
        <f t="shared" si="167"/>
        <v>334589967</v>
      </c>
      <c r="K2155" s="43">
        <f t="shared" si="168"/>
        <v>1.3761120675715128</v>
      </c>
      <c r="L2155" s="54">
        <f t="shared" si="169"/>
        <v>0.33286371973012568</v>
      </c>
      <c r="M2155" s="57" t="s">
        <v>14966</v>
      </c>
    </row>
    <row r="2156" spans="1:13" x14ac:dyDescent="0.25">
      <c r="A2156" s="22" t="s">
        <v>8783</v>
      </c>
      <c r="B2156" s="5" t="s">
        <v>8784</v>
      </c>
      <c r="C2156" s="18">
        <v>7263704</v>
      </c>
      <c r="D2156" s="18">
        <v>5283397</v>
      </c>
      <c r="E2156" s="18">
        <f t="shared" si="165"/>
        <v>12547101</v>
      </c>
      <c r="F2156" s="18">
        <v>2559235</v>
      </c>
      <c r="G2156" s="18">
        <v>54614</v>
      </c>
      <c r="H2156" s="18">
        <f t="shared" si="166"/>
        <v>2613849</v>
      </c>
      <c r="I2156" s="18">
        <v>9933252</v>
      </c>
      <c r="J2156" s="40">
        <f t="shared" si="167"/>
        <v>12547101</v>
      </c>
      <c r="K2156" s="43">
        <f t="shared" si="168"/>
        <v>2.8382325187018775</v>
      </c>
      <c r="L2156" s="54">
        <f t="shared" si="169"/>
        <v>0.20832294248687405</v>
      </c>
      <c r="M2156" s="57" t="s">
        <v>14966</v>
      </c>
    </row>
    <row r="2157" spans="1:13" x14ac:dyDescent="0.25">
      <c r="A2157" s="22" t="s">
        <v>8781</v>
      </c>
      <c r="B2157" s="5" t="s">
        <v>8782</v>
      </c>
      <c r="C2157" s="18">
        <v>250040</v>
      </c>
      <c r="D2157" s="18">
        <v>1087336</v>
      </c>
      <c r="E2157" s="18">
        <f t="shared" si="165"/>
        <v>1337376</v>
      </c>
      <c r="F2157" s="18">
        <v>76166</v>
      </c>
      <c r="G2157" s="18">
        <v>0</v>
      </c>
      <c r="H2157" s="18">
        <f t="shared" si="166"/>
        <v>76166</v>
      </c>
      <c r="I2157" s="18">
        <v>1261210</v>
      </c>
      <c r="J2157" s="40">
        <f t="shared" si="167"/>
        <v>1337376</v>
      </c>
      <c r="K2157" s="43">
        <f t="shared" si="168"/>
        <v>3.2828296090118951</v>
      </c>
      <c r="L2157" s="54">
        <f t="shared" si="169"/>
        <v>5.695182207546718E-2</v>
      </c>
      <c r="M2157" s="57" t="s">
        <v>14966</v>
      </c>
    </row>
    <row r="2158" spans="1:13" x14ac:dyDescent="0.25">
      <c r="A2158" s="22" t="s">
        <v>8779</v>
      </c>
      <c r="B2158" s="5" t="s">
        <v>8780</v>
      </c>
      <c r="C2158" s="18">
        <v>186408</v>
      </c>
      <c r="D2158" s="18">
        <v>598437</v>
      </c>
      <c r="E2158" s="18">
        <f t="shared" si="165"/>
        <v>784845</v>
      </c>
      <c r="F2158" s="18">
        <v>61787</v>
      </c>
      <c r="G2158" s="18">
        <v>0</v>
      </c>
      <c r="H2158" s="18">
        <f t="shared" si="166"/>
        <v>61787</v>
      </c>
      <c r="I2158" s="18">
        <v>723058</v>
      </c>
      <c r="J2158" s="40">
        <f t="shared" si="167"/>
        <v>784845</v>
      </c>
      <c r="K2158" s="43">
        <f t="shared" si="168"/>
        <v>3.0169453121206726</v>
      </c>
      <c r="L2158" s="54">
        <f t="shared" si="169"/>
        <v>7.8725098586345077E-2</v>
      </c>
      <c r="M2158" s="57" t="s">
        <v>14966</v>
      </c>
    </row>
    <row r="2159" spans="1:13" x14ac:dyDescent="0.25">
      <c r="A2159" s="22" t="s">
        <v>8777</v>
      </c>
      <c r="B2159" s="5" t="s">
        <v>8778</v>
      </c>
      <c r="C2159" s="18">
        <v>27393500</v>
      </c>
      <c r="D2159" s="18">
        <v>5778358</v>
      </c>
      <c r="E2159" s="18">
        <f t="shared" si="165"/>
        <v>33171858</v>
      </c>
      <c r="F2159" s="18">
        <v>23026201</v>
      </c>
      <c r="G2159" s="18">
        <v>0</v>
      </c>
      <c r="H2159" s="18">
        <f t="shared" si="166"/>
        <v>23026201</v>
      </c>
      <c r="I2159" s="18">
        <v>10145657</v>
      </c>
      <c r="J2159" s="40">
        <f t="shared" si="167"/>
        <v>33171858</v>
      </c>
      <c r="K2159" s="43">
        <f t="shared" si="168"/>
        <v>1.1896665020860366</v>
      </c>
      <c r="L2159" s="54">
        <f t="shared" si="169"/>
        <v>0.69414866661975949</v>
      </c>
      <c r="M2159" s="57" t="s">
        <v>14966</v>
      </c>
    </row>
    <row r="2160" spans="1:13" x14ac:dyDescent="0.25">
      <c r="A2160" s="22" t="s">
        <v>8775</v>
      </c>
      <c r="B2160" s="5" t="s">
        <v>8776</v>
      </c>
      <c r="C2160" s="18">
        <v>1979893</v>
      </c>
      <c r="D2160" s="18">
        <v>4034767</v>
      </c>
      <c r="E2160" s="18">
        <f t="shared" si="165"/>
        <v>6014660</v>
      </c>
      <c r="F2160" s="18">
        <v>554719</v>
      </c>
      <c r="G2160" s="18">
        <v>2321623</v>
      </c>
      <c r="H2160" s="18">
        <f t="shared" si="166"/>
        <v>2876342</v>
      </c>
      <c r="I2160" s="18">
        <v>3138318</v>
      </c>
      <c r="J2160" s="40">
        <f t="shared" si="167"/>
        <v>6014660</v>
      </c>
      <c r="K2160" s="43">
        <f t="shared" si="168"/>
        <v>3.5691818740659684</v>
      </c>
      <c r="L2160" s="54">
        <f t="shared" si="169"/>
        <v>0.47822187787838383</v>
      </c>
      <c r="M2160" s="57" t="s">
        <v>14966</v>
      </c>
    </row>
    <row r="2161" spans="1:13" x14ac:dyDescent="0.25">
      <c r="A2161" s="22" t="s">
        <v>8773</v>
      </c>
      <c r="B2161" s="5" t="s">
        <v>8774</v>
      </c>
      <c r="C2161" s="18">
        <v>10910875</v>
      </c>
      <c r="D2161" s="18">
        <v>1314008</v>
      </c>
      <c r="E2161" s="18">
        <f t="shared" si="165"/>
        <v>12224883</v>
      </c>
      <c r="F2161" s="18">
        <v>8082995</v>
      </c>
      <c r="G2161" s="18">
        <v>0</v>
      </c>
      <c r="H2161" s="18">
        <f t="shared" si="166"/>
        <v>8082995</v>
      </c>
      <c r="I2161" s="18">
        <v>4141888</v>
      </c>
      <c r="J2161" s="40">
        <f t="shared" si="167"/>
        <v>12224883</v>
      </c>
      <c r="K2161" s="43">
        <f t="shared" si="168"/>
        <v>1.3498554681773278</v>
      </c>
      <c r="L2161" s="54">
        <f t="shared" si="169"/>
        <v>0.66119201304421482</v>
      </c>
      <c r="M2161" s="57" t="s">
        <v>14966</v>
      </c>
    </row>
    <row r="2162" spans="1:13" x14ac:dyDescent="0.25">
      <c r="A2162" s="22" t="s">
        <v>8771</v>
      </c>
      <c r="B2162" s="5" t="s">
        <v>8772</v>
      </c>
      <c r="C2162" s="18">
        <v>1326729</v>
      </c>
      <c r="D2162" s="18">
        <v>912153</v>
      </c>
      <c r="E2162" s="18">
        <f t="shared" si="165"/>
        <v>2238882</v>
      </c>
      <c r="F2162" s="18">
        <v>2014182</v>
      </c>
      <c r="G2162" s="18">
        <v>41694</v>
      </c>
      <c r="H2162" s="18">
        <f t="shared" si="166"/>
        <v>2055876</v>
      </c>
      <c r="I2162" s="18">
        <v>183006</v>
      </c>
      <c r="J2162" s="40">
        <f t="shared" si="167"/>
        <v>2238882</v>
      </c>
      <c r="K2162" s="43">
        <f t="shared" si="168"/>
        <v>0.65869370295236473</v>
      </c>
      <c r="L2162" s="54">
        <f t="shared" si="169"/>
        <v>0.91826009588714363</v>
      </c>
      <c r="M2162" s="57" t="s">
        <v>14966</v>
      </c>
    </row>
    <row r="2163" spans="1:13" x14ac:dyDescent="0.25">
      <c r="A2163" s="22" t="s">
        <v>8769</v>
      </c>
      <c r="B2163" s="5" t="s">
        <v>8770</v>
      </c>
      <c r="C2163" s="18">
        <v>5244134</v>
      </c>
      <c r="D2163" s="18">
        <v>2883718</v>
      </c>
      <c r="E2163" s="18">
        <f t="shared" si="165"/>
        <v>8127852</v>
      </c>
      <c r="F2163" s="18">
        <v>2065777</v>
      </c>
      <c r="G2163" s="18">
        <v>2140642</v>
      </c>
      <c r="H2163" s="18">
        <f t="shared" si="166"/>
        <v>4206419</v>
      </c>
      <c r="I2163" s="18">
        <v>3921433</v>
      </c>
      <c r="J2163" s="40">
        <f t="shared" si="167"/>
        <v>8127852</v>
      </c>
      <c r="K2163" s="43">
        <f t="shared" si="168"/>
        <v>2.5385770100064042</v>
      </c>
      <c r="L2163" s="54">
        <f t="shared" si="169"/>
        <v>0.51753144619267177</v>
      </c>
      <c r="M2163" s="57" t="s">
        <v>14966</v>
      </c>
    </row>
    <row r="2164" spans="1:13" x14ac:dyDescent="0.25">
      <c r="A2164" s="22" t="s">
        <v>8767</v>
      </c>
      <c r="B2164" s="5" t="s">
        <v>8768</v>
      </c>
      <c r="C2164" s="18">
        <v>269833</v>
      </c>
      <c r="D2164" s="18">
        <v>2408679</v>
      </c>
      <c r="E2164" s="18">
        <f t="shared" si="165"/>
        <v>2678512</v>
      </c>
      <c r="F2164" s="18">
        <v>694381</v>
      </c>
      <c r="G2164" s="18">
        <v>0</v>
      </c>
      <c r="H2164" s="18">
        <f t="shared" si="166"/>
        <v>694381</v>
      </c>
      <c r="I2164" s="18">
        <v>1984131</v>
      </c>
      <c r="J2164" s="40">
        <f t="shared" si="167"/>
        <v>2678512</v>
      </c>
      <c r="K2164" s="43">
        <f t="shared" si="168"/>
        <v>0.38859502204121371</v>
      </c>
      <c r="L2164" s="54">
        <f t="shared" si="169"/>
        <v>0.25924132503419811</v>
      </c>
      <c r="M2164" s="57" t="s">
        <v>14966</v>
      </c>
    </row>
    <row r="2165" spans="1:13" x14ac:dyDescent="0.25">
      <c r="A2165" s="22" t="s">
        <v>8765</v>
      </c>
      <c r="B2165" s="5" t="s">
        <v>8766</v>
      </c>
      <c r="C2165" s="18">
        <v>0</v>
      </c>
      <c r="D2165" s="18">
        <v>7736</v>
      </c>
      <c r="E2165" s="18">
        <f t="shared" si="165"/>
        <v>7736</v>
      </c>
      <c r="F2165" s="18">
        <v>0</v>
      </c>
      <c r="G2165" s="18">
        <v>0</v>
      </c>
      <c r="H2165" s="18">
        <f t="shared" si="166"/>
        <v>0</v>
      </c>
      <c r="I2165" s="18">
        <v>7736</v>
      </c>
      <c r="J2165" s="40">
        <f t="shared" si="167"/>
        <v>7736</v>
      </c>
      <c r="K2165" s="43" t="str">
        <f t="shared" si="168"/>
        <v>ERROR</v>
      </c>
      <c r="L2165" s="54">
        <f t="shared" si="169"/>
        <v>0</v>
      </c>
      <c r="M2165" s="57" t="s">
        <v>14966</v>
      </c>
    </row>
    <row r="2166" spans="1:13" x14ac:dyDescent="0.25">
      <c r="A2166" s="22" t="s">
        <v>8763</v>
      </c>
      <c r="B2166" s="5" t="s">
        <v>8764</v>
      </c>
      <c r="C2166" s="18">
        <v>14414269</v>
      </c>
      <c r="D2166" s="18">
        <v>11725614</v>
      </c>
      <c r="E2166" s="18">
        <f t="shared" si="165"/>
        <v>26139883</v>
      </c>
      <c r="F2166" s="18">
        <v>15166659</v>
      </c>
      <c r="G2166" s="18">
        <v>1576901</v>
      </c>
      <c r="H2166" s="18">
        <f t="shared" si="166"/>
        <v>16743560</v>
      </c>
      <c r="I2166" s="18">
        <v>9396323</v>
      </c>
      <c r="J2166" s="40">
        <f t="shared" si="167"/>
        <v>26139883</v>
      </c>
      <c r="K2166" s="43">
        <f t="shared" si="168"/>
        <v>0.9503918430552174</v>
      </c>
      <c r="L2166" s="54">
        <f t="shared" si="169"/>
        <v>0.64053691441541649</v>
      </c>
      <c r="M2166" s="57" t="s">
        <v>14966</v>
      </c>
    </row>
    <row r="2167" spans="1:13" x14ac:dyDescent="0.25">
      <c r="A2167" s="22" t="s">
        <v>8761</v>
      </c>
      <c r="B2167" s="5" t="s">
        <v>8762</v>
      </c>
      <c r="C2167" s="18">
        <v>264739</v>
      </c>
      <c r="D2167" s="18">
        <v>759461</v>
      </c>
      <c r="E2167" s="18">
        <f t="shared" si="165"/>
        <v>1024200</v>
      </c>
      <c r="F2167" s="18">
        <v>177861</v>
      </c>
      <c r="G2167" s="18">
        <v>0</v>
      </c>
      <c r="H2167" s="18">
        <f t="shared" si="166"/>
        <v>177861</v>
      </c>
      <c r="I2167" s="18">
        <v>846339</v>
      </c>
      <c r="J2167" s="40">
        <f t="shared" si="167"/>
        <v>1024200</v>
      </c>
      <c r="K2167" s="43">
        <f t="shared" si="168"/>
        <v>1.4884600896205464</v>
      </c>
      <c r="L2167" s="54">
        <f t="shared" si="169"/>
        <v>0.17365846514352665</v>
      </c>
      <c r="M2167" s="57" t="s">
        <v>14966</v>
      </c>
    </row>
    <row r="2168" spans="1:13" x14ac:dyDescent="0.25">
      <c r="A2168" s="22" t="s">
        <v>8759</v>
      </c>
      <c r="B2168" s="5" t="s">
        <v>8760</v>
      </c>
      <c r="C2168" s="18">
        <v>5829240</v>
      </c>
      <c r="D2168" s="18">
        <v>5949391</v>
      </c>
      <c r="E2168" s="18">
        <f t="shared" si="165"/>
        <v>11778631</v>
      </c>
      <c r="F2168" s="18">
        <v>6735012</v>
      </c>
      <c r="G2168" s="18">
        <v>2698713</v>
      </c>
      <c r="H2168" s="18">
        <f t="shared" si="166"/>
        <v>9433725</v>
      </c>
      <c r="I2168" s="18">
        <v>2344906</v>
      </c>
      <c r="J2168" s="40">
        <f t="shared" si="167"/>
        <v>11778631</v>
      </c>
      <c r="K2168" s="43">
        <f t="shared" si="168"/>
        <v>0.86551293449811229</v>
      </c>
      <c r="L2168" s="54">
        <f t="shared" si="169"/>
        <v>0.8009186296777614</v>
      </c>
      <c r="M2168" s="57" t="s">
        <v>14966</v>
      </c>
    </row>
    <row r="2169" spans="1:13" x14ac:dyDescent="0.25">
      <c r="A2169" s="22" t="s">
        <v>8757</v>
      </c>
      <c r="B2169" s="5" t="s">
        <v>8758</v>
      </c>
      <c r="C2169" s="18">
        <v>982577</v>
      </c>
      <c r="D2169" s="18">
        <v>1422607</v>
      </c>
      <c r="E2169" s="18">
        <f t="shared" si="165"/>
        <v>2405184</v>
      </c>
      <c r="F2169" s="18">
        <v>1076495</v>
      </c>
      <c r="G2169" s="18">
        <v>0</v>
      </c>
      <c r="H2169" s="18">
        <f t="shared" si="166"/>
        <v>1076495</v>
      </c>
      <c r="I2169" s="18">
        <v>1328689</v>
      </c>
      <c r="J2169" s="40">
        <f t="shared" si="167"/>
        <v>2405184</v>
      </c>
      <c r="K2169" s="43">
        <f t="shared" si="168"/>
        <v>0.9127557489816488</v>
      </c>
      <c r="L2169" s="54">
        <f t="shared" si="169"/>
        <v>0.44757282602911047</v>
      </c>
      <c r="M2169" s="57" t="s">
        <v>14966</v>
      </c>
    </row>
    <row r="2170" spans="1:13" x14ac:dyDescent="0.25">
      <c r="A2170" s="22" t="s">
        <v>8755</v>
      </c>
      <c r="B2170" s="5" t="s">
        <v>8756</v>
      </c>
      <c r="C2170" s="18">
        <v>3225686</v>
      </c>
      <c r="D2170" s="18">
        <v>818696</v>
      </c>
      <c r="E2170" s="18">
        <f t="shared" si="165"/>
        <v>4044382</v>
      </c>
      <c r="F2170" s="18">
        <v>706438</v>
      </c>
      <c r="G2170" s="18">
        <v>238560</v>
      </c>
      <c r="H2170" s="18">
        <f t="shared" si="166"/>
        <v>944998</v>
      </c>
      <c r="I2170" s="18">
        <v>3099384</v>
      </c>
      <c r="J2170" s="40">
        <f t="shared" si="167"/>
        <v>4044382</v>
      </c>
      <c r="K2170" s="43">
        <f t="shared" si="168"/>
        <v>4.5661275299460105</v>
      </c>
      <c r="L2170" s="54">
        <f t="shared" si="169"/>
        <v>0.23365695920909549</v>
      </c>
      <c r="M2170" s="57" t="s">
        <v>14966</v>
      </c>
    </row>
    <row r="2171" spans="1:13" x14ac:dyDescent="0.25">
      <c r="A2171" s="22" t="s">
        <v>8753</v>
      </c>
      <c r="B2171" s="5" t="s">
        <v>8754</v>
      </c>
      <c r="C2171" s="18">
        <v>1975710</v>
      </c>
      <c r="D2171" s="18">
        <v>9502111</v>
      </c>
      <c r="E2171" s="18">
        <f t="shared" si="165"/>
        <v>11477821</v>
      </c>
      <c r="F2171" s="18">
        <v>5198420</v>
      </c>
      <c r="G2171" s="18">
        <v>2614267</v>
      </c>
      <c r="H2171" s="18">
        <f t="shared" si="166"/>
        <v>7812687</v>
      </c>
      <c r="I2171" s="18">
        <v>3665134</v>
      </c>
      <c r="J2171" s="40">
        <f t="shared" si="167"/>
        <v>11477821</v>
      </c>
      <c r="K2171" s="43">
        <f t="shared" si="168"/>
        <v>0.38005971045048303</v>
      </c>
      <c r="L2171" s="54">
        <f t="shared" si="169"/>
        <v>0.68067684624111147</v>
      </c>
      <c r="M2171" s="57" t="s">
        <v>14966</v>
      </c>
    </row>
    <row r="2172" spans="1:13" x14ac:dyDescent="0.25">
      <c r="A2172" s="22" t="s">
        <v>8751</v>
      </c>
      <c r="B2172" s="5" t="s">
        <v>8752</v>
      </c>
      <c r="C2172" s="18">
        <v>466426</v>
      </c>
      <c r="D2172" s="18">
        <v>131560</v>
      </c>
      <c r="E2172" s="18">
        <f t="shared" si="165"/>
        <v>597986</v>
      </c>
      <c r="F2172" s="18">
        <v>384843</v>
      </c>
      <c r="G2172" s="18">
        <v>0</v>
      </c>
      <c r="H2172" s="18">
        <f t="shared" si="166"/>
        <v>384843</v>
      </c>
      <c r="I2172" s="18">
        <v>213143</v>
      </c>
      <c r="J2172" s="40">
        <f t="shared" si="167"/>
        <v>597986</v>
      </c>
      <c r="K2172" s="43">
        <f t="shared" si="168"/>
        <v>1.2119903441143531</v>
      </c>
      <c r="L2172" s="54">
        <f t="shared" si="169"/>
        <v>0.64356523396868826</v>
      </c>
      <c r="M2172" s="57" t="s">
        <v>14966</v>
      </c>
    </row>
    <row r="2173" spans="1:13" x14ac:dyDescent="0.25">
      <c r="A2173" s="22" t="s">
        <v>8749</v>
      </c>
      <c r="B2173" s="5" t="s">
        <v>8750</v>
      </c>
      <c r="C2173" s="18">
        <v>306417</v>
      </c>
      <c r="D2173" s="18">
        <v>511230</v>
      </c>
      <c r="E2173" s="18">
        <f t="shared" si="165"/>
        <v>817647</v>
      </c>
      <c r="F2173" s="18">
        <v>323133</v>
      </c>
      <c r="G2173" s="18">
        <v>0</v>
      </c>
      <c r="H2173" s="18">
        <f t="shared" si="166"/>
        <v>323133</v>
      </c>
      <c r="I2173" s="18">
        <v>494514</v>
      </c>
      <c r="J2173" s="40">
        <f t="shared" si="167"/>
        <v>817647</v>
      </c>
      <c r="K2173" s="43">
        <f t="shared" si="168"/>
        <v>0.94826897902721174</v>
      </c>
      <c r="L2173" s="54">
        <f t="shared" si="169"/>
        <v>0.39519866152508354</v>
      </c>
      <c r="M2173" s="57" t="s">
        <v>14966</v>
      </c>
    </row>
    <row r="2174" spans="1:13" x14ac:dyDescent="0.25">
      <c r="A2174" s="22" t="s">
        <v>8747</v>
      </c>
      <c r="B2174" s="5" t="s">
        <v>8748</v>
      </c>
      <c r="C2174" s="18">
        <v>27760</v>
      </c>
      <c r="D2174" s="18">
        <v>31941</v>
      </c>
      <c r="E2174" s="18">
        <f t="shared" si="165"/>
        <v>59701</v>
      </c>
      <c r="F2174" s="18">
        <v>125</v>
      </c>
      <c r="G2174" s="18">
        <v>0</v>
      </c>
      <c r="H2174" s="18">
        <f t="shared" si="166"/>
        <v>125</v>
      </c>
      <c r="I2174" s="18">
        <v>59576</v>
      </c>
      <c r="J2174" s="40">
        <f t="shared" si="167"/>
        <v>59701</v>
      </c>
      <c r="K2174" s="43">
        <f t="shared" si="168"/>
        <v>222.08</v>
      </c>
      <c r="L2174" s="54">
        <f t="shared" si="169"/>
        <v>2.093767273580007E-3</v>
      </c>
      <c r="M2174" s="57" t="s">
        <v>14966</v>
      </c>
    </row>
    <row r="2175" spans="1:13" x14ac:dyDescent="0.25">
      <c r="A2175" s="22" t="s">
        <v>8745</v>
      </c>
      <c r="B2175" s="5" t="s">
        <v>8746</v>
      </c>
      <c r="C2175" s="18">
        <v>33442</v>
      </c>
      <c r="D2175" s="18">
        <v>51138</v>
      </c>
      <c r="E2175" s="18">
        <f t="shared" si="165"/>
        <v>84580</v>
      </c>
      <c r="F2175" s="18">
        <v>11585</v>
      </c>
      <c r="G2175" s="18">
        <v>0</v>
      </c>
      <c r="H2175" s="18">
        <f t="shared" si="166"/>
        <v>11585</v>
      </c>
      <c r="I2175" s="18">
        <v>72995</v>
      </c>
      <c r="J2175" s="40">
        <f t="shared" si="167"/>
        <v>84580</v>
      </c>
      <c r="K2175" s="43">
        <f t="shared" si="168"/>
        <v>2.8866637893828226</v>
      </c>
      <c r="L2175" s="54">
        <f t="shared" si="169"/>
        <v>0.13697091510995507</v>
      </c>
      <c r="M2175" s="57" t="s">
        <v>14966</v>
      </c>
    </row>
    <row r="2176" spans="1:13" x14ac:dyDescent="0.25">
      <c r="A2176" s="22" t="s">
        <v>8743</v>
      </c>
      <c r="B2176" s="5" t="s">
        <v>8744</v>
      </c>
      <c r="C2176" s="18">
        <v>7452786</v>
      </c>
      <c r="D2176" s="18">
        <v>7568025</v>
      </c>
      <c r="E2176" s="18">
        <f t="shared" si="165"/>
        <v>15020811</v>
      </c>
      <c r="F2176" s="18">
        <v>4480485</v>
      </c>
      <c r="G2176" s="18">
        <v>665655</v>
      </c>
      <c r="H2176" s="18">
        <f t="shared" si="166"/>
        <v>5146140</v>
      </c>
      <c r="I2176" s="18">
        <v>9874671</v>
      </c>
      <c r="J2176" s="40">
        <f t="shared" si="167"/>
        <v>15020811</v>
      </c>
      <c r="K2176" s="43">
        <f t="shared" si="168"/>
        <v>1.6633882269441813</v>
      </c>
      <c r="L2176" s="54">
        <f t="shared" si="169"/>
        <v>0.34260067582236403</v>
      </c>
      <c r="M2176" s="57" t="s">
        <v>14966</v>
      </c>
    </row>
    <row r="2177" spans="1:13" x14ac:dyDescent="0.25">
      <c r="A2177" s="22" t="s">
        <v>8741</v>
      </c>
      <c r="B2177" s="5" t="s">
        <v>8742</v>
      </c>
      <c r="C2177" s="18">
        <v>3479239</v>
      </c>
      <c r="D2177" s="18">
        <v>5543802</v>
      </c>
      <c r="E2177" s="18">
        <f t="shared" si="165"/>
        <v>9023041</v>
      </c>
      <c r="F2177" s="18">
        <v>2437528</v>
      </c>
      <c r="G2177" s="18">
        <v>216829</v>
      </c>
      <c r="H2177" s="18">
        <f t="shared" si="166"/>
        <v>2654357</v>
      </c>
      <c r="I2177" s="18">
        <v>6368684</v>
      </c>
      <c r="J2177" s="40">
        <f t="shared" si="167"/>
        <v>9023041</v>
      </c>
      <c r="K2177" s="43">
        <f t="shared" si="168"/>
        <v>1.4273637061810163</v>
      </c>
      <c r="L2177" s="54">
        <f t="shared" si="169"/>
        <v>0.29417543375897326</v>
      </c>
      <c r="M2177" s="57" t="s">
        <v>14966</v>
      </c>
    </row>
    <row r="2178" spans="1:13" x14ac:dyDescent="0.25">
      <c r="A2178" s="22" t="s">
        <v>8739</v>
      </c>
      <c r="B2178" s="5" t="s">
        <v>8740</v>
      </c>
      <c r="C2178" s="18">
        <v>3636896</v>
      </c>
      <c r="D2178" s="18">
        <v>1190140</v>
      </c>
      <c r="E2178" s="18">
        <f t="shared" si="165"/>
        <v>4827036</v>
      </c>
      <c r="F2178" s="18">
        <v>54471</v>
      </c>
      <c r="G2178" s="18">
        <v>0</v>
      </c>
      <c r="H2178" s="18">
        <f t="shared" si="166"/>
        <v>54471</v>
      </c>
      <c r="I2178" s="18">
        <v>4772565</v>
      </c>
      <c r="J2178" s="40">
        <f t="shared" si="167"/>
        <v>4827036</v>
      </c>
      <c r="K2178" s="43">
        <f t="shared" si="168"/>
        <v>66.767564392061828</v>
      </c>
      <c r="L2178" s="54">
        <f t="shared" si="169"/>
        <v>1.1284564689387027E-2</v>
      </c>
      <c r="M2178" s="57" t="s">
        <v>14966</v>
      </c>
    </row>
    <row r="2179" spans="1:13" x14ac:dyDescent="0.25">
      <c r="A2179" s="22" t="s">
        <v>8737</v>
      </c>
      <c r="B2179" s="5" t="s">
        <v>8738</v>
      </c>
      <c r="C2179" s="18">
        <v>18400</v>
      </c>
      <c r="D2179" s="18">
        <v>878215</v>
      </c>
      <c r="E2179" s="18">
        <f t="shared" si="165"/>
        <v>896615</v>
      </c>
      <c r="F2179" s="18">
        <v>200987</v>
      </c>
      <c r="G2179" s="18">
        <v>0</v>
      </c>
      <c r="H2179" s="18">
        <f t="shared" si="166"/>
        <v>200987</v>
      </c>
      <c r="I2179" s="18">
        <v>695628</v>
      </c>
      <c r="J2179" s="40">
        <f t="shared" si="167"/>
        <v>896615</v>
      </c>
      <c r="K2179" s="43">
        <f t="shared" si="168"/>
        <v>9.1548209585694595E-2</v>
      </c>
      <c r="L2179" s="54">
        <f t="shared" si="169"/>
        <v>0.22416198702899237</v>
      </c>
      <c r="M2179" s="57" t="s">
        <v>14966</v>
      </c>
    </row>
    <row r="2180" spans="1:13" x14ac:dyDescent="0.25">
      <c r="A2180" s="22" t="s">
        <v>8735</v>
      </c>
      <c r="B2180" s="5" t="s">
        <v>8736</v>
      </c>
      <c r="C2180" s="18">
        <v>1031507</v>
      </c>
      <c r="D2180" s="18">
        <v>1904796</v>
      </c>
      <c r="E2180" s="18">
        <f t="shared" si="165"/>
        <v>2936303</v>
      </c>
      <c r="F2180" s="18">
        <v>287168</v>
      </c>
      <c r="G2180" s="18">
        <v>6606</v>
      </c>
      <c r="H2180" s="18">
        <f t="shared" si="166"/>
        <v>293774</v>
      </c>
      <c r="I2180" s="18">
        <v>2642529</v>
      </c>
      <c r="J2180" s="40">
        <f t="shared" si="167"/>
        <v>2936303</v>
      </c>
      <c r="K2180" s="43">
        <f t="shared" si="168"/>
        <v>3.5919984120793402</v>
      </c>
      <c r="L2180" s="54">
        <f t="shared" si="169"/>
        <v>0.10004893909109516</v>
      </c>
      <c r="M2180" s="57" t="s">
        <v>14966</v>
      </c>
    </row>
    <row r="2181" spans="1:13" x14ac:dyDescent="0.25">
      <c r="A2181" s="22" t="s">
        <v>8733</v>
      </c>
      <c r="B2181" s="5" t="s">
        <v>8734</v>
      </c>
      <c r="C2181" s="18">
        <v>2366371</v>
      </c>
      <c r="D2181" s="18">
        <v>10391575</v>
      </c>
      <c r="E2181" s="18">
        <f t="shared" si="165"/>
        <v>12757946</v>
      </c>
      <c r="F2181" s="18">
        <v>1275533</v>
      </c>
      <c r="G2181" s="18">
        <v>1430323</v>
      </c>
      <c r="H2181" s="18">
        <f t="shared" si="166"/>
        <v>2705856</v>
      </c>
      <c r="I2181" s="18">
        <v>10052090</v>
      </c>
      <c r="J2181" s="40">
        <f t="shared" si="167"/>
        <v>12757946</v>
      </c>
      <c r="K2181" s="43">
        <f t="shared" si="168"/>
        <v>1.8552017078350775</v>
      </c>
      <c r="L2181" s="54">
        <f t="shared" si="169"/>
        <v>0.212091821050191</v>
      </c>
      <c r="M2181" s="57" t="s">
        <v>14966</v>
      </c>
    </row>
    <row r="2182" spans="1:13" x14ac:dyDescent="0.25">
      <c r="A2182" s="22" t="s">
        <v>8731</v>
      </c>
      <c r="B2182" s="5" t="s">
        <v>8732</v>
      </c>
      <c r="C2182" s="18">
        <v>1978</v>
      </c>
      <c r="D2182" s="18">
        <v>35000</v>
      </c>
      <c r="E2182" s="18">
        <f t="shared" si="165"/>
        <v>36978</v>
      </c>
      <c r="F2182" s="18">
        <v>1238</v>
      </c>
      <c r="G2182" s="18">
        <v>0</v>
      </c>
      <c r="H2182" s="18">
        <f t="shared" si="166"/>
        <v>1238</v>
      </c>
      <c r="I2182" s="18">
        <v>35740</v>
      </c>
      <c r="J2182" s="40">
        <f t="shared" si="167"/>
        <v>36978</v>
      </c>
      <c r="K2182" s="43">
        <f t="shared" si="168"/>
        <v>1.5977382875605817</v>
      </c>
      <c r="L2182" s="54">
        <f t="shared" si="169"/>
        <v>3.3479366109578669E-2</v>
      </c>
      <c r="M2182" s="57" t="s">
        <v>14966</v>
      </c>
    </row>
    <row r="2183" spans="1:13" x14ac:dyDescent="0.25">
      <c r="A2183" s="22" t="s">
        <v>8729</v>
      </c>
      <c r="B2183" s="5" t="s">
        <v>8730</v>
      </c>
      <c r="C2183" s="18">
        <v>2184488</v>
      </c>
      <c r="D2183" s="18">
        <v>3755507</v>
      </c>
      <c r="E2183" s="18">
        <f t="shared" si="165"/>
        <v>5939995</v>
      </c>
      <c r="F2183" s="18">
        <v>2158195</v>
      </c>
      <c r="G2183" s="18">
        <v>0</v>
      </c>
      <c r="H2183" s="18">
        <f t="shared" si="166"/>
        <v>2158195</v>
      </c>
      <c r="I2183" s="18">
        <v>3781800</v>
      </c>
      <c r="J2183" s="40">
        <f t="shared" si="167"/>
        <v>5939995</v>
      </c>
      <c r="K2183" s="43">
        <f t="shared" si="168"/>
        <v>1.0121828657744087</v>
      </c>
      <c r="L2183" s="54">
        <f t="shared" si="169"/>
        <v>0.36333279741817964</v>
      </c>
      <c r="M2183" s="57" t="s">
        <v>14966</v>
      </c>
    </row>
    <row r="2184" spans="1:13" x14ac:dyDescent="0.25">
      <c r="A2184" s="22" t="s">
        <v>8727</v>
      </c>
      <c r="B2184" s="5" t="s">
        <v>8728</v>
      </c>
      <c r="C2184" s="18">
        <v>895138</v>
      </c>
      <c r="D2184" s="18">
        <v>5822790</v>
      </c>
      <c r="E2184" s="18">
        <f t="shared" si="165"/>
        <v>6717928</v>
      </c>
      <c r="F2184" s="18">
        <v>1204394</v>
      </c>
      <c r="G2184" s="18">
        <v>0</v>
      </c>
      <c r="H2184" s="18">
        <f t="shared" si="166"/>
        <v>1204394</v>
      </c>
      <c r="I2184" s="18">
        <v>5513534</v>
      </c>
      <c r="J2184" s="40">
        <f t="shared" si="167"/>
        <v>6717928</v>
      </c>
      <c r="K2184" s="43">
        <f t="shared" si="168"/>
        <v>0.74322688422559391</v>
      </c>
      <c r="L2184" s="54">
        <f t="shared" si="169"/>
        <v>0.17928057579658491</v>
      </c>
      <c r="M2184" s="57" t="s">
        <v>14966</v>
      </c>
    </row>
    <row r="2185" spans="1:13" x14ac:dyDescent="0.25">
      <c r="A2185" s="22" t="s">
        <v>8725</v>
      </c>
      <c r="B2185" s="5" t="s">
        <v>8726</v>
      </c>
      <c r="C2185" s="18">
        <v>2819174</v>
      </c>
      <c r="D2185" s="18">
        <v>1953653</v>
      </c>
      <c r="E2185" s="18">
        <f t="shared" si="165"/>
        <v>4772827</v>
      </c>
      <c r="F2185" s="18">
        <v>86337</v>
      </c>
      <c r="G2185" s="18">
        <v>0</v>
      </c>
      <c r="H2185" s="18">
        <f t="shared" si="166"/>
        <v>86337</v>
      </c>
      <c r="I2185" s="18">
        <v>4686490</v>
      </c>
      <c r="J2185" s="40">
        <f t="shared" si="167"/>
        <v>4772827</v>
      </c>
      <c r="K2185" s="43">
        <f t="shared" si="168"/>
        <v>32.653138283702233</v>
      </c>
      <c r="L2185" s="54">
        <f t="shared" si="169"/>
        <v>1.808927916306206E-2</v>
      </c>
      <c r="M2185" s="57" t="s">
        <v>14966</v>
      </c>
    </row>
    <row r="2186" spans="1:13" x14ac:dyDescent="0.25">
      <c r="A2186" s="22" t="s">
        <v>8723</v>
      </c>
      <c r="B2186" s="5" t="s">
        <v>8724</v>
      </c>
      <c r="C2186" s="18">
        <v>261377</v>
      </c>
      <c r="D2186" s="18">
        <v>290606</v>
      </c>
      <c r="E2186" s="18">
        <f t="shared" si="165"/>
        <v>551983</v>
      </c>
      <c r="F2186" s="18">
        <v>166709</v>
      </c>
      <c r="G2186" s="18">
        <v>0</v>
      </c>
      <c r="H2186" s="18">
        <f t="shared" si="166"/>
        <v>166709</v>
      </c>
      <c r="I2186" s="18">
        <v>385274</v>
      </c>
      <c r="J2186" s="40">
        <f t="shared" si="167"/>
        <v>551983</v>
      </c>
      <c r="K2186" s="43">
        <f t="shared" si="168"/>
        <v>1.5678637626042986</v>
      </c>
      <c r="L2186" s="54">
        <f t="shared" si="169"/>
        <v>0.30201835926106418</v>
      </c>
      <c r="M2186" s="57" t="s">
        <v>14966</v>
      </c>
    </row>
    <row r="2187" spans="1:13" x14ac:dyDescent="0.25">
      <c r="A2187" s="22" t="s">
        <v>8721</v>
      </c>
      <c r="B2187" s="5" t="s">
        <v>8722</v>
      </c>
      <c r="C2187" s="18">
        <v>265666679</v>
      </c>
      <c r="D2187" s="18">
        <v>112428690</v>
      </c>
      <c r="E2187" s="18">
        <f t="shared" si="165"/>
        <v>378095369</v>
      </c>
      <c r="F2187" s="18">
        <v>182642207</v>
      </c>
      <c r="G2187" s="18">
        <v>79704726</v>
      </c>
      <c r="H2187" s="18">
        <f t="shared" si="166"/>
        <v>262346933</v>
      </c>
      <c r="I2187" s="18">
        <v>115748436</v>
      </c>
      <c r="J2187" s="40">
        <f t="shared" si="167"/>
        <v>378095369</v>
      </c>
      <c r="K2187" s="43">
        <f t="shared" si="168"/>
        <v>1.4545744018522508</v>
      </c>
      <c r="L2187" s="54">
        <f t="shared" si="169"/>
        <v>0.69386444402602565</v>
      </c>
      <c r="M2187" s="57" t="s">
        <v>14966</v>
      </c>
    </row>
    <row r="2188" spans="1:13" x14ac:dyDescent="0.25">
      <c r="A2188" s="22" t="s">
        <v>8719</v>
      </c>
      <c r="B2188" s="5" t="s">
        <v>8720</v>
      </c>
      <c r="C2188" s="18">
        <v>1214497</v>
      </c>
      <c r="D2188" s="18">
        <v>830385</v>
      </c>
      <c r="E2188" s="18">
        <f t="shared" si="165"/>
        <v>2044882</v>
      </c>
      <c r="F2188" s="18">
        <v>294428</v>
      </c>
      <c r="G2188" s="18">
        <v>170000</v>
      </c>
      <c r="H2188" s="18">
        <f t="shared" si="166"/>
        <v>464428</v>
      </c>
      <c r="I2188" s="18">
        <v>1580454</v>
      </c>
      <c r="J2188" s="40">
        <f t="shared" si="167"/>
        <v>2044882</v>
      </c>
      <c r="K2188" s="43">
        <f t="shared" si="168"/>
        <v>4.1249371663021179</v>
      </c>
      <c r="L2188" s="54">
        <f t="shared" si="169"/>
        <v>0.22711726153391737</v>
      </c>
      <c r="M2188" s="57" t="s">
        <v>14966</v>
      </c>
    </row>
    <row r="2189" spans="1:13" x14ac:dyDescent="0.25">
      <c r="A2189" s="22" t="s">
        <v>8717</v>
      </c>
      <c r="B2189" s="5" t="s">
        <v>8718</v>
      </c>
      <c r="C2189" s="18">
        <v>10187800</v>
      </c>
      <c r="D2189" s="18">
        <v>5013761</v>
      </c>
      <c r="E2189" s="18">
        <f t="shared" ref="E2189:E2252" si="170">+C2189+D2189</f>
        <v>15201561</v>
      </c>
      <c r="F2189" s="18">
        <v>6029507</v>
      </c>
      <c r="G2189" s="18">
        <v>1385531</v>
      </c>
      <c r="H2189" s="18">
        <f t="shared" ref="H2189:H2252" si="171">+F2189+G2189</f>
        <v>7415038</v>
      </c>
      <c r="I2189" s="18">
        <v>7786523</v>
      </c>
      <c r="J2189" s="40">
        <f t="shared" ref="J2189:J2252" si="172">+H2189+I2189</f>
        <v>15201561</v>
      </c>
      <c r="K2189" s="43">
        <f t="shared" ref="K2189:K2252" si="173">+IFERROR(C2189/F2189,"ERROR")</f>
        <v>1.6896572140972719</v>
      </c>
      <c r="L2189" s="54">
        <f t="shared" ref="L2189:L2252" si="174">+H2189/E2189</f>
        <v>0.48778135350705104</v>
      </c>
      <c r="M2189" s="57" t="s">
        <v>14966</v>
      </c>
    </row>
    <row r="2190" spans="1:13" x14ac:dyDescent="0.25">
      <c r="A2190" s="22" t="s">
        <v>8715</v>
      </c>
      <c r="B2190" s="5" t="s">
        <v>8716</v>
      </c>
      <c r="C2190" s="18">
        <v>269301</v>
      </c>
      <c r="D2190" s="18">
        <v>7112</v>
      </c>
      <c r="E2190" s="18">
        <f t="shared" si="170"/>
        <v>276413</v>
      </c>
      <c r="F2190" s="18">
        <v>19718</v>
      </c>
      <c r="G2190" s="18">
        <v>0</v>
      </c>
      <c r="H2190" s="18">
        <f t="shared" si="171"/>
        <v>19718</v>
      </c>
      <c r="I2190" s="18">
        <v>256695</v>
      </c>
      <c r="J2190" s="40">
        <f t="shared" si="172"/>
        <v>276413</v>
      </c>
      <c r="K2190" s="43">
        <f t="shared" si="173"/>
        <v>13.657622476924637</v>
      </c>
      <c r="L2190" s="54">
        <f t="shared" si="174"/>
        <v>7.1335284519903189E-2</v>
      </c>
      <c r="M2190" s="57" t="s">
        <v>14966</v>
      </c>
    </row>
    <row r="2191" spans="1:13" x14ac:dyDescent="0.25">
      <c r="A2191" s="22" t="s">
        <v>8713</v>
      </c>
      <c r="B2191" s="5" t="s">
        <v>8714</v>
      </c>
      <c r="C2191" s="18">
        <v>634323</v>
      </c>
      <c r="D2191" s="18">
        <v>508926</v>
      </c>
      <c r="E2191" s="18">
        <f t="shared" si="170"/>
        <v>1143249</v>
      </c>
      <c r="F2191" s="18">
        <v>284324</v>
      </c>
      <c r="G2191" s="18">
        <v>0</v>
      </c>
      <c r="H2191" s="18">
        <f t="shared" si="171"/>
        <v>284324</v>
      </c>
      <c r="I2191" s="18">
        <v>858925</v>
      </c>
      <c r="J2191" s="40">
        <f t="shared" si="172"/>
        <v>1143249</v>
      </c>
      <c r="K2191" s="43">
        <f t="shared" si="173"/>
        <v>2.2309864802127151</v>
      </c>
      <c r="L2191" s="54">
        <f t="shared" si="174"/>
        <v>0.24869822759521329</v>
      </c>
      <c r="M2191" s="57" t="s">
        <v>14966</v>
      </c>
    </row>
    <row r="2192" spans="1:13" x14ac:dyDescent="0.25">
      <c r="A2192" s="22" t="s">
        <v>8711</v>
      </c>
      <c r="B2192" s="5" t="s">
        <v>8712</v>
      </c>
      <c r="C2192" s="18">
        <v>19221662</v>
      </c>
      <c r="D2192" s="18">
        <v>36445427</v>
      </c>
      <c r="E2192" s="18">
        <f t="shared" si="170"/>
        <v>55667089</v>
      </c>
      <c r="F2192" s="18">
        <v>13137085</v>
      </c>
      <c r="G2192" s="18">
        <v>2886317</v>
      </c>
      <c r="H2192" s="18">
        <f t="shared" si="171"/>
        <v>16023402</v>
      </c>
      <c r="I2192" s="18">
        <v>39643687</v>
      </c>
      <c r="J2192" s="40">
        <f t="shared" si="172"/>
        <v>55667089</v>
      </c>
      <c r="K2192" s="43">
        <f t="shared" si="173"/>
        <v>1.4631603586335933</v>
      </c>
      <c r="L2192" s="54">
        <f t="shared" si="174"/>
        <v>0.28784336109258379</v>
      </c>
      <c r="M2192" s="57" t="s">
        <v>14966</v>
      </c>
    </row>
    <row r="2193" spans="1:13" x14ac:dyDescent="0.25">
      <c r="A2193" s="22" t="s">
        <v>8709</v>
      </c>
      <c r="B2193" s="5" t="s">
        <v>8710</v>
      </c>
      <c r="C2193" s="18">
        <v>789</v>
      </c>
      <c r="D2193" s="18">
        <v>421204</v>
      </c>
      <c r="E2193" s="18">
        <f t="shared" si="170"/>
        <v>421993</v>
      </c>
      <c r="F2193" s="18">
        <v>235600</v>
      </c>
      <c r="G2193" s="18">
        <v>0</v>
      </c>
      <c r="H2193" s="18">
        <f t="shared" si="171"/>
        <v>235600</v>
      </c>
      <c r="I2193" s="18">
        <v>186393</v>
      </c>
      <c r="J2193" s="40">
        <f t="shared" si="172"/>
        <v>421993</v>
      </c>
      <c r="K2193" s="43">
        <f t="shared" si="173"/>
        <v>3.3488964346349744E-3</v>
      </c>
      <c r="L2193" s="54">
        <f t="shared" si="174"/>
        <v>0.55830309981445192</v>
      </c>
      <c r="M2193" s="57" t="s">
        <v>14966</v>
      </c>
    </row>
    <row r="2194" spans="1:13" x14ac:dyDescent="0.25">
      <c r="A2194" s="22" t="s">
        <v>8707</v>
      </c>
      <c r="B2194" s="5" t="s">
        <v>8708</v>
      </c>
      <c r="C2194" s="18">
        <v>187704</v>
      </c>
      <c r="D2194" s="18">
        <v>102823</v>
      </c>
      <c r="E2194" s="18">
        <f t="shared" si="170"/>
        <v>290527</v>
      </c>
      <c r="F2194" s="18">
        <v>87209</v>
      </c>
      <c r="G2194" s="18">
        <v>0</v>
      </c>
      <c r="H2194" s="18">
        <f t="shared" si="171"/>
        <v>87209</v>
      </c>
      <c r="I2194" s="18">
        <v>203318</v>
      </c>
      <c r="J2194" s="40">
        <f t="shared" si="172"/>
        <v>290527</v>
      </c>
      <c r="K2194" s="43">
        <f t="shared" si="173"/>
        <v>2.1523466614684263</v>
      </c>
      <c r="L2194" s="54">
        <f t="shared" si="174"/>
        <v>0.30017519886275629</v>
      </c>
      <c r="M2194" s="57" t="s">
        <v>14966</v>
      </c>
    </row>
    <row r="2195" spans="1:13" x14ac:dyDescent="0.25">
      <c r="A2195" s="22" t="s">
        <v>8705</v>
      </c>
      <c r="B2195" s="5" t="s">
        <v>8706</v>
      </c>
      <c r="C2195" s="18">
        <v>24498442</v>
      </c>
      <c r="D2195" s="18">
        <v>33815490</v>
      </c>
      <c r="E2195" s="18">
        <f t="shared" si="170"/>
        <v>58313932</v>
      </c>
      <c r="F2195" s="18">
        <v>28228296</v>
      </c>
      <c r="G2195" s="18">
        <v>10656637</v>
      </c>
      <c r="H2195" s="18">
        <f t="shared" si="171"/>
        <v>38884933</v>
      </c>
      <c r="I2195" s="18">
        <v>19428999</v>
      </c>
      <c r="J2195" s="40">
        <f t="shared" si="172"/>
        <v>58313932</v>
      </c>
      <c r="K2195" s="43">
        <f t="shared" si="173"/>
        <v>0.86786825531374623</v>
      </c>
      <c r="L2195" s="54">
        <f t="shared" si="174"/>
        <v>0.66682063216042442</v>
      </c>
      <c r="M2195" s="57" t="s">
        <v>14966</v>
      </c>
    </row>
    <row r="2196" spans="1:13" x14ac:dyDescent="0.25">
      <c r="A2196" s="22" t="s">
        <v>8703</v>
      </c>
      <c r="B2196" s="5" t="s">
        <v>8704</v>
      </c>
      <c r="C2196" s="18">
        <v>71664</v>
      </c>
      <c r="D2196" s="18">
        <v>96488</v>
      </c>
      <c r="E2196" s="18">
        <f t="shared" si="170"/>
        <v>168152</v>
      </c>
      <c r="F2196" s="18">
        <v>2993</v>
      </c>
      <c r="G2196" s="18">
        <v>307</v>
      </c>
      <c r="H2196" s="18">
        <f t="shared" si="171"/>
        <v>3300</v>
      </c>
      <c r="I2196" s="18">
        <v>164852</v>
      </c>
      <c r="J2196" s="40">
        <f t="shared" si="172"/>
        <v>168152</v>
      </c>
      <c r="K2196" s="43">
        <f t="shared" si="173"/>
        <v>23.943869027731374</v>
      </c>
      <c r="L2196" s="54">
        <f t="shared" si="174"/>
        <v>1.962510109900566E-2</v>
      </c>
      <c r="M2196" s="57" t="s">
        <v>14966</v>
      </c>
    </row>
    <row r="2197" spans="1:13" x14ac:dyDescent="0.25">
      <c r="A2197" s="22" t="s">
        <v>8701</v>
      </c>
      <c r="B2197" s="5" t="s">
        <v>8702</v>
      </c>
      <c r="C2197" s="18">
        <v>6539815</v>
      </c>
      <c r="D2197" s="18">
        <v>10319941</v>
      </c>
      <c r="E2197" s="18">
        <f t="shared" si="170"/>
        <v>16859756</v>
      </c>
      <c r="F2197" s="18">
        <v>579481</v>
      </c>
      <c r="G2197" s="18">
        <v>0</v>
      </c>
      <c r="H2197" s="18">
        <f t="shared" si="171"/>
        <v>579481</v>
      </c>
      <c r="I2197" s="18">
        <v>16280275</v>
      </c>
      <c r="J2197" s="40">
        <f t="shared" si="172"/>
        <v>16859756</v>
      </c>
      <c r="K2197" s="43">
        <f t="shared" si="173"/>
        <v>11.285641807065288</v>
      </c>
      <c r="L2197" s="54">
        <f t="shared" si="174"/>
        <v>3.4370663490029159E-2</v>
      </c>
      <c r="M2197" s="57" t="s">
        <v>14966</v>
      </c>
    </row>
    <row r="2198" spans="1:13" x14ac:dyDescent="0.25">
      <c r="A2198" s="22" t="s">
        <v>8699</v>
      </c>
      <c r="B2198" s="5" t="s">
        <v>8700</v>
      </c>
      <c r="C2198" s="18">
        <v>306957</v>
      </c>
      <c r="D2198" s="18">
        <v>33923</v>
      </c>
      <c r="E2198" s="18">
        <f t="shared" si="170"/>
        <v>340880</v>
      </c>
      <c r="F2198" s="18">
        <v>49379</v>
      </c>
      <c r="G2198" s="18">
        <v>0</v>
      </c>
      <c r="H2198" s="18">
        <f t="shared" si="171"/>
        <v>49379</v>
      </c>
      <c r="I2198" s="18">
        <v>291501</v>
      </c>
      <c r="J2198" s="40">
        <f t="shared" si="172"/>
        <v>340880</v>
      </c>
      <c r="K2198" s="43">
        <f t="shared" si="173"/>
        <v>6.216347030114016</v>
      </c>
      <c r="L2198" s="54">
        <f t="shared" si="174"/>
        <v>0.14485742783384181</v>
      </c>
      <c r="M2198" s="57" t="s">
        <v>14966</v>
      </c>
    </row>
    <row r="2199" spans="1:13" x14ac:dyDescent="0.25">
      <c r="A2199" s="22" t="s">
        <v>8697</v>
      </c>
      <c r="B2199" s="5" t="s">
        <v>8698</v>
      </c>
      <c r="C2199" s="18">
        <v>1667129</v>
      </c>
      <c r="D2199" s="18">
        <v>675978</v>
      </c>
      <c r="E2199" s="18">
        <f t="shared" si="170"/>
        <v>2343107</v>
      </c>
      <c r="F2199" s="18">
        <v>929354</v>
      </c>
      <c r="G2199" s="18">
        <v>0</v>
      </c>
      <c r="H2199" s="18">
        <f t="shared" si="171"/>
        <v>929354</v>
      </c>
      <c r="I2199" s="18">
        <v>1413753</v>
      </c>
      <c r="J2199" s="40">
        <f t="shared" si="172"/>
        <v>2343107</v>
      </c>
      <c r="K2199" s="43">
        <f t="shared" si="173"/>
        <v>1.7938578840786181</v>
      </c>
      <c r="L2199" s="54">
        <f t="shared" si="174"/>
        <v>0.39663318832644007</v>
      </c>
      <c r="M2199" s="57" t="s">
        <v>14966</v>
      </c>
    </row>
    <row r="2200" spans="1:13" x14ac:dyDescent="0.25">
      <c r="A2200" s="22" t="s">
        <v>8695</v>
      </c>
      <c r="B2200" s="5" t="s">
        <v>8696</v>
      </c>
      <c r="C2200" s="18">
        <v>76110</v>
      </c>
      <c r="D2200" s="18">
        <v>0</v>
      </c>
      <c r="E2200" s="18">
        <f t="shared" si="170"/>
        <v>76110</v>
      </c>
      <c r="F2200" s="18">
        <v>7095</v>
      </c>
      <c r="G2200" s="18">
        <v>10579</v>
      </c>
      <c r="H2200" s="18">
        <f t="shared" si="171"/>
        <v>17674</v>
      </c>
      <c r="I2200" s="18">
        <v>58436</v>
      </c>
      <c r="J2200" s="40">
        <f t="shared" si="172"/>
        <v>76110</v>
      </c>
      <c r="K2200" s="43">
        <f t="shared" si="173"/>
        <v>10.727272727272727</v>
      </c>
      <c r="L2200" s="54">
        <f t="shared" si="174"/>
        <v>0.23221652870844831</v>
      </c>
      <c r="M2200" s="57" t="s">
        <v>14966</v>
      </c>
    </row>
    <row r="2201" spans="1:13" x14ac:dyDescent="0.25">
      <c r="A2201" s="22" t="s">
        <v>8693</v>
      </c>
      <c r="B2201" s="5" t="s">
        <v>8694</v>
      </c>
      <c r="C2201" s="18">
        <v>183854</v>
      </c>
      <c r="D2201" s="18">
        <v>438613</v>
      </c>
      <c r="E2201" s="18">
        <f t="shared" si="170"/>
        <v>622467</v>
      </c>
      <c r="F2201" s="18">
        <v>63301</v>
      </c>
      <c r="G2201" s="18">
        <v>5053</v>
      </c>
      <c r="H2201" s="18">
        <f t="shared" si="171"/>
        <v>68354</v>
      </c>
      <c r="I2201" s="18">
        <v>554113</v>
      </c>
      <c r="J2201" s="40">
        <f t="shared" si="172"/>
        <v>622467</v>
      </c>
      <c r="K2201" s="43">
        <f t="shared" si="173"/>
        <v>2.9044406881407876</v>
      </c>
      <c r="L2201" s="54">
        <f t="shared" si="174"/>
        <v>0.10981144381951172</v>
      </c>
      <c r="M2201" s="57" t="s">
        <v>14966</v>
      </c>
    </row>
    <row r="2202" spans="1:13" x14ac:dyDescent="0.25">
      <c r="A2202" s="22" t="s">
        <v>8691</v>
      </c>
      <c r="B2202" s="5" t="s">
        <v>8692</v>
      </c>
      <c r="C2202" s="18">
        <v>157185847</v>
      </c>
      <c r="D2202" s="18">
        <v>122032215</v>
      </c>
      <c r="E2202" s="18">
        <f t="shared" si="170"/>
        <v>279218062</v>
      </c>
      <c r="F2202" s="18">
        <v>75814220</v>
      </c>
      <c r="G2202" s="18">
        <v>57444950</v>
      </c>
      <c r="H2202" s="18">
        <f t="shared" si="171"/>
        <v>133259170</v>
      </c>
      <c r="I2202" s="18">
        <v>145958892</v>
      </c>
      <c r="J2202" s="40">
        <f t="shared" si="172"/>
        <v>279218062</v>
      </c>
      <c r="K2202" s="43">
        <f t="shared" si="173"/>
        <v>2.0733029634809932</v>
      </c>
      <c r="L2202" s="54">
        <f t="shared" si="174"/>
        <v>0.47725841604043512</v>
      </c>
      <c r="M2202" s="57" t="s">
        <v>14966</v>
      </c>
    </row>
    <row r="2203" spans="1:13" x14ac:dyDescent="0.25">
      <c r="A2203" s="22" t="s">
        <v>8689</v>
      </c>
      <c r="B2203" s="5" t="s">
        <v>8690</v>
      </c>
      <c r="C2203" s="18">
        <v>235020</v>
      </c>
      <c r="D2203" s="18">
        <v>321812</v>
      </c>
      <c r="E2203" s="18">
        <f t="shared" si="170"/>
        <v>556832</v>
      </c>
      <c r="F2203" s="18">
        <v>13426</v>
      </c>
      <c r="G2203" s="18">
        <v>0</v>
      </c>
      <c r="H2203" s="18">
        <f t="shared" si="171"/>
        <v>13426</v>
      </c>
      <c r="I2203" s="18">
        <v>543406</v>
      </c>
      <c r="J2203" s="40">
        <f t="shared" si="172"/>
        <v>556832</v>
      </c>
      <c r="K2203" s="43">
        <f t="shared" si="173"/>
        <v>17.504841352599435</v>
      </c>
      <c r="L2203" s="54">
        <f t="shared" si="174"/>
        <v>2.4111401643583701E-2</v>
      </c>
      <c r="M2203" s="57" t="s">
        <v>14966</v>
      </c>
    </row>
    <row r="2204" spans="1:13" x14ac:dyDescent="0.25">
      <c r="A2204" s="22" t="s">
        <v>8687</v>
      </c>
      <c r="B2204" s="5" t="s">
        <v>8688</v>
      </c>
      <c r="C2204" s="18">
        <v>127550</v>
      </c>
      <c r="D2204" s="18">
        <v>2019144</v>
      </c>
      <c r="E2204" s="18">
        <f t="shared" si="170"/>
        <v>2146694</v>
      </c>
      <c r="F2204" s="18">
        <v>7949992</v>
      </c>
      <c r="G2204" s="18">
        <v>132604</v>
      </c>
      <c r="H2204" s="18">
        <f t="shared" si="171"/>
        <v>8082596</v>
      </c>
      <c r="I2204" s="18">
        <v>-5935902</v>
      </c>
      <c r="J2204" s="40">
        <f t="shared" si="172"/>
        <v>2146694</v>
      </c>
      <c r="K2204" s="43">
        <f t="shared" si="173"/>
        <v>1.6044041302179925E-2</v>
      </c>
      <c r="L2204" s="54">
        <f t="shared" si="174"/>
        <v>3.7651365308702589</v>
      </c>
      <c r="M2204" s="57" t="s">
        <v>14966</v>
      </c>
    </row>
    <row r="2205" spans="1:13" x14ac:dyDescent="0.25">
      <c r="A2205" s="22" t="s">
        <v>8685</v>
      </c>
      <c r="B2205" s="5" t="s">
        <v>8686</v>
      </c>
      <c r="C2205" s="18">
        <v>57777252</v>
      </c>
      <c r="D2205" s="18">
        <v>82726357</v>
      </c>
      <c r="E2205" s="18">
        <f t="shared" si="170"/>
        <v>140503609</v>
      </c>
      <c r="F2205" s="18">
        <v>52492908</v>
      </c>
      <c r="G2205" s="18">
        <v>11707216</v>
      </c>
      <c r="H2205" s="18">
        <f t="shared" si="171"/>
        <v>64200124</v>
      </c>
      <c r="I2205" s="18">
        <v>76303485</v>
      </c>
      <c r="J2205" s="40">
        <f t="shared" si="172"/>
        <v>140503609</v>
      </c>
      <c r="K2205" s="43">
        <f t="shared" si="173"/>
        <v>1.1006677702062153</v>
      </c>
      <c r="L2205" s="54">
        <f t="shared" si="174"/>
        <v>0.4569286472918998</v>
      </c>
      <c r="M2205" s="57" t="s">
        <v>14966</v>
      </c>
    </row>
    <row r="2206" spans="1:13" x14ac:dyDescent="0.25">
      <c r="A2206" s="22" t="s">
        <v>8683</v>
      </c>
      <c r="B2206" s="5" t="s">
        <v>8684</v>
      </c>
      <c r="C2206" s="18">
        <v>4907907</v>
      </c>
      <c r="D2206" s="18">
        <v>13831511</v>
      </c>
      <c r="E2206" s="18">
        <f t="shared" si="170"/>
        <v>18739418</v>
      </c>
      <c r="F2206" s="18">
        <v>9709536</v>
      </c>
      <c r="G2206" s="18">
        <v>6269</v>
      </c>
      <c r="H2206" s="18">
        <f t="shared" si="171"/>
        <v>9715805</v>
      </c>
      <c r="I2206" s="18">
        <v>9023613</v>
      </c>
      <c r="J2206" s="40">
        <f t="shared" si="172"/>
        <v>18739418</v>
      </c>
      <c r="K2206" s="43">
        <f t="shared" si="173"/>
        <v>0.5054728670865426</v>
      </c>
      <c r="L2206" s="54">
        <f t="shared" si="174"/>
        <v>0.51846887667482522</v>
      </c>
      <c r="M2206" s="57" t="s">
        <v>14966</v>
      </c>
    </row>
    <row r="2207" spans="1:13" x14ac:dyDescent="0.25">
      <c r="A2207" s="22" t="s">
        <v>8681</v>
      </c>
      <c r="B2207" s="5" t="s">
        <v>8682</v>
      </c>
      <c r="C2207" s="18">
        <v>279451</v>
      </c>
      <c r="D2207" s="18">
        <v>3923187</v>
      </c>
      <c r="E2207" s="18">
        <f t="shared" si="170"/>
        <v>4202638</v>
      </c>
      <c r="F2207" s="18">
        <v>1006566</v>
      </c>
      <c r="G2207" s="18">
        <v>190557</v>
      </c>
      <c r="H2207" s="18">
        <f t="shared" si="171"/>
        <v>1197123</v>
      </c>
      <c r="I2207" s="18">
        <v>3005515</v>
      </c>
      <c r="J2207" s="40">
        <f t="shared" si="172"/>
        <v>4202638</v>
      </c>
      <c r="K2207" s="43">
        <f t="shared" si="173"/>
        <v>0.27762809393522131</v>
      </c>
      <c r="L2207" s="54">
        <f t="shared" si="174"/>
        <v>0.2848503725517163</v>
      </c>
      <c r="M2207" s="57" t="s">
        <v>14966</v>
      </c>
    </row>
    <row r="2208" spans="1:13" x14ac:dyDescent="0.25">
      <c r="A2208" s="22" t="s">
        <v>8679</v>
      </c>
      <c r="B2208" s="5" t="s">
        <v>8680</v>
      </c>
      <c r="C2208" s="18">
        <v>949756</v>
      </c>
      <c r="D2208" s="18">
        <v>1638684</v>
      </c>
      <c r="E2208" s="18">
        <f t="shared" si="170"/>
        <v>2588440</v>
      </c>
      <c r="F2208" s="18">
        <v>1042048</v>
      </c>
      <c r="G2208" s="18">
        <v>0</v>
      </c>
      <c r="H2208" s="18">
        <f t="shared" si="171"/>
        <v>1042048</v>
      </c>
      <c r="I2208" s="18">
        <v>1546392</v>
      </c>
      <c r="J2208" s="40">
        <f t="shared" si="172"/>
        <v>2588440</v>
      </c>
      <c r="K2208" s="43">
        <f t="shared" si="173"/>
        <v>0.91143210293575727</v>
      </c>
      <c r="L2208" s="54">
        <f t="shared" si="174"/>
        <v>0.40257761431595862</v>
      </c>
      <c r="M2208" s="57" t="s">
        <v>14966</v>
      </c>
    </row>
    <row r="2209" spans="1:13" x14ac:dyDescent="0.25">
      <c r="A2209" s="22" t="s">
        <v>8677</v>
      </c>
      <c r="B2209" s="5" t="s">
        <v>8678</v>
      </c>
      <c r="C2209" s="18">
        <v>63707799</v>
      </c>
      <c r="D2209" s="18">
        <v>57638172</v>
      </c>
      <c r="E2209" s="18">
        <f t="shared" si="170"/>
        <v>121345971</v>
      </c>
      <c r="F2209" s="18">
        <v>43000086</v>
      </c>
      <c r="G2209" s="18">
        <v>6990014</v>
      </c>
      <c r="H2209" s="18">
        <f t="shared" si="171"/>
        <v>49990100</v>
      </c>
      <c r="I2209" s="18">
        <v>71355871</v>
      </c>
      <c r="J2209" s="40">
        <f t="shared" si="172"/>
        <v>121345971</v>
      </c>
      <c r="K2209" s="43">
        <f t="shared" si="173"/>
        <v>1.481573757782717</v>
      </c>
      <c r="L2209" s="54">
        <f t="shared" si="174"/>
        <v>0.41196340997592745</v>
      </c>
      <c r="M2209" s="57" t="s">
        <v>14966</v>
      </c>
    </row>
    <row r="2210" spans="1:13" x14ac:dyDescent="0.25">
      <c r="A2210" s="22" t="s">
        <v>8675</v>
      </c>
      <c r="B2210" s="5" t="s">
        <v>8676</v>
      </c>
      <c r="C2210" s="18">
        <v>302265</v>
      </c>
      <c r="D2210" s="18">
        <v>309740</v>
      </c>
      <c r="E2210" s="18">
        <f t="shared" si="170"/>
        <v>612005</v>
      </c>
      <c r="F2210" s="18">
        <v>36266</v>
      </c>
      <c r="G2210" s="18">
        <v>0</v>
      </c>
      <c r="H2210" s="18">
        <f t="shared" si="171"/>
        <v>36266</v>
      </c>
      <c r="I2210" s="18">
        <v>575739</v>
      </c>
      <c r="J2210" s="40">
        <f t="shared" si="172"/>
        <v>612005</v>
      </c>
      <c r="K2210" s="43">
        <f t="shared" si="173"/>
        <v>8.3346660784205593</v>
      </c>
      <c r="L2210" s="54">
        <f t="shared" si="174"/>
        <v>5.9257685803220564E-2</v>
      </c>
      <c r="M2210" s="57" t="s">
        <v>14966</v>
      </c>
    </row>
    <row r="2211" spans="1:13" x14ac:dyDescent="0.25">
      <c r="A2211" s="22" t="s">
        <v>8673</v>
      </c>
      <c r="B2211" s="5" t="s">
        <v>8674</v>
      </c>
      <c r="C2211" s="18">
        <v>27069117</v>
      </c>
      <c r="D2211" s="18">
        <v>4097259</v>
      </c>
      <c r="E2211" s="18">
        <f t="shared" si="170"/>
        <v>31166376</v>
      </c>
      <c r="F2211" s="18">
        <v>5235134</v>
      </c>
      <c r="G2211" s="18">
        <v>10380</v>
      </c>
      <c r="H2211" s="18">
        <f t="shared" si="171"/>
        <v>5245514</v>
      </c>
      <c r="I2211" s="18">
        <v>25920862</v>
      </c>
      <c r="J2211" s="40">
        <f t="shared" si="172"/>
        <v>31166376</v>
      </c>
      <c r="K2211" s="43">
        <f t="shared" si="173"/>
        <v>5.170663635352982</v>
      </c>
      <c r="L2211" s="54">
        <f t="shared" si="174"/>
        <v>0.16830683169579935</v>
      </c>
      <c r="M2211" s="57" t="s">
        <v>14966</v>
      </c>
    </row>
    <row r="2212" spans="1:13" x14ac:dyDescent="0.25">
      <c r="A2212" s="22" t="s">
        <v>8671</v>
      </c>
      <c r="B2212" s="5" t="s">
        <v>8672</v>
      </c>
      <c r="C2212" s="18">
        <v>74998537</v>
      </c>
      <c r="D2212" s="18">
        <v>172551406</v>
      </c>
      <c r="E2212" s="18">
        <f t="shared" si="170"/>
        <v>247549943</v>
      </c>
      <c r="F2212" s="18">
        <v>169651123</v>
      </c>
      <c r="G2212" s="18">
        <v>6200247</v>
      </c>
      <c r="H2212" s="18">
        <f t="shared" si="171"/>
        <v>175851370</v>
      </c>
      <c r="I2212" s="18">
        <v>71698573</v>
      </c>
      <c r="J2212" s="40">
        <f t="shared" si="172"/>
        <v>247549943</v>
      </c>
      <c r="K2212" s="43">
        <f t="shared" si="173"/>
        <v>0.44207509902542763</v>
      </c>
      <c r="L2212" s="54">
        <f t="shared" si="174"/>
        <v>0.71036724092479386</v>
      </c>
      <c r="M2212" s="57" t="s">
        <v>14966</v>
      </c>
    </row>
    <row r="2213" spans="1:13" x14ac:dyDescent="0.25">
      <c r="A2213" s="22" t="s">
        <v>8669</v>
      </c>
      <c r="B2213" s="5" t="s">
        <v>8670</v>
      </c>
      <c r="C2213" s="18">
        <v>12912336</v>
      </c>
      <c r="D2213" s="18">
        <v>20949064</v>
      </c>
      <c r="E2213" s="18">
        <f t="shared" si="170"/>
        <v>33861400</v>
      </c>
      <c r="F2213" s="18">
        <v>8602371</v>
      </c>
      <c r="G2213" s="18">
        <v>355617</v>
      </c>
      <c r="H2213" s="18">
        <f t="shared" si="171"/>
        <v>8957988</v>
      </c>
      <c r="I2213" s="18">
        <v>24903412</v>
      </c>
      <c r="J2213" s="40">
        <f t="shared" si="172"/>
        <v>33861400</v>
      </c>
      <c r="K2213" s="43">
        <f t="shared" si="173"/>
        <v>1.5010205907185357</v>
      </c>
      <c r="L2213" s="54">
        <f t="shared" si="174"/>
        <v>0.26454866012627948</v>
      </c>
      <c r="M2213" s="57" t="s">
        <v>14966</v>
      </c>
    </row>
    <row r="2214" spans="1:13" x14ac:dyDescent="0.25">
      <c r="A2214" s="22" t="s">
        <v>8667</v>
      </c>
      <c r="B2214" s="5" t="s">
        <v>8668</v>
      </c>
      <c r="C2214" s="18">
        <v>0</v>
      </c>
      <c r="D2214" s="18">
        <v>0</v>
      </c>
      <c r="E2214" s="18">
        <f t="shared" si="170"/>
        <v>0</v>
      </c>
      <c r="F2214" s="18">
        <v>0</v>
      </c>
      <c r="G2214" s="18">
        <v>0</v>
      </c>
      <c r="H2214" s="18">
        <f t="shared" si="171"/>
        <v>0</v>
      </c>
      <c r="I2214" s="18">
        <v>0</v>
      </c>
      <c r="J2214" s="40">
        <f t="shared" si="172"/>
        <v>0</v>
      </c>
      <c r="K2214" s="43" t="str">
        <f t="shared" si="173"/>
        <v>ERROR</v>
      </c>
      <c r="L2214" s="54" t="e">
        <f t="shared" si="174"/>
        <v>#DIV/0!</v>
      </c>
      <c r="M2214" s="57" t="s">
        <v>14966</v>
      </c>
    </row>
    <row r="2215" spans="1:13" x14ac:dyDescent="0.25">
      <c r="A2215" s="22" t="s">
        <v>8665</v>
      </c>
      <c r="B2215" s="5" t="s">
        <v>8666</v>
      </c>
      <c r="C2215" s="18">
        <v>18678369</v>
      </c>
      <c r="D2215" s="18">
        <v>38908806</v>
      </c>
      <c r="E2215" s="18">
        <f t="shared" si="170"/>
        <v>57587175</v>
      </c>
      <c r="F2215" s="18">
        <v>32432187</v>
      </c>
      <c r="G2215" s="18">
        <v>0</v>
      </c>
      <c r="H2215" s="18">
        <f t="shared" si="171"/>
        <v>32432187</v>
      </c>
      <c r="I2215" s="18">
        <v>25154988</v>
      </c>
      <c r="J2215" s="40">
        <f t="shared" si="172"/>
        <v>57587175</v>
      </c>
      <c r="K2215" s="43">
        <f t="shared" si="173"/>
        <v>0.575920735780168</v>
      </c>
      <c r="L2215" s="54">
        <f t="shared" si="174"/>
        <v>0.56318419856504509</v>
      </c>
      <c r="M2215" s="57" t="s">
        <v>14966</v>
      </c>
    </row>
    <row r="2216" spans="1:13" x14ac:dyDescent="0.25">
      <c r="A2216" s="22" t="s">
        <v>8663</v>
      </c>
      <c r="B2216" s="5" t="s">
        <v>8664</v>
      </c>
      <c r="C2216" s="18">
        <v>9054266</v>
      </c>
      <c r="D2216" s="18">
        <v>22121555</v>
      </c>
      <c r="E2216" s="18">
        <f t="shared" si="170"/>
        <v>31175821</v>
      </c>
      <c r="F2216" s="18">
        <v>5895494</v>
      </c>
      <c r="G2216" s="18">
        <v>762361</v>
      </c>
      <c r="H2216" s="18">
        <f t="shared" si="171"/>
        <v>6657855</v>
      </c>
      <c r="I2216" s="18">
        <v>24517966</v>
      </c>
      <c r="J2216" s="40">
        <f t="shared" si="172"/>
        <v>31175821</v>
      </c>
      <c r="K2216" s="43">
        <f t="shared" si="173"/>
        <v>1.5357942862803355</v>
      </c>
      <c r="L2216" s="54">
        <f t="shared" si="174"/>
        <v>0.21355828929092197</v>
      </c>
      <c r="M2216" s="57" t="s">
        <v>14966</v>
      </c>
    </row>
    <row r="2217" spans="1:13" x14ac:dyDescent="0.25">
      <c r="A2217" s="22" t="s">
        <v>8661</v>
      </c>
      <c r="B2217" s="5" t="s">
        <v>8662</v>
      </c>
      <c r="C2217" s="18">
        <v>105946688</v>
      </c>
      <c r="D2217" s="18">
        <v>395196850</v>
      </c>
      <c r="E2217" s="18">
        <f t="shared" si="170"/>
        <v>501143538</v>
      </c>
      <c r="F2217" s="18">
        <v>52584887</v>
      </c>
      <c r="G2217" s="18">
        <v>255326783</v>
      </c>
      <c r="H2217" s="18">
        <f t="shared" si="171"/>
        <v>307911670</v>
      </c>
      <c r="I2217" s="18">
        <v>193231868</v>
      </c>
      <c r="J2217" s="40">
        <f t="shared" si="172"/>
        <v>501143538</v>
      </c>
      <c r="K2217" s="43">
        <f t="shared" si="173"/>
        <v>2.0147744731295134</v>
      </c>
      <c r="L2217" s="54">
        <f t="shared" si="174"/>
        <v>0.61441811906591914</v>
      </c>
      <c r="M2217" s="57" t="s">
        <v>14966</v>
      </c>
    </row>
    <row r="2218" spans="1:13" x14ac:dyDescent="0.25">
      <c r="A2218" s="22" t="s">
        <v>8659</v>
      </c>
      <c r="B2218" s="5" t="s">
        <v>8660</v>
      </c>
      <c r="C2218" s="18">
        <v>179610</v>
      </c>
      <c r="D2218" s="18">
        <v>1507035</v>
      </c>
      <c r="E2218" s="18">
        <f t="shared" si="170"/>
        <v>1686645</v>
      </c>
      <c r="F2218" s="18">
        <v>159292</v>
      </c>
      <c r="G2218" s="18">
        <v>51469</v>
      </c>
      <c r="H2218" s="18">
        <f t="shared" si="171"/>
        <v>210761</v>
      </c>
      <c r="I2218" s="18">
        <v>1475884</v>
      </c>
      <c r="J2218" s="40">
        <f t="shared" si="172"/>
        <v>1686645</v>
      </c>
      <c r="K2218" s="43">
        <f t="shared" si="173"/>
        <v>1.1275519172337594</v>
      </c>
      <c r="L2218" s="54">
        <f t="shared" si="174"/>
        <v>0.1249587198254523</v>
      </c>
      <c r="M2218" s="57" t="s">
        <v>14966</v>
      </c>
    </row>
    <row r="2219" spans="1:13" x14ac:dyDescent="0.25">
      <c r="A2219" s="22" t="s">
        <v>8657</v>
      </c>
      <c r="B2219" s="5" t="s">
        <v>8658</v>
      </c>
      <c r="C2219" s="18">
        <v>351339</v>
      </c>
      <c r="D2219" s="18">
        <v>171335</v>
      </c>
      <c r="E2219" s="18">
        <f t="shared" si="170"/>
        <v>522674</v>
      </c>
      <c r="F2219" s="18">
        <v>183149</v>
      </c>
      <c r="G2219" s="18">
        <v>74694</v>
      </c>
      <c r="H2219" s="18">
        <f t="shared" si="171"/>
        <v>257843</v>
      </c>
      <c r="I2219" s="18">
        <v>264831</v>
      </c>
      <c r="J2219" s="40">
        <f t="shared" si="172"/>
        <v>522674</v>
      </c>
      <c r="K2219" s="43">
        <f t="shared" si="173"/>
        <v>1.9183233323687272</v>
      </c>
      <c r="L2219" s="54">
        <f t="shared" si="174"/>
        <v>0.49331514481301919</v>
      </c>
      <c r="M2219" s="57" t="s">
        <v>14966</v>
      </c>
    </row>
    <row r="2220" spans="1:13" x14ac:dyDescent="0.25">
      <c r="A2220" s="22" t="s">
        <v>8655</v>
      </c>
      <c r="B2220" s="5" t="s">
        <v>8656</v>
      </c>
      <c r="C2220" s="18">
        <v>328519</v>
      </c>
      <c r="D2220" s="18">
        <v>211109</v>
      </c>
      <c r="E2220" s="18">
        <f t="shared" si="170"/>
        <v>539628</v>
      </c>
      <c r="F2220" s="18">
        <v>327708</v>
      </c>
      <c r="G2220" s="18">
        <v>0</v>
      </c>
      <c r="H2220" s="18">
        <f t="shared" si="171"/>
        <v>327708</v>
      </c>
      <c r="I2220" s="18">
        <v>211920</v>
      </c>
      <c r="J2220" s="40">
        <f t="shared" si="172"/>
        <v>539628</v>
      </c>
      <c r="K2220" s="43">
        <f t="shared" si="173"/>
        <v>1.0024747641192768</v>
      </c>
      <c r="L2220" s="54">
        <f t="shared" si="174"/>
        <v>0.60728501856834705</v>
      </c>
      <c r="M2220" s="57" t="s">
        <v>14966</v>
      </c>
    </row>
    <row r="2221" spans="1:13" x14ac:dyDescent="0.25">
      <c r="A2221" s="22" t="s">
        <v>8653</v>
      </c>
      <c r="B2221" s="5" t="s">
        <v>8654</v>
      </c>
      <c r="C2221" s="18">
        <v>1321453</v>
      </c>
      <c r="D2221" s="18">
        <v>1536685</v>
      </c>
      <c r="E2221" s="18">
        <f t="shared" si="170"/>
        <v>2858138</v>
      </c>
      <c r="F2221" s="18">
        <v>791320</v>
      </c>
      <c r="G2221" s="18">
        <v>16948</v>
      </c>
      <c r="H2221" s="18">
        <f t="shared" si="171"/>
        <v>808268</v>
      </c>
      <c r="I2221" s="18">
        <v>2049870</v>
      </c>
      <c r="J2221" s="40">
        <f t="shared" si="172"/>
        <v>2858138</v>
      </c>
      <c r="K2221" s="43">
        <f t="shared" si="173"/>
        <v>1.6699350452408634</v>
      </c>
      <c r="L2221" s="54">
        <f t="shared" si="174"/>
        <v>0.2827953023961754</v>
      </c>
      <c r="M2221" s="57" t="s">
        <v>14966</v>
      </c>
    </row>
    <row r="2222" spans="1:13" x14ac:dyDescent="0.25">
      <c r="A2222" s="22" t="s">
        <v>8651</v>
      </c>
      <c r="B2222" s="5" t="s">
        <v>8652</v>
      </c>
      <c r="C2222" s="18">
        <v>204197</v>
      </c>
      <c r="D2222" s="18">
        <v>928744</v>
      </c>
      <c r="E2222" s="18">
        <f t="shared" si="170"/>
        <v>1132941</v>
      </c>
      <c r="F2222" s="18">
        <v>316576</v>
      </c>
      <c r="G2222" s="18">
        <v>65092</v>
      </c>
      <c r="H2222" s="18">
        <f t="shared" si="171"/>
        <v>381668</v>
      </c>
      <c r="I2222" s="18">
        <v>751273</v>
      </c>
      <c r="J2222" s="40">
        <f t="shared" si="172"/>
        <v>1132941</v>
      </c>
      <c r="K2222" s="43">
        <f t="shared" si="173"/>
        <v>0.64501731021934705</v>
      </c>
      <c r="L2222" s="54">
        <f t="shared" si="174"/>
        <v>0.33688250314888418</v>
      </c>
      <c r="M2222" s="57" t="s">
        <v>14966</v>
      </c>
    </row>
    <row r="2223" spans="1:13" x14ac:dyDescent="0.25">
      <c r="A2223" s="22" t="s">
        <v>8649</v>
      </c>
      <c r="B2223" s="5" t="s">
        <v>8650</v>
      </c>
      <c r="C2223" s="18">
        <v>814648</v>
      </c>
      <c r="D2223" s="18">
        <v>3744423</v>
      </c>
      <c r="E2223" s="18">
        <f t="shared" si="170"/>
        <v>4559071</v>
      </c>
      <c r="F2223" s="18">
        <v>701820</v>
      </c>
      <c r="G2223" s="18">
        <v>538282</v>
      </c>
      <c r="H2223" s="18">
        <f t="shared" si="171"/>
        <v>1240102</v>
      </c>
      <c r="I2223" s="18">
        <v>3318969</v>
      </c>
      <c r="J2223" s="40">
        <f t="shared" si="172"/>
        <v>4559071</v>
      </c>
      <c r="K2223" s="43">
        <f t="shared" si="173"/>
        <v>1.1607648684847967</v>
      </c>
      <c r="L2223" s="54">
        <f t="shared" si="174"/>
        <v>0.27200760856762268</v>
      </c>
      <c r="M2223" s="57" t="s">
        <v>14966</v>
      </c>
    </row>
    <row r="2224" spans="1:13" x14ac:dyDescent="0.25">
      <c r="A2224" s="22" t="s">
        <v>8647</v>
      </c>
      <c r="B2224" s="5" t="s">
        <v>8648</v>
      </c>
      <c r="C2224" s="18">
        <v>128993</v>
      </c>
      <c r="D2224" s="18">
        <v>1284354</v>
      </c>
      <c r="E2224" s="18">
        <f t="shared" si="170"/>
        <v>1413347</v>
      </c>
      <c r="F2224" s="18">
        <v>120434</v>
      </c>
      <c r="G2224" s="18">
        <v>184349</v>
      </c>
      <c r="H2224" s="18">
        <f t="shared" si="171"/>
        <v>304783</v>
      </c>
      <c r="I2224" s="18">
        <v>1108564</v>
      </c>
      <c r="J2224" s="40">
        <f t="shared" si="172"/>
        <v>1413347</v>
      </c>
      <c r="K2224" s="43">
        <f t="shared" si="173"/>
        <v>1.0710679708387996</v>
      </c>
      <c r="L2224" s="54">
        <f t="shared" si="174"/>
        <v>0.21564626379792082</v>
      </c>
      <c r="M2224" s="57" t="s">
        <v>14966</v>
      </c>
    </row>
    <row r="2225" spans="1:13" x14ac:dyDescent="0.25">
      <c r="A2225" s="22" t="s">
        <v>8645</v>
      </c>
      <c r="B2225" s="5" t="s">
        <v>8646</v>
      </c>
      <c r="C2225" s="18">
        <v>3047</v>
      </c>
      <c r="D2225" s="18">
        <v>9029</v>
      </c>
      <c r="E2225" s="18">
        <f t="shared" si="170"/>
        <v>12076</v>
      </c>
      <c r="F2225" s="18">
        <v>6332</v>
      </c>
      <c r="G2225" s="18">
        <v>0</v>
      </c>
      <c r="H2225" s="18">
        <f t="shared" si="171"/>
        <v>6332</v>
      </c>
      <c r="I2225" s="18">
        <v>5744</v>
      </c>
      <c r="J2225" s="40">
        <f t="shared" si="172"/>
        <v>12076</v>
      </c>
      <c r="K2225" s="43">
        <f t="shared" si="173"/>
        <v>0.48120656980416932</v>
      </c>
      <c r="L2225" s="54">
        <f t="shared" si="174"/>
        <v>0.52434580987081814</v>
      </c>
      <c r="M2225" s="57" t="s">
        <v>14966</v>
      </c>
    </row>
    <row r="2226" spans="1:13" x14ac:dyDescent="0.25">
      <c r="A2226" s="22" t="s">
        <v>8643</v>
      </c>
      <c r="B2226" s="5" t="s">
        <v>8644</v>
      </c>
      <c r="C2226" s="18">
        <v>2045</v>
      </c>
      <c r="D2226" s="18">
        <v>52465</v>
      </c>
      <c r="E2226" s="18">
        <f t="shared" si="170"/>
        <v>54510</v>
      </c>
      <c r="F2226" s="18">
        <v>5640</v>
      </c>
      <c r="G2226" s="18">
        <v>0</v>
      </c>
      <c r="H2226" s="18">
        <f t="shared" si="171"/>
        <v>5640</v>
      </c>
      <c r="I2226" s="18">
        <v>48870</v>
      </c>
      <c r="J2226" s="40">
        <f t="shared" si="172"/>
        <v>54510</v>
      </c>
      <c r="K2226" s="43">
        <f t="shared" si="173"/>
        <v>0.36258865248226951</v>
      </c>
      <c r="L2226" s="54">
        <f t="shared" si="174"/>
        <v>0.10346725371491469</v>
      </c>
      <c r="M2226" s="57" t="s">
        <v>14966</v>
      </c>
    </row>
    <row r="2227" spans="1:13" x14ac:dyDescent="0.25">
      <c r="A2227" s="22" t="s">
        <v>8641</v>
      </c>
      <c r="B2227" s="5" t="s">
        <v>8642</v>
      </c>
      <c r="C2227" s="18">
        <v>91597</v>
      </c>
      <c r="D2227" s="18">
        <v>5302</v>
      </c>
      <c r="E2227" s="18">
        <f t="shared" si="170"/>
        <v>96899</v>
      </c>
      <c r="F2227" s="18">
        <v>31707</v>
      </c>
      <c r="G2227" s="18">
        <v>0</v>
      </c>
      <c r="H2227" s="18">
        <f t="shared" si="171"/>
        <v>31707</v>
      </c>
      <c r="I2227" s="18">
        <v>65192</v>
      </c>
      <c r="J2227" s="40">
        <f t="shared" si="172"/>
        <v>96899</v>
      </c>
      <c r="K2227" s="43">
        <f t="shared" si="173"/>
        <v>2.8888573501119628</v>
      </c>
      <c r="L2227" s="54">
        <f t="shared" si="174"/>
        <v>0.32721699914343799</v>
      </c>
      <c r="M2227" s="57" t="s">
        <v>14966</v>
      </c>
    </row>
    <row r="2228" spans="1:13" x14ac:dyDescent="0.25">
      <c r="A2228" s="22" t="s">
        <v>8639</v>
      </c>
      <c r="B2228" s="5" t="s">
        <v>8640</v>
      </c>
      <c r="C2228" s="18">
        <v>814301</v>
      </c>
      <c r="D2228" s="18">
        <v>534183</v>
      </c>
      <c r="E2228" s="18">
        <f t="shared" si="170"/>
        <v>1348484</v>
      </c>
      <c r="F2228" s="18">
        <v>383756</v>
      </c>
      <c r="G2228" s="18">
        <v>172795</v>
      </c>
      <c r="H2228" s="18">
        <f t="shared" si="171"/>
        <v>556551</v>
      </c>
      <c r="I2228" s="18">
        <v>791933</v>
      </c>
      <c r="J2228" s="40">
        <f t="shared" si="172"/>
        <v>1348484</v>
      </c>
      <c r="K2228" s="43">
        <f t="shared" si="173"/>
        <v>2.121923826598151</v>
      </c>
      <c r="L2228" s="54">
        <f t="shared" si="174"/>
        <v>0.41272347317432018</v>
      </c>
      <c r="M2228" s="57" t="s">
        <v>14966</v>
      </c>
    </row>
    <row r="2229" spans="1:13" x14ac:dyDescent="0.25">
      <c r="A2229" s="22" t="s">
        <v>8637</v>
      </c>
      <c r="B2229" s="5" t="s">
        <v>8638</v>
      </c>
      <c r="C2229" s="18">
        <v>2967437</v>
      </c>
      <c r="D2229" s="18">
        <v>971331</v>
      </c>
      <c r="E2229" s="18">
        <f t="shared" si="170"/>
        <v>3938768</v>
      </c>
      <c r="F2229" s="18">
        <v>1265536</v>
      </c>
      <c r="G2229" s="18">
        <v>1516482</v>
      </c>
      <c r="H2229" s="18">
        <f t="shared" si="171"/>
        <v>2782018</v>
      </c>
      <c r="I2229" s="18">
        <v>1156750</v>
      </c>
      <c r="J2229" s="40">
        <f t="shared" si="172"/>
        <v>3938768</v>
      </c>
      <c r="K2229" s="43">
        <f t="shared" si="173"/>
        <v>2.344806469353697</v>
      </c>
      <c r="L2229" s="54">
        <f t="shared" si="174"/>
        <v>0.70631679753669163</v>
      </c>
      <c r="M2229" s="57" t="s">
        <v>14966</v>
      </c>
    </row>
    <row r="2230" spans="1:13" x14ac:dyDescent="0.25">
      <c r="A2230" s="22" t="s">
        <v>8635</v>
      </c>
      <c r="B2230" s="5" t="s">
        <v>8636</v>
      </c>
      <c r="C2230" s="18">
        <v>166880</v>
      </c>
      <c r="D2230" s="18">
        <v>840845</v>
      </c>
      <c r="E2230" s="18">
        <f t="shared" si="170"/>
        <v>1007725</v>
      </c>
      <c r="F2230" s="18">
        <v>80388</v>
      </c>
      <c r="G2230" s="18">
        <v>0</v>
      </c>
      <c r="H2230" s="18">
        <f t="shared" si="171"/>
        <v>80388</v>
      </c>
      <c r="I2230" s="18">
        <v>927337</v>
      </c>
      <c r="J2230" s="40">
        <f t="shared" si="172"/>
        <v>1007725</v>
      </c>
      <c r="K2230" s="43">
        <f t="shared" si="173"/>
        <v>2.075931731104145</v>
      </c>
      <c r="L2230" s="54">
        <f t="shared" si="174"/>
        <v>7.9771763129822121E-2</v>
      </c>
      <c r="M2230" s="57" t="s">
        <v>14966</v>
      </c>
    </row>
    <row r="2231" spans="1:13" x14ac:dyDescent="0.25">
      <c r="A2231" s="22" t="s">
        <v>8633</v>
      </c>
      <c r="B2231" s="5" t="s">
        <v>8634</v>
      </c>
      <c r="C2231" s="18">
        <v>9690754</v>
      </c>
      <c r="D2231" s="18">
        <v>22224665</v>
      </c>
      <c r="E2231" s="18">
        <f t="shared" si="170"/>
        <v>31915419</v>
      </c>
      <c r="F2231" s="18">
        <v>6238221</v>
      </c>
      <c r="G2231" s="18">
        <v>0</v>
      </c>
      <c r="H2231" s="18">
        <f t="shared" si="171"/>
        <v>6238221</v>
      </c>
      <c r="I2231" s="18">
        <v>25677198</v>
      </c>
      <c r="J2231" s="40">
        <f t="shared" si="172"/>
        <v>31915419</v>
      </c>
      <c r="K2231" s="43">
        <f t="shared" si="173"/>
        <v>1.5534483308622762</v>
      </c>
      <c r="L2231" s="54">
        <f t="shared" si="174"/>
        <v>0.19546104032035425</v>
      </c>
      <c r="M2231" s="57" t="s">
        <v>14966</v>
      </c>
    </row>
    <row r="2232" spans="1:13" x14ac:dyDescent="0.25">
      <c r="A2232" s="22" t="s">
        <v>8631</v>
      </c>
      <c r="B2232" s="5" t="s">
        <v>8632</v>
      </c>
      <c r="C2232" s="18">
        <v>146587</v>
      </c>
      <c r="D2232" s="18">
        <v>33625</v>
      </c>
      <c r="E2232" s="18">
        <f t="shared" si="170"/>
        <v>180212</v>
      </c>
      <c r="F2232" s="18">
        <v>63092</v>
      </c>
      <c r="G2232" s="18">
        <v>0</v>
      </c>
      <c r="H2232" s="18">
        <f t="shared" si="171"/>
        <v>63092</v>
      </c>
      <c r="I2232" s="18">
        <v>117120</v>
      </c>
      <c r="J2232" s="40">
        <f t="shared" si="172"/>
        <v>180212</v>
      </c>
      <c r="K2232" s="43">
        <f t="shared" si="173"/>
        <v>2.3233848982438343</v>
      </c>
      <c r="L2232" s="54">
        <f t="shared" si="174"/>
        <v>0.35009877255676647</v>
      </c>
      <c r="M2232" s="57" t="s">
        <v>14966</v>
      </c>
    </row>
    <row r="2233" spans="1:13" x14ac:dyDescent="0.25">
      <c r="A2233" s="22" t="s">
        <v>8629</v>
      </c>
      <c r="B2233" s="5" t="s">
        <v>8630</v>
      </c>
      <c r="C2233" s="18">
        <v>619088</v>
      </c>
      <c r="D2233" s="18">
        <v>679158</v>
      </c>
      <c r="E2233" s="18">
        <f t="shared" si="170"/>
        <v>1298246</v>
      </c>
      <c r="F2233" s="18">
        <v>176577</v>
      </c>
      <c r="G2233" s="18">
        <v>40772</v>
      </c>
      <c r="H2233" s="18">
        <f t="shared" si="171"/>
        <v>217349</v>
      </c>
      <c r="I2233" s="18">
        <v>1080897</v>
      </c>
      <c r="J2233" s="40">
        <f t="shared" si="172"/>
        <v>1298246</v>
      </c>
      <c r="K2233" s="43">
        <f t="shared" si="173"/>
        <v>3.5060511844690985</v>
      </c>
      <c r="L2233" s="54">
        <f t="shared" si="174"/>
        <v>0.16741742320022554</v>
      </c>
      <c r="M2233" s="57" t="s">
        <v>14966</v>
      </c>
    </row>
    <row r="2234" spans="1:13" x14ac:dyDescent="0.25">
      <c r="A2234" s="22" t="s">
        <v>8627</v>
      </c>
      <c r="B2234" s="5" t="s">
        <v>8628</v>
      </c>
      <c r="C2234" s="18">
        <v>157191730</v>
      </c>
      <c r="D2234" s="18">
        <v>284004036</v>
      </c>
      <c r="E2234" s="18">
        <f t="shared" si="170"/>
        <v>441195766</v>
      </c>
      <c r="F2234" s="18">
        <v>65646902</v>
      </c>
      <c r="G2234" s="18">
        <v>140104683</v>
      </c>
      <c r="H2234" s="18">
        <f t="shared" si="171"/>
        <v>205751585</v>
      </c>
      <c r="I2234" s="18">
        <v>235444181</v>
      </c>
      <c r="J2234" s="40">
        <f t="shared" si="172"/>
        <v>441195766</v>
      </c>
      <c r="K2234" s="43">
        <f t="shared" si="173"/>
        <v>2.394503399414035</v>
      </c>
      <c r="L2234" s="54">
        <f t="shared" si="174"/>
        <v>0.46634986293136821</v>
      </c>
      <c r="M2234" s="57" t="s">
        <v>14966</v>
      </c>
    </row>
    <row r="2235" spans="1:13" x14ac:dyDescent="0.25">
      <c r="A2235" s="22" t="s">
        <v>8625</v>
      </c>
      <c r="B2235" s="5" t="s">
        <v>8626</v>
      </c>
      <c r="C2235" s="18">
        <v>1273782</v>
      </c>
      <c r="D2235" s="18">
        <v>1618613</v>
      </c>
      <c r="E2235" s="18">
        <f t="shared" si="170"/>
        <v>2892395</v>
      </c>
      <c r="F2235" s="18">
        <v>172183</v>
      </c>
      <c r="G2235" s="18">
        <v>0</v>
      </c>
      <c r="H2235" s="18">
        <f t="shared" si="171"/>
        <v>172183</v>
      </c>
      <c r="I2235" s="18">
        <v>2720212</v>
      </c>
      <c r="J2235" s="40">
        <f t="shared" si="172"/>
        <v>2892395</v>
      </c>
      <c r="K2235" s="43">
        <f t="shared" si="173"/>
        <v>7.3978383464105049</v>
      </c>
      <c r="L2235" s="54">
        <f t="shared" si="174"/>
        <v>5.9529559413565573E-2</v>
      </c>
      <c r="M2235" s="57" t="s">
        <v>14966</v>
      </c>
    </row>
    <row r="2236" spans="1:13" x14ac:dyDescent="0.25">
      <c r="A2236" s="22" t="s">
        <v>8623</v>
      </c>
      <c r="B2236" s="5" t="s">
        <v>8624</v>
      </c>
      <c r="C2236" s="18">
        <v>64959</v>
      </c>
      <c r="D2236" s="18">
        <v>34347</v>
      </c>
      <c r="E2236" s="18">
        <f t="shared" si="170"/>
        <v>99306</v>
      </c>
      <c r="F2236" s="18">
        <v>20838</v>
      </c>
      <c r="G2236" s="18">
        <v>0</v>
      </c>
      <c r="H2236" s="18">
        <f t="shared" si="171"/>
        <v>20838</v>
      </c>
      <c r="I2236" s="18">
        <v>78468</v>
      </c>
      <c r="J2236" s="40">
        <f t="shared" si="172"/>
        <v>99306</v>
      </c>
      <c r="K2236" s="43">
        <f t="shared" si="173"/>
        <v>3.1173337172473365</v>
      </c>
      <c r="L2236" s="54">
        <f t="shared" si="174"/>
        <v>0.20983626366986888</v>
      </c>
      <c r="M2236" s="57" t="s">
        <v>14966</v>
      </c>
    </row>
    <row r="2237" spans="1:13" x14ac:dyDescent="0.25">
      <c r="A2237" s="22" t="s">
        <v>8621</v>
      </c>
      <c r="B2237" s="5" t="s">
        <v>8622</v>
      </c>
      <c r="C2237" s="18">
        <v>1509835</v>
      </c>
      <c r="D2237" s="18">
        <v>343791</v>
      </c>
      <c r="E2237" s="18">
        <f t="shared" si="170"/>
        <v>1853626</v>
      </c>
      <c r="F2237" s="18">
        <v>156239</v>
      </c>
      <c r="G2237" s="18">
        <v>102927</v>
      </c>
      <c r="H2237" s="18">
        <f t="shared" si="171"/>
        <v>259166</v>
      </c>
      <c r="I2237" s="18">
        <v>1594460</v>
      </c>
      <c r="J2237" s="40">
        <f t="shared" si="172"/>
        <v>1853626</v>
      </c>
      <c r="K2237" s="43">
        <f t="shared" si="173"/>
        <v>9.6636243191520688</v>
      </c>
      <c r="L2237" s="54">
        <f t="shared" si="174"/>
        <v>0.13981569097541791</v>
      </c>
      <c r="M2237" s="57" t="s">
        <v>14966</v>
      </c>
    </row>
    <row r="2238" spans="1:13" x14ac:dyDescent="0.25">
      <c r="A2238" s="22" t="s">
        <v>8619</v>
      </c>
      <c r="B2238" s="5" t="s">
        <v>8620</v>
      </c>
      <c r="C2238" s="18">
        <v>714837</v>
      </c>
      <c r="D2238" s="18">
        <v>45475</v>
      </c>
      <c r="E2238" s="18">
        <f t="shared" si="170"/>
        <v>760312</v>
      </c>
      <c r="F2238" s="18">
        <v>81168</v>
      </c>
      <c r="G2238" s="18">
        <v>0</v>
      </c>
      <c r="H2238" s="18">
        <f t="shared" si="171"/>
        <v>81168</v>
      </c>
      <c r="I2238" s="18">
        <v>679144</v>
      </c>
      <c r="J2238" s="40">
        <f t="shared" si="172"/>
        <v>760312</v>
      </c>
      <c r="K2238" s="43">
        <f t="shared" si="173"/>
        <v>8.8068820224719104</v>
      </c>
      <c r="L2238" s="54">
        <f t="shared" si="174"/>
        <v>0.10675617378128979</v>
      </c>
      <c r="M2238" s="57" t="s">
        <v>14966</v>
      </c>
    </row>
    <row r="2239" spans="1:13" x14ac:dyDescent="0.25">
      <c r="A2239" s="22" t="s">
        <v>8617</v>
      </c>
      <c r="B2239" s="5" t="s">
        <v>8618</v>
      </c>
      <c r="C2239" s="18">
        <v>130639</v>
      </c>
      <c r="D2239" s="18">
        <v>798564</v>
      </c>
      <c r="E2239" s="18">
        <f t="shared" si="170"/>
        <v>929203</v>
      </c>
      <c r="F2239" s="18">
        <v>396603</v>
      </c>
      <c r="G2239" s="18">
        <v>0</v>
      </c>
      <c r="H2239" s="18">
        <f t="shared" si="171"/>
        <v>396603</v>
      </c>
      <c r="I2239" s="18">
        <v>532600</v>
      </c>
      <c r="J2239" s="40">
        <f t="shared" si="172"/>
        <v>929203</v>
      </c>
      <c r="K2239" s="43">
        <f t="shared" si="173"/>
        <v>0.32939488606994904</v>
      </c>
      <c r="L2239" s="54">
        <f t="shared" si="174"/>
        <v>0.4268206193910265</v>
      </c>
      <c r="M2239" s="57" t="s">
        <v>14966</v>
      </c>
    </row>
    <row r="2240" spans="1:13" x14ac:dyDescent="0.25">
      <c r="A2240" s="22" t="s">
        <v>8615</v>
      </c>
      <c r="B2240" s="5" t="s">
        <v>8616</v>
      </c>
      <c r="C2240" s="18">
        <v>13321898</v>
      </c>
      <c r="D2240" s="18">
        <v>24636626</v>
      </c>
      <c r="E2240" s="18">
        <f t="shared" si="170"/>
        <v>37958524</v>
      </c>
      <c r="F2240" s="18">
        <v>6468085</v>
      </c>
      <c r="G2240" s="18">
        <v>0</v>
      </c>
      <c r="H2240" s="18">
        <f t="shared" si="171"/>
        <v>6468085</v>
      </c>
      <c r="I2240" s="18">
        <v>31490439</v>
      </c>
      <c r="J2240" s="40">
        <f t="shared" si="172"/>
        <v>37958524</v>
      </c>
      <c r="K2240" s="43">
        <f t="shared" si="173"/>
        <v>2.0596355799282167</v>
      </c>
      <c r="L2240" s="54">
        <f t="shared" si="174"/>
        <v>0.17039874890815038</v>
      </c>
      <c r="M2240" s="57" t="s">
        <v>14966</v>
      </c>
    </row>
    <row r="2241" spans="1:13" x14ac:dyDescent="0.25">
      <c r="A2241" s="22" t="s">
        <v>8613</v>
      </c>
      <c r="B2241" s="5" t="s">
        <v>8614</v>
      </c>
      <c r="C2241" s="18">
        <v>38470918</v>
      </c>
      <c r="D2241" s="18">
        <v>34428045</v>
      </c>
      <c r="E2241" s="18">
        <f t="shared" si="170"/>
        <v>72898963</v>
      </c>
      <c r="F2241" s="18">
        <v>32555487</v>
      </c>
      <c r="G2241" s="18">
        <v>0</v>
      </c>
      <c r="H2241" s="18">
        <f t="shared" si="171"/>
        <v>32555487</v>
      </c>
      <c r="I2241" s="18">
        <v>40343476</v>
      </c>
      <c r="J2241" s="40">
        <f t="shared" si="172"/>
        <v>72898963</v>
      </c>
      <c r="K2241" s="43">
        <f t="shared" si="173"/>
        <v>1.1817030413337082</v>
      </c>
      <c r="L2241" s="54">
        <f t="shared" si="174"/>
        <v>0.4465836777403816</v>
      </c>
      <c r="M2241" s="57" t="s">
        <v>14966</v>
      </c>
    </row>
    <row r="2242" spans="1:13" x14ac:dyDescent="0.25">
      <c r="A2242" s="22" t="s">
        <v>8611</v>
      </c>
      <c r="B2242" s="5" t="s">
        <v>8612</v>
      </c>
      <c r="C2242" s="18">
        <v>115455</v>
      </c>
      <c r="D2242" s="18">
        <v>214996</v>
      </c>
      <c r="E2242" s="18">
        <f t="shared" si="170"/>
        <v>330451</v>
      </c>
      <c r="F2242" s="18">
        <v>172967</v>
      </c>
      <c r="G2242" s="18">
        <v>0</v>
      </c>
      <c r="H2242" s="18">
        <f t="shared" si="171"/>
        <v>172967</v>
      </c>
      <c r="I2242" s="18">
        <v>157484</v>
      </c>
      <c r="J2242" s="40">
        <f t="shared" si="172"/>
        <v>330451</v>
      </c>
      <c r="K2242" s="43">
        <f t="shared" si="173"/>
        <v>0.66749726826504474</v>
      </c>
      <c r="L2242" s="54">
        <f t="shared" si="174"/>
        <v>0.52342707390808318</v>
      </c>
      <c r="M2242" s="57" t="s">
        <v>14966</v>
      </c>
    </row>
    <row r="2243" spans="1:13" x14ac:dyDescent="0.25">
      <c r="A2243" s="22" t="s">
        <v>8609</v>
      </c>
      <c r="B2243" s="5" t="s">
        <v>8610</v>
      </c>
      <c r="C2243" s="18">
        <v>2518358</v>
      </c>
      <c r="D2243" s="18">
        <v>1445192</v>
      </c>
      <c r="E2243" s="18">
        <f t="shared" si="170"/>
        <v>3963550</v>
      </c>
      <c r="F2243" s="18">
        <v>716008</v>
      </c>
      <c r="G2243" s="18">
        <v>1465215</v>
      </c>
      <c r="H2243" s="18">
        <f t="shared" si="171"/>
        <v>2181223</v>
      </c>
      <c r="I2243" s="18">
        <v>1782327</v>
      </c>
      <c r="J2243" s="40">
        <f t="shared" si="172"/>
        <v>3963550</v>
      </c>
      <c r="K2243" s="43">
        <f t="shared" si="173"/>
        <v>3.5172204779834861</v>
      </c>
      <c r="L2243" s="54">
        <f t="shared" si="174"/>
        <v>0.55032054597519897</v>
      </c>
      <c r="M2243" s="57" t="s">
        <v>14966</v>
      </c>
    </row>
    <row r="2244" spans="1:13" x14ac:dyDescent="0.25">
      <c r="A2244" s="22" t="s">
        <v>8607</v>
      </c>
      <c r="B2244" s="5" t="s">
        <v>8608</v>
      </c>
      <c r="C2244" s="18">
        <v>341785</v>
      </c>
      <c r="D2244" s="18">
        <v>89460</v>
      </c>
      <c r="E2244" s="18">
        <f t="shared" si="170"/>
        <v>431245</v>
      </c>
      <c r="F2244" s="18">
        <v>59007</v>
      </c>
      <c r="G2244" s="18">
        <v>29030</v>
      </c>
      <c r="H2244" s="18">
        <f t="shared" si="171"/>
        <v>88037</v>
      </c>
      <c r="I2244" s="18">
        <v>343208</v>
      </c>
      <c r="J2244" s="40">
        <f t="shared" si="172"/>
        <v>431245</v>
      </c>
      <c r="K2244" s="43">
        <f t="shared" si="173"/>
        <v>5.7922788821665225</v>
      </c>
      <c r="L2244" s="54">
        <f t="shared" si="174"/>
        <v>0.2041461350276525</v>
      </c>
      <c r="M2244" s="57" t="s">
        <v>14966</v>
      </c>
    </row>
    <row r="2245" spans="1:13" x14ac:dyDescent="0.25">
      <c r="A2245" s="22" t="s">
        <v>8605</v>
      </c>
      <c r="B2245" s="5" t="s">
        <v>8606</v>
      </c>
      <c r="C2245" s="18">
        <v>260437</v>
      </c>
      <c r="D2245" s="18">
        <v>580637</v>
      </c>
      <c r="E2245" s="18">
        <f t="shared" si="170"/>
        <v>841074</v>
      </c>
      <c r="F2245" s="18">
        <v>121758</v>
      </c>
      <c r="G2245" s="18">
        <v>0</v>
      </c>
      <c r="H2245" s="18">
        <f t="shared" si="171"/>
        <v>121758</v>
      </c>
      <c r="I2245" s="18">
        <v>719316</v>
      </c>
      <c r="J2245" s="40">
        <f t="shared" si="172"/>
        <v>841074</v>
      </c>
      <c r="K2245" s="43">
        <f t="shared" si="173"/>
        <v>2.1389723878513118</v>
      </c>
      <c r="L2245" s="54">
        <f t="shared" si="174"/>
        <v>0.14476490772512288</v>
      </c>
      <c r="M2245" s="57" t="s">
        <v>14966</v>
      </c>
    </row>
    <row r="2246" spans="1:13" x14ac:dyDescent="0.25">
      <c r="A2246" s="22" t="s">
        <v>8603</v>
      </c>
      <c r="B2246" s="5" t="s">
        <v>8604</v>
      </c>
      <c r="C2246" s="18">
        <v>4631396</v>
      </c>
      <c r="D2246" s="18">
        <v>7517674</v>
      </c>
      <c r="E2246" s="18">
        <f t="shared" si="170"/>
        <v>12149070</v>
      </c>
      <c r="F2246" s="18">
        <v>3513580</v>
      </c>
      <c r="G2246" s="18">
        <v>1118630</v>
      </c>
      <c r="H2246" s="18">
        <f t="shared" si="171"/>
        <v>4632210</v>
      </c>
      <c r="I2246" s="18">
        <v>7516860</v>
      </c>
      <c r="J2246" s="40">
        <f t="shared" si="172"/>
        <v>12149070</v>
      </c>
      <c r="K2246" s="43">
        <f t="shared" si="173"/>
        <v>1.3181416105510619</v>
      </c>
      <c r="L2246" s="54">
        <f t="shared" si="174"/>
        <v>0.38128103632623733</v>
      </c>
      <c r="M2246" s="57" t="s">
        <v>14966</v>
      </c>
    </row>
    <row r="2247" spans="1:13" x14ac:dyDescent="0.25">
      <c r="A2247" s="22" t="s">
        <v>8601</v>
      </c>
      <c r="B2247" s="5" t="s">
        <v>8602</v>
      </c>
      <c r="C2247" s="18">
        <v>44924716</v>
      </c>
      <c r="D2247" s="18">
        <v>10833006</v>
      </c>
      <c r="E2247" s="18">
        <f t="shared" si="170"/>
        <v>55757722</v>
      </c>
      <c r="F2247" s="18">
        <v>14857085</v>
      </c>
      <c r="G2247" s="18">
        <v>172657</v>
      </c>
      <c r="H2247" s="18">
        <f t="shared" si="171"/>
        <v>15029742</v>
      </c>
      <c r="I2247" s="18">
        <v>40727980</v>
      </c>
      <c r="J2247" s="40">
        <f t="shared" si="172"/>
        <v>55757722</v>
      </c>
      <c r="K2247" s="43">
        <f t="shared" si="173"/>
        <v>3.0237907368773889</v>
      </c>
      <c r="L2247" s="54">
        <f t="shared" si="174"/>
        <v>0.26955444844034337</v>
      </c>
      <c r="M2247" s="57" t="s">
        <v>14966</v>
      </c>
    </row>
    <row r="2248" spans="1:13" x14ac:dyDescent="0.25">
      <c r="A2248" s="22" t="s">
        <v>8599</v>
      </c>
      <c r="B2248" s="5" t="s">
        <v>8600</v>
      </c>
      <c r="C2248" s="18">
        <v>17878023</v>
      </c>
      <c r="D2248" s="18">
        <v>18230699</v>
      </c>
      <c r="E2248" s="18">
        <f t="shared" si="170"/>
        <v>36108722</v>
      </c>
      <c r="F2248" s="18">
        <v>13991086</v>
      </c>
      <c r="G2248" s="18">
        <v>1110419</v>
      </c>
      <c r="H2248" s="18">
        <f t="shared" si="171"/>
        <v>15101505</v>
      </c>
      <c r="I2248" s="18">
        <v>21007217</v>
      </c>
      <c r="J2248" s="40">
        <f t="shared" si="172"/>
        <v>36108722</v>
      </c>
      <c r="K2248" s="43">
        <f t="shared" si="173"/>
        <v>1.2778152460788248</v>
      </c>
      <c r="L2248" s="54">
        <f t="shared" si="174"/>
        <v>0.41822319272335368</v>
      </c>
      <c r="M2248" s="57" t="s">
        <v>14966</v>
      </c>
    </row>
    <row r="2249" spans="1:13" x14ac:dyDescent="0.25">
      <c r="A2249" s="22" t="s">
        <v>8597</v>
      </c>
      <c r="B2249" s="5" t="s">
        <v>8598</v>
      </c>
      <c r="C2249" s="18">
        <v>84540</v>
      </c>
      <c r="D2249" s="18">
        <v>618209</v>
      </c>
      <c r="E2249" s="18">
        <f t="shared" si="170"/>
        <v>702749</v>
      </c>
      <c r="F2249" s="18">
        <v>17058</v>
      </c>
      <c r="G2249" s="18">
        <v>0</v>
      </c>
      <c r="H2249" s="18">
        <f t="shared" si="171"/>
        <v>17058</v>
      </c>
      <c r="I2249" s="18">
        <v>685691</v>
      </c>
      <c r="J2249" s="40">
        <f t="shared" si="172"/>
        <v>702749</v>
      </c>
      <c r="K2249" s="43">
        <f t="shared" si="173"/>
        <v>4.9560323601829053</v>
      </c>
      <c r="L2249" s="54">
        <f t="shared" si="174"/>
        <v>2.4273246920308675E-2</v>
      </c>
      <c r="M2249" s="57" t="s">
        <v>14966</v>
      </c>
    </row>
    <row r="2250" spans="1:13" x14ac:dyDescent="0.25">
      <c r="A2250" s="22" t="s">
        <v>8595</v>
      </c>
      <c r="B2250" s="5" t="s">
        <v>8596</v>
      </c>
      <c r="C2250" s="18">
        <v>1017210</v>
      </c>
      <c r="D2250" s="18">
        <v>638640</v>
      </c>
      <c r="E2250" s="18">
        <f t="shared" si="170"/>
        <v>1655850</v>
      </c>
      <c r="F2250" s="18">
        <v>1472676</v>
      </c>
      <c r="G2250" s="18">
        <v>0</v>
      </c>
      <c r="H2250" s="18">
        <f t="shared" si="171"/>
        <v>1472676</v>
      </c>
      <c r="I2250" s="18">
        <v>183174</v>
      </c>
      <c r="J2250" s="40">
        <f t="shared" si="172"/>
        <v>1655850</v>
      </c>
      <c r="K2250" s="43">
        <f t="shared" si="173"/>
        <v>0.69072219551347347</v>
      </c>
      <c r="L2250" s="54">
        <f t="shared" si="174"/>
        <v>0.88937766102001992</v>
      </c>
      <c r="M2250" s="57" t="s">
        <v>14966</v>
      </c>
    </row>
    <row r="2251" spans="1:13" x14ac:dyDescent="0.25">
      <c r="A2251" s="22" t="s">
        <v>8593</v>
      </c>
      <c r="B2251" s="5" t="s">
        <v>8594</v>
      </c>
      <c r="C2251" s="18">
        <v>835391</v>
      </c>
      <c r="D2251" s="18">
        <v>1627688</v>
      </c>
      <c r="E2251" s="18">
        <f t="shared" si="170"/>
        <v>2463079</v>
      </c>
      <c r="F2251" s="18">
        <v>67503</v>
      </c>
      <c r="G2251" s="18">
        <v>0</v>
      </c>
      <c r="H2251" s="18">
        <f t="shared" si="171"/>
        <v>67503</v>
      </c>
      <c r="I2251" s="18">
        <v>2395576</v>
      </c>
      <c r="J2251" s="40">
        <f t="shared" si="172"/>
        <v>2463079</v>
      </c>
      <c r="K2251" s="43">
        <f t="shared" si="173"/>
        <v>12.375612935721376</v>
      </c>
      <c r="L2251" s="54">
        <f t="shared" si="174"/>
        <v>2.7405941912541174E-2</v>
      </c>
      <c r="M2251" s="57" t="s">
        <v>14966</v>
      </c>
    </row>
    <row r="2252" spans="1:13" x14ac:dyDescent="0.25">
      <c r="A2252" s="22" t="s">
        <v>8591</v>
      </c>
      <c r="B2252" s="5" t="s">
        <v>8592</v>
      </c>
      <c r="C2252" s="18">
        <v>28849</v>
      </c>
      <c r="D2252" s="18">
        <v>54215</v>
      </c>
      <c r="E2252" s="18">
        <f t="shared" si="170"/>
        <v>83064</v>
      </c>
      <c r="F2252" s="18">
        <v>13947</v>
      </c>
      <c r="G2252" s="18">
        <v>11248</v>
      </c>
      <c r="H2252" s="18">
        <f t="shared" si="171"/>
        <v>25195</v>
      </c>
      <c r="I2252" s="18">
        <v>57869</v>
      </c>
      <c r="J2252" s="40">
        <f t="shared" si="172"/>
        <v>83064</v>
      </c>
      <c r="K2252" s="43">
        <f t="shared" si="173"/>
        <v>2.0684735068473508</v>
      </c>
      <c r="L2252" s="54">
        <f t="shared" si="174"/>
        <v>0.3033203313107965</v>
      </c>
      <c r="M2252" s="57" t="s">
        <v>14966</v>
      </c>
    </row>
    <row r="2253" spans="1:13" x14ac:dyDescent="0.25">
      <c r="A2253" s="22" t="s">
        <v>8589</v>
      </c>
      <c r="B2253" s="5" t="s">
        <v>8590</v>
      </c>
      <c r="C2253" s="18">
        <v>51842</v>
      </c>
      <c r="D2253" s="18">
        <v>325914</v>
      </c>
      <c r="E2253" s="18">
        <f t="shared" ref="E2253:E2316" si="175">+C2253+D2253</f>
        <v>377756</v>
      </c>
      <c r="F2253" s="18">
        <v>13672</v>
      </c>
      <c r="G2253" s="18">
        <v>288603</v>
      </c>
      <c r="H2253" s="18">
        <f t="shared" ref="H2253:H2316" si="176">+F2253+G2253</f>
        <v>302275</v>
      </c>
      <c r="I2253" s="18">
        <v>75481</v>
      </c>
      <c r="J2253" s="40">
        <f t="shared" ref="J2253:J2316" si="177">+H2253+I2253</f>
        <v>377756</v>
      </c>
      <c r="K2253" s="43">
        <f t="shared" ref="K2253:K2316" si="178">+IFERROR(C2253/F2253,"ERROR")</f>
        <v>3.7918373317729666</v>
      </c>
      <c r="L2253" s="54">
        <f t="shared" ref="L2253:L2316" si="179">+H2253/E2253</f>
        <v>0.80018583424220924</v>
      </c>
      <c r="M2253" s="57" t="s">
        <v>14966</v>
      </c>
    </row>
    <row r="2254" spans="1:13" x14ac:dyDescent="0.25">
      <c r="A2254" s="22" t="s">
        <v>8587</v>
      </c>
      <c r="B2254" s="5" t="s">
        <v>8588</v>
      </c>
      <c r="C2254" s="18">
        <v>13643435</v>
      </c>
      <c r="D2254" s="18">
        <v>17504693</v>
      </c>
      <c r="E2254" s="18">
        <f t="shared" si="175"/>
        <v>31148128</v>
      </c>
      <c r="F2254" s="18">
        <v>16872202</v>
      </c>
      <c r="G2254" s="18">
        <v>58114</v>
      </c>
      <c r="H2254" s="18">
        <f t="shared" si="176"/>
        <v>16930316</v>
      </c>
      <c r="I2254" s="18">
        <v>14217812</v>
      </c>
      <c r="J2254" s="40">
        <f t="shared" si="177"/>
        <v>31148128</v>
      </c>
      <c r="K2254" s="43">
        <f t="shared" si="178"/>
        <v>0.80863392934721856</v>
      </c>
      <c r="L2254" s="54">
        <f t="shared" si="179"/>
        <v>0.54354200676201148</v>
      </c>
      <c r="M2254" s="57" t="s">
        <v>14966</v>
      </c>
    </row>
    <row r="2255" spans="1:13" x14ac:dyDescent="0.25">
      <c r="A2255" s="22" t="s">
        <v>8585</v>
      </c>
      <c r="B2255" s="5" t="s">
        <v>8586</v>
      </c>
      <c r="C2255" s="18">
        <v>37408</v>
      </c>
      <c r="D2255" s="18">
        <v>9650</v>
      </c>
      <c r="E2255" s="18">
        <f t="shared" si="175"/>
        <v>47058</v>
      </c>
      <c r="F2255" s="18">
        <v>3744</v>
      </c>
      <c r="G2255" s="18">
        <v>0</v>
      </c>
      <c r="H2255" s="18">
        <f t="shared" si="176"/>
        <v>3744</v>
      </c>
      <c r="I2255" s="18">
        <v>43314</v>
      </c>
      <c r="J2255" s="40">
        <f t="shared" si="177"/>
        <v>47058</v>
      </c>
      <c r="K2255" s="43">
        <f t="shared" si="178"/>
        <v>9.9914529914529915</v>
      </c>
      <c r="L2255" s="54">
        <f t="shared" si="179"/>
        <v>7.9561392324365682E-2</v>
      </c>
      <c r="M2255" s="57" t="s">
        <v>14966</v>
      </c>
    </row>
    <row r="2256" spans="1:13" x14ac:dyDescent="0.25">
      <c r="A2256" s="22" t="s">
        <v>8583</v>
      </c>
      <c r="B2256" s="5" t="s">
        <v>8584</v>
      </c>
      <c r="C2256" s="18">
        <v>8322872</v>
      </c>
      <c r="D2256" s="18">
        <v>18381388</v>
      </c>
      <c r="E2256" s="18">
        <f t="shared" si="175"/>
        <v>26704260</v>
      </c>
      <c r="F2256" s="18">
        <v>4692328</v>
      </c>
      <c r="G2256" s="18">
        <v>1334220</v>
      </c>
      <c r="H2256" s="18">
        <f t="shared" si="176"/>
        <v>6026548</v>
      </c>
      <c r="I2256" s="18">
        <v>20677712</v>
      </c>
      <c r="J2256" s="40">
        <f t="shared" si="177"/>
        <v>26704260</v>
      </c>
      <c r="K2256" s="43">
        <f t="shared" si="178"/>
        <v>1.7737191432482982</v>
      </c>
      <c r="L2256" s="54">
        <f t="shared" si="179"/>
        <v>0.22567740128354052</v>
      </c>
      <c r="M2256" s="57" t="s">
        <v>14966</v>
      </c>
    </row>
    <row r="2257" spans="1:13" x14ac:dyDescent="0.25">
      <c r="A2257" s="22" t="s">
        <v>8581</v>
      </c>
      <c r="B2257" s="5" t="s">
        <v>8582</v>
      </c>
      <c r="C2257" s="18">
        <v>3849974</v>
      </c>
      <c r="D2257" s="18">
        <v>6223179</v>
      </c>
      <c r="E2257" s="18">
        <f t="shared" si="175"/>
        <v>10073153</v>
      </c>
      <c r="F2257" s="18">
        <v>1517537</v>
      </c>
      <c r="G2257" s="18">
        <v>295158</v>
      </c>
      <c r="H2257" s="18">
        <f t="shared" si="176"/>
        <v>1812695</v>
      </c>
      <c r="I2257" s="18">
        <v>8260458</v>
      </c>
      <c r="J2257" s="40">
        <f t="shared" si="177"/>
        <v>10073153</v>
      </c>
      <c r="K2257" s="43">
        <f t="shared" si="178"/>
        <v>2.5369885544800557</v>
      </c>
      <c r="L2257" s="54">
        <f t="shared" si="179"/>
        <v>0.17995308916681799</v>
      </c>
      <c r="M2257" s="57" t="s">
        <v>14966</v>
      </c>
    </row>
    <row r="2258" spans="1:13" x14ac:dyDescent="0.25">
      <c r="A2258" s="22" t="s">
        <v>8579</v>
      </c>
      <c r="B2258" s="5" t="s">
        <v>8580</v>
      </c>
      <c r="C2258" s="18">
        <v>2733722</v>
      </c>
      <c r="D2258" s="18">
        <v>1633861</v>
      </c>
      <c r="E2258" s="18">
        <f t="shared" si="175"/>
        <v>4367583</v>
      </c>
      <c r="F2258" s="18">
        <v>2203870</v>
      </c>
      <c r="G2258" s="18">
        <v>0</v>
      </c>
      <c r="H2258" s="18">
        <f t="shared" si="176"/>
        <v>2203870</v>
      </c>
      <c r="I2258" s="18">
        <v>2163713</v>
      </c>
      <c r="J2258" s="40">
        <f t="shared" si="177"/>
        <v>4367583</v>
      </c>
      <c r="K2258" s="43">
        <f t="shared" si="178"/>
        <v>1.240418899481367</v>
      </c>
      <c r="L2258" s="54">
        <f t="shared" si="179"/>
        <v>0.5045971650681853</v>
      </c>
      <c r="M2258" s="57" t="s">
        <v>14966</v>
      </c>
    </row>
    <row r="2259" spans="1:13" x14ac:dyDescent="0.25">
      <c r="A2259" s="22" t="s">
        <v>8577</v>
      </c>
      <c r="B2259" s="5" t="s">
        <v>8578</v>
      </c>
      <c r="C2259" s="18">
        <v>1276073</v>
      </c>
      <c r="D2259" s="18">
        <v>346199</v>
      </c>
      <c r="E2259" s="18">
        <f t="shared" si="175"/>
        <v>1622272</v>
      </c>
      <c r="F2259" s="18">
        <v>293521</v>
      </c>
      <c r="G2259" s="18">
        <v>18123</v>
      </c>
      <c r="H2259" s="18">
        <f t="shared" si="176"/>
        <v>311644</v>
      </c>
      <c r="I2259" s="18">
        <v>1310628</v>
      </c>
      <c r="J2259" s="40">
        <f t="shared" si="177"/>
        <v>1622272</v>
      </c>
      <c r="K2259" s="43">
        <f t="shared" si="178"/>
        <v>4.3474674725147437</v>
      </c>
      <c r="L2259" s="54">
        <f t="shared" si="179"/>
        <v>0.19210342038819631</v>
      </c>
      <c r="M2259" s="57" t="s">
        <v>14966</v>
      </c>
    </row>
    <row r="2260" spans="1:13" x14ac:dyDescent="0.25">
      <c r="A2260" s="22" t="s">
        <v>8575</v>
      </c>
      <c r="B2260" s="5" t="s">
        <v>8576</v>
      </c>
      <c r="C2260" s="18">
        <v>3292317</v>
      </c>
      <c r="D2260" s="18">
        <v>1654701</v>
      </c>
      <c r="E2260" s="18">
        <f t="shared" si="175"/>
        <v>4947018</v>
      </c>
      <c r="F2260" s="18">
        <v>439121</v>
      </c>
      <c r="G2260" s="18">
        <v>500000</v>
      </c>
      <c r="H2260" s="18">
        <f t="shared" si="176"/>
        <v>939121</v>
      </c>
      <c r="I2260" s="18">
        <v>4007897</v>
      </c>
      <c r="J2260" s="40">
        <f t="shared" si="177"/>
        <v>4947018</v>
      </c>
      <c r="K2260" s="43">
        <f t="shared" si="178"/>
        <v>7.4975166298127398</v>
      </c>
      <c r="L2260" s="54">
        <f t="shared" si="179"/>
        <v>0.18983577581484443</v>
      </c>
      <c r="M2260" s="57" t="s">
        <v>14966</v>
      </c>
    </row>
    <row r="2261" spans="1:13" x14ac:dyDescent="0.25">
      <c r="A2261" s="22" t="s">
        <v>8573</v>
      </c>
      <c r="B2261" s="5" t="s">
        <v>8574</v>
      </c>
      <c r="C2261" s="18">
        <v>24907</v>
      </c>
      <c r="D2261" s="18">
        <v>893888</v>
      </c>
      <c r="E2261" s="18">
        <f t="shared" si="175"/>
        <v>918795</v>
      </c>
      <c r="F2261" s="18">
        <v>69313</v>
      </c>
      <c r="G2261" s="18">
        <v>0</v>
      </c>
      <c r="H2261" s="18">
        <f t="shared" si="176"/>
        <v>69313</v>
      </c>
      <c r="I2261" s="18">
        <v>849482</v>
      </c>
      <c r="J2261" s="40">
        <f t="shared" si="177"/>
        <v>918795</v>
      </c>
      <c r="K2261" s="43">
        <f t="shared" si="178"/>
        <v>0.35934096057016723</v>
      </c>
      <c r="L2261" s="54">
        <f t="shared" si="179"/>
        <v>7.543902611572767E-2</v>
      </c>
      <c r="M2261" s="57" t="s">
        <v>14966</v>
      </c>
    </row>
    <row r="2262" spans="1:13" x14ac:dyDescent="0.25">
      <c r="A2262" s="22" t="s">
        <v>8571</v>
      </c>
      <c r="B2262" s="5" t="s">
        <v>8572</v>
      </c>
      <c r="C2262" s="18">
        <v>943978</v>
      </c>
      <c r="D2262" s="18">
        <v>1574200</v>
      </c>
      <c r="E2262" s="18">
        <f t="shared" si="175"/>
        <v>2518178</v>
      </c>
      <c r="F2262" s="18">
        <v>1195916</v>
      </c>
      <c r="G2262" s="18">
        <v>0</v>
      </c>
      <c r="H2262" s="18">
        <f t="shared" si="176"/>
        <v>1195916</v>
      </c>
      <c r="I2262" s="18">
        <v>1322262</v>
      </c>
      <c r="J2262" s="40">
        <f t="shared" si="177"/>
        <v>2518178</v>
      </c>
      <c r="K2262" s="43">
        <f t="shared" si="178"/>
        <v>0.78933470243729498</v>
      </c>
      <c r="L2262" s="54">
        <f t="shared" si="179"/>
        <v>0.47491321105974238</v>
      </c>
      <c r="M2262" s="57" t="s">
        <v>14966</v>
      </c>
    </row>
    <row r="2263" spans="1:13" x14ac:dyDescent="0.25">
      <c r="A2263" s="22" t="s">
        <v>8569</v>
      </c>
      <c r="B2263" s="5" t="s">
        <v>8570</v>
      </c>
      <c r="C2263" s="18">
        <v>167184</v>
      </c>
      <c r="D2263" s="18">
        <v>252610</v>
      </c>
      <c r="E2263" s="18">
        <f t="shared" si="175"/>
        <v>419794</v>
      </c>
      <c r="F2263" s="18">
        <v>91455</v>
      </c>
      <c r="G2263" s="18">
        <v>866</v>
      </c>
      <c r="H2263" s="18">
        <f t="shared" si="176"/>
        <v>92321</v>
      </c>
      <c r="I2263" s="18">
        <v>327473</v>
      </c>
      <c r="J2263" s="40">
        <f t="shared" si="177"/>
        <v>419794</v>
      </c>
      <c r="K2263" s="43">
        <f t="shared" si="178"/>
        <v>1.8280465802853862</v>
      </c>
      <c r="L2263" s="54">
        <f t="shared" si="179"/>
        <v>0.21991977017298961</v>
      </c>
      <c r="M2263" s="57" t="s">
        <v>14966</v>
      </c>
    </row>
    <row r="2264" spans="1:13" x14ac:dyDescent="0.25">
      <c r="A2264" s="22" t="s">
        <v>8567</v>
      </c>
      <c r="B2264" s="5" t="s">
        <v>8568</v>
      </c>
      <c r="C2264" s="18">
        <v>52649</v>
      </c>
      <c r="D2264" s="18">
        <v>77253</v>
      </c>
      <c r="E2264" s="18">
        <f t="shared" si="175"/>
        <v>129902</v>
      </c>
      <c r="F2264" s="18">
        <v>144220</v>
      </c>
      <c r="G2264" s="18">
        <v>35555</v>
      </c>
      <c r="H2264" s="18">
        <f t="shared" si="176"/>
        <v>179775</v>
      </c>
      <c r="I2264" s="18">
        <v>-49873</v>
      </c>
      <c r="J2264" s="40">
        <f t="shared" si="177"/>
        <v>129902</v>
      </c>
      <c r="K2264" s="43">
        <f t="shared" si="178"/>
        <v>0.36506032450422965</v>
      </c>
      <c r="L2264" s="54">
        <f t="shared" si="179"/>
        <v>1.3839278840972424</v>
      </c>
      <c r="M2264" s="57" t="s">
        <v>14966</v>
      </c>
    </row>
    <row r="2265" spans="1:13" x14ac:dyDescent="0.25">
      <c r="A2265" s="22" t="s">
        <v>8565</v>
      </c>
      <c r="B2265" s="5" t="s">
        <v>8566</v>
      </c>
      <c r="C2265" s="18">
        <v>453709</v>
      </c>
      <c r="D2265" s="18">
        <v>1082820</v>
      </c>
      <c r="E2265" s="18">
        <f t="shared" si="175"/>
        <v>1536529</v>
      </c>
      <c r="F2265" s="18">
        <v>453355</v>
      </c>
      <c r="G2265" s="18">
        <v>62912</v>
      </c>
      <c r="H2265" s="18">
        <f t="shared" si="176"/>
        <v>516267</v>
      </c>
      <c r="I2265" s="18">
        <v>1020262</v>
      </c>
      <c r="J2265" s="40">
        <f t="shared" si="177"/>
        <v>1536529</v>
      </c>
      <c r="K2265" s="43">
        <f t="shared" si="178"/>
        <v>1.0007808450331419</v>
      </c>
      <c r="L2265" s="54">
        <f t="shared" si="179"/>
        <v>0.33599561088661523</v>
      </c>
      <c r="M2265" s="57" t="s">
        <v>14966</v>
      </c>
    </row>
    <row r="2266" spans="1:13" x14ac:dyDescent="0.25">
      <c r="A2266" s="22" t="s">
        <v>8563</v>
      </c>
      <c r="B2266" s="5" t="s">
        <v>8564</v>
      </c>
      <c r="C2266" s="18">
        <v>757094</v>
      </c>
      <c r="D2266" s="18">
        <v>172340</v>
      </c>
      <c r="E2266" s="18">
        <f t="shared" si="175"/>
        <v>929434</v>
      </c>
      <c r="F2266" s="18">
        <v>154747</v>
      </c>
      <c r="G2266" s="18">
        <v>111795</v>
      </c>
      <c r="H2266" s="18">
        <f t="shared" si="176"/>
        <v>266542</v>
      </c>
      <c r="I2266" s="18">
        <v>662892</v>
      </c>
      <c r="J2266" s="40">
        <f t="shared" si="177"/>
        <v>929434</v>
      </c>
      <c r="K2266" s="43">
        <f t="shared" si="178"/>
        <v>4.8924631818387434</v>
      </c>
      <c r="L2266" s="54">
        <f t="shared" si="179"/>
        <v>0.28677883529115566</v>
      </c>
      <c r="M2266" s="57" t="s">
        <v>14966</v>
      </c>
    </row>
    <row r="2267" spans="1:13" x14ac:dyDescent="0.25">
      <c r="A2267" s="22" t="s">
        <v>8561</v>
      </c>
      <c r="B2267" s="5" t="s">
        <v>8562</v>
      </c>
      <c r="C2267" s="18">
        <v>21586</v>
      </c>
      <c r="D2267" s="18">
        <v>167649</v>
      </c>
      <c r="E2267" s="18">
        <f t="shared" si="175"/>
        <v>189235</v>
      </c>
      <c r="F2267" s="18">
        <v>1885</v>
      </c>
      <c r="G2267" s="18">
        <v>40973</v>
      </c>
      <c r="H2267" s="18">
        <f t="shared" si="176"/>
        <v>42858</v>
      </c>
      <c r="I2267" s="18">
        <v>146377</v>
      </c>
      <c r="J2267" s="40">
        <f t="shared" si="177"/>
        <v>189235</v>
      </c>
      <c r="K2267" s="43">
        <f t="shared" si="178"/>
        <v>11.451458885941644</v>
      </c>
      <c r="L2267" s="54">
        <f t="shared" si="179"/>
        <v>0.2264803022696647</v>
      </c>
      <c r="M2267" s="57" t="s">
        <v>14966</v>
      </c>
    </row>
    <row r="2268" spans="1:13" x14ac:dyDescent="0.25">
      <c r="A2268" s="22" t="s">
        <v>8559</v>
      </c>
      <c r="B2268" s="5" t="s">
        <v>8560</v>
      </c>
      <c r="C2268" s="18">
        <v>207947</v>
      </c>
      <c r="D2268" s="18">
        <v>142053</v>
      </c>
      <c r="E2268" s="18">
        <f t="shared" si="175"/>
        <v>350000</v>
      </c>
      <c r="F2268" s="18">
        <v>0</v>
      </c>
      <c r="G2268" s="18">
        <v>0</v>
      </c>
      <c r="H2268" s="18">
        <f t="shared" si="176"/>
        <v>0</v>
      </c>
      <c r="I2268" s="18">
        <v>350000</v>
      </c>
      <c r="J2268" s="40">
        <f t="shared" si="177"/>
        <v>350000</v>
      </c>
      <c r="K2268" s="43" t="str">
        <f t="shared" si="178"/>
        <v>ERROR</v>
      </c>
      <c r="L2268" s="54">
        <f t="shared" si="179"/>
        <v>0</v>
      </c>
      <c r="M2268" s="57" t="s">
        <v>14966</v>
      </c>
    </row>
    <row r="2269" spans="1:13" x14ac:dyDescent="0.25">
      <c r="A2269" s="22" t="s">
        <v>8557</v>
      </c>
      <c r="B2269" s="5" t="s">
        <v>8558</v>
      </c>
      <c r="C2269" s="18">
        <v>2575564</v>
      </c>
      <c r="D2269" s="18">
        <v>1050417</v>
      </c>
      <c r="E2269" s="18">
        <f t="shared" si="175"/>
        <v>3625981</v>
      </c>
      <c r="F2269" s="18">
        <v>1487463</v>
      </c>
      <c r="G2269" s="18">
        <v>301101</v>
      </c>
      <c r="H2269" s="18">
        <f t="shared" si="176"/>
        <v>1788564</v>
      </c>
      <c r="I2269" s="18">
        <v>1837417</v>
      </c>
      <c r="J2269" s="40">
        <f t="shared" si="177"/>
        <v>3625981</v>
      </c>
      <c r="K2269" s="43">
        <f t="shared" si="178"/>
        <v>1.7315146662471603</v>
      </c>
      <c r="L2269" s="54">
        <f t="shared" si="179"/>
        <v>0.49326347821458522</v>
      </c>
      <c r="M2269" s="57" t="s">
        <v>14966</v>
      </c>
    </row>
    <row r="2270" spans="1:13" x14ac:dyDescent="0.25">
      <c r="A2270" s="22" t="s">
        <v>8555</v>
      </c>
      <c r="B2270" s="5" t="s">
        <v>8556</v>
      </c>
      <c r="C2270" s="18">
        <v>2979235</v>
      </c>
      <c r="D2270" s="18">
        <v>5386613</v>
      </c>
      <c r="E2270" s="18">
        <f t="shared" si="175"/>
        <v>8365848</v>
      </c>
      <c r="F2270" s="18">
        <v>2110483</v>
      </c>
      <c r="G2270" s="18">
        <v>449577</v>
      </c>
      <c r="H2270" s="18">
        <f t="shared" si="176"/>
        <v>2560060</v>
      </c>
      <c r="I2270" s="18">
        <v>5805788</v>
      </c>
      <c r="J2270" s="40">
        <f t="shared" si="177"/>
        <v>8365848</v>
      </c>
      <c r="K2270" s="43">
        <f t="shared" si="178"/>
        <v>1.4116365779776479</v>
      </c>
      <c r="L2270" s="54">
        <f t="shared" si="179"/>
        <v>0.30601320989814779</v>
      </c>
      <c r="M2270" s="57" t="s">
        <v>14966</v>
      </c>
    </row>
    <row r="2271" spans="1:13" x14ac:dyDescent="0.25">
      <c r="A2271" s="22" t="s">
        <v>8553</v>
      </c>
      <c r="B2271" s="5" t="s">
        <v>8554</v>
      </c>
      <c r="C2271" s="18">
        <v>87246</v>
      </c>
      <c r="D2271" s="18">
        <v>260709</v>
      </c>
      <c r="E2271" s="18">
        <f t="shared" si="175"/>
        <v>347955</v>
      </c>
      <c r="F2271" s="18">
        <v>434259</v>
      </c>
      <c r="G2271" s="18">
        <v>4708</v>
      </c>
      <c r="H2271" s="18">
        <f t="shared" si="176"/>
        <v>438967</v>
      </c>
      <c r="I2271" s="18">
        <v>-91012</v>
      </c>
      <c r="J2271" s="40">
        <f t="shared" si="177"/>
        <v>347955</v>
      </c>
      <c r="K2271" s="43">
        <f t="shared" si="178"/>
        <v>0.20090775320718743</v>
      </c>
      <c r="L2271" s="54">
        <f t="shared" si="179"/>
        <v>1.2615625583768015</v>
      </c>
      <c r="M2271" s="57" t="s">
        <v>14966</v>
      </c>
    </row>
    <row r="2272" spans="1:13" x14ac:dyDescent="0.25">
      <c r="A2272" s="22" t="s">
        <v>8551</v>
      </c>
      <c r="B2272" s="5" t="s">
        <v>8552</v>
      </c>
      <c r="C2272" s="18">
        <v>15250733</v>
      </c>
      <c r="D2272" s="18">
        <v>31237630</v>
      </c>
      <c r="E2272" s="18">
        <f t="shared" si="175"/>
        <v>46488363</v>
      </c>
      <c r="F2272" s="18">
        <v>19943214</v>
      </c>
      <c r="G2272" s="18">
        <v>11861630</v>
      </c>
      <c r="H2272" s="18">
        <f t="shared" si="176"/>
        <v>31804844</v>
      </c>
      <c r="I2272" s="18">
        <v>14683519</v>
      </c>
      <c r="J2272" s="40">
        <f t="shared" si="177"/>
        <v>46488363</v>
      </c>
      <c r="K2272" s="43">
        <f t="shared" si="178"/>
        <v>0.76470788509815923</v>
      </c>
      <c r="L2272" s="54">
        <f t="shared" si="179"/>
        <v>0.68414635292707549</v>
      </c>
      <c r="M2272" s="57" t="s">
        <v>14966</v>
      </c>
    </row>
    <row r="2273" spans="1:13" x14ac:dyDescent="0.25">
      <c r="A2273" s="22" t="s">
        <v>8549</v>
      </c>
      <c r="B2273" s="5" t="s">
        <v>8550</v>
      </c>
      <c r="C2273" s="18">
        <v>187703</v>
      </c>
      <c r="D2273" s="18">
        <v>1027977</v>
      </c>
      <c r="E2273" s="18">
        <f t="shared" si="175"/>
        <v>1215680</v>
      </c>
      <c r="F2273" s="18">
        <v>71933</v>
      </c>
      <c r="G2273" s="18">
        <v>3585</v>
      </c>
      <c r="H2273" s="18">
        <f t="shared" si="176"/>
        <v>75518</v>
      </c>
      <c r="I2273" s="18">
        <v>1140162</v>
      </c>
      <c r="J2273" s="40">
        <f t="shared" si="177"/>
        <v>1215680</v>
      </c>
      <c r="K2273" s="43">
        <f t="shared" si="178"/>
        <v>2.6094143160997039</v>
      </c>
      <c r="L2273" s="54">
        <f t="shared" si="179"/>
        <v>6.2119965780468543E-2</v>
      </c>
      <c r="M2273" s="57" t="s">
        <v>14966</v>
      </c>
    </row>
    <row r="2274" spans="1:13" x14ac:dyDescent="0.25">
      <c r="A2274" s="22" t="s">
        <v>8547</v>
      </c>
      <c r="B2274" s="5" t="s">
        <v>8548</v>
      </c>
      <c r="C2274" s="18">
        <v>1128958</v>
      </c>
      <c r="D2274" s="18">
        <v>520858</v>
      </c>
      <c r="E2274" s="18">
        <f t="shared" si="175"/>
        <v>1649816</v>
      </c>
      <c r="F2274" s="18">
        <v>211039</v>
      </c>
      <c r="G2274" s="18">
        <v>0</v>
      </c>
      <c r="H2274" s="18">
        <f t="shared" si="176"/>
        <v>211039</v>
      </c>
      <c r="I2274" s="18">
        <v>1438777</v>
      </c>
      <c r="J2274" s="40">
        <f t="shared" si="177"/>
        <v>1649816</v>
      </c>
      <c r="K2274" s="43">
        <f t="shared" si="178"/>
        <v>5.3495230739342015</v>
      </c>
      <c r="L2274" s="54">
        <f t="shared" si="179"/>
        <v>0.12791668889136729</v>
      </c>
      <c r="M2274" s="57" t="s">
        <v>14966</v>
      </c>
    </row>
    <row r="2275" spans="1:13" x14ac:dyDescent="0.25">
      <c r="A2275" s="22" t="s">
        <v>8545</v>
      </c>
      <c r="B2275" s="5" t="s">
        <v>8546</v>
      </c>
      <c r="C2275" s="18">
        <v>26492088</v>
      </c>
      <c r="D2275" s="18">
        <v>20008140</v>
      </c>
      <c r="E2275" s="18">
        <f t="shared" si="175"/>
        <v>46500228</v>
      </c>
      <c r="F2275" s="18">
        <v>15185548</v>
      </c>
      <c r="G2275" s="18">
        <v>7745922</v>
      </c>
      <c r="H2275" s="18">
        <f t="shared" si="176"/>
        <v>22931470</v>
      </c>
      <c r="I2275" s="18">
        <v>23568758</v>
      </c>
      <c r="J2275" s="40">
        <f t="shared" si="177"/>
        <v>46500228</v>
      </c>
      <c r="K2275" s="43">
        <f t="shared" si="178"/>
        <v>1.744559234872525</v>
      </c>
      <c r="L2275" s="54">
        <f t="shared" si="179"/>
        <v>0.49314747445969515</v>
      </c>
      <c r="M2275" s="57" t="s">
        <v>14966</v>
      </c>
    </row>
    <row r="2276" spans="1:13" x14ac:dyDescent="0.25">
      <c r="A2276" s="22" t="s">
        <v>8543</v>
      </c>
      <c r="B2276" s="5" t="s">
        <v>8544</v>
      </c>
      <c r="C2276" s="18">
        <v>123286</v>
      </c>
      <c r="D2276" s="18">
        <v>76432</v>
      </c>
      <c r="E2276" s="18">
        <f t="shared" si="175"/>
        <v>199718</v>
      </c>
      <c r="F2276" s="18">
        <v>60370</v>
      </c>
      <c r="G2276" s="18">
        <v>0</v>
      </c>
      <c r="H2276" s="18">
        <f t="shared" si="176"/>
        <v>60370</v>
      </c>
      <c r="I2276" s="18">
        <v>139348</v>
      </c>
      <c r="J2276" s="40">
        <f t="shared" si="177"/>
        <v>199718</v>
      </c>
      <c r="K2276" s="43">
        <f t="shared" si="178"/>
        <v>2.0421732648666557</v>
      </c>
      <c r="L2276" s="54">
        <f t="shared" si="179"/>
        <v>0.30227620945533201</v>
      </c>
      <c r="M2276" s="57" t="s">
        <v>14966</v>
      </c>
    </row>
    <row r="2277" spans="1:13" x14ac:dyDescent="0.25">
      <c r="A2277" s="22" t="s">
        <v>8541</v>
      </c>
      <c r="B2277" s="5" t="s">
        <v>8542</v>
      </c>
      <c r="C2277" s="18">
        <v>0</v>
      </c>
      <c r="D2277" s="18">
        <v>10733</v>
      </c>
      <c r="E2277" s="18">
        <f t="shared" si="175"/>
        <v>10733</v>
      </c>
      <c r="F2277" s="18">
        <v>2806</v>
      </c>
      <c r="G2277" s="18">
        <v>0</v>
      </c>
      <c r="H2277" s="18">
        <f t="shared" si="176"/>
        <v>2806</v>
      </c>
      <c r="I2277" s="18">
        <v>7927</v>
      </c>
      <c r="J2277" s="40">
        <f t="shared" si="177"/>
        <v>10733</v>
      </c>
      <c r="K2277" s="43">
        <f t="shared" si="178"/>
        <v>0</v>
      </c>
      <c r="L2277" s="54">
        <f t="shared" si="179"/>
        <v>0.26143669058045282</v>
      </c>
      <c r="M2277" s="57" t="s">
        <v>14966</v>
      </c>
    </row>
    <row r="2278" spans="1:13" x14ac:dyDescent="0.25">
      <c r="A2278" s="22" t="s">
        <v>8539</v>
      </c>
      <c r="B2278" s="5" t="s">
        <v>8540</v>
      </c>
      <c r="C2278" s="18">
        <v>731744</v>
      </c>
      <c r="D2278" s="18">
        <v>95283</v>
      </c>
      <c r="E2278" s="18">
        <f t="shared" si="175"/>
        <v>827027</v>
      </c>
      <c r="F2278" s="18">
        <v>66660</v>
      </c>
      <c r="G2278" s="18">
        <v>0</v>
      </c>
      <c r="H2278" s="18">
        <f t="shared" si="176"/>
        <v>66660</v>
      </c>
      <c r="I2278" s="18">
        <v>760367</v>
      </c>
      <c r="J2278" s="40">
        <f t="shared" si="177"/>
        <v>827027</v>
      </c>
      <c r="K2278" s="43">
        <f t="shared" si="178"/>
        <v>10.977257725772578</v>
      </c>
      <c r="L2278" s="54">
        <f t="shared" si="179"/>
        <v>8.0601963418364814E-2</v>
      </c>
      <c r="M2278" s="57" t="s">
        <v>14966</v>
      </c>
    </row>
    <row r="2279" spans="1:13" x14ac:dyDescent="0.25">
      <c r="A2279" s="22" t="s">
        <v>8537</v>
      </c>
      <c r="B2279" s="5" t="s">
        <v>8538</v>
      </c>
      <c r="C2279" s="18">
        <v>50940</v>
      </c>
      <c r="D2279" s="18">
        <v>176641</v>
      </c>
      <c r="E2279" s="18">
        <f t="shared" si="175"/>
        <v>227581</v>
      </c>
      <c r="F2279" s="18">
        <v>69583</v>
      </c>
      <c r="G2279" s="18">
        <v>0</v>
      </c>
      <c r="H2279" s="18">
        <f t="shared" si="176"/>
        <v>69583</v>
      </c>
      <c r="I2279" s="18">
        <v>157998</v>
      </c>
      <c r="J2279" s="40">
        <f t="shared" si="177"/>
        <v>227581</v>
      </c>
      <c r="K2279" s="43">
        <f t="shared" si="178"/>
        <v>0.732075363235273</v>
      </c>
      <c r="L2279" s="54">
        <f t="shared" si="179"/>
        <v>0.30575048004886174</v>
      </c>
      <c r="M2279" s="57" t="s">
        <v>14966</v>
      </c>
    </row>
    <row r="2280" spans="1:13" x14ac:dyDescent="0.25">
      <c r="A2280" s="22" t="s">
        <v>8535</v>
      </c>
      <c r="B2280" s="5" t="s">
        <v>8536</v>
      </c>
      <c r="C2280" s="18">
        <v>78450</v>
      </c>
      <c r="D2280" s="18">
        <v>482085</v>
      </c>
      <c r="E2280" s="18">
        <f t="shared" si="175"/>
        <v>560535</v>
      </c>
      <c r="F2280" s="18">
        <v>283697</v>
      </c>
      <c r="G2280" s="18">
        <v>68840</v>
      </c>
      <c r="H2280" s="18">
        <f t="shared" si="176"/>
        <v>352537</v>
      </c>
      <c r="I2280" s="18">
        <v>207998</v>
      </c>
      <c r="J2280" s="40">
        <f t="shared" si="177"/>
        <v>560535</v>
      </c>
      <c r="K2280" s="43">
        <f t="shared" si="178"/>
        <v>0.27652742186205703</v>
      </c>
      <c r="L2280" s="54">
        <f t="shared" si="179"/>
        <v>0.62892950484804699</v>
      </c>
      <c r="M2280" s="57" t="s">
        <v>14966</v>
      </c>
    </row>
    <row r="2281" spans="1:13" x14ac:dyDescent="0.25">
      <c r="A2281" s="22" t="s">
        <v>8533</v>
      </c>
      <c r="B2281" s="5" t="s">
        <v>8534</v>
      </c>
      <c r="C2281" s="18">
        <v>7453</v>
      </c>
      <c r="D2281" s="18">
        <v>11145</v>
      </c>
      <c r="E2281" s="18">
        <f t="shared" si="175"/>
        <v>18598</v>
      </c>
      <c r="F2281" s="18">
        <v>559</v>
      </c>
      <c r="G2281" s="18">
        <v>0</v>
      </c>
      <c r="H2281" s="18">
        <f t="shared" si="176"/>
        <v>559</v>
      </c>
      <c r="I2281" s="18">
        <v>18039</v>
      </c>
      <c r="J2281" s="40">
        <f t="shared" si="177"/>
        <v>18598</v>
      </c>
      <c r="K2281" s="43">
        <f t="shared" si="178"/>
        <v>13.332737030411449</v>
      </c>
      <c r="L2281" s="54">
        <f t="shared" si="179"/>
        <v>3.0056995375846864E-2</v>
      </c>
      <c r="M2281" s="57" t="s">
        <v>14966</v>
      </c>
    </row>
    <row r="2282" spans="1:13" x14ac:dyDescent="0.25">
      <c r="A2282" s="22" t="s">
        <v>8531</v>
      </c>
      <c r="B2282" s="5" t="s">
        <v>8532</v>
      </c>
      <c r="C2282" s="18">
        <v>8497655</v>
      </c>
      <c r="D2282" s="18">
        <v>14254446</v>
      </c>
      <c r="E2282" s="18">
        <f t="shared" si="175"/>
        <v>22752101</v>
      </c>
      <c r="F2282" s="18">
        <v>4929490</v>
      </c>
      <c r="G2282" s="18">
        <v>146429</v>
      </c>
      <c r="H2282" s="18">
        <f t="shared" si="176"/>
        <v>5075919</v>
      </c>
      <c r="I2282" s="18">
        <v>17676182</v>
      </c>
      <c r="J2282" s="40">
        <f t="shared" si="177"/>
        <v>22752101</v>
      </c>
      <c r="K2282" s="43">
        <f t="shared" si="178"/>
        <v>1.7238406001432196</v>
      </c>
      <c r="L2282" s="54">
        <f t="shared" si="179"/>
        <v>0.22309671533191594</v>
      </c>
      <c r="M2282" s="57" t="s">
        <v>14966</v>
      </c>
    </row>
    <row r="2283" spans="1:13" x14ac:dyDescent="0.25">
      <c r="A2283" s="22" t="s">
        <v>8529</v>
      </c>
      <c r="B2283" s="5" t="s">
        <v>8530</v>
      </c>
      <c r="C2283" s="18">
        <v>10546733</v>
      </c>
      <c r="D2283" s="18">
        <v>36784504</v>
      </c>
      <c r="E2283" s="18">
        <f t="shared" si="175"/>
        <v>47331237</v>
      </c>
      <c r="F2283" s="18">
        <v>9846505</v>
      </c>
      <c r="G2283" s="18">
        <v>4488521</v>
      </c>
      <c r="H2283" s="18">
        <f t="shared" si="176"/>
        <v>14335026</v>
      </c>
      <c r="I2283" s="18">
        <v>32996211</v>
      </c>
      <c r="J2283" s="40">
        <f t="shared" si="177"/>
        <v>47331237</v>
      </c>
      <c r="K2283" s="43">
        <f t="shared" si="178"/>
        <v>1.0711143700226629</v>
      </c>
      <c r="L2283" s="54">
        <f t="shared" si="179"/>
        <v>0.30286607552640132</v>
      </c>
      <c r="M2283" s="57" t="s">
        <v>14966</v>
      </c>
    </row>
    <row r="2284" spans="1:13" x14ac:dyDescent="0.25">
      <c r="A2284" s="22" t="s">
        <v>8527</v>
      </c>
      <c r="B2284" s="5" t="s">
        <v>8528</v>
      </c>
      <c r="C2284" s="18">
        <v>4223077</v>
      </c>
      <c r="D2284" s="18">
        <v>25537142</v>
      </c>
      <c r="E2284" s="18">
        <f t="shared" si="175"/>
        <v>29760219</v>
      </c>
      <c r="F2284" s="18">
        <v>4194585</v>
      </c>
      <c r="G2284" s="18">
        <v>511123</v>
      </c>
      <c r="H2284" s="18">
        <f t="shared" si="176"/>
        <v>4705708</v>
      </c>
      <c r="I2284" s="18">
        <v>25054511</v>
      </c>
      <c r="J2284" s="40">
        <f t="shared" si="177"/>
        <v>29760219</v>
      </c>
      <c r="K2284" s="43">
        <f t="shared" si="178"/>
        <v>1.0067925670835136</v>
      </c>
      <c r="L2284" s="54">
        <f t="shared" si="179"/>
        <v>0.15812074501199067</v>
      </c>
      <c r="M2284" s="57" t="s">
        <v>14966</v>
      </c>
    </row>
    <row r="2285" spans="1:13" x14ac:dyDescent="0.25">
      <c r="A2285" s="22" t="s">
        <v>8525</v>
      </c>
      <c r="B2285" s="5" t="s">
        <v>8526</v>
      </c>
      <c r="C2285" s="18">
        <v>623754</v>
      </c>
      <c r="D2285" s="18">
        <v>4328558</v>
      </c>
      <c r="E2285" s="18">
        <f t="shared" si="175"/>
        <v>4952312</v>
      </c>
      <c r="F2285" s="18">
        <v>306896</v>
      </c>
      <c r="G2285" s="18">
        <v>70000</v>
      </c>
      <c r="H2285" s="18">
        <f t="shared" si="176"/>
        <v>376896</v>
      </c>
      <c r="I2285" s="18">
        <v>4575416</v>
      </c>
      <c r="J2285" s="40">
        <f t="shared" si="177"/>
        <v>4952312</v>
      </c>
      <c r="K2285" s="43">
        <f t="shared" si="178"/>
        <v>2.0324605077941715</v>
      </c>
      <c r="L2285" s="54">
        <f t="shared" si="179"/>
        <v>7.6105059616599274E-2</v>
      </c>
      <c r="M2285" s="57" t="s">
        <v>14966</v>
      </c>
    </row>
    <row r="2286" spans="1:13" x14ac:dyDescent="0.25">
      <c r="A2286" s="22" t="s">
        <v>8523</v>
      </c>
      <c r="B2286" s="5" t="s">
        <v>8524</v>
      </c>
      <c r="C2286" s="18">
        <v>41977</v>
      </c>
      <c r="D2286" s="18">
        <v>89543</v>
      </c>
      <c r="E2286" s="18">
        <f t="shared" si="175"/>
        <v>131520</v>
      </c>
      <c r="F2286" s="18">
        <v>9173</v>
      </c>
      <c r="G2286" s="18">
        <v>0</v>
      </c>
      <c r="H2286" s="18">
        <f t="shared" si="176"/>
        <v>9173</v>
      </c>
      <c r="I2286" s="18">
        <v>122347</v>
      </c>
      <c r="J2286" s="40">
        <f t="shared" si="177"/>
        <v>131520</v>
      </c>
      <c r="K2286" s="43">
        <f t="shared" si="178"/>
        <v>4.5761473890766382</v>
      </c>
      <c r="L2286" s="54">
        <f t="shared" si="179"/>
        <v>6.9746046228710459E-2</v>
      </c>
      <c r="M2286" s="57" t="s">
        <v>14966</v>
      </c>
    </row>
    <row r="2287" spans="1:13" x14ac:dyDescent="0.25">
      <c r="A2287" s="22" t="s">
        <v>8521</v>
      </c>
      <c r="B2287" s="5" t="s">
        <v>8522</v>
      </c>
      <c r="C2287" s="18">
        <v>490432</v>
      </c>
      <c r="D2287" s="18">
        <v>2040966</v>
      </c>
      <c r="E2287" s="18">
        <f t="shared" si="175"/>
        <v>2531398</v>
      </c>
      <c r="F2287" s="18">
        <v>147098</v>
      </c>
      <c r="G2287" s="18">
        <v>0</v>
      </c>
      <c r="H2287" s="18">
        <f t="shared" si="176"/>
        <v>147098</v>
      </c>
      <c r="I2287" s="18">
        <v>2384300</v>
      </c>
      <c r="J2287" s="40">
        <f t="shared" si="177"/>
        <v>2531398</v>
      </c>
      <c r="K2287" s="43">
        <f t="shared" si="178"/>
        <v>3.3340494092373794</v>
      </c>
      <c r="L2287" s="54">
        <f t="shared" si="179"/>
        <v>5.8109392517494286E-2</v>
      </c>
      <c r="M2287" s="57" t="s">
        <v>14966</v>
      </c>
    </row>
    <row r="2288" spans="1:13" x14ac:dyDescent="0.25">
      <c r="A2288" s="22" t="s">
        <v>8519</v>
      </c>
      <c r="B2288" s="5" t="s">
        <v>8520</v>
      </c>
      <c r="C2288" s="18">
        <v>456735</v>
      </c>
      <c r="D2288" s="18">
        <v>1334605</v>
      </c>
      <c r="E2288" s="18">
        <f t="shared" si="175"/>
        <v>1791340</v>
      </c>
      <c r="F2288" s="18">
        <v>672365</v>
      </c>
      <c r="G2288" s="18">
        <v>5555</v>
      </c>
      <c r="H2288" s="18">
        <f t="shared" si="176"/>
        <v>677920</v>
      </c>
      <c r="I2288" s="18">
        <v>1113420</v>
      </c>
      <c r="J2288" s="40">
        <f t="shared" si="177"/>
        <v>1791340</v>
      </c>
      <c r="K2288" s="43">
        <f t="shared" si="178"/>
        <v>0.67929621559718312</v>
      </c>
      <c r="L2288" s="54">
        <f t="shared" si="179"/>
        <v>0.37844295331986111</v>
      </c>
      <c r="M2288" s="57" t="s">
        <v>14966</v>
      </c>
    </row>
    <row r="2289" spans="1:13" x14ac:dyDescent="0.25">
      <c r="A2289" s="22" t="s">
        <v>8517</v>
      </c>
      <c r="B2289" s="5" t="s">
        <v>8518</v>
      </c>
      <c r="C2289" s="18">
        <v>720776</v>
      </c>
      <c r="D2289" s="18">
        <v>63012</v>
      </c>
      <c r="E2289" s="18">
        <f t="shared" si="175"/>
        <v>783788</v>
      </c>
      <c r="F2289" s="18">
        <v>430660</v>
      </c>
      <c r="G2289" s="18">
        <v>123482</v>
      </c>
      <c r="H2289" s="18">
        <f t="shared" si="176"/>
        <v>554142</v>
      </c>
      <c r="I2289" s="18">
        <v>229646</v>
      </c>
      <c r="J2289" s="40">
        <f t="shared" si="177"/>
        <v>783788</v>
      </c>
      <c r="K2289" s="43">
        <f t="shared" si="178"/>
        <v>1.6736543909348442</v>
      </c>
      <c r="L2289" s="54">
        <f t="shared" si="179"/>
        <v>0.70700495542161912</v>
      </c>
      <c r="M2289" s="57" t="s">
        <v>14966</v>
      </c>
    </row>
    <row r="2290" spans="1:13" x14ac:dyDescent="0.25">
      <c r="A2290" s="22" t="s">
        <v>8515</v>
      </c>
      <c r="B2290" s="5" t="s">
        <v>8516</v>
      </c>
      <c r="C2290" s="18">
        <v>2175125</v>
      </c>
      <c r="D2290" s="18">
        <v>2307512</v>
      </c>
      <c r="E2290" s="18">
        <f t="shared" si="175"/>
        <v>4482637</v>
      </c>
      <c r="F2290" s="18">
        <v>621936</v>
      </c>
      <c r="G2290" s="18">
        <v>251580</v>
      </c>
      <c r="H2290" s="18">
        <f t="shared" si="176"/>
        <v>873516</v>
      </c>
      <c r="I2290" s="18">
        <v>3609121</v>
      </c>
      <c r="J2290" s="40">
        <f t="shared" si="177"/>
        <v>4482637</v>
      </c>
      <c r="K2290" s="43">
        <f t="shared" si="178"/>
        <v>3.4973453860204264</v>
      </c>
      <c r="L2290" s="54">
        <f t="shared" si="179"/>
        <v>0.19486654841781745</v>
      </c>
      <c r="M2290" s="57" t="s">
        <v>14966</v>
      </c>
    </row>
    <row r="2291" spans="1:13" x14ac:dyDescent="0.25">
      <c r="A2291" s="22" t="s">
        <v>8513</v>
      </c>
      <c r="B2291" s="5" t="s">
        <v>8514</v>
      </c>
      <c r="C2291" s="18">
        <v>11115947</v>
      </c>
      <c r="D2291" s="18">
        <v>3703859</v>
      </c>
      <c r="E2291" s="18">
        <f t="shared" si="175"/>
        <v>14819806</v>
      </c>
      <c r="F2291" s="18">
        <v>6599806</v>
      </c>
      <c r="G2291" s="18">
        <v>648971</v>
      </c>
      <c r="H2291" s="18">
        <f t="shared" si="176"/>
        <v>7248777</v>
      </c>
      <c r="I2291" s="18">
        <v>7571029</v>
      </c>
      <c r="J2291" s="40">
        <f t="shared" si="177"/>
        <v>14819806</v>
      </c>
      <c r="K2291" s="43">
        <f t="shared" si="178"/>
        <v>1.684283901678322</v>
      </c>
      <c r="L2291" s="54">
        <f t="shared" si="179"/>
        <v>0.48912765794639956</v>
      </c>
      <c r="M2291" s="57" t="s">
        <v>14966</v>
      </c>
    </row>
    <row r="2292" spans="1:13" x14ac:dyDescent="0.25">
      <c r="A2292" s="22" t="s">
        <v>8511</v>
      </c>
      <c r="B2292" s="5" t="s">
        <v>8512</v>
      </c>
      <c r="C2292" s="18">
        <v>163094</v>
      </c>
      <c r="D2292" s="18">
        <v>7669724</v>
      </c>
      <c r="E2292" s="18">
        <f t="shared" si="175"/>
        <v>7832818</v>
      </c>
      <c r="F2292" s="18">
        <v>2457217</v>
      </c>
      <c r="G2292" s="18">
        <v>294140</v>
      </c>
      <c r="H2292" s="18">
        <f t="shared" si="176"/>
        <v>2751357</v>
      </c>
      <c r="I2292" s="18">
        <v>5081461</v>
      </c>
      <c r="J2292" s="40">
        <f t="shared" si="177"/>
        <v>7832818</v>
      </c>
      <c r="K2292" s="43">
        <f t="shared" si="178"/>
        <v>6.6373462335642314E-2</v>
      </c>
      <c r="L2292" s="54">
        <f t="shared" si="179"/>
        <v>0.35126017226494988</v>
      </c>
      <c r="M2292" s="57" t="s">
        <v>14966</v>
      </c>
    </row>
    <row r="2293" spans="1:13" x14ac:dyDescent="0.25">
      <c r="A2293" s="22" t="s">
        <v>8509</v>
      </c>
      <c r="B2293" s="5" t="s">
        <v>8510</v>
      </c>
      <c r="C2293" s="18">
        <v>40734216</v>
      </c>
      <c r="D2293" s="18">
        <v>8658866</v>
      </c>
      <c r="E2293" s="18">
        <f t="shared" si="175"/>
        <v>49393082</v>
      </c>
      <c r="F2293" s="18">
        <v>14061180</v>
      </c>
      <c r="G2293" s="18">
        <v>19797820</v>
      </c>
      <c r="H2293" s="18">
        <f t="shared" si="176"/>
        <v>33859000</v>
      </c>
      <c r="I2293" s="18">
        <v>15534082</v>
      </c>
      <c r="J2293" s="40">
        <f t="shared" si="177"/>
        <v>49393082</v>
      </c>
      <c r="K2293" s="43">
        <f t="shared" si="178"/>
        <v>2.89692728490781</v>
      </c>
      <c r="L2293" s="54">
        <f t="shared" si="179"/>
        <v>0.68550085617253043</v>
      </c>
      <c r="M2293" s="57" t="s">
        <v>14966</v>
      </c>
    </row>
    <row r="2294" spans="1:13" x14ac:dyDescent="0.25">
      <c r="A2294" s="22" t="s">
        <v>8507</v>
      </c>
      <c r="B2294" s="5" t="s">
        <v>8508</v>
      </c>
      <c r="C2294" s="18">
        <v>275376904</v>
      </c>
      <c r="D2294" s="18">
        <v>241096260</v>
      </c>
      <c r="E2294" s="18">
        <f t="shared" si="175"/>
        <v>516473164</v>
      </c>
      <c r="F2294" s="18">
        <v>130068728</v>
      </c>
      <c r="G2294" s="18">
        <v>66134592</v>
      </c>
      <c r="H2294" s="18">
        <f t="shared" si="176"/>
        <v>196203320</v>
      </c>
      <c r="I2294" s="18">
        <v>320269844</v>
      </c>
      <c r="J2294" s="40">
        <f t="shared" si="177"/>
        <v>516473164</v>
      </c>
      <c r="K2294" s="43">
        <f t="shared" si="178"/>
        <v>2.1171645808668167</v>
      </c>
      <c r="L2294" s="54">
        <f t="shared" si="179"/>
        <v>0.379890638422406</v>
      </c>
      <c r="M2294" s="57" t="s">
        <v>14966</v>
      </c>
    </row>
    <row r="2295" spans="1:13" x14ac:dyDescent="0.25">
      <c r="A2295" s="22" t="s">
        <v>8505</v>
      </c>
      <c r="B2295" s="5" t="s">
        <v>8506</v>
      </c>
      <c r="C2295" s="18">
        <v>7872110</v>
      </c>
      <c r="D2295" s="18">
        <v>7646716</v>
      </c>
      <c r="E2295" s="18">
        <f t="shared" si="175"/>
        <v>15518826</v>
      </c>
      <c r="F2295" s="18">
        <v>9113099</v>
      </c>
      <c r="G2295" s="18">
        <v>2369</v>
      </c>
      <c r="H2295" s="18">
        <f t="shared" si="176"/>
        <v>9115468</v>
      </c>
      <c r="I2295" s="18">
        <v>6403358</v>
      </c>
      <c r="J2295" s="40">
        <f t="shared" si="177"/>
        <v>15518826</v>
      </c>
      <c r="K2295" s="43">
        <f t="shared" si="178"/>
        <v>0.86382360160906846</v>
      </c>
      <c r="L2295" s="54">
        <f t="shared" si="179"/>
        <v>0.58738128773400766</v>
      </c>
      <c r="M2295" s="57" t="s">
        <v>14966</v>
      </c>
    </row>
    <row r="2296" spans="1:13" x14ac:dyDescent="0.25">
      <c r="A2296" s="22" t="s">
        <v>8503</v>
      </c>
      <c r="B2296" s="5" t="s">
        <v>8504</v>
      </c>
      <c r="C2296" s="18">
        <v>38061723</v>
      </c>
      <c r="D2296" s="18">
        <v>4114062</v>
      </c>
      <c r="E2296" s="18">
        <f t="shared" si="175"/>
        <v>42175785</v>
      </c>
      <c r="F2296" s="18">
        <v>5607694</v>
      </c>
      <c r="G2296" s="18">
        <v>2339235</v>
      </c>
      <c r="H2296" s="18">
        <f t="shared" si="176"/>
        <v>7946929</v>
      </c>
      <c r="I2296" s="18">
        <v>34228856</v>
      </c>
      <c r="J2296" s="40">
        <f t="shared" si="177"/>
        <v>42175785</v>
      </c>
      <c r="K2296" s="43">
        <f t="shared" si="178"/>
        <v>6.7874108323314362</v>
      </c>
      <c r="L2296" s="54">
        <f t="shared" si="179"/>
        <v>0.18842397361424335</v>
      </c>
      <c r="M2296" s="57" t="s">
        <v>14966</v>
      </c>
    </row>
    <row r="2297" spans="1:13" x14ac:dyDescent="0.25">
      <c r="A2297" s="22" t="s">
        <v>8501</v>
      </c>
      <c r="B2297" s="5" t="s">
        <v>8502</v>
      </c>
      <c r="C2297" s="18">
        <v>869550</v>
      </c>
      <c r="D2297" s="18">
        <v>44284141</v>
      </c>
      <c r="E2297" s="18">
        <f t="shared" si="175"/>
        <v>45153691</v>
      </c>
      <c r="F2297" s="18">
        <v>6359162</v>
      </c>
      <c r="G2297" s="18">
        <v>20029868</v>
      </c>
      <c r="H2297" s="18">
        <f t="shared" si="176"/>
        <v>26389030</v>
      </c>
      <c r="I2297" s="18">
        <v>18764661</v>
      </c>
      <c r="J2297" s="40">
        <f t="shared" si="177"/>
        <v>45153691</v>
      </c>
      <c r="K2297" s="43">
        <f t="shared" si="178"/>
        <v>0.13673971507566562</v>
      </c>
      <c r="L2297" s="54">
        <f t="shared" si="179"/>
        <v>0.58442686335431582</v>
      </c>
      <c r="M2297" s="57" t="s">
        <v>14966</v>
      </c>
    </row>
    <row r="2298" spans="1:13" x14ac:dyDescent="0.25">
      <c r="A2298" s="22" t="s">
        <v>8499</v>
      </c>
      <c r="B2298" s="5" t="s">
        <v>8500</v>
      </c>
      <c r="C2298" s="18">
        <v>113461</v>
      </c>
      <c r="D2298" s="18">
        <v>1347606</v>
      </c>
      <c r="E2298" s="18">
        <f t="shared" si="175"/>
        <v>1461067</v>
      </c>
      <c r="F2298" s="18">
        <v>53134</v>
      </c>
      <c r="G2298" s="18">
        <v>0</v>
      </c>
      <c r="H2298" s="18">
        <f t="shared" si="176"/>
        <v>53134</v>
      </c>
      <c r="I2298" s="18">
        <v>1407933</v>
      </c>
      <c r="J2298" s="40">
        <f t="shared" si="177"/>
        <v>1461067</v>
      </c>
      <c r="K2298" s="43">
        <f t="shared" si="178"/>
        <v>2.1353747129897993</v>
      </c>
      <c r="L2298" s="54">
        <f t="shared" si="179"/>
        <v>3.6366573196164174E-2</v>
      </c>
      <c r="M2298" s="57" t="s">
        <v>14966</v>
      </c>
    </row>
    <row r="2299" spans="1:13" x14ac:dyDescent="0.25">
      <c r="A2299" s="22" t="s">
        <v>8497</v>
      </c>
      <c r="B2299" s="5" t="s">
        <v>8498</v>
      </c>
      <c r="C2299" s="18">
        <v>1087079</v>
      </c>
      <c r="D2299" s="18">
        <v>20348482</v>
      </c>
      <c r="E2299" s="18">
        <f t="shared" si="175"/>
        <v>21435561</v>
      </c>
      <c r="F2299" s="18">
        <v>289102</v>
      </c>
      <c r="G2299" s="18">
        <v>0</v>
      </c>
      <c r="H2299" s="18">
        <f t="shared" si="176"/>
        <v>289102</v>
      </c>
      <c r="I2299" s="18">
        <v>21146459</v>
      </c>
      <c r="J2299" s="40">
        <f t="shared" si="177"/>
        <v>21435561</v>
      </c>
      <c r="K2299" s="43">
        <f t="shared" si="178"/>
        <v>3.7601919045873085</v>
      </c>
      <c r="L2299" s="54">
        <f t="shared" si="179"/>
        <v>1.348702746804714E-2</v>
      </c>
      <c r="M2299" s="57" t="s">
        <v>14966</v>
      </c>
    </row>
    <row r="2300" spans="1:13" x14ac:dyDescent="0.25">
      <c r="A2300" s="22" t="s">
        <v>8495</v>
      </c>
      <c r="B2300" s="5" t="s">
        <v>8496</v>
      </c>
      <c r="C2300" s="18">
        <v>1831203</v>
      </c>
      <c r="D2300" s="18">
        <v>3980855</v>
      </c>
      <c r="E2300" s="18">
        <f t="shared" si="175"/>
        <v>5812058</v>
      </c>
      <c r="F2300" s="18">
        <v>2765678</v>
      </c>
      <c r="G2300" s="18">
        <v>0</v>
      </c>
      <c r="H2300" s="18">
        <f t="shared" si="176"/>
        <v>2765678</v>
      </c>
      <c r="I2300" s="18">
        <v>3046380</v>
      </c>
      <c r="J2300" s="40">
        <f t="shared" si="177"/>
        <v>5812058</v>
      </c>
      <c r="K2300" s="43">
        <f t="shared" si="178"/>
        <v>0.66211720959562181</v>
      </c>
      <c r="L2300" s="54">
        <f t="shared" si="179"/>
        <v>0.4758517550926023</v>
      </c>
      <c r="M2300" s="57" t="s">
        <v>14966</v>
      </c>
    </row>
    <row r="2301" spans="1:13" x14ac:dyDescent="0.25">
      <c r="A2301" s="22" t="s">
        <v>8493</v>
      </c>
      <c r="B2301" s="5" t="s">
        <v>8494</v>
      </c>
      <c r="C2301" s="18">
        <v>291232708</v>
      </c>
      <c r="D2301" s="18">
        <v>369484080</v>
      </c>
      <c r="E2301" s="18">
        <f t="shared" si="175"/>
        <v>660716788</v>
      </c>
      <c r="F2301" s="18">
        <v>111732924</v>
      </c>
      <c r="G2301" s="18">
        <v>108165574</v>
      </c>
      <c r="H2301" s="18">
        <f t="shared" si="176"/>
        <v>219898498</v>
      </c>
      <c r="I2301" s="18">
        <v>440818290</v>
      </c>
      <c r="J2301" s="40">
        <f t="shared" si="177"/>
        <v>660716788</v>
      </c>
      <c r="K2301" s="43">
        <f t="shared" si="178"/>
        <v>2.606507532193465</v>
      </c>
      <c r="L2301" s="54">
        <f t="shared" si="179"/>
        <v>0.33281808786126982</v>
      </c>
      <c r="M2301" s="57" t="s">
        <v>14966</v>
      </c>
    </row>
    <row r="2302" spans="1:13" x14ac:dyDescent="0.25">
      <c r="A2302" s="22" t="s">
        <v>8491</v>
      </c>
      <c r="B2302" s="5" t="s">
        <v>8492</v>
      </c>
      <c r="C2302" s="18">
        <v>23444895</v>
      </c>
      <c r="D2302" s="18">
        <v>53434739</v>
      </c>
      <c r="E2302" s="18">
        <f t="shared" si="175"/>
        <v>76879634</v>
      </c>
      <c r="F2302" s="18">
        <v>10956791</v>
      </c>
      <c r="G2302" s="18">
        <v>2976141</v>
      </c>
      <c r="H2302" s="18">
        <f t="shared" si="176"/>
        <v>13932932</v>
      </c>
      <c r="I2302" s="18">
        <v>62946702</v>
      </c>
      <c r="J2302" s="40">
        <f t="shared" si="177"/>
        <v>76879634</v>
      </c>
      <c r="K2302" s="43">
        <f t="shared" si="178"/>
        <v>2.1397592598051749</v>
      </c>
      <c r="L2302" s="54">
        <f t="shared" si="179"/>
        <v>0.1812304673562832</v>
      </c>
      <c r="M2302" s="57" t="s">
        <v>14966</v>
      </c>
    </row>
    <row r="2303" spans="1:13" x14ac:dyDescent="0.25">
      <c r="A2303" s="22" t="s">
        <v>8489</v>
      </c>
      <c r="B2303" s="5" t="s">
        <v>8490</v>
      </c>
      <c r="C2303" s="18">
        <v>855360</v>
      </c>
      <c r="D2303" s="18">
        <v>2321813</v>
      </c>
      <c r="E2303" s="18">
        <f t="shared" si="175"/>
        <v>3177173</v>
      </c>
      <c r="F2303" s="18">
        <v>280955</v>
      </c>
      <c r="G2303" s="18">
        <v>0</v>
      </c>
      <c r="H2303" s="18">
        <f t="shared" si="176"/>
        <v>280955</v>
      </c>
      <c r="I2303" s="18">
        <v>2896218</v>
      </c>
      <c r="J2303" s="40">
        <f t="shared" si="177"/>
        <v>3177173</v>
      </c>
      <c r="K2303" s="43">
        <f t="shared" si="178"/>
        <v>3.0444733142318166</v>
      </c>
      <c r="L2303" s="54">
        <f t="shared" si="179"/>
        <v>8.8429241970770872E-2</v>
      </c>
      <c r="M2303" s="57" t="s">
        <v>14966</v>
      </c>
    </row>
    <row r="2304" spans="1:13" x14ac:dyDescent="0.25">
      <c r="A2304" s="22" t="s">
        <v>8487</v>
      </c>
      <c r="B2304" s="5" t="s">
        <v>8488</v>
      </c>
      <c r="C2304" s="18">
        <v>35744054</v>
      </c>
      <c r="D2304" s="18">
        <v>65328618</v>
      </c>
      <c r="E2304" s="18">
        <f t="shared" si="175"/>
        <v>101072672</v>
      </c>
      <c r="F2304" s="18">
        <v>31712901</v>
      </c>
      <c r="G2304" s="18">
        <v>9750621</v>
      </c>
      <c r="H2304" s="18">
        <f t="shared" si="176"/>
        <v>41463522</v>
      </c>
      <c r="I2304" s="18">
        <v>59609150</v>
      </c>
      <c r="J2304" s="40">
        <f t="shared" si="177"/>
        <v>101072672</v>
      </c>
      <c r="K2304" s="43">
        <f t="shared" si="178"/>
        <v>1.1271139779990484</v>
      </c>
      <c r="L2304" s="54">
        <f t="shared" si="179"/>
        <v>0.41023474673747617</v>
      </c>
      <c r="M2304" s="57" t="s">
        <v>14966</v>
      </c>
    </row>
    <row r="2305" spans="1:13" x14ac:dyDescent="0.25">
      <c r="A2305" s="22" t="s">
        <v>8485</v>
      </c>
      <c r="B2305" s="5" t="s">
        <v>8486</v>
      </c>
      <c r="C2305" s="18">
        <v>324149</v>
      </c>
      <c r="D2305" s="18">
        <v>332237</v>
      </c>
      <c r="E2305" s="18">
        <f t="shared" si="175"/>
        <v>656386</v>
      </c>
      <c r="F2305" s="18">
        <v>186171</v>
      </c>
      <c r="G2305" s="18">
        <v>0</v>
      </c>
      <c r="H2305" s="18">
        <f t="shared" si="176"/>
        <v>186171</v>
      </c>
      <c r="I2305" s="18">
        <v>470215</v>
      </c>
      <c r="J2305" s="40">
        <f t="shared" si="177"/>
        <v>656386</v>
      </c>
      <c r="K2305" s="43">
        <f t="shared" si="178"/>
        <v>1.7411358374827444</v>
      </c>
      <c r="L2305" s="54">
        <f t="shared" si="179"/>
        <v>0.28363036384078882</v>
      </c>
      <c r="M2305" s="57" t="s">
        <v>14966</v>
      </c>
    </row>
    <row r="2306" spans="1:13" x14ac:dyDescent="0.25">
      <c r="A2306" s="22" t="s">
        <v>8483</v>
      </c>
      <c r="B2306" s="5" t="s">
        <v>8484</v>
      </c>
      <c r="C2306" s="18">
        <v>114945</v>
      </c>
      <c r="D2306" s="18">
        <v>120132</v>
      </c>
      <c r="E2306" s="18">
        <f t="shared" si="175"/>
        <v>235077</v>
      </c>
      <c r="F2306" s="18">
        <v>14318</v>
      </c>
      <c r="G2306" s="18">
        <v>23951</v>
      </c>
      <c r="H2306" s="18">
        <f t="shared" si="176"/>
        <v>38269</v>
      </c>
      <c r="I2306" s="18">
        <v>196808</v>
      </c>
      <c r="J2306" s="40">
        <f t="shared" si="177"/>
        <v>235077</v>
      </c>
      <c r="K2306" s="43">
        <f t="shared" si="178"/>
        <v>8.028006704847046</v>
      </c>
      <c r="L2306" s="54">
        <f t="shared" si="179"/>
        <v>0.16279346767229461</v>
      </c>
      <c r="M2306" s="57" t="s">
        <v>14966</v>
      </c>
    </row>
    <row r="2307" spans="1:13" x14ac:dyDescent="0.25">
      <c r="A2307" s="22" t="s">
        <v>8481</v>
      </c>
      <c r="B2307" s="5" t="s">
        <v>8482</v>
      </c>
      <c r="C2307" s="18">
        <v>74005</v>
      </c>
      <c r="D2307" s="18">
        <v>192846</v>
      </c>
      <c r="E2307" s="18">
        <f t="shared" si="175"/>
        <v>266851</v>
      </c>
      <c r="F2307" s="18">
        <v>9161</v>
      </c>
      <c r="G2307" s="18">
        <v>0</v>
      </c>
      <c r="H2307" s="18">
        <f t="shared" si="176"/>
        <v>9161</v>
      </c>
      <c r="I2307" s="18">
        <v>257690</v>
      </c>
      <c r="J2307" s="40">
        <f t="shared" si="177"/>
        <v>266851</v>
      </c>
      <c r="K2307" s="43">
        <f t="shared" si="178"/>
        <v>8.078266564785503</v>
      </c>
      <c r="L2307" s="54">
        <f t="shared" si="179"/>
        <v>3.4330019374107651E-2</v>
      </c>
      <c r="M2307" s="57" t="s">
        <v>14966</v>
      </c>
    </row>
    <row r="2308" spans="1:13" x14ac:dyDescent="0.25">
      <c r="A2308" s="22" t="s">
        <v>8479</v>
      </c>
      <c r="B2308" s="5" t="s">
        <v>8480</v>
      </c>
      <c r="C2308" s="18">
        <v>11867020</v>
      </c>
      <c r="D2308" s="18">
        <v>17434666</v>
      </c>
      <c r="E2308" s="18">
        <f t="shared" si="175"/>
        <v>29301686</v>
      </c>
      <c r="F2308" s="18">
        <v>8462949</v>
      </c>
      <c r="G2308" s="18">
        <v>1071075</v>
      </c>
      <c r="H2308" s="18">
        <f t="shared" si="176"/>
        <v>9534024</v>
      </c>
      <c r="I2308" s="18">
        <v>19767662</v>
      </c>
      <c r="J2308" s="40">
        <f t="shared" si="177"/>
        <v>29301686</v>
      </c>
      <c r="K2308" s="43">
        <f t="shared" si="178"/>
        <v>1.4022322478842777</v>
      </c>
      <c r="L2308" s="54">
        <f t="shared" si="179"/>
        <v>0.32537458766024591</v>
      </c>
      <c r="M2308" s="57" t="s">
        <v>14966</v>
      </c>
    </row>
    <row r="2309" spans="1:13" x14ac:dyDescent="0.25">
      <c r="A2309" s="22" t="s">
        <v>8477</v>
      </c>
      <c r="B2309" s="5" t="s">
        <v>8478</v>
      </c>
      <c r="C2309" s="18">
        <v>51182552</v>
      </c>
      <c r="D2309" s="18">
        <v>74962640</v>
      </c>
      <c r="E2309" s="18">
        <f t="shared" si="175"/>
        <v>126145192</v>
      </c>
      <c r="F2309" s="18">
        <v>29942879</v>
      </c>
      <c r="G2309" s="18">
        <v>9519977</v>
      </c>
      <c r="H2309" s="18">
        <f t="shared" si="176"/>
        <v>39462856</v>
      </c>
      <c r="I2309" s="18">
        <v>86682336</v>
      </c>
      <c r="J2309" s="40">
        <f t="shared" si="177"/>
        <v>126145192</v>
      </c>
      <c r="K2309" s="43">
        <f t="shared" si="178"/>
        <v>1.7093397064457296</v>
      </c>
      <c r="L2309" s="54">
        <f t="shared" si="179"/>
        <v>0.31283678255450276</v>
      </c>
      <c r="M2309" s="57" t="s">
        <v>14966</v>
      </c>
    </row>
    <row r="2310" spans="1:13" x14ac:dyDescent="0.25">
      <c r="A2310" s="22" t="s">
        <v>8475</v>
      </c>
      <c r="B2310" s="5" t="s">
        <v>8476</v>
      </c>
      <c r="C2310" s="18">
        <v>11269687</v>
      </c>
      <c r="D2310" s="18">
        <v>2117171</v>
      </c>
      <c r="E2310" s="18">
        <f t="shared" si="175"/>
        <v>13386858</v>
      </c>
      <c r="F2310" s="18">
        <v>7404659</v>
      </c>
      <c r="G2310" s="18">
        <v>555089</v>
      </c>
      <c r="H2310" s="18">
        <f t="shared" si="176"/>
        <v>7959748</v>
      </c>
      <c r="I2310" s="18">
        <v>5427110</v>
      </c>
      <c r="J2310" s="40">
        <f t="shared" si="177"/>
        <v>13386858</v>
      </c>
      <c r="K2310" s="43">
        <f t="shared" si="178"/>
        <v>1.5219724500480036</v>
      </c>
      <c r="L2310" s="54">
        <f t="shared" si="179"/>
        <v>0.59459419081012144</v>
      </c>
      <c r="M2310" s="57" t="s">
        <v>14966</v>
      </c>
    </row>
    <row r="2311" spans="1:13" x14ac:dyDescent="0.25">
      <c r="A2311" s="22" t="s">
        <v>8473</v>
      </c>
      <c r="B2311" s="5" t="s">
        <v>8474</v>
      </c>
      <c r="C2311" s="18">
        <v>38842</v>
      </c>
      <c r="D2311" s="18">
        <v>28240</v>
      </c>
      <c r="E2311" s="18">
        <f t="shared" si="175"/>
        <v>67082</v>
      </c>
      <c r="F2311" s="18">
        <v>30673</v>
      </c>
      <c r="G2311" s="18">
        <v>0</v>
      </c>
      <c r="H2311" s="18">
        <f t="shared" si="176"/>
        <v>30673</v>
      </c>
      <c r="I2311" s="18">
        <v>36409</v>
      </c>
      <c r="J2311" s="40">
        <f t="shared" si="177"/>
        <v>67082</v>
      </c>
      <c r="K2311" s="43">
        <f t="shared" si="178"/>
        <v>1.266325432791054</v>
      </c>
      <c r="L2311" s="54">
        <f t="shared" si="179"/>
        <v>0.45724635520706003</v>
      </c>
      <c r="M2311" s="57" t="s">
        <v>14966</v>
      </c>
    </row>
    <row r="2312" spans="1:13" x14ac:dyDescent="0.25">
      <c r="A2312" s="22" t="s">
        <v>8471</v>
      </c>
      <c r="B2312" s="5" t="s">
        <v>8472</v>
      </c>
      <c r="C2312" s="18">
        <v>4182022</v>
      </c>
      <c r="D2312" s="18">
        <v>19254</v>
      </c>
      <c r="E2312" s="18">
        <f t="shared" si="175"/>
        <v>4201276</v>
      </c>
      <c r="F2312" s="18">
        <v>1532543</v>
      </c>
      <c r="G2312" s="18">
        <v>0</v>
      </c>
      <c r="H2312" s="18">
        <f t="shared" si="176"/>
        <v>1532543</v>
      </c>
      <c r="I2312" s="18">
        <v>2668733</v>
      </c>
      <c r="J2312" s="40">
        <f t="shared" si="177"/>
        <v>4201276</v>
      </c>
      <c r="K2312" s="43">
        <f t="shared" si="178"/>
        <v>2.7288121768850857</v>
      </c>
      <c r="L2312" s="54">
        <f t="shared" si="179"/>
        <v>0.36478036672668018</v>
      </c>
      <c r="M2312" s="57" t="s">
        <v>14966</v>
      </c>
    </row>
    <row r="2313" spans="1:13" x14ac:dyDescent="0.25">
      <c r="A2313" s="22" t="s">
        <v>8469</v>
      </c>
      <c r="B2313" s="5" t="s">
        <v>8470</v>
      </c>
      <c r="C2313" s="18">
        <v>3298760</v>
      </c>
      <c r="D2313" s="18">
        <v>5949573</v>
      </c>
      <c r="E2313" s="18">
        <f t="shared" si="175"/>
        <v>9248333</v>
      </c>
      <c r="F2313" s="18">
        <v>4618981</v>
      </c>
      <c r="G2313" s="18">
        <v>1000133</v>
      </c>
      <c r="H2313" s="18">
        <f t="shared" si="176"/>
        <v>5619114</v>
      </c>
      <c r="I2313" s="18">
        <v>3629219</v>
      </c>
      <c r="J2313" s="40">
        <f t="shared" si="177"/>
        <v>9248333</v>
      </c>
      <c r="K2313" s="43">
        <f t="shared" si="178"/>
        <v>0.71417483639789814</v>
      </c>
      <c r="L2313" s="54">
        <f t="shared" si="179"/>
        <v>0.60758127978307008</v>
      </c>
      <c r="M2313" s="57" t="s">
        <v>14966</v>
      </c>
    </row>
    <row r="2314" spans="1:13" x14ac:dyDescent="0.25">
      <c r="A2314" s="22" t="s">
        <v>8467</v>
      </c>
      <c r="B2314" s="5" t="s">
        <v>8468</v>
      </c>
      <c r="C2314" s="18">
        <v>28805858</v>
      </c>
      <c r="D2314" s="18">
        <v>188924839</v>
      </c>
      <c r="E2314" s="18">
        <f t="shared" si="175"/>
        <v>217730697</v>
      </c>
      <c r="F2314" s="18">
        <v>51985431</v>
      </c>
      <c r="G2314" s="18">
        <v>73720366</v>
      </c>
      <c r="H2314" s="18">
        <f t="shared" si="176"/>
        <v>125705797</v>
      </c>
      <c r="I2314" s="18">
        <v>92024900</v>
      </c>
      <c r="J2314" s="40">
        <f t="shared" si="177"/>
        <v>217730697</v>
      </c>
      <c r="K2314" s="43">
        <f t="shared" si="178"/>
        <v>0.55411405553221249</v>
      </c>
      <c r="L2314" s="54">
        <f t="shared" si="179"/>
        <v>0.57734531112073739</v>
      </c>
      <c r="M2314" s="57" t="s">
        <v>14966</v>
      </c>
    </row>
    <row r="2315" spans="1:13" x14ac:dyDescent="0.25">
      <c r="A2315" s="22" t="s">
        <v>8465</v>
      </c>
      <c r="B2315" s="5" t="s">
        <v>8466</v>
      </c>
      <c r="C2315" s="18">
        <v>973706</v>
      </c>
      <c r="D2315" s="18">
        <v>314747</v>
      </c>
      <c r="E2315" s="18">
        <f t="shared" si="175"/>
        <v>1288453</v>
      </c>
      <c r="F2315" s="18">
        <v>801413</v>
      </c>
      <c r="G2315" s="18">
        <v>0</v>
      </c>
      <c r="H2315" s="18">
        <f t="shared" si="176"/>
        <v>801413</v>
      </c>
      <c r="I2315" s="18">
        <v>487040</v>
      </c>
      <c r="J2315" s="40">
        <f t="shared" si="177"/>
        <v>1288453</v>
      </c>
      <c r="K2315" s="43">
        <f t="shared" si="178"/>
        <v>1.2149865300413145</v>
      </c>
      <c r="L2315" s="54">
        <f t="shared" si="179"/>
        <v>0.62199630099041259</v>
      </c>
      <c r="M2315" s="57" t="s">
        <v>14966</v>
      </c>
    </row>
    <row r="2316" spans="1:13" x14ac:dyDescent="0.25">
      <c r="A2316" s="22" t="s">
        <v>8463</v>
      </c>
      <c r="B2316" s="5" t="s">
        <v>8464</v>
      </c>
      <c r="C2316" s="18">
        <v>4459366</v>
      </c>
      <c r="D2316" s="18">
        <v>7435825</v>
      </c>
      <c r="E2316" s="18">
        <f t="shared" si="175"/>
        <v>11895191</v>
      </c>
      <c r="F2316" s="18">
        <v>5099847</v>
      </c>
      <c r="G2316" s="18">
        <v>0</v>
      </c>
      <c r="H2316" s="18">
        <f t="shared" si="176"/>
        <v>5099847</v>
      </c>
      <c r="I2316" s="18">
        <v>6795344</v>
      </c>
      <c r="J2316" s="40">
        <f t="shared" si="177"/>
        <v>11895191</v>
      </c>
      <c r="K2316" s="43">
        <f t="shared" si="178"/>
        <v>0.8744117225477549</v>
      </c>
      <c r="L2316" s="54">
        <f t="shared" si="179"/>
        <v>0.42873182952673899</v>
      </c>
      <c r="M2316" s="57" t="s">
        <v>14966</v>
      </c>
    </row>
    <row r="2317" spans="1:13" x14ac:dyDescent="0.25">
      <c r="A2317" s="22" t="s">
        <v>8461</v>
      </c>
      <c r="B2317" s="5" t="s">
        <v>8462</v>
      </c>
      <c r="C2317" s="18">
        <v>1307203</v>
      </c>
      <c r="D2317" s="18">
        <v>3093544</v>
      </c>
      <c r="E2317" s="18">
        <f t="shared" ref="E2317:E2380" si="180">+C2317+D2317</f>
        <v>4400747</v>
      </c>
      <c r="F2317" s="18">
        <v>1150525</v>
      </c>
      <c r="G2317" s="18">
        <v>131452</v>
      </c>
      <c r="H2317" s="18">
        <f t="shared" ref="H2317:H2380" si="181">+F2317+G2317</f>
        <v>1281977</v>
      </c>
      <c r="I2317" s="18">
        <v>3118770</v>
      </c>
      <c r="J2317" s="40">
        <f t="shared" ref="J2317:J2380" si="182">+H2317+I2317</f>
        <v>4400747</v>
      </c>
      <c r="K2317" s="43">
        <f t="shared" ref="K2317:K2380" si="183">+IFERROR(C2317/F2317,"ERROR")</f>
        <v>1.1361795701962147</v>
      </c>
      <c r="L2317" s="54">
        <f t="shared" ref="L2317:L2380" si="184">+H2317/E2317</f>
        <v>0.29130895277551744</v>
      </c>
      <c r="M2317" s="57" t="s">
        <v>14966</v>
      </c>
    </row>
    <row r="2318" spans="1:13" x14ac:dyDescent="0.25">
      <c r="A2318" s="22" t="s">
        <v>8459</v>
      </c>
      <c r="B2318" s="5" t="s">
        <v>8460</v>
      </c>
      <c r="C2318" s="18">
        <v>516853</v>
      </c>
      <c r="D2318" s="18">
        <v>374211</v>
      </c>
      <c r="E2318" s="18">
        <f t="shared" si="180"/>
        <v>891064</v>
      </c>
      <c r="F2318" s="18">
        <v>217134</v>
      </c>
      <c r="G2318" s="18">
        <v>0</v>
      </c>
      <c r="H2318" s="18">
        <f t="shared" si="181"/>
        <v>217134</v>
      </c>
      <c r="I2318" s="18">
        <v>673930</v>
      </c>
      <c r="J2318" s="40">
        <f t="shared" si="182"/>
        <v>891064</v>
      </c>
      <c r="K2318" s="43">
        <f t="shared" si="183"/>
        <v>2.3803411718109553</v>
      </c>
      <c r="L2318" s="54">
        <f t="shared" si="184"/>
        <v>0.24367946634585169</v>
      </c>
      <c r="M2318" s="57" t="s">
        <v>14966</v>
      </c>
    </row>
    <row r="2319" spans="1:13" x14ac:dyDescent="0.25">
      <c r="A2319" s="22" t="s">
        <v>8457</v>
      </c>
      <c r="B2319" s="5" t="s">
        <v>8458</v>
      </c>
      <c r="C2319" s="18">
        <v>342706</v>
      </c>
      <c r="D2319" s="18">
        <v>11154</v>
      </c>
      <c r="E2319" s="18">
        <f t="shared" si="180"/>
        <v>353860</v>
      </c>
      <c r="F2319" s="18">
        <v>210396</v>
      </c>
      <c r="G2319" s="18">
        <v>0</v>
      </c>
      <c r="H2319" s="18">
        <f t="shared" si="181"/>
        <v>210396</v>
      </c>
      <c r="I2319" s="18">
        <v>143464</v>
      </c>
      <c r="J2319" s="40">
        <f t="shared" si="182"/>
        <v>353860</v>
      </c>
      <c r="K2319" s="43">
        <f t="shared" si="183"/>
        <v>1.6288617654328028</v>
      </c>
      <c r="L2319" s="54">
        <f t="shared" si="184"/>
        <v>0.59457412536031196</v>
      </c>
      <c r="M2319" s="57" t="s">
        <v>14966</v>
      </c>
    </row>
    <row r="2320" spans="1:13" x14ac:dyDescent="0.25">
      <c r="A2320" s="22" t="s">
        <v>8455</v>
      </c>
      <c r="B2320" s="5" t="s">
        <v>8456</v>
      </c>
      <c r="C2320" s="18">
        <v>45712</v>
      </c>
      <c r="D2320" s="18">
        <v>26239</v>
      </c>
      <c r="E2320" s="18">
        <f t="shared" si="180"/>
        <v>71951</v>
      </c>
      <c r="F2320" s="18">
        <v>54941</v>
      </c>
      <c r="G2320" s="18">
        <v>0</v>
      </c>
      <c r="H2320" s="18">
        <f t="shared" si="181"/>
        <v>54941</v>
      </c>
      <c r="I2320" s="18">
        <v>17010</v>
      </c>
      <c r="J2320" s="40">
        <f t="shared" si="182"/>
        <v>71951</v>
      </c>
      <c r="K2320" s="43">
        <f t="shared" si="183"/>
        <v>0.83201980306146595</v>
      </c>
      <c r="L2320" s="54">
        <f t="shared" si="184"/>
        <v>0.76358910925490964</v>
      </c>
      <c r="M2320" s="57" t="s">
        <v>14966</v>
      </c>
    </row>
    <row r="2321" spans="1:13" x14ac:dyDescent="0.25">
      <c r="A2321" s="22" t="s">
        <v>8453</v>
      </c>
      <c r="B2321" s="5" t="s">
        <v>8454</v>
      </c>
      <c r="C2321" s="18">
        <v>1319873</v>
      </c>
      <c r="D2321" s="18">
        <v>345953</v>
      </c>
      <c r="E2321" s="18">
        <f t="shared" si="180"/>
        <v>1665826</v>
      </c>
      <c r="F2321" s="18">
        <v>635685</v>
      </c>
      <c r="G2321" s="18">
        <v>63890</v>
      </c>
      <c r="H2321" s="18">
        <f t="shared" si="181"/>
        <v>699575</v>
      </c>
      <c r="I2321" s="18">
        <v>966251</v>
      </c>
      <c r="J2321" s="40">
        <f t="shared" si="182"/>
        <v>1665826</v>
      </c>
      <c r="K2321" s="43">
        <f t="shared" si="183"/>
        <v>2.0763003688933983</v>
      </c>
      <c r="L2321" s="54">
        <f t="shared" si="184"/>
        <v>0.41995682622314695</v>
      </c>
      <c r="M2321" s="57" t="s">
        <v>14966</v>
      </c>
    </row>
    <row r="2322" spans="1:13" x14ac:dyDescent="0.25">
      <c r="A2322" s="22" t="s">
        <v>8451</v>
      </c>
      <c r="B2322" s="5" t="s">
        <v>8452</v>
      </c>
      <c r="C2322" s="18">
        <v>3552152</v>
      </c>
      <c r="D2322" s="18">
        <v>12530448</v>
      </c>
      <c r="E2322" s="18">
        <f t="shared" si="180"/>
        <v>16082600</v>
      </c>
      <c r="F2322" s="18">
        <v>11797886</v>
      </c>
      <c r="G2322" s="18">
        <v>118854</v>
      </c>
      <c r="H2322" s="18">
        <f t="shared" si="181"/>
        <v>11916740</v>
      </c>
      <c r="I2322" s="18">
        <v>4165860</v>
      </c>
      <c r="J2322" s="40">
        <f t="shared" si="182"/>
        <v>16082600</v>
      </c>
      <c r="K2322" s="43">
        <f t="shared" si="183"/>
        <v>0.3010837704314146</v>
      </c>
      <c r="L2322" s="54">
        <f t="shared" si="184"/>
        <v>0.74097098727817645</v>
      </c>
      <c r="M2322" s="57" t="s">
        <v>14966</v>
      </c>
    </row>
    <row r="2323" spans="1:13" x14ac:dyDescent="0.25">
      <c r="A2323" s="22" t="s">
        <v>8449</v>
      </c>
      <c r="B2323" s="5" t="s">
        <v>8450</v>
      </c>
      <c r="C2323" s="18">
        <v>211226</v>
      </c>
      <c r="D2323" s="18">
        <v>59098</v>
      </c>
      <c r="E2323" s="18">
        <f t="shared" si="180"/>
        <v>270324</v>
      </c>
      <c r="F2323" s="18">
        <v>21587</v>
      </c>
      <c r="G2323" s="18">
        <v>8969</v>
      </c>
      <c r="H2323" s="18">
        <f t="shared" si="181"/>
        <v>30556</v>
      </c>
      <c r="I2323" s="18">
        <v>239768</v>
      </c>
      <c r="J2323" s="40">
        <f t="shared" si="182"/>
        <v>270324</v>
      </c>
      <c r="K2323" s="43">
        <f t="shared" si="183"/>
        <v>9.784870523926438</v>
      </c>
      <c r="L2323" s="54">
        <f t="shared" si="184"/>
        <v>0.11303472869593525</v>
      </c>
      <c r="M2323" s="57" t="s">
        <v>14966</v>
      </c>
    </row>
    <row r="2324" spans="1:13" x14ac:dyDescent="0.25">
      <c r="A2324" s="22" t="s">
        <v>8447</v>
      </c>
      <c r="B2324" s="5" t="s">
        <v>8448</v>
      </c>
      <c r="C2324" s="18">
        <v>261700</v>
      </c>
      <c r="D2324" s="18">
        <v>268784</v>
      </c>
      <c r="E2324" s="18">
        <f t="shared" si="180"/>
        <v>530484</v>
      </c>
      <c r="F2324" s="18">
        <v>219649</v>
      </c>
      <c r="G2324" s="18">
        <v>41840</v>
      </c>
      <c r="H2324" s="18">
        <f t="shared" si="181"/>
        <v>261489</v>
      </c>
      <c r="I2324" s="18">
        <v>268995</v>
      </c>
      <c r="J2324" s="40">
        <f t="shared" si="182"/>
        <v>530484</v>
      </c>
      <c r="K2324" s="43">
        <f t="shared" si="183"/>
        <v>1.1914463530450856</v>
      </c>
      <c r="L2324" s="54">
        <f t="shared" si="184"/>
        <v>0.49292532856787385</v>
      </c>
      <c r="M2324" s="57" t="s">
        <v>14966</v>
      </c>
    </row>
    <row r="2325" spans="1:13" x14ac:dyDescent="0.25">
      <c r="A2325" s="22" t="s">
        <v>8445</v>
      </c>
      <c r="B2325" s="5" t="s">
        <v>8446</v>
      </c>
      <c r="C2325" s="18">
        <v>200115</v>
      </c>
      <c r="D2325" s="18">
        <v>327879</v>
      </c>
      <c r="E2325" s="18">
        <f t="shared" si="180"/>
        <v>527994</v>
      </c>
      <c r="F2325" s="18">
        <v>752314</v>
      </c>
      <c r="G2325" s="18">
        <v>39964</v>
      </c>
      <c r="H2325" s="18">
        <f t="shared" si="181"/>
        <v>792278</v>
      </c>
      <c r="I2325" s="18">
        <v>-264284</v>
      </c>
      <c r="J2325" s="40">
        <f t="shared" si="182"/>
        <v>527994</v>
      </c>
      <c r="K2325" s="43">
        <f t="shared" si="183"/>
        <v>0.26599930348232254</v>
      </c>
      <c r="L2325" s="54">
        <f t="shared" si="184"/>
        <v>1.5005435667829559</v>
      </c>
      <c r="M2325" s="57" t="s">
        <v>14966</v>
      </c>
    </row>
    <row r="2326" spans="1:13" x14ac:dyDescent="0.25">
      <c r="A2326" s="22" t="s">
        <v>8443</v>
      </c>
      <c r="B2326" s="5" t="s">
        <v>8444</v>
      </c>
      <c r="C2326" s="18">
        <v>14707883</v>
      </c>
      <c r="D2326" s="18">
        <v>1009843</v>
      </c>
      <c r="E2326" s="18">
        <f t="shared" si="180"/>
        <v>15717726</v>
      </c>
      <c r="F2326" s="18">
        <v>6783583</v>
      </c>
      <c r="G2326" s="18">
        <v>0</v>
      </c>
      <c r="H2326" s="18">
        <f t="shared" si="181"/>
        <v>6783583</v>
      </c>
      <c r="I2326" s="18">
        <v>8934143</v>
      </c>
      <c r="J2326" s="40">
        <f t="shared" si="182"/>
        <v>15717726</v>
      </c>
      <c r="K2326" s="43">
        <f t="shared" si="183"/>
        <v>2.1681584790810402</v>
      </c>
      <c r="L2326" s="54">
        <f t="shared" si="184"/>
        <v>0.43158806814675355</v>
      </c>
      <c r="M2326" s="57" t="s">
        <v>14966</v>
      </c>
    </row>
    <row r="2327" spans="1:13" x14ac:dyDescent="0.25">
      <c r="A2327" s="22" t="s">
        <v>8441</v>
      </c>
      <c r="B2327" s="5" t="s">
        <v>8442</v>
      </c>
      <c r="C2327" s="18">
        <v>686472</v>
      </c>
      <c r="D2327" s="18">
        <v>46892</v>
      </c>
      <c r="E2327" s="18">
        <f t="shared" si="180"/>
        <v>733364</v>
      </c>
      <c r="F2327" s="18">
        <v>159026</v>
      </c>
      <c r="G2327" s="18">
        <v>0</v>
      </c>
      <c r="H2327" s="18">
        <f t="shared" si="181"/>
        <v>159026</v>
      </c>
      <c r="I2327" s="18">
        <v>574338</v>
      </c>
      <c r="J2327" s="40">
        <f t="shared" si="182"/>
        <v>733364</v>
      </c>
      <c r="K2327" s="43">
        <f t="shared" si="183"/>
        <v>4.3167280822003953</v>
      </c>
      <c r="L2327" s="54">
        <f t="shared" si="184"/>
        <v>0.21684456831805216</v>
      </c>
      <c r="M2327" s="57" t="s">
        <v>14966</v>
      </c>
    </row>
    <row r="2328" spans="1:13" x14ac:dyDescent="0.25">
      <c r="A2328" s="22" t="s">
        <v>8439</v>
      </c>
      <c r="B2328" s="5" t="s">
        <v>8440</v>
      </c>
      <c r="C2328" s="18">
        <v>1158005</v>
      </c>
      <c r="D2328" s="18">
        <v>1209411</v>
      </c>
      <c r="E2328" s="18">
        <f t="shared" si="180"/>
        <v>2367416</v>
      </c>
      <c r="F2328" s="18">
        <v>1112808</v>
      </c>
      <c r="G2328" s="18">
        <v>455384</v>
      </c>
      <c r="H2328" s="18">
        <f t="shared" si="181"/>
        <v>1568192</v>
      </c>
      <c r="I2328" s="18">
        <v>799224</v>
      </c>
      <c r="J2328" s="40">
        <f t="shared" si="182"/>
        <v>2367416</v>
      </c>
      <c r="K2328" s="43">
        <f t="shared" si="183"/>
        <v>1.0406152723560578</v>
      </c>
      <c r="L2328" s="54">
        <f t="shared" si="184"/>
        <v>0.662406607034843</v>
      </c>
      <c r="M2328" s="57" t="s">
        <v>14966</v>
      </c>
    </row>
    <row r="2329" spans="1:13" x14ac:dyDescent="0.25">
      <c r="A2329" s="22" t="s">
        <v>8437</v>
      </c>
      <c r="B2329" s="5" t="s">
        <v>8438</v>
      </c>
      <c r="C2329" s="18">
        <v>58839</v>
      </c>
      <c r="D2329" s="18">
        <v>40578</v>
      </c>
      <c r="E2329" s="18">
        <f t="shared" si="180"/>
        <v>99417</v>
      </c>
      <c r="F2329" s="18">
        <v>1887</v>
      </c>
      <c r="G2329" s="18">
        <v>0</v>
      </c>
      <c r="H2329" s="18">
        <f t="shared" si="181"/>
        <v>1887</v>
      </c>
      <c r="I2329" s="18">
        <v>97530</v>
      </c>
      <c r="J2329" s="40">
        <f t="shared" si="182"/>
        <v>99417</v>
      </c>
      <c r="K2329" s="43">
        <f t="shared" si="183"/>
        <v>31.181240063593005</v>
      </c>
      <c r="L2329" s="54">
        <f t="shared" si="184"/>
        <v>1.8980657231660581E-2</v>
      </c>
      <c r="M2329" s="57" t="s">
        <v>14966</v>
      </c>
    </row>
    <row r="2330" spans="1:13" x14ac:dyDescent="0.25">
      <c r="A2330" s="22" t="s">
        <v>8435</v>
      </c>
      <c r="B2330" s="5" t="s">
        <v>8436</v>
      </c>
      <c r="C2330" s="18">
        <v>5856271</v>
      </c>
      <c r="D2330" s="18">
        <v>5042078</v>
      </c>
      <c r="E2330" s="18">
        <f t="shared" si="180"/>
        <v>10898349</v>
      </c>
      <c r="F2330" s="18">
        <v>4439623</v>
      </c>
      <c r="G2330" s="18">
        <v>0</v>
      </c>
      <c r="H2330" s="18">
        <f t="shared" si="181"/>
        <v>4439623</v>
      </c>
      <c r="I2330" s="18">
        <v>6458726</v>
      </c>
      <c r="J2330" s="40">
        <f t="shared" si="182"/>
        <v>10898349</v>
      </c>
      <c r="K2330" s="43">
        <f t="shared" si="183"/>
        <v>1.319091958934351</v>
      </c>
      <c r="L2330" s="54">
        <f t="shared" si="184"/>
        <v>0.40736656533939225</v>
      </c>
      <c r="M2330" s="57" t="s">
        <v>14966</v>
      </c>
    </row>
    <row r="2331" spans="1:13" x14ac:dyDescent="0.25">
      <c r="A2331" s="22" t="s">
        <v>8433</v>
      </c>
      <c r="B2331" s="5" t="s">
        <v>8434</v>
      </c>
      <c r="C2331" s="18">
        <v>15834357</v>
      </c>
      <c r="D2331" s="18">
        <v>15718046</v>
      </c>
      <c r="E2331" s="18">
        <f t="shared" si="180"/>
        <v>31552403</v>
      </c>
      <c r="F2331" s="18">
        <v>11778838</v>
      </c>
      <c r="G2331" s="18">
        <v>3460754</v>
      </c>
      <c r="H2331" s="18">
        <f t="shared" si="181"/>
        <v>15239592</v>
      </c>
      <c r="I2331" s="18">
        <v>16312811</v>
      </c>
      <c r="J2331" s="40">
        <f t="shared" si="182"/>
        <v>31552403</v>
      </c>
      <c r="K2331" s="43">
        <f t="shared" si="183"/>
        <v>1.3443055248743552</v>
      </c>
      <c r="L2331" s="54">
        <f t="shared" si="184"/>
        <v>0.4829930702900822</v>
      </c>
      <c r="M2331" s="57" t="s">
        <v>14966</v>
      </c>
    </row>
    <row r="2332" spans="1:13" x14ac:dyDescent="0.25">
      <c r="A2332" s="22" t="s">
        <v>8431</v>
      </c>
      <c r="B2332" s="5" t="s">
        <v>8432</v>
      </c>
      <c r="C2332" s="18">
        <v>1271505</v>
      </c>
      <c r="D2332" s="18">
        <v>1991550</v>
      </c>
      <c r="E2332" s="18">
        <f t="shared" si="180"/>
        <v>3263055</v>
      </c>
      <c r="F2332" s="18">
        <v>833413</v>
      </c>
      <c r="G2332" s="18">
        <v>0</v>
      </c>
      <c r="H2332" s="18">
        <f t="shared" si="181"/>
        <v>833413</v>
      </c>
      <c r="I2332" s="18">
        <v>2429642</v>
      </c>
      <c r="J2332" s="40">
        <f t="shared" si="182"/>
        <v>3263055</v>
      </c>
      <c r="K2332" s="43">
        <f t="shared" si="183"/>
        <v>1.5256601468899573</v>
      </c>
      <c r="L2332" s="54">
        <f t="shared" si="184"/>
        <v>0.25540881168107799</v>
      </c>
      <c r="M2332" s="57" t="s">
        <v>14966</v>
      </c>
    </row>
    <row r="2333" spans="1:13" x14ac:dyDescent="0.25">
      <c r="A2333" s="22" t="s">
        <v>8429</v>
      </c>
      <c r="B2333" s="5" t="s">
        <v>8430</v>
      </c>
      <c r="C2333" s="18">
        <v>1958470</v>
      </c>
      <c r="D2333" s="18">
        <v>1270322</v>
      </c>
      <c r="E2333" s="18">
        <f t="shared" si="180"/>
        <v>3228792</v>
      </c>
      <c r="F2333" s="18">
        <v>2403073</v>
      </c>
      <c r="G2333" s="18">
        <v>0</v>
      </c>
      <c r="H2333" s="18">
        <f t="shared" si="181"/>
        <v>2403073</v>
      </c>
      <c r="I2333" s="18">
        <v>825719</v>
      </c>
      <c r="J2333" s="40">
        <f t="shared" si="182"/>
        <v>3228792</v>
      </c>
      <c r="K2333" s="43">
        <f t="shared" si="183"/>
        <v>0.81498564546312158</v>
      </c>
      <c r="L2333" s="54">
        <f t="shared" si="184"/>
        <v>0.74426379896877837</v>
      </c>
      <c r="M2333" s="57" t="s">
        <v>14966</v>
      </c>
    </row>
    <row r="2334" spans="1:13" x14ac:dyDescent="0.25">
      <c r="A2334" s="22" t="s">
        <v>8427</v>
      </c>
      <c r="B2334" s="5" t="s">
        <v>8428</v>
      </c>
      <c r="C2334" s="18">
        <v>1782487</v>
      </c>
      <c r="D2334" s="18">
        <v>3367815</v>
      </c>
      <c r="E2334" s="18">
        <f t="shared" si="180"/>
        <v>5150302</v>
      </c>
      <c r="F2334" s="18">
        <v>1524951</v>
      </c>
      <c r="G2334" s="18">
        <v>315223</v>
      </c>
      <c r="H2334" s="18">
        <f t="shared" si="181"/>
        <v>1840174</v>
      </c>
      <c r="I2334" s="18">
        <v>3310128</v>
      </c>
      <c r="J2334" s="40">
        <f t="shared" si="182"/>
        <v>5150302</v>
      </c>
      <c r="K2334" s="43">
        <f t="shared" si="183"/>
        <v>1.1688814919299046</v>
      </c>
      <c r="L2334" s="54">
        <f t="shared" si="184"/>
        <v>0.35729438778541528</v>
      </c>
      <c r="M2334" s="57" t="s">
        <v>14966</v>
      </c>
    </row>
    <row r="2335" spans="1:13" x14ac:dyDescent="0.25">
      <c r="A2335" s="22" t="s">
        <v>8425</v>
      </c>
      <c r="B2335" s="5" t="s">
        <v>8426</v>
      </c>
      <c r="C2335" s="18">
        <v>1645221</v>
      </c>
      <c r="D2335" s="18">
        <v>3768017</v>
      </c>
      <c r="E2335" s="18">
        <f t="shared" si="180"/>
        <v>5413238</v>
      </c>
      <c r="F2335" s="18">
        <v>2578856</v>
      </c>
      <c r="G2335" s="18">
        <v>1635941</v>
      </c>
      <c r="H2335" s="18">
        <f t="shared" si="181"/>
        <v>4214797</v>
      </c>
      <c r="I2335" s="18">
        <v>1198441</v>
      </c>
      <c r="J2335" s="40">
        <f t="shared" si="182"/>
        <v>5413238</v>
      </c>
      <c r="K2335" s="43">
        <f t="shared" si="183"/>
        <v>0.6379654389388163</v>
      </c>
      <c r="L2335" s="54">
        <f t="shared" si="184"/>
        <v>0.77860921688645501</v>
      </c>
      <c r="M2335" s="57" t="s">
        <v>14966</v>
      </c>
    </row>
    <row r="2336" spans="1:13" x14ac:dyDescent="0.25">
      <c r="A2336" s="22" t="s">
        <v>8423</v>
      </c>
      <c r="B2336" s="5" t="s">
        <v>8424</v>
      </c>
      <c r="C2336" s="18">
        <v>1571801</v>
      </c>
      <c r="D2336" s="18">
        <v>1492182</v>
      </c>
      <c r="E2336" s="18">
        <f t="shared" si="180"/>
        <v>3063983</v>
      </c>
      <c r="F2336" s="18">
        <v>1755027</v>
      </c>
      <c r="G2336" s="18">
        <v>0</v>
      </c>
      <c r="H2336" s="18">
        <f t="shared" si="181"/>
        <v>1755027</v>
      </c>
      <c r="I2336" s="18">
        <v>1308956</v>
      </c>
      <c r="J2336" s="40">
        <f t="shared" si="182"/>
        <v>3063983</v>
      </c>
      <c r="K2336" s="43">
        <f t="shared" si="183"/>
        <v>0.89559932696192135</v>
      </c>
      <c r="L2336" s="54">
        <f t="shared" si="184"/>
        <v>0.57279266888882874</v>
      </c>
      <c r="M2336" s="57" t="s">
        <v>14966</v>
      </c>
    </row>
    <row r="2337" spans="1:13" x14ac:dyDescent="0.25">
      <c r="A2337" s="22" t="s">
        <v>8421</v>
      </c>
      <c r="B2337" s="5" t="s">
        <v>8422</v>
      </c>
      <c r="C2337" s="18">
        <v>449245</v>
      </c>
      <c r="D2337" s="18">
        <v>593382</v>
      </c>
      <c r="E2337" s="18">
        <f t="shared" si="180"/>
        <v>1042627</v>
      </c>
      <c r="F2337" s="18">
        <v>366749</v>
      </c>
      <c r="G2337" s="18">
        <v>20851</v>
      </c>
      <c r="H2337" s="18">
        <f t="shared" si="181"/>
        <v>387600</v>
      </c>
      <c r="I2337" s="18">
        <v>655027</v>
      </c>
      <c r="J2337" s="40">
        <f t="shared" si="182"/>
        <v>1042627</v>
      </c>
      <c r="K2337" s="43">
        <f t="shared" si="183"/>
        <v>1.224938581972957</v>
      </c>
      <c r="L2337" s="54">
        <f t="shared" si="184"/>
        <v>0.37175327322235086</v>
      </c>
      <c r="M2337" s="57" t="s">
        <v>14966</v>
      </c>
    </row>
    <row r="2338" spans="1:13" x14ac:dyDescent="0.25">
      <c r="A2338" s="22" t="s">
        <v>8419</v>
      </c>
      <c r="B2338" s="5" t="s">
        <v>8420</v>
      </c>
      <c r="C2338" s="18">
        <v>216040</v>
      </c>
      <c r="D2338" s="18">
        <v>128779</v>
      </c>
      <c r="E2338" s="18">
        <f t="shared" si="180"/>
        <v>344819</v>
      </c>
      <c r="F2338" s="18">
        <v>264921</v>
      </c>
      <c r="G2338" s="18">
        <v>0</v>
      </c>
      <c r="H2338" s="18">
        <f t="shared" si="181"/>
        <v>264921</v>
      </c>
      <c r="I2338" s="18">
        <v>79898</v>
      </c>
      <c r="J2338" s="40">
        <f t="shared" si="182"/>
        <v>344819</v>
      </c>
      <c r="K2338" s="43">
        <f t="shared" si="183"/>
        <v>0.81548839087879033</v>
      </c>
      <c r="L2338" s="54">
        <f t="shared" si="184"/>
        <v>0.76829003042175747</v>
      </c>
      <c r="M2338" s="57" t="s">
        <v>14966</v>
      </c>
    </row>
    <row r="2339" spans="1:13" x14ac:dyDescent="0.25">
      <c r="A2339" s="22" t="s">
        <v>8417</v>
      </c>
      <c r="B2339" s="5" t="s">
        <v>8418</v>
      </c>
      <c r="C2339" s="18">
        <v>132987</v>
      </c>
      <c r="D2339" s="18">
        <v>16984</v>
      </c>
      <c r="E2339" s="18">
        <f t="shared" si="180"/>
        <v>149971</v>
      </c>
      <c r="F2339" s="18">
        <v>71256</v>
      </c>
      <c r="G2339" s="18">
        <v>0</v>
      </c>
      <c r="H2339" s="18">
        <f t="shared" si="181"/>
        <v>71256</v>
      </c>
      <c r="I2339" s="18">
        <v>78715</v>
      </c>
      <c r="J2339" s="40">
        <f t="shared" si="182"/>
        <v>149971</v>
      </c>
      <c r="K2339" s="43">
        <f t="shared" si="183"/>
        <v>1.8663270461434827</v>
      </c>
      <c r="L2339" s="54">
        <f t="shared" si="184"/>
        <v>0.4751318588260397</v>
      </c>
      <c r="M2339" s="57" t="s">
        <v>14966</v>
      </c>
    </row>
    <row r="2340" spans="1:13" x14ac:dyDescent="0.25">
      <c r="A2340" s="22" t="s">
        <v>8415</v>
      </c>
      <c r="B2340" s="5" t="s">
        <v>8416</v>
      </c>
      <c r="C2340" s="18">
        <v>12476374</v>
      </c>
      <c r="D2340" s="18">
        <v>29095278</v>
      </c>
      <c r="E2340" s="18">
        <f t="shared" si="180"/>
        <v>41571652</v>
      </c>
      <c r="F2340" s="18">
        <v>12803576</v>
      </c>
      <c r="G2340" s="18">
        <v>14643537</v>
      </c>
      <c r="H2340" s="18">
        <f t="shared" si="181"/>
        <v>27447113</v>
      </c>
      <c r="I2340" s="18">
        <v>14124539</v>
      </c>
      <c r="J2340" s="40">
        <f t="shared" si="182"/>
        <v>41571652</v>
      </c>
      <c r="K2340" s="43">
        <f t="shared" si="183"/>
        <v>0.9744444833224718</v>
      </c>
      <c r="L2340" s="54">
        <f t="shared" si="184"/>
        <v>0.66023628312870508</v>
      </c>
      <c r="M2340" s="57" t="s">
        <v>14966</v>
      </c>
    </row>
    <row r="2341" spans="1:13" x14ac:dyDescent="0.25">
      <c r="A2341" s="22" t="s">
        <v>8413</v>
      </c>
      <c r="B2341" s="5" t="s">
        <v>8414</v>
      </c>
      <c r="C2341" s="18">
        <v>1552245</v>
      </c>
      <c r="D2341" s="18">
        <v>653732</v>
      </c>
      <c r="E2341" s="18">
        <f t="shared" si="180"/>
        <v>2205977</v>
      </c>
      <c r="F2341" s="18">
        <v>1012170</v>
      </c>
      <c r="G2341" s="18">
        <v>80199</v>
      </c>
      <c r="H2341" s="18">
        <f t="shared" si="181"/>
        <v>1092369</v>
      </c>
      <c r="I2341" s="18">
        <v>1113608</v>
      </c>
      <c r="J2341" s="40">
        <f t="shared" si="182"/>
        <v>2205977</v>
      </c>
      <c r="K2341" s="43">
        <f t="shared" si="183"/>
        <v>1.5335813153916833</v>
      </c>
      <c r="L2341" s="54">
        <f t="shared" si="184"/>
        <v>0.49518603321793475</v>
      </c>
      <c r="M2341" s="57" t="s">
        <v>14966</v>
      </c>
    </row>
    <row r="2342" spans="1:13" x14ac:dyDescent="0.25">
      <c r="A2342" s="22" t="s">
        <v>8411</v>
      </c>
      <c r="B2342" s="5" t="s">
        <v>8412</v>
      </c>
      <c r="C2342" s="18">
        <v>5744829</v>
      </c>
      <c r="D2342" s="18">
        <v>14250194</v>
      </c>
      <c r="E2342" s="18">
        <f t="shared" si="180"/>
        <v>19995023</v>
      </c>
      <c r="F2342" s="18">
        <v>4802839</v>
      </c>
      <c r="G2342" s="18">
        <v>1139620</v>
      </c>
      <c r="H2342" s="18">
        <f t="shared" si="181"/>
        <v>5942459</v>
      </c>
      <c r="I2342" s="18">
        <v>14052564</v>
      </c>
      <c r="J2342" s="40">
        <f t="shared" si="182"/>
        <v>19995023</v>
      </c>
      <c r="K2342" s="43">
        <f t="shared" si="183"/>
        <v>1.1961319128124011</v>
      </c>
      <c r="L2342" s="54">
        <f t="shared" si="184"/>
        <v>0.29719690745041905</v>
      </c>
      <c r="M2342" s="57" t="s">
        <v>14966</v>
      </c>
    </row>
    <row r="2343" spans="1:13" x14ac:dyDescent="0.25">
      <c r="A2343" s="22" t="s">
        <v>8409</v>
      </c>
      <c r="B2343" s="5" t="s">
        <v>8410</v>
      </c>
      <c r="C2343" s="18">
        <v>41939187</v>
      </c>
      <c r="D2343" s="18">
        <v>72713466</v>
      </c>
      <c r="E2343" s="18">
        <f t="shared" si="180"/>
        <v>114652653</v>
      </c>
      <c r="F2343" s="18">
        <v>27831187</v>
      </c>
      <c r="G2343" s="18">
        <v>22353174</v>
      </c>
      <c r="H2343" s="18">
        <f t="shared" si="181"/>
        <v>50184361</v>
      </c>
      <c r="I2343" s="18">
        <v>64468292</v>
      </c>
      <c r="J2343" s="40">
        <f t="shared" si="182"/>
        <v>114652653</v>
      </c>
      <c r="K2343" s="43">
        <f t="shared" si="183"/>
        <v>1.5069133414970766</v>
      </c>
      <c r="L2343" s="54">
        <f t="shared" si="184"/>
        <v>0.43770780428430206</v>
      </c>
      <c r="M2343" s="57" t="s">
        <v>14966</v>
      </c>
    </row>
    <row r="2344" spans="1:13" x14ac:dyDescent="0.25">
      <c r="A2344" s="22" t="s">
        <v>8407</v>
      </c>
      <c r="B2344" s="5" t="s">
        <v>8408</v>
      </c>
      <c r="C2344" s="18">
        <v>153170</v>
      </c>
      <c r="D2344" s="18">
        <v>821385</v>
      </c>
      <c r="E2344" s="18">
        <f t="shared" si="180"/>
        <v>974555</v>
      </c>
      <c r="F2344" s="18">
        <v>113532</v>
      </c>
      <c r="G2344" s="18">
        <v>0</v>
      </c>
      <c r="H2344" s="18">
        <f t="shared" si="181"/>
        <v>113532</v>
      </c>
      <c r="I2344" s="18">
        <v>861023</v>
      </c>
      <c r="J2344" s="40">
        <f t="shared" si="182"/>
        <v>974555</v>
      </c>
      <c r="K2344" s="43">
        <f t="shared" si="183"/>
        <v>1.3491350456259028</v>
      </c>
      <c r="L2344" s="54">
        <f t="shared" si="184"/>
        <v>0.11649624700504332</v>
      </c>
      <c r="M2344" s="57" t="s">
        <v>14966</v>
      </c>
    </row>
    <row r="2345" spans="1:13" x14ac:dyDescent="0.25">
      <c r="A2345" s="22" t="s">
        <v>8405</v>
      </c>
      <c r="B2345" s="5" t="s">
        <v>8406</v>
      </c>
      <c r="C2345" s="18">
        <v>460410</v>
      </c>
      <c r="D2345" s="18">
        <v>785281</v>
      </c>
      <c r="E2345" s="18">
        <f t="shared" si="180"/>
        <v>1245691</v>
      </c>
      <c r="F2345" s="18">
        <v>505627</v>
      </c>
      <c r="G2345" s="18">
        <v>11738</v>
      </c>
      <c r="H2345" s="18">
        <f t="shared" si="181"/>
        <v>517365</v>
      </c>
      <c r="I2345" s="18">
        <v>728326</v>
      </c>
      <c r="J2345" s="40">
        <f t="shared" si="182"/>
        <v>1245691</v>
      </c>
      <c r="K2345" s="43">
        <f t="shared" si="183"/>
        <v>0.91057241800774091</v>
      </c>
      <c r="L2345" s="54">
        <f t="shared" si="184"/>
        <v>0.41532370387198753</v>
      </c>
      <c r="M2345" s="57" t="s">
        <v>14966</v>
      </c>
    </row>
    <row r="2346" spans="1:13" x14ac:dyDescent="0.25">
      <c r="A2346" s="22" t="s">
        <v>8403</v>
      </c>
      <c r="B2346" s="5" t="s">
        <v>8404</v>
      </c>
      <c r="C2346" s="18">
        <v>895994</v>
      </c>
      <c r="D2346" s="18">
        <v>888374</v>
      </c>
      <c r="E2346" s="18">
        <f t="shared" si="180"/>
        <v>1784368</v>
      </c>
      <c r="F2346" s="18">
        <v>1210963</v>
      </c>
      <c r="G2346" s="18">
        <v>0</v>
      </c>
      <c r="H2346" s="18">
        <f t="shared" si="181"/>
        <v>1210963</v>
      </c>
      <c r="I2346" s="18">
        <v>573405</v>
      </c>
      <c r="J2346" s="40">
        <f t="shared" si="182"/>
        <v>1784368</v>
      </c>
      <c r="K2346" s="43">
        <f t="shared" si="183"/>
        <v>0.7399020449014545</v>
      </c>
      <c r="L2346" s="54">
        <f t="shared" si="184"/>
        <v>0.67865092850802078</v>
      </c>
      <c r="M2346" s="57" t="s">
        <v>14966</v>
      </c>
    </row>
    <row r="2347" spans="1:13" x14ac:dyDescent="0.25">
      <c r="A2347" s="22" t="s">
        <v>8401</v>
      </c>
      <c r="B2347" s="5" t="s">
        <v>8402</v>
      </c>
      <c r="C2347" s="18">
        <v>1594438</v>
      </c>
      <c r="D2347" s="18">
        <v>19397011</v>
      </c>
      <c r="E2347" s="18">
        <f t="shared" si="180"/>
        <v>20991449</v>
      </c>
      <c r="F2347" s="18">
        <v>5934500</v>
      </c>
      <c r="G2347" s="18">
        <v>4863798</v>
      </c>
      <c r="H2347" s="18">
        <f t="shared" si="181"/>
        <v>10798298</v>
      </c>
      <c r="I2347" s="18">
        <v>10193151</v>
      </c>
      <c r="J2347" s="40">
        <f t="shared" si="182"/>
        <v>20991449</v>
      </c>
      <c r="K2347" s="43">
        <f t="shared" si="183"/>
        <v>0.26867267672086947</v>
      </c>
      <c r="L2347" s="54">
        <f t="shared" si="184"/>
        <v>0.51441413120170976</v>
      </c>
      <c r="M2347" s="57" t="s">
        <v>14966</v>
      </c>
    </row>
    <row r="2348" spans="1:13" x14ac:dyDescent="0.25">
      <c r="A2348" s="22" t="s">
        <v>8399</v>
      </c>
      <c r="B2348" s="5" t="s">
        <v>8400</v>
      </c>
      <c r="C2348" s="18">
        <v>222261</v>
      </c>
      <c r="D2348" s="18">
        <v>476215</v>
      </c>
      <c r="E2348" s="18">
        <f t="shared" si="180"/>
        <v>698476</v>
      </c>
      <c r="F2348" s="18">
        <v>89867</v>
      </c>
      <c r="G2348" s="18">
        <v>0</v>
      </c>
      <c r="H2348" s="18">
        <f t="shared" si="181"/>
        <v>89867</v>
      </c>
      <c r="I2348" s="18">
        <v>608609</v>
      </c>
      <c r="J2348" s="40">
        <f t="shared" si="182"/>
        <v>698476</v>
      </c>
      <c r="K2348" s="43">
        <f t="shared" si="183"/>
        <v>2.473221538495777</v>
      </c>
      <c r="L2348" s="54">
        <f t="shared" si="184"/>
        <v>0.1286615431310453</v>
      </c>
      <c r="M2348" s="57" t="s">
        <v>14966</v>
      </c>
    </row>
    <row r="2349" spans="1:13" x14ac:dyDescent="0.25">
      <c r="A2349" s="22" t="s">
        <v>8397</v>
      </c>
      <c r="B2349" s="5" t="s">
        <v>8398</v>
      </c>
      <c r="C2349" s="18">
        <v>7395490</v>
      </c>
      <c r="D2349" s="18">
        <v>14572417</v>
      </c>
      <c r="E2349" s="18">
        <f t="shared" si="180"/>
        <v>21967907</v>
      </c>
      <c r="F2349" s="18">
        <v>3279662</v>
      </c>
      <c r="G2349" s="18">
        <v>261826</v>
      </c>
      <c r="H2349" s="18">
        <f t="shared" si="181"/>
        <v>3541488</v>
      </c>
      <c r="I2349" s="18">
        <v>18426419</v>
      </c>
      <c r="J2349" s="40">
        <f t="shared" si="182"/>
        <v>21967907</v>
      </c>
      <c r="K2349" s="43">
        <f t="shared" si="183"/>
        <v>2.2549549313313384</v>
      </c>
      <c r="L2349" s="54">
        <f t="shared" si="184"/>
        <v>0.1612118987939998</v>
      </c>
      <c r="M2349" s="57" t="s">
        <v>14966</v>
      </c>
    </row>
    <row r="2350" spans="1:13" x14ac:dyDescent="0.25">
      <c r="A2350" s="22" t="s">
        <v>8395</v>
      </c>
      <c r="B2350" s="5" t="s">
        <v>8396</v>
      </c>
      <c r="C2350" s="18">
        <v>20289</v>
      </c>
      <c r="D2350" s="18">
        <v>741099</v>
      </c>
      <c r="E2350" s="18">
        <f t="shared" si="180"/>
        <v>761388</v>
      </c>
      <c r="F2350" s="18">
        <v>57764</v>
      </c>
      <c r="G2350" s="18">
        <v>30000</v>
      </c>
      <c r="H2350" s="18">
        <f t="shared" si="181"/>
        <v>87764</v>
      </c>
      <c r="I2350" s="18">
        <v>673624</v>
      </c>
      <c r="J2350" s="40">
        <f t="shared" si="182"/>
        <v>761388</v>
      </c>
      <c r="K2350" s="43">
        <f t="shared" si="183"/>
        <v>0.35123952634859079</v>
      </c>
      <c r="L2350" s="54">
        <f t="shared" si="184"/>
        <v>0.11526843081319905</v>
      </c>
      <c r="M2350" s="57" t="s">
        <v>14966</v>
      </c>
    </row>
    <row r="2351" spans="1:13" x14ac:dyDescent="0.25">
      <c r="A2351" s="22" t="s">
        <v>8393</v>
      </c>
      <c r="B2351" s="5" t="s">
        <v>8394</v>
      </c>
      <c r="C2351" s="18">
        <v>204144</v>
      </c>
      <c r="D2351" s="18">
        <v>309163</v>
      </c>
      <c r="E2351" s="18">
        <f t="shared" si="180"/>
        <v>513307</v>
      </c>
      <c r="F2351" s="18">
        <v>110443</v>
      </c>
      <c r="G2351" s="18">
        <v>0</v>
      </c>
      <c r="H2351" s="18">
        <f t="shared" si="181"/>
        <v>110443</v>
      </c>
      <c r="I2351" s="18">
        <v>402864</v>
      </c>
      <c r="J2351" s="40">
        <f t="shared" si="182"/>
        <v>513307</v>
      </c>
      <c r="K2351" s="43">
        <f t="shared" si="183"/>
        <v>1.8484104922901405</v>
      </c>
      <c r="L2351" s="54">
        <f t="shared" si="184"/>
        <v>0.21515973871386909</v>
      </c>
      <c r="M2351" s="57" t="s">
        <v>14966</v>
      </c>
    </row>
    <row r="2352" spans="1:13" x14ac:dyDescent="0.25">
      <c r="A2352" s="22" t="s">
        <v>8391</v>
      </c>
      <c r="B2352" s="5" t="s">
        <v>8392</v>
      </c>
      <c r="C2352" s="18">
        <v>26860220</v>
      </c>
      <c r="D2352" s="18">
        <v>44105814</v>
      </c>
      <c r="E2352" s="18">
        <f t="shared" si="180"/>
        <v>70966034</v>
      </c>
      <c r="F2352" s="18">
        <v>18589722</v>
      </c>
      <c r="G2352" s="18">
        <v>18273064</v>
      </c>
      <c r="H2352" s="18">
        <f t="shared" si="181"/>
        <v>36862786</v>
      </c>
      <c r="I2352" s="18">
        <v>34103248</v>
      </c>
      <c r="J2352" s="40">
        <f t="shared" si="182"/>
        <v>70966034</v>
      </c>
      <c r="K2352" s="43">
        <f t="shared" si="183"/>
        <v>1.4448962711760833</v>
      </c>
      <c r="L2352" s="54">
        <f t="shared" si="184"/>
        <v>0.51944266745975964</v>
      </c>
      <c r="M2352" s="57" t="s">
        <v>14966</v>
      </c>
    </row>
    <row r="2353" spans="1:13" x14ac:dyDescent="0.25">
      <c r="A2353" s="22" t="s">
        <v>8389</v>
      </c>
      <c r="B2353" s="5" t="s">
        <v>8390</v>
      </c>
      <c r="C2353" s="18">
        <v>1232678</v>
      </c>
      <c r="D2353" s="18">
        <v>10624623</v>
      </c>
      <c r="E2353" s="18">
        <f t="shared" si="180"/>
        <v>11857301</v>
      </c>
      <c r="F2353" s="18">
        <v>1299005</v>
      </c>
      <c r="G2353" s="18">
        <v>2050</v>
      </c>
      <c r="H2353" s="18">
        <f t="shared" si="181"/>
        <v>1301055</v>
      </c>
      <c r="I2353" s="18">
        <v>10556246</v>
      </c>
      <c r="J2353" s="40">
        <f t="shared" si="182"/>
        <v>11857301</v>
      </c>
      <c r="K2353" s="43">
        <f t="shared" si="183"/>
        <v>0.94894015034584167</v>
      </c>
      <c r="L2353" s="54">
        <f t="shared" si="184"/>
        <v>0.10972606666559279</v>
      </c>
      <c r="M2353" s="57" t="s">
        <v>14966</v>
      </c>
    </row>
    <row r="2354" spans="1:13" x14ac:dyDescent="0.25">
      <c r="A2354" s="22" t="s">
        <v>8387</v>
      </c>
      <c r="B2354" s="5" t="s">
        <v>8388</v>
      </c>
      <c r="C2354" s="18">
        <v>98556</v>
      </c>
      <c r="D2354" s="18">
        <v>538135</v>
      </c>
      <c r="E2354" s="18">
        <f t="shared" si="180"/>
        <v>636691</v>
      </c>
      <c r="F2354" s="18">
        <v>140753</v>
      </c>
      <c r="G2354" s="18">
        <v>0</v>
      </c>
      <c r="H2354" s="18">
        <f t="shared" si="181"/>
        <v>140753</v>
      </c>
      <c r="I2354" s="18">
        <v>495938</v>
      </c>
      <c r="J2354" s="40">
        <f t="shared" si="182"/>
        <v>636691</v>
      </c>
      <c r="K2354" s="43">
        <f t="shared" si="183"/>
        <v>0.7002053242204429</v>
      </c>
      <c r="L2354" s="54">
        <f t="shared" si="184"/>
        <v>0.22106956121572316</v>
      </c>
      <c r="M2354" s="57" t="s">
        <v>14966</v>
      </c>
    </row>
    <row r="2355" spans="1:13" x14ac:dyDescent="0.25">
      <c r="A2355" s="22" t="s">
        <v>8385</v>
      </c>
      <c r="B2355" s="5" t="s">
        <v>8386</v>
      </c>
      <c r="C2355" s="18">
        <v>-6619</v>
      </c>
      <c r="D2355" s="18">
        <v>977</v>
      </c>
      <c r="E2355" s="18">
        <f t="shared" si="180"/>
        <v>-5642</v>
      </c>
      <c r="F2355" s="18">
        <v>1415</v>
      </c>
      <c r="G2355" s="18">
        <v>0</v>
      </c>
      <c r="H2355" s="18">
        <f t="shared" si="181"/>
        <v>1415</v>
      </c>
      <c r="I2355" s="18">
        <v>-7057</v>
      </c>
      <c r="J2355" s="40">
        <f t="shared" si="182"/>
        <v>-5642</v>
      </c>
      <c r="K2355" s="43">
        <f t="shared" si="183"/>
        <v>-4.6777385159010603</v>
      </c>
      <c r="L2355" s="54">
        <f t="shared" si="184"/>
        <v>-0.25079758950726694</v>
      </c>
      <c r="M2355" s="57" t="s">
        <v>14966</v>
      </c>
    </row>
    <row r="2356" spans="1:13" x14ac:dyDescent="0.25">
      <c r="A2356" s="22" t="s">
        <v>8383</v>
      </c>
      <c r="B2356" s="5" t="s">
        <v>8384</v>
      </c>
      <c r="C2356" s="18">
        <v>4073</v>
      </c>
      <c r="D2356" s="18">
        <v>16002</v>
      </c>
      <c r="E2356" s="18">
        <f t="shared" si="180"/>
        <v>20075</v>
      </c>
      <c r="F2356" s="18">
        <v>63799</v>
      </c>
      <c r="G2356" s="18">
        <v>0</v>
      </c>
      <c r="H2356" s="18">
        <f t="shared" si="181"/>
        <v>63799</v>
      </c>
      <c r="I2356" s="18">
        <v>-43724</v>
      </c>
      <c r="J2356" s="40">
        <f t="shared" si="182"/>
        <v>20075</v>
      </c>
      <c r="K2356" s="43">
        <f t="shared" si="183"/>
        <v>6.3841126036458251E-2</v>
      </c>
      <c r="L2356" s="54">
        <f t="shared" si="184"/>
        <v>3.1780323785803239</v>
      </c>
      <c r="M2356" s="57" t="s">
        <v>14966</v>
      </c>
    </row>
    <row r="2357" spans="1:13" x14ac:dyDescent="0.25">
      <c r="A2357" s="22" t="s">
        <v>8381</v>
      </c>
      <c r="B2357" s="5" t="s">
        <v>8382</v>
      </c>
      <c r="C2357" s="18">
        <v>34995344</v>
      </c>
      <c r="D2357" s="18">
        <v>42949272</v>
      </c>
      <c r="E2357" s="18">
        <f t="shared" si="180"/>
        <v>77944616</v>
      </c>
      <c r="F2357" s="18">
        <v>13321595</v>
      </c>
      <c r="G2357" s="18">
        <v>2313695</v>
      </c>
      <c r="H2357" s="18">
        <f t="shared" si="181"/>
        <v>15635290</v>
      </c>
      <c r="I2357" s="18">
        <v>62309326</v>
      </c>
      <c r="J2357" s="40">
        <f t="shared" si="182"/>
        <v>77944616</v>
      </c>
      <c r="K2357" s="43">
        <f t="shared" si="183"/>
        <v>2.6269635130027598</v>
      </c>
      <c r="L2357" s="54">
        <f t="shared" si="184"/>
        <v>0.20059486854101635</v>
      </c>
      <c r="M2357" s="57" t="s">
        <v>14966</v>
      </c>
    </row>
    <row r="2358" spans="1:13" x14ac:dyDescent="0.25">
      <c r="A2358" s="22" t="s">
        <v>8379</v>
      </c>
      <c r="B2358" s="5" t="s">
        <v>8380</v>
      </c>
      <c r="C2358" s="18">
        <v>1141046</v>
      </c>
      <c r="D2358" s="18">
        <v>2855232</v>
      </c>
      <c r="E2358" s="18">
        <f t="shared" si="180"/>
        <v>3996278</v>
      </c>
      <c r="F2358" s="18">
        <v>78314</v>
      </c>
      <c r="G2358" s="18">
        <v>410000</v>
      </c>
      <c r="H2358" s="18">
        <f t="shared" si="181"/>
        <v>488314</v>
      </c>
      <c r="I2358" s="18">
        <v>3507964</v>
      </c>
      <c r="J2358" s="40">
        <f t="shared" si="182"/>
        <v>3996278</v>
      </c>
      <c r="K2358" s="43">
        <f t="shared" si="183"/>
        <v>14.570140715580866</v>
      </c>
      <c r="L2358" s="54">
        <f t="shared" si="184"/>
        <v>0.12219219984195294</v>
      </c>
      <c r="M2358" s="57" t="s">
        <v>14966</v>
      </c>
    </row>
    <row r="2359" spans="1:13" x14ac:dyDescent="0.25">
      <c r="A2359" s="22" t="s">
        <v>8377</v>
      </c>
      <c r="B2359" s="5" t="s">
        <v>8378</v>
      </c>
      <c r="C2359" s="18">
        <v>1084699</v>
      </c>
      <c r="D2359" s="18">
        <v>1475027</v>
      </c>
      <c r="E2359" s="18">
        <f t="shared" si="180"/>
        <v>2559726</v>
      </c>
      <c r="F2359" s="18">
        <v>444244</v>
      </c>
      <c r="G2359" s="18">
        <v>0</v>
      </c>
      <c r="H2359" s="18">
        <f t="shared" si="181"/>
        <v>444244</v>
      </c>
      <c r="I2359" s="18">
        <v>2115482</v>
      </c>
      <c r="J2359" s="40">
        <f t="shared" si="182"/>
        <v>2559726</v>
      </c>
      <c r="K2359" s="43">
        <f t="shared" si="183"/>
        <v>2.441673944949172</v>
      </c>
      <c r="L2359" s="54">
        <f t="shared" si="184"/>
        <v>0.17355138792198851</v>
      </c>
      <c r="M2359" s="57" t="s">
        <v>14966</v>
      </c>
    </row>
    <row r="2360" spans="1:13" x14ac:dyDescent="0.25">
      <c r="A2360" s="22" t="s">
        <v>8375</v>
      </c>
      <c r="B2360" s="5" t="s">
        <v>8376</v>
      </c>
      <c r="C2360" s="18">
        <v>64455515</v>
      </c>
      <c r="D2360" s="18">
        <v>228225463</v>
      </c>
      <c r="E2360" s="18">
        <f t="shared" si="180"/>
        <v>292680978</v>
      </c>
      <c r="F2360" s="18">
        <v>12501593</v>
      </c>
      <c r="G2360" s="18">
        <v>14962727</v>
      </c>
      <c r="H2360" s="18">
        <f t="shared" si="181"/>
        <v>27464320</v>
      </c>
      <c r="I2360" s="18">
        <v>265216658</v>
      </c>
      <c r="J2360" s="40">
        <f t="shared" si="182"/>
        <v>292680978</v>
      </c>
      <c r="K2360" s="43">
        <f t="shared" si="183"/>
        <v>5.1557841468683234</v>
      </c>
      <c r="L2360" s="54">
        <f t="shared" si="184"/>
        <v>9.383705148067395E-2</v>
      </c>
      <c r="M2360" s="57" t="s">
        <v>14966</v>
      </c>
    </row>
    <row r="2361" spans="1:13" x14ac:dyDescent="0.25">
      <c r="A2361" s="22" t="s">
        <v>8373</v>
      </c>
      <c r="B2361" s="5" t="s">
        <v>8374</v>
      </c>
      <c r="C2361" s="18">
        <v>1053909</v>
      </c>
      <c r="D2361" s="18">
        <v>23231738</v>
      </c>
      <c r="E2361" s="18">
        <f t="shared" si="180"/>
        <v>24285647</v>
      </c>
      <c r="F2361" s="18">
        <v>1016830</v>
      </c>
      <c r="G2361" s="18">
        <v>0</v>
      </c>
      <c r="H2361" s="18">
        <f t="shared" si="181"/>
        <v>1016830</v>
      </c>
      <c r="I2361" s="18">
        <v>23268817</v>
      </c>
      <c r="J2361" s="40">
        <f t="shared" si="182"/>
        <v>24285647</v>
      </c>
      <c r="K2361" s="43">
        <f t="shared" si="183"/>
        <v>1.0364652891830493</v>
      </c>
      <c r="L2361" s="54">
        <f t="shared" si="184"/>
        <v>4.1869586591619323E-2</v>
      </c>
      <c r="M2361" s="57" t="s">
        <v>14966</v>
      </c>
    </row>
    <row r="2362" spans="1:13" x14ac:dyDescent="0.25">
      <c r="A2362" s="22" t="s">
        <v>8371</v>
      </c>
      <c r="B2362" s="5" t="s">
        <v>8372</v>
      </c>
      <c r="C2362" s="18">
        <v>4145640</v>
      </c>
      <c r="D2362" s="18">
        <v>1809100</v>
      </c>
      <c r="E2362" s="18">
        <f t="shared" si="180"/>
        <v>5954740</v>
      </c>
      <c r="F2362" s="18">
        <v>3565564</v>
      </c>
      <c r="G2362" s="18">
        <v>0</v>
      </c>
      <c r="H2362" s="18">
        <f t="shared" si="181"/>
        <v>3565564</v>
      </c>
      <c r="I2362" s="18">
        <v>2389176</v>
      </c>
      <c r="J2362" s="40">
        <f t="shared" si="182"/>
        <v>5954740</v>
      </c>
      <c r="K2362" s="43">
        <f t="shared" si="183"/>
        <v>1.1626884274128861</v>
      </c>
      <c r="L2362" s="54">
        <f t="shared" si="184"/>
        <v>0.5987774445231866</v>
      </c>
      <c r="M2362" s="57" t="s">
        <v>14966</v>
      </c>
    </row>
    <row r="2363" spans="1:13" x14ac:dyDescent="0.25">
      <c r="A2363" s="22" t="s">
        <v>8369</v>
      </c>
      <c r="B2363" s="5" t="s">
        <v>8370</v>
      </c>
      <c r="C2363" s="18">
        <v>60907</v>
      </c>
      <c r="D2363" s="18">
        <v>71381</v>
      </c>
      <c r="E2363" s="18">
        <f t="shared" si="180"/>
        <v>132288</v>
      </c>
      <c r="F2363" s="18">
        <v>140944</v>
      </c>
      <c r="G2363" s="18">
        <v>0</v>
      </c>
      <c r="H2363" s="18">
        <f t="shared" si="181"/>
        <v>140944</v>
      </c>
      <c r="I2363" s="18">
        <v>-8656</v>
      </c>
      <c r="J2363" s="40">
        <f t="shared" si="182"/>
        <v>132288</v>
      </c>
      <c r="K2363" s="43">
        <f t="shared" si="183"/>
        <v>0.43213616755590872</v>
      </c>
      <c r="L2363" s="54">
        <f t="shared" si="184"/>
        <v>1.0654329946782777</v>
      </c>
      <c r="M2363" s="57" t="s">
        <v>14966</v>
      </c>
    </row>
    <row r="2364" spans="1:13" x14ac:dyDescent="0.25">
      <c r="A2364" s="22" t="s">
        <v>8367</v>
      </c>
      <c r="B2364" s="5" t="s">
        <v>8368</v>
      </c>
      <c r="C2364" s="18">
        <v>65623</v>
      </c>
      <c r="D2364" s="18">
        <v>110023</v>
      </c>
      <c r="E2364" s="18">
        <f t="shared" si="180"/>
        <v>175646</v>
      </c>
      <c r="F2364" s="18">
        <v>24815</v>
      </c>
      <c r="G2364" s="18">
        <v>3020</v>
      </c>
      <c r="H2364" s="18">
        <f t="shared" si="181"/>
        <v>27835</v>
      </c>
      <c r="I2364" s="18">
        <v>147811</v>
      </c>
      <c r="J2364" s="40">
        <f t="shared" si="182"/>
        <v>175646</v>
      </c>
      <c r="K2364" s="43">
        <f t="shared" si="183"/>
        <v>2.6444892202296999</v>
      </c>
      <c r="L2364" s="54">
        <f t="shared" si="184"/>
        <v>0.15847215421928196</v>
      </c>
      <c r="M2364" s="57" t="s">
        <v>14966</v>
      </c>
    </row>
    <row r="2365" spans="1:13" x14ac:dyDescent="0.25">
      <c r="A2365" s="22" t="s">
        <v>8365</v>
      </c>
      <c r="B2365" s="5" t="s">
        <v>8366</v>
      </c>
      <c r="C2365" s="18">
        <v>428187</v>
      </c>
      <c r="D2365" s="18">
        <v>855220</v>
      </c>
      <c r="E2365" s="18">
        <f t="shared" si="180"/>
        <v>1283407</v>
      </c>
      <c r="F2365" s="18">
        <v>81307</v>
      </c>
      <c r="G2365" s="18">
        <v>0</v>
      </c>
      <c r="H2365" s="18">
        <f t="shared" si="181"/>
        <v>81307</v>
      </c>
      <c r="I2365" s="18">
        <v>1202100</v>
      </c>
      <c r="J2365" s="40">
        <f t="shared" si="182"/>
        <v>1283407</v>
      </c>
      <c r="K2365" s="43">
        <f t="shared" si="183"/>
        <v>5.2662993346206353</v>
      </c>
      <c r="L2365" s="54">
        <f t="shared" si="184"/>
        <v>6.3352467299929022E-2</v>
      </c>
      <c r="M2365" s="57" t="s">
        <v>14966</v>
      </c>
    </row>
    <row r="2366" spans="1:13" x14ac:dyDescent="0.25">
      <c r="A2366" s="22" t="s">
        <v>8363</v>
      </c>
      <c r="B2366" s="5" t="s">
        <v>8364</v>
      </c>
      <c r="C2366" s="18">
        <v>47968</v>
      </c>
      <c r="D2366" s="18">
        <v>1410331</v>
      </c>
      <c r="E2366" s="18">
        <f t="shared" si="180"/>
        <v>1458299</v>
      </c>
      <c r="F2366" s="18">
        <v>249022</v>
      </c>
      <c r="G2366" s="18">
        <v>0</v>
      </c>
      <c r="H2366" s="18">
        <f t="shared" si="181"/>
        <v>249022</v>
      </c>
      <c r="I2366" s="18">
        <v>1209277</v>
      </c>
      <c r="J2366" s="40">
        <f t="shared" si="182"/>
        <v>1458299</v>
      </c>
      <c r="K2366" s="43">
        <f t="shared" si="183"/>
        <v>0.19262555115612276</v>
      </c>
      <c r="L2366" s="54">
        <f t="shared" si="184"/>
        <v>0.17076196308164512</v>
      </c>
      <c r="M2366" s="57" t="s">
        <v>14966</v>
      </c>
    </row>
    <row r="2367" spans="1:13" x14ac:dyDescent="0.25">
      <c r="A2367" s="22" t="s">
        <v>8361</v>
      </c>
      <c r="B2367" s="5" t="s">
        <v>8362</v>
      </c>
      <c r="C2367" s="18">
        <v>64810</v>
      </c>
      <c r="D2367" s="18">
        <v>61076</v>
      </c>
      <c r="E2367" s="18">
        <f t="shared" si="180"/>
        <v>125886</v>
      </c>
      <c r="F2367" s="18">
        <v>6000</v>
      </c>
      <c r="G2367" s="18">
        <v>0</v>
      </c>
      <c r="H2367" s="18">
        <f t="shared" si="181"/>
        <v>6000</v>
      </c>
      <c r="I2367" s="18">
        <v>119886</v>
      </c>
      <c r="J2367" s="40">
        <f t="shared" si="182"/>
        <v>125886</v>
      </c>
      <c r="K2367" s="43">
        <f t="shared" si="183"/>
        <v>10.801666666666666</v>
      </c>
      <c r="L2367" s="54">
        <f t="shared" si="184"/>
        <v>4.7662170535246177E-2</v>
      </c>
      <c r="M2367" s="57" t="s">
        <v>14966</v>
      </c>
    </row>
    <row r="2368" spans="1:13" x14ac:dyDescent="0.25">
      <c r="A2368" s="22" t="s">
        <v>8359</v>
      </c>
      <c r="B2368" s="5" t="s">
        <v>8360</v>
      </c>
      <c r="C2368" s="18">
        <v>77225</v>
      </c>
      <c r="D2368" s="18">
        <v>70917</v>
      </c>
      <c r="E2368" s="18">
        <f t="shared" si="180"/>
        <v>148142</v>
      </c>
      <c r="F2368" s="18">
        <v>30947</v>
      </c>
      <c r="G2368" s="18">
        <v>11710</v>
      </c>
      <c r="H2368" s="18">
        <f t="shared" si="181"/>
        <v>42657</v>
      </c>
      <c r="I2368" s="18">
        <v>105485</v>
      </c>
      <c r="J2368" s="40">
        <f t="shared" si="182"/>
        <v>148142</v>
      </c>
      <c r="K2368" s="43">
        <f t="shared" si="183"/>
        <v>2.4953953533460433</v>
      </c>
      <c r="L2368" s="54">
        <f t="shared" si="184"/>
        <v>0.28794669978804122</v>
      </c>
      <c r="M2368" s="57" t="s">
        <v>14966</v>
      </c>
    </row>
    <row r="2369" spans="1:13" x14ac:dyDescent="0.25">
      <c r="A2369" s="22" t="s">
        <v>8357</v>
      </c>
      <c r="B2369" s="5" t="s">
        <v>8358</v>
      </c>
      <c r="C2369" s="18">
        <v>4063162</v>
      </c>
      <c r="D2369" s="18">
        <v>2638924</v>
      </c>
      <c r="E2369" s="18">
        <f t="shared" si="180"/>
        <v>6702086</v>
      </c>
      <c r="F2369" s="18">
        <v>2203498</v>
      </c>
      <c r="G2369" s="18">
        <v>502092</v>
      </c>
      <c r="H2369" s="18">
        <f t="shared" si="181"/>
        <v>2705590</v>
      </c>
      <c r="I2369" s="18">
        <v>3996496</v>
      </c>
      <c r="J2369" s="40">
        <f t="shared" si="182"/>
        <v>6702086</v>
      </c>
      <c r="K2369" s="43">
        <f t="shared" si="183"/>
        <v>1.8439599219059877</v>
      </c>
      <c r="L2369" s="54">
        <f t="shared" si="184"/>
        <v>0.40369371565808021</v>
      </c>
      <c r="M2369" s="57" t="s">
        <v>14966</v>
      </c>
    </row>
    <row r="2370" spans="1:13" x14ac:dyDescent="0.25">
      <c r="A2370" s="22" t="s">
        <v>8355</v>
      </c>
      <c r="B2370" s="5" t="s">
        <v>8356</v>
      </c>
      <c r="C2370" s="18">
        <v>5295828</v>
      </c>
      <c r="D2370" s="18">
        <v>3004602</v>
      </c>
      <c r="E2370" s="18">
        <f t="shared" si="180"/>
        <v>8300430</v>
      </c>
      <c r="F2370" s="18">
        <v>110724</v>
      </c>
      <c r="G2370" s="18">
        <v>0</v>
      </c>
      <c r="H2370" s="18">
        <f t="shared" si="181"/>
        <v>110724</v>
      </c>
      <c r="I2370" s="18">
        <v>8189706</v>
      </c>
      <c r="J2370" s="40">
        <f t="shared" si="182"/>
        <v>8300430</v>
      </c>
      <c r="K2370" s="43">
        <f t="shared" si="183"/>
        <v>47.829088544488997</v>
      </c>
      <c r="L2370" s="54">
        <f t="shared" si="184"/>
        <v>1.3339549878741221E-2</v>
      </c>
      <c r="M2370" s="57" t="s">
        <v>14966</v>
      </c>
    </row>
    <row r="2371" spans="1:13" x14ac:dyDescent="0.25">
      <c r="A2371" s="22" t="s">
        <v>8353</v>
      </c>
      <c r="B2371" s="5" t="s">
        <v>8354</v>
      </c>
      <c r="C2371" s="18">
        <v>3076081</v>
      </c>
      <c r="D2371" s="18">
        <v>2964758</v>
      </c>
      <c r="E2371" s="18">
        <f t="shared" si="180"/>
        <v>6040839</v>
      </c>
      <c r="F2371" s="18">
        <v>1063259</v>
      </c>
      <c r="G2371" s="18">
        <v>30794</v>
      </c>
      <c r="H2371" s="18">
        <f t="shared" si="181"/>
        <v>1094053</v>
      </c>
      <c r="I2371" s="18">
        <v>4946786</v>
      </c>
      <c r="J2371" s="40">
        <f t="shared" si="182"/>
        <v>6040839</v>
      </c>
      <c r="K2371" s="43">
        <f t="shared" si="183"/>
        <v>2.8930683869123137</v>
      </c>
      <c r="L2371" s="54">
        <f t="shared" si="184"/>
        <v>0.18110944522772415</v>
      </c>
      <c r="M2371" s="57" t="s">
        <v>14966</v>
      </c>
    </row>
    <row r="2372" spans="1:13" x14ac:dyDescent="0.25">
      <c r="A2372" s="22" t="s">
        <v>8351</v>
      </c>
      <c r="B2372" s="5" t="s">
        <v>8352</v>
      </c>
      <c r="C2372" s="18">
        <v>71300</v>
      </c>
      <c r="D2372" s="18">
        <v>242350</v>
      </c>
      <c r="E2372" s="18">
        <f t="shared" si="180"/>
        <v>313650</v>
      </c>
      <c r="F2372" s="18">
        <v>0</v>
      </c>
      <c r="G2372" s="18">
        <v>73920</v>
      </c>
      <c r="H2372" s="18">
        <f t="shared" si="181"/>
        <v>73920</v>
      </c>
      <c r="I2372" s="18">
        <v>239730</v>
      </c>
      <c r="J2372" s="40">
        <f t="shared" si="182"/>
        <v>313650</v>
      </c>
      <c r="K2372" s="43" t="str">
        <f t="shared" si="183"/>
        <v>ERROR</v>
      </c>
      <c r="L2372" s="54">
        <f t="shared" si="184"/>
        <v>0.23567670970827356</v>
      </c>
      <c r="M2372" s="57" t="s">
        <v>14966</v>
      </c>
    </row>
    <row r="2373" spans="1:13" x14ac:dyDescent="0.25">
      <c r="A2373" s="22" t="s">
        <v>8349</v>
      </c>
      <c r="B2373" s="5" t="s">
        <v>8350</v>
      </c>
      <c r="C2373" s="18">
        <v>202441</v>
      </c>
      <c r="D2373" s="18">
        <v>413369</v>
      </c>
      <c r="E2373" s="18">
        <f t="shared" si="180"/>
        <v>615810</v>
      </c>
      <c r="F2373" s="18">
        <v>49785</v>
      </c>
      <c r="G2373" s="18">
        <v>0</v>
      </c>
      <c r="H2373" s="18">
        <f t="shared" si="181"/>
        <v>49785</v>
      </c>
      <c r="I2373" s="18">
        <v>566025</v>
      </c>
      <c r="J2373" s="40">
        <f t="shared" si="182"/>
        <v>615810</v>
      </c>
      <c r="K2373" s="43">
        <f t="shared" si="183"/>
        <v>4.0663051119815208</v>
      </c>
      <c r="L2373" s="54">
        <f t="shared" si="184"/>
        <v>8.084474107273347E-2</v>
      </c>
      <c r="M2373" s="57" t="s">
        <v>14966</v>
      </c>
    </row>
    <row r="2374" spans="1:13" x14ac:dyDescent="0.25">
      <c r="A2374" s="22" t="s">
        <v>8347</v>
      </c>
      <c r="B2374" s="5" t="s">
        <v>8348</v>
      </c>
      <c r="C2374" s="18">
        <v>518540</v>
      </c>
      <c r="D2374" s="18">
        <v>1339716</v>
      </c>
      <c r="E2374" s="18">
        <f t="shared" si="180"/>
        <v>1858256</v>
      </c>
      <c r="F2374" s="18">
        <v>699468</v>
      </c>
      <c r="G2374" s="18">
        <v>0</v>
      </c>
      <c r="H2374" s="18">
        <f t="shared" si="181"/>
        <v>699468</v>
      </c>
      <c r="I2374" s="18">
        <v>1158788</v>
      </c>
      <c r="J2374" s="40">
        <f t="shared" si="182"/>
        <v>1858256</v>
      </c>
      <c r="K2374" s="43">
        <f t="shared" si="183"/>
        <v>0.74133484305214825</v>
      </c>
      <c r="L2374" s="54">
        <f t="shared" si="184"/>
        <v>0.37641100042190095</v>
      </c>
      <c r="M2374" s="57" t="s">
        <v>14966</v>
      </c>
    </row>
    <row r="2375" spans="1:13" x14ac:dyDescent="0.25">
      <c r="A2375" s="22" t="s">
        <v>8345</v>
      </c>
      <c r="B2375" s="5" t="s">
        <v>8346</v>
      </c>
      <c r="C2375" s="18">
        <v>265200</v>
      </c>
      <c r="D2375" s="18">
        <v>5196607</v>
      </c>
      <c r="E2375" s="18">
        <f t="shared" si="180"/>
        <v>5461807</v>
      </c>
      <c r="F2375" s="18">
        <v>43875</v>
      </c>
      <c r="G2375" s="18">
        <v>0</v>
      </c>
      <c r="H2375" s="18">
        <f t="shared" si="181"/>
        <v>43875</v>
      </c>
      <c r="I2375" s="18">
        <v>5417932</v>
      </c>
      <c r="J2375" s="40">
        <f t="shared" si="182"/>
        <v>5461807</v>
      </c>
      <c r="K2375" s="43">
        <f t="shared" si="183"/>
        <v>6.0444444444444443</v>
      </c>
      <c r="L2375" s="54">
        <f t="shared" si="184"/>
        <v>8.0330557267951803E-3</v>
      </c>
      <c r="M2375" s="57" t="s">
        <v>14966</v>
      </c>
    </row>
    <row r="2376" spans="1:13" x14ac:dyDescent="0.25">
      <c r="A2376" s="22" t="s">
        <v>8343</v>
      </c>
      <c r="B2376" s="5" t="s">
        <v>8344</v>
      </c>
      <c r="C2376" s="18">
        <v>8636013</v>
      </c>
      <c r="D2376" s="18">
        <v>6179262</v>
      </c>
      <c r="E2376" s="18">
        <f t="shared" si="180"/>
        <v>14815275</v>
      </c>
      <c r="F2376" s="18">
        <v>5419803</v>
      </c>
      <c r="G2376" s="18">
        <v>0</v>
      </c>
      <c r="H2376" s="18">
        <f t="shared" si="181"/>
        <v>5419803</v>
      </c>
      <c r="I2376" s="18">
        <v>9395472</v>
      </c>
      <c r="J2376" s="40">
        <f t="shared" si="182"/>
        <v>14815275</v>
      </c>
      <c r="K2376" s="43">
        <f t="shared" si="183"/>
        <v>1.5934182478588244</v>
      </c>
      <c r="L2376" s="54">
        <f t="shared" si="184"/>
        <v>0.36582533905040576</v>
      </c>
      <c r="M2376" s="57" t="s">
        <v>14966</v>
      </c>
    </row>
    <row r="2377" spans="1:13" x14ac:dyDescent="0.25">
      <c r="A2377" s="22" t="s">
        <v>8341</v>
      </c>
      <c r="B2377" s="5" t="s">
        <v>8342</v>
      </c>
      <c r="C2377" s="18">
        <v>36189468</v>
      </c>
      <c r="D2377" s="18">
        <v>38283460</v>
      </c>
      <c r="E2377" s="18">
        <f t="shared" si="180"/>
        <v>74472928</v>
      </c>
      <c r="F2377" s="18">
        <v>15559949</v>
      </c>
      <c r="G2377" s="18">
        <v>14906649</v>
      </c>
      <c r="H2377" s="18">
        <f t="shared" si="181"/>
        <v>30466598</v>
      </c>
      <c r="I2377" s="18">
        <v>44006330</v>
      </c>
      <c r="J2377" s="40">
        <f t="shared" si="182"/>
        <v>74472928</v>
      </c>
      <c r="K2377" s="43">
        <f t="shared" si="183"/>
        <v>2.3258089084996358</v>
      </c>
      <c r="L2377" s="54">
        <f t="shared" si="184"/>
        <v>0.40909628261158204</v>
      </c>
      <c r="M2377" s="57" t="s">
        <v>14966</v>
      </c>
    </row>
    <row r="2378" spans="1:13" x14ac:dyDescent="0.25">
      <c r="A2378" s="22" t="s">
        <v>8339</v>
      </c>
      <c r="B2378" s="5" t="s">
        <v>8340</v>
      </c>
      <c r="C2378" s="18">
        <v>19480638</v>
      </c>
      <c r="D2378" s="18">
        <v>29508520</v>
      </c>
      <c r="E2378" s="18">
        <f t="shared" si="180"/>
        <v>48989158</v>
      </c>
      <c r="F2378" s="18">
        <v>6257479</v>
      </c>
      <c r="G2378" s="18">
        <v>3980170</v>
      </c>
      <c r="H2378" s="18">
        <f t="shared" si="181"/>
        <v>10237649</v>
      </c>
      <c r="I2378" s="18">
        <v>38751509</v>
      </c>
      <c r="J2378" s="40">
        <f t="shared" si="182"/>
        <v>48989158</v>
      </c>
      <c r="K2378" s="43">
        <f t="shared" si="183"/>
        <v>3.1131767281999667</v>
      </c>
      <c r="L2378" s="54">
        <f t="shared" si="184"/>
        <v>0.20897785179324779</v>
      </c>
      <c r="M2378" s="57" t="s">
        <v>14966</v>
      </c>
    </row>
    <row r="2379" spans="1:13" x14ac:dyDescent="0.25">
      <c r="A2379" s="22" t="s">
        <v>8337</v>
      </c>
      <c r="B2379" s="5" t="s">
        <v>8338</v>
      </c>
      <c r="C2379" s="18">
        <v>2640093</v>
      </c>
      <c r="D2379" s="18">
        <v>41572369</v>
      </c>
      <c r="E2379" s="18">
        <f t="shared" si="180"/>
        <v>44212462</v>
      </c>
      <c r="F2379" s="18">
        <v>1105190</v>
      </c>
      <c r="G2379" s="18">
        <v>138000</v>
      </c>
      <c r="H2379" s="18">
        <f t="shared" si="181"/>
        <v>1243190</v>
      </c>
      <c r="I2379" s="18">
        <v>42969272</v>
      </c>
      <c r="J2379" s="40">
        <f t="shared" si="182"/>
        <v>44212462</v>
      </c>
      <c r="K2379" s="43">
        <f t="shared" si="183"/>
        <v>2.3888136881441202</v>
      </c>
      <c r="L2379" s="54">
        <f t="shared" si="184"/>
        <v>2.8118542685996541E-2</v>
      </c>
      <c r="M2379" s="57" t="s">
        <v>14966</v>
      </c>
    </row>
    <row r="2380" spans="1:13" x14ac:dyDescent="0.25">
      <c r="A2380" s="22" t="s">
        <v>8335</v>
      </c>
      <c r="B2380" s="5" t="s">
        <v>8336</v>
      </c>
      <c r="C2380" s="18">
        <v>1153176</v>
      </c>
      <c r="D2380" s="18">
        <v>1593048</v>
      </c>
      <c r="E2380" s="18">
        <f t="shared" si="180"/>
        <v>2746224</v>
      </c>
      <c r="F2380" s="18">
        <v>402755</v>
      </c>
      <c r="G2380" s="18">
        <v>0</v>
      </c>
      <c r="H2380" s="18">
        <f t="shared" si="181"/>
        <v>402755</v>
      </c>
      <c r="I2380" s="18">
        <v>2343469</v>
      </c>
      <c r="J2380" s="40">
        <f t="shared" si="182"/>
        <v>2746224</v>
      </c>
      <c r="K2380" s="43">
        <f t="shared" si="183"/>
        <v>2.8632195751759753</v>
      </c>
      <c r="L2380" s="54">
        <f t="shared" si="184"/>
        <v>0.14665773804321861</v>
      </c>
      <c r="M2380" s="57" t="s">
        <v>14966</v>
      </c>
    </row>
    <row r="2381" spans="1:13" x14ac:dyDescent="0.25">
      <c r="A2381" s="22" t="s">
        <v>8333</v>
      </c>
      <c r="B2381" s="5" t="s">
        <v>8334</v>
      </c>
      <c r="C2381" s="18">
        <v>227154</v>
      </c>
      <c r="D2381" s="18">
        <v>284415</v>
      </c>
      <c r="E2381" s="18">
        <f t="shared" ref="E2381:E2444" si="185">+C2381+D2381</f>
        <v>511569</v>
      </c>
      <c r="F2381" s="18">
        <v>9514</v>
      </c>
      <c r="G2381" s="18">
        <v>0</v>
      </c>
      <c r="H2381" s="18">
        <f t="shared" ref="H2381:H2444" si="186">+F2381+G2381</f>
        <v>9514</v>
      </c>
      <c r="I2381" s="18">
        <v>502055</v>
      </c>
      <c r="J2381" s="40">
        <f t="shared" ref="J2381:J2444" si="187">+H2381+I2381</f>
        <v>511569</v>
      </c>
      <c r="K2381" s="43">
        <f t="shared" ref="K2381:K2444" si="188">+IFERROR(C2381/F2381,"ERROR")</f>
        <v>23.875762034895942</v>
      </c>
      <c r="L2381" s="54">
        <f t="shared" ref="L2381:L2444" si="189">+H2381/E2381</f>
        <v>1.8597686724566971E-2</v>
      </c>
      <c r="M2381" s="57" t="s">
        <v>14966</v>
      </c>
    </row>
    <row r="2382" spans="1:13" x14ac:dyDescent="0.25">
      <c r="A2382" s="22" t="s">
        <v>8331</v>
      </c>
      <c r="B2382" s="5" t="s">
        <v>8332</v>
      </c>
      <c r="C2382" s="18">
        <v>12355615</v>
      </c>
      <c r="D2382" s="18">
        <v>3620792</v>
      </c>
      <c r="E2382" s="18">
        <f t="shared" si="185"/>
        <v>15976407</v>
      </c>
      <c r="F2382" s="18">
        <v>11034966</v>
      </c>
      <c r="G2382" s="18">
        <v>712665</v>
      </c>
      <c r="H2382" s="18">
        <f t="shared" si="186"/>
        <v>11747631</v>
      </c>
      <c r="I2382" s="18">
        <v>4228776</v>
      </c>
      <c r="J2382" s="40">
        <f t="shared" si="187"/>
        <v>15976407</v>
      </c>
      <c r="K2382" s="43">
        <f t="shared" si="188"/>
        <v>1.1196785744514302</v>
      </c>
      <c r="L2382" s="54">
        <f t="shared" si="189"/>
        <v>0.73531119982108617</v>
      </c>
      <c r="M2382" s="57" t="s">
        <v>14966</v>
      </c>
    </row>
    <row r="2383" spans="1:13" x14ac:dyDescent="0.25">
      <c r="A2383" s="22" t="s">
        <v>8329</v>
      </c>
      <c r="B2383" s="5" t="s">
        <v>8330</v>
      </c>
      <c r="C2383" s="18">
        <v>425941</v>
      </c>
      <c r="D2383" s="18">
        <v>268152</v>
      </c>
      <c r="E2383" s="18">
        <f t="shared" si="185"/>
        <v>694093</v>
      </c>
      <c r="F2383" s="18">
        <v>183089</v>
      </c>
      <c r="G2383" s="18">
        <v>123984</v>
      </c>
      <c r="H2383" s="18">
        <f t="shared" si="186"/>
        <v>307073</v>
      </c>
      <c r="I2383" s="18">
        <v>387020</v>
      </c>
      <c r="J2383" s="40">
        <f t="shared" si="187"/>
        <v>694093</v>
      </c>
      <c r="K2383" s="43">
        <f t="shared" si="188"/>
        <v>2.3264150222023168</v>
      </c>
      <c r="L2383" s="54">
        <f t="shared" si="189"/>
        <v>0.44240901435398428</v>
      </c>
      <c r="M2383" s="57" t="s">
        <v>14966</v>
      </c>
    </row>
    <row r="2384" spans="1:13" x14ac:dyDescent="0.25">
      <c r="A2384" s="22" t="s">
        <v>8327</v>
      </c>
      <c r="B2384" s="5" t="s">
        <v>8328</v>
      </c>
      <c r="C2384" s="18">
        <v>1319596</v>
      </c>
      <c r="D2384" s="18">
        <v>324067</v>
      </c>
      <c r="E2384" s="18">
        <f t="shared" si="185"/>
        <v>1643663</v>
      </c>
      <c r="F2384" s="18">
        <v>70016</v>
      </c>
      <c r="G2384" s="18">
        <v>0</v>
      </c>
      <c r="H2384" s="18">
        <f t="shared" si="186"/>
        <v>70016</v>
      </c>
      <c r="I2384" s="18">
        <v>1573647</v>
      </c>
      <c r="J2384" s="40">
        <f t="shared" si="187"/>
        <v>1643663</v>
      </c>
      <c r="K2384" s="43">
        <f t="shared" si="188"/>
        <v>18.847063528336381</v>
      </c>
      <c r="L2384" s="54">
        <f t="shared" si="189"/>
        <v>4.2597539763321313E-2</v>
      </c>
      <c r="M2384" s="57" t="s">
        <v>14966</v>
      </c>
    </row>
    <row r="2385" spans="1:13" x14ac:dyDescent="0.25">
      <c r="A2385" s="22" t="s">
        <v>8325</v>
      </c>
      <c r="B2385" s="5" t="s">
        <v>8326</v>
      </c>
      <c r="C2385" s="18">
        <v>8968135</v>
      </c>
      <c r="D2385" s="18">
        <v>3609783</v>
      </c>
      <c r="E2385" s="18">
        <f t="shared" si="185"/>
        <v>12577918</v>
      </c>
      <c r="F2385" s="18">
        <v>8402094</v>
      </c>
      <c r="G2385" s="18">
        <v>0</v>
      </c>
      <c r="H2385" s="18">
        <f t="shared" si="186"/>
        <v>8402094</v>
      </c>
      <c r="I2385" s="18">
        <v>4175824</v>
      </c>
      <c r="J2385" s="40">
        <f t="shared" si="187"/>
        <v>12577918</v>
      </c>
      <c r="K2385" s="43">
        <f t="shared" si="188"/>
        <v>1.0673690391942769</v>
      </c>
      <c r="L2385" s="54">
        <f t="shared" si="189"/>
        <v>0.66800355988964155</v>
      </c>
      <c r="M2385" s="57" t="s">
        <v>14966</v>
      </c>
    </row>
    <row r="2386" spans="1:13" x14ac:dyDescent="0.25">
      <c r="A2386" s="22" t="s">
        <v>8323</v>
      </c>
      <c r="B2386" s="5" t="s">
        <v>8324</v>
      </c>
      <c r="C2386" s="18">
        <v>96801</v>
      </c>
      <c r="D2386" s="18">
        <v>306592</v>
      </c>
      <c r="E2386" s="18">
        <f t="shared" si="185"/>
        <v>403393</v>
      </c>
      <c r="F2386" s="18">
        <v>15506</v>
      </c>
      <c r="G2386" s="18">
        <v>0</v>
      </c>
      <c r="H2386" s="18">
        <f t="shared" si="186"/>
        <v>15506</v>
      </c>
      <c r="I2386" s="18">
        <v>387887</v>
      </c>
      <c r="J2386" s="40">
        <f t="shared" si="187"/>
        <v>403393</v>
      </c>
      <c r="K2386" s="43">
        <f t="shared" si="188"/>
        <v>6.2428092351347866</v>
      </c>
      <c r="L2386" s="54">
        <f t="shared" si="189"/>
        <v>3.8438941677222956E-2</v>
      </c>
      <c r="M2386" s="57" t="s">
        <v>14966</v>
      </c>
    </row>
    <row r="2387" spans="1:13" x14ac:dyDescent="0.25">
      <c r="A2387" s="22" t="s">
        <v>8321</v>
      </c>
      <c r="B2387" s="5" t="s">
        <v>8322</v>
      </c>
      <c r="C2387" s="18">
        <v>994747</v>
      </c>
      <c r="D2387" s="18">
        <v>78371</v>
      </c>
      <c r="E2387" s="18">
        <f t="shared" si="185"/>
        <v>1073118</v>
      </c>
      <c r="F2387" s="18">
        <v>397379</v>
      </c>
      <c r="G2387" s="18">
        <v>0</v>
      </c>
      <c r="H2387" s="18">
        <f t="shared" si="186"/>
        <v>397379</v>
      </c>
      <c r="I2387" s="18">
        <v>675739</v>
      </c>
      <c r="J2387" s="40">
        <f t="shared" si="187"/>
        <v>1073118</v>
      </c>
      <c r="K2387" s="43">
        <f t="shared" si="188"/>
        <v>2.5032701778402986</v>
      </c>
      <c r="L2387" s="54">
        <f t="shared" si="189"/>
        <v>0.37030317262407303</v>
      </c>
      <c r="M2387" s="57" t="s">
        <v>14966</v>
      </c>
    </row>
    <row r="2388" spans="1:13" x14ac:dyDescent="0.25">
      <c r="A2388" s="22" t="s">
        <v>8319</v>
      </c>
      <c r="B2388" s="5" t="s">
        <v>8320</v>
      </c>
      <c r="C2388" s="18">
        <v>27334</v>
      </c>
      <c r="D2388" s="18">
        <v>102325</v>
      </c>
      <c r="E2388" s="18">
        <f t="shared" si="185"/>
        <v>129659</v>
      </c>
      <c r="F2388" s="18">
        <v>87</v>
      </c>
      <c r="G2388" s="18">
        <v>0</v>
      </c>
      <c r="H2388" s="18">
        <f t="shared" si="186"/>
        <v>87</v>
      </c>
      <c r="I2388" s="18">
        <v>129572</v>
      </c>
      <c r="J2388" s="40">
        <f t="shared" si="187"/>
        <v>129659</v>
      </c>
      <c r="K2388" s="43">
        <f t="shared" si="188"/>
        <v>314.18390804597703</v>
      </c>
      <c r="L2388" s="54">
        <f t="shared" si="189"/>
        <v>6.7099082979199282E-4</v>
      </c>
      <c r="M2388" s="57" t="s">
        <v>14966</v>
      </c>
    </row>
    <row r="2389" spans="1:13" x14ac:dyDescent="0.25">
      <c r="A2389" s="22" t="s">
        <v>8317</v>
      </c>
      <c r="B2389" s="5" t="s">
        <v>8318</v>
      </c>
      <c r="C2389" s="18">
        <v>6110128</v>
      </c>
      <c r="D2389" s="18">
        <v>8552076</v>
      </c>
      <c r="E2389" s="18">
        <f t="shared" si="185"/>
        <v>14662204</v>
      </c>
      <c r="F2389" s="18">
        <v>7406778</v>
      </c>
      <c r="G2389" s="18">
        <v>3105111</v>
      </c>
      <c r="H2389" s="18">
        <f t="shared" si="186"/>
        <v>10511889</v>
      </c>
      <c r="I2389" s="18">
        <v>4150315</v>
      </c>
      <c r="J2389" s="40">
        <f t="shared" si="187"/>
        <v>14662204</v>
      </c>
      <c r="K2389" s="43">
        <f t="shared" si="188"/>
        <v>0.82493737492874775</v>
      </c>
      <c r="L2389" s="54">
        <f t="shared" si="189"/>
        <v>0.71693784918010961</v>
      </c>
      <c r="M2389" s="57" t="s">
        <v>14966</v>
      </c>
    </row>
    <row r="2390" spans="1:13" x14ac:dyDescent="0.25">
      <c r="A2390" s="22" t="s">
        <v>8315</v>
      </c>
      <c r="B2390" s="5" t="s">
        <v>8316</v>
      </c>
      <c r="C2390" s="18">
        <v>1881477</v>
      </c>
      <c r="D2390" s="18">
        <v>4844435</v>
      </c>
      <c r="E2390" s="18">
        <f t="shared" si="185"/>
        <v>6725912</v>
      </c>
      <c r="F2390" s="18">
        <v>216575</v>
      </c>
      <c r="G2390" s="18">
        <v>0</v>
      </c>
      <c r="H2390" s="18">
        <f t="shared" si="186"/>
        <v>216575</v>
      </c>
      <c r="I2390" s="18">
        <v>6509337</v>
      </c>
      <c r="J2390" s="40">
        <f t="shared" si="187"/>
        <v>6725912</v>
      </c>
      <c r="K2390" s="43">
        <f t="shared" si="188"/>
        <v>8.6874154449959597</v>
      </c>
      <c r="L2390" s="54">
        <f t="shared" si="189"/>
        <v>3.2200094202838217E-2</v>
      </c>
      <c r="M2390" s="57" t="s">
        <v>14966</v>
      </c>
    </row>
    <row r="2391" spans="1:13" x14ac:dyDescent="0.25">
      <c r="A2391" s="22" t="s">
        <v>8313</v>
      </c>
      <c r="B2391" s="5" t="s">
        <v>8314</v>
      </c>
      <c r="C2391" s="18">
        <v>697153</v>
      </c>
      <c r="D2391" s="18">
        <v>3446492</v>
      </c>
      <c r="E2391" s="18">
        <f t="shared" si="185"/>
        <v>4143645</v>
      </c>
      <c r="F2391" s="18">
        <v>278246</v>
      </c>
      <c r="G2391" s="18">
        <v>0</v>
      </c>
      <c r="H2391" s="18">
        <f t="shared" si="186"/>
        <v>278246</v>
      </c>
      <c r="I2391" s="18">
        <v>3865399</v>
      </c>
      <c r="J2391" s="40">
        <f t="shared" si="187"/>
        <v>4143645</v>
      </c>
      <c r="K2391" s="43">
        <f t="shared" si="188"/>
        <v>2.5055274828748662</v>
      </c>
      <c r="L2391" s="54">
        <f t="shared" si="189"/>
        <v>6.7150057497686211E-2</v>
      </c>
      <c r="M2391" s="57" t="s">
        <v>14966</v>
      </c>
    </row>
    <row r="2392" spans="1:13" x14ac:dyDescent="0.25">
      <c r="A2392" s="22" t="s">
        <v>8311</v>
      </c>
      <c r="B2392" s="5" t="s">
        <v>8312</v>
      </c>
      <c r="C2392" s="18">
        <v>88446</v>
      </c>
      <c r="D2392" s="18">
        <v>1772854</v>
      </c>
      <c r="E2392" s="18">
        <f t="shared" si="185"/>
        <v>1861300</v>
      </c>
      <c r="F2392" s="18">
        <v>79245</v>
      </c>
      <c r="G2392" s="18">
        <v>0</v>
      </c>
      <c r="H2392" s="18">
        <f t="shared" si="186"/>
        <v>79245</v>
      </c>
      <c r="I2392" s="18">
        <v>1782055</v>
      </c>
      <c r="J2392" s="40">
        <f t="shared" si="187"/>
        <v>1861300</v>
      </c>
      <c r="K2392" s="43">
        <f t="shared" si="188"/>
        <v>1.1161082718152564</v>
      </c>
      <c r="L2392" s="54">
        <f t="shared" si="189"/>
        <v>4.2575081931983019E-2</v>
      </c>
      <c r="M2392" s="57" t="s">
        <v>14966</v>
      </c>
    </row>
    <row r="2393" spans="1:13" x14ac:dyDescent="0.25">
      <c r="A2393" s="22" t="s">
        <v>8309</v>
      </c>
      <c r="B2393" s="5" t="s">
        <v>8310</v>
      </c>
      <c r="C2393" s="18">
        <v>164216</v>
      </c>
      <c r="D2393" s="18">
        <v>292503</v>
      </c>
      <c r="E2393" s="18">
        <f t="shared" si="185"/>
        <v>456719</v>
      </c>
      <c r="F2393" s="18">
        <v>52743</v>
      </c>
      <c r="G2393" s="18">
        <v>8645</v>
      </c>
      <c r="H2393" s="18">
        <f t="shared" si="186"/>
        <v>61388</v>
      </c>
      <c r="I2393" s="18">
        <v>395331</v>
      </c>
      <c r="J2393" s="40">
        <f t="shared" si="187"/>
        <v>456719</v>
      </c>
      <c r="K2393" s="43">
        <f t="shared" si="188"/>
        <v>3.1135126936275905</v>
      </c>
      <c r="L2393" s="54">
        <f t="shared" si="189"/>
        <v>0.1344108740823132</v>
      </c>
      <c r="M2393" s="57" t="s">
        <v>14966</v>
      </c>
    </row>
    <row r="2394" spans="1:13" x14ac:dyDescent="0.25">
      <c r="A2394" s="22" t="s">
        <v>8307</v>
      </c>
      <c r="B2394" s="5" t="s">
        <v>8308</v>
      </c>
      <c r="C2394" s="18">
        <v>250782</v>
      </c>
      <c r="D2394" s="18">
        <v>501057</v>
      </c>
      <c r="E2394" s="18">
        <f t="shared" si="185"/>
        <v>751839</v>
      </c>
      <c r="F2394" s="18">
        <v>34109</v>
      </c>
      <c r="G2394" s="18">
        <v>0</v>
      </c>
      <c r="H2394" s="18">
        <f t="shared" si="186"/>
        <v>34109</v>
      </c>
      <c r="I2394" s="18">
        <v>717730</v>
      </c>
      <c r="J2394" s="40">
        <f t="shared" si="187"/>
        <v>751839</v>
      </c>
      <c r="K2394" s="43">
        <f t="shared" si="188"/>
        <v>7.3523703421384381</v>
      </c>
      <c r="L2394" s="54">
        <f t="shared" si="189"/>
        <v>4.536742573875524E-2</v>
      </c>
      <c r="M2394" s="57" t="s">
        <v>14966</v>
      </c>
    </row>
    <row r="2395" spans="1:13" x14ac:dyDescent="0.25">
      <c r="A2395" s="22" t="s">
        <v>8305</v>
      </c>
      <c r="B2395" s="5" t="s">
        <v>8306</v>
      </c>
      <c r="C2395" s="18">
        <v>22723819</v>
      </c>
      <c r="D2395" s="18">
        <v>17020281</v>
      </c>
      <c r="E2395" s="18">
        <f t="shared" si="185"/>
        <v>39744100</v>
      </c>
      <c r="F2395" s="18">
        <v>18745966</v>
      </c>
      <c r="G2395" s="18">
        <v>5332025</v>
      </c>
      <c r="H2395" s="18">
        <f t="shared" si="186"/>
        <v>24077991</v>
      </c>
      <c r="I2395" s="18">
        <v>15666109</v>
      </c>
      <c r="J2395" s="40">
        <f t="shared" si="187"/>
        <v>39744100</v>
      </c>
      <c r="K2395" s="43">
        <f t="shared" si="188"/>
        <v>1.2121978136522813</v>
      </c>
      <c r="L2395" s="54">
        <f t="shared" si="189"/>
        <v>0.60582554391721033</v>
      </c>
      <c r="M2395" s="57" t="s">
        <v>14966</v>
      </c>
    </row>
    <row r="2396" spans="1:13" x14ac:dyDescent="0.25">
      <c r="A2396" s="22" t="s">
        <v>8303</v>
      </c>
      <c r="B2396" s="5" t="s">
        <v>8304</v>
      </c>
      <c r="C2396" s="18">
        <v>442404</v>
      </c>
      <c r="D2396" s="18">
        <v>1390746</v>
      </c>
      <c r="E2396" s="18">
        <f t="shared" si="185"/>
        <v>1833150</v>
      </c>
      <c r="F2396" s="18">
        <v>11393</v>
      </c>
      <c r="G2396" s="18">
        <v>0</v>
      </c>
      <c r="H2396" s="18">
        <f t="shared" si="186"/>
        <v>11393</v>
      </c>
      <c r="I2396" s="18">
        <v>1821757</v>
      </c>
      <c r="J2396" s="40">
        <f t="shared" si="187"/>
        <v>1833150</v>
      </c>
      <c r="K2396" s="43">
        <f t="shared" si="188"/>
        <v>38.831212147810056</v>
      </c>
      <c r="L2396" s="54">
        <f t="shared" si="189"/>
        <v>6.2149851348771244E-3</v>
      </c>
      <c r="M2396" s="57" t="s">
        <v>14966</v>
      </c>
    </row>
    <row r="2397" spans="1:13" x14ac:dyDescent="0.25">
      <c r="A2397" s="22" t="s">
        <v>8301</v>
      </c>
      <c r="B2397" s="5" t="s">
        <v>8302</v>
      </c>
      <c r="C2397" s="18">
        <v>2054312</v>
      </c>
      <c r="D2397" s="18">
        <v>6824941</v>
      </c>
      <c r="E2397" s="18">
        <f t="shared" si="185"/>
        <v>8879253</v>
      </c>
      <c r="F2397" s="18">
        <v>1679583</v>
      </c>
      <c r="G2397" s="18">
        <v>0</v>
      </c>
      <c r="H2397" s="18">
        <f t="shared" si="186"/>
        <v>1679583</v>
      </c>
      <c r="I2397" s="18">
        <v>7199670</v>
      </c>
      <c r="J2397" s="40">
        <f t="shared" si="187"/>
        <v>8879253</v>
      </c>
      <c r="K2397" s="43">
        <f t="shared" si="188"/>
        <v>1.2231083548714174</v>
      </c>
      <c r="L2397" s="54">
        <f t="shared" si="189"/>
        <v>0.18915814201937933</v>
      </c>
      <c r="M2397" s="57" t="s">
        <v>14966</v>
      </c>
    </row>
    <row r="2398" spans="1:13" x14ac:dyDescent="0.25">
      <c r="A2398" s="22" t="s">
        <v>8299</v>
      </c>
      <c r="B2398" s="5" t="s">
        <v>8300</v>
      </c>
      <c r="C2398" s="18">
        <v>5671171</v>
      </c>
      <c r="D2398" s="18">
        <v>16152749</v>
      </c>
      <c r="E2398" s="18">
        <f t="shared" si="185"/>
        <v>21823920</v>
      </c>
      <c r="F2398" s="18">
        <v>2053186</v>
      </c>
      <c r="G2398" s="18">
        <v>28782</v>
      </c>
      <c r="H2398" s="18">
        <f t="shared" si="186"/>
        <v>2081968</v>
      </c>
      <c r="I2398" s="18">
        <v>19741952</v>
      </c>
      <c r="J2398" s="40">
        <f t="shared" si="187"/>
        <v>21823920</v>
      </c>
      <c r="K2398" s="43">
        <f t="shared" si="188"/>
        <v>2.7621321205190372</v>
      </c>
      <c r="L2398" s="54">
        <f t="shared" si="189"/>
        <v>9.5398443542681607E-2</v>
      </c>
      <c r="M2398" s="57" t="s">
        <v>14966</v>
      </c>
    </row>
    <row r="2399" spans="1:13" x14ac:dyDescent="0.25">
      <c r="A2399" s="22" t="s">
        <v>8297</v>
      </c>
      <c r="B2399" s="5" t="s">
        <v>8298</v>
      </c>
      <c r="C2399" s="18">
        <v>7878324</v>
      </c>
      <c r="D2399" s="18">
        <v>1569769</v>
      </c>
      <c r="E2399" s="18">
        <f t="shared" si="185"/>
        <v>9448093</v>
      </c>
      <c r="F2399" s="18">
        <v>2738587</v>
      </c>
      <c r="G2399" s="18">
        <v>0</v>
      </c>
      <c r="H2399" s="18">
        <f t="shared" si="186"/>
        <v>2738587</v>
      </c>
      <c r="I2399" s="18">
        <v>6709506</v>
      </c>
      <c r="J2399" s="40">
        <f t="shared" si="187"/>
        <v>9448093</v>
      </c>
      <c r="K2399" s="43">
        <f t="shared" si="188"/>
        <v>2.8767842686757805</v>
      </c>
      <c r="L2399" s="54">
        <f t="shared" si="189"/>
        <v>0.28985605878350268</v>
      </c>
      <c r="M2399" s="57" t="s">
        <v>14966</v>
      </c>
    </row>
    <row r="2400" spans="1:13" x14ac:dyDescent="0.25">
      <c r="A2400" s="22" t="s">
        <v>8295</v>
      </c>
      <c r="B2400" s="5" t="s">
        <v>8296</v>
      </c>
      <c r="C2400" s="18">
        <v>192389</v>
      </c>
      <c r="D2400" s="18">
        <v>1048274</v>
      </c>
      <c r="E2400" s="18">
        <f t="shared" si="185"/>
        <v>1240663</v>
      </c>
      <c r="F2400" s="18">
        <v>232101</v>
      </c>
      <c r="G2400" s="18">
        <v>0</v>
      </c>
      <c r="H2400" s="18">
        <f t="shared" si="186"/>
        <v>232101</v>
      </c>
      <c r="I2400" s="18">
        <v>1008562</v>
      </c>
      <c r="J2400" s="40">
        <f t="shared" si="187"/>
        <v>1240663</v>
      </c>
      <c r="K2400" s="43">
        <f t="shared" si="188"/>
        <v>0.82890207280451178</v>
      </c>
      <c r="L2400" s="54">
        <f t="shared" si="189"/>
        <v>0.18707819931762293</v>
      </c>
      <c r="M2400" s="57" t="s">
        <v>14966</v>
      </c>
    </row>
    <row r="2401" spans="1:13" x14ac:dyDescent="0.25">
      <c r="A2401" s="22" t="s">
        <v>8293</v>
      </c>
      <c r="B2401" s="5" t="s">
        <v>8294</v>
      </c>
      <c r="C2401" s="18">
        <v>132769</v>
      </c>
      <c r="D2401" s="18">
        <v>700289</v>
      </c>
      <c r="E2401" s="18">
        <f t="shared" si="185"/>
        <v>833058</v>
      </c>
      <c r="F2401" s="18">
        <v>46096</v>
      </c>
      <c r="G2401" s="18">
        <v>0</v>
      </c>
      <c r="H2401" s="18">
        <f t="shared" si="186"/>
        <v>46096</v>
      </c>
      <c r="I2401" s="18">
        <v>786962</v>
      </c>
      <c r="J2401" s="40">
        <f t="shared" si="187"/>
        <v>833058</v>
      </c>
      <c r="K2401" s="43">
        <f t="shared" si="188"/>
        <v>2.8802716070808745</v>
      </c>
      <c r="L2401" s="54">
        <f t="shared" si="189"/>
        <v>5.5333482182513105E-2</v>
      </c>
      <c r="M2401" s="57" t="s">
        <v>14966</v>
      </c>
    </row>
    <row r="2402" spans="1:13" x14ac:dyDescent="0.25">
      <c r="A2402" s="22" t="s">
        <v>8291</v>
      </c>
      <c r="B2402" s="5" t="s">
        <v>8292</v>
      </c>
      <c r="C2402" s="18">
        <v>9732947</v>
      </c>
      <c r="D2402" s="18">
        <v>8897612</v>
      </c>
      <c r="E2402" s="18">
        <f t="shared" si="185"/>
        <v>18630559</v>
      </c>
      <c r="F2402" s="18">
        <v>5273941</v>
      </c>
      <c r="G2402" s="18">
        <v>3150673</v>
      </c>
      <c r="H2402" s="18">
        <f t="shared" si="186"/>
        <v>8424614</v>
      </c>
      <c r="I2402" s="18">
        <v>10205945</v>
      </c>
      <c r="J2402" s="40">
        <f t="shared" si="187"/>
        <v>18630559</v>
      </c>
      <c r="K2402" s="43">
        <f t="shared" si="188"/>
        <v>1.8454789312205047</v>
      </c>
      <c r="L2402" s="54">
        <f t="shared" si="189"/>
        <v>0.45219330241245043</v>
      </c>
      <c r="M2402" s="57" t="s">
        <v>14966</v>
      </c>
    </row>
    <row r="2403" spans="1:13" x14ac:dyDescent="0.25">
      <c r="A2403" s="22" t="s">
        <v>8289</v>
      </c>
      <c r="B2403" s="5" t="s">
        <v>8290</v>
      </c>
      <c r="C2403" s="18">
        <v>22395910</v>
      </c>
      <c r="D2403" s="18">
        <v>7555378</v>
      </c>
      <c r="E2403" s="18">
        <f t="shared" si="185"/>
        <v>29951288</v>
      </c>
      <c r="F2403" s="18">
        <v>9749669</v>
      </c>
      <c r="G2403" s="18">
        <v>0</v>
      </c>
      <c r="H2403" s="18">
        <f t="shared" si="186"/>
        <v>9749669</v>
      </c>
      <c r="I2403" s="18">
        <v>20201619</v>
      </c>
      <c r="J2403" s="40">
        <f t="shared" si="187"/>
        <v>29951288</v>
      </c>
      <c r="K2403" s="43">
        <f t="shared" si="188"/>
        <v>2.2970943936660824</v>
      </c>
      <c r="L2403" s="54">
        <f t="shared" si="189"/>
        <v>0.3255175203149861</v>
      </c>
      <c r="M2403" s="57" t="s">
        <v>14966</v>
      </c>
    </row>
    <row r="2404" spans="1:13" x14ac:dyDescent="0.25">
      <c r="A2404" s="22" t="s">
        <v>8287</v>
      </c>
      <c r="B2404" s="5" t="s">
        <v>8288</v>
      </c>
      <c r="C2404" s="18">
        <v>4217367</v>
      </c>
      <c r="D2404" s="18">
        <v>2730381</v>
      </c>
      <c r="E2404" s="18">
        <f t="shared" si="185"/>
        <v>6947748</v>
      </c>
      <c r="F2404" s="18">
        <v>1547839</v>
      </c>
      <c r="G2404" s="18">
        <v>0</v>
      </c>
      <c r="H2404" s="18">
        <f t="shared" si="186"/>
        <v>1547839</v>
      </c>
      <c r="I2404" s="18">
        <v>5399909</v>
      </c>
      <c r="J2404" s="40">
        <f t="shared" si="187"/>
        <v>6947748</v>
      </c>
      <c r="K2404" s="43">
        <f t="shared" si="188"/>
        <v>2.7246806676921826</v>
      </c>
      <c r="L2404" s="54">
        <f t="shared" si="189"/>
        <v>0.22278283553174352</v>
      </c>
      <c r="M2404" s="57" t="s">
        <v>14966</v>
      </c>
    </row>
    <row r="2405" spans="1:13" x14ac:dyDescent="0.25">
      <c r="A2405" s="22" t="s">
        <v>8285</v>
      </c>
      <c r="B2405" s="5" t="s">
        <v>8286</v>
      </c>
      <c r="C2405" s="18">
        <v>1156545</v>
      </c>
      <c r="D2405" s="18">
        <v>412936</v>
      </c>
      <c r="E2405" s="18">
        <f t="shared" si="185"/>
        <v>1569481</v>
      </c>
      <c r="F2405" s="18">
        <v>1194298</v>
      </c>
      <c r="G2405" s="18">
        <v>86579</v>
      </c>
      <c r="H2405" s="18">
        <f t="shared" si="186"/>
        <v>1280877</v>
      </c>
      <c r="I2405" s="18">
        <v>288604</v>
      </c>
      <c r="J2405" s="40">
        <f t="shared" si="187"/>
        <v>1569481</v>
      </c>
      <c r="K2405" s="43">
        <f t="shared" si="188"/>
        <v>0.96838896154896015</v>
      </c>
      <c r="L2405" s="54">
        <f t="shared" si="189"/>
        <v>0.81611500871944287</v>
      </c>
      <c r="M2405" s="57" t="s">
        <v>14966</v>
      </c>
    </row>
    <row r="2406" spans="1:13" x14ac:dyDescent="0.25">
      <c r="A2406" s="22" t="s">
        <v>8283</v>
      </c>
      <c r="B2406" s="5" t="s">
        <v>8284</v>
      </c>
      <c r="C2406" s="18">
        <v>1695492</v>
      </c>
      <c r="D2406" s="18">
        <v>2026367</v>
      </c>
      <c r="E2406" s="18">
        <f t="shared" si="185"/>
        <v>3721859</v>
      </c>
      <c r="F2406" s="18">
        <v>2160596</v>
      </c>
      <c r="G2406" s="18">
        <v>90749</v>
      </c>
      <c r="H2406" s="18">
        <f t="shared" si="186"/>
        <v>2251345</v>
      </c>
      <c r="I2406" s="18">
        <v>1470514</v>
      </c>
      <c r="J2406" s="40">
        <f t="shared" si="187"/>
        <v>3721859</v>
      </c>
      <c r="K2406" s="43">
        <f t="shared" si="188"/>
        <v>0.78473347169021879</v>
      </c>
      <c r="L2406" s="54">
        <f t="shared" si="189"/>
        <v>0.60489798243297233</v>
      </c>
      <c r="M2406" s="57" t="s">
        <v>14966</v>
      </c>
    </row>
    <row r="2407" spans="1:13" x14ac:dyDescent="0.25">
      <c r="A2407" s="22" t="s">
        <v>8281</v>
      </c>
      <c r="B2407" s="5" t="s">
        <v>8282</v>
      </c>
      <c r="C2407" s="18">
        <v>37030206</v>
      </c>
      <c r="D2407" s="18">
        <v>59314304</v>
      </c>
      <c r="E2407" s="18">
        <f t="shared" si="185"/>
        <v>96344510</v>
      </c>
      <c r="F2407" s="18">
        <v>20131570</v>
      </c>
      <c r="G2407" s="18">
        <v>17973254</v>
      </c>
      <c r="H2407" s="18">
        <f t="shared" si="186"/>
        <v>38104824</v>
      </c>
      <c r="I2407" s="18">
        <v>58239686</v>
      </c>
      <c r="J2407" s="40">
        <f t="shared" si="187"/>
        <v>96344510</v>
      </c>
      <c r="K2407" s="43">
        <f t="shared" si="188"/>
        <v>1.8394097430056373</v>
      </c>
      <c r="L2407" s="54">
        <f t="shared" si="189"/>
        <v>0.3955059193305358</v>
      </c>
      <c r="M2407" s="57" t="s">
        <v>14966</v>
      </c>
    </row>
    <row r="2408" spans="1:13" x14ac:dyDescent="0.25">
      <c r="A2408" s="22" t="s">
        <v>8279</v>
      </c>
      <c r="B2408" s="5" t="s">
        <v>8280</v>
      </c>
      <c r="C2408" s="18">
        <v>2722963</v>
      </c>
      <c r="D2408" s="18">
        <v>1791353</v>
      </c>
      <c r="E2408" s="18">
        <f t="shared" si="185"/>
        <v>4514316</v>
      </c>
      <c r="F2408" s="18">
        <v>3762358</v>
      </c>
      <c r="G2408" s="18">
        <v>0</v>
      </c>
      <c r="H2408" s="18">
        <f t="shared" si="186"/>
        <v>3762358</v>
      </c>
      <c r="I2408" s="18">
        <v>751958</v>
      </c>
      <c r="J2408" s="40">
        <f t="shared" si="187"/>
        <v>4514316</v>
      </c>
      <c r="K2408" s="43">
        <f t="shared" si="188"/>
        <v>0.72373841085829682</v>
      </c>
      <c r="L2408" s="54">
        <f t="shared" si="189"/>
        <v>0.83342814282385191</v>
      </c>
      <c r="M2408" s="57" t="s">
        <v>14966</v>
      </c>
    </row>
    <row r="2409" spans="1:13" x14ac:dyDescent="0.25">
      <c r="A2409" s="22" t="s">
        <v>8277</v>
      </c>
      <c r="B2409" s="5" t="s">
        <v>8278</v>
      </c>
      <c r="C2409" s="18">
        <v>583350</v>
      </c>
      <c r="D2409" s="18">
        <v>1343531</v>
      </c>
      <c r="E2409" s="18">
        <f t="shared" si="185"/>
        <v>1926881</v>
      </c>
      <c r="F2409" s="18">
        <v>8511</v>
      </c>
      <c r="G2409" s="18">
        <v>614545</v>
      </c>
      <c r="H2409" s="18">
        <f t="shared" si="186"/>
        <v>623056</v>
      </c>
      <c r="I2409" s="18">
        <v>1303825</v>
      </c>
      <c r="J2409" s="40">
        <f t="shared" si="187"/>
        <v>1926881</v>
      </c>
      <c r="K2409" s="43">
        <f t="shared" si="188"/>
        <v>68.540712019739161</v>
      </c>
      <c r="L2409" s="54">
        <f t="shared" si="189"/>
        <v>0.32334949589517981</v>
      </c>
      <c r="M2409" s="57" t="s">
        <v>14966</v>
      </c>
    </row>
    <row r="2410" spans="1:13" x14ac:dyDescent="0.25">
      <c r="A2410" s="22" t="s">
        <v>8275</v>
      </c>
      <c r="B2410" s="5" t="s">
        <v>8276</v>
      </c>
      <c r="C2410" s="18">
        <v>656837</v>
      </c>
      <c r="D2410" s="18">
        <v>1754081</v>
      </c>
      <c r="E2410" s="18">
        <f t="shared" si="185"/>
        <v>2410918</v>
      </c>
      <c r="F2410" s="18">
        <v>243281</v>
      </c>
      <c r="G2410" s="18">
        <v>114024</v>
      </c>
      <c r="H2410" s="18">
        <f t="shared" si="186"/>
        <v>357305</v>
      </c>
      <c r="I2410" s="18">
        <v>2053613</v>
      </c>
      <c r="J2410" s="40">
        <f t="shared" si="187"/>
        <v>2410918</v>
      </c>
      <c r="K2410" s="43">
        <f t="shared" si="188"/>
        <v>2.6999108027342866</v>
      </c>
      <c r="L2410" s="54">
        <f t="shared" si="189"/>
        <v>0.14820288371483392</v>
      </c>
      <c r="M2410" s="57" t="s">
        <v>14966</v>
      </c>
    </row>
    <row r="2411" spans="1:13" x14ac:dyDescent="0.25">
      <c r="A2411" s="22" t="s">
        <v>8273</v>
      </c>
      <c r="B2411" s="5" t="s">
        <v>8274</v>
      </c>
      <c r="C2411" s="18">
        <v>122255</v>
      </c>
      <c r="D2411" s="18">
        <v>1632204</v>
      </c>
      <c r="E2411" s="18">
        <f t="shared" si="185"/>
        <v>1754459</v>
      </c>
      <c r="F2411" s="18">
        <v>247542</v>
      </c>
      <c r="G2411" s="18">
        <v>688225</v>
      </c>
      <c r="H2411" s="18">
        <f t="shared" si="186"/>
        <v>935767</v>
      </c>
      <c r="I2411" s="18">
        <v>818692</v>
      </c>
      <c r="J2411" s="40">
        <f t="shared" si="187"/>
        <v>1754459</v>
      </c>
      <c r="K2411" s="43">
        <f t="shared" si="188"/>
        <v>0.49387578673518029</v>
      </c>
      <c r="L2411" s="54">
        <f t="shared" si="189"/>
        <v>0.5333649860156322</v>
      </c>
      <c r="M2411" s="57" t="s">
        <v>14966</v>
      </c>
    </row>
    <row r="2412" spans="1:13" x14ac:dyDescent="0.25">
      <c r="A2412" s="22" t="s">
        <v>8271</v>
      </c>
      <c r="B2412" s="5" t="s">
        <v>8272</v>
      </c>
      <c r="C2412" s="18">
        <v>47801</v>
      </c>
      <c r="D2412" s="18">
        <v>318764</v>
      </c>
      <c r="E2412" s="18">
        <f t="shared" si="185"/>
        <v>366565</v>
      </c>
      <c r="F2412" s="18">
        <v>3122</v>
      </c>
      <c r="G2412" s="18">
        <v>0</v>
      </c>
      <c r="H2412" s="18">
        <f t="shared" si="186"/>
        <v>3122</v>
      </c>
      <c r="I2412" s="18">
        <v>363443</v>
      </c>
      <c r="J2412" s="40">
        <f t="shared" si="187"/>
        <v>366565</v>
      </c>
      <c r="K2412" s="43">
        <f t="shared" si="188"/>
        <v>15.311018577834721</v>
      </c>
      <c r="L2412" s="54">
        <f t="shared" si="189"/>
        <v>8.5169069605663394E-3</v>
      </c>
      <c r="M2412" s="57" t="s">
        <v>14966</v>
      </c>
    </row>
    <row r="2413" spans="1:13" x14ac:dyDescent="0.25">
      <c r="A2413" s="22" t="s">
        <v>8269</v>
      </c>
      <c r="B2413" s="5" t="s">
        <v>8270</v>
      </c>
      <c r="C2413" s="18">
        <v>30135000</v>
      </c>
      <c r="D2413" s="18">
        <v>45395124</v>
      </c>
      <c r="E2413" s="18">
        <f t="shared" si="185"/>
        <v>75530124</v>
      </c>
      <c r="F2413" s="18">
        <v>82464456</v>
      </c>
      <c r="G2413" s="18">
        <v>1122900</v>
      </c>
      <c r="H2413" s="18">
        <f t="shared" si="186"/>
        <v>83587356</v>
      </c>
      <c r="I2413" s="18">
        <v>-8057232</v>
      </c>
      <c r="J2413" s="40">
        <f t="shared" si="187"/>
        <v>75530124</v>
      </c>
      <c r="K2413" s="43">
        <f t="shared" si="188"/>
        <v>0.36543016787741861</v>
      </c>
      <c r="L2413" s="54">
        <f t="shared" si="189"/>
        <v>1.1066757417212767</v>
      </c>
      <c r="M2413" s="57" t="s">
        <v>14966</v>
      </c>
    </row>
    <row r="2414" spans="1:13" x14ac:dyDescent="0.25">
      <c r="A2414" s="22" t="s">
        <v>8267</v>
      </c>
      <c r="B2414" s="5" t="s">
        <v>8268</v>
      </c>
      <c r="C2414" s="18">
        <v>25714750</v>
      </c>
      <c r="D2414" s="18">
        <v>22686129</v>
      </c>
      <c r="E2414" s="18">
        <f t="shared" si="185"/>
        <v>48400879</v>
      </c>
      <c r="F2414" s="18">
        <v>24713683</v>
      </c>
      <c r="G2414" s="18">
        <v>392159</v>
      </c>
      <c r="H2414" s="18">
        <f t="shared" si="186"/>
        <v>25105842</v>
      </c>
      <c r="I2414" s="18">
        <v>23295037</v>
      </c>
      <c r="J2414" s="40">
        <f t="shared" si="187"/>
        <v>48400879</v>
      </c>
      <c r="K2414" s="43">
        <f t="shared" si="188"/>
        <v>1.0405065890017282</v>
      </c>
      <c r="L2414" s="54">
        <f t="shared" si="189"/>
        <v>0.51870632349466217</v>
      </c>
      <c r="M2414" s="57" t="s">
        <v>14966</v>
      </c>
    </row>
    <row r="2415" spans="1:13" x14ac:dyDescent="0.25">
      <c r="A2415" s="22" t="s">
        <v>8265</v>
      </c>
      <c r="B2415" s="5" t="s">
        <v>8266</v>
      </c>
      <c r="C2415" s="18">
        <v>386120</v>
      </c>
      <c r="D2415" s="18">
        <v>469643</v>
      </c>
      <c r="E2415" s="18">
        <f t="shared" si="185"/>
        <v>855763</v>
      </c>
      <c r="F2415" s="18">
        <v>159417</v>
      </c>
      <c r="G2415" s="18">
        <v>0</v>
      </c>
      <c r="H2415" s="18">
        <f t="shared" si="186"/>
        <v>159417</v>
      </c>
      <c r="I2415" s="18">
        <v>696346</v>
      </c>
      <c r="J2415" s="40">
        <f t="shared" si="187"/>
        <v>855763</v>
      </c>
      <c r="K2415" s="43">
        <f t="shared" si="188"/>
        <v>2.4220754373749349</v>
      </c>
      <c r="L2415" s="54">
        <f t="shared" si="189"/>
        <v>0.18628639004023309</v>
      </c>
      <c r="M2415" s="57" t="s">
        <v>14966</v>
      </c>
    </row>
    <row r="2416" spans="1:13" x14ac:dyDescent="0.25">
      <c r="A2416" s="22" t="s">
        <v>8263</v>
      </c>
      <c r="B2416" s="5" t="s">
        <v>8264</v>
      </c>
      <c r="C2416" s="18">
        <v>38931</v>
      </c>
      <c r="D2416" s="18">
        <v>158930</v>
      </c>
      <c r="E2416" s="18">
        <f t="shared" si="185"/>
        <v>197861</v>
      </c>
      <c r="F2416" s="18">
        <v>10877</v>
      </c>
      <c r="G2416" s="18">
        <v>0</v>
      </c>
      <c r="H2416" s="18">
        <f t="shared" si="186"/>
        <v>10877</v>
      </c>
      <c r="I2416" s="18">
        <v>186984</v>
      </c>
      <c r="J2416" s="40">
        <f t="shared" si="187"/>
        <v>197861</v>
      </c>
      <c r="K2416" s="43">
        <f t="shared" si="188"/>
        <v>3.5792038245839843</v>
      </c>
      <c r="L2416" s="54">
        <f t="shared" si="189"/>
        <v>5.4972935545660843E-2</v>
      </c>
      <c r="M2416" s="57" t="s">
        <v>14966</v>
      </c>
    </row>
    <row r="2417" spans="1:13" x14ac:dyDescent="0.25">
      <c r="A2417" s="22" t="s">
        <v>8261</v>
      </c>
      <c r="B2417" s="5" t="s">
        <v>8262</v>
      </c>
      <c r="C2417" s="18">
        <v>2635376</v>
      </c>
      <c r="D2417" s="18">
        <v>57378</v>
      </c>
      <c r="E2417" s="18">
        <f t="shared" si="185"/>
        <v>2692754</v>
      </c>
      <c r="F2417" s="18">
        <v>858075</v>
      </c>
      <c r="G2417" s="18">
        <v>0</v>
      </c>
      <c r="H2417" s="18">
        <f t="shared" si="186"/>
        <v>858075</v>
      </c>
      <c r="I2417" s="18">
        <v>1834679</v>
      </c>
      <c r="J2417" s="40">
        <f t="shared" si="187"/>
        <v>2692754</v>
      </c>
      <c r="K2417" s="43">
        <f t="shared" si="188"/>
        <v>3.0712653322844741</v>
      </c>
      <c r="L2417" s="54">
        <f t="shared" si="189"/>
        <v>0.31866074658138099</v>
      </c>
      <c r="M2417" s="57" t="s">
        <v>14966</v>
      </c>
    </row>
    <row r="2418" spans="1:13" x14ac:dyDescent="0.25">
      <c r="A2418" s="22" t="s">
        <v>8259</v>
      </c>
      <c r="B2418" s="5" t="s">
        <v>8260</v>
      </c>
      <c r="C2418" s="18">
        <v>3449208</v>
      </c>
      <c r="D2418" s="18">
        <v>766944</v>
      </c>
      <c r="E2418" s="18">
        <f t="shared" si="185"/>
        <v>4216152</v>
      </c>
      <c r="F2418" s="18">
        <v>818355</v>
      </c>
      <c r="G2418" s="18">
        <v>126933</v>
      </c>
      <c r="H2418" s="18">
        <f t="shared" si="186"/>
        <v>945288</v>
      </c>
      <c r="I2418" s="18">
        <v>3270864</v>
      </c>
      <c r="J2418" s="40">
        <f t="shared" si="187"/>
        <v>4216152</v>
      </c>
      <c r="K2418" s="43">
        <f t="shared" si="188"/>
        <v>4.2148065326172626</v>
      </c>
      <c r="L2418" s="54">
        <f t="shared" si="189"/>
        <v>0.22420633791191588</v>
      </c>
      <c r="M2418" s="57" t="s">
        <v>14966</v>
      </c>
    </row>
    <row r="2419" spans="1:13" x14ac:dyDescent="0.25">
      <c r="A2419" s="22" t="s">
        <v>8257</v>
      </c>
      <c r="B2419" s="5" t="s">
        <v>8258</v>
      </c>
      <c r="C2419" s="18">
        <v>0</v>
      </c>
      <c r="D2419" s="18">
        <v>0</v>
      </c>
      <c r="E2419" s="18">
        <f t="shared" si="185"/>
        <v>0</v>
      </c>
      <c r="F2419" s="18">
        <v>0</v>
      </c>
      <c r="G2419" s="18">
        <v>0</v>
      </c>
      <c r="H2419" s="18">
        <f t="shared" si="186"/>
        <v>0</v>
      </c>
      <c r="I2419" s="18">
        <v>0</v>
      </c>
      <c r="J2419" s="40">
        <f t="shared" si="187"/>
        <v>0</v>
      </c>
      <c r="K2419" s="43" t="str">
        <f t="shared" si="188"/>
        <v>ERROR</v>
      </c>
      <c r="L2419" s="54" t="e">
        <f t="shared" si="189"/>
        <v>#DIV/0!</v>
      </c>
      <c r="M2419" s="57" t="s">
        <v>14966</v>
      </c>
    </row>
    <row r="2420" spans="1:13" x14ac:dyDescent="0.25">
      <c r="A2420" s="22" t="s">
        <v>8255</v>
      </c>
      <c r="B2420" s="5" t="s">
        <v>8256</v>
      </c>
      <c r="C2420" s="18">
        <v>452619</v>
      </c>
      <c r="D2420" s="18">
        <v>279616</v>
      </c>
      <c r="E2420" s="18">
        <f t="shared" si="185"/>
        <v>732235</v>
      </c>
      <c r="F2420" s="18">
        <v>173135</v>
      </c>
      <c r="G2420" s="18">
        <v>0</v>
      </c>
      <c r="H2420" s="18">
        <f t="shared" si="186"/>
        <v>173135</v>
      </c>
      <c r="I2420" s="18">
        <v>559100</v>
      </c>
      <c r="J2420" s="40">
        <f t="shared" si="187"/>
        <v>732235</v>
      </c>
      <c r="K2420" s="43">
        <f t="shared" si="188"/>
        <v>2.6142547722875213</v>
      </c>
      <c r="L2420" s="54">
        <f t="shared" si="189"/>
        <v>0.23644731541103609</v>
      </c>
      <c r="M2420" s="57" t="s">
        <v>14966</v>
      </c>
    </row>
    <row r="2421" spans="1:13" x14ac:dyDescent="0.25">
      <c r="A2421" s="22" t="s">
        <v>8253</v>
      </c>
      <c r="B2421" s="5" t="s">
        <v>8254</v>
      </c>
      <c r="C2421" s="18">
        <v>1597842</v>
      </c>
      <c r="D2421" s="18">
        <v>867559</v>
      </c>
      <c r="E2421" s="18">
        <f t="shared" si="185"/>
        <v>2465401</v>
      </c>
      <c r="F2421" s="18">
        <v>1275149</v>
      </c>
      <c r="G2421" s="18">
        <v>0</v>
      </c>
      <c r="H2421" s="18">
        <f t="shared" si="186"/>
        <v>1275149</v>
      </c>
      <c r="I2421" s="18">
        <v>1190252</v>
      </c>
      <c r="J2421" s="40">
        <f t="shared" si="187"/>
        <v>2465401</v>
      </c>
      <c r="K2421" s="43">
        <f t="shared" si="188"/>
        <v>1.2530629753856215</v>
      </c>
      <c r="L2421" s="54">
        <f t="shared" si="189"/>
        <v>0.51721768588558215</v>
      </c>
      <c r="M2421" s="57" t="s">
        <v>14966</v>
      </c>
    </row>
    <row r="2422" spans="1:13" x14ac:dyDescent="0.25">
      <c r="A2422" s="22" t="s">
        <v>8251</v>
      </c>
      <c r="B2422" s="5" t="s">
        <v>8252</v>
      </c>
      <c r="C2422" s="18">
        <v>6583519</v>
      </c>
      <c r="D2422" s="18">
        <v>11445881</v>
      </c>
      <c r="E2422" s="18">
        <f t="shared" si="185"/>
        <v>18029400</v>
      </c>
      <c r="F2422" s="18">
        <v>6302232</v>
      </c>
      <c r="G2422" s="18">
        <v>877471</v>
      </c>
      <c r="H2422" s="18">
        <f t="shared" si="186"/>
        <v>7179703</v>
      </c>
      <c r="I2422" s="18">
        <v>10849697</v>
      </c>
      <c r="J2422" s="40">
        <f t="shared" si="187"/>
        <v>18029400</v>
      </c>
      <c r="K2422" s="43">
        <f t="shared" si="188"/>
        <v>1.0446329173537248</v>
      </c>
      <c r="L2422" s="54">
        <f t="shared" si="189"/>
        <v>0.39822195968806506</v>
      </c>
      <c r="M2422" s="57" t="s">
        <v>14966</v>
      </c>
    </row>
    <row r="2423" spans="1:13" x14ac:dyDescent="0.25">
      <c r="A2423" s="22" t="s">
        <v>8249</v>
      </c>
      <c r="B2423" s="5" t="s">
        <v>8250</v>
      </c>
      <c r="C2423" s="18">
        <v>3657124</v>
      </c>
      <c r="D2423" s="18">
        <v>32287441</v>
      </c>
      <c r="E2423" s="18">
        <f t="shared" si="185"/>
        <v>35944565</v>
      </c>
      <c r="F2423" s="18">
        <v>5498835</v>
      </c>
      <c r="G2423" s="18">
        <v>4323863</v>
      </c>
      <c r="H2423" s="18">
        <f t="shared" si="186"/>
        <v>9822698</v>
      </c>
      <c r="I2423" s="18">
        <v>26121867</v>
      </c>
      <c r="J2423" s="40">
        <f t="shared" si="187"/>
        <v>35944565</v>
      </c>
      <c r="K2423" s="43">
        <f t="shared" si="188"/>
        <v>0.66507251081365415</v>
      </c>
      <c r="L2423" s="54">
        <f t="shared" si="189"/>
        <v>0.27327352549683104</v>
      </c>
      <c r="M2423" s="57" t="s">
        <v>14966</v>
      </c>
    </row>
    <row r="2424" spans="1:13" x14ac:dyDescent="0.25">
      <c r="A2424" s="22" t="s">
        <v>8247</v>
      </c>
      <c r="B2424" s="5" t="s">
        <v>8248</v>
      </c>
      <c r="C2424" s="18">
        <v>3367854</v>
      </c>
      <c r="D2424" s="18">
        <v>8931528</v>
      </c>
      <c r="E2424" s="18">
        <f t="shared" si="185"/>
        <v>12299382</v>
      </c>
      <c r="F2424" s="18">
        <v>5058327</v>
      </c>
      <c r="G2424" s="18">
        <v>336851</v>
      </c>
      <c r="H2424" s="18">
        <f t="shared" si="186"/>
        <v>5395178</v>
      </c>
      <c r="I2424" s="18">
        <v>6904204</v>
      </c>
      <c r="J2424" s="40">
        <f t="shared" si="187"/>
        <v>12299382</v>
      </c>
      <c r="K2424" s="43">
        <f t="shared" si="188"/>
        <v>0.66580393082534994</v>
      </c>
      <c r="L2424" s="54">
        <f t="shared" si="189"/>
        <v>0.43865439743232626</v>
      </c>
      <c r="M2424" s="57" t="s">
        <v>14966</v>
      </c>
    </row>
    <row r="2425" spans="1:13" x14ac:dyDescent="0.25">
      <c r="A2425" s="22" t="s">
        <v>8245</v>
      </c>
      <c r="B2425" s="5" t="s">
        <v>8246</v>
      </c>
      <c r="C2425" s="18">
        <v>4874455</v>
      </c>
      <c r="D2425" s="18">
        <v>13527565</v>
      </c>
      <c r="E2425" s="18">
        <f t="shared" si="185"/>
        <v>18402020</v>
      </c>
      <c r="F2425" s="18">
        <v>6452326</v>
      </c>
      <c r="G2425" s="18">
        <v>839894</v>
      </c>
      <c r="H2425" s="18">
        <f t="shared" si="186"/>
        <v>7292220</v>
      </c>
      <c r="I2425" s="18">
        <v>11109800</v>
      </c>
      <c r="J2425" s="40">
        <f t="shared" si="187"/>
        <v>18402020</v>
      </c>
      <c r="K2425" s="43">
        <f t="shared" si="188"/>
        <v>0.7554570243351002</v>
      </c>
      <c r="L2425" s="54">
        <f t="shared" si="189"/>
        <v>0.39627280048603358</v>
      </c>
      <c r="M2425" s="57" t="s">
        <v>14966</v>
      </c>
    </row>
    <row r="2426" spans="1:13" x14ac:dyDescent="0.25">
      <c r="A2426" s="22" t="s">
        <v>8243</v>
      </c>
      <c r="B2426" s="5" t="s">
        <v>8244</v>
      </c>
      <c r="C2426" s="18">
        <v>313723</v>
      </c>
      <c r="D2426" s="18">
        <v>973222</v>
      </c>
      <c r="E2426" s="18">
        <f t="shared" si="185"/>
        <v>1286945</v>
      </c>
      <c r="F2426" s="18">
        <v>111906</v>
      </c>
      <c r="G2426" s="18">
        <v>0</v>
      </c>
      <c r="H2426" s="18">
        <f t="shared" si="186"/>
        <v>111906</v>
      </c>
      <c r="I2426" s="18">
        <v>1175039</v>
      </c>
      <c r="J2426" s="40">
        <f t="shared" si="187"/>
        <v>1286945</v>
      </c>
      <c r="K2426" s="43">
        <f t="shared" si="188"/>
        <v>2.8034511107536684</v>
      </c>
      <c r="L2426" s="54">
        <f t="shared" si="189"/>
        <v>8.6954764966645823E-2</v>
      </c>
      <c r="M2426" s="57" t="s">
        <v>14966</v>
      </c>
    </row>
    <row r="2427" spans="1:13" x14ac:dyDescent="0.25">
      <c r="A2427" s="22" t="s">
        <v>8241</v>
      </c>
      <c r="B2427" s="5" t="s">
        <v>8242</v>
      </c>
      <c r="C2427" s="18">
        <v>98193</v>
      </c>
      <c r="D2427" s="18">
        <v>843357</v>
      </c>
      <c r="E2427" s="18">
        <f t="shared" si="185"/>
        <v>941550</v>
      </c>
      <c r="F2427" s="18">
        <v>6266</v>
      </c>
      <c r="G2427" s="18">
        <v>9657</v>
      </c>
      <c r="H2427" s="18">
        <f t="shared" si="186"/>
        <v>15923</v>
      </c>
      <c r="I2427" s="18">
        <v>925627</v>
      </c>
      <c r="J2427" s="40">
        <f t="shared" si="187"/>
        <v>941550</v>
      </c>
      <c r="K2427" s="43">
        <f t="shared" si="188"/>
        <v>15.670762847111394</v>
      </c>
      <c r="L2427" s="54">
        <f t="shared" si="189"/>
        <v>1.6911475758058521E-2</v>
      </c>
      <c r="M2427" s="57" t="s">
        <v>14966</v>
      </c>
    </row>
    <row r="2428" spans="1:13" x14ac:dyDescent="0.25">
      <c r="A2428" s="22" t="s">
        <v>8239</v>
      </c>
      <c r="B2428" s="5" t="s">
        <v>8240</v>
      </c>
      <c r="C2428" s="18">
        <v>166205</v>
      </c>
      <c r="D2428" s="18">
        <v>287588</v>
      </c>
      <c r="E2428" s="18">
        <f t="shared" si="185"/>
        <v>453793</v>
      </c>
      <c r="F2428" s="18">
        <v>18722</v>
      </c>
      <c r="G2428" s="18">
        <v>0</v>
      </c>
      <c r="H2428" s="18">
        <f t="shared" si="186"/>
        <v>18722</v>
      </c>
      <c r="I2428" s="18">
        <v>435071</v>
      </c>
      <c r="J2428" s="40">
        <f t="shared" si="187"/>
        <v>453793</v>
      </c>
      <c r="K2428" s="43">
        <f t="shared" si="188"/>
        <v>8.8775237688281159</v>
      </c>
      <c r="L2428" s="54">
        <f t="shared" si="189"/>
        <v>4.1256696335113148E-2</v>
      </c>
      <c r="M2428" s="57" t="s">
        <v>14966</v>
      </c>
    </row>
    <row r="2429" spans="1:13" x14ac:dyDescent="0.25">
      <c r="A2429" s="22" t="s">
        <v>8237</v>
      </c>
      <c r="B2429" s="5" t="s">
        <v>8238</v>
      </c>
      <c r="C2429" s="18">
        <v>315580</v>
      </c>
      <c r="D2429" s="18">
        <v>1070929</v>
      </c>
      <c r="E2429" s="18">
        <f t="shared" si="185"/>
        <v>1386509</v>
      </c>
      <c r="F2429" s="18">
        <v>47563</v>
      </c>
      <c r="G2429" s="18">
        <v>0</v>
      </c>
      <c r="H2429" s="18">
        <f t="shared" si="186"/>
        <v>47563</v>
      </c>
      <c r="I2429" s="18">
        <v>1338946</v>
      </c>
      <c r="J2429" s="40">
        <f t="shared" si="187"/>
        <v>1386509</v>
      </c>
      <c r="K2429" s="43">
        <f t="shared" si="188"/>
        <v>6.634989382503206</v>
      </c>
      <c r="L2429" s="54">
        <f t="shared" si="189"/>
        <v>3.4304140831397413E-2</v>
      </c>
      <c r="M2429" s="57" t="s">
        <v>14966</v>
      </c>
    </row>
    <row r="2430" spans="1:13" x14ac:dyDescent="0.25">
      <c r="A2430" s="22" t="s">
        <v>8235</v>
      </c>
      <c r="B2430" s="5" t="s">
        <v>8236</v>
      </c>
      <c r="C2430" s="18">
        <v>46652</v>
      </c>
      <c r="D2430" s="18">
        <v>305652</v>
      </c>
      <c r="E2430" s="18">
        <f t="shared" si="185"/>
        <v>352304</v>
      </c>
      <c r="F2430" s="18">
        <v>72877</v>
      </c>
      <c r="G2430" s="18">
        <v>0</v>
      </c>
      <c r="H2430" s="18">
        <f t="shared" si="186"/>
        <v>72877</v>
      </c>
      <c r="I2430" s="18">
        <v>279427</v>
      </c>
      <c r="J2430" s="40">
        <f t="shared" si="187"/>
        <v>352304</v>
      </c>
      <c r="K2430" s="43">
        <f t="shared" si="188"/>
        <v>0.64014709716371421</v>
      </c>
      <c r="L2430" s="54">
        <f t="shared" si="189"/>
        <v>0.20685828148417276</v>
      </c>
      <c r="M2430" s="57" t="s">
        <v>14966</v>
      </c>
    </row>
    <row r="2431" spans="1:13" x14ac:dyDescent="0.25">
      <c r="A2431" s="22" t="s">
        <v>8233</v>
      </c>
      <c r="B2431" s="5" t="s">
        <v>8234</v>
      </c>
      <c r="C2431" s="18">
        <v>129890</v>
      </c>
      <c r="D2431" s="18">
        <v>185897</v>
      </c>
      <c r="E2431" s="18">
        <f t="shared" si="185"/>
        <v>315787</v>
      </c>
      <c r="F2431" s="18">
        <v>39089</v>
      </c>
      <c r="G2431" s="18">
        <v>0</v>
      </c>
      <c r="H2431" s="18">
        <f t="shared" si="186"/>
        <v>39089</v>
      </c>
      <c r="I2431" s="18">
        <v>276698</v>
      </c>
      <c r="J2431" s="40">
        <f t="shared" si="187"/>
        <v>315787</v>
      </c>
      <c r="K2431" s="43">
        <f t="shared" si="188"/>
        <v>3.3229297244749163</v>
      </c>
      <c r="L2431" s="54">
        <f t="shared" si="189"/>
        <v>0.1237828029652899</v>
      </c>
      <c r="M2431" s="57" t="s">
        <v>14966</v>
      </c>
    </row>
    <row r="2432" spans="1:13" x14ac:dyDescent="0.25">
      <c r="A2432" s="22" t="s">
        <v>8231</v>
      </c>
      <c r="B2432" s="5" t="s">
        <v>8232</v>
      </c>
      <c r="C2432" s="18">
        <v>5220</v>
      </c>
      <c r="D2432" s="18">
        <v>355671</v>
      </c>
      <c r="E2432" s="18">
        <f t="shared" si="185"/>
        <v>360891</v>
      </c>
      <c r="F2432" s="18">
        <v>25693</v>
      </c>
      <c r="G2432" s="18">
        <v>0</v>
      </c>
      <c r="H2432" s="18">
        <f t="shared" si="186"/>
        <v>25693</v>
      </c>
      <c r="I2432" s="18">
        <v>335198</v>
      </c>
      <c r="J2432" s="40">
        <f t="shared" si="187"/>
        <v>360891</v>
      </c>
      <c r="K2432" s="43">
        <f t="shared" si="188"/>
        <v>0.20316817810298524</v>
      </c>
      <c r="L2432" s="54">
        <f t="shared" si="189"/>
        <v>7.1193241172542401E-2</v>
      </c>
      <c r="M2432" s="57" t="s">
        <v>14966</v>
      </c>
    </row>
    <row r="2433" spans="1:13" x14ac:dyDescent="0.25">
      <c r="A2433" s="22" t="s">
        <v>8229</v>
      </c>
      <c r="B2433" s="5" t="s">
        <v>8230</v>
      </c>
      <c r="C2433" s="18">
        <v>3927</v>
      </c>
      <c r="D2433" s="18">
        <v>380249</v>
      </c>
      <c r="E2433" s="18">
        <f t="shared" si="185"/>
        <v>384176</v>
      </c>
      <c r="F2433" s="18">
        <v>8958</v>
      </c>
      <c r="G2433" s="18">
        <v>0</v>
      </c>
      <c r="H2433" s="18">
        <f t="shared" si="186"/>
        <v>8958</v>
      </c>
      <c r="I2433" s="18">
        <v>375218</v>
      </c>
      <c r="J2433" s="40">
        <f t="shared" si="187"/>
        <v>384176</v>
      </c>
      <c r="K2433" s="43">
        <f t="shared" si="188"/>
        <v>0.43837910247823175</v>
      </c>
      <c r="L2433" s="54">
        <f t="shared" si="189"/>
        <v>2.3317437840989545E-2</v>
      </c>
      <c r="M2433" s="57" t="s">
        <v>14966</v>
      </c>
    </row>
    <row r="2434" spans="1:13" x14ac:dyDescent="0.25">
      <c r="A2434" s="22" t="s">
        <v>8227</v>
      </c>
      <c r="B2434" s="5" t="s">
        <v>8228</v>
      </c>
      <c r="C2434" s="18">
        <v>19929117</v>
      </c>
      <c r="D2434" s="18">
        <v>37814615</v>
      </c>
      <c r="E2434" s="18">
        <f t="shared" si="185"/>
        <v>57743732</v>
      </c>
      <c r="F2434" s="18">
        <v>23694865</v>
      </c>
      <c r="G2434" s="18">
        <v>6525469</v>
      </c>
      <c r="H2434" s="18">
        <f t="shared" si="186"/>
        <v>30220334</v>
      </c>
      <c r="I2434" s="18">
        <v>27523398</v>
      </c>
      <c r="J2434" s="40">
        <f t="shared" si="187"/>
        <v>57743732</v>
      </c>
      <c r="K2434" s="43">
        <f t="shared" si="188"/>
        <v>0.84107324519468674</v>
      </c>
      <c r="L2434" s="54">
        <f t="shared" si="189"/>
        <v>0.52335262985773068</v>
      </c>
      <c r="M2434" s="57" t="s">
        <v>14966</v>
      </c>
    </row>
    <row r="2435" spans="1:13" x14ac:dyDescent="0.25">
      <c r="A2435" s="22" t="s">
        <v>8225</v>
      </c>
      <c r="B2435" s="5" t="s">
        <v>8226</v>
      </c>
      <c r="C2435" s="18">
        <v>9407975</v>
      </c>
      <c r="D2435" s="18">
        <v>16082370</v>
      </c>
      <c r="E2435" s="18">
        <f t="shared" si="185"/>
        <v>25490345</v>
      </c>
      <c r="F2435" s="18">
        <v>12528349</v>
      </c>
      <c r="G2435" s="18">
        <v>1394060</v>
      </c>
      <c r="H2435" s="18">
        <f t="shared" si="186"/>
        <v>13922409</v>
      </c>
      <c r="I2435" s="18">
        <v>11567936</v>
      </c>
      <c r="J2435" s="40">
        <f t="shared" si="187"/>
        <v>25490345</v>
      </c>
      <c r="K2435" s="43">
        <f t="shared" si="188"/>
        <v>0.75093493963171043</v>
      </c>
      <c r="L2435" s="54">
        <f t="shared" si="189"/>
        <v>0.54618362364259876</v>
      </c>
      <c r="M2435" s="57" t="s">
        <v>14966</v>
      </c>
    </row>
    <row r="2436" spans="1:13" x14ac:dyDescent="0.25">
      <c r="A2436" s="22" t="s">
        <v>8223</v>
      </c>
      <c r="B2436" s="5" t="s">
        <v>8224</v>
      </c>
      <c r="C2436" s="18">
        <v>1958540</v>
      </c>
      <c r="D2436" s="18">
        <v>361446</v>
      </c>
      <c r="E2436" s="18">
        <f t="shared" si="185"/>
        <v>2319986</v>
      </c>
      <c r="F2436" s="18">
        <v>177837</v>
      </c>
      <c r="G2436" s="18">
        <v>0</v>
      </c>
      <c r="H2436" s="18">
        <f t="shared" si="186"/>
        <v>177837</v>
      </c>
      <c r="I2436" s="18">
        <v>2142149</v>
      </c>
      <c r="J2436" s="40">
        <f t="shared" si="187"/>
        <v>2319986</v>
      </c>
      <c r="K2436" s="43">
        <f t="shared" si="188"/>
        <v>11.013118754814803</v>
      </c>
      <c r="L2436" s="54">
        <f t="shared" si="189"/>
        <v>7.6654341879649271E-2</v>
      </c>
      <c r="M2436" s="57" t="s">
        <v>14966</v>
      </c>
    </row>
    <row r="2437" spans="1:13" x14ac:dyDescent="0.25">
      <c r="A2437" s="22" t="s">
        <v>8221</v>
      </c>
      <c r="B2437" s="5" t="s">
        <v>8222</v>
      </c>
      <c r="C2437" s="18">
        <v>604</v>
      </c>
      <c r="D2437" s="18">
        <v>5200</v>
      </c>
      <c r="E2437" s="18">
        <f t="shared" si="185"/>
        <v>5804</v>
      </c>
      <c r="F2437" s="18">
        <v>0</v>
      </c>
      <c r="G2437" s="18">
        <v>0</v>
      </c>
      <c r="H2437" s="18">
        <f t="shared" si="186"/>
        <v>0</v>
      </c>
      <c r="I2437" s="18">
        <v>5804</v>
      </c>
      <c r="J2437" s="40">
        <f t="shared" si="187"/>
        <v>5804</v>
      </c>
      <c r="K2437" s="43" t="str">
        <f t="shared" si="188"/>
        <v>ERROR</v>
      </c>
      <c r="L2437" s="54">
        <f t="shared" si="189"/>
        <v>0</v>
      </c>
      <c r="M2437" s="57" t="s">
        <v>14966</v>
      </c>
    </row>
    <row r="2438" spans="1:13" x14ac:dyDescent="0.25">
      <c r="A2438" s="22" t="s">
        <v>8219</v>
      </c>
      <c r="B2438" s="5" t="s">
        <v>8220</v>
      </c>
      <c r="C2438" s="18">
        <v>4010547</v>
      </c>
      <c r="D2438" s="18">
        <v>3898026</v>
      </c>
      <c r="E2438" s="18">
        <f t="shared" si="185"/>
        <v>7908573</v>
      </c>
      <c r="F2438" s="18">
        <v>356909</v>
      </c>
      <c r="G2438" s="18">
        <v>0</v>
      </c>
      <c r="H2438" s="18">
        <f t="shared" si="186"/>
        <v>356909</v>
      </c>
      <c r="I2438" s="18">
        <v>7551664</v>
      </c>
      <c r="J2438" s="40">
        <f t="shared" si="187"/>
        <v>7908573</v>
      </c>
      <c r="K2438" s="43">
        <f t="shared" si="188"/>
        <v>11.236889515254589</v>
      </c>
      <c r="L2438" s="54">
        <f t="shared" si="189"/>
        <v>4.5129380483685234E-2</v>
      </c>
      <c r="M2438" s="57" t="s">
        <v>14966</v>
      </c>
    </row>
    <row r="2439" spans="1:13" x14ac:dyDescent="0.25">
      <c r="A2439" s="22" t="s">
        <v>8217</v>
      </c>
      <c r="B2439" s="5" t="s">
        <v>8218</v>
      </c>
      <c r="C2439" s="18">
        <v>299891</v>
      </c>
      <c r="D2439" s="18">
        <v>120572</v>
      </c>
      <c r="E2439" s="18">
        <f t="shared" si="185"/>
        <v>420463</v>
      </c>
      <c r="F2439" s="18">
        <v>15502</v>
      </c>
      <c r="G2439" s="18">
        <v>0</v>
      </c>
      <c r="H2439" s="18">
        <f t="shared" si="186"/>
        <v>15502</v>
      </c>
      <c r="I2439" s="18">
        <v>404961</v>
      </c>
      <c r="J2439" s="40">
        <f t="shared" si="187"/>
        <v>420463</v>
      </c>
      <c r="K2439" s="43">
        <f t="shared" si="188"/>
        <v>19.345310282544187</v>
      </c>
      <c r="L2439" s="54">
        <f t="shared" si="189"/>
        <v>3.6868880258191565E-2</v>
      </c>
      <c r="M2439" s="57" t="s">
        <v>14966</v>
      </c>
    </row>
    <row r="2440" spans="1:13" x14ac:dyDescent="0.25">
      <c r="A2440" s="22" t="s">
        <v>8215</v>
      </c>
      <c r="B2440" s="5" t="s">
        <v>8216</v>
      </c>
      <c r="C2440" s="18">
        <v>478815</v>
      </c>
      <c r="D2440" s="18">
        <v>1591565</v>
      </c>
      <c r="E2440" s="18">
        <f t="shared" si="185"/>
        <v>2070380</v>
      </c>
      <c r="F2440" s="18">
        <v>110174</v>
      </c>
      <c r="G2440" s="18">
        <v>22856</v>
      </c>
      <c r="H2440" s="18">
        <f t="shared" si="186"/>
        <v>133030</v>
      </c>
      <c r="I2440" s="18">
        <v>1937350</v>
      </c>
      <c r="J2440" s="40">
        <f t="shared" si="187"/>
        <v>2070380</v>
      </c>
      <c r="K2440" s="43">
        <f t="shared" si="188"/>
        <v>4.3459890718318297</v>
      </c>
      <c r="L2440" s="54">
        <f t="shared" si="189"/>
        <v>6.4253905080226811E-2</v>
      </c>
      <c r="M2440" s="57" t="s">
        <v>14966</v>
      </c>
    </row>
    <row r="2441" spans="1:13" x14ac:dyDescent="0.25">
      <c r="A2441" s="22" t="s">
        <v>8213</v>
      </c>
      <c r="B2441" s="5" t="s">
        <v>8214</v>
      </c>
      <c r="C2441" s="18">
        <v>5101195</v>
      </c>
      <c r="D2441" s="18">
        <v>5726318</v>
      </c>
      <c r="E2441" s="18">
        <f t="shared" si="185"/>
        <v>10827513</v>
      </c>
      <c r="F2441" s="18">
        <v>3373263</v>
      </c>
      <c r="G2441" s="18">
        <v>0</v>
      </c>
      <c r="H2441" s="18">
        <f t="shared" si="186"/>
        <v>3373263</v>
      </c>
      <c r="I2441" s="18">
        <v>7454250</v>
      </c>
      <c r="J2441" s="40">
        <f t="shared" si="187"/>
        <v>10827513</v>
      </c>
      <c r="K2441" s="43">
        <f t="shared" si="188"/>
        <v>1.5122434864995702</v>
      </c>
      <c r="L2441" s="54">
        <f t="shared" si="189"/>
        <v>0.31154550449396828</v>
      </c>
      <c r="M2441" s="57" t="s">
        <v>14966</v>
      </c>
    </row>
    <row r="2442" spans="1:13" x14ac:dyDescent="0.25">
      <c r="A2442" s="22" t="s">
        <v>8211</v>
      </c>
      <c r="B2442" s="5" t="s">
        <v>8212</v>
      </c>
      <c r="C2442" s="18">
        <v>14043955</v>
      </c>
      <c r="D2442" s="18">
        <v>19080898</v>
      </c>
      <c r="E2442" s="18">
        <f t="shared" si="185"/>
        <v>33124853</v>
      </c>
      <c r="F2442" s="18">
        <v>20208058</v>
      </c>
      <c r="G2442" s="18">
        <v>2095924</v>
      </c>
      <c r="H2442" s="18">
        <f t="shared" si="186"/>
        <v>22303982</v>
      </c>
      <c r="I2442" s="18">
        <v>10820871</v>
      </c>
      <c r="J2442" s="40">
        <f t="shared" si="187"/>
        <v>33124853</v>
      </c>
      <c r="K2442" s="43">
        <f t="shared" si="188"/>
        <v>0.69496806669893763</v>
      </c>
      <c r="L2442" s="54">
        <f t="shared" si="189"/>
        <v>0.67333074655455827</v>
      </c>
      <c r="M2442" s="57" t="s">
        <v>14966</v>
      </c>
    </row>
    <row r="2443" spans="1:13" x14ac:dyDescent="0.25">
      <c r="A2443" s="22" t="s">
        <v>8209</v>
      </c>
      <c r="B2443" s="5" t="s">
        <v>8210</v>
      </c>
      <c r="C2443" s="18">
        <v>10933</v>
      </c>
      <c r="D2443" s="18">
        <v>12335</v>
      </c>
      <c r="E2443" s="18">
        <f t="shared" si="185"/>
        <v>23268</v>
      </c>
      <c r="F2443" s="18">
        <v>11006</v>
      </c>
      <c r="G2443" s="18">
        <v>0</v>
      </c>
      <c r="H2443" s="18">
        <f t="shared" si="186"/>
        <v>11006</v>
      </c>
      <c r="I2443" s="18">
        <v>12262</v>
      </c>
      <c r="J2443" s="40">
        <f t="shared" si="187"/>
        <v>23268</v>
      </c>
      <c r="K2443" s="43">
        <f t="shared" si="188"/>
        <v>0.99336725422496819</v>
      </c>
      <c r="L2443" s="54">
        <f t="shared" si="189"/>
        <v>0.47301014268523295</v>
      </c>
      <c r="M2443" s="57" t="s">
        <v>14966</v>
      </c>
    </row>
    <row r="2444" spans="1:13" x14ac:dyDescent="0.25">
      <c r="A2444" s="22" t="s">
        <v>8207</v>
      </c>
      <c r="B2444" s="5" t="s">
        <v>8208</v>
      </c>
      <c r="C2444" s="18">
        <v>153707</v>
      </c>
      <c r="D2444" s="18">
        <v>404925</v>
      </c>
      <c r="E2444" s="18">
        <f t="shared" si="185"/>
        <v>558632</v>
      </c>
      <c r="F2444" s="18">
        <v>62790</v>
      </c>
      <c r="G2444" s="18">
        <v>0</v>
      </c>
      <c r="H2444" s="18">
        <f t="shared" si="186"/>
        <v>62790</v>
      </c>
      <c r="I2444" s="18">
        <v>495842</v>
      </c>
      <c r="J2444" s="40">
        <f t="shared" si="187"/>
        <v>558632</v>
      </c>
      <c r="K2444" s="43">
        <f t="shared" si="188"/>
        <v>2.4479534957795828</v>
      </c>
      <c r="L2444" s="54">
        <f t="shared" si="189"/>
        <v>0.11239957610734795</v>
      </c>
      <c r="M2444" s="57" t="s">
        <v>14966</v>
      </c>
    </row>
    <row r="2445" spans="1:13" x14ac:dyDescent="0.25">
      <c r="A2445" s="22" t="s">
        <v>8205</v>
      </c>
      <c r="B2445" s="5" t="s">
        <v>8206</v>
      </c>
      <c r="C2445" s="18">
        <v>22870911</v>
      </c>
      <c r="D2445" s="18">
        <v>26856961</v>
      </c>
      <c r="E2445" s="18">
        <f t="shared" ref="E2445:E2508" si="190">+C2445+D2445</f>
        <v>49727872</v>
      </c>
      <c r="F2445" s="18">
        <v>27472347</v>
      </c>
      <c r="G2445" s="18">
        <v>5745757</v>
      </c>
      <c r="H2445" s="18">
        <f t="shared" ref="H2445:H2508" si="191">+F2445+G2445</f>
        <v>33218104</v>
      </c>
      <c r="I2445" s="18">
        <v>16509768</v>
      </c>
      <c r="J2445" s="40">
        <f t="shared" ref="J2445:J2508" si="192">+H2445+I2445</f>
        <v>49727872</v>
      </c>
      <c r="K2445" s="43">
        <f t="shared" ref="K2445:K2508" si="193">+IFERROR(C2445/F2445,"ERROR")</f>
        <v>0.83250662930254926</v>
      </c>
      <c r="L2445" s="54">
        <f t="shared" ref="L2445:L2508" si="194">+H2445/E2445</f>
        <v>0.66799769754877103</v>
      </c>
      <c r="M2445" s="57" t="s">
        <v>14966</v>
      </c>
    </row>
    <row r="2446" spans="1:13" x14ac:dyDescent="0.25">
      <c r="A2446" s="22" t="s">
        <v>8203</v>
      </c>
      <c r="B2446" s="5" t="s">
        <v>8204</v>
      </c>
      <c r="C2446" s="18">
        <v>808026</v>
      </c>
      <c r="D2446" s="18">
        <v>1814256</v>
      </c>
      <c r="E2446" s="18">
        <f t="shared" si="190"/>
        <v>2622282</v>
      </c>
      <c r="F2446" s="18">
        <v>1552184</v>
      </c>
      <c r="G2446" s="18">
        <v>0</v>
      </c>
      <c r="H2446" s="18">
        <f t="shared" si="191"/>
        <v>1552184</v>
      </c>
      <c r="I2446" s="18">
        <v>1070098</v>
      </c>
      <c r="J2446" s="40">
        <f t="shared" si="192"/>
        <v>2622282</v>
      </c>
      <c r="K2446" s="43">
        <f t="shared" si="193"/>
        <v>0.52057359179066398</v>
      </c>
      <c r="L2446" s="54">
        <f t="shared" si="194"/>
        <v>0.59192108247701813</v>
      </c>
      <c r="M2446" s="57" t="s">
        <v>14966</v>
      </c>
    </row>
    <row r="2447" spans="1:13" x14ac:dyDescent="0.25">
      <c r="A2447" s="22" t="s">
        <v>8201</v>
      </c>
      <c r="B2447" s="5" t="s">
        <v>8202</v>
      </c>
      <c r="C2447" s="18">
        <v>727845</v>
      </c>
      <c r="D2447" s="18">
        <v>665332</v>
      </c>
      <c r="E2447" s="18">
        <f t="shared" si="190"/>
        <v>1393177</v>
      </c>
      <c r="F2447" s="18">
        <v>102440</v>
      </c>
      <c r="G2447" s="18">
        <v>0</v>
      </c>
      <c r="H2447" s="18">
        <f t="shared" si="191"/>
        <v>102440</v>
      </c>
      <c r="I2447" s="18">
        <v>1290737</v>
      </c>
      <c r="J2447" s="40">
        <f t="shared" si="192"/>
        <v>1393177</v>
      </c>
      <c r="K2447" s="43">
        <f t="shared" si="193"/>
        <v>7.1050859039437722</v>
      </c>
      <c r="L2447" s="54">
        <f t="shared" si="194"/>
        <v>7.3529781212293921E-2</v>
      </c>
      <c r="M2447" s="57" t="s">
        <v>14966</v>
      </c>
    </row>
    <row r="2448" spans="1:13" x14ac:dyDescent="0.25">
      <c r="A2448" s="22" t="s">
        <v>8199</v>
      </c>
      <c r="B2448" s="5" t="s">
        <v>8200</v>
      </c>
      <c r="C2448" s="18">
        <v>789639</v>
      </c>
      <c r="D2448" s="18">
        <v>2253185</v>
      </c>
      <c r="E2448" s="18">
        <f t="shared" si="190"/>
        <v>3042824</v>
      </c>
      <c r="F2448" s="18">
        <v>251378</v>
      </c>
      <c r="G2448" s="18">
        <v>97948</v>
      </c>
      <c r="H2448" s="18">
        <f t="shared" si="191"/>
        <v>349326</v>
      </c>
      <c r="I2448" s="18">
        <v>2693498</v>
      </c>
      <c r="J2448" s="40">
        <f t="shared" si="192"/>
        <v>3042824</v>
      </c>
      <c r="K2448" s="43">
        <f t="shared" si="193"/>
        <v>3.1412414769788923</v>
      </c>
      <c r="L2448" s="54">
        <f t="shared" si="194"/>
        <v>0.11480322226983881</v>
      </c>
      <c r="M2448" s="57" t="s">
        <v>14966</v>
      </c>
    </row>
    <row r="2449" spans="1:13" x14ac:dyDescent="0.25">
      <c r="A2449" s="22" t="s">
        <v>8197</v>
      </c>
      <c r="B2449" s="5" t="s">
        <v>8198</v>
      </c>
      <c r="C2449" s="18">
        <v>27002543</v>
      </c>
      <c r="D2449" s="18">
        <v>6793605</v>
      </c>
      <c r="E2449" s="18">
        <f t="shared" si="190"/>
        <v>33796148</v>
      </c>
      <c r="F2449" s="18">
        <v>19897633</v>
      </c>
      <c r="G2449" s="18">
        <v>2150520</v>
      </c>
      <c r="H2449" s="18">
        <f t="shared" si="191"/>
        <v>22048153</v>
      </c>
      <c r="I2449" s="18">
        <v>11747995</v>
      </c>
      <c r="J2449" s="40">
        <f t="shared" si="192"/>
        <v>33796148</v>
      </c>
      <c r="K2449" s="43">
        <f t="shared" si="193"/>
        <v>1.3570731252305237</v>
      </c>
      <c r="L2449" s="54">
        <f t="shared" si="194"/>
        <v>0.65238656784199189</v>
      </c>
      <c r="M2449" s="57" t="s">
        <v>14966</v>
      </c>
    </row>
    <row r="2450" spans="1:13" x14ac:dyDescent="0.25">
      <c r="A2450" s="22" t="s">
        <v>8195</v>
      </c>
      <c r="B2450" s="5" t="s">
        <v>8196</v>
      </c>
      <c r="C2450" s="18">
        <v>226347</v>
      </c>
      <c r="D2450" s="18">
        <v>860486</v>
      </c>
      <c r="E2450" s="18">
        <f t="shared" si="190"/>
        <v>1086833</v>
      </c>
      <c r="F2450" s="18">
        <v>74680</v>
      </c>
      <c r="G2450" s="18">
        <v>0</v>
      </c>
      <c r="H2450" s="18">
        <f t="shared" si="191"/>
        <v>74680</v>
      </c>
      <c r="I2450" s="18">
        <v>1012153</v>
      </c>
      <c r="J2450" s="40">
        <f t="shared" si="192"/>
        <v>1086833</v>
      </c>
      <c r="K2450" s="43">
        <f t="shared" si="193"/>
        <v>3.0308918050348153</v>
      </c>
      <c r="L2450" s="54">
        <f t="shared" si="194"/>
        <v>6.8713408591752373E-2</v>
      </c>
      <c r="M2450" s="57" t="s">
        <v>14966</v>
      </c>
    </row>
    <row r="2451" spans="1:13" x14ac:dyDescent="0.25">
      <c r="A2451" s="22" t="s">
        <v>8193</v>
      </c>
      <c r="B2451" s="5" t="s">
        <v>8194</v>
      </c>
      <c r="C2451" s="18">
        <v>10404410</v>
      </c>
      <c r="D2451" s="18">
        <v>21149539</v>
      </c>
      <c r="E2451" s="18">
        <f t="shared" si="190"/>
        <v>31553949</v>
      </c>
      <c r="F2451" s="18">
        <v>12292736</v>
      </c>
      <c r="G2451" s="18">
        <v>4740752</v>
      </c>
      <c r="H2451" s="18">
        <f t="shared" si="191"/>
        <v>17033488</v>
      </c>
      <c r="I2451" s="18">
        <v>14520461</v>
      </c>
      <c r="J2451" s="40">
        <f t="shared" si="192"/>
        <v>31553949</v>
      </c>
      <c r="K2451" s="43">
        <f t="shared" si="193"/>
        <v>0.84638684179014334</v>
      </c>
      <c r="L2451" s="54">
        <f t="shared" si="194"/>
        <v>0.53982111716032755</v>
      </c>
      <c r="M2451" s="57" t="s">
        <v>14966</v>
      </c>
    </row>
    <row r="2452" spans="1:13" x14ac:dyDescent="0.25">
      <c r="A2452" s="22" t="s">
        <v>8191</v>
      </c>
      <c r="B2452" s="5" t="s">
        <v>8192</v>
      </c>
      <c r="C2452" s="18">
        <v>1232186</v>
      </c>
      <c r="D2452" s="18">
        <v>1489491</v>
      </c>
      <c r="E2452" s="18">
        <f t="shared" si="190"/>
        <v>2721677</v>
      </c>
      <c r="F2452" s="18">
        <v>83722</v>
      </c>
      <c r="G2452" s="18">
        <v>0</v>
      </c>
      <c r="H2452" s="18">
        <f t="shared" si="191"/>
        <v>83722</v>
      </c>
      <c r="I2452" s="18">
        <v>2637955</v>
      </c>
      <c r="J2452" s="40">
        <f t="shared" si="192"/>
        <v>2721677</v>
      </c>
      <c r="K2452" s="43">
        <f t="shared" si="193"/>
        <v>14.717589164138458</v>
      </c>
      <c r="L2452" s="54">
        <f t="shared" si="194"/>
        <v>3.0761181433358917E-2</v>
      </c>
      <c r="M2452" s="57" t="s">
        <v>14966</v>
      </c>
    </row>
    <row r="2453" spans="1:13" x14ac:dyDescent="0.25">
      <c r="A2453" s="22" t="s">
        <v>8189</v>
      </c>
      <c r="B2453" s="5" t="s">
        <v>8190</v>
      </c>
      <c r="C2453" s="18">
        <v>2376687</v>
      </c>
      <c r="D2453" s="18">
        <v>974446</v>
      </c>
      <c r="E2453" s="18">
        <f t="shared" si="190"/>
        <v>3351133</v>
      </c>
      <c r="F2453" s="18">
        <v>1228590</v>
      </c>
      <c r="G2453" s="18">
        <v>166913</v>
      </c>
      <c r="H2453" s="18">
        <f t="shared" si="191"/>
        <v>1395503</v>
      </c>
      <c r="I2453" s="18">
        <v>1955630</v>
      </c>
      <c r="J2453" s="40">
        <f t="shared" si="192"/>
        <v>3351133</v>
      </c>
      <c r="K2453" s="43">
        <f t="shared" si="193"/>
        <v>1.9344834322271873</v>
      </c>
      <c r="L2453" s="54">
        <f t="shared" si="194"/>
        <v>0.41642722028639267</v>
      </c>
      <c r="M2453" s="57" t="s">
        <v>14966</v>
      </c>
    </row>
    <row r="2454" spans="1:13" x14ac:dyDescent="0.25">
      <c r="A2454" s="22" t="s">
        <v>8187</v>
      </c>
      <c r="B2454" s="5" t="s">
        <v>8188</v>
      </c>
      <c r="C2454" s="18">
        <v>66698585</v>
      </c>
      <c r="D2454" s="18">
        <v>78170025</v>
      </c>
      <c r="E2454" s="18">
        <f t="shared" si="190"/>
        <v>144868610</v>
      </c>
      <c r="F2454" s="18">
        <v>50827012</v>
      </c>
      <c r="G2454" s="18">
        <v>19342503</v>
      </c>
      <c r="H2454" s="18">
        <f t="shared" si="191"/>
        <v>70169515</v>
      </c>
      <c r="I2454" s="18">
        <v>74699095</v>
      </c>
      <c r="J2454" s="40">
        <f t="shared" si="192"/>
        <v>144868610</v>
      </c>
      <c r="K2454" s="43">
        <f t="shared" si="193"/>
        <v>1.3122664971924771</v>
      </c>
      <c r="L2454" s="54">
        <f t="shared" si="194"/>
        <v>0.48436659259725073</v>
      </c>
      <c r="M2454" s="57" t="s">
        <v>14966</v>
      </c>
    </row>
    <row r="2455" spans="1:13" x14ac:dyDescent="0.25">
      <c r="A2455" s="22" t="s">
        <v>8185</v>
      </c>
      <c r="B2455" s="5" t="s">
        <v>8186</v>
      </c>
      <c r="C2455" s="18">
        <v>177400926</v>
      </c>
      <c r="D2455" s="18">
        <v>96302125</v>
      </c>
      <c r="E2455" s="18">
        <f t="shared" si="190"/>
        <v>273703051</v>
      </c>
      <c r="F2455" s="18">
        <v>28106344</v>
      </c>
      <c r="G2455" s="18">
        <v>5256746</v>
      </c>
      <c r="H2455" s="18">
        <f t="shared" si="191"/>
        <v>33363090</v>
      </c>
      <c r="I2455" s="18">
        <v>240339961</v>
      </c>
      <c r="J2455" s="40">
        <f t="shared" si="192"/>
        <v>273703051</v>
      </c>
      <c r="K2455" s="43">
        <f t="shared" si="193"/>
        <v>6.3117752348010825</v>
      </c>
      <c r="L2455" s="54">
        <f t="shared" si="194"/>
        <v>0.12189520678744645</v>
      </c>
      <c r="M2455" s="57" t="s">
        <v>14966</v>
      </c>
    </row>
    <row r="2456" spans="1:13" x14ac:dyDescent="0.25">
      <c r="A2456" s="22" t="s">
        <v>8183</v>
      </c>
      <c r="B2456" s="5" t="s">
        <v>8184</v>
      </c>
      <c r="C2456" s="18">
        <v>368</v>
      </c>
      <c r="D2456" s="18">
        <v>5329</v>
      </c>
      <c r="E2456" s="18">
        <f t="shared" si="190"/>
        <v>5697</v>
      </c>
      <c r="F2456" s="18">
        <v>2719</v>
      </c>
      <c r="G2456" s="18">
        <v>0</v>
      </c>
      <c r="H2456" s="18">
        <f t="shared" si="191"/>
        <v>2719</v>
      </c>
      <c r="I2456" s="18">
        <v>2978</v>
      </c>
      <c r="J2456" s="40">
        <f t="shared" si="192"/>
        <v>5697</v>
      </c>
      <c r="K2456" s="43">
        <f t="shared" si="193"/>
        <v>0.1353438764251563</v>
      </c>
      <c r="L2456" s="54">
        <f t="shared" si="194"/>
        <v>0.47726873793224506</v>
      </c>
      <c r="M2456" s="57" t="s">
        <v>14966</v>
      </c>
    </row>
    <row r="2457" spans="1:13" x14ac:dyDescent="0.25">
      <c r="A2457" s="22" t="s">
        <v>8181</v>
      </c>
      <c r="B2457" s="5" t="s">
        <v>8182</v>
      </c>
      <c r="C2457" s="18">
        <v>65805</v>
      </c>
      <c r="D2457" s="18">
        <v>340871</v>
      </c>
      <c r="E2457" s="18">
        <f t="shared" si="190"/>
        <v>406676</v>
      </c>
      <c r="F2457" s="18">
        <v>6295</v>
      </c>
      <c r="G2457" s="18">
        <v>8668</v>
      </c>
      <c r="H2457" s="18">
        <f t="shared" si="191"/>
        <v>14963</v>
      </c>
      <c r="I2457" s="18">
        <v>391713</v>
      </c>
      <c r="J2457" s="40">
        <f t="shared" si="192"/>
        <v>406676</v>
      </c>
      <c r="K2457" s="43">
        <f t="shared" si="193"/>
        <v>10.453534551231137</v>
      </c>
      <c r="L2457" s="54">
        <f t="shared" si="194"/>
        <v>3.6793417855983633E-2</v>
      </c>
      <c r="M2457" s="57" t="s">
        <v>14966</v>
      </c>
    </row>
    <row r="2458" spans="1:13" x14ac:dyDescent="0.25">
      <c r="A2458" s="22" t="s">
        <v>8179</v>
      </c>
      <c r="B2458" s="5" t="s">
        <v>8180</v>
      </c>
      <c r="C2458" s="18">
        <v>37467748</v>
      </c>
      <c r="D2458" s="18">
        <v>5560248</v>
      </c>
      <c r="E2458" s="18">
        <f t="shared" si="190"/>
        <v>43027996</v>
      </c>
      <c r="F2458" s="18">
        <v>12236177</v>
      </c>
      <c r="G2458" s="18">
        <v>0</v>
      </c>
      <c r="H2458" s="18">
        <f t="shared" si="191"/>
        <v>12236177</v>
      </c>
      <c r="I2458" s="18">
        <v>30791819</v>
      </c>
      <c r="J2458" s="40">
        <f t="shared" si="192"/>
        <v>43027996</v>
      </c>
      <c r="K2458" s="43">
        <f t="shared" si="193"/>
        <v>3.0620469122014171</v>
      </c>
      <c r="L2458" s="54">
        <f t="shared" si="194"/>
        <v>0.28437710647737346</v>
      </c>
      <c r="M2458" s="57" t="s">
        <v>14966</v>
      </c>
    </row>
    <row r="2459" spans="1:13" x14ac:dyDescent="0.25">
      <c r="A2459" s="22" t="s">
        <v>8177</v>
      </c>
      <c r="B2459" s="5" t="s">
        <v>8178</v>
      </c>
      <c r="C2459" s="18">
        <v>930563</v>
      </c>
      <c r="D2459" s="18">
        <v>592300</v>
      </c>
      <c r="E2459" s="18">
        <f t="shared" si="190"/>
        <v>1522863</v>
      </c>
      <c r="F2459" s="18">
        <v>20000</v>
      </c>
      <c r="G2459" s="18">
        <v>0</v>
      </c>
      <c r="H2459" s="18">
        <f t="shared" si="191"/>
        <v>20000</v>
      </c>
      <c r="I2459" s="18">
        <v>1502863</v>
      </c>
      <c r="J2459" s="40">
        <f t="shared" si="192"/>
        <v>1522863</v>
      </c>
      <c r="K2459" s="43">
        <f t="shared" si="193"/>
        <v>46.528149999999997</v>
      </c>
      <c r="L2459" s="54">
        <f t="shared" si="194"/>
        <v>1.3133157743014309E-2</v>
      </c>
      <c r="M2459" s="57" t="s">
        <v>14966</v>
      </c>
    </row>
    <row r="2460" spans="1:13" x14ac:dyDescent="0.25">
      <c r="A2460" s="22" t="s">
        <v>8175</v>
      </c>
      <c r="B2460" s="5" t="s">
        <v>8176</v>
      </c>
      <c r="C2460" s="18">
        <v>34444</v>
      </c>
      <c r="D2460" s="18">
        <v>40491</v>
      </c>
      <c r="E2460" s="18">
        <f t="shared" si="190"/>
        <v>74935</v>
      </c>
      <c r="F2460" s="18">
        <v>25253</v>
      </c>
      <c r="G2460" s="18">
        <v>1616</v>
      </c>
      <c r="H2460" s="18">
        <f t="shared" si="191"/>
        <v>26869</v>
      </c>
      <c r="I2460" s="18">
        <v>48066</v>
      </c>
      <c r="J2460" s="40">
        <f t="shared" si="192"/>
        <v>74935</v>
      </c>
      <c r="K2460" s="43">
        <f t="shared" si="193"/>
        <v>1.363956757612957</v>
      </c>
      <c r="L2460" s="54">
        <f t="shared" si="194"/>
        <v>0.35856408887702673</v>
      </c>
      <c r="M2460" s="57" t="s">
        <v>14966</v>
      </c>
    </row>
    <row r="2461" spans="1:13" x14ac:dyDescent="0.25">
      <c r="A2461" s="22" t="s">
        <v>8173</v>
      </c>
      <c r="B2461" s="5" t="s">
        <v>8174</v>
      </c>
      <c r="C2461" s="18">
        <v>11579726</v>
      </c>
      <c r="D2461" s="18">
        <v>33051969</v>
      </c>
      <c r="E2461" s="18">
        <f t="shared" si="190"/>
        <v>44631695</v>
      </c>
      <c r="F2461" s="18">
        <v>37462065</v>
      </c>
      <c r="G2461" s="18">
        <v>2941169</v>
      </c>
      <c r="H2461" s="18">
        <f t="shared" si="191"/>
        <v>40403234</v>
      </c>
      <c r="I2461" s="18">
        <v>4228461</v>
      </c>
      <c r="J2461" s="40">
        <f t="shared" si="192"/>
        <v>44631695</v>
      </c>
      <c r="K2461" s="43">
        <f t="shared" si="193"/>
        <v>0.30910538434013179</v>
      </c>
      <c r="L2461" s="54">
        <f t="shared" si="194"/>
        <v>0.90525878526459724</v>
      </c>
      <c r="M2461" s="57" t="s">
        <v>14966</v>
      </c>
    </row>
    <row r="2462" spans="1:13" x14ac:dyDescent="0.25">
      <c r="A2462" s="22" t="s">
        <v>8171</v>
      </c>
      <c r="B2462" s="5" t="s">
        <v>8172</v>
      </c>
      <c r="C2462" s="18">
        <v>2917144</v>
      </c>
      <c r="D2462" s="18">
        <v>2876666</v>
      </c>
      <c r="E2462" s="18">
        <f t="shared" si="190"/>
        <v>5793810</v>
      </c>
      <c r="F2462" s="18">
        <v>2412197</v>
      </c>
      <c r="G2462" s="18">
        <v>269607</v>
      </c>
      <c r="H2462" s="18">
        <f t="shared" si="191"/>
        <v>2681804</v>
      </c>
      <c r="I2462" s="18">
        <v>3112006</v>
      </c>
      <c r="J2462" s="40">
        <f t="shared" si="192"/>
        <v>5793810</v>
      </c>
      <c r="K2462" s="43">
        <f t="shared" si="193"/>
        <v>1.2093307470326844</v>
      </c>
      <c r="L2462" s="54">
        <f t="shared" si="194"/>
        <v>0.46287399828437592</v>
      </c>
      <c r="M2462" s="57" t="s">
        <v>14966</v>
      </c>
    </row>
    <row r="2463" spans="1:13" x14ac:dyDescent="0.25">
      <c r="A2463" s="22" t="s">
        <v>8169</v>
      </c>
      <c r="B2463" s="5" t="s">
        <v>8170</v>
      </c>
      <c r="C2463" s="18">
        <v>626721</v>
      </c>
      <c r="D2463" s="18">
        <v>1606120</v>
      </c>
      <c r="E2463" s="18">
        <f t="shared" si="190"/>
        <v>2232841</v>
      </c>
      <c r="F2463" s="18">
        <v>566903</v>
      </c>
      <c r="G2463" s="18">
        <v>0</v>
      </c>
      <c r="H2463" s="18">
        <f t="shared" si="191"/>
        <v>566903</v>
      </c>
      <c r="I2463" s="18">
        <v>1665938</v>
      </c>
      <c r="J2463" s="40">
        <f t="shared" si="192"/>
        <v>2232841</v>
      </c>
      <c r="K2463" s="43">
        <f t="shared" si="193"/>
        <v>1.105517169603971</v>
      </c>
      <c r="L2463" s="54">
        <f t="shared" si="194"/>
        <v>0.25389313435215494</v>
      </c>
      <c r="M2463" s="57" t="s">
        <v>14966</v>
      </c>
    </row>
    <row r="2464" spans="1:13" x14ac:dyDescent="0.25">
      <c r="A2464" s="22" t="s">
        <v>8167</v>
      </c>
      <c r="B2464" s="5" t="s">
        <v>8168</v>
      </c>
      <c r="C2464" s="18">
        <v>457843</v>
      </c>
      <c r="D2464" s="18">
        <v>2125962</v>
      </c>
      <c r="E2464" s="18">
        <f t="shared" si="190"/>
        <v>2583805</v>
      </c>
      <c r="F2464" s="18">
        <v>1043013</v>
      </c>
      <c r="G2464" s="18">
        <v>4253</v>
      </c>
      <c r="H2464" s="18">
        <f t="shared" si="191"/>
        <v>1047266</v>
      </c>
      <c r="I2464" s="18">
        <v>1536539</v>
      </c>
      <c r="J2464" s="40">
        <f t="shared" si="192"/>
        <v>2583805</v>
      </c>
      <c r="K2464" s="43">
        <f t="shared" si="193"/>
        <v>0.43896193048408794</v>
      </c>
      <c r="L2464" s="54">
        <f t="shared" si="194"/>
        <v>0.40531928686568841</v>
      </c>
      <c r="M2464" s="57" t="s">
        <v>14966</v>
      </c>
    </row>
    <row r="2465" spans="1:13" x14ac:dyDescent="0.25">
      <c r="A2465" s="22" t="s">
        <v>8165</v>
      </c>
      <c r="B2465" s="5" t="s">
        <v>8166</v>
      </c>
      <c r="C2465" s="18">
        <v>171925</v>
      </c>
      <c r="D2465" s="18">
        <v>256090</v>
      </c>
      <c r="E2465" s="18">
        <f t="shared" si="190"/>
        <v>428015</v>
      </c>
      <c r="F2465" s="18">
        <v>44390</v>
      </c>
      <c r="G2465" s="18">
        <v>0</v>
      </c>
      <c r="H2465" s="18">
        <f t="shared" si="191"/>
        <v>44390</v>
      </c>
      <c r="I2465" s="18">
        <v>383625</v>
      </c>
      <c r="J2465" s="40">
        <f t="shared" si="192"/>
        <v>428015</v>
      </c>
      <c r="K2465" s="43">
        <f t="shared" si="193"/>
        <v>3.8730569948186528</v>
      </c>
      <c r="L2465" s="54">
        <f t="shared" si="194"/>
        <v>0.10371131852855624</v>
      </c>
      <c r="M2465" s="57" t="s">
        <v>14966</v>
      </c>
    </row>
    <row r="2466" spans="1:13" x14ac:dyDescent="0.25">
      <c r="A2466" s="22" t="s">
        <v>8163</v>
      </c>
      <c r="B2466" s="5" t="s">
        <v>8164</v>
      </c>
      <c r="C2466" s="18">
        <v>2388986</v>
      </c>
      <c r="D2466" s="18">
        <v>23258591</v>
      </c>
      <c r="E2466" s="18">
        <f t="shared" si="190"/>
        <v>25647577</v>
      </c>
      <c r="F2466" s="18">
        <v>5991032</v>
      </c>
      <c r="G2466" s="18">
        <v>6951497</v>
      </c>
      <c r="H2466" s="18">
        <f t="shared" si="191"/>
        <v>12942529</v>
      </c>
      <c r="I2466" s="18">
        <v>12705048</v>
      </c>
      <c r="J2466" s="40">
        <f t="shared" si="192"/>
        <v>25647577</v>
      </c>
      <c r="K2466" s="43">
        <f t="shared" si="193"/>
        <v>0.39876034713218023</v>
      </c>
      <c r="L2466" s="54">
        <f t="shared" si="194"/>
        <v>0.50462969659863</v>
      </c>
      <c r="M2466" s="57" t="s">
        <v>14966</v>
      </c>
    </row>
    <row r="2467" spans="1:13" x14ac:dyDescent="0.25">
      <c r="A2467" s="22" t="s">
        <v>8161</v>
      </c>
      <c r="B2467" s="5" t="s">
        <v>8162</v>
      </c>
      <c r="C2467" s="18">
        <v>62765</v>
      </c>
      <c r="D2467" s="18">
        <v>57187</v>
      </c>
      <c r="E2467" s="18">
        <f t="shared" si="190"/>
        <v>119952</v>
      </c>
      <c r="F2467" s="18">
        <v>71383</v>
      </c>
      <c r="G2467" s="18">
        <v>0</v>
      </c>
      <c r="H2467" s="18">
        <f t="shared" si="191"/>
        <v>71383</v>
      </c>
      <c r="I2467" s="18">
        <v>48569</v>
      </c>
      <c r="J2467" s="40">
        <f t="shared" si="192"/>
        <v>119952</v>
      </c>
      <c r="K2467" s="43">
        <f t="shared" si="193"/>
        <v>0.8792709748819747</v>
      </c>
      <c r="L2467" s="54">
        <f t="shared" si="194"/>
        <v>0.59509637188208619</v>
      </c>
      <c r="M2467" s="57" t="s">
        <v>14966</v>
      </c>
    </row>
    <row r="2468" spans="1:13" x14ac:dyDescent="0.25">
      <c r="A2468" s="22" t="s">
        <v>8159</v>
      </c>
      <c r="B2468" s="5" t="s">
        <v>8160</v>
      </c>
      <c r="C2468" s="18">
        <v>136928</v>
      </c>
      <c r="D2468" s="18">
        <v>61207</v>
      </c>
      <c r="E2468" s="18">
        <f t="shared" si="190"/>
        <v>198135</v>
      </c>
      <c r="F2468" s="18">
        <v>52645</v>
      </c>
      <c r="G2468" s="18">
        <v>0</v>
      </c>
      <c r="H2468" s="18">
        <f t="shared" si="191"/>
        <v>52645</v>
      </c>
      <c r="I2468" s="18">
        <v>145490</v>
      </c>
      <c r="J2468" s="40">
        <f t="shared" si="192"/>
        <v>198135</v>
      </c>
      <c r="K2468" s="43">
        <f t="shared" si="193"/>
        <v>2.6009687529679932</v>
      </c>
      <c r="L2468" s="54">
        <f t="shared" si="194"/>
        <v>0.26570267746738335</v>
      </c>
      <c r="M2468" s="57" t="s">
        <v>14966</v>
      </c>
    </row>
    <row r="2469" spans="1:13" x14ac:dyDescent="0.25">
      <c r="A2469" s="22" t="s">
        <v>8157</v>
      </c>
      <c r="B2469" s="5" t="s">
        <v>8158</v>
      </c>
      <c r="C2469" s="18">
        <v>983584</v>
      </c>
      <c r="D2469" s="18">
        <v>228668</v>
      </c>
      <c r="E2469" s="18">
        <f t="shared" si="190"/>
        <v>1212252</v>
      </c>
      <c r="F2469" s="18">
        <v>483997</v>
      </c>
      <c r="G2469" s="18">
        <v>0</v>
      </c>
      <c r="H2469" s="18">
        <f t="shared" si="191"/>
        <v>483997</v>
      </c>
      <c r="I2469" s="18">
        <v>728255</v>
      </c>
      <c r="J2469" s="40">
        <f t="shared" si="192"/>
        <v>1212252</v>
      </c>
      <c r="K2469" s="43">
        <f t="shared" si="193"/>
        <v>2.0322109434562612</v>
      </c>
      <c r="L2469" s="54">
        <f t="shared" si="194"/>
        <v>0.39925444544533645</v>
      </c>
      <c r="M2469" s="57" t="s">
        <v>14966</v>
      </c>
    </row>
    <row r="2470" spans="1:13" x14ac:dyDescent="0.25">
      <c r="A2470" s="22" t="s">
        <v>8155</v>
      </c>
      <c r="B2470" s="5" t="s">
        <v>8156</v>
      </c>
      <c r="C2470" s="18">
        <v>1270877</v>
      </c>
      <c r="D2470" s="18">
        <v>1142505</v>
      </c>
      <c r="E2470" s="18">
        <f t="shared" si="190"/>
        <v>2413382</v>
      </c>
      <c r="F2470" s="18">
        <v>1361298</v>
      </c>
      <c r="G2470" s="18">
        <v>229083</v>
      </c>
      <c r="H2470" s="18">
        <f t="shared" si="191"/>
        <v>1590381</v>
      </c>
      <c r="I2470" s="18">
        <v>823001</v>
      </c>
      <c r="J2470" s="40">
        <f t="shared" si="192"/>
        <v>2413382</v>
      </c>
      <c r="K2470" s="43">
        <f t="shared" si="193"/>
        <v>0.93357736513239575</v>
      </c>
      <c r="L2470" s="54">
        <f t="shared" si="194"/>
        <v>0.65898436302251362</v>
      </c>
      <c r="M2470" s="57" t="s">
        <v>14966</v>
      </c>
    </row>
    <row r="2471" spans="1:13" x14ac:dyDescent="0.25">
      <c r="A2471" s="22" t="s">
        <v>8153</v>
      </c>
      <c r="B2471" s="5" t="s">
        <v>8154</v>
      </c>
      <c r="C2471" s="18">
        <v>4484140</v>
      </c>
      <c r="D2471" s="18">
        <v>1162364</v>
      </c>
      <c r="E2471" s="18">
        <f t="shared" si="190"/>
        <v>5646504</v>
      </c>
      <c r="F2471" s="18">
        <v>4744697</v>
      </c>
      <c r="G2471" s="18">
        <v>42711</v>
      </c>
      <c r="H2471" s="18">
        <f t="shared" si="191"/>
        <v>4787408</v>
      </c>
      <c r="I2471" s="18">
        <v>859096</v>
      </c>
      <c r="J2471" s="40">
        <f t="shared" si="192"/>
        <v>5646504</v>
      </c>
      <c r="K2471" s="43">
        <f t="shared" si="193"/>
        <v>0.94508458601255252</v>
      </c>
      <c r="L2471" s="54">
        <f t="shared" si="194"/>
        <v>0.84785346826992414</v>
      </c>
      <c r="M2471" s="57" t="s">
        <v>14966</v>
      </c>
    </row>
    <row r="2472" spans="1:13" x14ac:dyDescent="0.25">
      <c r="A2472" s="22" t="s">
        <v>8151</v>
      </c>
      <c r="B2472" s="5" t="s">
        <v>8152</v>
      </c>
      <c r="C2472" s="18">
        <v>1908745</v>
      </c>
      <c r="D2472" s="18">
        <v>217506</v>
      </c>
      <c r="E2472" s="18">
        <f t="shared" si="190"/>
        <v>2126251</v>
      </c>
      <c r="F2472" s="18">
        <v>881802</v>
      </c>
      <c r="G2472" s="18">
        <v>0</v>
      </c>
      <c r="H2472" s="18">
        <f t="shared" si="191"/>
        <v>881802</v>
      </c>
      <c r="I2472" s="18">
        <v>1244449</v>
      </c>
      <c r="J2472" s="40">
        <f t="shared" si="192"/>
        <v>2126251</v>
      </c>
      <c r="K2472" s="43">
        <f t="shared" si="193"/>
        <v>2.164595907017675</v>
      </c>
      <c r="L2472" s="54">
        <f t="shared" si="194"/>
        <v>0.4147214980733695</v>
      </c>
      <c r="M2472" s="57" t="s">
        <v>14966</v>
      </c>
    </row>
    <row r="2473" spans="1:13" x14ac:dyDescent="0.25">
      <c r="A2473" s="22" t="s">
        <v>8149</v>
      </c>
      <c r="B2473" s="5" t="s">
        <v>8150</v>
      </c>
      <c r="C2473" s="18">
        <v>88291</v>
      </c>
      <c r="D2473" s="18">
        <v>27296</v>
      </c>
      <c r="E2473" s="18">
        <f t="shared" si="190"/>
        <v>115587</v>
      </c>
      <c r="F2473" s="18">
        <v>12547</v>
      </c>
      <c r="G2473" s="18">
        <v>771</v>
      </c>
      <c r="H2473" s="18">
        <f t="shared" si="191"/>
        <v>13318</v>
      </c>
      <c r="I2473" s="18">
        <v>102269</v>
      </c>
      <c r="J2473" s="40">
        <f t="shared" si="192"/>
        <v>115587</v>
      </c>
      <c r="K2473" s="43">
        <f t="shared" si="193"/>
        <v>7.0368215509683587</v>
      </c>
      <c r="L2473" s="54">
        <f t="shared" si="194"/>
        <v>0.11522056978725981</v>
      </c>
      <c r="M2473" s="57" t="s">
        <v>14966</v>
      </c>
    </row>
    <row r="2474" spans="1:13" x14ac:dyDescent="0.25">
      <c r="A2474" s="22" t="s">
        <v>8147</v>
      </c>
      <c r="B2474" s="5" t="s">
        <v>8148</v>
      </c>
      <c r="C2474" s="18">
        <v>14702508</v>
      </c>
      <c r="D2474" s="18">
        <v>62706165</v>
      </c>
      <c r="E2474" s="18">
        <f t="shared" si="190"/>
        <v>77408673</v>
      </c>
      <c r="F2474" s="18">
        <v>63297286</v>
      </c>
      <c r="G2474" s="18">
        <v>0</v>
      </c>
      <c r="H2474" s="18">
        <f t="shared" si="191"/>
        <v>63297286</v>
      </c>
      <c r="I2474" s="18">
        <v>14111387</v>
      </c>
      <c r="J2474" s="40">
        <f t="shared" si="192"/>
        <v>77408673</v>
      </c>
      <c r="K2474" s="43">
        <f t="shared" si="193"/>
        <v>0.23227706792989514</v>
      </c>
      <c r="L2474" s="54">
        <f t="shared" si="194"/>
        <v>0.81770276568363343</v>
      </c>
      <c r="M2474" s="57" t="s">
        <v>14966</v>
      </c>
    </row>
    <row r="2475" spans="1:13" x14ac:dyDescent="0.25">
      <c r="A2475" s="22" t="s">
        <v>8145</v>
      </c>
      <c r="B2475" s="5" t="s">
        <v>8146</v>
      </c>
      <c r="C2475" s="18">
        <v>2226704</v>
      </c>
      <c r="D2475" s="18">
        <v>608309</v>
      </c>
      <c r="E2475" s="18">
        <f t="shared" si="190"/>
        <v>2835013</v>
      </c>
      <c r="F2475" s="18">
        <v>1668751</v>
      </c>
      <c r="G2475" s="18">
        <v>674412</v>
      </c>
      <c r="H2475" s="18">
        <f t="shared" si="191"/>
        <v>2343163</v>
      </c>
      <c r="I2475" s="18">
        <v>491850</v>
      </c>
      <c r="J2475" s="40">
        <f t="shared" si="192"/>
        <v>2835013</v>
      </c>
      <c r="K2475" s="43">
        <f t="shared" si="193"/>
        <v>1.3343536573161605</v>
      </c>
      <c r="L2475" s="54">
        <f t="shared" si="194"/>
        <v>0.82650873205872422</v>
      </c>
      <c r="M2475" s="57" t="s">
        <v>14966</v>
      </c>
    </row>
    <row r="2476" spans="1:13" x14ac:dyDescent="0.25">
      <c r="A2476" s="22" t="s">
        <v>8143</v>
      </c>
      <c r="B2476" s="5" t="s">
        <v>8144</v>
      </c>
      <c r="C2476" s="18">
        <v>848469</v>
      </c>
      <c r="D2476" s="18">
        <v>626611</v>
      </c>
      <c r="E2476" s="18">
        <f t="shared" si="190"/>
        <v>1475080</v>
      </c>
      <c r="F2476" s="18">
        <v>766170</v>
      </c>
      <c r="G2476" s="18">
        <v>0</v>
      </c>
      <c r="H2476" s="18">
        <f t="shared" si="191"/>
        <v>766170</v>
      </c>
      <c r="I2476" s="18">
        <v>708910</v>
      </c>
      <c r="J2476" s="40">
        <f t="shared" si="192"/>
        <v>1475080</v>
      </c>
      <c r="K2476" s="43">
        <f t="shared" si="193"/>
        <v>1.1074161086965033</v>
      </c>
      <c r="L2476" s="54">
        <f t="shared" si="194"/>
        <v>0.51940911679366542</v>
      </c>
      <c r="M2476" s="57" t="s">
        <v>14966</v>
      </c>
    </row>
    <row r="2477" spans="1:13" x14ac:dyDescent="0.25">
      <c r="A2477" s="22" t="s">
        <v>8141</v>
      </c>
      <c r="B2477" s="5" t="s">
        <v>8142</v>
      </c>
      <c r="C2477" s="18">
        <v>148309</v>
      </c>
      <c r="D2477" s="18">
        <v>2240881</v>
      </c>
      <c r="E2477" s="18">
        <f t="shared" si="190"/>
        <v>2389190</v>
      </c>
      <c r="F2477" s="18">
        <v>632963</v>
      </c>
      <c r="G2477" s="18">
        <v>1042221</v>
      </c>
      <c r="H2477" s="18">
        <f t="shared" si="191"/>
        <v>1675184</v>
      </c>
      <c r="I2477" s="18">
        <v>714006</v>
      </c>
      <c r="J2477" s="40">
        <f t="shared" si="192"/>
        <v>2389190</v>
      </c>
      <c r="K2477" s="43">
        <f t="shared" si="193"/>
        <v>0.23430911443480898</v>
      </c>
      <c r="L2477" s="54">
        <f t="shared" si="194"/>
        <v>0.70115143626082477</v>
      </c>
      <c r="M2477" s="57" t="s">
        <v>14966</v>
      </c>
    </row>
    <row r="2478" spans="1:13" x14ac:dyDescent="0.25">
      <c r="A2478" s="22" t="s">
        <v>8139</v>
      </c>
      <c r="B2478" s="5" t="s">
        <v>8140</v>
      </c>
      <c r="C2478" s="18">
        <v>113953</v>
      </c>
      <c r="D2478" s="18">
        <v>244577</v>
      </c>
      <c r="E2478" s="18">
        <f t="shared" si="190"/>
        <v>358530</v>
      </c>
      <c r="F2478" s="18">
        <v>99825</v>
      </c>
      <c r="G2478" s="18">
        <v>0</v>
      </c>
      <c r="H2478" s="18">
        <f t="shared" si="191"/>
        <v>99825</v>
      </c>
      <c r="I2478" s="18">
        <v>258705</v>
      </c>
      <c r="J2478" s="40">
        <f t="shared" si="192"/>
        <v>358530</v>
      </c>
      <c r="K2478" s="43">
        <f t="shared" si="193"/>
        <v>1.1415276734284998</v>
      </c>
      <c r="L2478" s="54">
        <f t="shared" si="194"/>
        <v>0.27842858338214377</v>
      </c>
      <c r="M2478" s="57" t="s">
        <v>14966</v>
      </c>
    </row>
    <row r="2479" spans="1:13" x14ac:dyDescent="0.25">
      <c r="A2479" s="22" t="s">
        <v>8137</v>
      </c>
      <c r="B2479" s="5" t="s">
        <v>8138</v>
      </c>
      <c r="C2479" s="18">
        <v>2961326</v>
      </c>
      <c r="D2479" s="18">
        <v>1060369</v>
      </c>
      <c r="E2479" s="18">
        <f t="shared" si="190"/>
        <v>4021695</v>
      </c>
      <c r="F2479" s="18">
        <v>1304937</v>
      </c>
      <c r="G2479" s="18">
        <v>0</v>
      </c>
      <c r="H2479" s="18">
        <f t="shared" si="191"/>
        <v>1304937</v>
      </c>
      <c r="I2479" s="18">
        <v>2716758</v>
      </c>
      <c r="J2479" s="40">
        <f t="shared" si="192"/>
        <v>4021695</v>
      </c>
      <c r="K2479" s="43">
        <f t="shared" si="193"/>
        <v>2.2693248792853602</v>
      </c>
      <c r="L2479" s="54">
        <f t="shared" si="194"/>
        <v>0.32447438207024648</v>
      </c>
      <c r="M2479" s="57" t="s">
        <v>14966</v>
      </c>
    </row>
    <row r="2480" spans="1:13" x14ac:dyDescent="0.25">
      <c r="A2480" s="22" t="s">
        <v>8135</v>
      </c>
      <c r="B2480" s="5" t="s">
        <v>8136</v>
      </c>
      <c r="C2480" s="18">
        <v>44725</v>
      </c>
      <c r="D2480" s="18">
        <v>39382</v>
      </c>
      <c r="E2480" s="18">
        <f t="shared" si="190"/>
        <v>84107</v>
      </c>
      <c r="F2480" s="18">
        <v>2777</v>
      </c>
      <c r="G2480" s="18">
        <v>13221</v>
      </c>
      <c r="H2480" s="18">
        <f t="shared" si="191"/>
        <v>15998</v>
      </c>
      <c r="I2480" s="18">
        <v>68109</v>
      </c>
      <c r="J2480" s="40">
        <f t="shared" si="192"/>
        <v>84107</v>
      </c>
      <c r="K2480" s="43">
        <f t="shared" si="193"/>
        <v>16.10550954267195</v>
      </c>
      <c r="L2480" s="54">
        <f t="shared" si="194"/>
        <v>0.19021008952881449</v>
      </c>
      <c r="M2480" s="57" t="s">
        <v>14966</v>
      </c>
    </row>
    <row r="2481" spans="1:13" x14ac:dyDescent="0.25">
      <c r="A2481" s="22" t="s">
        <v>8133</v>
      </c>
      <c r="B2481" s="5" t="s">
        <v>8134</v>
      </c>
      <c r="C2481" s="18">
        <v>351681</v>
      </c>
      <c r="D2481" s="18">
        <v>520059</v>
      </c>
      <c r="E2481" s="18">
        <f t="shared" si="190"/>
        <v>871740</v>
      </c>
      <c r="F2481" s="18">
        <v>438319</v>
      </c>
      <c r="G2481" s="18">
        <v>113970</v>
      </c>
      <c r="H2481" s="18">
        <f t="shared" si="191"/>
        <v>552289</v>
      </c>
      <c r="I2481" s="18">
        <v>319451</v>
      </c>
      <c r="J2481" s="40">
        <f t="shared" si="192"/>
        <v>871740</v>
      </c>
      <c r="K2481" s="43">
        <f t="shared" si="193"/>
        <v>0.80234030466395478</v>
      </c>
      <c r="L2481" s="54">
        <f t="shared" si="194"/>
        <v>0.63354784683506549</v>
      </c>
      <c r="M2481" s="57" t="s">
        <v>14966</v>
      </c>
    </row>
    <row r="2482" spans="1:13" x14ac:dyDescent="0.25">
      <c r="A2482" s="22" t="s">
        <v>8131</v>
      </c>
      <c r="B2482" s="5" t="s">
        <v>8132</v>
      </c>
      <c r="C2482" s="18">
        <v>166347</v>
      </c>
      <c r="D2482" s="18">
        <v>6478</v>
      </c>
      <c r="E2482" s="18">
        <f t="shared" si="190"/>
        <v>172825</v>
      </c>
      <c r="F2482" s="18">
        <v>84069</v>
      </c>
      <c r="G2482" s="18">
        <v>2443</v>
      </c>
      <c r="H2482" s="18">
        <f t="shared" si="191"/>
        <v>86512</v>
      </c>
      <c r="I2482" s="18">
        <v>86313</v>
      </c>
      <c r="J2482" s="40">
        <f t="shared" si="192"/>
        <v>172825</v>
      </c>
      <c r="K2482" s="43">
        <f t="shared" si="193"/>
        <v>1.9786960710844663</v>
      </c>
      <c r="L2482" s="54">
        <f t="shared" si="194"/>
        <v>0.50057572689136409</v>
      </c>
      <c r="M2482" s="57" t="s">
        <v>14966</v>
      </c>
    </row>
    <row r="2483" spans="1:13" x14ac:dyDescent="0.25">
      <c r="A2483" s="22" t="s">
        <v>8129</v>
      </c>
      <c r="B2483" s="5" t="s">
        <v>8130</v>
      </c>
      <c r="C2483" s="18">
        <v>98064</v>
      </c>
      <c r="D2483" s="18">
        <v>55941</v>
      </c>
      <c r="E2483" s="18">
        <f t="shared" si="190"/>
        <v>154005</v>
      </c>
      <c r="F2483" s="18">
        <v>50142</v>
      </c>
      <c r="G2483" s="18">
        <v>950</v>
      </c>
      <c r="H2483" s="18">
        <f t="shared" si="191"/>
        <v>51092</v>
      </c>
      <c r="I2483" s="18">
        <v>102913</v>
      </c>
      <c r="J2483" s="40">
        <f t="shared" si="192"/>
        <v>154005</v>
      </c>
      <c r="K2483" s="43">
        <f t="shared" si="193"/>
        <v>1.9557257389015197</v>
      </c>
      <c r="L2483" s="54">
        <f t="shared" si="194"/>
        <v>0.33175546248498428</v>
      </c>
      <c r="M2483" s="57" t="s">
        <v>14966</v>
      </c>
    </row>
    <row r="2484" spans="1:13" x14ac:dyDescent="0.25">
      <c r="A2484" s="22" t="s">
        <v>8127</v>
      </c>
      <c r="B2484" s="5" t="s">
        <v>8128</v>
      </c>
      <c r="C2484" s="18">
        <v>1465395</v>
      </c>
      <c r="D2484" s="18">
        <v>4666737</v>
      </c>
      <c r="E2484" s="18">
        <f t="shared" si="190"/>
        <v>6132132</v>
      </c>
      <c r="F2484" s="18">
        <v>1745327</v>
      </c>
      <c r="G2484" s="18">
        <v>3780491</v>
      </c>
      <c r="H2484" s="18">
        <f t="shared" si="191"/>
        <v>5525818</v>
      </c>
      <c r="I2484" s="18">
        <v>606314</v>
      </c>
      <c r="J2484" s="40">
        <f t="shared" si="192"/>
        <v>6132132</v>
      </c>
      <c r="K2484" s="43">
        <f t="shared" si="193"/>
        <v>0.83961057154332686</v>
      </c>
      <c r="L2484" s="54">
        <f t="shared" si="194"/>
        <v>0.90112508993609397</v>
      </c>
      <c r="M2484" s="57" t="s">
        <v>14966</v>
      </c>
    </row>
    <row r="2485" spans="1:13" x14ac:dyDescent="0.25">
      <c r="A2485" s="22" t="s">
        <v>8125</v>
      </c>
      <c r="B2485" s="5" t="s">
        <v>8126</v>
      </c>
      <c r="C2485" s="18">
        <v>433124</v>
      </c>
      <c r="D2485" s="18">
        <v>273839</v>
      </c>
      <c r="E2485" s="18">
        <f t="shared" si="190"/>
        <v>706963</v>
      </c>
      <c r="F2485" s="18">
        <v>411069</v>
      </c>
      <c r="G2485" s="18">
        <v>0</v>
      </c>
      <c r="H2485" s="18">
        <f t="shared" si="191"/>
        <v>411069</v>
      </c>
      <c r="I2485" s="18">
        <v>295894</v>
      </c>
      <c r="J2485" s="40">
        <f t="shared" si="192"/>
        <v>706963</v>
      </c>
      <c r="K2485" s="43">
        <f t="shared" si="193"/>
        <v>1.0536527930833997</v>
      </c>
      <c r="L2485" s="54">
        <f t="shared" si="194"/>
        <v>0.58145758688927141</v>
      </c>
      <c r="M2485" s="57" t="s">
        <v>14966</v>
      </c>
    </row>
    <row r="2486" spans="1:13" x14ac:dyDescent="0.25">
      <c r="A2486" s="22" t="s">
        <v>8123</v>
      </c>
      <c r="B2486" s="5" t="s">
        <v>8124</v>
      </c>
      <c r="C2486" s="18">
        <v>333988</v>
      </c>
      <c r="D2486" s="18">
        <v>39605</v>
      </c>
      <c r="E2486" s="18">
        <f t="shared" si="190"/>
        <v>373593</v>
      </c>
      <c r="F2486" s="18">
        <v>3591</v>
      </c>
      <c r="G2486" s="18">
        <v>0</v>
      </c>
      <c r="H2486" s="18">
        <f t="shared" si="191"/>
        <v>3591</v>
      </c>
      <c r="I2486" s="18">
        <v>370002</v>
      </c>
      <c r="J2486" s="40">
        <f t="shared" si="192"/>
        <v>373593</v>
      </c>
      <c r="K2486" s="43">
        <f t="shared" si="193"/>
        <v>93.00696184906711</v>
      </c>
      <c r="L2486" s="54">
        <f t="shared" si="194"/>
        <v>9.6120644658759663E-3</v>
      </c>
      <c r="M2486" s="57" t="s">
        <v>14966</v>
      </c>
    </row>
    <row r="2487" spans="1:13" x14ac:dyDescent="0.25">
      <c r="A2487" s="22" t="s">
        <v>8121</v>
      </c>
      <c r="B2487" s="5" t="s">
        <v>8122</v>
      </c>
      <c r="C2487" s="18">
        <v>2280138</v>
      </c>
      <c r="D2487" s="18">
        <v>135938</v>
      </c>
      <c r="E2487" s="18">
        <f t="shared" si="190"/>
        <v>2416076</v>
      </c>
      <c r="F2487" s="18">
        <v>1119722</v>
      </c>
      <c r="G2487" s="18">
        <v>383420</v>
      </c>
      <c r="H2487" s="18">
        <f t="shared" si="191"/>
        <v>1503142</v>
      </c>
      <c r="I2487" s="18">
        <v>912934</v>
      </c>
      <c r="J2487" s="40">
        <f t="shared" si="192"/>
        <v>2416076</v>
      </c>
      <c r="K2487" s="43">
        <f t="shared" si="193"/>
        <v>2.0363429494106571</v>
      </c>
      <c r="L2487" s="54">
        <f t="shared" si="194"/>
        <v>0.62214185315362591</v>
      </c>
      <c r="M2487" s="57" t="s">
        <v>14966</v>
      </c>
    </row>
    <row r="2488" spans="1:13" x14ac:dyDescent="0.25">
      <c r="A2488" s="22" t="s">
        <v>8119</v>
      </c>
      <c r="B2488" s="5" t="s">
        <v>8120</v>
      </c>
      <c r="C2488" s="18">
        <v>711263</v>
      </c>
      <c r="D2488" s="18">
        <v>318095</v>
      </c>
      <c r="E2488" s="18">
        <f t="shared" si="190"/>
        <v>1029358</v>
      </c>
      <c r="F2488" s="18">
        <v>439763</v>
      </c>
      <c r="G2488" s="18">
        <v>43950</v>
      </c>
      <c r="H2488" s="18">
        <f t="shared" si="191"/>
        <v>483713</v>
      </c>
      <c r="I2488" s="18">
        <v>545645</v>
      </c>
      <c r="J2488" s="40">
        <f t="shared" si="192"/>
        <v>1029358</v>
      </c>
      <c r="K2488" s="43">
        <f t="shared" si="193"/>
        <v>1.6173779967846318</v>
      </c>
      <c r="L2488" s="54">
        <f t="shared" si="194"/>
        <v>0.46991717167399488</v>
      </c>
      <c r="M2488" s="57" t="s">
        <v>14966</v>
      </c>
    </row>
    <row r="2489" spans="1:13" x14ac:dyDescent="0.25">
      <c r="A2489" s="22" t="s">
        <v>8117</v>
      </c>
      <c r="B2489" s="5" t="s">
        <v>8118</v>
      </c>
      <c r="C2489" s="18">
        <v>2163324</v>
      </c>
      <c r="D2489" s="18">
        <v>589865</v>
      </c>
      <c r="E2489" s="18">
        <f t="shared" si="190"/>
        <v>2753189</v>
      </c>
      <c r="F2489" s="18">
        <v>1421020</v>
      </c>
      <c r="G2489" s="18">
        <v>218532</v>
      </c>
      <c r="H2489" s="18">
        <f t="shared" si="191"/>
        <v>1639552</v>
      </c>
      <c r="I2489" s="18">
        <v>1113637</v>
      </c>
      <c r="J2489" s="40">
        <f t="shared" si="192"/>
        <v>2753189</v>
      </c>
      <c r="K2489" s="43">
        <f t="shared" si="193"/>
        <v>1.522374069330481</v>
      </c>
      <c r="L2489" s="54">
        <f t="shared" si="194"/>
        <v>0.59551015204550073</v>
      </c>
      <c r="M2489" s="57" t="s">
        <v>14966</v>
      </c>
    </row>
    <row r="2490" spans="1:13" x14ac:dyDescent="0.25">
      <c r="A2490" s="22" t="s">
        <v>8115</v>
      </c>
      <c r="B2490" s="5" t="s">
        <v>8116</v>
      </c>
      <c r="C2490" s="18">
        <v>415245</v>
      </c>
      <c r="D2490" s="18">
        <v>1511392</v>
      </c>
      <c r="E2490" s="18">
        <f t="shared" si="190"/>
        <v>1926637</v>
      </c>
      <c r="F2490" s="18">
        <v>1500532</v>
      </c>
      <c r="G2490" s="18">
        <v>0</v>
      </c>
      <c r="H2490" s="18">
        <f t="shared" si="191"/>
        <v>1500532</v>
      </c>
      <c r="I2490" s="18">
        <v>426105</v>
      </c>
      <c r="J2490" s="40">
        <f t="shared" si="192"/>
        <v>1926637</v>
      </c>
      <c r="K2490" s="43">
        <f t="shared" si="193"/>
        <v>0.27673185243633591</v>
      </c>
      <c r="L2490" s="54">
        <f t="shared" si="194"/>
        <v>0.77883482980966312</v>
      </c>
      <c r="M2490" s="57" t="s">
        <v>14966</v>
      </c>
    </row>
    <row r="2491" spans="1:13" x14ac:dyDescent="0.25">
      <c r="A2491" s="22" t="s">
        <v>8113</v>
      </c>
      <c r="B2491" s="5" t="s">
        <v>8114</v>
      </c>
      <c r="C2491" s="18">
        <v>325125</v>
      </c>
      <c r="D2491" s="18">
        <v>634259</v>
      </c>
      <c r="E2491" s="18">
        <f t="shared" si="190"/>
        <v>959384</v>
      </c>
      <c r="F2491" s="18">
        <v>237197</v>
      </c>
      <c r="G2491" s="18">
        <v>0</v>
      </c>
      <c r="H2491" s="18">
        <f t="shared" si="191"/>
        <v>237197</v>
      </c>
      <c r="I2491" s="18">
        <v>722187</v>
      </c>
      <c r="J2491" s="40">
        <f t="shared" si="192"/>
        <v>959384</v>
      </c>
      <c r="K2491" s="43">
        <f t="shared" si="193"/>
        <v>1.370696088061822</v>
      </c>
      <c r="L2491" s="54">
        <f t="shared" si="194"/>
        <v>0.24723885326417785</v>
      </c>
      <c r="M2491" s="57" t="s">
        <v>14966</v>
      </c>
    </row>
    <row r="2492" spans="1:13" x14ac:dyDescent="0.25">
      <c r="A2492" s="22" t="s">
        <v>8111</v>
      </c>
      <c r="B2492" s="5" t="s">
        <v>8112</v>
      </c>
      <c r="C2492" s="18">
        <v>763438</v>
      </c>
      <c r="D2492" s="18">
        <v>209144</v>
      </c>
      <c r="E2492" s="18">
        <f t="shared" si="190"/>
        <v>972582</v>
      </c>
      <c r="F2492" s="18">
        <v>277701</v>
      </c>
      <c r="G2492" s="18">
        <v>0</v>
      </c>
      <c r="H2492" s="18">
        <f t="shared" si="191"/>
        <v>277701</v>
      </c>
      <c r="I2492" s="18">
        <v>694881</v>
      </c>
      <c r="J2492" s="40">
        <f t="shared" si="192"/>
        <v>972582</v>
      </c>
      <c r="K2492" s="43">
        <f t="shared" si="193"/>
        <v>2.7491366613732033</v>
      </c>
      <c r="L2492" s="54">
        <f t="shared" si="194"/>
        <v>0.28552965199849473</v>
      </c>
      <c r="M2492" s="57" t="s">
        <v>14966</v>
      </c>
    </row>
    <row r="2493" spans="1:13" x14ac:dyDescent="0.25">
      <c r="A2493" s="22" t="s">
        <v>8109</v>
      </c>
      <c r="B2493" s="5" t="s">
        <v>8110</v>
      </c>
      <c r="C2493" s="18">
        <v>2218267</v>
      </c>
      <c r="D2493" s="18">
        <v>85472</v>
      </c>
      <c r="E2493" s="18">
        <f t="shared" si="190"/>
        <v>2303739</v>
      </c>
      <c r="F2493" s="18">
        <v>69063</v>
      </c>
      <c r="G2493" s="18">
        <v>826845</v>
      </c>
      <c r="H2493" s="18">
        <f t="shared" si="191"/>
        <v>895908</v>
      </c>
      <c r="I2493" s="18">
        <v>1407831</v>
      </c>
      <c r="J2493" s="40">
        <f t="shared" si="192"/>
        <v>2303739</v>
      </c>
      <c r="K2493" s="43">
        <f t="shared" si="193"/>
        <v>32.119470628266946</v>
      </c>
      <c r="L2493" s="54">
        <f t="shared" si="194"/>
        <v>0.38889301261991921</v>
      </c>
      <c r="M2493" s="57" t="s">
        <v>14966</v>
      </c>
    </row>
    <row r="2494" spans="1:13" x14ac:dyDescent="0.25">
      <c r="A2494" s="22" t="s">
        <v>8107</v>
      </c>
      <c r="B2494" s="5" t="s">
        <v>8108</v>
      </c>
      <c r="C2494" s="18">
        <v>783639</v>
      </c>
      <c r="D2494" s="18">
        <v>1020515</v>
      </c>
      <c r="E2494" s="18">
        <f t="shared" si="190"/>
        <v>1804154</v>
      </c>
      <c r="F2494" s="18">
        <v>115760</v>
      </c>
      <c r="G2494" s="18">
        <v>51300</v>
      </c>
      <c r="H2494" s="18">
        <f t="shared" si="191"/>
        <v>167060</v>
      </c>
      <c r="I2494" s="18">
        <v>1637094</v>
      </c>
      <c r="J2494" s="40">
        <f t="shared" si="192"/>
        <v>1804154</v>
      </c>
      <c r="K2494" s="43">
        <f t="shared" si="193"/>
        <v>6.7695145127850722</v>
      </c>
      <c r="L2494" s="54">
        <f t="shared" si="194"/>
        <v>9.2597416850224532E-2</v>
      </c>
      <c r="M2494" s="57" t="s">
        <v>14966</v>
      </c>
    </row>
    <row r="2495" spans="1:13" x14ac:dyDescent="0.25">
      <c r="A2495" s="22" t="s">
        <v>8105</v>
      </c>
      <c r="B2495" s="5" t="s">
        <v>8106</v>
      </c>
      <c r="C2495" s="18">
        <v>140</v>
      </c>
      <c r="D2495" s="18">
        <v>169</v>
      </c>
      <c r="E2495" s="18">
        <f t="shared" si="190"/>
        <v>309</v>
      </c>
      <c r="F2495" s="18">
        <v>15</v>
      </c>
      <c r="G2495" s="18">
        <v>0</v>
      </c>
      <c r="H2495" s="18">
        <f t="shared" si="191"/>
        <v>15</v>
      </c>
      <c r="I2495" s="18">
        <v>294</v>
      </c>
      <c r="J2495" s="40">
        <f t="shared" si="192"/>
        <v>309</v>
      </c>
      <c r="K2495" s="43">
        <f t="shared" si="193"/>
        <v>9.3333333333333339</v>
      </c>
      <c r="L2495" s="54">
        <f t="shared" si="194"/>
        <v>4.8543689320388349E-2</v>
      </c>
      <c r="M2495" s="57" t="s">
        <v>14966</v>
      </c>
    </row>
    <row r="2496" spans="1:13" x14ac:dyDescent="0.25">
      <c r="A2496" s="22" t="s">
        <v>8103</v>
      </c>
      <c r="B2496" s="5" t="s">
        <v>8104</v>
      </c>
      <c r="C2496" s="18">
        <v>1694031</v>
      </c>
      <c r="D2496" s="18">
        <v>998521</v>
      </c>
      <c r="E2496" s="18">
        <f t="shared" si="190"/>
        <v>2692552</v>
      </c>
      <c r="F2496" s="18">
        <v>812925</v>
      </c>
      <c r="G2496" s="18">
        <v>445189</v>
      </c>
      <c r="H2496" s="18">
        <f t="shared" si="191"/>
        <v>1258114</v>
      </c>
      <c r="I2496" s="18">
        <v>1434438</v>
      </c>
      <c r="J2496" s="40">
        <f t="shared" si="192"/>
        <v>2692552</v>
      </c>
      <c r="K2496" s="43">
        <f t="shared" si="193"/>
        <v>2.0838712058307962</v>
      </c>
      <c r="L2496" s="54">
        <f t="shared" si="194"/>
        <v>0.46725708547132982</v>
      </c>
      <c r="M2496" s="57" t="s">
        <v>14966</v>
      </c>
    </row>
    <row r="2497" spans="1:13" x14ac:dyDescent="0.25">
      <c r="A2497" s="22" t="s">
        <v>8101</v>
      </c>
      <c r="B2497" s="5" t="s">
        <v>8102</v>
      </c>
      <c r="C2497" s="18">
        <v>642530</v>
      </c>
      <c r="D2497" s="18">
        <v>23898</v>
      </c>
      <c r="E2497" s="18">
        <f t="shared" si="190"/>
        <v>666428</v>
      </c>
      <c r="F2497" s="18">
        <v>88407</v>
      </c>
      <c r="G2497" s="18">
        <v>40274</v>
      </c>
      <c r="H2497" s="18">
        <f t="shared" si="191"/>
        <v>128681</v>
      </c>
      <c r="I2497" s="18">
        <v>537747</v>
      </c>
      <c r="J2497" s="40">
        <f t="shared" si="192"/>
        <v>666428</v>
      </c>
      <c r="K2497" s="43">
        <f t="shared" si="193"/>
        <v>7.2678634044815453</v>
      </c>
      <c r="L2497" s="54">
        <f t="shared" si="194"/>
        <v>0.19309062644426706</v>
      </c>
      <c r="M2497" s="57" t="s">
        <v>14966</v>
      </c>
    </row>
    <row r="2498" spans="1:13" x14ac:dyDescent="0.25">
      <c r="A2498" s="22" t="s">
        <v>8099</v>
      </c>
      <c r="B2498" s="5" t="s">
        <v>8100</v>
      </c>
      <c r="C2498" s="18">
        <v>4345320</v>
      </c>
      <c r="D2498" s="18">
        <v>5129124</v>
      </c>
      <c r="E2498" s="18">
        <f t="shared" si="190"/>
        <v>9474444</v>
      </c>
      <c r="F2498" s="18">
        <v>5014930</v>
      </c>
      <c r="G2498" s="18">
        <v>0</v>
      </c>
      <c r="H2498" s="18">
        <f t="shared" si="191"/>
        <v>5014930</v>
      </c>
      <c r="I2498" s="18">
        <v>4459514</v>
      </c>
      <c r="J2498" s="40">
        <f t="shared" si="192"/>
        <v>9474444</v>
      </c>
      <c r="K2498" s="43">
        <f t="shared" si="193"/>
        <v>0.8664767005720917</v>
      </c>
      <c r="L2498" s="54">
        <f t="shared" si="194"/>
        <v>0.5293112714582513</v>
      </c>
      <c r="M2498" s="57" t="s">
        <v>14966</v>
      </c>
    </row>
    <row r="2499" spans="1:13" x14ac:dyDescent="0.25">
      <c r="A2499" s="22" t="s">
        <v>8097</v>
      </c>
      <c r="B2499" s="5" t="s">
        <v>8098</v>
      </c>
      <c r="C2499" s="18">
        <v>13475</v>
      </c>
      <c r="D2499" s="18">
        <v>3338</v>
      </c>
      <c r="E2499" s="18">
        <f t="shared" si="190"/>
        <v>16813</v>
      </c>
      <c r="F2499" s="18">
        <v>4887</v>
      </c>
      <c r="G2499" s="18">
        <v>0</v>
      </c>
      <c r="H2499" s="18">
        <f t="shared" si="191"/>
        <v>4887</v>
      </c>
      <c r="I2499" s="18">
        <v>11926</v>
      </c>
      <c r="J2499" s="40">
        <f t="shared" si="192"/>
        <v>16813</v>
      </c>
      <c r="K2499" s="43">
        <f t="shared" si="193"/>
        <v>2.7573153263760997</v>
      </c>
      <c r="L2499" s="54">
        <f t="shared" si="194"/>
        <v>0.290667935526081</v>
      </c>
      <c r="M2499" s="57" t="s">
        <v>14966</v>
      </c>
    </row>
    <row r="2500" spans="1:13" x14ac:dyDescent="0.25">
      <c r="A2500" s="22" t="s">
        <v>8095</v>
      </c>
      <c r="B2500" s="5" t="s">
        <v>8096</v>
      </c>
      <c r="C2500" s="18">
        <v>99089</v>
      </c>
      <c r="D2500" s="18">
        <v>3648176</v>
      </c>
      <c r="E2500" s="18">
        <f t="shared" si="190"/>
        <v>3747265</v>
      </c>
      <c r="F2500" s="18">
        <v>1786591</v>
      </c>
      <c r="G2500" s="18">
        <v>260270</v>
      </c>
      <c r="H2500" s="18">
        <f t="shared" si="191"/>
        <v>2046861</v>
      </c>
      <c r="I2500" s="18">
        <v>1700404</v>
      </c>
      <c r="J2500" s="40">
        <f t="shared" si="192"/>
        <v>3747265</v>
      </c>
      <c r="K2500" s="43">
        <f t="shared" si="193"/>
        <v>5.5462610076956617E-2</v>
      </c>
      <c r="L2500" s="54">
        <f t="shared" si="194"/>
        <v>0.54622798227507263</v>
      </c>
      <c r="M2500" s="57" t="s">
        <v>14966</v>
      </c>
    </row>
    <row r="2501" spans="1:13" x14ac:dyDescent="0.25">
      <c r="A2501" s="22" t="s">
        <v>8093</v>
      </c>
      <c r="B2501" s="5" t="s">
        <v>8094</v>
      </c>
      <c r="C2501" s="18">
        <v>10176040</v>
      </c>
      <c r="D2501" s="18">
        <v>1166087</v>
      </c>
      <c r="E2501" s="18">
        <f t="shared" si="190"/>
        <v>11342127</v>
      </c>
      <c r="F2501" s="18">
        <v>856178</v>
      </c>
      <c r="G2501" s="18">
        <v>39558</v>
      </c>
      <c r="H2501" s="18">
        <f t="shared" si="191"/>
        <v>895736</v>
      </c>
      <c r="I2501" s="18">
        <v>10446391</v>
      </c>
      <c r="J2501" s="40">
        <f t="shared" si="192"/>
        <v>11342127</v>
      </c>
      <c r="K2501" s="43">
        <f t="shared" si="193"/>
        <v>11.88542569418976</v>
      </c>
      <c r="L2501" s="54">
        <f t="shared" si="194"/>
        <v>7.8974252360249533E-2</v>
      </c>
      <c r="M2501" s="57" t="s">
        <v>14966</v>
      </c>
    </row>
    <row r="2502" spans="1:13" x14ac:dyDescent="0.25">
      <c r="A2502" s="22" t="s">
        <v>8091</v>
      </c>
      <c r="B2502" s="5" t="s">
        <v>8092</v>
      </c>
      <c r="C2502" s="18">
        <v>1490</v>
      </c>
      <c r="D2502" s="18">
        <v>56972</v>
      </c>
      <c r="E2502" s="18">
        <f t="shared" si="190"/>
        <v>58462</v>
      </c>
      <c r="F2502" s="18">
        <v>49</v>
      </c>
      <c r="G2502" s="18">
        <v>0</v>
      </c>
      <c r="H2502" s="18">
        <f t="shared" si="191"/>
        <v>49</v>
      </c>
      <c r="I2502" s="18">
        <v>58413</v>
      </c>
      <c r="J2502" s="40">
        <f t="shared" si="192"/>
        <v>58462</v>
      </c>
      <c r="K2502" s="43">
        <f t="shared" si="193"/>
        <v>30.408163265306122</v>
      </c>
      <c r="L2502" s="54">
        <f t="shared" si="194"/>
        <v>8.3815127775307041E-4</v>
      </c>
      <c r="M2502" s="57" t="s">
        <v>14966</v>
      </c>
    </row>
    <row r="2503" spans="1:13" x14ac:dyDescent="0.25">
      <c r="A2503" s="22" t="s">
        <v>8089</v>
      </c>
      <c r="B2503" s="5" t="s">
        <v>8090</v>
      </c>
      <c r="C2503" s="18">
        <v>1025945</v>
      </c>
      <c r="D2503" s="18">
        <v>1166536</v>
      </c>
      <c r="E2503" s="18">
        <f t="shared" si="190"/>
        <v>2192481</v>
      </c>
      <c r="F2503" s="18">
        <v>776727</v>
      </c>
      <c r="G2503" s="18">
        <v>294000</v>
      </c>
      <c r="H2503" s="18">
        <f t="shared" si="191"/>
        <v>1070727</v>
      </c>
      <c r="I2503" s="18">
        <v>1121754</v>
      </c>
      <c r="J2503" s="40">
        <f t="shared" si="192"/>
        <v>2192481</v>
      </c>
      <c r="K2503" s="43">
        <f t="shared" si="193"/>
        <v>1.3208566201509668</v>
      </c>
      <c r="L2503" s="54">
        <f t="shared" si="194"/>
        <v>0.48836318307889554</v>
      </c>
      <c r="M2503" s="57" t="s">
        <v>14966</v>
      </c>
    </row>
    <row r="2504" spans="1:13" x14ac:dyDescent="0.25">
      <c r="A2504" s="22" t="s">
        <v>8087</v>
      </c>
      <c r="B2504" s="5" t="s">
        <v>8088</v>
      </c>
      <c r="C2504" s="18">
        <v>327900</v>
      </c>
      <c r="D2504" s="18">
        <v>1389748</v>
      </c>
      <c r="E2504" s="18">
        <f t="shared" si="190"/>
        <v>1717648</v>
      </c>
      <c r="F2504" s="18">
        <v>394635</v>
      </c>
      <c r="G2504" s="18">
        <v>157940</v>
      </c>
      <c r="H2504" s="18">
        <f t="shared" si="191"/>
        <v>552575</v>
      </c>
      <c r="I2504" s="18">
        <v>1165073</v>
      </c>
      <c r="J2504" s="40">
        <f t="shared" si="192"/>
        <v>1717648</v>
      </c>
      <c r="K2504" s="43">
        <f t="shared" si="193"/>
        <v>0.83089437074765293</v>
      </c>
      <c r="L2504" s="54">
        <f t="shared" si="194"/>
        <v>0.32170444701126188</v>
      </c>
      <c r="M2504" s="57" t="s">
        <v>14966</v>
      </c>
    </row>
    <row r="2505" spans="1:13" x14ac:dyDescent="0.25">
      <c r="A2505" s="22" t="s">
        <v>8085</v>
      </c>
      <c r="B2505" s="5" t="s">
        <v>8086</v>
      </c>
      <c r="C2505" s="18">
        <v>665564</v>
      </c>
      <c r="D2505" s="18">
        <v>1451592</v>
      </c>
      <c r="E2505" s="18">
        <f t="shared" si="190"/>
        <v>2117156</v>
      </c>
      <c r="F2505" s="18">
        <v>924030</v>
      </c>
      <c r="G2505" s="18">
        <v>0</v>
      </c>
      <c r="H2505" s="18">
        <f t="shared" si="191"/>
        <v>924030</v>
      </c>
      <c r="I2505" s="18">
        <v>1193126</v>
      </c>
      <c r="J2505" s="40">
        <f t="shared" si="192"/>
        <v>2117156</v>
      </c>
      <c r="K2505" s="43">
        <f t="shared" si="193"/>
        <v>0.72028397346406503</v>
      </c>
      <c r="L2505" s="54">
        <f t="shared" si="194"/>
        <v>0.43644870760586374</v>
      </c>
      <c r="M2505" s="57" t="s">
        <v>14966</v>
      </c>
    </row>
    <row r="2506" spans="1:13" x14ac:dyDescent="0.25">
      <c r="A2506" s="22" t="s">
        <v>8083</v>
      </c>
      <c r="B2506" s="5" t="s">
        <v>8084</v>
      </c>
      <c r="C2506" s="18">
        <v>4530108</v>
      </c>
      <c r="D2506" s="18">
        <v>23587</v>
      </c>
      <c r="E2506" s="18">
        <f t="shared" si="190"/>
        <v>4553695</v>
      </c>
      <c r="F2506" s="18">
        <v>2930491</v>
      </c>
      <c r="G2506" s="18">
        <v>0</v>
      </c>
      <c r="H2506" s="18">
        <f t="shared" si="191"/>
        <v>2930491</v>
      </c>
      <c r="I2506" s="18">
        <v>1623204</v>
      </c>
      <c r="J2506" s="40">
        <f t="shared" si="192"/>
        <v>4553695</v>
      </c>
      <c r="K2506" s="43">
        <f t="shared" si="193"/>
        <v>1.5458528963235172</v>
      </c>
      <c r="L2506" s="54">
        <f t="shared" si="194"/>
        <v>0.64354134389764794</v>
      </c>
      <c r="M2506" s="57" t="s">
        <v>14966</v>
      </c>
    </row>
    <row r="2507" spans="1:13" x14ac:dyDescent="0.25">
      <c r="A2507" s="22" t="s">
        <v>8081</v>
      </c>
      <c r="B2507" s="5" t="s">
        <v>8082</v>
      </c>
      <c r="C2507" s="18">
        <v>582519</v>
      </c>
      <c r="D2507" s="18">
        <v>178911</v>
      </c>
      <c r="E2507" s="18">
        <f t="shared" si="190"/>
        <v>761430</v>
      </c>
      <c r="F2507" s="18">
        <v>412204</v>
      </c>
      <c r="G2507" s="18">
        <v>0</v>
      </c>
      <c r="H2507" s="18">
        <f t="shared" si="191"/>
        <v>412204</v>
      </c>
      <c r="I2507" s="18">
        <v>349226</v>
      </c>
      <c r="J2507" s="40">
        <f t="shared" si="192"/>
        <v>761430</v>
      </c>
      <c r="K2507" s="43">
        <f t="shared" si="193"/>
        <v>1.4131813373960467</v>
      </c>
      <c r="L2507" s="54">
        <f t="shared" si="194"/>
        <v>0.54135508188539982</v>
      </c>
      <c r="M2507" s="57" t="s">
        <v>14966</v>
      </c>
    </row>
    <row r="2508" spans="1:13" x14ac:dyDescent="0.25">
      <c r="A2508" s="22" t="s">
        <v>8079</v>
      </c>
      <c r="B2508" s="5" t="s">
        <v>8080</v>
      </c>
      <c r="C2508" s="18">
        <v>116291</v>
      </c>
      <c r="D2508" s="18">
        <v>324608</v>
      </c>
      <c r="E2508" s="18">
        <f t="shared" si="190"/>
        <v>440899</v>
      </c>
      <c r="F2508" s="18">
        <v>36945</v>
      </c>
      <c r="G2508" s="18">
        <v>225995</v>
      </c>
      <c r="H2508" s="18">
        <f t="shared" si="191"/>
        <v>262940</v>
      </c>
      <c r="I2508" s="18">
        <v>177959</v>
      </c>
      <c r="J2508" s="40">
        <f t="shared" si="192"/>
        <v>440899</v>
      </c>
      <c r="K2508" s="43">
        <f t="shared" si="193"/>
        <v>3.1476789822709432</v>
      </c>
      <c r="L2508" s="54">
        <f t="shared" si="194"/>
        <v>0.59637241182220868</v>
      </c>
      <c r="M2508" s="57" t="s">
        <v>14966</v>
      </c>
    </row>
    <row r="2509" spans="1:13" x14ac:dyDescent="0.25">
      <c r="A2509" s="22" t="s">
        <v>8077</v>
      </c>
      <c r="B2509" s="5" t="s">
        <v>8078</v>
      </c>
      <c r="C2509" s="18">
        <v>115293</v>
      </c>
      <c r="D2509" s="18">
        <v>283335</v>
      </c>
      <c r="E2509" s="18">
        <f t="shared" ref="E2509:E2572" si="195">+C2509+D2509</f>
        <v>398628</v>
      </c>
      <c r="F2509" s="18">
        <v>215374</v>
      </c>
      <c r="G2509" s="18">
        <v>1000</v>
      </c>
      <c r="H2509" s="18">
        <f t="shared" ref="H2509:H2572" si="196">+F2509+G2509</f>
        <v>216374</v>
      </c>
      <c r="I2509" s="18">
        <v>182254</v>
      </c>
      <c r="J2509" s="40">
        <f t="shared" ref="J2509:J2572" si="197">+H2509+I2509</f>
        <v>398628</v>
      </c>
      <c r="K2509" s="43">
        <f t="shared" ref="K2509:K2572" si="198">+IFERROR(C2509/F2509,"ERROR")</f>
        <v>0.53531531196894699</v>
      </c>
      <c r="L2509" s="54">
        <f t="shared" ref="L2509:L2572" si="199">+H2509/E2509</f>
        <v>0.54279679299998995</v>
      </c>
      <c r="M2509" s="57" t="s">
        <v>14966</v>
      </c>
    </row>
    <row r="2510" spans="1:13" x14ac:dyDescent="0.25">
      <c r="A2510" s="22" t="s">
        <v>8075</v>
      </c>
      <c r="B2510" s="5" t="s">
        <v>8076</v>
      </c>
      <c r="C2510" s="18">
        <v>5300840</v>
      </c>
      <c r="D2510" s="18">
        <v>1620062</v>
      </c>
      <c r="E2510" s="18">
        <f t="shared" si="195"/>
        <v>6920902</v>
      </c>
      <c r="F2510" s="18">
        <v>1845035</v>
      </c>
      <c r="G2510" s="18">
        <v>0</v>
      </c>
      <c r="H2510" s="18">
        <f t="shared" si="196"/>
        <v>1845035</v>
      </c>
      <c r="I2510" s="18">
        <v>5075867</v>
      </c>
      <c r="J2510" s="40">
        <f t="shared" si="197"/>
        <v>6920902</v>
      </c>
      <c r="K2510" s="43">
        <f t="shared" si="198"/>
        <v>2.8730295089253048</v>
      </c>
      <c r="L2510" s="54">
        <f t="shared" si="199"/>
        <v>0.26658880590998107</v>
      </c>
      <c r="M2510" s="57" t="s">
        <v>14966</v>
      </c>
    </row>
    <row r="2511" spans="1:13" x14ac:dyDescent="0.25">
      <c r="A2511" s="22" t="s">
        <v>8073</v>
      </c>
      <c r="B2511" s="5" t="s">
        <v>8074</v>
      </c>
      <c r="C2511" s="18">
        <v>206067</v>
      </c>
      <c r="D2511" s="18">
        <v>108284</v>
      </c>
      <c r="E2511" s="18">
        <f t="shared" si="195"/>
        <v>314351</v>
      </c>
      <c r="F2511" s="18">
        <v>134221</v>
      </c>
      <c r="G2511" s="18">
        <v>0</v>
      </c>
      <c r="H2511" s="18">
        <f t="shared" si="196"/>
        <v>134221</v>
      </c>
      <c r="I2511" s="18">
        <v>180130</v>
      </c>
      <c r="J2511" s="40">
        <f t="shared" si="197"/>
        <v>314351</v>
      </c>
      <c r="K2511" s="43">
        <f t="shared" si="198"/>
        <v>1.5352813643170591</v>
      </c>
      <c r="L2511" s="54">
        <f t="shared" si="199"/>
        <v>0.4269781231807756</v>
      </c>
      <c r="M2511" s="57" t="s">
        <v>14966</v>
      </c>
    </row>
    <row r="2512" spans="1:13" x14ac:dyDescent="0.25">
      <c r="A2512" s="22" t="s">
        <v>8071</v>
      </c>
      <c r="B2512" s="5" t="s">
        <v>8072</v>
      </c>
      <c r="C2512" s="18">
        <v>113834</v>
      </c>
      <c r="D2512" s="18">
        <v>222154</v>
      </c>
      <c r="E2512" s="18">
        <f t="shared" si="195"/>
        <v>335988</v>
      </c>
      <c r="F2512" s="18">
        <v>7441</v>
      </c>
      <c r="G2512" s="18">
        <v>7788</v>
      </c>
      <c r="H2512" s="18">
        <f t="shared" si="196"/>
        <v>15229</v>
      </c>
      <c r="I2512" s="18">
        <v>320759</v>
      </c>
      <c r="J2512" s="40">
        <f t="shared" si="197"/>
        <v>335988</v>
      </c>
      <c r="K2512" s="43">
        <f t="shared" si="198"/>
        <v>15.29821260583255</v>
      </c>
      <c r="L2512" s="54">
        <f t="shared" si="199"/>
        <v>4.5326023548460062E-2</v>
      </c>
      <c r="M2512" s="57" t="s">
        <v>14966</v>
      </c>
    </row>
    <row r="2513" spans="1:13" x14ac:dyDescent="0.25">
      <c r="A2513" s="22" t="s">
        <v>8069</v>
      </c>
      <c r="B2513" s="5" t="s">
        <v>8070</v>
      </c>
      <c r="C2513" s="18">
        <v>13033193</v>
      </c>
      <c r="D2513" s="18">
        <v>16655458</v>
      </c>
      <c r="E2513" s="18">
        <f t="shared" si="195"/>
        <v>29688651</v>
      </c>
      <c r="F2513" s="18">
        <v>16701783</v>
      </c>
      <c r="G2513" s="18">
        <v>997742</v>
      </c>
      <c r="H2513" s="18">
        <f t="shared" si="196"/>
        <v>17699525</v>
      </c>
      <c r="I2513" s="18">
        <v>11989126</v>
      </c>
      <c r="J2513" s="40">
        <f t="shared" si="197"/>
        <v>29688651</v>
      </c>
      <c r="K2513" s="43">
        <f t="shared" si="198"/>
        <v>0.78034740362750488</v>
      </c>
      <c r="L2513" s="54">
        <f t="shared" si="199"/>
        <v>0.59617141243635485</v>
      </c>
      <c r="M2513" s="57" t="s">
        <v>14966</v>
      </c>
    </row>
    <row r="2514" spans="1:13" x14ac:dyDescent="0.25">
      <c r="A2514" s="22" t="s">
        <v>8067</v>
      </c>
      <c r="B2514" s="5" t="s">
        <v>8068</v>
      </c>
      <c r="C2514" s="18">
        <v>23555872</v>
      </c>
      <c r="D2514" s="18">
        <v>3631490</v>
      </c>
      <c r="E2514" s="18">
        <f t="shared" si="195"/>
        <v>27187362</v>
      </c>
      <c r="F2514" s="18">
        <v>8673080</v>
      </c>
      <c r="G2514" s="18">
        <v>2544115</v>
      </c>
      <c r="H2514" s="18">
        <f t="shared" si="196"/>
        <v>11217195</v>
      </c>
      <c r="I2514" s="18">
        <v>15970167</v>
      </c>
      <c r="J2514" s="40">
        <f t="shared" si="197"/>
        <v>27187362</v>
      </c>
      <c r="K2514" s="43">
        <f t="shared" si="198"/>
        <v>2.7159754089665955</v>
      </c>
      <c r="L2514" s="54">
        <f t="shared" si="199"/>
        <v>0.41258857700132878</v>
      </c>
      <c r="M2514" s="57" t="s">
        <v>14966</v>
      </c>
    </row>
    <row r="2515" spans="1:13" x14ac:dyDescent="0.25">
      <c r="A2515" s="22" t="s">
        <v>8065</v>
      </c>
      <c r="B2515" s="5" t="s">
        <v>8066</v>
      </c>
      <c r="C2515" s="18">
        <v>13007</v>
      </c>
      <c r="D2515" s="18">
        <v>2832312</v>
      </c>
      <c r="E2515" s="18">
        <f t="shared" si="195"/>
        <v>2845319</v>
      </c>
      <c r="F2515" s="18">
        <v>2549841</v>
      </c>
      <c r="G2515" s="18">
        <v>0</v>
      </c>
      <c r="H2515" s="18">
        <f t="shared" si="196"/>
        <v>2549841</v>
      </c>
      <c r="I2515" s="18">
        <v>295478</v>
      </c>
      <c r="J2515" s="40">
        <f t="shared" si="197"/>
        <v>2845319</v>
      </c>
      <c r="K2515" s="43">
        <f t="shared" si="198"/>
        <v>5.1011023824622794E-3</v>
      </c>
      <c r="L2515" s="54">
        <f t="shared" si="199"/>
        <v>0.89615294453802896</v>
      </c>
      <c r="M2515" s="57" t="s">
        <v>14966</v>
      </c>
    </row>
    <row r="2516" spans="1:13" x14ac:dyDescent="0.25">
      <c r="A2516" s="22" t="s">
        <v>8063</v>
      </c>
      <c r="B2516" s="5" t="s">
        <v>8064</v>
      </c>
      <c r="C2516" s="18">
        <v>965528</v>
      </c>
      <c r="D2516" s="18">
        <v>41910</v>
      </c>
      <c r="E2516" s="18">
        <f t="shared" si="195"/>
        <v>1007438</v>
      </c>
      <c r="F2516" s="18">
        <v>152969</v>
      </c>
      <c r="G2516" s="18">
        <v>0</v>
      </c>
      <c r="H2516" s="18">
        <f t="shared" si="196"/>
        <v>152969</v>
      </c>
      <c r="I2516" s="18">
        <v>854469</v>
      </c>
      <c r="J2516" s="40">
        <f t="shared" si="197"/>
        <v>1007438</v>
      </c>
      <c r="K2516" s="43">
        <f t="shared" si="198"/>
        <v>6.311919408507606</v>
      </c>
      <c r="L2516" s="54">
        <f t="shared" si="199"/>
        <v>0.15183961692928002</v>
      </c>
      <c r="M2516" s="57" t="s">
        <v>14966</v>
      </c>
    </row>
    <row r="2517" spans="1:13" x14ac:dyDescent="0.25">
      <c r="A2517" s="22" t="s">
        <v>8061</v>
      </c>
      <c r="B2517" s="5" t="s">
        <v>8062</v>
      </c>
      <c r="C2517" s="18">
        <v>132529</v>
      </c>
      <c r="D2517" s="18">
        <v>121514</v>
      </c>
      <c r="E2517" s="18">
        <f t="shared" si="195"/>
        <v>254043</v>
      </c>
      <c r="F2517" s="18">
        <v>9745</v>
      </c>
      <c r="G2517" s="18">
        <v>0</v>
      </c>
      <c r="H2517" s="18">
        <f t="shared" si="196"/>
        <v>9745</v>
      </c>
      <c r="I2517" s="18">
        <v>244298</v>
      </c>
      <c r="J2517" s="40">
        <f t="shared" si="197"/>
        <v>254043</v>
      </c>
      <c r="K2517" s="43">
        <f t="shared" si="198"/>
        <v>13.59969214982042</v>
      </c>
      <c r="L2517" s="54">
        <f t="shared" si="199"/>
        <v>3.835964777616388E-2</v>
      </c>
      <c r="M2517" s="57" t="s">
        <v>14966</v>
      </c>
    </row>
    <row r="2518" spans="1:13" x14ac:dyDescent="0.25">
      <c r="A2518" s="22" t="s">
        <v>8059</v>
      </c>
      <c r="B2518" s="5" t="s">
        <v>8060</v>
      </c>
      <c r="C2518" s="18">
        <v>1073212</v>
      </c>
      <c r="D2518" s="18">
        <v>109589</v>
      </c>
      <c r="E2518" s="18">
        <f t="shared" si="195"/>
        <v>1182801</v>
      </c>
      <c r="F2518" s="18">
        <v>809308</v>
      </c>
      <c r="G2518" s="18">
        <v>36460</v>
      </c>
      <c r="H2518" s="18">
        <f t="shared" si="196"/>
        <v>845768</v>
      </c>
      <c r="I2518" s="18">
        <v>337033</v>
      </c>
      <c r="J2518" s="40">
        <f t="shared" si="197"/>
        <v>1182801</v>
      </c>
      <c r="K2518" s="43">
        <f t="shared" si="198"/>
        <v>1.3260859895120276</v>
      </c>
      <c r="L2518" s="54">
        <f t="shared" si="199"/>
        <v>0.71505519525262495</v>
      </c>
      <c r="M2518" s="57" t="s">
        <v>14966</v>
      </c>
    </row>
    <row r="2519" spans="1:13" x14ac:dyDescent="0.25">
      <c r="A2519" s="22" t="s">
        <v>8057</v>
      </c>
      <c r="B2519" s="5" t="s">
        <v>8058</v>
      </c>
      <c r="C2519" s="18">
        <v>47201</v>
      </c>
      <c r="D2519" s="18">
        <v>248612</v>
      </c>
      <c r="E2519" s="18">
        <f t="shared" si="195"/>
        <v>295813</v>
      </c>
      <c r="F2519" s="18">
        <v>82677</v>
      </c>
      <c r="G2519" s="18">
        <v>0</v>
      </c>
      <c r="H2519" s="18">
        <f t="shared" si="196"/>
        <v>82677</v>
      </c>
      <c r="I2519" s="18">
        <v>213136</v>
      </c>
      <c r="J2519" s="40">
        <f t="shared" si="197"/>
        <v>295813</v>
      </c>
      <c r="K2519" s="43">
        <f t="shared" si="198"/>
        <v>0.57090847515028365</v>
      </c>
      <c r="L2519" s="54">
        <f t="shared" si="199"/>
        <v>0.279490759364869</v>
      </c>
      <c r="M2519" s="57" t="s">
        <v>14966</v>
      </c>
    </row>
    <row r="2520" spans="1:13" x14ac:dyDescent="0.25">
      <c r="A2520" s="22" t="s">
        <v>8055</v>
      </c>
      <c r="B2520" s="5" t="s">
        <v>8056</v>
      </c>
      <c r="C2520" s="18">
        <v>795689</v>
      </c>
      <c r="D2520" s="18">
        <v>836328</v>
      </c>
      <c r="E2520" s="18">
        <f t="shared" si="195"/>
        <v>1632017</v>
      </c>
      <c r="F2520" s="18">
        <v>217328</v>
      </c>
      <c r="G2520" s="18">
        <v>764997</v>
      </c>
      <c r="H2520" s="18">
        <f t="shared" si="196"/>
        <v>982325</v>
      </c>
      <c r="I2520" s="18">
        <v>649692</v>
      </c>
      <c r="J2520" s="40">
        <f t="shared" si="197"/>
        <v>1632017</v>
      </c>
      <c r="K2520" s="43">
        <f t="shared" si="198"/>
        <v>3.6612355517926822</v>
      </c>
      <c r="L2520" s="54">
        <f t="shared" si="199"/>
        <v>0.60190855855055436</v>
      </c>
      <c r="M2520" s="57" t="s">
        <v>14966</v>
      </c>
    </row>
    <row r="2521" spans="1:13" x14ac:dyDescent="0.25">
      <c r="A2521" s="22" t="s">
        <v>8053</v>
      </c>
      <c r="B2521" s="5" t="s">
        <v>8054</v>
      </c>
      <c r="C2521" s="18">
        <v>3710503</v>
      </c>
      <c r="D2521" s="18">
        <v>3416149</v>
      </c>
      <c r="E2521" s="18">
        <f t="shared" si="195"/>
        <v>7126652</v>
      </c>
      <c r="F2521" s="18">
        <v>1756602</v>
      </c>
      <c r="G2521" s="18">
        <v>1625134</v>
      </c>
      <c r="H2521" s="18">
        <f t="shared" si="196"/>
        <v>3381736</v>
      </c>
      <c r="I2521" s="18">
        <v>3744916</v>
      </c>
      <c r="J2521" s="40">
        <f t="shared" si="197"/>
        <v>7126652</v>
      </c>
      <c r="K2521" s="43">
        <f t="shared" si="198"/>
        <v>2.1123185559392508</v>
      </c>
      <c r="L2521" s="54">
        <f t="shared" si="199"/>
        <v>0.47451959208896405</v>
      </c>
      <c r="M2521" s="57" t="s">
        <v>14966</v>
      </c>
    </row>
    <row r="2522" spans="1:13" x14ac:dyDescent="0.25">
      <c r="A2522" s="22" t="s">
        <v>8051</v>
      </c>
      <c r="B2522" s="5" t="s">
        <v>8052</v>
      </c>
      <c r="C2522" s="18">
        <v>1669723</v>
      </c>
      <c r="D2522" s="18">
        <v>1281960</v>
      </c>
      <c r="E2522" s="18">
        <f t="shared" si="195"/>
        <v>2951683</v>
      </c>
      <c r="F2522" s="18">
        <v>1426200</v>
      </c>
      <c r="G2522" s="18">
        <v>0</v>
      </c>
      <c r="H2522" s="18">
        <f t="shared" si="196"/>
        <v>1426200</v>
      </c>
      <c r="I2522" s="18">
        <v>1525483</v>
      </c>
      <c r="J2522" s="40">
        <f t="shared" si="197"/>
        <v>2951683</v>
      </c>
      <c r="K2522" s="43">
        <f t="shared" si="198"/>
        <v>1.1707495442434441</v>
      </c>
      <c r="L2522" s="54">
        <f t="shared" si="199"/>
        <v>0.48318196771130234</v>
      </c>
      <c r="M2522" s="57" t="s">
        <v>14966</v>
      </c>
    </row>
    <row r="2523" spans="1:13" x14ac:dyDescent="0.25">
      <c r="A2523" s="22" t="s">
        <v>8049</v>
      </c>
      <c r="B2523" s="5" t="s">
        <v>8050</v>
      </c>
      <c r="C2523" s="18">
        <v>366773</v>
      </c>
      <c r="D2523" s="18">
        <v>135810</v>
      </c>
      <c r="E2523" s="18">
        <f t="shared" si="195"/>
        <v>502583</v>
      </c>
      <c r="F2523" s="18">
        <v>61131</v>
      </c>
      <c r="G2523" s="18">
        <v>254826</v>
      </c>
      <c r="H2523" s="18">
        <f t="shared" si="196"/>
        <v>315957</v>
      </c>
      <c r="I2523" s="18">
        <v>186626</v>
      </c>
      <c r="J2523" s="40">
        <f t="shared" si="197"/>
        <v>502583</v>
      </c>
      <c r="K2523" s="43">
        <f t="shared" si="198"/>
        <v>5.9997873419378056</v>
      </c>
      <c r="L2523" s="54">
        <f t="shared" si="199"/>
        <v>0.62866630984334926</v>
      </c>
      <c r="M2523" s="57" t="s">
        <v>14966</v>
      </c>
    </row>
    <row r="2524" spans="1:13" x14ac:dyDescent="0.25">
      <c r="A2524" s="22" t="s">
        <v>8047</v>
      </c>
      <c r="B2524" s="5" t="s">
        <v>8048</v>
      </c>
      <c r="C2524" s="18">
        <v>206041</v>
      </c>
      <c r="D2524" s="18">
        <v>12400</v>
      </c>
      <c r="E2524" s="18">
        <f t="shared" si="195"/>
        <v>218441</v>
      </c>
      <c r="F2524" s="18">
        <v>64838</v>
      </c>
      <c r="G2524" s="18">
        <v>0</v>
      </c>
      <c r="H2524" s="18">
        <f t="shared" si="196"/>
        <v>64838</v>
      </c>
      <c r="I2524" s="18">
        <v>153603</v>
      </c>
      <c r="J2524" s="40">
        <f t="shared" si="197"/>
        <v>218441</v>
      </c>
      <c r="K2524" s="43">
        <f t="shared" si="198"/>
        <v>3.1777815478577378</v>
      </c>
      <c r="L2524" s="54">
        <f t="shared" si="199"/>
        <v>0.29682156737975013</v>
      </c>
      <c r="M2524" s="57" t="s">
        <v>14966</v>
      </c>
    </row>
    <row r="2525" spans="1:13" x14ac:dyDescent="0.25">
      <c r="A2525" s="22" t="s">
        <v>8045</v>
      </c>
      <c r="B2525" s="5" t="s">
        <v>8046</v>
      </c>
      <c r="C2525" s="18">
        <v>4210665</v>
      </c>
      <c r="D2525" s="18">
        <v>1818819</v>
      </c>
      <c r="E2525" s="18">
        <f t="shared" si="195"/>
        <v>6029484</v>
      </c>
      <c r="F2525" s="18">
        <v>5238048</v>
      </c>
      <c r="G2525" s="18">
        <v>0</v>
      </c>
      <c r="H2525" s="18">
        <f t="shared" si="196"/>
        <v>5238048</v>
      </c>
      <c r="I2525" s="18">
        <v>791436</v>
      </c>
      <c r="J2525" s="40">
        <f t="shared" si="197"/>
        <v>6029484</v>
      </c>
      <c r="K2525" s="43">
        <f t="shared" si="198"/>
        <v>0.80386147664168028</v>
      </c>
      <c r="L2525" s="54">
        <f t="shared" si="199"/>
        <v>0.86873901647305141</v>
      </c>
      <c r="M2525" s="57" t="s">
        <v>14966</v>
      </c>
    </row>
    <row r="2526" spans="1:13" x14ac:dyDescent="0.25">
      <c r="A2526" s="22" t="s">
        <v>8043</v>
      </c>
      <c r="B2526" s="5" t="s">
        <v>8044</v>
      </c>
      <c r="C2526" s="18">
        <v>22230</v>
      </c>
      <c r="D2526" s="18">
        <v>0</v>
      </c>
      <c r="E2526" s="18">
        <f t="shared" si="195"/>
        <v>22230</v>
      </c>
      <c r="F2526" s="18">
        <v>23992</v>
      </c>
      <c r="G2526" s="18">
        <v>0</v>
      </c>
      <c r="H2526" s="18">
        <f t="shared" si="196"/>
        <v>23992</v>
      </c>
      <c r="I2526" s="18">
        <v>-1762</v>
      </c>
      <c r="J2526" s="40">
        <f t="shared" si="197"/>
        <v>22230</v>
      </c>
      <c r="K2526" s="43">
        <f t="shared" si="198"/>
        <v>0.92655885295098361</v>
      </c>
      <c r="L2526" s="54">
        <f t="shared" si="199"/>
        <v>1.0792622582096267</v>
      </c>
      <c r="M2526" s="57" t="s">
        <v>14966</v>
      </c>
    </row>
    <row r="2527" spans="1:13" x14ac:dyDescent="0.25">
      <c r="A2527" s="22" t="s">
        <v>8041</v>
      </c>
      <c r="B2527" s="5" t="s">
        <v>8042</v>
      </c>
      <c r="C2527" s="18">
        <v>318880</v>
      </c>
      <c r="D2527" s="18">
        <v>105565</v>
      </c>
      <c r="E2527" s="18">
        <f t="shared" si="195"/>
        <v>424445</v>
      </c>
      <c r="F2527" s="18">
        <v>246588</v>
      </c>
      <c r="G2527" s="18">
        <v>0</v>
      </c>
      <c r="H2527" s="18">
        <f t="shared" si="196"/>
        <v>246588</v>
      </c>
      <c r="I2527" s="18">
        <v>177857</v>
      </c>
      <c r="J2527" s="40">
        <f t="shared" si="197"/>
        <v>424445</v>
      </c>
      <c r="K2527" s="43">
        <f t="shared" si="198"/>
        <v>1.2931691728713481</v>
      </c>
      <c r="L2527" s="54">
        <f t="shared" si="199"/>
        <v>0.58096573172024646</v>
      </c>
      <c r="M2527" s="57" t="s">
        <v>14966</v>
      </c>
    </row>
    <row r="2528" spans="1:13" x14ac:dyDescent="0.25">
      <c r="A2528" s="22" t="s">
        <v>8039</v>
      </c>
      <c r="B2528" s="5" t="s">
        <v>8040</v>
      </c>
      <c r="C2528" s="18">
        <v>89407</v>
      </c>
      <c r="D2528" s="18">
        <v>58159</v>
      </c>
      <c r="E2528" s="18">
        <f t="shared" si="195"/>
        <v>147566</v>
      </c>
      <c r="F2528" s="18">
        <v>97628</v>
      </c>
      <c r="G2528" s="18">
        <v>0</v>
      </c>
      <c r="H2528" s="18">
        <f t="shared" si="196"/>
        <v>97628</v>
      </c>
      <c r="I2528" s="18">
        <v>49938</v>
      </c>
      <c r="J2528" s="40">
        <f t="shared" si="197"/>
        <v>147566</v>
      </c>
      <c r="K2528" s="43">
        <f t="shared" si="198"/>
        <v>0.91579260048346789</v>
      </c>
      <c r="L2528" s="54">
        <f t="shared" si="199"/>
        <v>0.66158871284713283</v>
      </c>
      <c r="M2528" s="57" t="s">
        <v>14966</v>
      </c>
    </row>
    <row r="2529" spans="1:13" x14ac:dyDescent="0.25">
      <c r="A2529" s="22" t="s">
        <v>8037</v>
      </c>
      <c r="B2529" s="5" t="s">
        <v>8038</v>
      </c>
      <c r="C2529" s="18">
        <v>1433</v>
      </c>
      <c r="D2529" s="18">
        <v>22227</v>
      </c>
      <c r="E2529" s="18">
        <f t="shared" si="195"/>
        <v>23660</v>
      </c>
      <c r="F2529" s="18">
        <v>7469</v>
      </c>
      <c r="G2529" s="18">
        <v>0</v>
      </c>
      <c r="H2529" s="18">
        <f t="shared" si="196"/>
        <v>7469</v>
      </c>
      <c r="I2529" s="18">
        <v>16191</v>
      </c>
      <c r="J2529" s="40">
        <f t="shared" si="197"/>
        <v>23660</v>
      </c>
      <c r="K2529" s="43">
        <f t="shared" si="198"/>
        <v>0.19185968670504752</v>
      </c>
      <c r="L2529" s="54">
        <f t="shared" si="199"/>
        <v>0.31568047337278105</v>
      </c>
      <c r="M2529" s="57" t="s">
        <v>14966</v>
      </c>
    </row>
    <row r="2530" spans="1:13" x14ac:dyDescent="0.25">
      <c r="A2530" s="22" t="s">
        <v>8035</v>
      </c>
      <c r="B2530" s="5" t="s">
        <v>8036</v>
      </c>
      <c r="C2530" s="18">
        <v>606630</v>
      </c>
      <c r="D2530" s="18">
        <v>560176</v>
      </c>
      <c r="E2530" s="18">
        <f t="shared" si="195"/>
        <v>1166806</v>
      </c>
      <c r="F2530" s="18">
        <v>705468</v>
      </c>
      <c r="G2530" s="18">
        <v>0</v>
      </c>
      <c r="H2530" s="18">
        <f t="shared" si="196"/>
        <v>705468</v>
      </c>
      <c r="I2530" s="18">
        <v>461338</v>
      </c>
      <c r="J2530" s="40">
        <f t="shared" si="197"/>
        <v>1166806</v>
      </c>
      <c r="K2530" s="43">
        <f t="shared" si="198"/>
        <v>0.85989725969143882</v>
      </c>
      <c r="L2530" s="54">
        <f t="shared" si="199"/>
        <v>0.60461464887907668</v>
      </c>
      <c r="M2530" s="57" t="s">
        <v>14966</v>
      </c>
    </row>
    <row r="2531" spans="1:13" x14ac:dyDescent="0.25">
      <c r="A2531" s="22" t="s">
        <v>8033</v>
      </c>
      <c r="B2531" s="5" t="s">
        <v>8034</v>
      </c>
      <c r="C2531" s="18">
        <v>838140</v>
      </c>
      <c r="D2531" s="18">
        <v>710903</v>
      </c>
      <c r="E2531" s="18">
        <f t="shared" si="195"/>
        <v>1549043</v>
      </c>
      <c r="F2531" s="18">
        <v>985892</v>
      </c>
      <c r="G2531" s="18">
        <v>91264</v>
      </c>
      <c r="H2531" s="18">
        <f t="shared" si="196"/>
        <v>1077156</v>
      </c>
      <c r="I2531" s="18">
        <v>471887</v>
      </c>
      <c r="J2531" s="40">
        <f t="shared" si="197"/>
        <v>1549043</v>
      </c>
      <c r="K2531" s="43">
        <f t="shared" si="198"/>
        <v>0.85013368604269024</v>
      </c>
      <c r="L2531" s="54">
        <f t="shared" si="199"/>
        <v>0.69536868892600145</v>
      </c>
      <c r="M2531" s="57" t="s">
        <v>14966</v>
      </c>
    </row>
    <row r="2532" spans="1:13" x14ac:dyDescent="0.25">
      <c r="A2532" s="22" t="s">
        <v>8031</v>
      </c>
      <c r="B2532" s="5" t="s">
        <v>8032</v>
      </c>
      <c r="C2532" s="18">
        <v>75869</v>
      </c>
      <c r="D2532" s="18">
        <v>638213</v>
      </c>
      <c r="E2532" s="18">
        <f t="shared" si="195"/>
        <v>714082</v>
      </c>
      <c r="F2532" s="18">
        <v>158255</v>
      </c>
      <c r="G2532" s="18">
        <v>0</v>
      </c>
      <c r="H2532" s="18">
        <f t="shared" si="196"/>
        <v>158255</v>
      </c>
      <c r="I2532" s="18">
        <v>555827</v>
      </c>
      <c r="J2532" s="40">
        <f t="shared" si="197"/>
        <v>714082</v>
      </c>
      <c r="K2532" s="43">
        <f t="shared" si="198"/>
        <v>0.47940981327604182</v>
      </c>
      <c r="L2532" s="54">
        <f t="shared" si="199"/>
        <v>0.2216202060827748</v>
      </c>
      <c r="M2532" s="57" t="s">
        <v>14966</v>
      </c>
    </row>
    <row r="2533" spans="1:13" x14ac:dyDescent="0.25">
      <c r="A2533" s="22" t="s">
        <v>8029</v>
      </c>
      <c r="B2533" s="5" t="s">
        <v>8030</v>
      </c>
      <c r="C2533" s="18">
        <v>4808922</v>
      </c>
      <c r="D2533" s="18">
        <v>2902061</v>
      </c>
      <c r="E2533" s="18">
        <f t="shared" si="195"/>
        <v>7710983</v>
      </c>
      <c r="F2533" s="18">
        <v>3188623</v>
      </c>
      <c r="G2533" s="18">
        <v>381629</v>
      </c>
      <c r="H2533" s="18">
        <f t="shared" si="196"/>
        <v>3570252</v>
      </c>
      <c r="I2533" s="18">
        <v>4140731</v>
      </c>
      <c r="J2533" s="40">
        <f t="shared" si="197"/>
        <v>7710983</v>
      </c>
      <c r="K2533" s="43">
        <f t="shared" si="198"/>
        <v>1.5081500697950181</v>
      </c>
      <c r="L2533" s="54">
        <f t="shared" si="199"/>
        <v>0.46300867217577835</v>
      </c>
      <c r="M2533" s="57" t="s">
        <v>14966</v>
      </c>
    </row>
    <row r="2534" spans="1:13" x14ac:dyDescent="0.25">
      <c r="A2534" s="22" t="s">
        <v>8027</v>
      </c>
      <c r="B2534" s="5" t="s">
        <v>8028</v>
      </c>
      <c r="C2534" s="18">
        <v>95547</v>
      </c>
      <c r="D2534" s="18">
        <v>693754</v>
      </c>
      <c r="E2534" s="18">
        <f t="shared" si="195"/>
        <v>789301</v>
      </c>
      <c r="F2534" s="18">
        <v>137515</v>
      </c>
      <c r="G2534" s="18">
        <v>219687</v>
      </c>
      <c r="H2534" s="18">
        <f t="shared" si="196"/>
        <v>357202</v>
      </c>
      <c r="I2534" s="18">
        <v>432099</v>
      </c>
      <c r="J2534" s="40">
        <f t="shared" si="197"/>
        <v>789301</v>
      </c>
      <c r="K2534" s="43">
        <f t="shared" si="198"/>
        <v>0.69481147511180597</v>
      </c>
      <c r="L2534" s="54">
        <f t="shared" si="199"/>
        <v>0.45255485549872609</v>
      </c>
      <c r="M2534" s="57" t="s">
        <v>14966</v>
      </c>
    </row>
    <row r="2535" spans="1:13" x14ac:dyDescent="0.25">
      <c r="A2535" s="22" t="s">
        <v>8025</v>
      </c>
      <c r="B2535" s="5" t="s">
        <v>8026</v>
      </c>
      <c r="C2535" s="18">
        <v>54080</v>
      </c>
      <c r="D2535" s="18">
        <v>149490</v>
      </c>
      <c r="E2535" s="18">
        <f t="shared" si="195"/>
        <v>203570</v>
      </c>
      <c r="F2535" s="18">
        <v>140849</v>
      </c>
      <c r="G2535" s="18">
        <v>0</v>
      </c>
      <c r="H2535" s="18">
        <f t="shared" si="196"/>
        <v>140849</v>
      </c>
      <c r="I2535" s="18">
        <v>62721</v>
      </c>
      <c r="J2535" s="40">
        <f t="shared" si="197"/>
        <v>203570</v>
      </c>
      <c r="K2535" s="43">
        <f t="shared" si="198"/>
        <v>0.38395728759167619</v>
      </c>
      <c r="L2535" s="54">
        <f t="shared" si="199"/>
        <v>0.6918946799626664</v>
      </c>
      <c r="M2535" s="57" t="s">
        <v>14966</v>
      </c>
    </row>
    <row r="2536" spans="1:13" x14ac:dyDescent="0.25">
      <c r="A2536" s="22" t="s">
        <v>8023</v>
      </c>
      <c r="B2536" s="5" t="s">
        <v>8024</v>
      </c>
      <c r="C2536" s="18">
        <v>85180</v>
      </c>
      <c r="D2536" s="18">
        <v>1464520</v>
      </c>
      <c r="E2536" s="18">
        <f t="shared" si="195"/>
        <v>1549700</v>
      </c>
      <c r="F2536" s="18">
        <v>848505</v>
      </c>
      <c r="G2536" s="18">
        <v>0</v>
      </c>
      <c r="H2536" s="18">
        <f t="shared" si="196"/>
        <v>848505</v>
      </c>
      <c r="I2536" s="18">
        <v>701195</v>
      </c>
      <c r="J2536" s="40">
        <f t="shared" si="197"/>
        <v>1549700</v>
      </c>
      <c r="K2536" s="43">
        <f t="shared" si="198"/>
        <v>0.10038833006287529</v>
      </c>
      <c r="L2536" s="54">
        <f t="shared" si="199"/>
        <v>0.54752855391366073</v>
      </c>
      <c r="M2536" s="57" t="s">
        <v>14966</v>
      </c>
    </row>
    <row r="2537" spans="1:13" x14ac:dyDescent="0.25">
      <c r="A2537" s="22" t="s">
        <v>8021</v>
      </c>
      <c r="B2537" s="5" t="s">
        <v>8022</v>
      </c>
      <c r="C2537" s="18">
        <v>565707</v>
      </c>
      <c r="D2537" s="18">
        <v>822161</v>
      </c>
      <c r="E2537" s="18">
        <f t="shared" si="195"/>
        <v>1387868</v>
      </c>
      <c r="F2537" s="18">
        <v>208669</v>
      </c>
      <c r="G2537" s="18">
        <v>248397</v>
      </c>
      <c r="H2537" s="18">
        <f t="shared" si="196"/>
        <v>457066</v>
      </c>
      <c r="I2537" s="18">
        <v>930802</v>
      </c>
      <c r="J2537" s="40">
        <f t="shared" si="197"/>
        <v>1387868</v>
      </c>
      <c r="K2537" s="43">
        <f t="shared" si="198"/>
        <v>2.7110255955604332</v>
      </c>
      <c r="L2537" s="54">
        <f t="shared" si="199"/>
        <v>0.32932959042214388</v>
      </c>
      <c r="M2537" s="57" t="s">
        <v>14966</v>
      </c>
    </row>
    <row r="2538" spans="1:13" x14ac:dyDescent="0.25">
      <c r="A2538" s="22" t="s">
        <v>8019</v>
      </c>
      <c r="B2538" s="5" t="s">
        <v>8020</v>
      </c>
      <c r="C2538" s="18">
        <v>89656</v>
      </c>
      <c r="D2538" s="18">
        <v>114199</v>
      </c>
      <c r="E2538" s="18">
        <f t="shared" si="195"/>
        <v>203855</v>
      </c>
      <c r="F2538" s="18">
        <v>154909</v>
      </c>
      <c r="G2538" s="18">
        <v>0</v>
      </c>
      <c r="H2538" s="18">
        <f t="shared" si="196"/>
        <v>154909</v>
      </c>
      <c r="I2538" s="18">
        <v>48946</v>
      </c>
      <c r="J2538" s="40">
        <f t="shared" si="197"/>
        <v>203855</v>
      </c>
      <c r="K2538" s="43">
        <f t="shared" si="198"/>
        <v>0.57876559786713488</v>
      </c>
      <c r="L2538" s="54">
        <f t="shared" si="199"/>
        <v>0.75989796669201148</v>
      </c>
      <c r="M2538" s="57" t="s">
        <v>14966</v>
      </c>
    </row>
    <row r="2539" spans="1:13" x14ac:dyDescent="0.25">
      <c r="A2539" s="22" t="s">
        <v>8017</v>
      </c>
      <c r="B2539" s="5" t="s">
        <v>8018</v>
      </c>
      <c r="C2539" s="18">
        <v>48769</v>
      </c>
      <c r="D2539" s="18">
        <v>40499</v>
      </c>
      <c r="E2539" s="18">
        <f t="shared" si="195"/>
        <v>89268</v>
      </c>
      <c r="F2539" s="18">
        <v>4385</v>
      </c>
      <c r="G2539" s="18">
        <v>734</v>
      </c>
      <c r="H2539" s="18">
        <f t="shared" si="196"/>
        <v>5119</v>
      </c>
      <c r="I2539" s="18">
        <v>84149</v>
      </c>
      <c r="J2539" s="40">
        <f t="shared" si="197"/>
        <v>89268</v>
      </c>
      <c r="K2539" s="43">
        <f t="shared" si="198"/>
        <v>11.121778791334094</v>
      </c>
      <c r="L2539" s="54">
        <f t="shared" si="199"/>
        <v>5.7344177084733612E-2</v>
      </c>
      <c r="M2539" s="57" t="s">
        <v>14966</v>
      </c>
    </row>
    <row r="2540" spans="1:13" x14ac:dyDescent="0.25">
      <c r="A2540" s="22" t="s">
        <v>8015</v>
      </c>
      <c r="B2540" s="5" t="s">
        <v>8016</v>
      </c>
      <c r="C2540" s="18">
        <v>1306474</v>
      </c>
      <c r="D2540" s="18">
        <v>346545</v>
      </c>
      <c r="E2540" s="18">
        <f t="shared" si="195"/>
        <v>1653019</v>
      </c>
      <c r="F2540" s="18">
        <v>471349</v>
      </c>
      <c r="G2540" s="18">
        <v>0</v>
      </c>
      <c r="H2540" s="18">
        <f t="shared" si="196"/>
        <v>471349</v>
      </c>
      <c r="I2540" s="18">
        <v>1181670</v>
      </c>
      <c r="J2540" s="40">
        <f t="shared" si="197"/>
        <v>1653019</v>
      </c>
      <c r="K2540" s="43">
        <f t="shared" si="198"/>
        <v>2.7717763270952096</v>
      </c>
      <c r="L2540" s="54">
        <f t="shared" si="199"/>
        <v>0.285144332884256</v>
      </c>
      <c r="M2540" s="57" t="s">
        <v>14966</v>
      </c>
    </row>
    <row r="2541" spans="1:13" x14ac:dyDescent="0.25">
      <c r="A2541" s="22" t="s">
        <v>8013</v>
      </c>
      <c r="B2541" s="5" t="s">
        <v>8014</v>
      </c>
      <c r="C2541" s="18">
        <v>72256</v>
      </c>
      <c r="D2541" s="18">
        <v>13837</v>
      </c>
      <c r="E2541" s="18">
        <f t="shared" si="195"/>
        <v>86093</v>
      </c>
      <c r="F2541" s="18">
        <v>10421</v>
      </c>
      <c r="G2541" s="18">
        <v>0</v>
      </c>
      <c r="H2541" s="18">
        <f t="shared" si="196"/>
        <v>10421</v>
      </c>
      <c r="I2541" s="18">
        <v>75672</v>
      </c>
      <c r="J2541" s="40">
        <f t="shared" si="197"/>
        <v>86093</v>
      </c>
      <c r="K2541" s="43">
        <f t="shared" si="198"/>
        <v>6.9336915843009308</v>
      </c>
      <c r="L2541" s="54">
        <f t="shared" si="199"/>
        <v>0.12104352270219414</v>
      </c>
      <c r="M2541" s="57" t="s">
        <v>14966</v>
      </c>
    </row>
    <row r="2542" spans="1:13" x14ac:dyDescent="0.25">
      <c r="A2542" s="22" t="s">
        <v>8011</v>
      </c>
      <c r="B2542" s="5" t="s">
        <v>8012</v>
      </c>
      <c r="C2542" s="18">
        <v>120500</v>
      </c>
      <c r="D2542" s="18">
        <v>382455</v>
      </c>
      <c r="E2542" s="18">
        <f t="shared" si="195"/>
        <v>502955</v>
      </c>
      <c r="F2542" s="18">
        <v>124365</v>
      </c>
      <c r="G2542" s="18">
        <v>0</v>
      </c>
      <c r="H2542" s="18">
        <f t="shared" si="196"/>
        <v>124365</v>
      </c>
      <c r="I2542" s="18">
        <v>378590</v>
      </c>
      <c r="J2542" s="40">
        <f t="shared" si="197"/>
        <v>502955</v>
      </c>
      <c r="K2542" s="43">
        <f t="shared" si="198"/>
        <v>0.96892212439191094</v>
      </c>
      <c r="L2542" s="54">
        <f t="shared" si="199"/>
        <v>0.24726864232386594</v>
      </c>
      <c r="M2542" s="57" t="s">
        <v>14966</v>
      </c>
    </row>
    <row r="2543" spans="1:13" x14ac:dyDescent="0.25">
      <c r="A2543" s="22" t="s">
        <v>8009</v>
      </c>
      <c r="B2543" s="5" t="s">
        <v>8010</v>
      </c>
      <c r="C2543" s="18">
        <v>4079879</v>
      </c>
      <c r="D2543" s="18">
        <v>1517637</v>
      </c>
      <c r="E2543" s="18">
        <f t="shared" si="195"/>
        <v>5597516</v>
      </c>
      <c r="F2543" s="18">
        <v>-2181</v>
      </c>
      <c r="G2543" s="18">
        <v>0</v>
      </c>
      <c r="H2543" s="18">
        <f t="shared" si="196"/>
        <v>-2181</v>
      </c>
      <c r="I2543" s="18">
        <v>5599697</v>
      </c>
      <c r="J2543" s="40">
        <f t="shared" si="197"/>
        <v>5597516</v>
      </c>
      <c r="K2543" s="43">
        <f t="shared" si="198"/>
        <v>-1870.6460339293901</v>
      </c>
      <c r="L2543" s="54">
        <f t="shared" si="199"/>
        <v>-3.8963711760716719E-4</v>
      </c>
      <c r="M2543" s="57" t="s">
        <v>14966</v>
      </c>
    </row>
    <row r="2544" spans="1:13" x14ac:dyDescent="0.25">
      <c r="A2544" s="22" t="s">
        <v>8007</v>
      </c>
      <c r="B2544" s="5" t="s">
        <v>8008</v>
      </c>
      <c r="C2544" s="18">
        <v>614115</v>
      </c>
      <c r="D2544" s="18">
        <v>68203</v>
      </c>
      <c r="E2544" s="18">
        <f t="shared" si="195"/>
        <v>682318</v>
      </c>
      <c r="F2544" s="18">
        <v>129414</v>
      </c>
      <c r="G2544" s="18">
        <v>0</v>
      </c>
      <c r="H2544" s="18">
        <f t="shared" si="196"/>
        <v>129414</v>
      </c>
      <c r="I2544" s="18">
        <v>552904</v>
      </c>
      <c r="J2544" s="40">
        <f t="shared" si="197"/>
        <v>682318</v>
      </c>
      <c r="K2544" s="43">
        <f t="shared" si="198"/>
        <v>4.7453521257360096</v>
      </c>
      <c r="L2544" s="54">
        <f t="shared" si="199"/>
        <v>0.18966816059374075</v>
      </c>
      <c r="M2544" s="57" t="s">
        <v>14966</v>
      </c>
    </row>
    <row r="2545" spans="1:13" x14ac:dyDescent="0.25">
      <c r="A2545" s="22" t="s">
        <v>8005</v>
      </c>
      <c r="B2545" s="5" t="s">
        <v>8006</v>
      </c>
      <c r="C2545" s="18">
        <v>379619</v>
      </c>
      <c r="D2545" s="18">
        <v>78203</v>
      </c>
      <c r="E2545" s="18">
        <f t="shared" si="195"/>
        <v>457822</v>
      </c>
      <c r="F2545" s="18">
        <v>339758</v>
      </c>
      <c r="G2545" s="18">
        <v>0</v>
      </c>
      <c r="H2545" s="18">
        <f t="shared" si="196"/>
        <v>339758</v>
      </c>
      <c r="I2545" s="18">
        <v>118064</v>
      </c>
      <c r="J2545" s="40">
        <f t="shared" si="197"/>
        <v>457822</v>
      </c>
      <c r="K2545" s="43">
        <f t="shared" si="198"/>
        <v>1.1173217407684293</v>
      </c>
      <c r="L2545" s="54">
        <f t="shared" si="199"/>
        <v>0.74211811577425291</v>
      </c>
      <c r="M2545" s="57" t="s">
        <v>14966</v>
      </c>
    </row>
    <row r="2546" spans="1:13" x14ac:dyDescent="0.25">
      <c r="A2546" s="22" t="s">
        <v>8003</v>
      </c>
      <c r="B2546" s="5" t="s">
        <v>8004</v>
      </c>
      <c r="C2546" s="18">
        <v>100185</v>
      </c>
      <c r="D2546" s="18">
        <v>20612</v>
      </c>
      <c r="E2546" s="18">
        <f t="shared" si="195"/>
        <v>120797</v>
      </c>
      <c r="F2546" s="18">
        <v>4550</v>
      </c>
      <c r="G2546" s="18">
        <v>0</v>
      </c>
      <c r="H2546" s="18">
        <f t="shared" si="196"/>
        <v>4550</v>
      </c>
      <c r="I2546" s="18">
        <v>116247</v>
      </c>
      <c r="J2546" s="40">
        <f t="shared" si="197"/>
        <v>120797</v>
      </c>
      <c r="K2546" s="43">
        <f t="shared" si="198"/>
        <v>22.01868131868132</v>
      </c>
      <c r="L2546" s="54">
        <f t="shared" si="199"/>
        <v>3.766649834019057E-2</v>
      </c>
      <c r="M2546" s="57" t="s">
        <v>14966</v>
      </c>
    </row>
    <row r="2547" spans="1:13" x14ac:dyDescent="0.25">
      <c r="A2547" s="22" t="s">
        <v>8001</v>
      </c>
      <c r="B2547" s="5" t="s">
        <v>8002</v>
      </c>
      <c r="C2547" s="18">
        <v>3099</v>
      </c>
      <c r="D2547" s="18">
        <v>237188</v>
      </c>
      <c r="E2547" s="18">
        <f t="shared" si="195"/>
        <v>240287</v>
      </c>
      <c r="F2547" s="18">
        <v>104781</v>
      </c>
      <c r="G2547" s="18">
        <v>7314</v>
      </c>
      <c r="H2547" s="18">
        <f t="shared" si="196"/>
        <v>112095</v>
      </c>
      <c r="I2547" s="18">
        <v>128192</v>
      </c>
      <c r="J2547" s="40">
        <f t="shared" si="197"/>
        <v>240287</v>
      </c>
      <c r="K2547" s="43">
        <f t="shared" si="198"/>
        <v>2.9575972743149999E-2</v>
      </c>
      <c r="L2547" s="54">
        <f t="shared" si="199"/>
        <v>0.46650463820348165</v>
      </c>
      <c r="M2547" s="57" t="s">
        <v>14966</v>
      </c>
    </row>
    <row r="2548" spans="1:13" x14ac:dyDescent="0.25">
      <c r="A2548" s="22" t="s">
        <v>7999</v>
      </c>
      <c r="B2548" s="5" t="s">
        <v>8000</v>
      </c>
      <c r="C2548" s="18">
        <v>13428757</v>
      </c>
      <c r="D2548" s="18">
        <v>4150945</v>
      </c>
      <c r="E2548" s="18">
        <f t="shared" si="195"/>
        <v>17579702</v>
      </c>
      <c r="F2548" s="18">
        <v>7753475</v>
      </c>
      <c r="G2548" s="18">
        <v>129592</v>
      </c>
      <c r="H2548" s="18">
        <f t="shared" si="196"/>
        <v>7883067</v>
      </c>
      <c r="I2548" s="18">
        <v>9696635</v>
      </c>
      <c r="J2548" s="40">
        <f t="shared" si="197"/>
        <v>17579702</v>
      </c>
      <c r="K2548" s="43">
        <f t="shared" si="198"/>
        <v>1.7319662473922983</v>
      </c>
      <c r="L2548" s="54">
        <f t="shared" si="199"/>
        <v>0.44841869333166173</v>
      </c>
      <c r="M2548" s="57" t="s">
        <v>14966</v>
      </c>
    </row>
    <row r="2549" spans="1:13" x14ac:dyDescent="0.25">
      <c r="A2549" s="22" t="s">
        <v>7997</v>
      </c>
      <c r="B2549" s="5" t="s">
        <v>7998</v>
      </c>
      <c r="C2549" s="18">
        <v>1500142</v>
      </c>
      <c r="D2549" s="18">
        <v>161616</v>
      </c>
      <c r="E2549" s="18">
        <f t="shared" si="195"/>
        <v>1661758</v>
      </c>
      <c r="F2549" s="18">
        <v>813805</v>
      </c>
      <c r="G2549" s="18">
        <v>0</v>
      </c>
      <c r="H2549" s="18">
        <f t="shared" si="196"/>
        <v>813805</v>
      </c>
      <c r="I2549" s="18">
        <v>847953</v>
      </c>
      <c r="J2549" s="40">
        <f t="shared" si="197"/>
        <v>1661758</v>
      </c>
      <c r="K2549" s="43">
        <f t="shared" si="198"/>
        <v>1.8433678829695075</v>
      </c>
      <c r="L2549" s="54">
        <f t="shared" si="199"/>
        <v>0.48972533906862492</v>
      </c>
      <c r="M2549" s="57" t="s">
        <v>14966</v>
      </c>
    </row>
    <row r="2550" spans="1:13" x14ac:dyDescent="0.25">
      <c r="A2550" s="22" t="s">
        <v>7995</v>
      </c>
      <c r="B2550" s="5" t="s">
        <v>7996</v>
      </c>
      <c r="C2550" s="18">
        <v>553515</v>
      </c>
      <c r="D2550" s="18">
        <v>276078</v>
      </c>
      <c r="E2550" s="18">
        <f t="shared" si="195"/>
        <v>829593</v>
      </c>
      <c r="F2550" s="18">
        <v>104530</v>
      </c>
      <c r="G2550" s="18">
        <v>0</v>
      </c>
      <c r="H2550" s="18">
        <f t="shared" si="196"/>
        <v>104530</v>
      </c>
      <c r="I2550" s="18">
        <v>725063</v>
      </c>
      <c r="J2550" s="40">
        <f t="shared" si="197"/>
        <v>829593</v>
      </c>
      <c r="K2550" s="43">
        <f t="shared" si="198"/>
        <v>5.2952740839950252</v>
      </c>
      <c r="L2550" s="54">
        <f t="shared" si="199"/>
        <v>0.12600154533608648</v>
      </c>
      <c r="M2550" s="57" t="s">
        <v>14966</v>
      </c>
    </row>
    <row r="2551" spans="1:13" x14ac:dyDescent="0.25">
      <c r="A2551" s="22" t="s">
        <v>7993</v>
      </c>
      <c r="B2551" s="5" t="s">
        <v>7994</v>
      </c>
      <c r="C2551" s="18">
        <v>1683773</v>
      </c>
      <c r="D2551" s="18">
        <v>12138018</v>
      </c>
      <c r="E2551" s="18">
        <f t="shared" si="195"/>
        <v>13821791</v>
      </c>
      <c r="F2551" s="18">
        <v>6157818</v>
      </c>
      <c r="G2551" s="18">
        <v>0</v>
      </c>
      <c r="H2551" s="18">
        <f t="shared" si="196"/>
        <v>6157818</v>
      </c>
      <c r="I2551" s="18">
        <v>7663973</v>
      </c>
      <c r="J2551" s="40">
        <f t="shared" si="197"/>
        <v>13821791</v>
      </c>
      <c r="K2551" s="43">
        <f t="shared" si="198"/>
        <v>0.27343662966329957</v>
      </c>
      <c r="L2551" s="54">
        <f t="shared" si="199"/>
        <v>0.44551520132231776</v>
      </c>
      <c r="M2551" s="57" t="s">
        <v>14966</v>
      </c>
    </row>
    <row r="2552" spans="1:13" x14ac:dyDescent="0.25">
      <c r="A2552" s="22" t="s">
        <v>7991</v>
      </c>
      <c r="B2552" s="5" t="s">
        <v>7992</v>
      </c>
      <c r="C2552" s="18">
        <v>337229</v>
      </c>
      <c r="D2552" s="18">
        <v>25800</v>
      </c>
      <c r="E2552" s="18">
        <f t="shared" si="195"/>
        <v>363029</v>
      </c>
      <c r="F2552" s="18">
        <v>100000</v>
      </c>
      <c r="G2552" s="18">
        <v>121992</v>
      </c>
      <c r="H2552" s="18">
        <f t="shared" si="196"/>
        <v>221992</v>
      </c>
      <c r="I2552" s="18">
        <v>141037</v>
      </c>
      <c r="J2552" s="40">
        <f t="shared" si="197"/>
        <v>363029</v>
      </c>
      <c r="K2552" s="43">
        <f t="shared" si="198"/>
        <v>3.37229</v>
      </c>
      <c r="L2552" s="54">
        <f t="shared" si="199"/>
        <v>0.61149935680069634</v>
      </c>
      <c r="M2552" s="57" t="s">
        <v>14966</v>
      </c>
    </row>
    <row r="2553" spans="1:13" x14ac:dyDescent="0.25">
      <c r="A2553" s="22" t="s">
        <v>7989</v>
      </c>
      <c r="B2553" s="5" t="s">
        <v>7990</v>
      </c>
      <c r="C2553" s="18">
        <v>9407366</v>
      </c>
      <c r="D2553" s="18">
        <v>243743</v>
      </c>
      <c r="E2553" s="18">
        <f t="shared" si="195"/>
        <v>9651109</v>
      </c>
      <c r="F2553" s="18">
        <v>7675034</v>
      </c>
      <c r="G2553" s="18">
        <v>408365</v>
      </c>
      <c r="H2553" s="18">
        <f t="shared" si="196"/>
        <v>8083399</v>
      </c>
      <c r="I2553" s="18">
        <v>1567710</v>
      </c>
      <c r="J2553" s="40">
        <f t="shared" si="197"/>
        <v>9651109</v>
      </c>
      <c r="K2553" s="43">
        <f t="shared" si="198"/>
        <v>1.2257100098839953</v>
      </c>
      <c r="L2553" s="54">
        <f t="shared" si="199"/>
        <v>0.8375616729642158</v>
      </c>
      <c r="M2553" s="57" t="s">
        <v>14966</v>
      </c>
    </row>
    <row r="2554" spans="1:13" x14ac:dyDescent="0.25">
      <c r="A2554" s="22" t="s">
        <v>7987</v>
      </c>
      <c r="B2554" s="5" t="s">
        <v>7988</v>
      </c>
      <c r="C2554" s="18">
        <v>372026</v>
      </c>
      <c r="D2554" s="18">
        <v>245771</v>
      </c>
      <c r="E2554" s="18">
        <f t="shared" si="195"/>
        <v>617797</v>
      </c>
      <c r="F2554" s="18">
        <v>452047</v>
      </c>
      <c r="G2554" s="18">
        <v>0</v>
      </c>
      <c r="H2554" s="18">
        <f t="shared" si="196"/>
        <v>452047</v>
      </c>
      <c r="I2554" s="18">
        <v>165750</v>
      </c>
      <c r="J2554" s="40">
        <f t="shared" si="197"/>
        <v>617797</v>
      </c>
      <c r="K2554" s="43">
        <f t="shared" si="198"/>
        <v>0.82298079624463827</v>
      </c>
      <c r="L2554" s="54">
        <f t="shared" si="199"/>
        <v>0.73170798822266858</v>
      </c>
      <c r="M2554" s="57" t="s">
        <v>14966</v>
      </c>
    </row>
    <row r="2555" spans="1:13" x14ac:dyDescent="0.25">
      <c r="A2555" s="22" t="s">
        <v>7985</v>
      </c>
      <c r="B2555" s="5" t="s">
        <v>7986</v>
      </c>
      <c r="C2555" s="18">
        <v>1725</v>
      </c>
      <c r="D2555" s="18">
        <v>13930</v>
      </c>
      <c r="E2555" s="18">
        <f t="shared" si="195"/>
        <v>15655</v>
      </c>
      <c r="F2555" s="18">
        <v>3121</v>
      </c>
      <c r="G2555" s="18">
        <v>0</v>
      </c>
      <c r="H2555" s="18">
        <f t="shared" si="196"/>
        <v>3121</v>
      </c>
      <c r="I2555" s="18">
        <v>12534</v>
      </c>
      <c r="J2555" s="40">
        <f t="shared" si="197"/>
        <v>15655</v>
      </c>
      <c r="K2555" s="43">
        <f t="shared" si="198"/>
        <v>0.55270746555591155</v>
      </c>
      <c r="L2555" s="54">
        <f t="shared" si="199"/>
        <v>0.19936122644522516</v>
      </c>
      <c r="M2555" s="57" t="s">
        <v>14966</v>
      </c>
    </row>
    <row r="2556" spans="1:13" x14ac:dyDescent="0.25">
      <c r="A2556" s="22" t="s">
        <v>7983</v>
      </c>
      <c r="B2556" s="5" t="s">
        <v>7984</v>
      </c>
      <c r="C2556" s="18">
        <v>1456164</v>
      </c>
      <c r="D2556" s="18">
        <v>1808851</v>
      </c>
      <c r="E2556" s="18">
        <f t="shared" si="195"/>
        <v>3265015</v>
      </c>
      <c r="F2556" s="18">
        <v>1328380</v>
      </c>
      <c r="G2556" s="18">
        <v>185229</v>
      </c>
      <c r="H2556" s="18">
        <f t="shared" si="196"/>
        <v>1513609</v>
      </c>
      <c r="I2556" s="18">
        <v>1751406</v>
      </c>
      <c r="J2556" s="40">
        <f t="shared" si="197"/>
        <v>3265015</v>
      </c>
      <c r="K2556" s="43">
        <f t="shared" si="198"/>
        <v>1.0961953657838872</v>
      </c>
      <c r="L2556" s="54">
        <f t="shared" si="199"/>
        <v>0.4635840876688162</v>
      </c>
      <c r="M2556" s="57" t="s">
        <v>14966</v>
      </c>
    </row>
    <row r="2557" spans="1:13" x14ac:dyDescent="0.25">
      <c r="A2557" s="22" t="s">
        <v>7981</v>
      </c>
      <c r="B2557" s="5" t="s">
        <v>7982</v>
      </c>
      <c r="C2557" s="18">
        <v>68167</v>
      </c>
      <c r="D2557" s="18">
        <v>4297</v>
      </c>
      <c r="E2557" s="18">
        <f t="shared" si="195"/>
        <v>72464</v>
      </c>
      <c r="F2557" s="18">
        <v>53649</v>
      </c>
      <c r="G2557" s="18">
        <v>0</v>
      </c>
      <c r="H2557" s="18">
        <f t="shared" si="196"/>
        <v>53649</v>
      </c>
      <c r="I2557" s="18">
        <v>18815</v>
      </c>
      <c r="J2557" s="40">
        <f t="shared" si="197"/>
        <v>72464</v>
      </c>
      <c r="K2557" s="43">
        <f t="shared" si="198"/>
        <v>1.2706108221961268</v>
      </c>
      <c r="L2557" s="54">
        <f t="shared" si="199"/>
        <v>0.7403538308677412</v>
      </c>
      <c r="M2557" s="57" t="s">
        <v>14966</v>
      </c>
    </row>
    <row r="2558" spans="1:13" x14ac:dyDescent="0.25">
      <c r="A2558" s="22" t="s">
        <v>7979</v>
      </c>
      <c r="B2558" s="5" t="s">
        <v>7980</v>
      </c>
      <c r="C2558" s="18">
        <v>6293488</v>
      </c>
      <c r="D2558" s="18">
        <v>3915643</v>
      </c>
      <c r="E2558" s="18">
        <f t="shared" si="195"/>
        <v>10209131</v>
      </c>
      <c r="F2558" s="18">
        <v>5505778</v>
      </c>
      <c r="G2558" s="18">
        <v>447085</v>
      </c>
      <c r="H2558" s="18">
        <f t="shared" si="196"/>
        <v>5952863</v>
      </c>
      <c r="I2558" s="18">
        <v>4256268</v>
      </c>
      <c r="J2558" s="40">
        <f t="shared" si="197"/>
        <v>10209131</v>
      </c>
      <c r="K2558" s="43">
        <f t="shared" si="198"/>
        <v>1.1430696987782654</v>
      </c>
      <c r="L2558" s="54">
        <f t="shared" si="199"/>
        <v>0.58309203790214859</v>
      </c>
      <c r="M2558" s="57" t="s">
        <v>14966</v>
      </c>
    </row>
    <row r="2559" spans="1:13" x14ac:dyDescent="0.25">
      <c r="A2559" s="22" t="s">
        <v>7977</v>
      </c>
      <c r="B2559" s="5" t="s">
        <v>7978</v>
      </c>
      <c r="C2559" s="18">
        <v>6164477</v>
      </c>
      <c r="D2559" s="18">
        <v>191615</v>
      </c>
      <c r="E2559" s="18">
        <f t="shared" si="195"/>
        <v>6356092</v>
      </c>
      <c r="F2559" s="18">
        <v>1368242</v>
      </c>
      <c r="G2559" s="18">
        <v>117773</v>
      </c>
      <c r="H2559" s="18">
        <f t="shared" si="196"/>
        <v>1486015</v>
      </c>
      <c r="I2559" s="18">
        <v>4870077</v>
      </c>
      <c r="J2559" s="40">
        <f t="shared" si="197"/>
        <v>6356092</v>
      </c>
      <c r="K2559" s="43">
        <f t="shared" si="198"/>
        <v>4.5053996295976884</v>
      </c>
      <c r="L2559" s="54">
        <f t="shared" si="199"/>
        <v>0.23379381544508795</v>
      </c>
      <c r="M2559" s="57" t="s">
        <v>14966</v>
      </c>
    </row>
    <row r="2560" spans="1:13" x14ac:dyDescent="0.25">
      <c r="A2560" s="22" t="s">
        <v>7975</v>
      </c>
      <c r="B2560" s="5" t="s">
        <v>7976</v>
      </c>
      <c r="C2560" s="18">
        <v>11224</v>
      </c>
      <c r="D2560" s="18">
        <v>39542</v>
      </c>
      <c r="E2560" s="18">
        <f t="shared" si="195"/>
        <v>50766</v>
      </c>
      <c r="F2560" s="18">
        <v>24487</v>
      </c>
      <c r="G2560" s="18">
        <v>0</v>
      </c>
      <c r="H2560" s="18">
        <f t="shared" si="196"/>
        <v>24487</v>
      </c>
      <c r="I2560" s="18">
        <v>26279</v>
      </c>
      <c r="J2560" s="40">
        <f t="shared" si="197"/>
        <v>50766</v>
      </c>
      <c r="K2560" s="43">
        <f t="shared" si="198"/>
        <v>0.4583656634132397</v>
      </c>
      <c r="L2560" s="54">
        <f t="shared" si="199"/>
        <v>0.48235039199464208</v>
      </c>
      <c r="M2560" s="57" t="s">
        <v>14966</v>
      </c>
    </row>
    <row r="2561" spans="1:13" x14ac:dyDescent="0.25">
      <c r="A2561" s="22" t="s">
        <v>7973</v>
      </c>
      <c r="B2561" s="5" t="s">
        <v>7974</v>
      </c>
      <c r="C2561" s="18">
        <v>106863</v>
      </c>
      <c r="D2561" s="18">
        <v>39099</v>
      </c>
      <c r="E2561" s="18">
        <f t="shared" si="195"/>
        <v>145962</v>
      </c>
      <c r="F2561" s="18">
        <v>15746</v>
      </c>
      <c r="G2561" s="18">
        <v>0</v>
      </c>
      <c r="H2561" s="18">
        <f t="shared" si="196"/>
        <v>15746</v>
      </c>
      <c r="I2561" s="18">
        <v>130216</v>
      </c>
      <c r="J2561" s="40">
        <f t="shared" si="197"/>
        <v>145962</v>
      </c>
      <c r="K2561" s="43">
        <f t="shared" si="198"/>
        <v>6.7866759812015749</v>
      </c>
      <c r="L2561" s="54">
        <f t="shared" si="199"/>
        <v>0.10787739274605719</v>
      </c>
      <c r="M2561" s="57" t="s">
        <v>14966</v>
      </c>
    </row>
    <row r="2562" spans="1:13" x14ac:dyDescent="0.25">
      <c r="A2562" s="22" t="s">
        <v>7971</v>
      </c>
      <c r="B2562" s="5" t="s">
        <v>7972</v>
      </c>
      <c r="C2562" s="18">
        <v>781064</v>
      </c>
      <c r="D2562" s="18">
        <v>677258</v>
      </c>
      <c r="E2562" s="18">
        <f t="shared" si="195"/>
        <v>1458322</v>
      </c>
      <c r="F2562" s="18">
        <v>230618</v>
      </c>
      <c r="G2562" s="18">
        <v>0</v>
      </c>
      <c r="H2562" s="18">
        <f t="shared" si="196"/>
        <v>230618</v>
      </c>
      <c r="I2562" s="18">
        <v>1227704</v>
      </c>
      <c r="J2562" s="40">
        <f t="shared" si="197"/>
        <v>1458322</v>
      </c>
      <c r="K2562" s="43">
        <f t="shared" si="198"/>
        <v>3.3868301693709943</v>
      </c>
      <c r="L2562" s="54">
        <f t="shared" si="199"/>
        <v>0.15813928611102349</v>
      </c>
      <c r="M2562" s="57" t="s">
        <v>14966</v>
      </c>
    </row>
    <row r="2563" spans="1:13" x14ac:dyDescent="0.25">
      <c r="A2563" s="22" t="s">
        <v>7969</v>
      </c>
      <c r="B2563" s="5" t="s">
        <v>7970</v>
      </c>
      <c r="C2563" s="18">
        <v>138047</v>
      </c>
      <c r="D2563" s="18">
        <v>9776</v>
      </c>
      <c r="E2563" s="18">
        <f t="shared" si="195"/>
        <v>147823</v>
      </c>
      <c r="F2563" s="18">
        <v>63297</v>
      </c>
      <c r="G2563" s="18">
        <v>0</v>
      </c>
      <c r="H2563" s="18">
        <f t="shared" si="196"/>
        <v>63297</v>
      </c>
      <c r="I2563" s="18">
        <v>84526</v>
      </c>
      <c r="J2563" s="40">
        <f t="shared" si="197"/>
        <v>147823</v>
      </c>
      <c r="K2563" s="43">
        <f t="shared" si="198"/>
        <v>2.1809406448962827</v>
      </c>
      <c r="L2563" s="54">
        <f t="shared" si="199"/>
        <v>0.42819452994459589</v>
      </c>
      <c r="M2563" s="57" t="s">
        <v>14966</v>
      </c>
    </row>
    <row r="2564" spans="1:13" x14ac:dyDescent="0.25">
      <c r="A2564" s="22" t="s">
        <v>7967</v>
      </c>
      <c r="B2564" s="5" t="s">
        <v>7968</v>
      </c>
      <c r="C2564" s="18">
        <v>888039</v>
      </c>
      <c r="D2564" s="18">
        <v>1234402</v>
      </c>
      <c r="E2564" s="18">
        <f t="shared" si="195"/>
        <v>2122441</v>
      </c>
      <c r="F2564" s="18">
        <v>1874261</v>
      </c>
      <c r="G2564" s="18">
        <v>70335</v>
      </c>
      <c r="H2564" s="18">
        <f t="shared" si="196"/>
        <v>1944596</v>
      </c>
      <c r="I2564" s="18">
        <v>177845</v>
      </c>
      <c r="J2564" s="40">
        <f t="shared" si="197"/>
        <v>2122441</v>
      </c>
      <c r="K2564" s="43">
        <f t="shared" si="198"/>
        <v>0.47380754334641761</v>
      </c>
      <c r="L2564" s="54">
        <f t="shared" si="199"/>
        <v>0.91620732920255499</v>
      </c>
      <c r="M2564" s="57" t="s">
        <v>14966</v>
      </c>
    </row>
    <row r="2565" spans="1:13" x14ac:dyDescent="0.25">
      <c r="A2565" s="22" t="s">
        <v>7965</v>
      </c>
      <c r="B2565" s="5" t="s">
        <v>7966</v>
      </c>
      <c r="C2565" s="18">
        <v>54770</v>
      </c>
      <c r="D2565" s="18">
        <v>35156</v>
      </c>
      <c r="E2565" s="18">
        <f t="shared" si="195"/>
        <v>89926</v>
      </c>
      <c r="F2565" s="18">
        <v>30693</v>
      </c>
      <c r="G2565" s="18">
        <v>0</v>
      </c>
      <c r="H2565" s="18">
        <f t="shared" si="196"/>
        <v>30693</v>
      </c>
      <c r="I2565" s="18">
        <v>59233</v>
      </c>
      <c r="J2565" s="40">
        <f t="shared" si="197"/>
        <v>89926</v>
      </c>
      <c r="K2565" s="43">
        <f t="shared" si="198"/>
        <v>1.7844459648779851</v>
      </c>
      <c r="L2565" s="54">
        <f t="shared" si="199"/>
        <v>0.34131396926361673</v>
      </c>
      <c r="M2565" s="57" t="s">
        <v>14966</v>
      </c>
    </row>
    <row r="2566" spans="1:13" x14ac:dyDescent="0.25">
      <c r="A2566" s="22" t="s">
        <v>7963</v>
      </c>
      <c r="B2566" s="5" t="s">
        <v>7964</v>
      </c>
      <c r="C2566" s="18">
        <v>1529996</v>
      </c>
      <c r="D2566" s="18">
        <v>879892</v>
      </c>
      <c r="E2566" s="18">
        <f t="shared" si="195"/>
        <v>2409888</v>
      </c>
      <c r="F2566" s="18">
        <v>1191666</v>
      </c>
      <c r="G2566" s="18">
        <v>152932</v>
      </c>
      <c r="H2566" s="18">
        <f t="shared" si="196"/>
        <v>1344598</v>
      </c>
      <c r="I2566" s="18">
        <v>1065290</v>
      </c>
      <c r="J2566" s="40">
        <f t="shared" si="197"/>
        <v>2409888</v>
      </c>
      <c r="K2566" s="43">
        <f t="shared" si="198"/>
        <v>1.2839134455459835</v>
      </c>
      <c r="L2566" s="54">
        <f t="shared" si="199"/>
        <v>0.55795041097345599</v>
      </c>
      <c r="M2566" s="57" t="s">
        <v>14966</v>
      </c>
    </row>
    <row r="2567" spans="1:13" x14ac:dyDescent="0.25">
      <c r="A2567" s="22" t="s">
        <v>7961</v>
      </c>
      <c r="B2567" s="5" t="s">
        <v>7962</v>
      </c>
      <c r="C2567" s="18">
        <v>322890</v>
      </c>
      <c r="D2567" s="18">
        <v>204875</v>
      </c>
      <c r="E2567" s="18">
        <f t="shared" si="195"/>
        <v>527765</v>
      </c>
      <c r="F2567" s="18">
        <v>170622</v>
      </c>
      <c r="G2567" s="18">
        <v>149406</v>
      </c>
      <c r="H2567" s="18">
        <f t="shared" si="196"/>
        <v>320028</v>
      </c>
      <c r="I2567" s="18">
        <v>207737</v>
      </c>
      <c r="J2567" s="40">
        <f t="shared" si="197"/>
        <v>527765</v>
      </c>
      <c r="K2567" s="43">
        <f t="shared" si="198"/>
        <v>1.8924288778703802</v>
      </c>
      <c r="L2567" s="54">
        <f t="shared" si="199"/>
        <v>0.60638352296950349</v>
      </c>
      <c r="M2567" s="57" t="s">
        <v>14966</v>
      </c>
    </row>
    <row r="2568" spans="1:13" x14ac:dyDescent="0.25">
      <c r="A2568" s="22" t="s">
        <v>7959</v>
      </c>
      <c r="B2568" s="5" t="s">
        <v>7960</v>
      </c>
      <c r="C2568" s="18">
        <v>847766</v>
      </c>
      <c r="D2568" s="18">
        <v>577116</v>
      </c>
      <c r="E2568" s="18">
        <f t="shared" si="195"/>
        <v>1424882</v>
      </c>
      <c r="F2568" s="18">
        <v>490797</v>
      </c>
      <c r="G2568" s="18">
        <v>79284</v>
      </c>
      <c r="H2568" s="18">
        <f t="shared" si="196"/>
        <v>570081</v>
      </c>
      <c r="I2568" s="18">
        <v>854801</v>
      </c>
      <c r="J2568" s="40">
        <f t="shared" si="197"/>
        <v>1424882</v>
      </c>
      <c r="K2568" s="43">
        <f t="shared" si="198"/>
        <v>1.7273251466492257</v>
      </c>
      <c r="L2568" s="54">
        <f t="shared" si="199"/>
        <v>0.40008997236262372</v>
      </c>
      <c r="M2568" s="57" t="s">
        <v>14966</v>
      </c>
    </row>
    <row r="2569" spans="1:13" x14ac:dyDescent="0.25">
      <c r="A2569" s="22" t="s">
        <v>7957</v>
      </c>
      <c r="B2569" s="5" t="s">
        <v>7958</v>
      </c>
      <c r="C2569" s="18">
        <v>269651</v>
      </c>
      <c r="D2569" s="18">
        <v>72202</v>
      </c>
      <c r="E2569" s="18">
        <f t="shared" si="195"/>
        <v>341853</v>
      </c>
      <c r="F2569" s="18">
        <v>282517</v>
      </c>
      <c r="G2569" s="18">
        <v>0</v>
      </c>
      <c r="H2569" s="18">
        <f t="shared" si="196"/>
        <v>282517</v>
      </c>
      <c r="I2569" s="18">
        <v>59336</v>
      </c>
      <c r="J2569" s="40">
        <f t="shared" si="197"/>
        <v>341853</v>
      </c>
      <c r="K2569" s="43">
        <f t="shared" si="198"/>
        <v>0.95445937766576883</v>
      </c>
      <c r="L2569" s="54">
        <f t="shared" si="199"/>
        <v>0.82642831860478039</v>
      </c>
      <c r="M2569" s="57" t="s">
        <v>14966</v>
      </c>
    </row>
    <row r="2570" spans="1:13" x14ac:dyDescent="0.25">
      <c r="A2570" s="22" t="s">
        <v>7955</v>
      </c>
      <c r="B2570" s="5" t="s">
        <v>7956</v>
      </c>
      <c r="C2570" s="18">
        <v>695381</v>
      </c>
      <c r="D2570" s="18">
        <v>234376</v>
      </c>
      <c r="E2570" s="18">
        <f t="shared" si="195"/>
        <v>929757</v>
      </c>
      <c r="F2570" s="18">
        <v>239155</v>
      </c>
      <c r="G2570" s="18">
        <v>80790</v>
      </c>
      <c r="H2570" s="18">
        <f t="shared" si="196"/>
        <v>319945</v>
      </c>
      <c r="I2570" s="18">
        <v>609812</v>
      </c>
      <c r="J2570" s="40">
        <f t="shared" si="197"/>
        <v>929757</v>
      </c>
      <c r="K2570" s="43">
        <f t="shared" si="198"/>
        <v>2.9076582132926343</v>
      </c>
      <c r="L2570" s="54">
        <f t="shared" si="199"/>
        <v>0.34411679610909085</v>
      </c>
      <c r="M2570" s="57" t="s">
        <v>14966</v>
      </c>
    </row>
    <row r="2571" spans="1:13" x14ac:dyDescent="0.25">
      <c r="A2571" s="22" t="s">
        <v>7953</v>
      </c>
      <c r="B2571" s="5" t="s">
        <v>7954</v>
      </c>
      <c r="C2571" s="18">
        <v>448062</v>
      </c>
      <c r="D2571" s="18">
        <v>262910</v>
      </c>
      <c r="E2571" s="18">
        <f t="shared" si="195"/>
        <v>710972</v>
      </c>
      <c r="F2571" s="18">
        <v>262185</v>
      </c>
      <c r="G2571" s="18">
        <v>0</v>
      </c>
      <c r="H2571" s="18">
        <f t="shared" si="196"/>
        <v>262185</v>
      </c>
      <c r="I2571" s="18">
        <v>448787</v>
      </c>
      <c r="J2571" s="40">
        <f t="shared" si="197"/>
        <v>710972</v>
      </c>
      <c r="K2571" s="43">
        <f t="shared" si="198"/>
        <v>1.7089536014646147</v>
      </c>
      <c r="L2571" s="54">
        <f t="shared" si="199"/>
        <v>0.36876979684150712</v>
      </c>
      <c r="M2571" s="57" t="s">
        <v>14966</v>
      </c>
    </row>
    <row r="2572" spans="1:13" x14ac:dyDescent="0.25">
      <c r="A2572" s="22" t="s">
        <v>7951</v>
      </c>
      <c r="B2572" s="5" t="s">
        <v>7952</v>
      </c>
      <c r="C2572" s="18">
        <v>730125</v>
      </c>
      <c r="D2572" s="18">
        <v>79892</v>
      </c>
      <c r="E2572" s="18">
        <f t="shared" si="195"/>
        <v>810017</v>
      </c>
      <c r="F2572" s="18">
        <v>316779</v>
      </c>
      <c r="G2572" s="18">
        <v>30106</v>
      </c>
      <c r="H2572" s="18">
        <f t="shared" si="196"/>
        <v>346885</v>
      </c>
      <c r="I2572" s="18">
        <v>463132</v>
      </c>
      <c r="J2572" s="40">
        <f t="shared" si="197"/>
        <v>810017</v>
      </c>
      <c r="K2572" s="43">
        <f t="shared" si="198"/>
        <v>2.304840282973303</v>
      </c>
      <c r="L2572" s="54">
        <f t="shared" si="199"/>
        <v>0.42824409858064705</v>
      </c>
      <c r="M2572" s="57" t="s">
        <v>14966</v>
      </c>
    </row>
    <row r="2573" spans="1:13" x14ac:dyDescent="0.25">
      <c r="A2573" s="22" t="s">
        <v>7949</v>
      </c>
      <c r="B2573" s="5" t="s">
        <v>7950</v>
      </c>
      <c r="C2573" s="18">
        <v>96966</v>
      </c>
      <c r="D2573" s="18">
        <v>5022</v>
      </c>
      <c r="E2573" s="18">
        <f t="shared" ref="E2573:E2636" si="200">+C2573+D2573</f>
        <v>101988</v>
      </c>
      <c r="F2573" s="18">
        <v>53208</v>
      </c>
      <c r="G2573" s="18">
        <v>0</v>
      </c>
      <c r="H2573" s="18">
        <f t="shared" ref="H2573:H2636" si="201">+F2573+G2573</f>
        <v>53208</v>
      </c>
      <c r="I2573" s="18">
        <v>48780</v>
      </c>
      <c r="J2573" s="40">
        <f t="shared" ref="J2573:J2636" si="202">+H2573+I2573</f>
        <v>101988</v>
      </c>
      <c r="K2573" s="43">
        <f t="shared" ref="K2573:K2636" si="203">+IFERROR(C2573/F2573,"ERROR")</f>
        <v>1.8223951285520974</v>
      </c>
      <c r="L2573" s="54">
        <f t="shared" ref="L2573:L2636" si="204">+H2573/E2573</f>
        <v>0.521708436286622</v>
      </c>
      <c r="M2573" s="57" t="s">
        <v>14966</v>
      </c>
    </row>
    <row r="2574" spans="1:13" x14ac:dyDescent="0.25">
      <c r="A2574" s="22" t="s">
        <v>7947</v>
      </c>
      <c r="B2574" s="5" t="s">
        <v>7948</v>
      </c>
      <c r="C2574" s="18">
        <v>1196248</v>
      </c>
      <c r="D2574" s="18">
        <v>3125</v>
      </c>
      <c r="E2574" s="18">
        <f t="shared" si="200"/>
        <v>1199373</v>
      </c>
      <c r="F2574" s="18">
        <v>160088</v>
      </c>
      <c r="G2574" s="18">
        <v>0</v>
      </c>
      <c r="H2574" s="18">
        <f t="shared" si="201"/>
        <v>160088</v>
      </c>
      <c r="I2574" s="18">
        <v>1039285</v>
      </c>
      <c r="J2574" s="40">
        <f t="shared" si="202"/>
        <v>1199373</v>
      </c>
      <c r="K2574" s="43">
        <f t="shared" si="203"/>
        <v>7.4724401579131481</v>
      </c>
      <c r="L2574" s="54">
        <f t="shared" si="204"/>
        <v>0.13347640808989364</v>
      </c>
      <c r="M2574" s="57" t="s">
        <v>14966</v>
      </c>
    </row>
    <row r="2575" spans="1:13" x14ac:dyDescent="0.25">
      <c r="A2575" s="22" t="s">
        <v>7945</v>
      </c>
      <c r="B2575" s="5" t="s">
        <v>7946</v>
      </c>
      <c r="C2575" s="18">
        <v>2436262</v>
      </c>
      <c r="D2575" s="18">
        <v>112991</v>
      </c>
      <c r="E2575" s="18">
        <f t="shared" si="200"/>
        <v>2549253</v>
      </c>
      <c r="F2575" s="18">
        <v>2021563</v>
      </c>
      <c r="G2575" s="18">
        <v>51237</v>
      </c>
      <c r="H2575" s="18">
        <f t="shared" si="201"/>
        <v>2072800</v>
      </c>
      <c r="I2575" s="18">
        <v>476453</v>
      </c>
      <c r="J2575" s="40">
        <f t="shared" si="202"/>
        <v>2549253</v>
      </c>
      <c r="K2575" s="43">
        <f t="shared" si="203"/>
        <v>1.2051378067366687</v>
      </c>
      <c r="L2575" s="54">
        <f t="shared" si="204"/>
        <v>0.81310093584277432</v>
      </c>
      <c r="M2575" s="57" t="s">
        <v>14966</v>
      </c>
    </row>
    <row r="2576" spans="1:13" x14ac:dyDescent="0.25">
      <c r="A2576" s="22" t="s">
        <v>7943</v>
      </c>
      <c r="B2576" s="5" t="s">
        <v>7944</v>
      </c>
      <c r="C2576" s="18">
        <v>32365</v>
      </c>
      <c r="D2576" s="18">
        <v>22054</v>
      </c>
      <c r="E2576" s="18">
        <f t="shared" si="200"/>
        <v>54419</v>
      </c>
      <c r="F2576" s="18">
        <v>40530</v>
      </c>
      <c r="G2576" s="18">
        <v>0</v>
      </c>
      <c r="H2576" s="18">
        <f t="shared" si="201"/>
        <v>40530</v>
      </c>
      <c r="I2576" s="18">
        <v>13889</v>
      </c>
      <c r="J2576" s="40">
        <f t="shared" si="202"/>
        <v>54419</v>
      </c>
      <c r="K2576" s="43">
        <f t="shared" si="203"/>
        <v>0.79854428818159384</v>
      </c>
      <c r="L2576" s="54">
        <f t="shared" si="204"/>
        <v>0.74477664051158599</v>
      </c>
      <c r="M2576" s="57" t="s">
        <v>14966</v>
      </c>
    </row>
    <row r="2577" spans="1:13" x14ac:dyDescent="0.25">
      <c r="A2577" s="22" t="s">
        <v>7941</v>
      </c>
      <c r="B2577" s="5" t="s">
        <v>7942</v>
      </c>
      <c r="C2577" s="18">
        <v>15000</v>
      </c>
      <c r="D2577" s="18">
        <v>0</v>
      </c>
      <c r="E2577" s="18">
        <f t="shared" si="200"/>
        <v>15000</v>
      </c>
      <c r="F2577" s="18">
        <v>15000</v>
      </c>
      <c r="G2577" s="18">
        <v>0</v>
      </c>
      <c r="H2577" s="18">
        <f t="shared" si="201"/>
        <v>15000</v>
      </c>
      <c r="I2577" s="18">
        <v>0</v>
      </c>
      <c r="J2577" s="40">
        <f t="shared" si="202"/>
        <v>15000</v>
      </c>
      <c r="K2577" s="43">
        <f t="shared" si="203"/>
        <v>1</v>
      </c>
      <c r="L2577" s="54">
        <f t="shared" si="204"/>
        <v>1</v>
      </c>
      <c r="M2577" s="57" t="s">
        <v>14966</v>
      </c>
    </row>
    <row r="2578" spans="1:13" x14ac:dyDescent="0.25">
      <c r="A2578" s="22" t="s">
        <v>7939</v>
      </c>
      <c r="B2578" s="5" t="s">
        <v>7940</v>
      </c>
      <c r="C2578" s="18">
        <v>472559</v>
      </c>
      <c r="D2578" s="18">
        <v>2099422</v>
      </c>
      <c r="E2578" s="18">
        <f t="shared" si="200"/>
        <v>2571981</v>
      </c>
      <c r="F2578" s="18">
        <v>498524</v>
      </c>
      <c r="G2578" s="18">
        <v>1325432</v>
      </c>
      <c r="H2578" s="18">
        <f t="shared" si="201"/>
        <v>1823956</v>
      </c>
      <c r="I2578" s="18">
        <v>748025</v>
      </c>
      <c r="J2578" s="40">
        <f t="shared" si="202"/>
        <v>2571981</v>
      </c>
      <c r="K2578" s="43">
        <f t="shared" si="203"/>
        <v>0.94791624876635827</v>
      </c>
      <c r="L2578" s="54">
        <f t="shared" si="204"/>
        <v>0.70916387018411098</v>
      </c>
      <c r="M2578" s="57" t="s">
        <v>14966</v>
      </c>
    </row>
    <row r="2579" spans="1:13" x14ac:dyDescent="0.25">
      <c r="A2579" s="22" t="s">
        <v>7937</v>
      </c>
      <c r="B2579" s="5" t="s">
        <v>7938</v>
      </c>
      <c r="C2579" s="18">
        <v>9719215</v>
      </c>
      <c r="D2579" s="18">
        <v>169447</v>
      </c>
      <c r="E2579" s="18">
        <f t="shared" si="200"/>
        <v>9888662</v>
      </c>
      <c r="F2579" s="18">
        <v>6826748</v>
      </c>
      <c r="G2579" s="18">
        <v>0</v>
      </c>
      <c r="H2579" s="18">
        <f t="shared" si="201"/>
        <v>6826748</v>
      </c>
      <c r="I2579" s="18">
        <v>3061914</v>
      </c>
      <c r="J2579" s="40">
        <f t="shared" si="202"/>
        <v>9888662</v>
      </c>
      <c r="K2579" s="43">
        <f t="shared" si="203"/>
        <v>1.4236961727604418</v>
      </c>
      <c r="L2579" s="54">
        <f t="shared" si="204"/>
        <v>0.6903611428927392</v>
      </c>
      <c r="M2579" s="57" t="s">
        <v>14966</v>
      </c>
    </row>
    <row r="2580" spans="1:13" x14ac:dyDescent="0.25">
      <c r="A2580" s="22" t="s">
        <v>7935</v>
      </c>
      <c r="B2580" s="5" t="s">
        <v>7936</v>
      </c>
      <c r="C2580" s="18">
        <v>2110142</v>
      </c>
      <c r="D2580" s="18">
        <v>173051</v>
      </c>
      <c r="E2580" s="18">
        <f t="shared" si="200"/>
        <v>2283193</v>
      </c>
      <c r="F2580" s="18">
        <v>703836</v>
      </c>
      <c r="G2580" s="18">
        <v>0</v>
      </c>
      <c r="H2580" s="18">
        <f t="shared" si="201"/>
        <v>703836</v>
      </c>
      <c r="I2580" s="18">
        <v>1579357</v>
      </c>
      <c r="J2580" s="40">
        <f t="shared" si="202"/>
        <v>2283193</v>
      </c>
      <c r="K2580" s="43">
        <f t="shared" si="203"/>
        <v>2.9980592069743519</v>
      </c>
      <c r="L2580" s="54">
        <f t="shared" si="204"/>
        <v>0.30826828918974436</v>
      </c>
      <c r="M2580" s="57" t="s">
        <v>14966</v>
      </c>
    </row>
    <row r="2581" spans="1:13" x14ac:dyDescent="0.25">
      <c r="A2581" s="22" t="s">
        <v>7933</v>
      </c>
      <c r="B2581" s="5" t="s">
        <v>7934</v>
      </c>
      <c r="C2581" s="18">
        <v>6586825</v>
      </c>
      <c r="D2581" s="18">
        <v>2341925</v>
      </c>
      <c r="E2581" s="18">
        <f t="shared" si="200"/>
        <v>8928750</v>
      </c>
      <c r="F2581" s="18">
        <v>4280352</v>
      </c>
      <c r="G2581" s="18">
        <v>282805</v>
      </c>
      <c r="H2581" s="18">
        <f t="shared" si="201"/>
        <v>4563157</v>
      </c>
      <c r="I2581" s="18">
        <v>4365593</v>
      </c>
      <c r="J2581" s="40">
        <f t="shared" si="202"/>
        <v>8928750</v>
      </c>
      <c r="K2581" s="43">
        <f t="shared" si="203"/>
        <v>1.5388512440098385</v>
      </c>
      <c r="L2581" s="54">
        <f t="shared" si="204"/>
        <v>0.51106336273274533</v>
      </c>
      <c r="M2581" s="57" t="s">
        <v>14966</v>
      </c>
    </row>
    <row r="2582" spans="1:13" x14ac:dyDescent="0.25">
      <c r="A2582" s="22" t="s">
        <v>7931</v>
      </c>
      <c r="B2582" s="5" t="s">
        <v>7932</v>
      </c>
      <c r="C2582" s="18">
        <v>3829575</v>
      </c>
      <c r="D2582" s="18">
        <v>4978632</v>
      </c>
      <c r="E2582" s="18">
        <f t="shared" si="200"/>
        <v>8808207</v>
      </c>
      <c r="F2582" s="18">
        <v>2810224</v>
      </c>
      <c r="G2582" s="18">
        <v>2347321</v>
      </c>
      <c r="H2582" s="18">
        <f t="shared" si="201"/>
        <v>5157545</v>
      </c>
      <c r="I2582" s="18">
        <v>3650662</v>
      </c>
      <c r="J2582" s="40">
        <f t="shared" si="202"/>
        <v>8808207</v>
      </c>
      <c r="K2582" s="43">
        <f t="shared" si="203"/>
        <v>1.3627294479016618</v>
      </c>
      <c r="L2582" s="54">
        <f t="shared" si="204"/>
        <v>0.58553857782860919</v>
      </c>
      <c r="M2582" s="57" t="s">
        <v>14966</v>
      </c>
    </row>
    <row r="2583" spans="1:13" x14ac:dyDescent="0.25">
      <c r="A2583" s="22" t="s">
        <v>7929</v>
      </c>
      <c r="B2583" s="5" t="s">
        <v>7930</v>
      </c>
      <c r="C2583" s="18">
        <v>1008353</v>
      </c>
      <c r="D2583" s="18">
        <v>1036960</v>
      </c>
      <c r="E2583" s="18">
        <f t="shared" si="200"/>
        <v>2045313</v>
      </c>
      <c r="F2583" s="18">
        <v>968803</v>
      </c>
      <c r="G2583" s="18">
        <v>31257</v>
      </c>
      <c r="H2583" s="18">
        <f t="shared" si="201"/>
        <v>1000060</v>
      </c>
      <c r="I2583" s="18">
        <v>1045253</v>
      </c>
      <c r="J2583" s="40">
        <f t="shared" si="202"/>
        <v>2045313</v>
      </c>
      <c r="K2583" s="43">
        <f t="shared" si="203"/>
        <v>1.0408235730071025</v>
      </c>
      <c r="L2583" s="54">
        <f t="shared" si="204"/>
        <v>0.48895205770461536</v>
      </c>
      <c r="M2583" s="57" t="s">
        <v>14966</v>
      </c>
    </row>
    <row r="2584" spans="1:13" x14ac:dyDescent="0.25">
      <c r="A2584" s="22" t="s">
        <v>7927</v>
      </c>
      <c r="B2584" s="5" t="s">
        <v>7928</v>
      </c>
      <c r="C2584" s="18">
        <v>18018</v>
      </c>
      <c r="D2584" s="18">
        <v>3653</v>
      </c>
      <c r="E2584" s="18">
        <f t="shared" si="200"/>
        <v>21671</v>
      </c>
      <c r="F2584" s="18">
        <v>7743</v>
      </c>
      <c r="G2584" s="18">
        <v>231</v>
      </c>
      <c r="H2584" s="18">
        <f t="shared" si="201"/>
        <v>7974</v>
      </c>
      <c r="I2584" s="18">
        <v>13697</v>
      </c>
      <c r="J2584" s="40">
        <f t="shared" si="202"/>
        <v>21671</v>
      </c>
      <c r="K2584" s="43">
        <f t="shared" si="203"/>
        <v>2.3270050368074391</v>
      </c>
      <c r="L2584" s="54">
        <f t="shared" si="204"/>
        <v>0.3679571777952102</v>
      </c>
      <c r="M2584" s="57" t="s">
        <v>14966</v>
      </c>
    </row>
    <row r="2585" spans="1:13" x14ac:dyDescent="0.25">
      <c r="A2585" s="22" t="s">
        <v>7925</v>
      </c>
      <c r="B2585" s="5" t="s">
        <v>7926</v>
      </c>
      <c r="C2585" s="18">
        <v>12826389</v>
      </c>
      <c r="D2585" s="18">
        <v>903277</v>
      </c>
      <c r="E2585" s="18">
        <f t="shared" si="200"/>
        <v>13729666</v>
      </c>
      <c r="F2585" s="18">
        <v>1521987</v>
      </c>
      <c r="G2585" s="18">
        <v>0</v>
      </c>
      <c r="H2585" s="18">
        <f t="shared" si="201"/>
        <v>1521987</v>
      </c>
      <c r="I2585" s="18">
        <v>12207679</v>
      </c>
      <c r="J2585" s="40">
        <f t="shared" si="202"/>
        <v>13729666</v>
      </c>
      <c r="K2585" s="43">
        <f t="shared" si="203"/>
        <v>8.4273972116713214</v>
      </c>
      <c r="L2585" s="54">
        <f t="shared" si="204"/>
        <v>0.11085389841238673</v>
      </c>
      <c r="M2585" s="57" t="s">
        <v>14966</v>
      </c>
    </row>
    <row r="2586" spans="1:13" x14ac:dyDescent="0.25">
      <c r="A2586" s="22" t="s">
        <v>7923</v>
      </c>
      <c r="B2586" s="5" t="s">
        <v>7924</v>
      </c>
      <c r="C2586" s="18">
        <v>492353</v>
      </c>
      <c r="D2586" s="18">
        <v>71904</v>
      </c>
      <c r="E2586" s="18">
        <f t="shared" si="200"/>
        <v>564257</v>
      </c>
      <c r="F2586" s="18">
        <v>405888</v>
      </c>
      <c r="G2586" s="18">
        <v>0</v>
      </c>
      <c r="H2586" s="18">
        <f t="shared" si="201"/>
        <v>405888</v>
      </c>
      <c r="I2586" s="18">
        <v>158369</v>
      </c>
      <c r="J2586" s="40">
        <f t="shared" si="202"/>
        <v>564257</v>
      </c>
      <c r="K2586" s="43">
        <f t="shared" si="203"/>
        <v>1.2130267462945443</v>
      </c>
      <c r="L2586" s="54">
        <f t="shared" si="204"/>
        <v>0.71933179384571211</v>
      </c>
      <c r="M2586" s="57" t="s">
        <v>14966</v>
      </c>
    </row>
    <row r="2587" spans="1:13" x14ac:dyDescent="0.25">
      <c r="A2587" s="22" t="s">
        <v>7921</v>
      </c>
      <c r="B2587" s="5" t="s">
        <v>7922</v>
      </c>
      <c r="C2587" s="18">
        <v>784492</v>
      </c>
      <c r="D2587" s="18">
        <v>24397</v>
      </c>
      <c r="E2587" s="18">
        <f t="shared" si="200"/>
        <v>808889</v>
      </c>
      <c r="F2587" s="18">
        <v>309910</v>
      </c>
      <c r="G2587" s="18">
        <v>0</v>
      </c>
      <c r="H2587" s="18">
        <f t="shared" si="201"/>
        <v>309910</v>
      </c>
      <c r="I2587" s="18">
        <v>498979</v>
      </c>
      <c r="J2587" s="40">
        <f t="shared" si="202"/>
        <v>808889</v>
      </c>
      <c r="K2587" s="43">
        <f t="shared" si="203"/>
        <v>2.5313542641412021</v>
      </c>
      <c r="L2587" s="54">
        <f t="shared" si="204"/>
        <v>0.38313044187768658</v>
      </c>
      <c r="M2587" s="57" t="s">
        <v>14966</v>
      </c>
    </row>
    <row r="2588" spans="1:13" x14ac:dyDescent="0.25">
      <c r="A2588" s="22" t="s">
        <v>7919</v>
      </c>
      <c r="B2588" s="5" t="s">
        <v>7920</v>
      </c>
      <c r="C2588" s="18">
        <v>1131497</v>
      </c>
      <c r="D2588" s="18">
        <v>96709</v>
      </c>
      <c r="E2588" s="18">
        <f t="shared" si="200"/>
        <v>1228206</v>
      </c>
      <c r="F2588" s="18">
        <v>766023</v>
      </c>
      <c r="G2588" s="18">
        <v>91817</v>
      </c>
      <c r="H2588" s="18">
        <f t="shared" si="201"/>
        <v>857840</v>
      </c>
      <c r="I2588" s="18">
        <v>370366</v>
      </c>
      <c r="J2588" s="40">
        <f t="shared" si="202"/>
        <v>1228206</v>
      </c>
      <c r="K2588" s="43">
        <f t="shared" si="203"/>
        <v>1.477105778808208</v>
      </c>
      <c r="L2588" s="54">
        <f t="shared" si="204"/>
        <v>0.69844960861614425</v>
      </c>
      <c r="M2588" s="57" t="s">
        <v>14966</v>
      </c>
    </row>
    <row r="2589" spans="1:13" x14ac:dyDescent="0.25">
      <c r="A2589" s="22" t="s">
        <v>7917</v>
      </c>
      <c r="B2589" s="5" t="s">
        <v>7918</v>
      </c>
      <c r="C2589" s="18">
        <v>1785107</v>
      </c>
      <c r="D2589" s="18">
        <v>642076</v>
      </c>
      <c r="E2589" s="18">
        <f t="shared" si="200"/>
        <v>2427183</v>
      </c>
      <c r="F2589" s="18">
        <v>406321</v>
      </c>
      <c r="G2589" s="18">
        <v>567186</v>
      </c>
      <c r="H2589" s="18">
        <f t="shared" si="201"/>
        <v>973507</v>
      </c>
      <c r="I2589" s="18">
        <v>1453676</v>
      </c>
      <c r="J2589" s="40">
        <f t="shared" si="202"/>
        <v>2427183</v>
      </c>
      <c r="K2589" s="43">
        <f t="shared" si="203"/>
        <v>4.3933417175090632</v>
      </c>
      <c r="L2589" s="54">
        <f t="shared" si="204"/>
        <v>0.40108512625541626</v>
      </c>
      <c r="M2589" s="57" t="s">
        <v>14966</v>
      </c>
    </row>
    <row r="2590" spans="1:13" x14ac:dyDescent="0.25">
      <c r="A2590" s="22" t="s">
        <v>7915</v>
      </c>
      <c r="B2590" s="5" t="s">
        <v>7916</v>
      </c>
      <c r="C2590" s="18">
        <v>243832</v>
      </c>
      <c r="D2590" s="18">
        <v>34801</v>
      </c>
      <c r="E2590" s="18">
        <f t="shared" si="200"/>
        <v>278633</v>
      </c>
      <c r="F2590" s="18">
        <v>108964</v>
      </c>
      <c r="G2590" s="18">
        <v>0</v>
      </c>
      <c r="H2590" s="18">
        <f t="shared" si="201"/>
        <v>108964</v>
      </c>
      <c r="I2590" s="18">
        <v>169669</v>
      </c>
      <c r="J2590" s="40">
        <f t="shared" si="202"/>
        <v>278633</v>
      </c>
      <c r="K2590" s="43">
        <f t="shared" si="203"/>
        <v>2.2377298924415405</v>
      </c>
      <c r="L2590" s="54">
        <f t="shared" si="204"/>
        <v>0.39106638481443334</v>
      </c>
      <c r="M2590" s="57" t="s">
        <v>14966</v>
      </c>
    </row>
    <row r="2591" spans="1:13" x14ac:dyDescent="0.25">
      <c r="A2591" s="22" t="s">
        <v>7913</v>
      </c>
      <c r="B2591" s="5" t="s">
        <v>7914</v>
      </c>
      <c r="C2591" s="18">
        <v>44475</v>
      </c>
      <c r="D2591" s="18">
        <v>10284</v>
      </c>
      <c r="E2591" s="18">
        <f t="shared" si="200"/>
        <v>54759</v>
      </c>
      <c r="F2591" s="18">
        <v>4212</v>
      </c>
      <c r="G2591" s="18">
        <v>0</v>
      </c>
      <c r="H2591" s="18">
        <f t="shared" si="201"/>
        <v>4212</v>
      </c>
      <c r="I2591" s="18">
        <v>50547</v>
      </c>
      <c r="J2591" s="40">
        <f t="shared" si="202"/>
        <v>54759</v>
      </c>
      <c r="K2591" s="43">
        <f t="shared" si="203"/>
        <v>10.559116809116809</v>
      </c>
      <c r="L2591" s="54">
        <f t="shared" si="204"/>
        <v>7.6918862652714623E-2</v>
      </c>
      <c r="M2591" s="57" t="s">
        <v>14966</v>
      </c>
    </row>
    <row r="2592" spans="1:13" x14ac:dyDescent="0.25">
      <c r="A2592" s="22" t="s">
        <v>7911</v>
      </c>
      <c r="B2592" s="5" t="s">
        <v>7912</v>
      </c>
      <c r="C2592" s="18">
        <v>24225</v>
      </c>
      <c r="D2592" s="18">
        <v>194819</v>
      </c>
      <c r="E2592" s="18">
        <f t="shared" si="200"/>
        <v>219044</v>
      </c>
      <c r="F2592" s="18">
        <v>213473</v>
      </c>
      <c r="G2592" s="18">
        <v>0</v>
      </c>
      <c r="H2592" s="18">
        <f t="shared" si="201"/>
        <v>213473</v>
      </c>
      <c r="I2592" s="18">
        <v>5571</v>
      </c>
      <c r="J2592" s="40">
        <f t="shared" si="202"/>
        <v>219044</v>
      </c>
      <c r="K2592" s="43">
        <f t="shared" si="203"/>
        <v>0.11348039330500813</v>
      </c>
      <c r="L2592" s="54">
        <f t="shared" si="204"/>
        <v>0.97456675371158308</v>
      </c>
      <c r="M2592" s="57" t="s">
        <v>14966</v>
      </c>
    </row>
    <row r="2593" spans="1:13" x14ac:dyDescent="0.25">
      <c r="A2593" s="22" t="s">
        <v>7909</v>
      </c>
      <c r="B2593" s="5" t="s">
        <v>7910</v>
      </c>
      <c r="C2593" s="18">
        <v>440055</v>
      </c>
      <c r="D2593" s="18">
        <v>574701</v>
      </c>
      <c r="E2593" s="18">
        <f t="shared" si="200"/>
        <v>1014756</v>
      </c>
      <c r="F2593" s="18">
        <v>168541</v>
      </c>
      <c r="G2593" s="18">
        <v>11585</v>
      </c>
      <c r="H2593" s="18">
        <f t="shared" si="201"/>
        <v>180126</v>
      </c>
      <c r="I2593" s="18">
        <v>834630</v>
      </c>
      <c r="J2593" s="40">
        <f t="shared" si="202"/>
        <v>1014756</v>
      </c>
      <c r="K2593" s="43">
        <f t="shared" si="203"/>
        <v>2.6109670643938272</v>
      </c>
      <c r="L2593" s="54">
        <f t="shared" si="204"/>
        <v>0.17750671097288412</v>
      </c>
      <c r="M2593" s="57" t="s">
        <v>14966</v>
      </c>
    </row>
    <row r="2594" spans="1:13" x14ac:dyDescent="0.25">
      <c r="A2594" s="22" t="s">
        <v>7907</v>
      </c>
      <c r="B2594" s="5" t="s">
        <v>7908</v>
      </c>
      <c r="C2594" s="18">
        <v>10581</v>
      </c>
      <c r="D2594" s="18">
        <v>8762</v>
      </c>
      <c r="E2594" s="18">
        <f t="shared" si="200"/>
        <v>19343</v>
      </c>
      <c r="F2594" s="18">
        <v>22908</v>
      </c>
      <c r="G2594" s="18">
        <v>0</v>
      </c>
      <c r="H2594" s="18">
        <f t="shared" si="201"/>
        <v>22908</v>
      </c>
      <c r="I2594" s="18">
        <v>-3565</v>
      </c>
      <c r="J2594" s="40">
        <f t="shared" si="202"/>
        <v>19343</v>
      </c>
      <c r="K2594" s="43">
        <f t="shared" si="203"/>
        <v>0.46189104243059192</v>
      </c>
      <c r="L2594" s="54">
        <f t="shared" si="204"/>
        <v>1.1843043995243758</v>
      </c>
      <c r="M2594" s="57" t="s">
        <v>14966</v>
      </c>
    </row>
    <row r="2595" spans="1:13" x14ac:dyDescent="0.25">
      <c r="A2595" s="22" t="s">
        <v>7905</v>
      </c>
      <c r="B2595" s="5" t="s">
        <v>7906</v>
      </c>
      <c r="C2595" s="18">
        <v>266037</v>
      </c>
      <c r="D2595" s="18">
        <v>57376</v>
      </c>
      <c r="E2595" s="18">
        <f t="shared" si="200"/>
        <v>323413</v>
      </c>
      <c r="F2595" s="18">
        <v>21128</v>
      </c>
      <c r="G2595" s="18">
        <v>16250</v>
      </c>
      <c r="H2595" s="18">
        <f t="shared" si="201"/>
        <v>37378</v>
      </c>
      <c r="I2595" s="18">
        <v>286035</v>
      </c>
      <c r="J2595" s="40">
        <f t="shared" si="202"/>
        <v>323413</v>
      </c>
      <c r="K2595" s="43">
        <f t="shared" si="203"/>
        <v>12.591679288148429</v>
      </c>
      <c r="L2595" s="54">
        <f t="shared" si="204"/>
        <v>0.11557358547739269</v>
      </c>
      <c r="M2595" s="57" t="s">
        <v>14966</v>
      </c>
    </row>
    <row r="2596" spans="1:13" x14ac:dyDescent="0.25">
      <c r="A2596" s="22" t="s">
        <v>7903</v>
      </c>
      <c r="B2596" s="5" t="s">
        <v>7904</v>
      </c>
      <c r="C2596" s="18">
        <v>4237406</v>
      </c>
      <c r="D2596" s="18">
        <v>2527220</v>
      </c>
      <c r="E2596" s="18">
        <f t="shared" si="200"/>
        <v>6764626</v>
      </c>
      <c r="F2596" s="18">
        <v>2885634</v>
      </c>
      <c r="G2596" s="18">
        <v>381000</v>
      </c>
      <c r="H2596" s="18">
        <f t="shared" si="201"/>
        <v>3266634</v>
      </c>
      <c r="I2596" s="18">
        <v>3497992</v>
      </c>
      <c r="J2596" s="40">
        <f t="shared" si="202"/>
        <v>6764626</v>
      </c>
      <c r="K2596" s="43">
        <f t="shared" si="203"/>
        <v>1.468448874666711</v>
      </c>
      <c r="L2596" s="54">
        <f t="shared" si="204"/>
        <v>0.48289942415146087</v>
      </c>
      <c r="M2596" s="57" t="s">
        <v>14966</v>
      </c>
    </row>
    <row r="2597" spans="1:13" x14ac:dyDescent="0.25">
      <c r="A2597" s="22" t="s">
        <v>7901</v>
      </c>
      <c r="B2597" s="5" t="s">
        <v>7902</v>
      </c>
      <c r="C2597" s="18">
        <v>57681</v>
      </c>
      <c r="D2597" s="18">
        <v>42847</v>
      </c>
      <c r="E2597" s="18">
        <f t="shared" si="200"/>
        <v>100528</v>
      </c>
      <c r="F2597" s="18">
        <v>1276</v>
      </c>
      <c r="G2597" s="18">
        <v>0</v>
      </c>
      <c r="H2597" s="18">
        <f t="shared" si="201"/>
        <v>1276</v>
      </c>
      <c r="I2597" s="18">
        <v>99252</v>
      </c>
      <c r="J2597" s="40">
        <f t="shared" si="202"/>
        <v>100528</v>
      </c>
      <c r="K2597" s="43">
        <f t="shared" si="203"/>
        <v>45.204545454545453</v>
      </c>
      <c r="L2597" s="54">
        <f t="shared" si="204"/>
        <v>1.2692981060003184E-2</v>
      </c>
      <c r="M2597" s="57" t="s">
        <v>14966</v>
      </c>
    </row>
    <row r="2598" spans="1:13" x14ac:dyDescent="0.25">
      <c r="A2598" s="22" t="s">
        <v>7899</v>
      </c>
      <c r="B2598" s="5" t="s">
        <v>7900</v>
      </c>
      <c r="C2598" s="18">
        <v>1770127</v>
      </c>
      <c r="D2598" s="18">
        <v>591451</v>
      </c>
      <c r="E2598" s="18">
        <f t="shared" si="200"/>
        <v>2361578</v>
      </c>
      <c r="F2598" s="18">
        <v>1364570</v>
      </c>
      <c r="G2598" s="18">
        <v>0</v>
      </c>
      <c r="H2598" s="18">
        <f t="shared" si="201"/>
        <v>1364570</v>
      </c>
      <c r="I2598" s="18">
        <v>997008</v>
      </c>
      <c r="J2598" s="40">
        <f t="shared" si="202"/>
        <v>2361578</v>
      </c>
      <c r="K2598" s="43">
        <f t="shared" si="203"/>
        <v>1.2972049803234718</v>
      </c>
      <c r="L2598" s="54">
        <f t="shared" si="204"/>
        <v>0.57782127035397524</v>
      </c>
      <c r="M2598" s="57" t="s">
        <v>14966</v>
      </c>
    </row>
    <row r="2599" spans="1:13" x14ac:dyDescent="0.25">
      <c r="A2599" s="22" t="s">
        <v>7897</v>
      </c>
      <c r="B2599" s="5" t="s">
        <v>7898</v>
      </c>
      <c r="C2599" s="18">
        <v>6443167</v>
      </c>
      <c r="D2599" s="18">
        <v>637291</v>
      </c>
      <c r="E2599" s="18">
        <f t="shared" si="200"/>
        <v>7080458</v>
      </c>
      <c r="F2599" s="18">
        <v>2344707</v>
      </c>
      <c r="G2599" s="18">
        <v>1403</v>
      </c>
      <c r="H2599" s="18">
        <f t="shared" si="201"/>
        <v>2346110</v>
      </c>
      <c r="I2599" s="18">
        <v>4734348</v>
      </c>
      <c r="J2599" s="40">
        <f t="shared" si="202"/>
        <v>7080458</v>
      </c>
      <c r="K2599" s="43">
        <f t="shared" si="203"/>
        <v>2.7479625386029043</v>
      </c>
      <c r="L2599" s="54">
        <f t="shared" si="204"/>
        <v>0.33135003413620984</v>
      </c>
      <c r="M2599" s="57" t="s">
        <v>14966</v>
      </c>
    </row>
    <row r="2600" spans="1:13" x14ac:dyDescent="0.25">
      <c r="A2600" s="22" t="s">
        <v>7895</v>
      </c>
      <c r="B2600" s="5" t="s">
        <v>7896</v>
      </c>
      <c r="C2600" s="18">
        <v>79451</v>
      </c>
      <c r="D2600" s="18">
        <v>72846</v>
      </c>
      <c r="E2600" s="18">
        <f t="shared" si="200"/>
        <v>152297</v>
      </c>
      <c r="F2600" s="18">
        <v>64099</v>
      </c>
      <c r="G2600" s="18">
        <v>0</v>
      </c>
      <c r="H2600" s="18">
        <f t="shared" si="201"/>
        <v>64099</v>
      </c>
      <c r="I2600" s="18">
        <v>88198</v>
      </c>
      <c r="J2600" s="40">
        <f t="shared" si="202"/>
        <v>152297</v>
      </c>
      <c r="K2600" s="43">
        <f t="shared" si="203"/>
        <v>1.2395045164511147</v>
      </c>
      <c r="L2600" s="54">
        <f t="shared" si="204"/>
        <v>0.42088156693828505</v>
      </c>
      <c r="M2600" s="57" t="s">
        <v>14966</v>
      </c>
    </row>
    <row r="2601" spans="1:13" x14ac:dyDescent="0.25">
      <c r="A2601" s="22" t="s">
        <v>7893</v>
      </c>
      <c r="B2601" s="5" t="s">
        <v>7894</v>
      </c>
      <c r="C2601" s="18">
        <v>0</v>
      </c>
      <c r="D2601" s="18">
        <v>98158</v>
      </c>
      <c r="E2601" s="18">
        <f t="shared" si="200"/>
        <v>98158</v>
      </c>
      <c r="F2601" s="18">
        <v>0</v>
      </c>
      <c r="G2601" s="18">
        <v>0</v>
      </c>
      <c r="H2601" s="18">
        <f t="shared" si="201"/>
        <v>0</v>
      </c>
      <c r="I2601" s="18">
        <v>98158</v>
      </c>
      <c r="J2601" s="40">
        <f t="shared" si="202"/>
        <v>98158</v>
      </c>
      <c r="K2601" s="43" t="str">
        <f t="shared" si="203"/>
        <v>ERROR</v>
      </c>
      <c r="L2601" s="54">
        <f t="shared" si="204"/>
        <v>0</v>
      </c>
      <c r="M2601" s="57" t="s">
        <v>14966</v>
      </c>
    </row>
    <row r="2602" spans="1:13" x14ac:dyDescent="0.25">
      <c r="A2602" s="22" t="s">
        <v>7891</v>
      </c>
      <c r="B2602" s="5" t="s">
        <v>7892</v>
      </c>
      <c r="C2602" s="18">
        <v>183266</v>
      </c>
      <c r="D2602" s="18">
        <v>64962</v>
      </c>
      <c r="E2602" s="18">
        <f t="shared" si="200"/>
        <v>248228</v>
      </c>
      <c r="F2602" s="18">
        <v>83080</v>
      </c>
      <c r="G2602" s="18">
        <v>0</v>
      </c>
      <c r="H2602" s="18">
        <f t="shared" si="201"/>
        <v>83080</v>
      </c>
      <c r="I2602" s="18">
        <v>165148</v>
      </c>
      <c r="J2602" s="40">
        <f t="shared" si="202"/>
        <v>248228</v>
      </c>
      <c r="K2602" s="43">
        <f t="shared" si="203"/>
        <v>2.2058979297063073</v>
      </c>
      <c r="L2602" s="54">
        <f t="shared" si="204"/>
        <v>0.3346922990154213</v>
      </c>
      <c r="M2602" s="57" t="s">
        <v>14966</v>
      </c>
    </row>
    <row r="2603" spans="1:13" x14ac:dyDescent="0.25">
      <c r="A2603" s="22" t="s">
        <v>7889</v>
      </c>
      <c r="B2603" s="5" t="s">
        <v>7890</v>
      </c>
      <c r="C2603" s="18">
        <v>3699922</v>
      </c>
      <c r="D2603" s="18">
        <v>3635957</v>
      </c>
      <c r="E2603" s="18">
        <f t="shared" si="200"/>
        <v>7335879</v>
      </c>
      <c r="F2603" s="18">
        <v>4449909</v>
      </c>
      <c r="G2603" s="18">
        <v>1378943</v>
      </c>
      <c r="H2603" s="18">
        <f t="shared" si="201"/>
        <v>5828852</v>
      </c>
      <c r="I2603" s="18">
        <v>1507027</v>
      </c>
      <c r="J2603" s="40">
        <f t="shared" si="202"/>
        <v>7335879</v>
      </c>
      <c r="K2603" s="43">
        <f t="shared" si="203"/>
        <v>0.83146014896034948</v>
      </c>
      <c r="L2603" s="54">
        <f t="shared" si="204"/>
        <v>0.79456763122728713</v>
      </c>
      <c r="M2603" s="57" t="s">
        <v>14966</v>
      </c>
    </row>
    <row r="2604" spans="1:13" x14ac:dyDescent="0.25">
      <c r="A2604" s="22" t="s">
        <v>7887</v>
      </c>
      <c r="B2604" s="5" t="s">
        <v>7888</v>
      </c>
      <c r="C2604" s="18">
        <v>203342</v>
      </c>
      <c r="D2604" s="18">
        <v>76450</v>
      </c>
      <c r="E2604" s="18">
        <f t="shared" si="200"/>
        <v>279792</v>
      </c>
      <c r="F2604" s="18">
        <v>14113</v>
      </c>
      <c r="G2604" s="18">
        <v>3153</v>
      </c>
      <c r="H2604" s="18">
        <f t="shared" si="201"/>
        <v>17266</v>
      </c>
      <c r="I2604" s="18">
        <v>262526</v>
      </c>
      <c r="J2604" s="40">
        <f t="shared" si="202"/>
        <v>279792</v>
      </c>
      <c r="K2604" s="43">
        <f t="shared" si="203"/>
        <v>14.40813434422164</v>
      </c>
      <c r="L2604" s="54">
        <f t="shared" si="204"/>
        <v>6.1710127523303022E-2</v>
      </c>
      <c r="M2604" s="57" t="s">
        <v>14966</v>
      </c>
    </row>
    <row r="2605" spans="1:13" x14ac:dyDescent="0.25">
      <c r="A2605" s="22" t="s">
        <v>7885</v>
      </c>
      <c r="B2605" s="5" t="s">
        <v>7886</v>
      </c>
      <c r="C2605" s="18">
        <v>87225</v>
      </c>
      <c r="D2605" s="18">
        <v>1374077</v>
      </c>
      <c r="E2605" s="18">
        <f t="shared" si="200"/>
        <v>1461302</v>
      </c>
      <c r="F2605" s="18">
        <v>658729</v>
      </c>
      <c r="G2605" s="18">
        <v>226265</v>
      </c>
      <c r="H2605" s="18">
        <f t="shared" si="201"/>
        <v>884994</v>
      </c>
      <c r="I2605" s="18">
        <v>576308</v>
      </c>
      <c r="J2605" s="40">
        <f t="shared" si="202"/>
        <v>1461302</v>
      </c>
      <c r="K2605" s="43">
        <f t="shared" si="203"/>
        <v>0.1324140883428542</v>
      </c>
      <c r="L2605" s="54">
        <f t="shared" si="204"/>
        <v>0.60562019349867446</v>
      </c>
      <c r="M2605" s="57" t="s">
        <v>14966</v>
      </c>
    </row>
    <row r="2606" spans="1:13" x14ac:dyDescent="0.25">
      <c r="A2606" s="22" t="s">
        <v>7883</v>
      </c>
      <c r="B2606" s="5" t="s">
        <v>7884</v>
      </c>
      <c r="C2606" s="18">
        <v>200976</v>
      </c>
      <c r="D2606" s="18">
        <v>24418</v>
      </c>
      <c r="E2606" s="18">
        <f t="shared" si="200"/>
        <v>225394</v>
      </c>
      <c r="F2606" s="18">
        <v>149389</v>
      </c>
      <c r="G2606" s="18">
        <v>0</v>
      </c>
      <c r="H2606" s="18">
        <f t="shared" si="201"/>
        <v>149389</v>
      </c>
      <c r="I2606" s="18">
        <v>76005</v>
      </c>
      <c r="J2606" s="40">
        <f t="shared" si="202"/>
        <v>225394</v>
      </c>
      <c r="K2606" s="43">
        <f t="shared" si="203"/>
        <v>1.3453199365415125</v>
      </c>
      <c r="L2606" s="54">
        <f t="shared" si="204"/>
        <v>0.6627904913174264</v>
      </c>
      <c r="M2606" s="57" t="s">
        <v>14966</v>
      </c>
    </row>
    <row r="2607" spans="1:13" x14ac:dyDescent="0.25">
      <c r="A2607" s="22" t="s">
        <v>7881</v>
      </c>
      <c r="B2607" s="5" t="s">
        <v>7882</v>
      </c>
      <c r="C2607" s="18">
        <v>34288</v>
      </c>
      <c r="D2607" s="18">
        <v>26879</v>
      </c>
      <c r="E2607" s="18">
        <f t="shared" si="200"/>
        <v>61167</v>
      </c>
      <c r="F2607" s="18">
        <v>13149</v>
      </c>
      <c r="G2607" s="18">
        <v>0</v>
      </c>
      <c r="H2607" s="18">
        <f t="shared" si="201"/>
        <v>13149</v>
      </c>
      <c r="I2607" s="18">
        <v>48018</v>
      </c>
      <c r="J2607" s="40">
        <f t="shared" si="202"/>
        <v>61167</v>
      </c>
      <c r="K2607" s="43">
        <f t="shared" si="203"/>
        <v>2.6076507719218189</v>
      </c>
      <c r="L2607" s="54">
        <f t="shared" si="204"/>
        <v>0.21496885575555447</v>
      </c>
      <c r="M2607" s="57" t="s">
        <v>14966</v>
      </c>
    </row>
    <row r="2608" spans="1:13" x14ac:dyDescent="0.25">
      <c r="A2608" s="22" t="s">
        <v>7879</v>
      </c>
      <c r="B2608" s="5" t="s">
        <v>7880</v>
      </c>
      <c r="C2608" s="18">
        <v>84699</v>
      </c>
      <c r="D2608" s="18">
        <v>433017</v>
      </c>
      <c r="E2608" s="18">
        <f t="shared" si="200"/>
        <v>517716</v>
      </c>
      <c r="F2608" s="18">
        <v>46803</v>
      </c>
      <c r="G2608" s="18">
        <v>0</v>
      </c>
      <c r="H2608" s="18">
        <f t="shared" si="201"/>
        <v>46803</v>
      </c>
      <c r="I2608" s="18">
        <v>470913</v>
      </c>
      <c r="J2608" s="40">
        <f t="shared" si="202"/>
        <v>517716</v>
      </c>
      <c r="K2608" s="43">
        <f t="shared" si="203"/>
        <v>1.8096916864303569</v>
      </c>
      <c r="L2608" s="54">
        <f t="shared" si="204"/>
        <v>9.0402846348190902E-2</v>
      </c>
      <c r="M2608" s="57" t="s">
        <v>14966</v>
      </c>
    </row>
    <row r="2609" spans="1:13" x14ac:dyDescent="0.25">
      <c r="A2609" s="22" t="s">
        <v>7877</v>
      </c>
      <c r="B2609" s="5" t="s">
        <v>7878</v>
      </c>
      <c r="C2609" s="18">
        <v>154905</v>
      </c>
      <c r="D2609" s="18">
        <v>161461</v>
      </c>
      <c r="E2609" s="18">
        <f t="shared" si="200"/>
        <v>316366</v>
      </c>
      <c r="F2609" s="18">
        <v>32127</v>
      </c>
      <c r="G2609" s="18">
        <v>50507</v>
      </c>
      <c r="H2609" s="18">
        <f t="shared" si="201"/>
        <v>82634</v>
      </c>
      <c r="I2609" s="18">
        <v>233732</v>
      </c>
      <c r="J2609" s="40">
        <f t="shared" si="202"/>
        <v>316366</v>
      </c>
      <c r="K2609" s="43">
        <f t="shared" si="203"/>
        <v>4.8216453450368846</v>
      </c>
      <c r="L2609" s="54">
        <f t="shared" si="204"/>
        <v>0.26119747381197728</v>
      </c>
      <c r="M2609" s="57" t="s">
        <v>14966</v>
      </c>
    </row>
    <row r="2610" spans="1:13" x14ac:dyDescent="0.25">
      <c r="A2610" s="22" t="s">
        <v>7875</v>
      </c>
      <c r="B2610" s="5" t="s">
        <v>7876</v>
      </c>
      <c r="C2610" s="18">
        <v>189586</v>
      </c>
      <c r="D2610" s="18">
        <v>31508</v>
      </c>
      <c r="E2610" s="18">
        <f t="shared" si="200"/>
        <v>221094</v>
      </c>
      <c r="F2610" s="18">
        <v>85891</v>
      </c>
      <c r="G2610" s="18">
        <v>0</v>
      </c>
      <c r="H2610" s="18">
        <f t="shared" si="201"/>
        <v>85891</v>
      </c>
      <c r="I2610" s="18">
        <v>135203</v>
      </c>
      <c r="J2610" s="40">
        <f t="shared" si="202"/>
        <v>221094</v>
      </c>
      <c r="K2610" s="43">
        <f t="shared" si="203"/>
        <v>2.2072859787404968</v>
      </c>
      <c r="L2610" s="54">
        <f t="shared" si="204"/>
        <v>0.38848182221136712</v>
      </c>
      <c r="M2610" s="57" t="s">
        <v>14966</v>
      </c>
    </row>
    <row r="2611" spans="1:13" x14ac:dyDescent="0.25">
      <c r="A2611" s="22" t="s">
        <v>7873</v>
      </c>
      <c r="B2611" s="5" t="s">
        <v>7874</v>
      </c>
      <c r="C2611" s="18">
        <v>1358072</v>
      </c>
      <c r="D2611" s="18">
        <v>131410</v>
      </c>
      <c r="E2611" s="18">
        <f t="shared" si="200"/>
        <v>1489482</v>
      </c>
      <c r="F2611" s="18">
        <v>786074</v>
      </c>
      <c r="G2611" s="18">
        <v>69085</v>
      </c>
      <c r="H2611" s="18">
        <f t="shared" si="201"/>
        <v>855159</v>
      </c>
      <c r="I2611" s="18">
        <v>634323</v>
      </c>
      <c r="J2611" s="40">
        <f t="shared" si="202"/>
        <v>1489482</v>
      </c>
      <c r="K2611" s="43">
        <f t="shared" si="203"/>
        <v>1.7276643165910588</v>
      </c>
      <c r="L2611" s="54">
        <f t="shared" si="204"/>
        <v>0.57413181226762056</v>
      </c>
      <c r="M2611" s="57" t="s">
        <v>14966</v>
      </c>
    </row>
    <row r="2612" spans="1:13" x14ac:dyDescent="0.25">
      <c r="A2612" s="22" t="s">
        <v>7871</v>
      </c>
      <c r="B2612" s="5" t="s">
        <v>7872</v>
      </c>
      <c r="C2612" s="18">
        <v>89976</v>
      </c>
      <c r="D2612" s="18">
        <v>63023</v>
      </c>
      <c r="E2612" s="18">
        <f t="shared" si="200"/>
        <v>152999</v>
      </c>
      <c r="F2612" s="18">
        <v>71616</v>
      </c>
      <c r="G2612" s="18">
        <v>0</v>
      </c>
      <c r="H2612" s="18">
        <f t="shared" si="201"/>
        <v>71616</v>
      </c>
      <c r="I2612" s="18">
        <v>81383</v>
      </c>
      <c r="J2612" s="40">
        <f t="shared" si="202"/>
        <v>152999</v>
      </c>
      <c r="K2612" s="43">
        <f t="shared" si="203"/>
        <v>1.2563672922252012</v>
      </c>
      <c r="L2612" s="54">
        <f t="shared" si="204"/>
        <v>0.46808149072869759</v>
      </c>
      <c r="M2612" s="57" t="s">
        <v>14966</v>
      </c>
    </row>
    <row r="2613" spans="1:13" x14ac:dyDescent="0.25">
      <c r="A2613" s="22" t="s">
        <v>7869</v>
      </c>
      <c r="B2613" s="5" t="s">
        <v>7870</v>
      </c>
      <c r="C2613" s="18">
        <v>224473</v>
      </c>
      <c r="D2613" s="18">
        <v>18598</v>
      </c>
      <c r="E2613" s="18">
        <f t="shared" si="200"/>
        <v>243071</v>
      </c>
      <c r="F2613" s="18">
        <v>129874</v>
      </c>
      <c r="G2613" s="18">
        <v>0</v>
      </c>
      <c r="H2613" s="18">
        <f t="shared" si="201"/>
        <v>129874</v>
      </c>
      <c r="I2613" s="18">
        <v>113197</v>
      </c>
      <c r="J2613" s="40">
        <f t="shared" si="202"/>
        <v>243071</v>
      </c>
      <c r="K2613" s="43">
        <f t="shared" si="203"/>
        <v>1.7283905939602999</v>
      </c>
      <c r="L2613" s="54">
        <f t="shared" si="204"/>
        <v>0.53430479160409916</v>
      </c>
      <c r="M2613" s="57" t="s">
        <v>14966</v>
      </c>
    </row>
    <row r="2614" spans="1:13" x14ac:dyDescent="0.25">
      <c r="A2614" s="22" t="s">
        <v>7867</v>
      </c>
      <c r="B2614" s="5" t="s">
        <v>7868</v>
      </c>
      <c r="C2614" s="18">
        <v>1249546</v>
      </c>
      <c r="D2614" s="18">
        <v>1201153</v>
      </c>
      <c r="E2614" s="18">
        <f t="shared" si="200"/>
        <v>2450699</v>
      </c>
      <c r="F2614" s="18">
        <v>824393</v>
      </c>
      <c r="G2614" s="18">
        <v>0</v>
      </c>
      <c r="H2614" s="18">
        <f t="shared" si="201"/>
        <v>824393</v>
      </c>
      <c r="I2614" s="18">
        <v>1626306</v>
      </c>
      <c r="J2614" s="40">
        <f t="shared" si="202"/>
        <v>2450699</v>
      </c>
      <c r="K2614" s="43">
        <f t="shared" si="203"/>
        <v>1.5157164119540074</v>
      </c>
      <c r="L2614" s="54">
        <f t="shared" si="204"/>
        <v>0.33639096437383781</v>
      </c>
      <c r="M2614" s="57" t="s">
        <v>14966</v>
      </c>
    </row>
    <row r="2615" spans="1:13" x14ac:dyDescent="0.25">
      <c r="A2615" s="22" t="s">
        <v>7865</v>
      </c>
      <c r="B2615" s="5" t="s">
        <v>7866</v>
      </c>
      <c r="C2615" s="18">
        <v>4873132</v>
      </c>
      <c r="D2615" s="18">
        <v>1151699</v>
      </c>
      <c r="E2615" s="18">
        <f t="shared" si="200"/>
        <v>6024831</v>
      </c>
      <c r="F2615" s="18">
        <v>4780970</v>
      </c>
      <c r="G2615" s="18">
        <v>96809</v>
      </c>
      <c r="H2615" s="18">
        <f t="shared" si="201"/>
        <v>4877779</v>
      </c>
      <c r="I2615" s="18">
        <v>1147052</v>
      </c>
      <c r="J2615" s="40">
        <f t="shared" si="202"/>
        <v>6024831</v>
      </c>
      <c r="K2615" s="43">
        <f t="shared" si="203"/>
        <v>1.0192768413104454</v>
      </c>
      <c r="L2615" s="54">
        <f t="shared" si="204"/>
        <v>0.80961258498371158</v>
      </c>
      <c r="M2615" s="57" t="s">
        <v>14966</v>
      </c>
    </row>
    <row r="2616" spans="1:13" x14ac:dyDescent="0.25">
      <c r="A2616" s="22" t="s">
        <v>7863</v>
      </c>
      <c r="B2616" s="5" t="s">
        <v>7864</v>
      </c>
      <c r="C2616" s="18">
        <v>119293</v>
      </c>
      <c r="D2616" s="18">
        <v>3906</v>
      </c>
      <c r="E2616" s="18">
        <f t="shared" si="200"/>
        <v>123199</v>
      </c>
      <c r="F2616" s="18">
        <v>26749</v>
      </c>
      <c r="G2616" s="18">
        <v>0</v>
      </c>
      <c r="H2616" s="18">
        <f t="shared" si="201"/>
        <v>26749</v>
      </c>
      <c r="I2616" s="18">
        <v>96450</v>
      </c>
      <c r="J2616" s="40">
        <f t="shared" si="202"/>
        <v>123199</v>
      </c>
      <c r="K2616" s="43">
        <f t="shared" si="203"/>
        <v>4.4597181203035632</v>
      </c>
      <c r="L2616" s="54">
        <f t="shared" si="204"/>
        <v>0.21712026883335092</v>
      </c>
      <c r="M2616" s="57" t="s">
        <v>14966</v>
      </c>
    </row>
    <row r="2617" spans="1:13" x14ac:dyDescent="0.25">
      <c r="A2617" s="22" t="s">
        <v>7861</v>
      </c>
      <c r="B2617" s="5" t="s">
        <v>7862</v>
      </c>
      <c r="C2617" s="18">
        <v>1368506</v>
      </c>
      <c r="D2617" s="18">
        <v>2966042</v>
      </c>
      <c r="E2617" s="18">
        <f t="shared" si="200"/>
        <v>4334548</v>
      </c>
      <c r="F2617" s="18">
        <v>614872</v>
      </c>
      <c r="G2617" s="18">
        <v>2767635</v>
      </c>
      <c r="H2617" s="18">
        <f t="shared" si="201"/>
        <v>3382507</v>
      </c>
      <c r="I2617" s="18">
        <v>952041</v>
      </c>
      <c r="J2617" s="40">
        <f t="shared" si="202"/>
        <v>4334548</v>
      </c>
      <c r="K2617" s="43">
        <f t="shared" si="203"/>
        <v>2.2256762383065092</v>
      </c>
      <c r="L2617" s="54">
        <f t="shared" si="204"/>
        <v>0.7803597976075014</v>
      </c>
      <c r="M2617" s="57" t="s">
        <v>14966</v>
      </c>
    </row>
    <row r="2618" spans="1:13" x14ac:dyDescent="0.25">
      <c r="A2618" s="22" t="s">
        <v>7859</v>
      </c>
      <c r="B2618" s="5" t="s">
        <v>7860</v>
      </c>
      <c r="C2618" s="18">
        <v>30767</v>
      </c>
      <c r="D2618" s="18">
        <v>11000</v>
      </c>
      <c r="E2618" s="18">
        <f t="shared" si="200"/>
        <v>41767</v>
      </c>
      <c r="F2618" s="18">
        <v>4753</v>
      </c>
      <c r="G2618" s="18">
        <v>1549</v>
      </c>
      <c r="H2618" s="18">
        <f t="shared" si="201"/>
        <v>6302</v>
      </c>
      <c r="I2618" s="18">
        <v>35465</v>
      </c>
      <c r="J2618" s="40">
        <f t="shared" si="202"/>
        <v>41767</v>
      </c>
      <c r="K2618" s="43">
        <f t="shared" si="203"/>
        <v>6.4731748369450877</v>
      </c>
      <c r="L2618" s="54">
        <f t="shared" si="204"/>
        <v>0.15088466971532549</v>
      </c>
      <c r="M2618" s="57" t="s">
        <v>14966</v>
      </c>
    </row>
    <row r="2619" spans="1:13" x14ac:dyDescent="0.25">
      <c r="A2619" s="22" t="s">
        <v>7857</v>
      </c>
      <c r="B2619" s="5" t="s">
        <v>7858</v>
      </c>
      <c r="C2619" s="18">
        <v>133970</v>
      </c>
      <c r="D2619" s="18">
        <v>68384</v>
      </c>
      <c r="E2619" s="18">
        <f t="shared" si="200"/>
        <v>202354</v>
      </c>
      <c r="F2619" s="18">
        <v>132509</v>
      </c>
      <c r="G2619" s="18">
        <v>0</v>
      </c>
      <c r="H2619" s="18">
        <f t="shared" si="201"/>
        <v>132509</v>
      </c>
      <c r="I2619" s="18">
        <v>69845</v>
      </c>
      <c r="J2619" s="40">
        <f t="shared" si="202"/>
        <v>202354</v>
      </c>
      <c r="K2619" s="43">
        <f t="shared" si="203"/>
        <v>1.011025666181165</v>
      </c>
      <c r="L2619" s="54">
        <f t="shared" si="204"/>
        <v>0.65483756189647846</v>
      </c>
      <c r="M2619" s="57" t="s">
        <v>14966</v>
      </c>
    </row>
    <row r="2620" spans="1:13" x14ac:dyDescent="0.25">
      <c r="A2620" s="22" t="s">
        <v>7855</v>
      </c>
      <c r="B2620" s="5" t="s">
        <v>7856</v>
      </c>
      <c r="C2620" s="18">
        <v>273414</v>
      </c>
      <c r="D2620" s="18">
        <v>186682</v>
      </c>
      <c r="E2620" s="18">
        <f t="shared" si="200"/>
        <v>460096</v>
      </c>
      <c r="F2620" s="18">
        <v>235452</v>
      </c>
      <c r="G2620" s="18">
        <v>0</v>
      </c>
      <c r="H2620" s="18">
        <f t="shared" si="201"/>
        <v>235452</v>
      </c>
      <c r="I2620" s="18">
        <v>224644</v>
      </c>
      <c r="J2620" s="40">
        <f t="shared" si="202"/>
        <v>460096</v>
      </c>
      <c r="K2620" s="43">
        <f t="shared" si="203"/>
        <v>1.1612303144589979</v>
      </c>
      <c r="L2620" s="54">
        <f t="shared" si="204"/>
        <v>0.51174537487828631</v>
      </c>
      <c r="M2620" s="57" t="s">
        <v>14966</v>
      </c>
    </row>
    <row r="2621" spans="1:13" x14ac:dyDescent="0.25">
      <c r="A2621" s="22" t="s">
        <v>7853</v>
      </c>
      <c r="B2621" s="5" t="s">
        <v>7854</v>
      </c>
      <c r="C2621" s="18">
        <v>163306</v>
      </c>
      <c r="D2621" s="18">
        <v>137305</v>
      </c>
      <c r="E2621" s="18">
        <f t="shared" si="200"/>
        <v>300611</v>
      </c>
      <c r="F2621" s="18">
        <v>206335</v>
      </c>
      <c r="G2621" s="18">
        <v>0</v>
      </c>
      <c r="H2621" s="18">
        <f t="shared" si="201"/>
        <v>206335</v>
      </c>
      <c r="I2621" s="18">
        <v>94276</v>
      </c>
      <c r="J2621" s="40">
        <f t="shared" si="202"/>
        <v>300611</v>
      </c>
      <c r="K2621" s="43">
        <f t="shared" si="203"/>
        <v>0.79146048901058963</v>
      </c>
      <c r="L2621" s="54">
        <f t="shared" si="204"/>
        <v>0.68638539507868979</v>
      </c>
      <c r="M2621" s="57" t="s">
        <v>14966</v>
      </c>
    </row>
    <row r="2622" spans="1:13" x14ac:dyDescent="0.25">
      <c r="A2622" s="22" t="s">
        <v>7851</v>
      </c>
      <c r="B2622" s="5" t="s">
        <v>7852</v>
      </c>
      <c r="C2622" s="18">
        <v>876458</v>
      </c>
      <c r="D2622" s="18">
        <v>41557</v>
      </c>
      <c r="E2622" s="18">
        <f t="shared" si="200"/>
        <v>918015</v>
      </c>
      <c r="F2622" s="18">
        <v>166064</v>
      </c>
      <c r="G2622" s="18">
        <v>0</v>
      </c>
      <c r="H2622" s="18">
        <f t="shared" si="201"/>
        <v>166064</v>
      </c>
      <c r="I2622" s="18">
        <v>751951</v>
      </c>
      <c r="J2622" s="40">
        <f t="shared" si="202"/>
        <v>918015</v>
      </c>
      <c r="K2622" s="43">
        <f t="shared" si="203"/>
        <v>5.277832642836497</v>
      </c>
      <c r="L2622" s="54">
        <f t="shared" si="204"/>
        <v>0.18089464769094188</v>
      </c>
      <c r="M2622" s="57" t="s">
        <v>14966</v>
      </c>
    </row>
    <row r="2623" spans="1:13" x14ac:dyDescent="0.25">
      <c r="A2623" s="22" t="s">
        <v>7849</v>
      </c>
      <c r="B2623" s="5" t="s">
        <v>7850</v>
      </c>
      <c r="C2623" s="18">
        <v>942800</v>
      </c>
      <c r="D2623" s="18">
        <v>242044</v>
      </c>
      <c r="E2623" s="18">
        <f t="shared" si="200"/>
        <v>1184844</v>
      </c>
      <c r="F2623" s="18">
        <v>427230</v>
      </c>
      <c r="G2623" s="18">
        <v>0</v>
      </c>
      <c r="H2623" s="18">
        <f t="shared" si="201"/>
        <v>427230</v>
      </c>
      <c r="I2623" s="18">
        <v>757614</v>
      </c>
      <c r="J2623" s="40">
        <f t="shared" si="202"/>
        <v>1184844</v>
      </c>
      <c r="K2623" s="43">
        <f t="shared" si="203"/>
        <v>2.2067738688762493</v>
      </c>
      <c r="L2623" s="54">
        <f t="shared" si="204"/>
        <v>0.36057911421250394</v>
      </c>
      <c r="M2623" s="57" t="s">
        <v>14966</v>
      </c>
    </row>
    <row r="2624" spans="1:13" x14ac:dyDescent="0.25">
      <c r="A2624" s="22" t="s">
        <v>7847</v>
      </c>
      <c r="B2624" s="5" t="s">
        <v>7848</v>
      </c>
      <c r="C2624" s="18">
        <v>44200</v>
      </c>
      <c r="D2624" s="18">
        <v>48408</v>
      </c>
      <c r="E2624" s="18">
        <f t="shared" si="200"/>
        <v>92608</v>
      </c>
      <c r="F2624" s="18">
        <v>31452</v>
      </c>
      <c r="G2624" s="18">
        <v>4387</v>
      </c>
      <c r="H2624" s="18">
        <f t="shared" si="201"/>
        <v>35839</v>
      </c>
      <c r="I2624" s="18">
        <v>56769</v>
      </c>
      <c r="J2624" s="40">
        <f t="shared" si="202"/>
        <v>92608</v>
      </c>
      <c r="K2624" s="43">
        <f t="shared" si="203"/>
        <v>1.4053160371359532</v>
      </c>
      <c r="L2624" s="54">
        <f t="shared" si="204"/>
        <v>0.38699680373185902</v>
      </c>
      <c r="M2624" s="57" t="s">
        <v>14966</v>
      </c>
    </row>
    <row r="2625" spans="1:13" x14ac:dyDescent="0.25">
      <c r="A2625" s="22" t="s">
        <v>7845</v>
      </c>
      <c r="B2625" s="5" t="s">
        <v>7846</v>
      </c>
      <c r="C2625" s="18">
        <v>260745</v>
      </c>
      <c r="D2625" s="18">
        <v>97115</v>
      </c>
      <c r="E2625" s="18">
        <f t="shared" si="200"/>
        <v>357860</v>
      </c>
      <c r="F2625" s="18">
        <v>144681</v>
      </c>
      <c r="G2625" s="18">
        <v>144581</v>
      </c>
      <c r="H2625" s="18">
        <f t="shared" si="201"/>
        <v>289262</v>
      </c>
      <c r="I2625" s="18">
        <v>68598</v>
      </c>
      <c r="J2625" s="40">
        <f t="shared" si="202"/>
        <v>357860</v>
      </c>
      <c r="K2625" s="43">
        <f t="shared" si="203"/>
        <v>1.8022062330229953</v>
      </c>
      <c r="L2625" s="54">
        <f t="shared" si="204"/>
        <v>0.80831051249091823</v>
      </c>
      <c r="M2625" s="57" t="s">
        <v>14966</v>
      </c>
    </row>
    <row r="2626" spans="1:13" x14ac:dyDescent="0.25">
      <c r="A2626" s="22" t="s">
        <v>7843</v>
      </c>
      <c r="B2626" s="5" t="s">
        <v>7844</v>
      </c>
      <c r="C2626" s="18">
        <v>174653</v>
      </c>
      <c r="D2626" s="18">
        <v>111227</v>
      </c>
      <c r="E2626" s="18">
        <f t="shared" si="200"/>
        <v>285880</v>
      </c>
      <c r="F2626" s="18">
        <v>94762</v>
      </c>
      <c r="G2626" s="18">
        <v>0</v>
      </c>
      <c r="H2626" s="18">
        <f t="shared" si="201"/>
        <v>94762</v>
      </c>
      <c r="I2626" s="18">
        <v>191118</v>
      </c>
      <c r="J2626" s="40">
        <f t="shared" si="202"/>
        <v>285880</v>
      </c>
      <c r="K2626" s="43">
        <f t="shared" si="203"/>
        <v>1.8430700069648172</v>
      </c>
      <c r="L2626" s="54">
        <f t="shared" si="204"/>
        <v>0.33147474464810411</v>
      </c>
      <c r="M2626" s="57" t="s">
        <v>14966</v>
      </c>
    </row>
    <row r="2627" spans="1:13" x14ac:dyDescent="0.25">
      <c r="A2627" s="22" t="s">
        <v>7841</v>
      </c>
      <c r="B2627" s="5" t="s">
        <v>7842</v>
      </c>
      <c r="C2627" s="18">
        <v>315694</v>
      </c>
      <c r="D2627" s="18">
        <v>5576</v>
      </c>
      <c r="E2627" s="18">
        <f t="shared" si="200"/>
        <v>321270</v>
      </c>
      <c r="F2627" s="18">
        <v>105185</v>
      </c>
      <c r="G2627" s="18">
        <v>48729</v>
      </c>
      <c r="H2627" s="18">
        <f t="shared" si="201"/>
        <v>153914</v>
      </c>
      <c r="I2627" s="18">
        <v>167356</v>
      </c>
      <c r="J2627" s="40">
        <f t="shared" si="202"/>
        <v>321270</v>
      </c>
      <c r="K2627" s="43">
        <f t="shared" si="203"/>
        <v>3.001321481199791</v>
      </c>
      <c r="L2627" s="54">
        <f t="shared" si="204"/>
        <v>0.47907990164036479</v>
      </c>
      <c r="M2627" s="57" t="s">
        <v>14966</v>
      </c>
    </row>
    <row r="2628" spans="1:13" x14ac:dyDescent="0.25">
      <c r="A2628" s="22" t="s">
        <v>7839</v>
      </c>
      <c r="B2628" s="5" t="s">
        <v>7840</v>
      </c>
      <c r="C2628" s="18">
        <v>8927077</v>
      </c>
      <c r="D2628" s="18">
        <v>4285659</v>
      </c>
      <c r="E2628" s="18">
        <f t="shared" si="200"/>
        <v>13212736</v>
      </c>
      <c r="F2628" s="18">
        <v>4887673</v>
      </c>
      <c r="G2628" s="18">
        <v>58081</v>
      </c>
      <c r="H2628" s="18">
        <f t="shared" si="201"/>
        <v>4945754</v>
      </c>
      <c r="I2628" s="18">
        <v>8266982</v>
      </c>
      <c r="J2628" s="40">
        <f t="shared" si="202"/>
        <v>13212736</v>
      </c>
      <c r="K2628" s="43">
        <f t="shared" si="203"/>
        <v>1.8264472684649731</v>
      </c>
      <c r="L2628" s="54">
        <f t="shared" si="204"/>
        <v>0.37431717397517061</v>
      </c>
      <c r="M2628" s="57" t="s">
        <v>14966</v>
      </c>
    </row>
    <row r="2629" spans="1:13" x14ac:dyDescent="0.25">
      <c r="A2629" s="22" t="s">
        <v>7837</v>
      </c>
      <c r="B2629" s="5" t="s">
        <v>7838</v>
      </c>
      <c r="C2629" s="18">
        <v>173520</v>
      </c>
      <c r="D2629" s="18">
        <v>9809</v>
      </c>
      <c r="E2629" s="18">
        <f t="shared" si="200"/>
        <v>183329</v>
      </c>
      <c r="F2629" s="18">
        <v>80087</v>
      </c>
      <c r="G2629" s="18">
        <v>8090</v>
      </c>
      <c r="H2629" s="18">
        <f t="shared" si="201"/>
        <v>88177</v>
      </c>
      <c r="I2629" s="18">
        <v>95152</v>
      </c>
      <c r="J2629" s="40">
        <f t="shared" si="202"/>
        <v>183329</v>
      </c>
      <c r="K2629" s="43">
        <f t="shared" si="203"/>
        <v>2.1666437748948018</v>
      </c>
      <c r="L2629" s="54">
        <f t="shared" si="204"/>
        <v>0.48097682308854572</v>
      </c>
      <c r="M2629" s="57" t="s">
        <v>14966</v>
      </c>
    </row>
    <row r="2630" spans="1:13" x14ac:dyDescent="0.25">
      <c r="A2630" s="22" t="s">
        <v>7835</v>
      </c>
      <c r="B2630" s="5" t="s">
        <v>7836</v>
      </c>
      <c r="C2630" s="18">
        <v>107470</v>
      </c>
      <c r="D2630" s="18">
        <v>20402</v>
      </c>
      <c r="E2630" s="18">
        <f t="shared" si="200"/>
        <v>127872</v>
      </c>
      <c r="F2630" s="18">
        <v>0</v>
      </c>
      <c r="G2630" s="18">
        <v>0</v>
      </c>
      <c r="H2630" s="18">
        <f t="shared" si="201"/>
        <v>0</v>
      </c>
      <c r="I2630" s="18">
        <v>127872</v>
      </c>
      <c r="J2630" s="40">
        <f t="shared" si="202"/>
        <v>127872</v>
      </c>
      <c r="K2630" s="43" t="str">
        <f t="shared" si="203"/>
        <v>ERROR</v>
      </c>
      <c r="L2630" s="54">
        <f t="shared" si="204"/>
        <v>0</v>
      </c>
      <c r="M2630" s="57" t="s">
        <v>14966</v>
      </c>
    </row>
    <row r="2631" spans="1:13" x14ac:dyDescent="0.25">
      <c r="A2631" s="22" t="s">
        <v>7833</v>
      </c>
      <c r="B2631" s="5" t="s">
        <v>7834</v>
      </c>
      <c r="C2631" s="18">
        <v>248693</v>
      </c>
      <c r="D2631" s="18">
        <v>118238</v>
      </c>
      <c r="E2631" s="18">
        <f t="shared" si="200"/>
        <v>366931</v>
      </c>
      <c r="F2631" s="18">
        <v>65816</v>
      </c>
      <c r="G2631" s="18">
        <v>16929</v>
      </c>
      <c r="H2631" s="18">
        <f t="shared" si="201"/>
        <v>82745</v>
      </c>
      <c r="I2631" s="18">
        <v>284186</v>
      </c>
      <c r="J2631" s="40">
        <f t="shared" si="202"/>
        <v>366931</v>
      </c>
      <c r="K2631" s="43">
        <f t="shared" si="203"/>
        <v>3.7786100644220251</v>
      </c>
      <c r="L2631" s="54">
        <f t="shared" si="204"/>
        <v>0.22550561277188355</v>
      </c>
      <c r="M2631" s="57" t="s">
        <v>14966</v>
      </c>
    </row>
    <row r="2632" spans="1:13" x14ac:dyDescent="0.25">
      <c r="A2632" s="22" t="s">
        <v>7831</v>
      </c>
      <c r="B2632" s="5" t="s">
        <v>7832</v>
      </c>
      <c r="C2632" s="18">
        <v>85870</v>
      </c>
      <c r="D2632" s="18">
        <v>57561</v>
      </c>
      <c r="E2632" s="18">
        <f t="shared" si="200"/>
        <v>143431</v>
      </c>
      <c r="F2632" s="18">
        <v>19606</v>
      </c>
      <c r="G2632" s="18">
        <v>5255</v>
      </c>
      <c r="H2632" s="18">
        <f t="shared" si="201"/>
        <v>24861</v>
      </c>
      <c r="I2632" s="18">
        <v>118570</v>
      </c>
      <c r="J2632" s="40">
        <f t="shared" si="202"/>
        <v>143431</v>
      </c>
      <c r="K2632" s="43">
        <f t="shared" si="203"/>
        <v>4.3797816994797509</v>
      </c>
      <c r="L2632" s="54">
        <f t="shared" si="204"/>
        <v>0.17333073045575922</v>
      </c>
      <c r="M2632" s="57" t="s">
        <v>14966</v>
      </c>
    </row>
    <row r="2633" spans="1:13" x14ac:dyDescent="0.25">
      <c r="A2633" s="22" t="s">
        <v>7829</v>
      </c>
      <c r="B2633" s="5" t="s">
        <v>7830</v>
      </c>
      <c r="C2633" s="18">
        <v>219500</v>
      </c>
      <c r="D2633" s="18">
        <v>560211</v>
      </c>
      <c r="E2633" s="18">
        <f t="shared" si="200"/>
        <v>779711</v>
      </c>
      <c r="F2633" s="18">
        <v>160878</v>
      </c>
      <c r="G2633" s="18">
        <v>37598</v>
      </c>
      <c r="H2633" s="18">
        <f t="shared" si="201"/>
        <v>198476</v>
      </c>
      <c r="I2633" s="18">
        <v>581235</v>
      </c>
      <c r="J2633" s="40">
        <f t="shared" si="202"/>
        <v>779711</v>
      </c>
      <c r="K2633" s="43">
        <f t="shared" si="203"/>
        <v>1.3643879212819652</v>
      </c>
      <c r="L2633" s="54">
        <f t="shared" si="204"/>
        <v>0.25455072456333178</v>
      </c>
      <c r="M2633" s="57" t="s">
        <v>14966</v>
      </c>
    </row>
    <row r="2634" spans="1:13" x14ac:dyDescent="0.25">
      <c r="A2634" s="22" t="s">
        <v>7827</v>
      </c>
      <c r="B2634" s="5" t="s">
        <v>7828</v>
      </c>
      <c r="C2634" s="18">
        <v>0</v>
      </c>
      <c r="D2634" s="18">
        <v>0</v>
      </c>
      <c r="E2634" s="18">
        <f t="shared" si="200"/>
        <v>0</v>
      </c>
      <c r="F2634" s="18">
        <v>0</v>
      </c>
      <c r="G2634" s="18">
        <v>0</v>
      </c>
      <c r="H2634" s="18">
        <f t="shared" si="201"/>
        <v>0</v>
      </c>
      <c r="I2634" s="18">
        <v>0</v>
      </c>
      <c r="J2634" s="40">
        <f t="shared" si="202"/>
        <v>0</v>
      </c>
      <c r="K2634" s="43" t="str">
        <f t="shared" si="203"/>
        <v>ERROR</v>
      </c>
      <c r="L2634" s="54" t="e">
        <f t="shared" si="204"/>
        <v>#DIV/0!</v>
      </c>
      <c r="M2634" s="57" t="s">
        <v>14966</v>
      </c>
    </row>
    <row r="2635" spans="1:13" x14ac:dyDescent="0.25">
      <c r="A2635" s="22" t="s">
        <v>7825</v>
      </c>
      <c r="B2635" s="5" t="s">
        <v>7826</v>
      </c>
      <c r="C2635" s="18">
        <v>902026</v>
      </c>
      <c r="D2635" s="18">
        <v>314672</v>
      </c>
      <c r="E2635" s="18">
        <f t="shared" si="200"/>
        <v>1216698</v>
      </c>
      <c r="F2635" s="18">
        <v>882724</v>
      </c>
      <c r="G2635" s="18">
        <v>57249</v>
      </c>
      <c r="H2635" s="18">
        <f t="shared" si="201"/>
        <v>939973</v>
      </c>
      <c r="I2635" s="18">
        <v>276725</v>
      </c>
      <c r="J2635" s="40">
        <f t="shared" si="202"/>
        <v>1216698</v>
      </c>
      <c r="K2635" s="43">
        <f t="shared" si="203"/>
        <v>1.0218664044480494</v>
      </c>
      <c r="L2635" s="54">
        <f t="shared" si="204"/>
        <v>0.77256065186266432</v>
      </c>
      <c r="M2635" s="57" t="s">
        <v>14966</v>
      </c>
    </row>
    <row r="2636" spans="1:13" x14ac:dyDescent="0.25">
      <c r="A2636" s="22" t="s">
        <v>7823</v>
      </c>
      <c r="B2636" s="5" t="s">
        <v>7824</v>
      </c>
      <c r="C2636" s="18">
        <v>119004</v>
      </c>
      <c r="D2636" s="18">
        <v>56552</v>
      </c>
      <c r="E2636" s="18">
        <f t="shared" si="200"/>
        <v>175556</v>
      </c>
      <c r="F2636" s="18">
        <v>7213</v>
      </c>
      <c r="G2636" s="18">
        <v>0</v>
      </c>
      <c r="H2636" s="18">
        <f t="shared" si="201"/>
        <v>7213</v>
      </c>
      <c r="I2636" s="18">
        <v>168343</v>
      </c>
      <c r="J2636" s="40">
        <f t="shared" si="202"/>
        <v>175556</v>
      </c>
      <c r="K2636" s="43">
        <f t="shared" si="203"/>
        <v>16.498544295022874</v>
      </c>
      <c r="L2636" s="54">
        <f t="shared" si="204"/>
        <v>4.1086604844038373E-2</v>
      </c>
      <c r="M2636" s="57" t="s">
        <v>14966</v>
      </c>
    </row>
    <row r="2637" spans="1:13" x14ac:dyDescent="0.25">
      <c r="A2637" s="22" t="s">
        <v>7821</v>
      </c>
      <c r="B2637" s="5" t="s">
        <v>7822</v>
      </c>
      <c r="C2637" s="18">
        <v>37997</v>
      </c>
      <c r="D2637" s="18">
        <v>136909</v>
      </c>
      <c r="E2637" s="18">
        <f t="shared" ref="E2637:E2700" si="205">+C2637+D2637</f>
        <v>174906</v>
      </c>
      <c r="F2637" s="18">
        <v>0</v>
      </c>
      <c r="G2637" s="18">
        <v>46136</v>
      </c>
      <c r="H2637" s="18">
        <f t="shared" ref="H2637:H2700" si="206">+F2637+G2637</f>
        <v>46136</v>
      </c>
      <c r="I2637" s="18">
        <v>128770</v>
      </c>
      <c r="J2637" s="40">
        <f t="shared" ref="J2637:J2700" si="207">+H2637+I2637</f>
        <v>174906</v>
      </c>
      <c r="K2637" s="43" t="str">
        <f t="shared" ref="K2637:K2700" si="208">+IFERROR(C2637/F2637,"ERROR")</f>
        <v>ERROR</v>
      </c>
      <c r="L2637" s="54">
        <f t="shared" ref="L2637:L2700" si="209">+H2637/E2637</f>
        <v>0.26377597109304424</v>
      </c>
      <c r="M2637" s="57" t="s">
        <v>14966</v>
      </c>
    </row>
    <row r="2638" spans="1:13" x14ac:dyDescent="0.25">
      <c r="A2638" s="22" t="s">
        <v>7819</v>
      </c>
      <c r="B2638" s="5" t="s">
        <v>7820</v>
      </c>
      <c r="C2638" s="18">
        <v>64724</v>
      </c>
      <c r="D2638" s="18">
        <v>205440</v>
      </c>
      <c r="E2638" s="18">
        <f t="shared" si="205"/>
        <v>270164</v>
      </c>
      <c r="F2638" s="18">
        <v>166361</v>
      </c>
      <c r="G2638" s="18">
        <v>0</v>
      </c>
      <c r="H2638" s="18">
        <f t="shared" si="206"/>
        <v>166361</v>
      </c>
      <c r="I2638" s="18">
        <v>103803</v>
      </c>
      <c r="J2638" s="40">
        <f t="shared" si="207"/>
        <v>270164</v>
      </c>
      <c r="K2638" s="43">
        <f t="shared" si="208"/>
        <v>0.38905753151279449</v>
      </c>
      <c r="L2638" s="54">
        <f t="shared" si="209"/>
        <v>0.61577782384033397</v>
      </c>
      <c r="M2638" s="57" t="s">
        <v>14966</v>
      </c>
    </row>
    <row r="2639" spans="1:13" x14ac:dyDescent="0.25">
      <c r="A2639" s="22" t="s">
        <v>7817</v>
      </c>
      <c r="B2639" s="5" t="s">
        <v>7818</v>
      </c>
      <c r="C2639" s="18">
        <v>136442</v>
      </c>
      <c r="D2639" s="18">
        <v>105359</v>
      </c>
      <c r="E2639" s="18">
        <f t="shared" si="205"/>
        <v>241801</v>
      </c>
      <c r="F2639" s="18">
        <v>89558</v>
      </c>
      <c r="G2639" s="18">
        <v>0</v>
      </c>
      <c r="H2639" s="18">
        <f t="shared" si="206"/>
        <v>89558</v>
      </c>
      <c r="I2639" s="18">
        <v>152243</v>
      </c>
      <c r="J2639" s="40">
        <f t="shared" si="207"/>
        <v>241801</v>
      </c>
      <c r="K2639" s="43">
        <f t="shared" si="208"/>
        <v>1.5235043212220014</v>
      </c>
      <c r="L2639" s="54">
        <f t="shared" si="209"/>
        <v>0.37037894797788262</v>
      </c>
      <c r="M2639" s="57" t="s">
        <v>14966</v>
      </c>
    </row>
    <row r="2640" spans="1:13" x14ac:dyDescent="0.25">
      <c r="A2640" s="22" t="s">
        <v>7815</v>
      </c>
      <c r="B2640" s="5" t="s">
        <v>7816</v>
      </c>
      <c r="C2640" s="18">
        <v>34780</v>
      </c>
      <c r="D2640" s="18">
        <v>27877</v>
      </c>
      <c r="E2640" s="18">
        <f t="shared" si="205"/>
        <v>62657</v>
      </c>
      <c r="F2640" s="18">
        <v>5760</v>
      </c>
      <c r="G2640" s="18">
        <v>631</v>
      </c>
      <c r="H2640" s="18">
        <f t="shared" si="206"/>
        <v>6391</v>
      </c>
      <c r="I2640" s="18">
        <v>56266</v>
      </c>
      <c r="J2640" s="40">
        <f t="shared" si="207"/>
        <v>62657</v>
      </c>
      <c r="K2640" s="43">
        <f t="shared" si="208"/>
        <v>6.0381944444444446</v>
      </c>
      <c r="L2640" s="54">
        <f t="shared" si="209"/>
        <v>0.10199977656127807</v>
      </c>
      <c r="M2640" s="57" t="s">
        <v>14966</v>
      </c>
    </row>
    <row r="2641" spans="1:13" x14ac:dyDescent="0.25">
      <c r="A2641" s="22" t="s">
        <v>7813</v>
      </c>
      <c r="B2641" s="5" t="s">
        <v>7814</v>
      </c>
      <c r="C2641" s="18">
        <v>1198623</v>
      </c>
      <c r="D2641" s="18">
        <v>201309</v>
      </c>
      <c r="E2641" s="18">
        <f t="shared" si="205"/>
        <v>1399932</v>
      </c>
      <c r="F2641" s="18">
        <v>721349</v>
      </c>
      <c r="G2641" s="18">
        <v>26</v>
      </c>
      <c r="H2641" s="18">
        <f t="shared" si="206"/>
        <v>721375</v>
      </c>
      <c r="I2641" s="18">
        <v>678557</v>
      </c>
      <c r="J2641" s="40">
        <f t="shared" si="207"/>
        <v>1399932</v>
      </c>
      <c r="K2641" s="43">
        <f t="shared" si="208"/>
        <v>1.6616408978178385</v>
      </c>
      <c r="L2641" s="54">
        <f t="shared" si="209"/>
        <v>0.51529288565444609</v>
      </c>
      <c r="M2641" s="57" t="s">
        <v>14966</v>
      </c>
    </row>
    <row r="2642" spans="1:13" x14ac:dyDescent="0.25">
      <c r="A2642" s="22" t="s">
        <v>7811</v>
      </c>
      <c r="B2642" s="5" t="s">
        <v>7812</v>
      </c>
      <c r="C2642" s="18">
        <v>917247</v>
      </c>
      <c r="D2642" s="18">
        <v>47217</v>
      </c>
      <c r="E2642" s="18">
        <f t="shared" si="205"/>
        <v>964464</v>
      </c>
      <c r="F2642" s="18">
        <v>369695</v>
      </c>
      <c r="G2642" s="18">
        <v>0</v>
      </c>
      <c r="H2642" s="18">
        <f t="shared" si="206"/>
        <v>369695</v>
      </c>
      <c r="I2642" s="18">
        <v>594769</v>
      </c>
      <c r="J2642" s="40">
        <f t="shared" si="207"/>
        <v>964464</v>
      </c>
      <c r="K2642" s="43">
        <f t="shared" si="208"/>
        <v>2.4810911697480353</v>
      </c>
      <c r="L2642" s="54">
        <f t="shared" si="209"/>
        <v>0.38331653643889246</v>
      </c>
      <c r="M2642" s="57" t="s">
        <v>14966</v>
      </c>
    </row>
    <row r="2643" spans="1:13" x14ac:dyDescent="0.25">
      <c r="A2643" s="22" t="s">
        <v>7809</v>
      </c>
      <c r="B2643" s="5" t="s">
        <v>7810</v>
      </c>
      <c r="C2643" s="18">
        <v>42772</v>
      </c>
      <c r="D2643" s="18">
        <v>270907</v>
      </c>
      <c r="E2643" s="18">
        <f t="shared" si="205"/>
        <v>313679</v>
      </c>
      <c r="F2643" s="18">
        <v>162295</v>
      </c>
      <c r="G2643" s="18">
        <v>106780</v>
      </c>
      <c r="H2643" s="18">
        <f t="shared" si="206"/>
        <v>269075</v>
      </c>
      <c r="I2643" s="18">
        <v>44604</v>
      </c>
      <c r="J2643" s="40">
        <f t="shared" si="207"/>
        <v>313679</v>
      </c>
      <c r="K2643" s="43">
        <f t="shared" si="208"/>
        <v>0.26354477956807049</v>
      </c>
      <c r="L2643" s="54">
        <f t="shared" si="209"/>
        <v>0.85780367828257553</v>
      </c>
      <c r="M2643" s="57" t="s">
        <v>14966</v>
      </c>
    </row>
    <row r="2644" spans="1:13" x14ac:dyDescent="0.25">
      <c r="A2644" s="22" t="s">
        <v>7807</v>
      </c>
      <c r="B2644" s="5" t="s">
        <v>7808</v>
      </c>
      <c r="C2644" s="18">
        <v>169005</v>
      </c>
      <c r="D2644" s="18">
        <v>110300</v>
      </c>
      <c r="E2644" s="18">
        <f t="shared" si="205"/>
        <v>279305</v>
      </c>
      <c r="F2644" s="18">
        <v>28833</v>
      </c>
      <c r="G2644" s="18">
        <v>0</v>
      </c>
      <c r="H2644" s="18">
        <f t="shared" si="206"/>
        <v>28833</v>
      </c>
      <c r="I2644" s="18">
        <v>250472</v>
      </c>
      <c r="J2644" s="40">
        <f t="shared" si="207"/>
        <v>279305</v>
      </c>
      <c r="K2644" s="43">
        <f t="shared" si="208"/>
        <v>5.8615128498595359</v>
      </c>
      <c r="L2644" s="54">
        <f t="shared" si="209"/>
        <v>0.10323123467177459</v>
      </c>
      <c r="M2644" s="57" t="s">
        <v>14966</v>
      </c>
    </row>
    <row r="2645" spans="1:13" x14ac:dyDescent="0.25">
      <c r="A2645" s="22" t="s">
        <v>7805</v>
      </c>
      <c r="B2645" s="5" t="s">
        <v>7806</v>
      </c>
      <c r="C2645" s="18">
        <v>79928</v>
      </c>
      <c r="D2645" s="18">
        <v>590836</v>
      </c>
      <c r="E2645" s="18">
        <f t="shared" si="205"/>
        <v>670764</v>
      </c>
      <c r="F2645" s="18">
        <v>605171</v>
      </c>
      <c r="G2645" s="18">
        <v>0</v>
      </c>
      <c r="H2645" s="18">
        <f t="shared" si="206"/>
        <v>605171</v>
      </c>
      <c r="I2645" s="18">
        <v>65593</v>
      </c>
      <c r="J2645" s="40">
        <f t="shared" si="207"/>
        <v>670764</v>
      </c>
      <c r="K2645" s="43">
        <f t="shared" si="208"/>
        <v>0.13207506638619498</v>
      </c>
      <c r="L2645" s="54">
        <f t="shared" si="209"/>
        <v>0.90221150807139316</v>
      </c>
      <c r="M2645" s="57" t="s">
        <v>14966</v>
      </c>
    </row>
    <row r="2646" spans="1:13" x14ac:dyDescent="0.25">
      <c r="A2646" s="22" t="s">
        <v>7803</v>
      </c>
      <c r="B2646" s="5" t="s">
        <v>7804</v>
      </c>
      <c r="C2646" s="18">
        <v>77545</v>
      </c>
      <c r="D2646" s="18">
        <v>4172</v>
      </c>
      <c r="E2646" s="18">
        <f t="shared" si="205"/>
        <v>81717</v>
      </c>
      <c r="F2646" s="18">
        <v>2714</v>
      </c>
      <c r="G2646" s="18">
        <v>0</v>
      </c>
      <c r="H2646" s="18">
        <f t="shared" si="206"/>
        <v>2714</v>
      </c>
      <c r="I2646" s="18">
        <v>79003</v>
      </c>
      <c r="J2646" s="40">
        <f t="shared" si="207"/>
        <v>81717</v>
      </c>
      <c r="K2646" s="43">
        <f t="shared" si="208"/>
        <v>28.572218128224023</v>
      </c>
      <c r="L2646" s="54">
        <f t="shared" si="209"/>
        <v>3.3212183511386863E-2</v>
      </c>
      <c r="M2646" s="57" t="s">
        <v>14966</v>
      </c>
    </row>
    <row r="2647" spans="1:13" x14ac:dyDescent="0.25">
      <c r="A2647" s="22" t="s">
        <v>7801</v>
      </c>
      <c r="B2647" s="5" t="s">
        <v>7802</v>
      </c>
      <c r="C2647" s="18">
        <v>222053</v>
      </c>
      <c r="D2647" s="18">
        <v>247787</v>
      </c>
      <c r="E2647" s="18">
        <f t="shared" si="205"/>
        <v>469840</v>
      </c>
      <c r="F2647" s="18">
        <v>690650</v>
      </c>
      <c r="G2647" s="18">
        <v>0</v>
      </c>
      <c r="H2647" s="18">
        <f t="shared" si="206"/>
        <v>690650</v>
      </c>
      <c r="I2647" s="18">
        <v>-220810</v>
      </c>
      <c r="J2647" s="40">
        <f t="shared" si="207"/>
        <v>469840</v>
      </c>
      <c r="K2647" s="43">
        <f t="shared" si="208"/>
        <v>0.32151306740027508</v>
      </c>
      <c r="L2647" s="54">
        <f t="shared" si="209"/>
        <v>1.4699684999148646</v>
      </c>
      <c r="M2647" s="57" t="s">
        <v>14966</v>
      </c>
    </row>
    <row r="2648" spans="1:13" x14ac:dyDescent="0.25">
      <c r="A2648" s="22" t="s">
        <v>7799</v>
      </c>
      <c r="B2648" s="5" t="s">
        <v>7800</v>
      </c>
      <c r="C2648" s="18">
        <v>62604</v>
      </c>
      <c r="D2648" s="18">
        <v>201360</v>
      </c>
      <c r="E2648" s="18">
        <f t="shared" si="205"/>
        <v>263964</v>
      </c>
      <c r="F2648" s="18">
        <v>52677</v>
      </c>
      <c r="G2648" s="18">
        <v>3817</v>
      </c>
      <c r="H2648" s="18">
        <f t="shared" si="206"/>
        <v>56494</v>
      </c>
      <c r="I2648" s="18">
        <v>207470</v>
      </c>
      <c r="J2648" s="40">
        <f t="shared" si="207"/>
        <v>263964</v>
      </c>
      <c r="K2648" s="43">
        <f t="shared" si="208"/>
        <v>1.1884503673329916</v>
      </c>
      <c r="L2648" s="54">
        <f t="shared" si="209"/>
        <v>0.21402160900728887</v>
      </c>
      <c r="M2648" s="57" t="s">
        <v>14966</v>
      </c>
    </row>
    <row r="2649" spans="1:13" x14ac:dyDescent="0.25">
      <c r="A2649" s="22" t="s">
        <v>7797</v>
      </c>
      <c r="B2649" s="5" t="s">
        <v>7798</v>
      </c>
      <c r="C2649" s="18">
        <v>736</v>
      </c>
      <c r="D2649" s="18">
        <v>315428</v>
      </c>
      <c r="E2649" s="18">
        <f t="shared" si="205"/>
        <v>316164</v>
      </c>
      <c r="F2649" s="18">
        <v>45844</v>
      </c>
      <c r="G2649" s="18">
        <v>0</v>
      </c>
      <c r="H2649" s="18">
        <f t="shared" si="206"/>
        <v>45844</v>
      </c>
      <c r="I2649" s="18">
        <v>270320</v>
      </c>
      <c r="J2649" s="40">
        <f t="shared" si="207"/>
        <v>316164</v>
      </c>
      <c r="K2649" s="43">
        <f t="shared" si="208"/>
        <v>1.6054445510862925E-2</v>
      </c>
      <c r="L2649" s="54">
        <f t="shared" si="209"/>
        <v>0.14500069584139877</v>
      </c>
      <c r="M2649" s="57" t="s">
        <v>14966</v>
      </c>
    </row>
    <row r="2650" spans="1:13" x14ac:dyDescent="0.25">
      <c r="A2650" s="22" t="s">
        <v>7795</v>
      </c>
      <c r="B2650" s="5" t="s">
        <v>7796</v>
      </c>
      <c r="C2650" s="18">
        <v>941863</v>
      </c>
      <c r="D2650" s="18">
        <v>57989</v>
      </c>
      <c r="E2650" s="18">
        <f t="shared" si="205"/>
        <v>999852</v>
      </c>
      <c r="F2650" s="18">
        <v>488704</v>
      </c>
      <c r="G2650" s="18">
        <v>22945</v>
      </c>
      <c r="H2650" s="18">
        <f t="shared" si="206"/>
        <v>511649</v>
      </c>
      <c r="I2650" s="18">
        <v>488203</v>
      </c>
      <c r="J2650" s="40">
        <f t="shared" si="207"/>
        <v>999852</v>
      </c>
      <c r="K2650" s="43">
        <f t="shared" si="208"/>
        <v>1.9272668118124672</v>
      </c>
      <c r="L2650" s="54">
        <f t="shared" si="209"/>
        <v>0.51172473526081863</v>
      </c>
      <c r="M2650" s="57" t="s">
        <v>14966</v>
      </c>
    </row>
    <row r="2651" spans="1:13" x14ac:dyDescent="0.25">
      <c r="A2651" s="22" t="s">
        <v>7793</v>
      </c>
      <c r="B2651" s="5" t="s">
        <v>7794</v>
      </c>
      <c r="C2651" s="18">
        <v>80879</v>
      </c>
      <c r="D2651" s="18">
        <v>287436</v>
      </c>
      <c r="E2651" s="18">
        <f t="shared" si="205"/>
        <v>368315</v>
      </c>
      <c r="F2651" s="18">
        <v>158798</v>
      </c>
      <c r="G2651" s="18">
        <v>0</v>
      </c>
      <c r="H2651" s="18">
        <f t="shared" si="206"/>
        <v>158798</v>
      </c>
      <c r="I2651" s="18">
        <v>209517</v>
      </c>
      <c r="J2651" s="40">
        <f t="shared" si="207"/>
        <v>368315</v>
      </c>
      <c r="K2651" s="43">
        <f t="shared" si="208"/>
        <v>0.50932001662489457</v>
      </c>
      <c r="L2651" s="54">
        <f t="shared" si="209"/>
        <v>0.4311472516731602</v>
      </c>
      <c r="M2651" s="57" t="s">
        <v>14966</v>
      </c>
    </row>
    <row r="2652" spans="1:13" x14ac:dyDescent="0.25">
      <c r="A2652" s="22" t="s">
        <v>7791</v>
      </c>
      <c r="B2652" s="5" t="s">
        <v>7792</v>
      </c>
      <c r="C2652" s="18">
        <v>12537</v>
      </c>
      <c r="D2652" s="18">
        <v>4591</v>
      </c>
      <c r="E2652" s="18">
        <f t="shared" si="205"/>
        <v>17128</v>
      </c>
      <c r="F2652" s="18">
        <v>2932</v>
      </c>
      <c r="G2652" s="18">
        <v>0</v>
      </c>
      <c r="H2652" s="18">
        <f t="shared" si="206"/>
        <v>2932</v>
      </c>
      <c r="I2652" s="18">
        <v>14196</v>
      </c>
      <c r="J2652" s="40">
        <f t="shared" si="207"/>
        <v>17128</v>
      </c>
      <c r="K2652" s="43">
        <f t="shared" si="208"/>
        <v>4.2759208731241474</v>
      </c>
      <c r="L2652" s="54">
        <f t="shared" si="209"/>
        <v>0.17118169079869219</v>
      </c>
      <c r="M2652" s="57" t="s">
        <v>14966</v>
      </c>
    </row>
    <row r="2653" spans="1:13" x14ac:dyDescent="0.25">
      <c r="A2653" s="22" t="s">
        <v>7789</v>
      </c>
      <c r="B2653" s="5" t="s">
        <v>7790</v>
      </c>
      <c r="C2653" s="18">
        <v>604309</v>
      </c>
      <c r="D2653" s="18">
        <v>720347</v>
      </c>
      <c r="E2653" s="18">
        <f t="shared" si="205"/>
        <v>1324656</v>
      </c>
      <c r="F2653" s="18">
        <v>465062</v>
      </c>
      <c r="G2653" s="18">
        <v>369567</v>
      </c>
      <c r="H2653" s="18">
        <f t="shared" si="206"/>
        <v>834629</v>
      </c>
      <c r="I2653" s="18">
        <v>490027</v>
      </c>
      <c r="J2653" s="40">
        <f t="shared" si="207"/>
        <v>1324656</v>
      </c>
      <c r="K2653" s="43">
        <f t="shared" si="208"/>
        <v>1.2994159918462485</v>
      </c>
      <c r="L2653" s="54">
        <f t="shared" si="209"/>
        <v>0.63007226026983609</v>
      </c>
      <c r="M2653" s="57" t="s">
        <v>14966</v>
      </c>
    </row>
    <row r="2654" spans="1:13" x14ac:dyDescent="0.25">
      <c r="A2654" s="22" t="s">
        <v>7787</v>
      </c>
      <c r="B2654" s="5" t="s">
        <v>7788</v>
      </c>
      <c r="C2654" s="18">
        <v>72776</v>
      </c>
      <c r="D2654" s="18">
        <v>3509</v>
      </c>
      <c r="E2654" s="18">
        <f t="shared" si="205"/>
        <v>76285</v>
      </c>
      <c r="F2654" s="18">
        <v>26736</v>
      </c>
      <c r="G2654" s="18">
        <v>0</v>
      </c>
      <c r="H2654" s="18">
        <f t="shared" si="206"/>
        <v>26736</v>
      </c>
      <c r="I2654" s="18">
        <v>49549</v>
      </c>
      <c r="J2654" s="40">
        <f t="shared" si="207"/>
        <v>76285</v>
      </c>
      <c r="K2654" s="43">
        <f t="shared" si="208"/>
        <v>2.7220227408737281</v>
      </c>
      <c r="L2654" s="54">
        <f t="shared" si="209"/>
        <v>0.35047519171527824</v>
      </c>
      <c r="M2654" s="57" t="s">
        <v>14966</v>
      </c>
    </row>
    <row r="2655" spans="1:13" x14ac:dyDescent="0.25">
      <c r="A2655" s="22" t="s">
        <v>7785</v>
      </c>
      <c r="B2655" s="5" t="s">
        <v>7786</v>
      </c>
      <c r="C2655" s="18">
        <v>41760</v>
      </c>
      <c r="D2655" s="18">
        <v>8379</v>
      </c>
      <c r="E2655" s="18">
        <f t="shared" si="205"/>
        <v>50139</v>
      </c>
      <c r="F2655" s="18">
        <v>33124</v>
      </c>
      <c r="G2655" s="18">
        <v>0</v>
      </c>
      <c r="H2655" s="18">
        <f t="shared" si="206"/>
        <v>33124</v>
      </c>
      <c r="I2655" s="18">
        <v>17015</v>
      </c>
      <c r="J2655" s="40">
        <f t="shared" si="207"/>
        <v>50139</v>
      </c>
      <c r="K2655" s="43">
        <f t="shared" si="208"/>
        <v>1.2607173046733486</v>
      </c>
      <c r="L2655" s="54">
        <f t="shared" si="209"/>
        <v>0.66064341131654003</v>
      </c>
      <c r="M2655" s="57" t="s">
        <v>14966</v>
      </c>
    </row>
    <row r="2656" spans="1:13" x14ac:dyDescent="0.25">
      <c r="A2656" s="22" t="s">
        <v>7783</v>
      </c>
      <c r="B2656" s="5" t="s">
        <v>7784</v>
      </c>
      <c r="C2656" s="18">
        <v>840031</v>
      </c>
      <c r="D2656" s="18">
        <v>1239964</v>
      </c>
      <c r="E2656" s="18">
        <f t="shared" si="205"/>
        <v>2079995</v>
      </c>
      <c r="F2656" s="18">
        <v>749765</v>
      </c>
      <c r="G2656" s="18">
        <v>376375</v>
      </c>
      <c r="H2656" s="18">
        <f t="shared" si="206"/>
        <v>1126140</v>
      </c>
      <c r="I2656" s="18">
        <v>953855</v>
      </c>
      <c r="J2656" s="40">
        <f t="shared" si="207"/>
        <v>2079995</v>
      </c>
      <c r="K2656" s="43">
        <f t="shared" si="208"/>
        <v>1.1203923896154129</v>
      </c>
      <c r="L2656" s="54">
        <f t="shared" si="209"/>
        <v>0.54141476301625724</v>
      </c>
      <c r="M2656" s="57" t="s">
        <v>14966</v>
      </c>
    </row>
    <row r="2657" spans="1:13" x14ac:dyDescent="0.25">
      <c r="A2657" s="22" t="s">
        <v>7781</v>
      </c>
      <c r="B2657" s="5" t="s">
        <v>7782</v>
      </c>
      <c r="C2657" s="18">
        <v>600732</v>
      </c>
      <c r="D2657" s="18">
        <v>1349631</v>
      </c>
      <c r="E2657" s="18">
        <f t="shared" si="205"/>
        <v>1950363</v>
      </c>
      <c r="F2657" s="18">
        <v>1146683</v>
      </c>
      <c r="G2657" s="18">
        <v>0</v>
      </c>
      <c r="H2657" s="18">
        <f t="shared" si="206"/>
        <v>1146683</v>
      </c>
      <c r="I2657" s="18">
        <v>803680</v>
      </c>
      <c r="J2657" s="40">
        <f t="shared" si="207"/>
        <v>1950363</v>
      </c>
      <c r="K2657" s="43">
        <f t="shared" si="208"/>
        <v>0.52388672370655187</v>
      </c>
      <c r="L2657" s="54">
        <f t="shared" si="209"/>
        <v>0.58793311809135018</v>
      </c>
      <c r="M2657" s="57" t="s">
        <v>14966</v>
      </c>
    </row>
    <row r="2658" spans="1:13" x14ac:dyDescent="0.25">
      <c r="A2658" s="22" t="s">
        <v>7779</v>
      </c>
      <c r="B2658" s="5" t="s">
        <v>7780</v>
      </c>
      <c r="C2658" s="18">
        <v>19227</v>
      </c>
      <c r="D2658" s="18">
        <v>2944</v>
      </c>
      <c r="E2658" s="18">
        <f t="shared" si="205"/>
        <v>22171</v>
      </c>
      <c r="F2658" s="18">
        <v>678</v>
      </c>
      <c r="G2658" s="18">
        <v>0</v>
      </c>
      <c r="H2658" s="18">
        <f t="shared" si="206"/>
        <v>678</v>
      </c>
      <c r="I2658" s="18">
        <v>21493</v>
      </c>
      <c r="J2658" s="40">
        <f t="shared" si="207"/>
        <v>22171</v>
      </c>
      <c r="K2658" s="43">
        <f t="shared" si="208"/>
        <v>28.358407079646017</v>
      </c>
      <c r="L2658" s="54">
        <f t="shared" si="209"/>
        <v>3.0580488024897389E-2</v>
      </c>
      <c r="M2658" s="57" t="s">
        <v>14966</v>
      </c>
    </row>
    <row r="2659" spans="1:13" x14ac:dyDescent="0.25">
      <c r="A2659" s="22" t="s">
        <v>7777</v>
      </c>
      <c r="B2659" s="5" t="s">
        <v>7778</v>
      </c>
      <c r="C2659" s="18">
        <v>738280</v>
      </c>
      <c r="D2659" s="18">
        <v>574356</v>
      </c>
      <c r="E2659" s="18">
        <f t="shared" si="205"/>
        <v>1312636</v>
      </c>
      <c r="F2659" s="18">
        <v>368395</v>
      </c>
      <c r="G2659" s="18">
        <v>126458</v>
      </c>
      <c r="H2659" s="18">
        <f t="shared" si="206"/>
        <v>494853</v>
      </c>
      <c r="I2659" s="18">
        <v>817783</v>
      </c>
      <c r="J2659" s="40">
        <f t="shared" si="207"/>
        <v>1312636</v>
      </c>
      <c r="K2659" s="43">
        <f t="shared" si="208"/>
        <v>2.004044571723286</v>
      </c>
      <c r="L2659" s="54">
        <f t="shared" si="209"/>
        <v>0.37699179361224283</v>
      </c>
      <c r="M2659" s="57" t="s">
        <v>14966</v>
      </c>
    </row>
    <row r="2660" spans="1:13" x14ac:dyDescent="0.25">
      <c r="A2660" s="22" t="s">
        <v>7775</v>
      </c>
      <c r="B2660" s="5" t="s">
        <v>7776</v>
      </c>
      <c r="C2660" s="18">
        <v>372749</v>
      </c>
      <c r="D2660" s="18">
        <v>329433</v>
      </c>
      <c r="E2660" s="18">
        <f t="shared" si="205"/>
        <v>702182</v>
      </c>
      <c r="F2660" s="18">
        <v>314739</v>
      </c>
      <c r="G2660" s="18">
        <v>112681</v>
      </c>
      <c r="H2660" s="18">
        <f t="shared" si="206"/>
        <v>427420</v>
      </c>
      <c r="I2660" s="18">
        <v>274762</v>
      </c>
      <c r="J2660" s="40">
        <f t="shared" si="207"/>
        <v>702182</v>
      </c>
      <c r="K2660" s="43">
        <f t="shared" si="208"/>
        <v>1.1843114453563111</v>
      </c>
      <c r="L2660" s="54">
        <f t="shared" si="209"/>
        <v>0.60870258707856373</v>
      </c>
      <c r="M2660" s="57" t="s">
        <v>14966</v>
      </c>
    </row>
    <row r="2661" spans="1:13" x14ac:dyDescent="0.25">
      <c r="A2661" s="22" t="s">
        <v>7773</v>
      </c>
      <c r="B2661" s="5" t="s">
        <v>7774</v>
      </c>
      <c r="C2661" s="18">
        <v>1270869</v>
      </c>
      <c r="D2661" s="18">
        <v>288468</v>
      </c>
      <c r="E2661" s="18">
        <f t="shared" si="205"/>
        <v>1559337</v>
      </c>
      <c r="F2661" s="18">
        <v>599327</v>
      </c>
      <c r="G2661" s="18">
        <v>0</v>
      </c>
      <c r="H2661" s="18">
        <f t="shared" si="206"/>
        <v>599327</v>
      </c>
      <c r="I2661" s="18">
        <v>960010</v>
      </c>
      <c r="J2661" s="40">
        <f t="shared" si="207"/>
        <v>1559337</v>
      </c>
      <c r="K2661" s="43">
        <f t="shared" si="208"/>
        <v>2.1204934868610961</v>
      </c>
      <c r="L2661" s="54">
        <f t="shared" si="209"/>
        <v>0.38434732197081195</v>
      </c>
      <c r="M2661" s="57" t="s">
        <v>14966</v>
      </c>
    </row>
    <row r="2662" spans="1:13" x14ac:dyDescent="0.25">
      <c r="A2662" s="22" t="s">
        <v>7771</v>
      </c>
      <c r="B2662" s="5" t="s">
        <v>7772</v>
      </c>
      <c r="C2662" s="18">
        <v>2384974</v>
      </c>
      <c r="D2662" s="18">
        <v>292003</v>
      </c>
      <c r="E2662" s="18">
        <f t="shared" si="205"/>
        <v>2676977</v>
      </c>
      <c r="F2662" s="18">
        <v>1055379</v>
      </c>
      <c r="G2662" s="18">
        <v>2676</v>
      </c>
      <c r="H2662" s="18">
        <f t="shared" si="206"/>
        <v>1058055</v>
      </c>
      <c r="I2662" s="18">
        <v>1618922</v>
      </c>
      <c r="J2662" s="40">
        <f t="shared" si="207"/>
        <v>2676977</v>
      </c>
      <c r="K2662" s="43">
        <f t="shared" si="208"/>
        <v>2.2598270384383241</v>
      </c>
      <c r="L2662" s="54">
        <f t="shared" si="209"/>
        <v>0.39524246939738367</v>
      </c>
      <c r="M2662" s="57" t="s">
        <v>14966</v>
      </c>
    </row>
    <row r="2663" spans="1:13" x14ac:dyDescent="0.25">
      <c r="A2663" s="22" t="s">
        <v>7769</v>
      </c>
      <c r="B2663" s="5" t="s">
        <v>7770</v>
      </c>
      <c r="C2663" s="18">
        <v>708670</v>
      </c>
      <c r="D2663" s="18">
        <v>664426</v>
      </c>
      <c r="E2663" s="18">
        <f t="shared" si="205"/>
        <v>1373096</v>
      </c>
      <c r="F2663" s="18">
        <v>1029322</v>
      </c>
      <c r="G2663" s="18">
        <v>0</v>
      </c>
      <c r="H2663" s="18">
        <f t="shared" si="206"/>
        <v>1029322</v>
      </c>
      <c r="I2663" s="18">
        <v>343774</v>
      </c>
      <c r="J2663" s="40">
        <f t="shared" si="207"/>
        <v>1373096</v>
      </c>
      <c r="K2663" s="43">
        <f t="shared" si="208"/>
        <v>0.68848232137270937</v>
      </c>
      <c r="L2663" s="54">
        <f t="shared" si="209"/>
        <v>0.74963585940094501</v>
      </c>
      <c r="M2663" s="57" t="s">
        <v>14966</v>
      </c>
    </row>
    <row r="2664" spans="1:13" x14ac:dyDescent="0.25">
      <c r="A2664" s="22" t="s">
        <v>7767</v>
      </c>
      <c r="B2664" s="5" t="s">
        <v>7768</v>
      </c>
      <c r="C2664" s="18">
        <v>6360034</v>
      </c>
      <c r="D2664" s="18">
        <v>5927086</v>
      </c>
      <c r="E2664" s="18">
        <f t="shared" si="205"/>
        <v>12287120</v>
      </c>
      <c r="F2664" s="18">
        <v>8846342</v>
      </c>
      <c r="G2664" s="18">
        <v>102747</v>
      </c>
      <c r="H2664" s="18">
        <f t="shared" si="206"/>
        <v>8949089</v>
      </c>
      <c r="I2664" s="18">
        <v>3338031</v>
      </c>
      <c r="J2664" s="40">
        <f t="shared" si="207"/>
        <v>12287120</v>
      </c>
      <c r="K2664" s="43">
        <f t="shared" si="208"/>
        <v>0.71894507356826132</v>
      </c>
      <c r="L2664" s="54">
        <f t="shared" si="209"/>
        <v>0.72833088632649479</v>
      </c>
      <c r="M2664" s="57" t="s">
        <v>14966</v>
      </c>
    </row>
    <row r="2665" spans="1:13" x14ac:dyDescent="0.25">
      <c r="A2665" s="22" t="s">
        <v>7765</v>
      </c>
      <c r="B2665" s="5" t="s">
        <v>7766</v>
      </c>
      <c r="C2665" s="18">
        <v>631298</v>
      </c>
      <c r="D2665" s="18">
        <v>257134</v>
      </c>
      <c r="E2665" s="18">
        <f t="shared" si="205"/>
        <v>888432</v>
      </c>
      <c r="F2665" s="18">
        <v>433563</v>
      </c>
      <c r="G2665" s="18">
        <v>6442</v>
      </c>
      <c r="H2665" s="18">
        <f t="shared" si="206"/>
        <v>440005</v>
      </c>
      <c r="I2665" s="18">
        <v>448427</v>
      </c>
      <c r="J2665" s="40">
        <f t="shared" si="207"/>
        <v>888432</v>
      </c>
      <c r="K2665" s="43">
        <f t="shared" si="208"/>
        <v>1.4560698214561667</v>
      </c>
      <c r="L2665" s="54">
        <f t="shared" si="209"/>
        <v>0.49526018873701083</v>
      </c>
      <c r="M2665" s="57" t="s">
        <v>14966</v>
      </c>
    </row>
    <row r="2666" spans="1:13" x14ac:dyDescent="0.25">
      <c r="A2666" s="22" t="s">
        <v>7763</v>
      </c>
      <c r="B2666" s="5" t="s">
        <v>7764</v>
      </c>
      <c r="C2666" s="18">
        <v>15540</v>
      </c>
      <c r="D2666" s="18">
        <v>18800</v>
      </c>
      <c r="E2666" s="18">
        <f t="shared" si="205"/>
        <v>34340</v>
      </c>
      <c r="F2666" s="18">
        <v>5700</v>
      </c>
      <c r="G2666" s="18">
        <v>0</v>
      </c>
      <c r="H2666" s="18">
        <f t="shared" si="206"/>
        <v>5700</v>
      </c>
      <c r="I2666" s="18">
        <v>28640</v>
      </c>
      <c r="J2666" s="40">
        <f t="shared" si="207"/>
        <v>34340</v>
      </c>
      <c r="K2666" s="43">
        <f t="shared" si="208"/>
        <v>2.7263157894736842</v>
      </c>
      <c r="L2666" s="54">
        <f t="shared" si="209"/>
        <v>0.16598718695398951</v>
      </c>
      <c r="M2666" s="57" t="s">
        <v>14966</v>
      </c>
    </row>
    <row r="2667" spans="1:13" x14ac:dyDescent="0.25">
      <c r="A2667" s="22" t="s">
        <v>7761</v>
      </c>
      <c r="B2667" s="5" t="s">
        <v>7762</v>
      </c>
      <c r="C2667" s="18">
        <v>50893</v>
      </c>
      <c r="D2667" s="18">
        <v>20836</v>
      </c>
      <c r="E2667" s="18">
        <f t="shared" si="205"/>
        <v>71729</v>
      </c>
      <c r="F2667" s="18">
        <v>60789</v>
      </c>
      <c r="G2667" s="18">
        <v>0</v>
      </c>
      <c r="H2667" s="18">
        <f t="shared" si="206"/>
        <v>60789</v>
      </c>
      <c r="I2667" s="18">
        <v>10940</v>
      </c>
      <c r="J2667" s="40">
        <f t="shared" si="207"/>
        <v>71729</v>
      </c>
      <c r="K2667" s="43">
        <f t="shared" si="208"/>
        <v>0.83720738949480988</v>
      </c>
      <c r="L2667" s="54">
        <f t="shared" si="209"/>
        <v>0.8474814928411103</v>
      </c>
      <c r="M2667" s="57" t="s">
        <v>14966</v>
      </c>
    </row>
    <row r="2668" spans="1:13" x14ac:dyDescent="0.25">
      <c r="A2668" s="22" t="s">
        <v>7759</v>
      </c>
      <c r="B2668" s="5" t="s">
        <v>7760</v>
      </c>
      <c r="C2668" s="18">
        <v>1935688</v>
      </c>
      <c r="D2668" s="18">
        <v>2610648</v>
      </c>
      <c r="E2668" s="18">
        <f t="shared" si="205"/>
        <v>4546336</v>
      </c>
      <c r="F2668" s="18">
        <v>1689243</v>
      </c>
      <c r="G2668" s="18">
        <v>0</v>
      </c>
      <c r="H2668" s="18">
        <f t="shared" si="206"/>
        <v>1689243</v>
      </c>
      <c r="I2668" s="18">
        <v>2857093</v>
      </c>
      <c r="J2668" s="40">
        <f t="shared" si="207"/>
        <v>4546336</v>
      </c>
      <c r="K2668" s="43">
        <f t="shared" si="208"/>
        <v>1.145890792502914</v>
      </c>
      <c r="L2668" s="54">
        <f t="shared" si="209"/>
        <v>0.37156140681199101</v>
      </c>
      <c r="M2668" s="57" t="s">
        <v>14966</v>
      </c>
    </row>
    <row r="2669" spans="1:13" x14ac:dyDescent="0.25">
      <c r="A2669" s="22" t="s">
        <v>7757</v>
      </c>
      <c r="B2669" s="5" t="s">
        <v>7758</v>
      </c>
      <c r="C2669" s="18">
        <v>260984</v>
      </c>
      <c r="D2669" s="18">
        <v>240389</v>
      </c>
      <c r="E2669" s="18">
        <f t="shared" si="205"/>
        <v>501373</v>
      </c>
      <c r="F2669" s="18">
        <v>3652</v>
      </c>
      <c r="G2669" s="18">
        <v>835</v>
      </c>
      <c r="H2669" s="18">
        <f t="shared" si="206"/>
        <v>4487</v>
      </c>
      <c r="I2669" s="18">
        <v>496886</v>
      </c>
      <c r="J2669" s="40">
        <f t="shared" si="207"/>
        <v>501373</v>
      </c>
      <c r="K2669" s="43">
        <f t="shared" si="208"/>
        <v>71.463307776560782</v>
      </c>
      <c r="L2669" s="54">
        <f t="shared" si="209"/>
        <v>8.9494248792814923E-3</v>
      </c>
      <c r="M2669" s="57" t="s">
        <v>14966</v>
      </c>
    </row>
    <row r="2670" spans="1:13" x14ac:dyDescent="0.25">
      <c r="A2670" s="22" t="s">
        <v>7755</v>
      </c>
      <c r="B2670" s="5" t="s">
        <v>7756</v>
      </c>
      <c r="C2670" s="18">
        <v>1809</v>
      </c>
      <c r="D2670" s="18">
        <v>77344</v>
      </c>
      <c r="E2670" s="18">
        <f t="shared" si="205"/>
        <v>79153</v>
      </c>
      <c r="F2670" s="18">
        <v>49795</v>
      </c>
      <c r="G2670" s="18">
        <v>0</v>
      </c>
      <c r="H2670" s="18">
        <f t="shared" si="206"/>
        <v>49795</v>
      </c>
      <c r="I2670" s="18">
        <v>29358</v>
      </c>
      <c r="J2670" s="40">
        <f t="shared" si="207"/>
        <v>79153</v>
      </c>
      <c r="K2670" s="43">
        <f t="shared" si="208"/>
        <v>3.6328948689627473E-2</v>
      </c>
      <c r="L2670" s="54">
        <f t="shared" si="209"/>
        <v>0.6290980758783622</v>
      </c>
      <c r="M2670" s="57" t="s">
        <v>14966</v>
      </c>
    </row>
    <row r="2671" spans="1:13" x14ac:dyDescent="0.25">
      <c r="A2671" s="22" t="s">
        <v>7753</v>
      </c>
      <c r="B2671" s="5" t="s">
        <v>7754</v>
      </c>
      <c r="C2671" s="18">
        <v>2554737</v>
      </c>
      <c r="D2671" s="18">
        <v>1006474</v>
      </c>
      <c r="E2671" s="18">
        <f t="shared" si="205"/>
        <v>3561211</v>
      </c>
      <c r="F2671" s="18">
        <v>1611775</v>
      </c>
      <c r="G2671" s="18">
        <v>25000</v>
      </c>
      <c r="H2671" s="18">
        <f t="shared" si="206"/>
        <v>1636775</v>
      </c>
      <c r="I2671" s="18">
        <v>1924436</v>
      </c>
      <c r="J2671" s="40">
        <f t="shared" si="207"/>
        <v>3561211</v>
      </c>
      <c r="K2671" s="43">
        <f t="shared" si="208"/>
        <v>1.5850456794527772</v>
      </c>
      <c r="L2671" s="54">
        <f t="shared" si="209"/>
        <v>0.45961191291389364</v>
      </c>
      <c r="M2671" s="57" t="s">
        <v>14966</v>
      </c>
    </row>
    <row r="2672" spans="1:13" x14ac:dyDescent="0.25">
      <c r="A2672" s="22" t="s">
        <v>7751</v>
      </c>
      <c r="B2672" s="5" t="s">
        <v>7752</v>
      </c>
      <c r="C2672" s="18">
        <v>207929</v>
      </c>
      <c r="D2672" s="18">
        <v>125517</v>
      </c>
      <c r="E2672" s="18">
        <f t="shared" si="205"/>
        <v>333446</v>
      </c>
      <c r="F2672" s="18">
        <v>150835</v>
      </c>
      <c r="G2672" s="18">
        <v>49000</v>
      </c>
      <c r="H2672" s="18">
        <f t="shared" si="206"/>
        <v>199835</v>
      </c>
      <c r="I2672" s="18">
        <v>133611</v>
      </c>
      <c r="J2672" s="40">
        <f t="shared" si="207"/>
        <v>333446</v>
      </c>
      <c r="K2672" s="43">
        <f t="shared" si="208"/>
        <v>1.3785195743693439</v>
      </c>
      <c r="L2672" s="54">
        <f t="shared" si="209"/>
        <v>0.5993024357767075</v>
      </c>
      <c r="M2672" s="57" t="s">
        <v>14966</v>
      </c>
    </row>
    <row r="2673" spans="1:13" x14ac:dyDescent="0.25">
      <c r="A2673" s="22" t="s">
        <v>7749</v>
      </c>
      <c r="B2673" s="5" t="s">
        <v>7750</v>
      </c>
      <c r="C2673" s="18">
        <v>2150500</v>
      </c>
      <c r="D2673" s="18">
        <v>483395</v>
      </c>
      <c r="E2673" s="18">
        <f t="shared" si="205"/>
        <v>2633895</v>
      </c>
      <c r="F2673" s="18">
        <v>818656</v>
      </c>
      <c r="G2673" s="18">
        <v>395955</v>
      </c>
      <c r="H2673" s="18">
        <f t="shared" si="206"/>
        <v>1214611</v>
      </c>
      <c r="I2673" s="18">
        <v>1419284</v>
      </c>
      <c r="J2673" s="40">
        <f t="shared" si="207"/>
        <v>2633895</v>
      </c>
      <c r="K2673" s="43">
        <f t="shared" si="208"/>
        <v>2.6268664738302778</v>
      </c>
      <c r="L2673" s="54">
        <f t="shared" si="209"/>
        <v>0.46114632511926251</v>
      </c>
      <c r="M2673" s="57" t="s">
        <v>14966</v>
      </c>
    </row>
    <row r="2674" spans="1:13" x14ac:dyDescent="0.25">
      <c r="A2674" s="22" t="s">
        <v>7747</v>
      </c>
      <c r="B2674" s="5" t="s">
        <v>7748</v>
      </c>
      <c r="C2674" s="18">
        <v>291684</v>
      </c>
      <c r="D2674" s="18">
        <v>214405</v>
      </c>
      <c r="E2674" s="18">
        <f t="shared" si="205"/>
        <v>506089</v>
      </c>
      <c r="F2674" s="18">
        <v>284502</v>
      </c>
      <c r="G2674" s="18">
        <v>0</v>
      </c>
      <c r="H2674" s="18">
        <f t="shared" si="206"/>
        <v>284502</v>
      </c>
      <c r="I2674" s="18">
        <v>221587</v>
      </c>
      <c r="J2674" s="40">
        <f t="shared" si="207"/>
        <v>506089</v>
      </c>
      <c r="K2674" s="43">
        <f t="shared" si="208"/>
        <v>1.025244110761963</v>
      </c>
      <c r="L2674" s="54">
        <f t="shared" si="209"/>
        <v>0.56215803939623266</v>
      </c>
      <c r="M2674" s="57" t="s">
        <v>14966</v>
      </c>
    </row>
    <row r="2675" spans="1:13" x14ac:dyDescent="0.25">
      <c r="A2675" s="22" t="s">
        <v>7745</v>
      </c>
      <c r="B2675" s="5" t="s">
        <v>7746</v>
      </c>
      <c r="C2675" s="18">
        <v>1718746</v>
      </c>
      <c r="D2675" s="18">
        <v>5103317</v>
      </c>
      <c r="E2675" s="18">
        <f t="shared" si="205"/>
        <v>6822063</v>
      </c>
      <c r="F2675" s="18">
        <v>3037190</v>
      </c>
      <c r="G2675" s="18">
        <v>569722</v>
      </c>
      <c r="H2675" s="18">
        <f t="shared" si="206"/>
        <v>3606912</v>
      </c>
      <c r="I2675" s="18">
        <v>3215151</v>
      </c>
      <c r="J2675" s="40">
        <f t="shared" si="207"/>
        <v>6822063</v>
      </c>
      <c r="K2675" s="43">
        <f t="shared" si="208"/>
        <v>0.56590005893605599</v>
      </c>
      <c r="L2675" s="54">
        <f t="shared" si="209"/>
        <v>0.52871279552827344</v>
      </c>
      <c r="M2675" s="57" t="s">
        <v>14966</v>
      </c>
    </row>
    <row r="2676" spans="1:13" x14ac:dyDescent="0.25">
      <c r="A2676" s="22" t="s">
        <v>7743</v>
      </c>
      <c r="B2676" s="5" t="s">
        <v>7744</v>
      </c>
      <c r="C2676" s="18">
        <v>443612</v>
      </c>
      <c r="D2676" s="18">
        <v>20392</v>
      </c>
      <c r="E2676" s="18">
        <f t="shared" si="205"/>
        <v>464004</v>
      </c>
      <c r="F2676" s="18">
        <v>346305</v>
      </c>
      <c r="G2676" s="18">
        <v>55098</v>
      </c>
      <c r="H2676" s="18">
        <f t="shared" si="206"/>
        <v>401403</v>
      </c>
      <c r="I2676" s="18">
        <v>62601</v>
      </c>
      <c r="J2676" s="40">
        <f t="shared" si="207"/>
        <v>464004</v>
      </c>
      <c r="K2676" s="43">
        <f t="shared" si="208"/>
        <v>1.2809864137104576</v>
      </c>
      <c r="L2676" s="54">
        <f t="shared" si="209"/>
        <v>0.86508521478263123</v>
      </c>
      <c r="M2676" s="57" t="s">
        <v>14966</v>
      </c>
    </row>
    <row r="2677" spans="1:13" x14ac:dyDescent="0.25">
      <c r="A2677" s="22" t="s">
        <v>7741</v>
      </c>
      <c r="B2677" s="5" t="s">
        <v>7742</v>
      </c>
      <c r="C2677" s="18">
        <v>405748</v>
      </c>
      <c r="D2677" s="18">
        <v>204508</v>
      </c>
      <c r="E2677" s="18">
        <f t="shared" si="205"/>
        <v>610256</v>
      </c>
      <c r="F2677" s="18">
        <v>431850</v>
      </c>
      <c r="G2677" s="18">
        <v>0</v>
      </c>
      <c r="H2677" s="18">
        <f t="shared" si="206"/>
        <v>431850</v>
      </c>
      <c r="I2677" s="18">
        <v>178406</v>
      </c>
      <c r="J2677" s="40">
        <f t="shared" si="207"/>
        <v>610256</v>
      </c>
      <c r="K2677" s="43">
        <f t="shared" si="208"/>
        <v>0.9395577167998147</v>
      </c>
      <c r="L2677" s="54">
        <f t="shared" si="209"/>
        <v>0.70765383707820984</v>
      </c>
      <c r="M2677" s="57" t="s">
        <v>14966</v>
      </c>
    </row>
    <row r="2678" spans="1:13" x14ac:dyDescent="0.25">
      <c r="A2678" s="22" t="s">
        <v>7739</v>
      </c>
      <c r="B2678" s="5" t="s">
        <v>7740</v>
      </c>
      <c r="C2678" s="18">
        <v>15489</v>
      </c>
      <c r="D2678" s="18">
        <v>42500</v>
      </c>
      <c r="E2678" s="18">
        <f t="shared" si="205"/>
        <v>57989</v>
      </c>
      <c r="F2678" s="18">
        <v>26989</v>
      </c>
      <c r="G2678" s="18">
        <v>0</v>
      </c>
      <c r="H2678" s="18">
        <f t="shared" si="206"/>
        <v>26989</v>
      </c>
      <c r="I2678" s="18">
        <v>31000</v>
      </c>
      <c r="J2678" s="40">
        <f t="shared" si="207"/>
        <v>57989</v>
      </c>
      <c r="K2678" s="43">
        <f t="shared" si="208"/>
        <v>0.57390047797250732</v>
      </c>
      <c r="L2678" s="54">
        <f t="shared" si="209"/>
        <v>0.46541585473106967</v>
      </c>
      <c r="M2678" s="57" t="s">
        <v>14966</v>
      </c>
    </row>
    <row r="2679" spans="1:13" x14ac:dyDescent="0.25">
      <c r="A2679" s="22" t="s">
        <v>7737</v>
      </c>
      <c r="B2679" s="5" t="s">
        <v>7738</v>
      </c>
      <c r="C2679" s="18">
        <v>636906</v>
      </c>
      <c r="D2679" s="18">
        <v>1614</v>
      </c>
      <c r="E2679" s="18">
        <f t="shared" si="205"/>
        <v>638520</v>
      </c>
      <c r="F2679" s="18">
        <v>436833</v>
      </c>
      <c r="G2679" s="18">
        <v>1283</v>
      </c>
      <c r="H2679" s="18">
        <f t="shared" si="206"/>
        <v>438116</v>
      </c>
      <c r="I2679" s="18">
        <v>200404</v>
      </c>
      <c r="J2679" s="40">
        <f t="shared" si="207"/>
        <v>638520</v>
      </c>
      <c r="K2679" s="43">
        <f t="shared" si="208"/>
        <v>1.4580079801663335</v>
      </c>
      <c r="L2679" s="54">
        <f t="shared" si="209"/>
        <v>0.68614295558478977</v>
      </c>
      <c r="M2679" s="57" t="s">
        <v>14966</v>
      </c>
    </row>
    <row r="2680" spans="1:13" x14ac:dyDescent="0.25">
      <c r="A2680" s="22" t="s">
        <v>7735</v>
      </c>
      <c r="B2680" s="5" t="s">
        <v>7736</v>
      </c>
      <c r="C2680" s="18">
        <v>2456490</v>
      </c>
      <c r="D2680" s="18">
        <v>4099959</v>
      </c>
      <c r="E2680" s="18">
        <f t="shared" si="205"/>
        <v>6556449</v>
      </c>
      <c r="F2680" s="18">
        <v>2830571</v>
      </c>
      <c r="G2680" s="18">
        <v>1479056</v>
      </c>
      <c r="H2680" s="18">
        <f t="shared" si="206"/>
        <v>4309627</v>
      </c>
      <c r="I2680" s="18">
        <v>2246822</v>
      </c>
      <c r="J2680" s="40">
        <f t="shared" si="207"/>
        <v>6556449</v>
      </c>
      <c r="K2680" s="43">
        <f t="shared" si="208"/>
        <v>0.86784256604056209</v>
      </c>
      <c r="L2680" s="54">
        <f t="shared" si="209"/>
        <v>0.65731114510308852</v>
      </c>
      <c r="M2680" s="57" t="s">
        <v>14966</v>
      </c>
    </row>
    <row r="2681" spans="1:13" x14ac:dyDescent="0.25">
      <c r="A2681" s="22" t="s">
        <v>7733</v>
      </c>
      <c r="B2681" s="5" t="s">
        <v>7734</v>
      </c>
      <c r="C2681" s="18">
        <v>401541</v>
      </c>
      <c r="D2681" s="18">
        <v>91002</v>
      </c>
      <c r="E2681" s="18">
        <f t="shared" si="205"/>
        <v>492543</v>
      </c>
      <c r="F2681" s="18">
        <v>164588</v>
      </c>
      <c r="G2681" s="18">
        <v>142415</v>
      </c>
      <c r="H2681" s="18">
        <f t="shared" si="206"/>
        <v>307003</v>
      </c>
      <c r="I2681" s="18">
        <v>185540</v>
      </c>
      <c r="J2681" s="40">
        <f t="shared" si="207"/>
        <v>492543</v>
      </c>
      <c r="K2681" s="43">
        <f t="shared" si="208"/>
        <v>2.4396736092546236</v>
      </c>
      <c r="L2681" s="54">
        <f t="shared" si="209"/>
        <v>0.62330192490807912</v>
      </c>
      <c r="M2681" s="57" t="s">
        <v>14966</v>
      </c>
    </row>
    <row r="2682" spans="1:13" x14ac:dyDescent="0.25">
      <c r="A2682" s="22" t="s">
        <v>7731</v>
      </c>
      <c r="B2682" s="5" t="s">
        <v>7732</v>
      </c>
      <c r="C2682" s="18">
        <v>454338</v>
      </c>
      <c r="D2682" s="18">
        <v>26724</v>
      </c>
      <c r="E2682" s="18">
        <f t="shared" si="205"/>
        <v>481062</v>
      </c>
      <c r="F2682" s="18">
        <v>32863</v>
      </c>
      <c r="G2682" s="18">
        <v>33536</v>
      </c>
      <c r="H2682" s="18">
        <f t="shared" si="206"/>
        <v>66399</v>
      </c>
      <c r="I2682" s="18">
        <v>414663</v>
      </c>
      <c r="J2682" s="40">
        <f t="shared" si="207"/>
        <v>481062</v>
      </c>
      <c r="K2682" s="43">
        <f t="shared" si="208"/>
        <v>13.825213766241671</v>
      </c>
      <c r="L2682" s="54">
        <f t="shared" si="209"/>
        <v>0.13802586776756426</v>
      </c>
      <c r="M2682" s="57" t="s">
        <v>14966</v>
      </c>
    </row>
    <row r="2683" spans="1:13" x14ac:dyDescent="0.25">
      <c r="A2683" s="22" t="s">
        <v>7729</v>
      </c>
      <c r="B2683" s="5" t="s">
        <v>7730</v>
      </c>
      <c r="C2683" s="18">
        <v>11</v>
      </c>
      <c r="D2683" s="18">
        <v>7606</v>
      </c>
      <c r="E2683" s="18">
        <f t="shared" si="205"/>
        <v>7617</v>
      </c>
      <c r="F2683" s="18">
        <v>0</v>
      </c>
      <c r="G2683" s="18">
        <v>0</v>
      </c>
      <c r="H2683" s="18">
        <f t="shared" si="206"/>
        <v>0</v>
      </c>
      <c r="I2683" s="18">
        <v>7617</v>
      </c>
      <c r="J2683" s="40">
        <f t="shared" si="207"/>
        <v>7617</v>
      </c>
      <c r="K2683" s="43" t="str">
        <f t="shared" si="208"/>
        <v>ERROR</v>
      </c>
      <c r="L2683" s="54">
        <f t="shared" si="209"/>
        <v>0</v>
      </c>
      <c r="M2683" s="57" t="s">
        <v>14966</v>
      </c>
    </row>
    <row r="2684" spans="1:13" x14ac:dyDescent="0.25">
      <c r="A2684" s="22" t="s">
        <v>7727</v>
      </c>
      <c r="B2684" s="5" t="s">
        <v>7728</v>
      </c>
      <c r="C2684" s="18">
        <v>76128</v>
      </c>
      <c r="D2684" s="18">
        <v>869251</v>
      </c>
      <c r="E2684" s="18">
        <f t="shared" si="205"/>
        <v>945379</v>
      </c>
      <c r="F2684" s="18">
        <v>313484</v>
      </c>
      <c r="G2684" s="18">
        <v>0</v>
      </c>
      <c r="H2684" s="18">
        <f t="shared" si="206"/>
        <v>313484</v>
      </c>
      <c r="I2684" s="18">
        <v>631895</v>
      </c>
      <c r="J2684" s="40">
        <f t="shared" si="207"/>
        <v>945379</v>
      </c>
      <c r="K2684" s="43">
        <f t="shared" si="208"/>
        <v>0.24284492988477882</v>
      </c>
      <c r="L2684" s="54">
        <f t="shared" si="209"/>
        <v>0.33159611118926907</v>
      </c>
      <c r="M2684" s="57" t="s">
        <v>14966</v>
      </c>
    </row>
    <row r="2685" spans="1:13" x14ac:dyDescent="0.25">
      <c r="A2685" s="22" t="s">
        <v>7725</v>
      </c>
      <c r="B2685" s="5" t="s">
        <v>7726</v>
      </c>
      <c r="C2685" s="18">
        <v>1553961</v>
      </c>
      <c r="D2685" s="18">
        <v>2642010</v>
      </c>
      <c r="E2685" s="18">
        <f t="shared" si="205"/>
        <v>4195971</v>
      </c>
      <c r="F2685" s="18">
        <v>645506</v>
      </c>
      <c r="G2685" s="18">
        <v>792256</v>
      </c>
      <c r="H2685" s="18">
        <f t="shared" si="206"/>
        <v>1437762</v>
      </c>
      <c r="I2685" s="18">
        <v>2758209</v>
      </c>
      <c r="J2685" s="40">
        <f t="shared" si="207"/>
        <v>4195971</v>
      </c>
      <c r="K2685" s="43">
        <f t="shared" si="208"/>
        <v>2.4073533011312054</v>
      </c>
      <c r="L2685" s="54">
        <f t="shared" si="209"/>
        <v>0.34265298783046882</v>
      </c>
      <c r="M2685" s="57" t="s">
        <v>14966</v>
      </c>
    </row>
    <row r="2686" spans="1:13" x14ac:dyDescent="0.25">
      <c r="A2686" s="22" t="s">
        <v>7723</v>
      </c>
      <c r="B2686" s="5" t="s">
        <v>7724</v>
      </c>
      <c r="C2686" s="18">
        <v>2810066</v>
      </c>
      <c r="D2686" s="18">
        <v>417738</v>
      </c>
      <c r="E2686" s="18">
        <f t="shared" si="205"/>
        <v>3227804</v>
      </c>
      <c r="F2686" s="18">
        <v>1921027</v>
      </c>
      <c r="G2686" s="18">
        <v>0</v>
      </c>
      <c r="H2686" s="18">
        <f t="shared" si="206"/>
        <v>1921027</v>
      </c>
      <c r="I2686" s="18">
        <v>1306777</v>
      </c>
      <c r="J2686" s="40">
        <f t="shared" si="207"/>
        <v>3227804</v>
      </c>
      <c r="K2686" s="43">
        <f t="shared" si="208"/>
        <v>1.4627935994652861</v>
      </c>
      <c r="L2686" s="54">
        <f t="shared" si="209"/>
        <v>0.59514982941963024</v>
      </c>
      <c r="M2686" s="57" t="s">
        <v>14966</v>
      </c>
    </row>
    <row r="2687" spans="1:13" x14ac:dyDescent="0.25">
      <c r="A2687" s="22" t="s">
        <v>7721</v>
      </c>
      <c r="B2687" s="5" t="s">
        <v>7722</v>
      </c>
      <c r="C2687" s="18">
        <v>31915</v>
      </c>
      <c r="D2687" s="18">
        <v>240711</v>
      </c>
      <c r="E2687" s="18">
        <f t="shared" si="205"/>
        <v>272626</v>
      </c>
      <c r="F2687" s="18">
        <v>15977</v>
      </c>
      <c r="G2687" s="18">
        <v>0</v>
      </c>
      <c r="H2687" s="18">
        <f t="shared" si="206"/>
        <v>15977</v>
      </c>
      <c r="I2687" s="18">
        <v>256649</v>
      </c>
      <c r="J2687" s="40">
        <f t="shared" si="207"/>
        <v>272626</v>
      </c>
      <c r="K2687" s="43">
        <f t="shared" si="208"/>
        <v>1.9975589910496339</v>
      </c>
      <c r="L2687" s="54">
        <f t="shared" si="209"/>
        <v>5.860409498727194E-2</v>
      </c>
      <c r="M2687" s="57" t="s">
        <v>14966</v>
      </c>
    </row>
    <row r="2688" spans="1:13" x14ac:dyDescent="0.25">
      <c r="A2688" s="22" t="s">
        <v>7719</v>
      </c>
      <c r="B2688" s="5" t="s">
        <v>7720</v>
      </c>
      <c r="C2688" s="18">
        <v>13453</v>
      </c>
      <c r="D2688" s="18">
        <v>6192</v>
      </c>
      <c r="E2688" s="18">
        <f t="shared" si="205"/>
        <v>19645</v>
      </c>
      <c r="F2688" s="18">
        <v>3303</v>
      </c>
      <c r="G2688" s="18">
        <v>0</v>
      </c>
      <c r="H2688" s="18">
        <f t="shared" si="206"/>
        <v>3303</v>
      </c>
      <c r="I2688" s="18">
        <v>16342</v>
      </c>
      <c r="J2688" s="40">
        <f t="shared" si="207"/>
        <v>19645</v>
      </c>
      <c r="K2688" s="43">
        <f t="shared" si="208"/>
        <v>4.0729639721465336</v>
      </c>
      <c r="L2688" s="54">
        <f t="shared" si="209"/>
        <v>0.16813438533978112</v>
      </c>
      <c r="M2688" s="57" t="s">
        <v>14966</v>
      </c>
    </row>
    <row r="2689" spans="1:13" x14ac:dyDescent="0.25">
      <c r="A2689" s="22" t="s">
        <v>7717</v>
      </c>
      <c r="B2689" s="5" t="s">
        <v>7718</v>
      </c>
      <c r="C2689" s="18">
        <v>1109380</v>
      </c>
      <c r="D2689" s="18">
        <v>937862</v>
      </c>
      <c r="E2689" s="18">
        <f t="shared" si="205"/>
        <v>2047242</v>
      </c>
      <c r="F2689" s="18">
        <v>274749</v>
      </c>
      <c r="G2689" s="18">
        <v>4474</v>
      </c>
      <c r="H2689" s="18">
        <f t="shared" si="206"/>
        <v>279223</v>
      </c>
      <c r="I2689" s="18">
        <v>1768019</v>
      </c>
      <c r="J2689" s="40">
        <f t="shared" si="207"/>
        <v>2047242</v>
      </c>
      <c r="K2689" s="43">
        <f t="shared" si="208"/>
        <v>4.0377944960673195</v>
      </c>
      <c r="L2689" s="54">
        <f t="shared" si="209"/>
        <v>0.1363898356911396</v>
      </c>
      <c r="M2689" s="57" t="s">
        <v>14966</v>
      </c>
    </row>
    <row r="2690" spans="1:13" x14ac:dyDescent="0.25">
      <c r="A2690" s="22" t="s">
        <v>7715</v>
      </c>
      <c r="B2690" s="5" t="s">
        <v>7716</v>
      </c>
      <c r="C2690" s="18">
        <v>3806</v>
      </c>
      <c r="D2690" s="18">
        <v>5474</v>
      </c>
      <c r="E2690" s="18">
        <f t="shared" si="205"/>
        <v>9280</v>
      </c>
      <c r="F2690" s="18">
        <v>0</v>
      </c>
      <c r="G2690" s="18">
        <v>0</v>
      </c>
      <c r="H2690" s="18">
        <f t="shared" si="206"/>
        <v>0</v>
      </c>
      <c r="I2690" s="18">
        <v>9280</v>
      </c>
      <c r="J2690" s="40">
        <f t="shared" si="207"/>
        <v>9280</v>
      </c>
      <c r="K2690" s="43" t="str">
        <f t="shared" si="208"/>
        <v>ERROR</v>
      </c>
      <c r="L2690" s="54">
        <f t="shared" si="209"/>
        <v>0</v>
      </c>
      <c r="M2690" s="57" t="s">
        <v>14966</v>
      </c>
    </row>
    <row r="2691" spans="1:13" x14ac:dyDescent="0.25">
      <c r="A2691" s="22" t="s">
        <v>7713</v>
      </c>
      <c r="B2691" s="5" t="s">
        <v>7714</v>
      </c>
      <c r="C2691" s="18">
        <v>25219</v>
      </c>
      <c r="D2691" s="18">
        <v>112221</v>
      </c>
      <c r="E2691" s="18">
        <f t="shared" si="205"/>
        <v>137440</v>
      </c>
      <c r="F2691" s="18">
        <v>8123</v>
      </c>
      <c r="G2691" s="18">
        <v>0</v>
      </c>
      <c r="H2691" s="18">
        <f t="shared" si="206"/>
        <v>8123</v>
      </c>
      <c r="I2691" s="18">
        <v>129317</v>
      </c>
      <c r="J2691" s="40">
        <f t="shared" si="207"/>
        <v>137440</v>
      </c>
      <c r="K2691" s="43">
        <f t="shared" si="208"/>
        <v>3.1046411424350611</v>
      </c>
      <c r="L2691" s="54">
        <f t="shared" si="209"/>
        <v>5.9102153667054715E-2</v>
      </c>
      <c r="M2691" s="57" t="s">
        <v>14966</v>
      </c>
    </row>
    <row r="2692" spans="1:13" x14ac:dyDescent="0.25">
      <c r="A2692" s="22" t="s">
        <v>7711</v>
      </c>
      <c r="B2692" s="5" t="s">
        <v>7712</v>
      </c>
      <c r="C2692" s="18">
        <v>328532</v>
      </c>
      <c r="D2692" s="18">
        <v>514895</v>
      </c>
      <c r="E2692" s="18">
        <f t="shared" si="205"/>
        <v>843427</v>
      </c>
      <c r="F2692" s="18">
        <v>256803</v>
      </c>
      <c r="G2692" s="18">
        <v>292807</v>
      </c>
      <c r="H2692" s="18">
        <f t="shared" si="206"/>
        <v>549610</v>
      </c>
      <c r="I2692" s="18">
        <v>293817</v>
      </c>
      <c r="J2692" s="40">
        <f t="shared" si="207"/>
        <v>843427</v>
      </c>
      <c r="K2692" s="43">
        <f t="shared" si="208"/>
        <v>1.2793152727966575</v>
      </c>
      <c r="L2692" s="54">
        <f t="shared" si="209"/>
        <v>0.65163908672594073</v>
      </c>
      <c r="M2692" s="57" t="s">
        <v>14966</v>
      </c>
    </row>
    <row r="2693" spans="1:13" x14ac:dyDescent="0.25">
      <c r="A2693" s="22" t="s">
        <v>7709</v>
      </c>
      <c r="B2693" s="5" t="s">
        <v>7710</v>
      </c>
      <c r="C2693" s="18">
        <v>47436</v>
      </c>
      <c r="D2693" s="18">
        <v>1208838</v>
      </c>
      <c r="E2693" s="18">
        <f t="shared" si="205"/>
        <v>1256274</v>
      </c>
      <c r="F2693" s="18">
        <v>632921</v>
      </c>
      <c r="G2693" s="18">
        <v>0</v>
      </c>
      <c r="H2693" s="18">
        <f t="shared" si="206"/>
        <v>632921</v>
      </c>
      <c r="I2693" s="18">
        <v>623353</v>
      </c>
      <c r="J2693" s="40">
        <f t="shared" si="207"/>
        <v>1256274</v>
      </c>
      <c r="K2693" s="43">
        <f t="shared" si="208"/>
        <v>7.4947742293271988E-2</v>
      </c>
      <c r="L2693" s="54">
        <f t="shared" si="209"/>
        <v>0.50380808645247777</v>
      </c>
      <c r="M2693" s="57" t="s">
        <v>14966</v>
      </c>
    </row>
    <row r="2694" spans="1:13" x14ac:dyDescent="0.25">
      <c r="A2694" s="22" t="s">
        <v>7707</v>
      </c>
      <c r="B2694" s="5" t="s">
        <v>7708</v>
      </c>
      <c r="C2694" s="18">
        <v>267279</v>
      </c>
      <c r="D2694" s="18">
        <v>40152</v>
      </c>
      <c r="E2694" s="18">
        <f t="shared" si="205"/>
        <v>307431</v>
      </c>
      <c r="F2694" s="18">
        <v>179980</v>
      </c>
      <c r="G2694" s="18">
        <v>0</v>
      </c>
      <c r="H2694" s="18">
        <f t="shared" si="206"/>
        <v>179980</v>
      </c>
      <c r="I2694" s="18">
        <v>127451</v>
      </c>
      <c r="J2694" s="40">
        <f t="shared" si="207"/>
        <v>307431</v>
      </c>
      <c r="K2694" s="43">
        <f t="shared" si="208"/>
        <v>1.4850483387043005</v>
      </c>
      <c r="L2694" s="54">
        <f t="shared" si="209"/>
        <v>0.58543217827740213</v>
      </c>
      <c r="M2694" s="57" t="s">
        <v>14966</v>
      </c>
    </row>
    <row r="2695" spans="1:13" x14ac:dyDescent="0.25">
      <c r="A2695" s="22" t="s">
        <v>7705</v>
      </c>
      <c r="B2695" s="5" t="s">
        <v>7706</v>
      </c>
      <c r="C2695" s="18">
        <v>21718</v>
      </c>
      <c r="D2695" s="18">
        <v>428352</v>
      </c>
      <c r="E2695" s="18">
        <f t="shared" si="205"/>
        <v>450070</v>
      </c>
      <c r="F2695" s="18">
        <v>8118</v>
      </c>
      <c r="G2695" s="18">
        <v>37109</v>
      </c>
      <c r="H2695" s="18">
        <f t="shared" si="206"/>
        <v>45227</v>
      </c>
      <c r="I2695" s="18">
        <v>404843</v>
      </c>
      <c r="J2695" s="40">
        <f t="shared" si="207"/>
        <v>450070</v>
      </c>
      <c r="K2695" s="43">
        <f t="shared" si="208"/>
        <v>2.6752894801675291</v>
      </c>
      <c r="L2695" s="54">
        <f t="shared" si="209"/>
        <v>0.10048881285133424</v>
      </c>
      <c r="M2695" s="57" t="s">
        <v>14966</v>
      </c>
    </row>
    <row r="2696" spans="1:13" x14ac:dyDescent="0.25">
      <c r="A2696" s="22" t="s">
        <v>7703</v>
      </c>
      <c r="B2696" s="5" t="s">
        <v>7704</v>
      </c>
      <c r="C2696" s="18">
        <v>6871</v>
      </c>
      <c r="D2696" s="18">
        <v>21614</v>
      </c>
      <c r="E2696" s="18">
        <f t="shared" si="205"/>
        <v>28485</v>
      </c>
      <c r="F2696" s="18">
        <v>653</v>
      </c>
      <c r="G2696" s="18">
        <v>0</v>
      </c>
      <c r="H2696" s="18">
        <f t="shared" si="206"/>
        <v>653</v>
      </c>
      <c r="I2696" s="18">
        <v>27832</v>
      </c>
      <c r="J2696" s="40">
        <f t="shared" si="207"/>
        <v>28485</v>
      </c>
      <c r="K2696" s="43">
        <f t="shared" si="208"/>
        <v>10.522205206738132</v>
      </c>
      <c r="L2696" s="54">
        <f t="shared" si="209"/>
        <v>2.2924346147094963E-2</v>
      </c>
      <c r="M2696" s="57" t="s">
        <v>14966</v>
      </c>
    </row>
    <row r="2697" spans="1:13" x14ac:dyDescent="0.25">
      <c r="A2697" s="22" t="s">
        <v>7701</v>
      </c>
      <c r="B2697" s="5" t="s">
        <v>7702</v>
      </c>
      <c r="C2697" s="18">
        <v>786857</v>
      </c>
      <c r="D2697" s="18">
        <v>720642</v>
      </c>
      <c r="E2697" s="18">
        <f t="shared" si="205"/>
        <v>1507499</v>
      </c>
      <c r="F2697" s="18">
        <v>521862</v>
      </c>
      <c r="G2697" s="18">
        <v>615489</v>
      </c>
      <c r="H2697" s="18">
        <f t="shared" si="206"/>
        <v>1137351</v>
      </c>
      <c r="I2697" s="18">
        <v>370148</v>
      </c>
      <c r="J2697" s="40">
        <f t="shared" si="207"/>
        <v>1507499</v>
      </c>
      <c r="K2697" s="43">
        <f t="shared" si="208"/>
        <v>1.50778749937723</v>
      </c>
      <c r="L2697" s="54">
        <f t="shared" si="209"/>
        <v>0.75446219201472109</v>
      </c>
      <c r="M2697" s="57" t="s">
        <v>14966</v>
      </c>
    </row>
    <row r="2698" spans="1:13" x14ac:dyDescent="0.25">
      <c r="A2698" s="22" t="s">
        <v>7699</v>
      </c>
      <c r="B2698" s="5" t="s">
        <v>7700</v>
      </c>
      <c r="C2698" s="18">
        <v>5094857</v>
      </c>
      <c r="D2698" s="18">
        <v>512018</v>
      </c>
      <c r="E2698" s="18">
        <f t="shared" si="205"/>
        <v>5606875</v>
      </c>
      <c r="F2698" s="18">
        <v>3505073</v>
      </c>
      <c r="G2698" s="18">
        <v>179043</v>
      </c>
      <c r="H2698" s="18">
        <f t="shared" si="206"/>
        <v>3684116</v>
      </c>
      <c r="I2698" s="18">
        <v>1922759</v>
      </c>
      <c r="J2698" s="40">
        <f t="shared" si="207"/>
        <v>5606875</v>
      </c>
      <c r="K2698" s="43">
        <f t="shared" si="208"/>
        <v>1.4535665876288455</v>
      </c>
      <c r="L2698" s="54">
        <f t="shared" si="209"/>
        <v>0.65707118492921635</v>
      </c>
      <c r="M2698" s="57" t="s">
        <v>14966</v>
      </c>
    </row>
    <row r="2699" spans="1:13" x14ac:dyDescent="0.25">
      <c r="A2699" s="22" t="s">
        <v>7697</v>
      </c>
      <c r="B2699" s="5" t="s">
        <v>7698</v>
      </c>
      <c r="C2699" s="18">
        <v>430699</v>
      </c>
      <c r="D2699" s="18">
        <v>24581</v>
      </c>
      <c r="E2699" s="18">
        <f t="shared" si="205"/>
        <v>455280</v>
      </c>
      <c r="F2699" s="18">
        <v>1421</v>
      </c>
      <c r="G2699" s="18">
        <v>0</v>
      </c>
      <c r="H2699" s="18">
        <f t="shared" si="206"/>
        <v>1421</v>
      </c>
      <c r="I2699" s="18">
        <v>453859</v>
      </c>
      <c r="J2699" s="40">
        <f t="shared" si="207"/>
        <v>455280</v>
      </c>
      <c r="K2699" s="43">
        <f t="shared" si="208"/>
        <v>303.0957072484166</v>
      </c>
      <c r="L2699" s="54">
        <f t="shared" si="209"/>
        <v>3.1211562115621154E-3</v>
      </c>
      <c r="M2699" s="57" t="s">
        <v>14966</v>
      </c>
    </row>
    <row r="2700" spans="1:13" x14ac:dyDescent="0.25">
      <c r="A2700" s="22" t="s">
        <v>7695</v>
      </c>
      <c r="B2700" s="5" t="s">
        <v>7696</v>
      </c>
      <c r="C2700" s="18">
        <v>363442</v>
      </c>
      <c r="D2700" s="18">
        <v>255172</v>
      </c>
      <c r="E2700" s="18">
        <f t="shared" si="205"/>
        <v>618614</v>
      </c>
      <c r="F2700" s="18">
        <v>202517</v>
      </c>
      <c r="G2700" s="18">
        <v>0</v>
      </c>
      <c r="H2700" s="18">
        <f t="shared" si="206"/>
        <v>202517</v>
      </c>
      <c r="I2700" s="18">
        <v>416097</v>
      </c>
      <c r="J2700" s="40">
        <f t="shared" si="207"/>
        <v>618614</v>
      </c>
      <c r="K2700" s="43">
        <f t="shared" si="208"/>
        <v>1.794624648794916</v>
      </c>
      <c r="L2700" s="54">
        <f t="shared" si="209"/>
        <v>0.3273721577591196</v>
      </c>
      <c r="M2700" s="57" t="s">
        <v>14966</v>
      </c>
    </row>
    <row r="2701" spans="1:13" x14ac:dyDescent="0.25">
      <c r="A2701" s="22" t="s">
        <v>7693</v>
      </c>
      <c r="B2701" s="5" t="s">
        <v>7694</v>
      </c>
      <c r="C2701" s="18">
        <v>1078043</v>
      </c>
      <c r="D2701" s="18">
        <v>475273</v>
      </c>
      <c r="E2701" s="18">
        <f t="shared" ref="E2701:E2764" si="210">+C2701+D2701</f>
        <v>1553316</v>
      </c>
      <c r="F2701" s="18">
        <v>628826</v>
      </c>
      <c r="G2701" s="18">
        <v>0</v>
      </c>
      <c r="H2701" s="18">
        <f t="shared" ref="H2701:H2764" si="211">+F2701+G2701</f>
        <v>628826</v>
      </c>
      <c r="I2701" s="18">
        <v>924490</v>
      </c>
      <c r="J2701" s="40">
        <f t="shared" ref="J2701:J2764" si="212">+H2701+I2701</f>
        <v>1553316</v>
      </c>
      <c r="K2701" s="43">
        <f t="shared" ref="K2701:K2764" si="213">+IFERROR(C2701/F2701,"ERROR")</f>
        <v>1.714374087585437</v>
      </c>
      <c r="L2701" s="54">
        <f t="shared" ref="L2701:L2764" si="214">+H2701/E2701</f>
        <v>0.40482812254557349</v>
      </c>
      <c r="M2701" s="57" t="s">
        <v>14966</v>
      </c>
    </row>
    <row r="2702" spans="1:13" x14ac:dyDescent="0.25">
      <c r="A2702" s="22" t="s">
        <v>7691</v>
      </c>
      <c r="B2702" s="5" t="s">
        <v>7692</v>
      </c>
      <c r="C2702" s="18">
        <v>48937</v>
      </c>
      <c r="D2702" s="18">
        <v>50170</v>
      </c>
      <c r="E2702" s="18">
        <f t="shared" si="210"/>
        <v>99107</v>
      </c>
      <c r="F2702" s="18">
        <v>24653</v>
      </c>
      <c r="G2702" s="18">
        <v>0</v>
      </c>
      <c r="H2702" s="18">
        <f t="shared" si="211"/>
        <v>24653</v>
      </c>
      <c r="I2702" s="18">
        <v>74454</v>
      </c>
      <c r="J2702" s="40">
        <f t="shared" si="212"/>
        <v>99107</v>
      </c>
      <c r="K2702" s="43">
        <f t="shared" si="213"/>
        <v>1.9850322475966413</v>
      </c>
      <c r="L2702" s="54">
        <f t="shared" si="214"/>
        <v>0.24875134955149486</v>
      </c>
      <c r="M2702" s="57" t="s">
        <v>14966</v>
      </c>
    </row>
    <row r="2703" spans="1:13" x14ac:dyDescent="0.25">
      <c r="A2703" s="22" t="s">
        <v>7689</v>
      </c>
      <c r="B2703" s="5" t="s">
        <v>7690</v>
      </c>
      <c r="C2703" s="18">
        <v>55164</v>
      </c>
      <c r="D2703" s="18">
        <v>65400</v>
      </c>
      <c r="E2703" s="18">
        <f t="shared" si="210"/>
        <v>120564</v>
      </c>
      <c r="F2703" s="18">
        <v>20000</v>
      </c>
      <c r="G2703" s="18">
        <v>0</v>
      </c>
      <c r="H2703" s="18">
        <f t="shared" si="211"/>
        <v>20000</v>
      </c>
      <c r="I2703" s="18">
        <v>100564</v>
      </c>
      <c r="J2703" s="40">
        <f t="shared" si="212"/>
        <v>120564</v>
      </c>
      <c r="K2703" s="43">
        <f t="shared" si="213"/>
        <v>2.7582</v>
      </c>
      <c r="L2703" s="54">
        <f t="shared" si="214"/>
        <v>0.16588699777711424</v>
      </c>
      <c r="M2703" s="57" t="s">
        <v>14966</v>
      </c>
    </row>
    <row r="2704" spans="1:13" x14ac:dyDescent="0.25">
      <c r="A2704" s="22" t="s">
        <v>7687</v>
      </c>
      <c r="B2704" s="5" t="s">
        <v>7688</v>
      </c>
      <c r="C2704" s="18">
        <v>643008</v>
      </c>
      <c r="D2704" s="18">
        <v>46645</v>
      </c>
      <c r="E2704" s="18">
        <f t="shared" si="210"/>
        <v>689653</v>
      </c>
      <c r="F2704" s="18">
        <v>18322</v>
      </c>
      <c r="G2704" s="18">
        <v>0</v>
      </c>
      <c r="H2704" s="18">
        <f t="shared" si="211"/>
        <v>18322</v>
      </c>
      <c r="I2704" s="18">
        <v>671331</v>
      </c>
      <c r="J2704" s="40">
        <f t="shared" si="212"/>
        <v>689653</v>
      </c>
      <c r="K2704" s="43">
        <f t="shared" si="213"/>
        <v>35.094858639886475</v>
      </c>
      <c r="L2704" s="54">
        <f t="shared" si="214"/>
        <v>2.6566983685998611E-2</v>
      </c>
      <c r="M2704" s="57" t="s">
        <v>14966</v>
      </c>
    </row>
    <row r="2705" spans="1:13" x14ac:dyDescent="0.25">
      <c r="A2705" s="22" t="s">
        <v>7685</v>
      </c>
      <c r="B2705" s="5" t="s">
        <v>7686</v>
      </c>
      <c r="C2705" s="18">
        <v>21235</v>
      </c>
      <c r="D2705" s="18">
        <v>29117</v>
      </c>
      <c r="E2705" s="18">
        <f t="shared" si="210"/>
        <v>50352</v>
      </c>
      <c r="F2705" s="18">
        <v>12000</v>
      </c>
      <c r="G2705" s="18">
        <v>0</v>
      </c>
      <c r="H2705" s="18">
        <f t="shared" si="211"/>
        <v>12000</v>
      </c>
      <c r="I2705" s="18">
        <v>38352</v>
      </c>
      <c r="J2705" s="40">
        <f t="shared" si="212"/>
        <v>50352</v>
      </c>
      <c r="K2705" s="43">
        <f t="shared" si="213"/>
        <v>1.7695833333333333</v>
      </c>
      <c r="L2705" s="54">
        <f t="shared" si="214"/>
        <v>0.23832221163012393</v>
      </c>
      <c r="M2705" s="57" t="s">
        <v>14966</v>
      </c>
    </row>
    <row r="2706" spans="1:13" x14ac:dyDescent="0.25">
      <c r="A2706" s="22" t="s">
        <v>7683</v>
      </c>
      <c r="B2706" s="5" t="s">
        <v>7684</v>
      </c>
      <c r="C2706" s="18">
        <v>238513</v>
      </c>
      <c r="D2706" s="18">
        <v>989013</v>
      </c>
      <c r="E2706" s="18">
        <f t="shared" si="210"/>
        <v>1227526</v>
      </c>
      <c r="F2706" s="18">
        <v>928538</v>
      </c>
      <c r="G2706" s="18">
        <v>0</v>
      </c>
      <c r="H2706" s="18">
        <f t="shared" si="211"/>
        <v>928538</v>
      </c>
      <c r="I2706" s="18">
        <v>298988</v>
      </c>
      <c r="J2706" s="40">
        <f t="shared" si="212"/>
        <v>1227526</v>
      </c>
      <c r="K2706" s="43">
        <f t="shared" si="213"/>
        <v>0.25686940114459506</v>
      </c>
      <c r="L2706" s="54">
        <f t="shared" si="214"/>
        <v>0.75643041369388508</v>
      </c>
      <c r="M2706" s="57" t="s">
        <v>14966</v>
      </c>
    </row>
    <row r="2707" spans="1:13" x14ac:dyDescent="0.25">
      <c r="A2707" s="22" t="s">
        <v>7681</v>
      </c>
      <c r="B2707" s="5" t="s">
        <v>7682</v>
      </c>
      <c r="C2707" s="18">
        <v>1591655</v>
      </c>
      <c r="D2707" s="18">
        <v>2720129</v>
      </c>
      <c r="E2707" s="18">
        <f t="shared" si="210"/>
        <v>4311784</v>
      </c>
      <c r="F2707" s="18">
        <v>2026794</v>
      </c>
      <c r="G2707" s="18">
        <v>314161</v>
      </c>
      <c r="H2707" s="18">
        <f t="shared" si="211"/>
        <v>2340955</v>
      </c>
      <c r="I2707" s="18">
        <v>1970829</v>
      </c>
      <c r="J2707" s="40">
        <f t="shared" si="212"/>
        <v>4311784</v>
      </c>
      <c r="K2707" s="43">
        <f t="shared" si="213"/>
        <v>0.7853067455301328</v>
      </c>
      <c r="L2707" s="54">
        <f t="shared" si="214"/>
        <v>0.54292028543173776</v>
      </c>
      <c r="M2707" s="57" t="s">
        <v>14966</v>
      </c>
    </row>
    <row r="2708" spans="1:13" x14ac:dyDescent="0.25">
      <c r="A2708" s="22" t="s">
        <v>7679</v>
      </c>
      <c r="B2708" s="5" t="s">
        <v>7680</v>
      </c>
      <c r="C2708" s="18">
        <v>81881</v>
      </c>
      <c r="D2708" s="18">
        <v>137294</v>
      </c>
      <c r="E2708" s="18">
        <f t="shared" si="210"/>
        <v>219175</v>
      </c>
      <c r="F2708" s="18">
        <v>7559</v>
      </c>
      <c r="G2708" s="18">
        <v>68881</v>
      </c>
      <c r="H2708" s="18">
        <f t="shared" si="211"/>
        <v>76440</v>
      </c>
      <c r="I2708" s="18">
        <v>142735</v>
      </c>
      <c r="J2708" s="40">
        <f t="shared" si="212"/>
        <v>219175</v>
      </c>
      <c r="K2708" s="43">
        <f t="shared" si="213"/>
        <v>10.832252943511046</v>
      </c>
      <c r="L2708" s="54">
        <f t="shared" si="214"/>
        <v>0.3487624044713129</v>
      </c>
      <c r="M2708" s="57" t="s">
        <v>14966</v>
      </c>
    </row>
    <row r="2709" spans="1:13" x14ac:dyDescent="0.25">
      <c r="A2709" s="22" t="s">
        <v>7677</v>
      </c>
      <c r="B2709" s="5" t="s">
        <v>7678</v>
      </c>
      <c r="C2709" s="18">
        <v>70692</v>
      </c>
      <c r="D2709" s="18">
        <v>605587</v>
      </c>
      <c r="E2709" s="18">
        <f t="shared" si="210"/>
        <v>676279</v>
      </c>
      <c r="F2709" s="18">
        <v>50225</v>
      </c>
      <c r="G2709" s="18">
        <v>140000</v>
      </c>
      <c r="H2709" s="18">
        <f t="shared" si="211"/>
        <v>190225</v>
      </c>
      <c r="I2709" s="18">
        <v>486054</v>
      </c>
      <c r="J2709" s="40">
        <f t="shared" si="212"/>
        <v>676279</v>
      </c>
      <c r="K2709" s="43">
        <f t="shared" si="213"/>
        <v>1.4075062220009955</v>
      </c>
      <c r="L2709" s="54">
        <f t="shared" si="214"/>
        <v>0.28128183782137256</v>
      </c>
      <c r="M2709" s="57" t="s">
        <v>14966</v>
      </c>
    </row>
    <row r="2710" spans="1:13" x14ac:dyDescent="0.25">
      <c r="A2710" s="22" t="s">
        <v>7675</v>
      </c>
      <c r="B2710" s="5" t="s">
        <v>7676</v>
      </c>
      <c r="C2710" s="18">
        <v>527590</v>
      </c>
      <c r="D2710" s="18">
        <v>139350</v>
      </c>
      <c r="E2710" s="18">
        <f t="shared" si="210"/>
        <v>666940</v>
      </c>
      <c r="F2710" s="18">
        <v>462360</v>
      </c>
      <c r="G2710" s="18">
        <v>0</v>
      </c>
      <c r="H2710" s="18">
        <f t="shared" si="211"/>
        <v>462360</v>
      </c>
      <c r="I2710" s="18">
        <v>204580</v>
      </c>
      <c r="J2710" s="40">
        <f t="shared" si="212"/>
        <v>666940</v>
      </c>
      <c r="K2710" s="43">
        <f t="shared" si="213"/>
        <v>1.1410805432995934</v>
      </c>
      <c r="L2710" s="54">
        <f t="shared" si="214"/>
        <v>0.69325576513629417</v>
      </c>
      <c r="M2710" s="57" t="s">
        <v>14966</v>
      </c>
    </row>
    <row r="2711" spans="1:13" x14ac:dyDescent="0.25">
      <c r="A2711" s="22" t="s">
        <v>7673</v>
      </c>
      <c r="B2711" s="5" t="s">
        <v>7674</v>
      </c>
      <c r="C2711" s="18">
        <v>1100482</v>
      </c>
      <c r="D2711" s="18">
        <v>691438</v>
      </c>
      <c r="E2711" s="18">
        <f t="shared" si="210"/>
        <v>1791920</v>
      </c>
      <c r="F2711" s="18">
        <v>321327</v>
      </c>
      <c r="G2711" s="18">
        <v>71963</v>
      </c>
      <c r="H2711" s="18">
        <f t="shared" si="211"/>
        <v>393290</v>
      </c>
      <c r="I2711" s="18">
        <v>1398630</v>
      </c>
      <c r="J2711" s="40">
        <f t="shared" si="212"/>
        <v>1791920</v>
      </c>
      <c r="K2711" s="43">
        <f t="shared" si="213"/>
        <v>3.4248040158467852</v>
      </c>
      <c r="L2711" s="54">
        <f t="shared" si="214"/>
        <v>0.21947966427072638</v>
      </c>
      <c r="M2711" s="57" t="s">
        <v>14966</v>
      </c>
    </row>
    <row r="2712" spans="1:13" x14ac:dyDescent="0.25">
      <c r="A2712" s="22" t="s">
        <v>7671</v>
      </c>
      <c r="B2712" s="5" t="s">
        <v>7672</v>
      </c>
      <c r="C2712" s="18">
        <v>198444</v>
      </c>
      <c r="D2712" s="18">
        <v>511244</v>
      </c>
      <c r="E2712" s="18">
        <f t="shared" si="210"/>
        <v>709688</v>
      </c>
      <c r="F2712" s="18">
        <v>186699</v>
      </c>
      <c r="G2712" s="18">
        <v>0</v>
      </c>
      <c r="H2712" s="18">
        <f t="shared" si="211"/>
        <v>186699</v>
      </c>
      <c r="I2712" s="18">
        <v>522989</v>
      </c>
      <c r="J2712" s="40">
        <f t="shared" si="212"/>
        <v>709688</v>
      </c>
      <c r="K2712" s="43">
        <f t="shared" si="213"/>
        <v>1.0629087461636109</v>
      </c>
      <c r="L2712" s="54">
        <f t="shared" si="214"/>
        <v>0.26307194147287261</v>
      </c>
      <c r="M2712" s="57" t="s">
        <v>14966</v>
      </c>
    </row>
    <row r="2713" spans="1:13" x14ac:dyDescent="0.25">
      <c r="A2713" s="22" t="s">
        <v>7669</v>
      </c>
      <c r="B2713" s="5" t="s">
        <v>7670</v>
      </c>
      <c r="C2713" s="18">
        <v>87997</v>
      </c>
      <c r="D2713" s="18">
        <v>52673</v>
      </c>
      <c r="E2713" s="18">
        <f t="shared" si="210"/>
        <v>140670</v>
      </c>
      <c r="F2713" s="18">
        <v>35864</v>
      </c>
      <c r="G2713" s="18">
        <v>0</v>
      </c>
      <c r="H2713" s="18">
        <f t="shared" si="211"/>
        <v>35864</v>
      </c>
      <c r="I2713" s="18">
        <v>104806</v>
      </c>
      <c r="J2713" s="40">
        <f t="shared" si="212"/>
        <v>140670</v>
      </c>
      <c r="K2713" s="43">
        <f t="shared" si="213"/>
        <v>2.4536303814409992</v>
      </c>
      <c r="L2713" s="54">
        <f t="shared" si="214"/>
        <v>0.25495130447145803</v>
      </c>
      <c r="M2713" s="57" t="s">
        <v>14966</v>
      </c>
    </row>
    <row r="2714" spans="1:13" x14ac:dyDescent="0.25">
      <c r="A2714" s="22" t="s">
        <v>7667</v>
      </c>
      <c r="B2714" s="5" t="s">
        <v>7668</v>
      </c>
      <c r="C2714" s="18">
        <v>1519489</v>
      </c>
      <c r="D2714" s="18">
        <v>6239467</v>
      </c>
      <c r="E2714" s="18">
        <f t="shared" si="210"/>
        <v>7758956</v>
      </c>
      <c r="F2714" s="18">
        <v>5921047</v>
      </c>
      <c r="G2714" s="18">
        <v>27154</v>
      </c>
      <c r="H2714" s="18">
        <f t="shared" si="211"/>
        <v>5948201</v>
      </c>
      <c r="I2714" s="18">
        <v>1810755</v>
      </c>
      <c r="J2714" s="40">
        <f t="shared" si="212"/>
        <v>7758956</v>
      </c>
      <c r="K2714" s="43">
        <f t="shared" si="213"/>
        <v>0.25662505296782817</v>
      </c>
      <c r="L2714" s="54">
        <f t="shared" si="214"/>
        <v>0.76662388599703357</v>
      </c>
      <c r="M2714" s="57" t="s">
        <v>14966</v>
      </c>
    </row>
    <row r="2715" spans="1:13" x14ac:dyDescent="0.25">
      <c r="A2715" s="22" t="s">
        <v>7665</v>
      </c>
      <c r="B2715" s="5" t="s">
        <v>7666</v>
      </c>
      <c r="C2715" s="18">
        <v>557154</v>
      </c>
      <c r="D2715" s="18">
        <v>215752</v>
      </c>
      <c r="E2715" s="18">
        <f t="shared" si="210"/>
        <v>772906</v>
      </c>
      <c r="F2715" s="18">
        <v>54410</v>
      </c>
      <c r="G2715" s="18">
        <v>0</v>
      </c>
      <c r="H2715" s="18">
        <f t="shared" si="211"/>
        <v>54410</v>
      </c>
      <c r="I2715" s="18">
        <v>718496</v>
      </c>
      <c r="J2715" s="40">
        <f t="shared" si="212"/>
        <v>772906</v>
      </c>
      <c r="K2715" s="43">
        <f t="shared" si="213"/>
        <v>10.239919132512405</v>
      </c>
      <c r="L2715" s="54">
        <f t="shared" si="214"/>
        <v>7.0396658843378104E-2</v>
      </c>
      <c r="M2715" s="57" t="s">
        <v>14966</v>
      </c>
    </row>
    <row r="2716" spans="1:13" x14ac:dyDescent="0.25">
      <c r="A2716" s="22" t="s">
        <v>7663</v>
      </c>
      <c r="B2716" s="5" t="s">
        <v>7664</v>
      </c>
      <c r="C2716" s="18">
        <v>6028</v>
      </c>
      <c r="D2716" s="18">
        <v>7869</v>
      </c>
      <c r="E2716" s="18">
        <f t="shared" si="210"/>
        <v>13897</v>
      </c>
      <c r="F2716" s="18">
        <v>54904</v>
      </c>
      <c r="G2716" s="18">
        <v>0</v>
      </c>
      <c r="H2716" s="18">
        <f t="shared" si="211"/>
        <v>54904</v>
      </c>
      <c r="I2716" s="18">
        <v>-41007</v>
      </c>
      <c r="J2716" s="40">
        <f t="shared" si="212"/>
        <v>13897</v>
      </c>
      <c r="K2716" s="43">
        <f t="shared" si="213"/>
        <v>0.10979163631065132</v>
      </c>
      <c r="L2716" s="54">
        <f t="shared" si="214"/>
        <v>3.9507807440454776</v>
      </c>
      <c r="M2716" s="57" t="s">
        <v>14966</v>
      </c>
    </row>
    <row r="2717" spans="1:13" x14ac:dyDescent="0.25">
      <c r="A2717" s="22" t="s">
        <v>7661</v>
      </c>
      <c r="B2717" s="5" t="s">
        <v>7662</v>
      </c>
      <c r="C2717" s="18">
        <v>799646</v>
      </c>
      <c r="D2717" s="18">
        <v>10723358</v>
      </c>
      <c r="E2717" s="18">
        <f t="shared" si="210"/>
        <v>11523004</v>
      </c>
      <c r="F2717" s="18">
        <v>1221077</v>
      </c>
      <c r="G2717" s="18">
        <v>9081403</v>
      </c>
      <c r="H2717" s="18">
        <f t="shared" si="211"/>
        <v>10302480</v>
      </c>
      <c r="I2717" s="18">
        <v>1220524</v>
      </c>
      <c r="J2717" s="40">
        <f t="shared" si="212"/>
        <v>11523004</v>
      </c>
      <c r="K2717" s="43">
        <f t="shared" si="213"/>
        <v>0.6548694308385139</v>
      </c>
      <c r="L2717" s="54">
        <f t="shared" si="214"/>
        <v>0.89407935639005243</v>
      </c>
      <c r="M2717" s="57" t="s">
        <v>14966</v>
      </c>
    </row>
    <row r="2718" spans="1:13" x14ac:dyDescent="0.25">
      <c r="A2718" s="22" t="s">
        <v>7659</v>
      </c>
      <c r="B2718" s="5" t="s">
        <v>7660</v>
      </c>
      <c r="C2718" s="18">
        <v>3002370</v>
      </c>
      <c r="D2718" s="18">
        <v>16249107</v>
      </c>
      <c r="E2718" s="18">
        <f t="shared" si="210"/>
        <v>19251477</v>
      </c>
      <c r="F2718" s="18">
        <v>1326240</v>
      </c>
      <c r="G2718" s="18">
        <v>6745383</v>
      </c>
      <c r="H2718" s="18">
        <f t="shared" si="211"/>
        <v>8071623</v>
      </c>
      <c r="I2718" s="18">
        <v>11179854</v>
      </c>
      <c r="J2718" s="40">
        <f t="shared" si="212"/>
        <v>19251477</v>
      </c>
      <c r="K2718" s="43">
        <f t="shared" si="213"/>
        <v>2.2638210278682593</v>
      </c>
      <c r="L2718" s="54">
        <f t="shared" si="214"/>
        <v>0.41927292124131565</v>
      </c>
      <c r="M2718" s="57" t="s">
        <v>14966</v>
      </c>
    </row>
    <row r="2719" spans="1:13" x14ac:dyDescent="0.25">
      <c r="A2719" s="22" t="s">
        <v>7657</v>
      </c>
      <c r="B2719" s="5" t="s">
        <v>7658</v>
      </c>
      <c r="C2719" s="18">
        <v>127595</v>
      </c>
      <c r="D2719" s="18">
        <v>90101</v>
      </c>
      <c r="E2719" s="18">
        <f t="shared" si="210"/>
        <v>217696</v>
      </c>
      <c r="F2719" s="18">
        <v>112908</v>
      </c>
      <c r="G2719" s="18">
        <v>0</v>
      </c>
      <c r="H2719" s="18">
        <f t="shared" si="211"/>
        <v>112908</v>
      </c>
      <c r="I2719" s="18">
        <v>104788</v>
      </c>
      <c r="J2719" s="40">
        <f t="shared" si="212"/>
        <v>217696</v>
      </c>
      <c r="K2719" s="43">
        <f t="shared" si="213"/>
        <v>1.1300793566443477</v>
      </c>
      <c r="L2719" s="54">
        <f t="shared" si="214"/>
        <v>0.51864986035572547</v>
      </c>
      <c r="M2719" s="57" t="s">
        <v>14966</v>
      </c>
    </row>
    <row r="2720" spans="1:13" x14ac:dyDescent="0.25">
      <c r="A2720" s="22" t="s">
        <v>7655</v>
      </c>
      <c r="B2720" s="5" t="s">
        <v>7656</v>
      </c>
      <c r="C2720" s="18">
        <v>420798</v>
      </c>
      <c r="D2720" s="18">
        <v>35245</v>
      </c>
      <c r="E2720" s="18">
        <f t="shared" si="210"/>
        <v>456043</v>
      </c>
      <c r="F2720" s="18">
        <v>258008</v>
      </c>
      <c r="G2720" s="18">
        <v>22203</v>
      </c>
      <c r="H2720" s="18">
        <f t="shared" si="211"/>
        <v>280211</v>
      </c>
      <c r="I2720" s="18">
        <v>175832</v>
      </c>
      <c r="J2720" s="40">
        <f t="shared" si="212"/>
        <v>456043</v>
      </c>
      <c r="K2720" s="43">
        <f t="shared" si="213"/>
        <v>1.6309494279247154</v>
      </c>
      <c r="L2720" s="54">
        <f t="shared" si="214"/>
        <v>0.61443986641610548</v>
      </c>
      <c r="M2720" s="57" t="s">
        <v>14966</v>
      </c>
    </row>
    <row r="2721" spans="1:13" x14ac:dyDescent="0.25">
      <c r="A2721" s="22" t="s">
        <v>7653</v>
      </c>
      <c r="B2721" s="5" t="s">
        <v>7654</v>
      </c>
      <c r="C2721" s="18">
        <v>140739</v>
      </c>
      <c r="D2721" s="18">
        <v>35397</v>
      </c>
      <c r="E2721" s="18">
        <f t="shared" si="210"/>
        <v>176136</v>
      </c>
      <c r="F2721" s="18">
        <v>87283</v>
      </c>
      <c r="G2721" s="18">
        <v>0</v>
      </c>
      <c r="H2721" s="18">
        <f t="shared" si="211"/>
        <v>87283</v>
      </c>
      <c r="I2721" s="18">
        <v>88853</v>
      </c>
      <c r="J2721" s="40">
        <f t="shared" si="212"/>
        <v>176136</v>
      </c>
      <c r="K2721" s="43">
        <f t="shared" si="213"/>
        <v>1.6124445768362683</v>
      </c>
      <c r="L2721" s="54">
        <f t="shared" si="214"/>
        <v>0.49554321660535039</v>
      </c>
      <c r="M2721" s="57" t="s">
        <v>14966</v>
      </c>
    </row>
    <row r="2722" spans="1:13" x14ac:dyDescent="0.25">
      <c r="A2722" s="22" t="s">
        <v>7651</v>
      </c>
      <c r="B2722" s="5" t="s">
        <v>7652</v>
      </c>
      <c r="C2722" s="18">
        <v>52032</v>
      </c>
      <c r="D2722" s="18">
        <v>78630</v>
      </c>
      <c r="E2722" s="18">
        <f t="shared" si="210"/>
        <v>130662</v>
      </c>
      <c r="F2722" s="18">
        <v>56125</v>
      </c>
      <c r="G2722" s="18">
        <v>0</v>
      </c>
      <c r="H2722" s="18">
        <f t="shared" si="211"/>
        <v>56125</v>
      </c>
      <c r="I2722" s="18">
        <v>74537</v>
      </c>
      <c r="J2722" s="40">
        <f t="shared" si="212"/>
        <v>130662</v>
      </c>
      <c r="K2722" s="43">
        <f t="shared" si="213"/>
        <v>0.92707349665924277</v>
      </c>
      <c r="L2722" s="54">
        <f t="shared" si="214"/>
        <v>0.42954340206027769</v>
      </c>
      <c r="M2722" s="57" t="s">
        <v>14966</v>
      </c>
    </row>
    <row r="2723" spans="1:13" x14ac:dyDescent="0.25">
      <c r="A2723" s="22" t="s">
        <v>7649</v>
      </c>
      <c r="B2723" s="5" t="s">
        <v>7650</v>
      </c>
      <c r="C2723" s="18">
        <v>834662</v>
      </c>
      <c r="D2723" s="18">
        <v>1033731</v>
      </c>
      <c r="E2723" s="18">
        <f t="shared" si="210"/>
        <v>1868393</v>
      </c>
      <c r="F2723" s="18">
        <v>708647</v>
      </c>
      <c r="G2723" s="18">
        <v>957062</v>
      </c>
      <c r="H2723" s="18">
        <f t="shared" si="211"/>
        <v>1665709</v>
      </c>
      <c r="I2723" s="18">
        <v>202684</v>
      </c>
      <c r="J2723" s="40">
        <f t="shared" si="212"/>
        <v>1868393</v>
      </c>
      <c r="K2723" s="43">
        <f t="shared" si="213"/>
        <v>1.177824784413114</v>
      </c>
      <c r="L2723" s="54">
        <f t="shared" si="214"/>
        <v>0.89151961070288743</v>
      </c>
      <c r="M2723" s="57" t="s">
        <v>14966</v>
      </c>
    </row>
    <row r="2724" spans="1:13" x14ac:dyDescent="0.25">
      <c r="A2724" s="22" t="s">
        <v>7647</v>
      </c>
      <c r="B2724" s="5" t="s">
        <v>7648</v>
      </c>
      <c r="C2724" s="18">
        <v>1349723</v>
      </c>
      <c r="D2724" s="18">
        <v>138590</v>
      </c>
      <c r="E2724" s="18">
        <f t="shared" si="210"/>
        <v>1488313</v>
      </c>
      <c r="F2724" s="18">
        <v>876775</v>
      </c>
      <c r="G2724" s="18">
        <v>0</v>
      </c>
      <c r="H2724" s="18">
        <f t="shared" si="211"/>
        <v>876775</v>
      </c>
      <c r="I2724" s="18">
        <v>611538</v>
      </c>
      <c r="J2724" s="40">
        <f t="shared" si="212"/>
        <v>1488313</v>
      </c>
      <c r="K2724" s="43">
        <f t="shared" si="213"/>
        <v>1.5394177525590944</v>
      </c>
      <c r="L2724" s="54">
        <f t="shared" si="214"/>
        <v>0.58910659249768027</v>
      </c>
      <c r="M2724" s="57" t="s">
        <v>14966</v>
      </c>
    </row>
    <row r="2725" spans="1:13" x14ac:dyDescent="0.25">
      <c r="A2725" s="22" t="s">
        <v>7645</v>
      </c>
      <c r="B2725" s="5" t="s">
        <v>7646</v>
      </c>
      <c r="C2725" s="18">
        <v>4820</v>
      </c>
      <c r="D2725" s="18">
        <v>21929</v>
      </c>
      <c r="E2725" s="18">
        <f t="shared" si="210"/>
        <v>26749</v>
      </c>
      <c r="F2725" s="18">
        <v>721</v>
      </c>
      <c r="G2725" s="18">
        <v>0</v>
      </c>
      <c r="H2725" s="18">
        <f t="shared" si="211"/>
        <v>721</v>
      </c>
      <c r="I2725" s="18">
        <v>26028</v>
      </c>
      <c r="J2725" s="40">
        <f t="shared" si="212"/>
        <v>26749</v>
      </c>
      <c r="K2725" s="43">
        <f t="shared" si="213"/>
        <v>6.685159500693481</v>
      </c>
      <c r="L2725" s="54">
        <f t="shared" si="214"/>
        <v>2.6954278664622976E-2</v>
      </c>
      <c r="M2725" s="57" t="s">
        <v>14966</v>
      </c>
    </row>
    <row r="2726" spans="1:13" x14ac:dyDescent="0.25">
      <c r="A2726" s="22" t="s">
        <v>7643</v>
      </c>
      <c r="B2726" s="5" t="s">
        <v>7644</v>
      </c>
      <c r="C2726" s="18">
        <v>189457</v>
      </c>
      <c r="D2726" s="18">
        <v>137412</v>
      </c>
      <c r="E2726" s="18">
        <f t="shared" si="210"/>
        <v>326869</v>
      </c>
      <c r="F2726" s="18">
        <v>318933</v>
      </c>
      <c r="G2726" s="18">
        <v>669</v>
      </c>
      <c r="H2726" s="18">
        <f t="shared" si="211"/>
        <v>319602</v>
      </c>
      <c r="I2726" s="18">
        <v>7267</v>
      </c>
      <c r="J2726" s="40">
        <f t="shared" si="212"/>
        <v>326869</v>
      </c>
      <c r="K2726" s="43">
        <f t="shared" si="213"/>
        <v>0.59403385664073649</v>
      </c>
      <c r="L2726" s="54">
        <f t="shared" si="214"/>
        <v>0.97776785195292304</v>
      </c>
      <c r="M2726" s="57" t="s">
        <v>14966</v>
      </c>
    </row>
    <row r="2727" spans="1:13" x14ac:dyDescent="0.25">
      <c r="A2727" s="22" t="s">
        <v>7641</v>
      </c>
      <c r="B2727" s="5" t="s">
        <v>7642</v>
      </c>
      <c r="C2727" s="18">
        <v>579711</v>
      </c>
      <c r="D2727" s="18">
        <v>117729</v>
      </c>
      <c r="E2727" s="18">
        <f t="shared" si="210"/>
        <v>697440</v>
      </c>
      <c r="F2727" s="18">
        <v>355584</v>
      </c>
      <c r="G2727" s="18">
        <v>124335</v>
      </c>
      <c r="H2727" s="18">
        <f t="shared" si="211"/>
        <v>479919</v>
      </c>
      <c r="I2727" s="18">
        <v>217521</v>
      </c>
      <c r="J2727" s="40">
        <f t="shared" si="212"/>
        <v>697440</v>
      </c>
      <c r="K2727" s="43">
        <f t="shared" si="213"/>
        <v>1.6303067629589634</v>
      </c>
      <c r="L2727" s="54">
        <f t="shared" si="214"/>
        <v>0.68811510667584308</v>
      </c>
      <c r="M2727" s="57" t="s">
        <v>14966</v>
      </c>
    </row>
    <row r="2728" spans="1:13" x14ac:dyDescent="0.25">
      <c r="A2728" s="22" t="s">
        <v>7639</v>
      </c>
      <c r="B2728" s="5" t="s">
        <v>7640</v>
      </c>
      <c r="C2728" s="18">
        <v>189039</v>
      </c>
      <c r="D2728" s="18">
        <v>126728</v>
      </c>
      <c r="E2728" s="18">
        <f t="shared" si="210"/>
        <v>315767</v>
      </c>
      <c r="F2728" s="18">
        <v>102895</v>
      </c>
      <c r="G2728" s="18">
        <v>0</v>
      </c>
      <c r="H2728" s="18">
        <f t="shared" si="211"/>
        <v>102895</v>
      </c>
      <c r="I2728" s="18">
        <v>212872</v>
      </c>
      <c r="J2728" s="40">
        <f t="shared" si="212"/>
        <v>315767</v>
      </c>
      <c r="K2728" s="43">
        <f t="shared" si="213"/>
        <v>1.8372029739054376</v>
      </c>
      <c r="L2728" s="54">
        <f t="shared" si="214"/>
        <v>0.32585735684856237</v>
      </c>
      <c r="M2728" s="57" t="s">
        <v>14966</v>
      </c>
    </row>
    <row r="2729" spans="1:13" x14ac:dyDescent="0.25">
      <c r="A2729" s="22" t="s">
        <v>7637</v>
      </c>
      <c r="B2729" s="5" t="s">
        <v>7638</v>
      </c>
      <c r="C2729" s="18">
        <v>30959</v>
      </c>
      <c r="D2729" s="18">
        <v>35391</v>
      </c>
      <c r="E2729" s="18">
        <f t="shared" si="210"/>
        <v>66350</v>
      </c>
      <c r="F2729" s="18">
        <v>29293</v>
      </c>
      <c r="G2729" s="18">
        <v>0</v>
      </c>
      <c r="H2729" s="18">
        <f t="shared" si="211"/>
        <v>29293</v>
      </c>
      <c r="I2729" s="18">
        <v>37057</v>
      </c>
      <c r="J2729" s="40">
        <f t="shared" si="212"/>
        <v>66350</v>
      </c>
      <c r="K2729" s="43">
        <f t="shared" si="213"/>
        <v>1.05687365582221</v>
      </c>
      <c r="L2729" s="54">
        <f t="shared" si="214"/>
        <v>0.44149208741522228</v>
      </c>
      <c r="M2729" s="57" t="s">
        <v>14966</v>
      </c>
    </row>
    <row r="2730" spans="1:13" x14ac:dyDescent="0.25">
      <c r="A2730" s="22" t="s">
        <v>7635</v>
      </c>
      <c r="B2730" s="5" t="s">
        <v>7636</v>
      </c>
      <c r="C2730" s="18">
        <v>109786</v>
      </c>
      <c r="D2730" s="18">
        <v>17618</v>
      </c>
      <c r="E2730" s="18">
        <f t="shared" si="210"/>
        <v>127404</v>
      </c>
      <c r="F2730" s="18">
        <v>75523</v>
      </c>
      <c r="G2730" s="18">
        <v>3253</v>
      </c>
      <c r="H2730" s="18">
        <f t="shared" si="211"/>
        <v>78776</v>
      </c>
      <c r="I2730" s="18">
        <v>48628</v>
      </c>
      <c r="J2730" s="40">
        <f t="shared" si="212"/>
        <v>127404</v>
      </c>
      <c r="K2730" s="43">
        <f t="shared" si="213"/>
        <v>1.4536763634919163</v>
      </c>
      <c r="L2730" s="54">
        <f t="shared" si="214"/>
        <v>0.6183165363724844</v>
      </c>
      <c r="M2730" s="57" t="s">
        <v>14966</v>
      </c>
    </row>
    <row r="2731" spans="1:13" x14ac:dyDescent="0.25">
      <c r="A2731" s="22" t="s">
        <v>7633</v>
      </c>
      <c r="B2731" s="5" t="s">
        <v>7634</v>
      </c>
      <c r="C2731" s="18">
        <v>325669</v>
      </c>
      <c r="D2731" s="18">
        <v>19832</v>
      </c>
      <c r="E2731" s="18">
        <f t="shared" si="210"/>
        <v>345501</v>
      </c>
      <c r="F2731" s="18">
        <v>76995</v>
      </c>
      <c r="G2731" s="18">
        <v>39024</v>
      </c>
      <c r="H2731" s="18">
        <f t="shared" si="211"/>
        <v>116019</v>
      </c>
      <c r="I2731" s="18">
        <v>229482</v>
      </c>
      <c r="J2731" s="40">
        <f t="shared" si="212"/>
        <v>345501</v>
      </c>
      <c r="K2731" s="43">
        <f t="shared" si="213"/>
        <v>4.2297421910513666</v>
      </c>
      <c r="L2731" s="54">
        <f t="shared" si="214"/>
        <v>0.33579931751282921</v>
      </c>
      <c r="M2731" s="57" t="s">
        <v>14966</v>
      </c>
    </row>
    <row r="2732" spans="1:13" x14ac:dyDescent="0.25">
      <c r="A2732" s="22" t="s">
        <v>7631</v>
      </c>
      <c r="B2732" s="5" t="s">
        <v>7632</v>
      </c>
      <c r="C2732" s="18">
        <v>369943</v>
      </c>
      <c r="D2732" s="18">
        <v>99753</v>
      </c>
      <c r="E2732" s="18">
        <f t="shared" si="210"/>
        <v>469696</v>
      </c>
      <c r="F2732" s="18">
        <v>69840</v>
      </c>
      <c r="G2732" s="18">
        <v>0</v>
      </c>
      <c r="H2732" s="18">
        <f t="shared" si="211"/>
        <v>69840</v>
      </c>
      <c r="I2732" s="18">
        <v>399856</v>
      </c>
      <c r="J2732" s="40">
        <f t="shared" si="212"/>
        <v>469696</v>
      </c>
      <c r="K2732" s="43">
        <f t="shared" si="213"/>
        <v>5.2970074455899194</v>
      </c>
      <c r="L2732" s="54">
        <f t="shared" si="214"/>
        <v>0.14869191988009264</v>
      </c>
      <c r="M2732" s="57" t="s">
        <v>14966</v>
      </c>
    </row>
    <row r="2733" spans="1:13" x14ac:dyDescent="0.25">
      <c r="A2733" s="22" t="s">
        <v>7629</v>
      </c>
      <c r="B2733" s="5" t="s">
        <v>7630</v>
      </c>
      <c r="C2733" s="18">
        <v>2017822</v>
      </c>
      <c r="D2733" s="18">
        <v>20572572</v>
      </c>
      <c r="E2733" s="18">
        <f t="shared" si="210"/>
        <v>22590394</v>
      </c>
      <c r="F2733" s="18">
        <v>5805841</v>
      </c>
      <c r="G2733" s="18">
        <v>3374778</v>
      </c>
      <c r="H2733" s="18">
        <f t="shared" si="211"/>
        <v>9180619</v>
      </c>
      <c r="I2733" s="18">
        <v>13409775</v>
      </c>
      <c r="J2733" s="40">
        <f t="shared" si="212"/>
        <v>22590394</v>
      </c>
      <c r="K2733" s="43">
        <f t="shared" si="213"/>
        <v>0.34755033766856513</v>
      </c>
      <c r="L2733" s="54">
        <f t="shared" si="214"/>
        <v>0.40639481542464467</v>
      </c>
      <c r="M2733" s="57" t="s">
        <v>14966</v>
      </c>
    </row>
    <row r="2734" spans="1:13" x14ac:dyDescent="0.25">
      <c r="A2734" s="22" t="s">
        <v>7627</v>
      </c>
      <c r="B2734" s="5" t="s">
        <v>7628</v>
      </c>
      <c r="C2734" s="18">
        <v>198955</v>
      </c>
      <c r="D2734" s="18">
        <v>3747</v>
      </c>
      <c r="E2734" s="18">
        <f t="shared" si="210"/>
        <v>202702</v>
      </c>
      <c r="F2734" s="18">
        <v>85227</v>
      </c>
      <c r="G2734" s="18">
        <v>0</v>
      </c>
      <c r="H2734" s="18">
        <f t="shared" si="211"/>
        <v>85227</v>
      </c>
      <c r="I2734" s="18">
        <v>117475</v>
      </c>
      <c r="J2734" s="40">
        <f t="shared" si="212"/>
        <v>202702</v>
      </c>
      <c r="K2734" s="43">
        <f t="shared" si="213"/>
        <v>2.3344128034543044</v>
      </c>
      <c r="L2734" s="54">
        <f t="shared" si="214"/>
        <v>0.42045465757614625</v>
      </c>
      <c r="M2734" s="57" t="s">
        <v>14966</v>
      </c>
    </row>
    <row r="2735" spans="1:13" x14ac:dyDescent="0.25">
      <c r="A2735" s="22" t="s">
        <v>7625</v>
      </c>
      <c r="B2735" s="5" t="s">
        <v>7626</v>
      </c>
      <c r="C2735" s="18">
        <v>481808</v>
      </c>
      <c r="D2735" s="18">
        <v>483058</v>
      </c>
      <c r="E2735" s="18">
        <f t="shared" si="210"/>
        <v>964866</v>
      </c>
      <c r="F2735" s="18">
        <v>117635</v>
      </c>
      <c r="G2735" s="18">
        <v>93214</v>
      </c>
      <c r="H2735" s="18">
        <f t="shared" si="211"/>
        <v>210849</v>
      </c>
      <c r="I2735" s="18">
        <v>754017</v>
      </c>
      <c r="J2735" s="40">
        <f t="shared" si="212"/>
        <v>964866</v>
      </c>
      <c r="K2735" s="43">
        <f t="shared" si="213"/>
        <v>4.0957878182513712</v>
      </c>
      <c r="L2735" s="54">
        <f t="shared" si="214"/>
        <v>0.21852671769965984</v>
      </c>
      <c r="M2735" s="57" t="s">
        <v>14966</v>
      </c>
    </row>
    <row r="2736" spans="1:13" x14ac:dyDescent="0.25">
      <c r="A2736" s="22" t="s">
        <v>7623</v>
      </c>
      <c r="B2736" s="5" t="s">
        <v>7624</v>
      </c>
      <c r="C2736" s="18">
        <v>18736383</v>
      </c>
      <c r="D2736" s="18">
        <v>867887</v>
      </c>
      <c r="E2736" s="18">
        <f t="shared" si="210"/>
        <v>19604270</v>
      </c>
      <c r="F2736" s="18">
        <v>15938134</v>
      </c>
      <c r="G2736" s="18">
        <v>867766</v>
      </c>
      <c r="H2736" s="18">
        <f t="shared" si="211"/>
        <v>16805900</v>
      </c>
      <c r="I2736" s="18">
        <v>2798370</v>
      </c>
      <c r="J2736" s="40">
        <f t="shared" si="212"/>
        <v>19604270</v>
      </c>
      <c r="K2736" s="43">
        <f t="shared" si="213"/>
        <v>1.1755694236226149</v>
      </c>
      <c r="L2736" s="54">
        <f t="shared" si="214"/>
        <v>0.85725711796460669</v>
      </c>
      <c r="M2736" s="57" t="s">
        <v>14966</v>
      </c>
    </row>
    <row r="2737" spans="1:13" x14ac:dyDescent="0.25">
      <c r="A2737" s="22" t="s">
        <v>7621</v>
      </c>
      <c r="B2737" s="5" t="s">
        <v>7622</v>
      </c>
      <c r="C2737" s="18">
        <v>18831</v>
      </c>
      <c r="D2737" s="18">
        <v>3172</v>
      </c>
      <c r="E2737" s="18">
        <f t="shared" si="210"/>
        <v>22003</v>
      </c>
      <c r="F2737" s="18">
        <v>4057</v>
      </c>
      <c r="G2737" s="18">
        <v>0</v>
      </c>
      <c r="H2737" s="18">
        <f t="shared" si="211"/>
        <v>4057</v>
      </c>
      <c r="I2737" s="18">
        <v>17946</v>
      </c>
      <c r="J2737" s="40">
        <f t="shared" si="212"/>
        <v>22003</v>
      </c>
      <c r="K2737" s="43">
        <f t="shared" si="213"/>
        <v>4.6416070988415088</v>
      </c>
      <c r="L2737" s="54">
        <f t="shared" si="214"/>
        <v>0.18438394764350316</v>
      </c>
      <c r="M2737" s="57" t="s">
        <v>14966</v>
      </c>
    </row>
    <row r="2738" spans="1:13" x14ac:dyDescent="0.25">
      <c r="A2738" s="22" t="s">
        <v>7619</v>
      </c>
      <c r="B2738" s="5" t="s">
        <v>7620</v>
      </c>
      <c r="C2738" s="18">
        <v>13552</v>
      </c>
      <c r="D2738" s="18">
        <v>21374</v>
      </c>
      <c r="E2738" s="18">
        <f t="shared" si="210"/>
        <v>34926</v>
      </c>
      <c r="F2738" s="18">
        <v>18640</v>
      </c>
      <c r="G2738" s="18">
        <v>0</v>
      </c>
      <c r="H2738" s="18">
        <f t="shared" si="211"/>
        <v>18640</v>
      </c>
      <c r="I2738" s="18">
        <v>16286</v>
      </c>
      <c r="J2738" s="40">
        <f t="shared" si="212"/>
        <v>34926</v>
      </c>
      <c r="K2738" s="43">
        <f t="shared" si="213"/>
        <v>0.72703862660944207</v>
      </c>
      <c r="L2738" s="54">
        <f t="shared" si="214"/>
        <v>0.53369982248181869</v>
      </c>
      <c r="M2738" s="57" t="s">
        <v>14966</v>
      </c>
    </row>
    <row r="2739" spans="1:13" x14ac:dyDescent="0.25">
      <c r="A2739" s="22" t="s">
        <v>7617</v>
      </c>
      <c r="B2739" s="5" t="s">
        <v>7618</v>
      </c>
      <c r="C2739" s="18">
        <v>626236</v>
      </c>
      <c r="D2739" s="18">
        <v>1028318</v>
      </c>
      <c r="E2739" s="18">
        <f t="shared" si="210"/>
        <v>1654554</v>
      </c>
      <c r="F2739" s="18">
        <v>1290747</v>
      </c>
      <c r="G2739" s="18">
        <v>29488</v>
      </c>
      <c r="H2739" s="18">
        <f t="shared" si="211"/>
        <v>1320235</v>
      </c>
      <c r="I2739" s="18">
        <v>334319</v>
      </c>
      <c r="J2739" s="40">
        <f t="shared" si="212"/>
        <v>1654554</v>
      </c>
      <c r="K2739" s="43">
        <f t="shared" si="213"/>
        <v>0.48517331436757166</v>
      </c>
      <c r="L2739" s="54">
        <f t="shared" si="214"/>
        <v>0.79794010954009353</v>
      </c>
      <c r="M2739" s="57" t="s">
        <v>14966</v>
      </c>
    </row>
    <row r="2740" spans="1:13" x14ac:dyDescent="0.25">
      <c r="A2740" s="22" t="s">
        <v>7615</v>
      </c>
      <c r="B2740" s="5" t="s">
        <v>7616</v>
      </c>
      <c r="C2740" s="18">
        <v>34454</v>
      </c>
      <c r="D2740" s="18">
        <v>1599</v>
      </c>
      <c r="E2740" s="18">
        <f t="shared" si="210"/>
        <v>36053</v>
      </c>
      <c r="F2740" s="18">
        <v>11446</v>
      </c>
      <c r="G2740" s="18">
        <v>0</v>
      </c>
      <c r="H2740" s="18">
        <f t="shared" si="211"/>
        <v>11446</v>
      </c>
      <c r="I2740" s="18">
        <v>24607</v>
      </c>
      <c r="J2740" s="40">
        <f t="shared" si="212"/>
        <v>36053</v>
      </c>
      <c r="K2740" s="43">
        <f t="shared" si="213"/>
        <v>3.010134544819151</v>
      </c>
      <c r="L2740" s="54">
        <f t="shared" si="214"/>
        <v>0.31747704767980472</v>
      </c>
      <c r="M2740" s="57" t="s">
        <v>14966</v>
      </c>
    </row>
    <row r="2741" spans="1:13" x14ac:dyDescent="0.25">
      <c r="A2741" s="22" t="s">
        <v>7613</v>
      </c>
      <c r="B2741" s="5" t="s">
        <v>7614</v>
      </c>
      <c r="C2741" s="18">
        <v>2395430</v>
      </c>
      <c r="D2741" s="18">
        <v>852540</v>
      </c>
      <c r="E2741" s="18">
        <f t="shared" si="210"/>
        <v>3247970</v>
      </c>
      <c r="F2741" s="18">
        <v>841548</v>
      </c>
      <c r="G2741" s="18">
        <v>78964</v>
      </c>
      <c r="H2741" s="18">
        <f t="shared" si="211"/>
        <v>920512</v>
      </c>
      <c r="I2741" s="18">
        <v>2327458</v>
      </c>
      <c r="J2741" s="40">
        <f t="shared" si="212"/>
        <v>3247970</v>
      </c>
      <c r="K2741" s="43">
        <f t="shared" si="213"/>
        <v>2.8464567677660693</v>
      </c>
      <c r="L2741" s="54">
        <f t="shared" si="214"/>
        <v>0.28341148471198935</v>
      </c>
      <c r="M2741" s="57" t="s">
        <v>14966</v>
      </c>
    </row>
    <row r="2742" spans="1:13" x14ac:dyDescent="0.25">
      <c r="A2742" s="22" t="s">
        <v>7611</v>
      </c>
      <c r="B2742" s="5" t="s">
        <v>7612</v>
      </c>
      <c r="C2742" s="18">
        <v>33435</v>
      </c>
      <c r="D2742" s="18">
        <v>610355</v>
      </c>
      <c r="E2742" s="18">
        <f t="shared" si="210"/>
        <v>643790</v>
      </c>
      <c r="F2742" s="18">
        <v>562748</v>
      </c>
      <c r="G2742" s="18">
        <v>0</v>
      </c>
      <c r="H2742" s="18">
        <f t="shared" si="211"/>
        <v>562748</v>
      </c>
      <c r="I2742" s="18">
        <v>81042</v>
      </c>
      <c r="J2742" s="40">
        <f t="shared" si="212"/>
        <v>643790</v>
      </c>
      <c r="K2742" s="43">
        <f t="shared" si="213"/>
        <v>5.9413805113478858E-2</v>
      </c>
      <c r="L2742" s="54">
        <f t="shared" si="214"/>
        <v>0.87411733639851508</v>
      </c>
      <c r="M2742" s="57" t="s">
        <v>14966</v>
      </c>
    </row>
    <row r="2743" spans="1:13" x14ac:dyDescent="0.25">
      <c r="A2743" s="22" t="s">
        <v>7609</v>
      </c>
      <c r="B2743" s="5" t="s">
        <v>7610</v>
      </c>
      <c r="C2743" s="18">
        <v>171667</v>
      </c>
      <c r="D2743" s="18">
        <v>446735</v>
      </c>
      <c r="E2743" s="18">
        <f t="shared" si="210"/>
        <v>618402</v>
      </c>
      <c r="F2743" s="18">
        <v>43760</v>
      </c>
      <c r="G2743" s="18">
        <v>1922</v>
      </c>
      <c r="H2743" s="18">
        <f t="shared" si="211"/>
        <v>45682</v>
      </c>
      <c r="I2743" s="18">
        <v>572720</v>
      </c>
      <c r="J2743" s="40">
        <f t="shared" si="212"/>
        <v>618402</v>
      </c>
      <c r="K2743" s="43">
        <f t="shared" si="213"/>
        <v>3.9229204753199269</v>
      </c>
      <c r="L2743" s="54">
        <f t="shared" si="214"/>
        <v>7.3871041814224409E-2</v>
      </c>
      <c r="M2743" s="57" t="s">
        <v>14966</v>
      </c>
    </row>
    <row r="2744" spans="1:13" x14ac:dyDescent="0.25">
      <c r="A2744" s="22" t="s">
        <v>7607</v>
      </c>
      <c r="B2744" s="5" t="s">
        <v>7608</v>
      </c>
      <c r="C2744" s="18">
        <v>4135056</v>
      </c>
      <c r="D2744" s="18">
        <v>5645019</v>
      </c>
      <c r="E2744" s="18">
        <f t="shared" si="210"/>
        <v>9780075</v>
      </c>
      <c r="F2744" s="18">
        <v>3680281</v>
      </c>
      <c r="G2744" s="18">
        <v>0</v>
      </c>
      <c r="H2744" s="18">
        <f t="shared" si="211"/>
        <v>3680281</v>
      </c>
      <c r="I2744" s="18">
        <v>6099794</v>
      </c>
      <c r="J2744" s="40">
        <f t="shared" si="212"/>
        <v>9780075</v>
      </c>
      <c r="K2744" s="43">
        <f t="shared" si="213"/>
        <v>1.1235707273439175</v>
      </c>
      <c r="L2744" s="54">
        <f t="shared" si="214"/>
        <v>0.37630396494914403</v>
      </c>
      <c r="M2744" s="57" t="s">
        <v>14966</v>
      </c>
    </row>
    <row r="2745" spans="1:13" x14ac:dyDescent="0.25">
      <c r="A2745" s="22" t="s">
        <v>7605</v>
      </c>
      <c r="B2745" s="5" t="s">
        <v>7606</v>
      </c>
      <c r="C2745" s="18">
        <v>134996</v>
      </c>
      <c r="D2745" s="18">
        <v>94931</v>
      </c>
      <c r="E2745" s="18">
        <f t="shared" si="210"/>
        <v>229927</v>
      </c>
      <c r="F2745" s="18">
        <v>144238</v>
      </c>
      <c r="G2745" s="18">
        <v>0</v>
      </c>
      <c r="H2745" s="18">
        <f t="shared" si="211"/>
        <v>144238</v>
      </c>
      <c r="I2745" s="18">
        <v>85689</v>
      </c>
      <c r="J2745" s="40">
        <f t="shared" si="212"/>
        <v>229927</v>
      </c>
      <c r="K2745" s="43">
        <f t="shared" si="213"/>
        <v>0.93592534560934015</v>
      </c>
      <c r="L2745" s="54">
        <f t="shared" si="214"/>
        <v>0.6273208453117729</v>
      </c>
      <c r="M2745" s="57" t="s">
        <v>14966</v>
      </c>
    </row>
    <row r="2746" spans="1:13" x14ac:dyDescent="0.25">
      <c r="A2746" s="22" t="s">
        <v>7603</v>
      </c>
      <c r="B2746" s="5" t="s">
        <v>7604</v>
      </c>
      <c r="C2746" s="18">
        <v>28259</v>
      </c>
      <c r="D2746" s="18">
        <v>11111</v>
      </c>
      <c r="E2746" s="18">
        <f t="shared" si="210"/>
        <v>39370</v>
      </c>
      <c r="F2746" s="18">
        <v>1582</v>
      </c>
      <c r="G2746" s="18">
        <v>0</v>
      </c>
      <c r="H2746" s="18">
        <f t="shared" si="211"/>
        <v>1582</v>
      </c>
      <c r="I2746" s="18">
        <v>37788</v>
      </c>
      <c r="J2746" s="40">
        <f t="shared" si="212"/>
        <v>39370</v>
      </c>
      <c r="K2746" s="43">
        <f t="shared" si="213"/>
        <v>17.86283185840708</v>
      </c>
      <c r="L2746" s="54">
        <f t="shared" si="214"/>
        <v>4.0182880365760731E-2</v>
      </c>
      <c r="M2746" s="57" t="s">
        <v>14966</v>
      </c>
    </row>
    <row r="2747" spans="1:13" x14ac:dyDescent="0.25">
      <c r="A2747" s="22" t="s">
        <v>7601</v>
      </c>
      <c r="B2747" s="5" t="s">
        <v>7602</v>
      </c>
      <c r="C2747" s="18">
        <v>5897531</v>
      </c>
      <c r="D2747" s="18">
        <v>849970</v>
      </c>
      <c r="E2747" s="18">
        <f t="shared" si="210"/>
        <v>6747501</v>
      </c>
      <c r="F2747" s="18">
        <v>6008764</v>
      </c>
      <c r="G2747" s="18">
        <v>0</v>
      </c>
      <c r="H2747" s="18">
        <f t="shared" si="211"/>
        <v>6008764</v>
      </c>
      <c r="I2747" s="18">
        <v>738737</v>
      </c>
      <c r="J2747" s="40">
        <f t="shared" si="212"/>
        <v>6747501</v>
      </c>
      <c r="K2747" s="43">
        <f t="shared" si="213"/>
        <v>0.98148820622677146</v>
      </c>
      <c r="L2747" s="54">
        <f t="shared" si="214"/>
        <v>0.89051694842283091</v>
      </c>
      <c r="M2747" s="57" t="s">
        <v>14966</v>
      </c>
    </row>
    <row r="2748" spans="1:13" x14ac:dyDescent="0.25">
      <c r="A2748" s="22" t="s">
        <v>7599</v>
      </c>
      <c r="B2748" s="5" t="s">
        <v>7600</v>
      </c>
      <c r="C2748" s="18">
        <v>24776</v>
      </c>
      <c r="D2748" s="18">
        <v>32482</v>
      </c>
      <c r="E2748" s="18">
        <f t="shared" si="210"/>
        <v>57258</v>
      </c>
      <c r="F2748" s="18">
        <v>38548</v>
      </c>
      <c r="G2748" s="18">
        <v>1864</v>
      </c>
      <c r="H2748" s="18">
        <f t="shared" si="211"/>
        <v>40412</v>
      </c>
      <c r="I2748" s="18">
        <v>16846</v>
      </c>
      <c r="J2748" s="40">
        <f t="shared" si="212"/>
        <v>57258</v>
      </c>
      <c r="K2748" s="43">
        <f t="shared" si="213"/>
        <v>0.6427311403963889</v>
      </c>
      <c r="L2748" s="54">
        <f t="shared" si="214"/>
        <v>0.70578783750742258</v>
      </c>
      <c r="M2748" s="57" t="s">
        <v>14966</v>
      </c>
    </row>
    <row r="2749" spans="1:13" x14ac:dyDescent="0.25">
      <c r="A2749" s="22" t="s">
        <v>7597</v>
      </c>
      <c r="B2749" s="5" t="s">
        <v>7598</v>
      </c>
      <c r="C2749" s="18">
        <v>83538</v>
      </c>
      <c r="D2749" s="18">
        <v>76638</v>
      </c>
      <c r="E2749" s="18">
        <f t="shared" si="210"/>
        <v>160176</v>
      </c>
      <c r="F2749" s="18">
        <v>137576</v>
      </c>
      <c r="G2749" s="18">
        <v>0</v>
      </c>
      <c r="H2749" s="18">
        <f t="shared" si="211"/>
        <v>137576</v>
      </c>
      <c r="I2749" s="18">
        <v>22600</v>
      </c>
      <c r="J2749" s="40">
        <f t="shared" si="212"/>
        <v>160176</v>
      </c>
      <c r="K2749" s="43">
        <f t="shared" si="213"/>
        <v>0.60721346746525562</v>
      </c>
      <c r="L2749" s="54">
        <f t="shared" si="214"/>
        <v>0.85890520427529715</v>
      </c>
      <c r="M2749" s="57" t="s">
        <v>14966</v>
      </c>
    </row>
    <row r="2750" spans="1:13" x14ac:dyDescent="0.25">
      <c r="A2750" s="22" t="s">
        <v>7595</v>
      </c>
      <c r="B2750" s="5" t="s">
        <v>7596</v>
      </c>
      <c r="C2750" s="18">
        <v>2639168</v>
      </c>
      <c r="D2750" s="18">
        <v>1082984</v>
      </c>
      <c r="E2750" s="18">
        <f t="shared" si="210"/>
        <v>3722152</v>
      </c>
      <c r="F2750" s="18">
        <v>698532</v>
      </c>
      <c r="G2750" s="18">
        <v>815500</v>
      </c>
      <c r="H2750" s="18">
        <f t="shared" si="211"/>
        <v>1514032</v>
      </c>
      <c r="I2750" s="18">
        <v>2208120</v>
      </c>
      <c r="J2750" s="40">
        <f t="shared" si="212"/>
        <v>3722152</v>
      </c>
      <c r="K2750" s="43">
        <f t="shared" si="213"/>
        <v>3.7781633482789623</v>
      </c>
      <c r="L2750" s="54">
        <f t="shared" si="214"/>
        <v>0.40676253952014857</v>
      </c>
      <c r="M2750" s="57" t="s">
        <v>14966</v>
      </c>
    </row>
    <row r="2751" spans="1:13" x14ac:dyDescent="0.25">
      <c r="A2751" s="22" t="s">
        <v>7593</v>
      </c>
      <c r="B2751" s="5" t="s">
        <v>7594</v>
      </c>
      <c r="C2751" s="18">
        <v>274433</v>
      </c>
      <c r="D2751" s="18">
        <v>14543</v>
      </c>
      <c r="E2751" s="18">
        <f t="shared" si="210"/>
        <v>288976</v>
      </c>
      <c r="F2751" s="18">
        <v>59984</v>
      </c>
      <c r="G2751" s="18">
        <v>0</v>
      </c>
      <c r="H2751" s="18">
        <f t="shared" si="211"/>
        <v>59984</v>
      </c>
      <c r="I2751" s="18">
        <v>228992</v>
      </c>
      <c r="J2751" s="40">
        <f t="shared" si="212"/>
        <v>288976</v>
      </c>
      <c r="K2751" s="43">
        <f t="shared" si="213"/>
        <v>4.5751033608962386</v>
      </c>
      <c r="L2751" s="54">
        <f t="shared" si="214"/>
        <v>0.20757433143236809</v>
      </c>
      <c r="M2751" s="57" t="s">
        <v>14966</v>
      </c>
    </row>
    <row r="2752" spans="1:13" x14ac:dyDescent="0.25">
      <c r="A2752" s="22" t="s">
        <v>7591</v>
      </c>
      <c r="B2752" s="5" t="s">
        <v>7592</v>
      </c>
      <c r="C2752" s="18">
        <v>21723</v>
      </c>
      <c r="D2752" s="18">
        <v>651</v>
      </c>
      <c r="E2752" s="18">
        <f t="shared" si="210"/>
        <v>22374</v>
      </c>
      <c r="F2752" s="18">
        <v>232</v>
      </c>
      <c r="G2752" s="18">
        <v>0</v>
      </c>
      <c r="H2752" s="18">
        <f t="shared" si="211"/>
        <v>232</v>
      </c>
      <c r="I2752" s="18">
        <v>22142</v>
      </c>
      <c r="J2752" s="40">
        <f t="shared" si="212"/>
        <v>22374</v>
      </c>
      <c r="K2752" s="43">
        <f t="shared" si="213"/>
        <v>93.633620689655174</v>
      </c>
      <c r="L2752" s="54">
        <f t="shared" si="214"/>
        <v>1.0369178510771432E-2</v>
      </c>
      <c r="M2752" s="57" t="s">
        <v>14966</v>
      </c>
    </row>
    <row r="2753" spans="1:13" x14ac:dyDescent="0.25">
      <c r="A2753" s="22" t="s">
        <v>7589</v>
      </c>
      <c r="B2753" s="5" t="s">
        <v>7590</v>
      </c>
      <c r="C2753" s="18">
        <v>1255</v>
      </c>
      <c r="D2753" s="18">
        <v>74794</v>
      </c>
      <c r="E2753" s="18">
        <f t="shared" si="210"/>
        <v>76049</v>
      </c>
      <c r="F2753" s="18">
        <v>10098</v>
      </c>
      <c r="G2753" s="18">
        <v>0</v>
      </c>
      <c r="H2753" s="18">
        <f t="shared" si="211"/>
        <v>10098</v>
      </c>
      <c r="I2753" s="18">
        <v>65951</v>
      </c>
      <c r="J2753" s="40">
        <f t="shared" si="212"/>
        <v>76049</v>
      </c>
      <c r="K2753" s="43">
        <f t="shared" si="213"/>
        <v>0.12428203604674193</v>
      </c>
      <c r="L2753" s="54">
        <f t="shared" si="214"/>
        <v>0.13278281108232851</v>
      </c>
      <c r="M2753" s="57" t="s">
        <v>14966</v>
      </c>
    </row>
    <row r="2754" spans="1:13" x14ac:dyDescent="0.25">
      <c r="A2754" s="22" t="s">
        <v>7587</v>
      </c>
      <c r="B2754" s="5" t="s">
        <v>7588</v>
      </c>
      <c r="C2754" s="18">
        <v>148106</v>
      </c>
      <c r="D2754" s="18">
        <v>247540</v>
      </c>
      <c r="E2754" s="18">
        <f t="shared" si="210"/>
        <v>395646</v>
      </c>
      <c r="F2754" s="18">
        <v>120765</v>
      </c>
      <c r="G2754" s="18">
        <v>0</v>
      </c>
      <c r="H2754" s="18">
        <f t="shared" si="211"/>
        <v>120765</v>
      </c>
      <c r="I2754" s="18">
        <v>274881</v>
      </c>
      <c r="J2754" s="40">
        <f t="shared" si="212"/>
        <v>395646</v>
      </c>
      <c r="K2754" s="43">
        <f t="shared" si="213"/>
        <v>1.2263983770132074</v>
      </c>
      <c r="L2754" s="54">
        <f t="shared" si="214"/>
        <v>0.30523498278764349</v>
      </c>
      <c r="M2754" s="57" t="s">
        <v>14966</v>
      </c>
    </row>
    <row r="2755" spans="1:13" x14ac:dyDescent="0.25">
      <c r="A2755" s="22" t="s">
        <v>7585</v>
      </c>
      <c r="B2755" s="5" t="s">
        <v>7586</v>
      </c>
      <c r="C2755" s="18">
        <v>297120</v>
      </c>
      <c r="D2755" s="18">
        <v>40772</v>
      </c>
      <c r="E2755" s="18">
        <f t="shared" si="210"/>
        <v>337892</v>
      </c>
      <c r="F2755" s="18">
        <v>279953</v>
      </c>
      <c r="G2755" s="18">
        <v>0</v>
      </c>
      <c r="H2755" s="18">
        <f t="shared" si="211"/>
        <v>279953</v>
      </c>
      <c r="I2755" s="18">
        <v>57939</v>
      </c>
      <c r="J2755" s="40">
        <f t="shared" si="212"/>
        <v>337892</v>
      </c>
      <c r="K2755" s="43">
        <f t="shared" si="213"/>
        <v>1.0613210074548227</v>
      </c>
      <c r="L2755" s="54">
        <f t="shared" si="214"/>
        <v>0.82852805038296262</v>
      </c>
      <c r="M2755" s="57" t="s">
        <v>14966</v>
      </c>
    </row>
    <row r="2756" spans="1:13" x14ac:dyDescent="0.25">
      <c r="A2756" s="22" t="s">
        <v>7583</v>
      </c>
      <c r="B2756" s="5" t="s">
        <v>7584</v>
      </c>
      <c r="C2756" s="18">
        <v>9975816</v>
      </c>
      <c r="D2756" s="18">
        <v>5293779</v>
      </c>
      <c r="E2756" s="18">
        <f t="shared" si="210"/>
        <v>15269595</v>
      </c>
      <c r="F2756" s="18">
        <v>10551775</v>
      </c>
      <c r="G2756" s="18">
        <v>1069505</v>
      </c>
      <c r="H2756" s="18">
        <f t="shared" si="211"/>
        <v>11621280</v>
      </c>
      <c r="I2756" s="18">
        <v>3648315</v>
      </c>
      <c r="J2756" s="40">
        <f t="shared" si="212"/>
        <v>15269595</v>
      </c>
      <c r="K2756" s="43">
        <f t="shared" si="213"/>
        <v>0.945415913436365</v>
      </c>
      <c r="L2756" s="54">
        <f t="shared" si="214"/>
        <v>0.7610732308224285</v>
      </c>
      <c r="M2756" s="57" t="s">
        <v>14966</v>
      </c>
    </row>
    <row r="2757" spans="1:13" x14ac:dyDescent="0.25">
      <c r="A2757" s="22" t="s">
        <v>7581</v>
      </c>
      <c r="B2757" s="5" t="s">
        <v>7582</v>
      </c>
      <c r="C2757" s="18">
        <v>243058</v>
      </c>
      <c r="D2757" s="18">
        <v>153826</v>
      </c>
      <c r="E2757" s="18">
        <f t="shared" si="210"/>
        <v>396884</v>
      </c>
      <c r="F2757" s="18">
        <v>336016</v>
      </c>
      <c r="G2757" s="18">
        <v>0</v>
      </c>
      <c r="H2757" s="18">
        <f t="shared" si="211"/>
        <v>336016</v>
      </c>
      <c r="I2757" s="18">
        <v>60868</v>
      </c>
      <c r="J2757" s="40">
        <f t="shared" si="212"/>
        <v>396884</v>
      </c>
      <c r="K2757" s="43">
        <f t="shared" si="213"/>
        <v>0.7233524594066949</v>
      </c>
      <c r="L2757" s="54">
        <f t="shared" si="214"/>
        <v>0.84663528890053519</v>
      </c>
      <c r="M2757" s="57" t="s">
        <v>14966</v>
      </c>
    </row>
    <row r="2758" spans="1:13" x14ac:dyDescent="0.25">
      <c r="A2758" s="22" t="s">
        <v>7579</v>
      </c>
      <c r="B2758" s="5" t="s">
        <v>7580</v>
      </c>
      <c r="C2758" s="18">
        <v>729656</v>
      </c>
      <c r="D2758" s="18">
        <v>3049</v>
      </c>
      <c r="E2758" s="18">
        <f t="shared" si="210"/>
        <v>732705</v>
      </c>
      <c r="F2758" s="18">
        <v>77182</v>
      </c>
      <c r="G2758" s="18">
        <v>0</v>
      </c>
      <c r="H2758" s="18">
        <f t="shared" si="211"/>
        <v>77182</v>
      </c>
      <c r="I2758" s="18">
        <v>655523</v>
      </c>
      <c r="J2758" s="40">
        <f t="shared" si="212"/>
        <v>732705</v>
      </c>
      <c r="K2758" s="43">
        <f t="shared" si="213"/>
        <v>9.4537068228343397</v>
      </c>
      <c r="L2758" s="54">
        <f t="shared" si="214"/>
        <v>0.10533843770685337</v>
      </c>
      <c r="M2758" s="57" t="s">
        <v>14966</v>
      </c>
    </row>
    <row r="2759" spans="1:13" x14ac:dyDescent="0.25">
      <c r="A2759" s="22" t="s">
        <v>7577</v>
      </c>
      <c r="B2759" s="5" t="s">
        <v>7578</v>
      </c>
      <c r="C2759" s="18">
        <v>539473</v>
      </c>
      <c r="D2759" s="18">
        <v>8815</v>
      </c>
      <c r="E2759" s="18">
        <f t="shared" si="210"/>
        <v>548288</v>
      </c>
      <c r="F2759" s="18">
        <v>81567</v>
      </c>
      <c r="G2759" s="18">
        <v>0</v>
      </c>
      <c r="H2759" s="18">
        <f t="shared" si="211"/>
        <v>81567</v>
      </c>
      <c r="I2759" s="18">
        <v>466721</v>
      </c>
      <c r="J2759" s="40">
        <f t="shared" si="212"/>
        <v>548288</v>
      </c>
      <c r="K2759" s="43">
        <f t="shared" si="213"/>
        <v>6.6138634496794051</v>
      </c>
      <c r="L2759" s="54">
        <f t="shared" si="214"/>
        <v>0.14876670654838334</v>
      </c>
      <c r="M2759" s="57" t="s">
        <v>14966</v>
      </c>
    </row>
    <row r="2760" spans="1:13" x14ac:dyDescent="0.25">
      <c r="A2760" s="22" t="s">
        <v>7575</v>
      </c>
      <c r="B2760" s="5" t="s">
        <v>7576</v>
      </c>
      <c r="C2760" s="18">
        <v>5458336</v>
      </c>
      <c r="D2760" s="18">
        <v>2194857</v>
      </c>
      <c r="E2760" s="18">
        <f t="shared" si="210"/>
        <v>7653193</v>
      </c>
      <c r="F2760" s="18">
        <v>4629067</v>
      </c>
      <c r="G2760" s="18">
        <v>0</v>
      </c>
      <c r="H2760" s="18">
        <f t="shared" si="211"/>
        <v>4629067</v>
      </c>
      <c r="I2760" s="18">
        <v>3024126</v>
      </c>
      <c r="J2760" s="40">
        <f t="shared" si="212"/>
        <v>7653193</v>
      </c>
      <c r="K2760" s="43">
        <f t="shared" si="213"/>
        <v>1.1791438749968406</v>
      </c>
      <c r="L2760" s="54">
        <f t="shared" si="214"/>
        <v>0.60485433988140636</v>
      </c>
      <c r="M2760" s="57" t="s">
        <v>14966</v>
      </c>
    </row>
    <row r="2761" spans="1:13" x14ac:dyDescent="0.25">
      <c r="A2761" s="22" t="s">
        <v>7573</v>
      </c>
      <c r="B2761" s="5" t="s">
        <v>7574</v>
      </c>
      <c r="C2761" s="18">
        <v>684465</v>
      </c>
      <c r="D2761" s="18">
        <v>87764</v>
      </c>
      <c r="E2761" s="18">
        <f t="shared" si="210"/>
        <v>772229</v>
      </c>
      <c r="F2761" s="18">
        <v>780981</v>
      </c>
      <c r="G2761" s="18">
        <v>0</v>
      </c>
      <c r="H2761" s="18">
        <f t="shared" si="211"/>
        <v>780981</v>
      </c>
      <c r="I2761" s="18">
        <v>-8752</v>
      </c>
      <c r="J2761" s="40">
        <f t="shared" si="212"/>
        <v>772229</v>
      </c>
      <c r="K2761" s="43">
        <f t="shared" si="213"/>
        <v>0.87641696789038404</v>
      </c>
      <c r="L2761" s="54">
        <f t="shared" si="214"/>
        <v>1.0113334257066233</v>
      </c>
      <c r="M2761" s="57" t="s">
        <v>14966</v>
      </c>
    </row>
    <row r="2762" spans="1:13" x14ac:dyDescent="0.25">
      <c r="A2762" s="22" t="s">
        <v>7571</v>
      </c>
      <c r="B2762" s="5" t="s">
        <v>7572</v>
      </c>
      <c r="C2762" s="18">
        <v>947075</v>
      </c>
      <c r="D2762" s="18">
        <v>653420</v>
      </c>
      <c r="E2762" s="18">
        <f t="shared" si="210"/>
        <v>1600495</v>
      </c>
      <c r="F2762" s="18">
        <v>401162</v>
      </c>
      <c r="G2762" s="18">
        <v>803391</v>
      </c>
      <c r="H2762" s="18">
        <f t="shared" si="211"/>
        <v>1204553</v>
      </c>
      <c r="I2762" s="18">
        <v>395942</v>
      </c>
      <c r="J2762" s="40">
        <f t="shared" si="212"/>
        <v>1600495</v>
      </c>
      <c r="K2762" s="43">
        <f t="shared" si="213"/>
        <v>2.3608292909099067</v>
      </c>
      <c r="L2762" s="54">
        <f t="shared" si="214"/>
        <v>0.75261278541951082</v>
      </c>
      <c r="M2762" s="57" t="s">
        <v>14966</v>
      </c>
    </row>
    <row r="2763" spans="1:13" x14ac:dyDescent="0.25">
      <c r="A2763" s="22" t="s">
        <v>7569</v>
      </c>
      <c r="B2763" s="5" t="s">
        <v>7570</v>
      </c>
      <c r="C2763" s="18">
        <v>155443</v>
      </c>
      <c r="D2763" s="18">
        <v>323372</v>
      </c>
      <c r="E2763" s="18">
        <f t="shared" si="210"/>
        <v>478815</v>
      </c>
      <c r="F2763" s="18">
        <v>392218</v>
      </c>
      <c r="G2763" s="18">
        <v>0</v>
      </c>
      <c r="H2763" s="18">
        <f t="shared" si="211"/>
        <v>392218</v>
      </c>
      <c r="I2763" s="18">
        <v>86597</v>
      </c>
      <c r="J2763" s="40">
        <f t="shared" si="212"/>
        <v>478815</v>
      </c>
      <c r="K2763" s="43">
        <f t="shared" si="213"/>
        <v>0.39631786404499536</v>
      </c>
      <c r="L2763" s="54">
        <f t="shared" si="214"/>
        <v>0.8191430928437915</v>
      </c>
      <c r="M2763" s="57" t="s">
        <v>14966</v>
      </c>
    </row>
    <row r="2764" spans="1:13" x14ac:dyDescent="0.25">
      <c r="A2764" s="22" t="s">
        <v>7567</v>
      </c>
      <c r="B2764" s="5" t="s">
        <v>7568</v>
      </c>
      <c r="C2764" s="18">
        <v>198044</v>
      </c>
      <c r="D2764" s="18">
        <v>88620</v>
      </c>
      <c r="E2764" s="18">
        <f t="shared" si="210"/>
        <v>286664</v>
      </c>
      <c r="F2764" s="18">
        <v>54971</v>
      </c>
      <c r="G2764" s="18">
        <v>35175</v>
      </c>
      <c r="H2764" s="18">
        <f t="shared" si="211"/>
        <v>90146</v>
      </c>
      <c r="I2764" s="18">
        <v>196518</v>
      </c>
      <c r="J2764" s="40">
        <f t="shared" si="212"/>
        <v>286664</v>
      </c>
      <c r="K2764" s="43">
        <f t="shared" si="213"/>
        <v>3.6026996052464026</v>
      </c>
      <c r="L2764" s="54">
        <f t="shared" si="214"/>
        <v>0.31446571596014844</v>
      </c>
      <c r="M2764" s="57" t="s">
        <v>14966</v>
      </c>
    </row>
    <row r="2765" spans="1:13" x14ac:dyDescent="0.25">
      <c r="A2765" s="22" t="s">
        <v>7565</v>
      </c>
      <c r="B2765" s="5" t="s">
        <v>7566</v>
      </c>
      <c r="C2765" s="18">
        <v>104602</v>
      </c>
      <c r="D2765" s="18">
        <v>41388</v>
      </c>
      <c r="E2765" s="18">
        <f t="shared" ref="E2765:E2828" si="215">+C2765+D2765</f>
        <v>145990</v>
      </c>
      <c r="F2765" s="18">
        <v>75859</v>
      </c>
      <c r="G2765" s="18">
        <v>23080</v>
      </c>
      <c r="H2765" s="18">
        <f t="shared" ref="H2765:H2828" si="216">+F2765+G2765</f>
        <v>98939</v>
      </c>
      <c r="I2765" s="18">
        <v>47051</v>
      </c>
      <c r="J2765" s="40">
        <f t="shared" ref="J2765:J2828" si="217">+H2765+I2765</f>
        <v>145990</v>
      </c>
      <c r="K2765" s="43">
        <f t="shared" ref="K2765:K2828" si="218">+IFERROR(C2765/F2765,"ERROR")</f>
        <v>1.3789003282405516</v>
      </c>
      <c r="L2765" s="54">
        <f t="shared" ref="L2765:L2828" si="219">+H2765/E2765</f>
        <v>0.67771080210973356</v>
      </c>
      <c r="M2765" s="57" t="s">
        <v>14966</v>
      </c>
    </row>
    <row r="2766" spans="1:13" x14ac:dyDescent="0.25">
      <c r="A2766" s="22" t="s">
        <v>7563</v>
      </c>
      <c r="B2766" s="5" t="s">
        <v>7564</v>
      </c>
      <c r="C2766" s="18">
        <v>27702</v>
      </c>
      <c r="D2766" s="18">
        <v>141400</v>
      </c>
      <c r="E2766" s="18">
        <f t="shared" si="215"/>
        <v>169102</v>
      </c>
      <c r="F2766" s="18">
        <v>0</v>
      </c>
      <c r="G2766" s="18">
        <v>0</v>
      </c>
      <c r="H2766" s="18">
        <f t="shared" si="216"/>
        <v>0</v>
      </c>
      <c r="I2766" s="18">
        <v>169102</v>
      </c>
      <c r="J2766" s="40">
        <f t="shared" si="217"/>
        <v>169102</v>
      </c>
      <c r="K2766" s="43" t="str">
        <f t="shared" si="218"/>
        <v>ERROR</v>
      </c>
      <c r="L2766" s="54">
        <f t="shared" si="219"/>
        <v>0</v>
      </c>
      <c r="M2766" s="57" t="s">
        <v>14966</v>
      </c>
    </row>
    <row r="2767" spans="1:13" x14ac:dyDescent="0.25">
      <c r="A2767" s="22" t="s">
        <v>7561</v>
      </c>
      <c r="B2767" s="5" t="s">
        <v>7562</v>
      </c>
      <c r="C2767" s="18">
        <v>31836</v>
      </c>
      <c r="D2767" s="18">
        <v>24016</v>
      </c>
      <c r="E2767" s="18">
        <f t="shared" si="215"/>
        <v>55852</v>
      </c>
      <c r="F2767" s="18">
        <v>3823</v>
      </c>
      <c r="G2767" s="18">
        <v>0</v>
      </c>
      <c r="H2767" s="18">
        <f t="shared" si="216"/>
        <v>3823</v>
      </c>
      <c r="I2767" s="18">
        <v>52029</v>
      </c>
      <c r="J2767" s="40">
        <f t="shared" si="217"/>
        <v>55852</v>
      </c>
      <c r="K2767" s="43">
        <f t="shared" si="218"/>
        <v>8.3274914988229138</v>
      </c>
      <c r="L2767" s="54">
        <f t="shared" si="219"/>
        <v>6.8448757430351642E-2</v>
      </c>
      <c r="M2767" s="57" t="s">
        <v>14966</v>
      </c>
    </row>
    <row r="2768" spans="1:13" x14ac:dyDescent="0.25">
      <c r="A2768" s="22" t="s">
        <v>7559</v>
      </c>
      <c r="B2768" s="5" t="s">
        <v>7560</v>
      </c>
      <c r="C2768" s="18">
        <v>54633</v>
      </c>
      <c r="D2768" s="18">
        <v>322846</v>
      </c>
      <c r="E2768" s="18">
        <f t="shared" si="215"/>
        <v>377479</v>
      </c>
      <c r="F2768" s="18">
        <v>272180</v>
      </c>
      <c r="G2768" s="18">
        <v>5497</v>
      </c>
      <c r="H2768" s="18">
        <f t="shared" si="216"/>
        <v>277677</v>
      </c>
      <c r="I2768" s="18">
        <v>99802</v>
      </c>
      <c r="J2768" s="40">
        <f t="shared" si="217"/>
        <v>377479</v>
      </c>
      <c r="K2768" s="43">
        <f t="shared" si="218"/>
        <v>0.20072378573003161</v>
      </c>
      <c r="L2768" s="54">
        <f t="shared" si="219"/>
        <v>0.73560913322330512</v>
      </c>
      <c r="M2768" s="57" t="s">
        <v>14966</v>
      </c>
    </row>
    <row r="2769" spans="1:13" x14ac:dyDescent="0.25">
      <c r="A2769" s="22" t="s">
        <v>7557</v>
      </c>
      <c r="B2769" s="5" t="s">
        <v>7558</v>
      </c>
      <c r="C2769" s="18">
        <v>176175</v>
      </c>
      <c r="D2769" s="18">
        <v>22599</v>
      </c>
      <c r="E2769" s="18">
        <f t="shared" si="215"/>
        <v>198774</v>
      </c>
      <c r="F2769" s="18">
        <v>43454</v>
      </c>
      <c r="G2769" s="18">
        <v>0</v>
      </c>
      <c r="H2769" s="18">
        <f t="shared" si="216"/>
        <v>43454</v>
      </c>
      <c r="I2769" s="18">
        <v>155320</v>
      </c>
      <c r="J2769" s="40">
        <f t="shared" si="217"/>
        <v>198774</v>
      </c>
      <c r="K2769" s="43">
        <f t="shared" si="218"/>
        <v>4.0542872923091089</v>
      </c>
      <c r="L2769" s="54">
        <f t="shared" si="219"/>
        <v>0.21861007978910724</v>
      </c>
      <c r="M2769" s="57" t="s">
        <v>14966</v>
      </c>
    </row>
    <row r="2770" spans="1:13" x14ac:dyDescent="0.25">
      <c r="A2770" s="22" t="s">
        <v>7555</v>
      </c>
      <c r="B2770" s="5" t="s">
        <v>7556</v>
      </c>
      <c r="C2770" s="18">
        <v>436902</v>
      </c>
      <c r="D2770" s="18">
        <v>30957</v>
      </c>
      <c r="E2770" s="18">
        <f t="shared" si="215"/>
        <v>467859</v>
      </c>
      <c r="F2770" s="18">
        <v>91632</v>
      </c>
      <c r="G2770" s="18">
        <v>0</v>
      </c>
      <c r="H2770" s="18">
        <f t="shared" si="216"/>
        <v>91632</v>
      </c>
      <c r="I2770" s="18">
        <v>376227</v>
      </c>
      <c r="J2770" s="40">
        <f t="shared" si="217"/>
        <v>467859</v>
      </c>
      <c r="K2770" s="43">
        <f t="shared" si="218"/>
        <v>4.7680068098480879</v>
      </c>
      <c r="L2770" s="54">
        <f t="shared" si="219"/>
        <v>0.19585387905330451</v>
      </c>
      <c r="M2770" s="57" t="s">
        <v>14966</v>
      </c>
    </row>
    <row r="2771" spans="1:13" x14ac:dyDescent="0.25">
      <c r="A2771" s="22" t="s">
        <v>7553</v>
      </c>
      <c r="B2771" s="5" t="s">
        <v>7554</v>
      </c>
      <c r="C2771" s="18">
        <v>93451</v>
      </c>
      <c r="D2771" s="18">
        <v>15732</v>
      </c>
      <c r="E2771" s="18">
        <f t="shared" si="215"/>
        <v>109183</v>
      </c>
      <c r="F2771" s="18">
        <v>53509</v>
      </c>
      <c r="G2771" s="18">
        <v>0</v>
      </c>
      <c r="H2771" s="18">
        <f t="shared" si="216"/>
        <v>53509</v>
      </c>
      <c r="I2771" s="18">
        <v>55674</v>
      </c>
      <c r="J2771" s="40">
        <f t="shared" si="217"/>
        <v>109183</v>
      </c>
      <c r="K2771" s="43">
        <f t="shared" si="218"/>
        <v>1.7464538675736792</v>
      </c>
      <c r="L2771" s="54">
        <f t="shared" si="219"/>
        <v>0.49008545286354105</v>
      </c>
      <c r="M2771" s="57" t="s">
        <v>14966</v>
      </c>
    </row>
    <row r="2772" spans="1:13" x14ac:dyDescent="0.25">
      <c r="A2772" s="22" t="s">
        <v>7551</v>
      </c>
      <c r="B2772" s="5" t="s">
        <v>7552</v>
      </c>
      <c r="C2772" s="18">
        <v>3194058</v>
      </c>
      <c r="D2772" s="18">
        <v>222307</v>
      </c>
      <c r="E2772" s="18">
        <f t="shared" si="215"/>
        <v>3416365</v>
      </c>
      <c r="F2772" s="18">
        <v>511142</v>
      </c>
      <c r="G2772" s="18">
        <v>304479</v>
      </c>
      <c r="H2772" s="18">
        <f t="shared" si="216"/>
        <v>815621</v>
      </c>
      <c r="I2772" s="18">
        <v>2600744</v>
      </c>
      <c r="J2772" s="40">
        <f t="shared" si="217"/>
        <v>3416365</v>
      </c>
      <c r="K2772" s="43">
        <f t="shared" si="218"/>
        <v>6.2488662641692523</v>
      </c>
      <c r="L2772" s="54">
        <f t="shared" si="219"/>
        <v>0.23873942040736279</v>
      </c>
      <c r="M2772" s="57" t="s">
        <v>14966</v>
      </c>
    </row>
    <row r="2773" spans="1:13" x14ac:dyDescent="0.25">
      <c r="A2773" s="22" t="s">
        <v>7549</v>
      </c>
      <c r="B2773" s="5" t="s">
        <v>7550</v>
      </c>
      <c r="C2773" s="18">
        <v>975365</v>
      </c>
      <c r="D2773" s="18">
        <v>32450</v>
      </c>
      <c r="E2773" s="18">
        <f t="shared" si="215"/>
        <v>1007815</v>
      </c>
      <c r="F2773" s="18">
        <v>785409</v>
      </c>
      <c r="G2773" s="18">
        <v>0</v>
      </c>
      <c r="H2773" s="18">
        <f t="shared" si="216"/>
        <v>785409</v>
      </c>
      <c r="I2773" s="18">
        <v>222406</v>
      </c>
      <c r="J2773" s="40">
        <f t="shared" si="217"/>
        <v>1007815</v>
      </c>
      <c r="K2773" s="43">
        <f t="shared" si="218"/>
        <v>1.2418561539274442</v>
      </c>
      <c r="L2773" s="54">
        <f t="shared" si="219"/>
        <v>0.77931862494604665</v>
      </c>
      <c r="M2773" s="57" t="s">
        <v>14966</v>
      </c>
    </row>
    <row r="2774" spans="1:13" x14ac:dyDescent="0.25">
      <c r="A2774" s="22" t="s">
        <v>7547</v>
      </c>
      <c r="B2774" s="5" t="s">
        <v>7548</v>
      </c>
      <c r="C2774" s="18">
        <v>1384604</v>
      </c>
      <c r="D2774" s="18">
        <v>162845</v>
      </c>
      <c r="E2774" s="18">
        <f t="shared" si="215"/>
        <v>1547449</v>
      </c>
      <c r="F2774" s="18">
        <v>1051045</v>
      </c>
      <c r="G2774" s="18">
        <v>0</v>
      </c>
      <c r="H2774" s="18">
        <f t="shared" si="216"/>
        <v>1051045</v>
      </c>
      <c r="I2774" s="18">
        <v>496404</v>
      </c>
      <c r="J2774" s="40">
        <f t="shared" si="217"/>
        <v>1547449</v>
      </c>
      <c r="K2774" s="43">
        <f t="shared" si="218"/>
        <v>1.3173593899404878</v>
      </c>
      <c r="L2774" s="54">
        <f t="shared" si="219"/>
        <v>0.67921139888939797</v>
      </c>
      <c r="M2774" s="57" t="s">
        <v>14966</v>
      </c>
    </row>
    <row r="2775" spans="1:13" x14ac:dyDescent="0.25">
      <c r="A2775" s="22" t="s">
        <v>7545</v>
      </c>
      <c r="B2775" s="5" t="s">
        <v>7546</v>
      </c>
      <c r="C2775" s="18">
        <v>14208493</v>
      </c>
      <c r="D2775" s="18">
        <v>4789776</v>
      </c>
      <c r="E2775" s="18">
        <f t="shared" si="215"/>
        <v>18998269</v>
      </c>
      <c r="F2775" s="18">
        <v>8689147</v>
      </c>
      <c r="G2775" s="18">
        <v>0</v>
      </c>
      <c r="H2775" s="18">
        <f t="shared" si="216"/>
        <v>8689147</v>
      </c>
      <c r="I2775" s="18">
        <v>10309122</v>
      </c>
      <c r="J2775" s="40">
        <f t="shared" si="217"/>
        <v>18998269</v>
      </c>
      <c r="K2775" s="43">
        <f t="shared" si="218"/>
        <v>1.6351999799289849</v>
      </c>
      <c r="L2775" s="54">
        <f t="shared" si="219"/>
        <v>0.45736519469221115</v>
      </c>
      <c r="M2775" s="57" t="s">
        <v>14966</v>
      </c>
    </row>
    <row r="2776" spans="1:13" x14ac:dyDescent="0.25">
      <c r="A2776" s="22" t="s">
        <v>7543</v>
      </c>
      <c r="B2776" s="5" t="s">
        <v>7544</v>
      </c>
      <c r="C2776" s="18">
        <v>203824</v>
      </c>
      <c r="D2776" s="18">
        <v>1574229</v>
      </c>
      <c r="E2776" s="18">
        <f t="shared" si="215"/>
        <v>1778053</v>
      </c>
      <c r="F2776" s="18">
        <v>1256723</v>
      </c>
      <c r="G2776" s="18">
        <v>7698</v>
      </c>
      <c r="H2776" s="18">
        <f t="shared" si="216"/>
        <v>1264421</v>
      </c>
      <c r="I2776" s="18">
        <v>513632</v>
      </c>
      <c r="J2776" s="40">
        <f t="shared" si="217"/>
        <v>1778053</v>
      </c>
      <c r="K2776" s="43">
        <f t="shared" si="218"/>
        <v>0.16218689400926059</v>
      </c>
      <c r="L2776" s="54">
        <f t="shared" si="219"/>
        <v>0.71112672119447506</v>
      </c>
      <c r="M2776" s="57" t="s">
        <v>14966</v>
      </c>
    </row>
    <row r="2777" spans="1:13" x14ac:dyDescent="0.25">
      <c r="A2777" s="22" t="s">
        <v>7541</v>
      </c>
      <c r="B2777" s="5" t="s">
        <v>7542</v>
      </c>
      <c r="C2777" s="18">
        <v>110749</v>
      </c>
      <c r="D2777" s="18">
        <v>816293</v>
      </c>
      <c r="E2777" s="18">
        <f t="shared" si="215"/>
        <v>927042</v>
      </c>
      <c r="F2777" s="18">
        <v>88156</v>
      </c>
      <c r="G2777" s="18">
        <v>0</v>
      </c>
      <c r="H2777" s="18">
        <f t="shared" si="216"/>
        <v>88156</v>
      </c>
      <c r="I2777" s="18">
        <v>838886</v>
      </c>
      <c r="J2777" s="40">
        <f t="shared" si="217"/>
        <v>927042</v>
      </c>
      <c r="K2777" s="43">
        <f t="shared" si="218"/>
        <v>1.2562843141703344</v>
      </c>
      <c r="L2777" s="54">
        <f t="shared" si="219"/>
        <v>9.5093857667721632E-2</v>
      </c>
      <c r="M2777" s="57" t="s">
        <v>14966</v>
      </c>
    </row>
    <row r="2778" spans="1:13" x14ac:dyDescent="0.25">
      <c r="A2778" s="22" t="s">
        <v>7539</v>
      </c>
      <c r="B2778" s="5" t="s">
        <v>7540</v>
      </c>
      <c r="C2778" s="18">
        <v>275562</v>
      </c>
      <c r="D2778" s="18">
        <v>79349</v>
      </c>
      <c r="E2778" s="18">
        <f t="shared" si="215"/>
        <v>354911</v>
      </c>
      <c r="F2778" s="18">
        <v>231019</v>
      </c>
      <c r="G2778" s="18">
        <v>0</v>
      </c>
      <c r="H2778" s="18">
        <f t="shared" si="216"/>
        <v>231019</v>
      </c>
      <c r="I2778" s="18">
        <v>123892</v>
      </c>
      <c r="J2778" s="40">
        <f t="shared" si="217"/>
        <v>354911</v>
      </c>
      <c r="K2778" s="43">
        <f t="shared" si="218"/>
        <v>1.1928109809149896</v>
      </c>
      <c r="L2778" s="54">
        <f t="shared" si="219"/>
        <v>0.6509209351076749</v>
      </c>
      <c r="M2778" s="57" t="s">
        <v>14966</v>
      </c>
    </row>
    <row r="2779" spans="1:13" x14ac:dyDescent="0.25">
      <c r="A2779" s="22" t="s">
        <v>7537</v>
      </c>
      <c r="B2779" s="5" t="s">
        <v>7538</v>
      </c>
      <c r="C2779" s="18">
        <v>163261</v>
      </c>
      <c r="D2779" s="18">
        <v>59541</v>
      </c>
      <c r="E2779" s="18">
        <f t="shared" si="215"/>
        <v>222802</v>
      </c>
      <c r="F2779" s="18">
        <v>53577</v>
      </c>
      <c r="G2779" s="18">
        <v>0</v>
      </c>
      <c r="H2779" s="18">
        <f t="shared" si="216"/>
        <v>53577</v>
      </c>
      <c r="I2779" s="18">
        <v>169225</v>
      </c>
      <c r="J2779" s="40">
        <f t="shared" si="217"/>
        <v>222802</v>
      </c>
      <c r="K2779" s="43">
        <f t="shared" si="218"/>
        <v>3.0472217556040837</v>
      </c>
      <c r="L2779" s="54">
        <f t="shared" si="219"/>
        <v>0.24046911607615731</v>
      </c>
      <c r="M2779" s="57" t="s">
        <v>14966</v>
      </c>
    </row>
    <row r="2780" spans="1:13" x14ac:dyDescent="0.25">
      <c r="A2780" s="22" t="s">
        <v>7535</v>
      </c>
      <c r="B2780" s="5" t="s">
        <v>7536</v>
      </c>
      <c r="C2780" s="18">
        <v>6972407</v>
      </c>
      <c r="D2780" s="18">
        <v>2737596</v>
      </c>
      <c r="E2780" s="18">
        <f t="shared" si="215"/>
        <v>9710003</v>
      </c>
      <c r="F2780" s="18">
        <v>4131644</v>
      </c>
      <c r="G2780" s="18">
        <v>987197</v>
      </c>
      <c r="H2780" s="18">
        <f t="shared" si="216"/>
        <v>5118841</v>
      </c>
      <c r="I2780" s="18">
        <v>4591162</v>
      </c>
      <c r="J2780" s="40">
        <f t="shared" si="217"/>
        <v>9710003</v>
      </c>
      <c r="K2780" s="43">
        <f t="shared" si="218"/>
        <v>1.6875623843680627</v>
      </c>
      <c r="L2780" s="54">
        <f t="shared" si="219"/>
        <v>0.52717192775326638</v>
      </c>
      <c r="M2780" s="57" t="s">
        <v>14966</v>
      </c>
    </row>
    <row r="2781" spans="1:13" x14ac:dyDescent="0.25">
      <c r="A2781" s="22" t="s">
        <v>7533</v>
      </c>
      <c r="B2781" s="5" t="s">
        <v>7534</v>
      </c>
      <c r="C2781" s="18">
        <v>72396</v>
      </c>
      <c r="D2781" s="18">
        <v>229962</v>
      </c>
      <c r="E2781" s="18">
        <f t="shared" si="215"/>
        <v>302358</v>
      </c>
      <c r="F2781" s="18">
        <v>75928</v>
      </c>
      <c r="G2781" s="18">
        <v>0</v>
      </c>
      <c r="H2781" s="18">
        <f t="shared" si="216"/>
        <v>75928</v>
      </c>
      <c r="I2781" s="18">
        <v>226430</v>
      </c>
      <c r="J2781" s="40">
        <f t="shared" si="217"/>
        <v>302358</v>
      </c>
      <c r="K2781" s="43">
        <f t="shared" si="218"/>
        <v>0.95348224633863665</v>
      </c>
      <c r="L2781" s="54">
        <f t="shared" si="219"/>
        <v>0.25111953379768354</v>
      </c>
      <c r="M2781" s="57" t="s">
        <v>14966</v>
      </c>
    </row>
    <row r="2782" spans="1:13" x14ac:dyDescent="0.25">
      <c r="A2782" s="22" t="s">
        <v>7531</v>
      </c>
      <c r="B2782" s="5" t="s">
        <v>7532</v>
      </c>
      <c r="C2782" s="18">
        <v>13363</v>
      </c>
      <c r="D2782" s="18">
        <v>32292</v>
      </c>
      <c r="E2782" s="18">
        <f t="shared" si="215"/>
        <v>45655</v>
      </c>
      <c r="F2782" s="18">
        <v>25695</v>
      </c>
      <c r="G2782" s="18">
        <v>0</v>
      </c>
      <c r="H2782" s="18">
        <f t="shared" si="216"/>
        <v>25695</v>
      </c>
      <c r="I2782" s="18">
        <v>19960</v>
      </c>
      <c r="J2782" s="40">
        <f t="shared" si="217"/>
        <v>45655</v>
      </c>
      <c r="K2782" s="43">
        <f t="shared" si="218"/>
        <v>0.52006226892391516</v>
      </c>
      <c r="L2782" s="54">
        <f t="shared" si="219"/>
        <v>0.56280801664658853</v>
      </c>
      <c r="M2782" s="57" t="s">
        <v>14966</v>
      </c>
    </row>
    <row r="2783" spans="1:13" x14ac:dyDescent="0.25">
      <c r="A2783" s="22" t="s">
        <v>7529</v>
      </c>
      <c r="B2783" s="5" t="s">
        <v>7530</v>
      </c>
      <c r="C2783" s="18">
        <v>350266</v>
      </c>
      <c r="D2783" s="18">
        <v>58951</v>
      </c>
      <c r="E2783" s="18">
        <f t="shared" si="215"/>
        <v>409217</v>
      </c>
      <c r="F2783" s="18">
        <v>376209</v>
      </c>
      <c r="G2783" s="18">
        <v>0</v>
      </c>
      <c r="H2783" s="18">
        <f t="shared" si="216"/>
        <v>376209</v>
      </c>
      <c r="I2783" s="18">
        <v>33008</v>
      </c>
      <c r="J2783" s="40">
        <f t="shared" si="217"/>
        <v>409217</v>
      </c>
      <c r="K2783" s="43">
        <f t="shared" si="218"/>
        <v>0.93104099051325195</v>
      </c>
      <c r="L2783" s="54">
        <f t="shared" si="219"/>
        <v>0.91933863940158889</v>
      </c>
      <c r="M2783" s="57" t="s">
        <v>14966</v>
      </c>
    </row>
    <row r="2784" spans="1:13" x14ac:dyDescent="0.25">
      <c r="A2784" s="22" t="s">
        <v>7527</v>
      </c>
      <c r="B2784" s="5" t="s">
        <v>7528</v>
      </c>
      <c r="C2784" s="18">
        <v>405986</v>
      </c>
      <c r="D2784" s="18">
        <v>8256</v>
      </c>
      <c r="E2784" s="18">
        <f t="shared" si="215"/>
        <v>414242</v>
      </c>
      <c r="F2784" s="18">
        <v>225607</v>
      </c>
      <c r="G2784" s="18">
        <v>0</v>
      </c>
      <c r="H2784" s="18">
        <f t="shared" si="216"/>
        <v>225607</v>
      </c>
      <c r="I2784" s="18">
        <v>188635</v>
      </c>
      <c r="J2784" s="40">
        <f t="shared" si="217"/>
        <v>414242</v>
      </c>
      <c r="K2784" s="43">
        <f t="shared" si="218"/>
        <v>1.7995274969305031</v>
      </c>
      <c r="L2784" s="54">
        <f t="shared" si="219"/>
        <v>0.54462608813205804</v>
      </c>
      <c r="M2784" s="57" t="s">
        <v>14966</v>
      </c>
    </row>
    <row r="2785" spans="1:13" x14ac:dyDescent="0.25">
      <c r="A2785" s="22" t="s">
        <v>7525</v>
      </c>
      <c r="B2785" s="5" t="s">
        <v>7526</v>
      </c>
      <c r="C2785" s="18">
        <v>566329</v>
      </c>
      <c r="D2785" s="18">
        <v>57802</v>
      </c>
      <c r="E2785" s="18">
        <f t="shared" si="215"/>
        <v>624131</v>
      </c>
      <c r="F2785" s="18">
        <v>391412</v>
      </c>
      <c r="G2785" s="18">
        <v>11663</v>
      </c>
      <c r="H2785" s="18">
        <f t="shared" si="216"/>
        <v>403075</v>
      </c>
      <c r="I2785" s="18">
        <v>221056</v>
      </c>
      <c r="J2785" s="40">
        <f t="shared" si="217"/>
        <v>624131</v>
      </c>
      <c r="K2785" s="43">
        <f t="shared" si="218"/>
        <v>1.4468871674859227</v>
      </c>
      <c r="L2785" s="54">
        <f t="shared" si="219"/>
        <v>0.64581794527110492</v>
      </c>
      <c r="M2785" s="57" t="s">
        <v>14966</v>
      </c>
    </row>
    <row r="2786" spans="1:13" x14ac:dyDescent="0.25">
      <c r="A2786" s="22" t="s">
        <v>7523</v>
      </c>
      <c r="B2786" s="5" t="s">
        <v>7524</v>
      </c>
      <c r="C2786" s="18">
        <v>252522</v>
      </c>
      <c r="D2786" s="18">
        <v>607739</v>
      </c>
      <c r="E2786" s="18">
        <f t="shared" si="215"/>
        <v>860261</v>
      </c>
      <c r="F2786" s="18">
        <v>300586</v>
      </c>
      <c r="G2786" s="18">
        <v>218824</v>
      </c>
      <c r="H2786" s="18">
        <f t="shared" si="216"/>
        <v>519410</v>
      </c>
      <c r="I2786" s="18">
        <v>340851</v>
      </c>
      <c r="J2786" s="40">
        <f t="shared" si="217"/>
        <v>860261</v>
      </c>
      <c r="K2786" s="43">
        <f t="shared" si="218"/>
        <v>0.84009900660709413</v>
      </c>
      <c r="L2786" s="54">
        <f t="shared" si="219"/>
        <v>0.60378187550057483</v>
      </c>
      <c r="M2786" s="57" t="s">
        <v>14966</v>
      </c>
    </row>
    <row r="2787" spans="1:13" x14ac:dyDescent="0.25">
      <c r="A2787" s="22" t="s">
        <v>7521</v>
      </c>
      <c r="B2787" s="5" t="s">
        <v>7522</v>
      </c>
      <c r="C2787" s="18">
        <v>760612</v>
      </c>
      <c r="D2787" s="18">
        <v>511689</v>
      </c>
      <c r="E2787" s="18">
        <f t="shared" si="215"/>
        <v>1272301</v>
      </c>
      <c r="F2787" s="18">
        <v>237180</v>
      </c>
      <c r="G2787" s="18">
        <v>139157</v>
      </c>
      <c r="H2787" s="18">
        <f t="shared" si="216"/>
        <v>376337</v>
      </c>
      <c r="I2787" s="18">
        <v>895964</v>
      </c>
      <c r="J2787" s="40">
        <f t="shared" si="217"/>
        <v>1272301</v>
      </c>
      <c r="K2787" s="43">
        <f t="shared" si="218"/>
        <v>3.2068977148157516</v>
      </c>
      <c r="L2787" s="54">
        <f t="shared" si="219"/>
        <v>0.29579242647769671</v>
      </c>
      <c r="M2787" s="57" t="s">
        <v>14966</v>
      </c>
    </row>
    <row r="2788" spans="1:13" x14ac:dyDescent="0.25">
      <c r="A2788" s="22" t="s">
        <v>7519</v>
      </c>
      <c r="B2788" s="5" t="s">
        <v>7520</v>
      </c>
      <c r="C2788" s="18">
        <v>500659</v>
      </c>
      <c r="D2788" s="18">
        <v>84171</v>
      </c>
      <c r="E2788" s="18">
        <f t="shared" si="215"/>
        <v>584830</v>
      </c>
      <c r="F2788" s="18">
        <v>347025</v>
      </c>
      <c r="G2788" s="18">
        <v>138919</v>
      </c>
      <c r="H2788" s="18">
        <f t="shared" si="216"/>
        <v>485944</v>
      </c>
      <c r="I2788" s="18">
        <v>98886</v>
      </c>
      <c r="J2788" s="40">
        <f t="shared" si="217"/>
        <v>584830</v>
      </c>
      <c r="K2788" s="43">
        <f t="shared" si="218"/>
        <v>1.4427173834738132</v>
      </c>
      <c r="L2788" s="54">
        <f t="shared" si="219"/>
        <v>0.83091496674247212</v>
      </c>
      <c r="M2788" s="57" t="s">
        <v>14966</v>
      </c>
    </row>
    <row r="2789" spans="1:13" x14ac:dyDescent="0.25">
      <c r="A2789" s="22" t="s">
        <v>7517</v>
      </c>
      <c r="B2789" s="5" t="s">
        <v>7518</v>
      </c>
      <c r="C2789" s="18">
        <v>759970</v>
      </c>
      <c r="D2789" s="18">
        <v>298282</v>
      </c>
      <c r="E2789" s="18">
        <f t="shared" si="215"/>
        <v>1058252</v>
      </c>
      <c r="F2789" s="18">
        <v>761367</v>
      </c>
      <c r="G2789" s="18">
        <v>62854</v>
      </c>
      <c r="H2789" s="18">
        <f t="shared" si="216"/>
        <v>824221</v>
      </c>
      <c r="I2789" s="18">
        <v>234031</v>
      </c>
      <c r="J2789" s="40">
        <f t="shared" si="217"/>
        <v>1058252</v>
      </c>
      <c r="K2789" s="43">
        <f t="shared" si="218"/>
        <v>0.99816514243459464</v>
      </c>
      <c r="L2789" s="54">
        <f t="shared" si="219"/>
        <v>0.77885135109595827</v>
      </c>
      <c r="M2789" s="57" t="s">
        <v>14966</v>
      </c>
    </row>
    <row r="2790" spans="1:13" x14ac:dyDescent="0.25">
      <c r="A2790" s="22" t="s">
        <v>7515</v>
      </c>
      <c r="B2790" s="5" t="s">
        <v>7516</v>
      </c>
      <c r="C2790" s="18">
        <v>29966</v>
      </c>
      <c r="D2790" s="18">
        <v>127159</v>
      </c>
      <c r="E2790" s="18">
        <f t="shared" si="215"/>
        <v>157125</v>
      </c>
      <c r="F2790" s="18">
        <v>39307</v>
      </c>
      <c r="G2790" s="18">
        <v>0</v>
      </c>
      <c r="H2790" s="18">
        <f t="shared" si="216"/>
        <v>39307</v>
      </c>
      <c r="I2790" s="18">
        <v>117818</v>
      </c>
      <c r="J2790" s="40">
        <f t="shared" si="217"/>
        <v>157125</v>
      </c>
      <c r="K2790" s="43">
        <f t="shared" si="218"/>
        <v>0.76235784974686438</v>
      </c>
      <c r="L2790" s="54">
        <f t="shared" si="219"/>
        <v>0.25016388225934766</v>
      </c>
      <c r="M2790" s="57" t="s">
        <v>14966</v>
      </c>
    </row>
    <row r="2791" spans="1:13" x14ac:dyDescent="0.25">
      <c r="A2791" s="22" t="s">
        <v>7513</v>
      </c>
      <c r="B2791" s="5" t="s">
        <v>7514</v>
      </c>
      <c r="C2791" s="18">
        <v>0</v>
      </c>
      <c r="D2791" s="18">
        <v>44886</v>
      </c>
      <c r="E2791" s="18">
        <f t="shared" si="215"/>
        <v>44886</v>
      </c>
      <c r="F2791" s="18">
        <v>0</v>
      </c>
      <c r="G2791" s="18">
        <v>0</v>
      </c>
      <c r="H2791" s="18">
        <f t="shared" si="216"/>
        <v>0</v>
      </c>
      <c r="I2791" s="18">
        <v>44886</v>
      </c>
      <c r="J2791" s="40">
        <f t="shared" si="217"/>
        <v>44886</v>
      </c>
      <c r="K2791" s="43" t="str">
        <f t="shared" si="218"/>
        <v>ERROR</v>
      </c>
      <c r="L2791" s="54">
        <f t="shared" si="219"/>
        <v>0</v>
      </c>
      <c r="M2791" s="57" t="s">
        <v>14966</v>
      </c>
    </row>
    <row r="2792" spans="1:13" x14ac:dyDescent="0.25">
      <c r="A2792" s="22" t="s">
        <v>7511</v>
      </c>
      <c r="B2792" s="5" t="s">
        <v>7512</v>
      </c>
      <c r="C2792" s="18">
        <v>550860</v>
      </c>
      <c r="D2792" s="18">
        <v>85747</v>
      </c>
      <c r="E2792" s="18">
        <f t="shared" si="215"/>
        <v>636607</v>
      </c>
      <c r="F2792" s="18">
        <v>503916</v>
      </c>
      <c r="G2792" s="18">
        <v>0</v>
      </c>
      <c r="H2792" s="18">
        <f t="shared" si="216"/>
        <v>503916</v>
      </c>
      <c r="I2792" s="18">
        <v>132691</v>
      </c>
      <c r="J2792" s="40">
        <f t="shared" si="217"/>
        <v>636607</v>
      </c>
      <c r="K2792" s="43">
        <f t="shared" si="218"/>
        <v>1.0931583835401137</v>
      </c>
      <c r="L2792" s="54">
        <f t="shared" si="219"/>
        <v>0.79156528281969885</v>
      </c>
      <c r="M2792" s="57" t="s">
        <v>14966</v>
      </c>
    </row>
    <row r="2793" spans="1:13" x14ac:dyDescent="0.25">
      <c r="A2793" s="22" t="s">
        <v>7509</v>
      </c>
      <c r="B2793" s="5" t="s">
        <v>7510</v>
      </c>
      <c r="C2793" s="18">
        <v>197125</v>
      </c>
      <c r="D2793" s="18">
        <v>328966</v>
      </c>
      <c r="E2793" s="18">
        <f t="shared" si="215"/>
        <v>526091</v>
      </c>
      <c r="F2793" s="18">
        <v>414019</v>
      </c>
      <c r="G2793" s="18">
        <v>14083</v>
      </c>
      <c r="H2793" s="18">
        <f t="shared" si="216"/>
        <v>428102</v>
      </c>
      <c r="I2793" s="18">
        <v>97989</v>
      </c>
      <c r="J2793" s="40">
        <f t="shared" si="217"/>
        <v>526091</v>
      </c>
      <c r="K2793" s="43">
        <f t="shared" si="218"/>
        <v>0.47612549182525438</v>
      </c>
      <c r="L2793" s="54">
        <f t="shared" si="219"/>
        <v>0.81374134893012806</v>
      </c>
      <c r="M2793" s="57" t="s">
        <v>14966</v>
      </c>
    </row>
    <row r="2794" spans="1:13" x14ac:dyDescent="0.25">
      <c r="A2794" s="22" t="s">
        <v>7507</v>
      </c>
      <c r="B2794" s="5" t="s">
        <v>7508</v>
      </c>
      <c r="C2794" s="18">
        <v>16608</v>
      </c>
      <c r="D2794" s="18">
        <v>185470</v>
      </c>
      <c r="E2794" s="18">
        <f t="shared" si="215"/>
        <v>202078</v>
      </c>
      <c r="F2794" s="18">
        <v>45868</v>
      </c>
      <c r="G2794" s="18">
        <v>40154</v>
      </c>
      <c r="H2794" s="18">
        <f t="shared" si="216"/>
        <v>86022</v>
      </c>
      <c r="I2794" s="18">
        <v>116056</v>
      </c>
      <c r="J2794" s="40">
        <f t="shared" si="217"/>
        <v>202078</v>
      </c>
      <c r="K2794" s="43">
        <f t="shared" si="218"/>
        <v>0.36208249760181388</v>
      </c>
      <c r="L2794" s="54">
        <f t="shared" si="219"/>
        <v>0.4256871109175665</v>
      </c>
      <c r="M2794" s="57" t="s">
        <v>14966</v>
      </c>
    </row>
    <row r="2795" spans="1:13" x14ac:dyDescent="0.25">
      <c r="A2795" s="22" t="s">
        <v>7505</v>
      </c>
      <c r="B2795" s="5" t="s">
        <v>7506</v>
      </c>
      <c r="C2795" s="18">
        <v>134061</v>
      </c>
      <c r="D2795" s="18">
        <v>88739</v>
      </c>
      <c r="E2795" s="18">
        <f t="shared" si="215"/>
        <v>222800</v>
      </c>
      <c r="F2795" s="18">
        <v>26661</v>
      </c>
      <c r="G2795" s="18">
        <v>0</v>
      </c>
      <c r="H2795" s="18">
        <f t="shared" si="216"/>
        <v>26661</v>
      </c>
      <c r="I2795" s="18">
        <v>196139</v>
      </c>
      <c r="J2795" s="40">
        <f t="shared" si="217"/>
        <v>222800</v>
      </c>
      <c r="K2795" s="43">
        <f t="shared" si="218"/>
        <v>5.0283560256554516</v>
      </c>
      <c r="L2795" s="54">
        <f t="shared" si="219"/>
        <v>0.11966337522441652</v>
      </c>
      <c r="M2795" s="57" t="s">
        <v>14966</v>
      </c>
    </row>
    <row r="2796" spans="1:13" x14ac:dyDescent="0.25">
      <c r="A2796" s="22" t="s">
        <v>7503</v>
      </c>
      <c r="B2796" s="5" t="s">
        <v>7504</v>
      </c>
      <c r="C2796" s="18">
        <v>1222048</v>
      </c>
      <c r="D2796" s="18">
        <v>176645</v>
      </c>
      <c r="E2796" s="18">
        <f t="shared" si="215"/>
        <v>1398693</v>
      </c>
      <c r="F2796" s="18">
        <v>716242</v>
      </c>
      <c r="G2796" s="18">
        <v>0</v>
      </c>
      <c r="H2796" s="18">
        <f t="shared" si="216"/>
        <v>716242</v>
      </c>
      <c r="I2796" s="18">
        <v>682451</v>
      </c>
      <c r="J2796" s="40">
        <f t="shared" si="217"/>
        <v>1398693</v>
      </c>
      <c r="K2796" s="43">
        <f t="shared" si="218"/>
        <v>1.7061942751193033</v>
      </c>
      <c r="L2796" s="54">
        <f t="shared" si="219"/>
        <v>0.51207949135371378</v>
      </c>
      <c r="M2796" s="57" t="s">
        <v>14966</v>
      </c>
    </row>
    <row r="2797" spans="1:13" x14ac:dyDescent="0.25">
      <c r="A2797" s="22" t="s">
        <v>7501</v>
      </c>
      <c r="B2797" s="5" t="s">
        <v>7502</v>
      </c>
      <c r="C2797" s="18">
        <v>127344</v>
      </c>
      <c r="D2797" s="18">
        <v>0</v>
      </c>
      <c r="E2797" s="18">
        <f t="shared" si="215"/>
        <v>127344</v>
      </c>
      <c r="F2797" s="18">
        <v>91600</v>
      </c>
      <c r="G2797" s="18">
        <v>0</v>
      </c>
      <c r="H2797" s="18">
        <f t="shared" si="216"/>
        <v>91600</v>
      </c>
      <c r="I2797" s="18">
        <v>35744</v>
      </c>
      <c r="J2797" s="40">
        <f t="shared" si="217"/>
        <v>127344</v>
      </c>
      <c r="K2797" s="43">
        <f t="shared" si="218"/>
        <v>1.3902183406113537</v>
      </c>
      <c r="L2797" s="54">
        <f t="shared" si="219"/>
        <v>0.7193114712903631</v>
      </c>
      <c r="M2797" s="57" t="s">
        <v>14966</v>
      </c>
    </row>
    <row r="2798" spans="1:13" x14ac:dyDescent="0.25">
      <c r="A2798" s="22" t="s">
        <v>7499</v>
      </c>
      <c r="B2798" s="5" t="s">
        <v>7500</v>
      </c>
      <c r="C2798" s="18">
        <v>96949</v>
      </c>
      <c r="D2798" s="18">
        <v>51081</v>
      </c>
      <c r="E2798" s="18">
        <f t="shared" si="215"/>
        <v>148030</v>
      </c>
      <c r="F2798" s="18">
        <v>74976</v>
      </c>
      <c r="G2798" s="18">
        <v>0</v>
      </c>
      <c r="H2798" s="18">
        <f t="shared" si="216"/>
        <v>74976</v>
      </c>
      <c r="I2798" s="18">
        <v>73054</v>
      </c>
      <c r="J2798" s="40">
        <f t="shared" si="217"/>
        <v>148030</v>
      </c>
      <c r="K2798" s="43">
        <f t="shared" si="218"/>
        <v>1.2930671148100725</v>
      </c>
      <c r="L2798" s="54">
        <f t="shared" si="219"/>
        <v>0.5064919273120313</v>
      </c>
      <c r="M2798" s="57" t="s">
        <v>14966</v>
      </c>
    </row>
    <row r="2799" spans="1:13" x14ac:dyDescent="0.25">
      <c r="A2799" s="22" t="s">
        <v>7497</v>
      </c>
      <c r="B2799" s="5" t="s">
        <v>7498</v>
      </c>
      <c r="C2799" s="18">
        <v>191931</v>
      </c>
      <c r="D2799" s="18">
        <v>182568</v>
      </c>
      <c r="E2799" s="18">
        <f t="shared" si="215"/>
        <v>374499</v>
      </c>
      <c r="F2799" s="18">
        <v>198065</v>
      </c>
      <c r="G2799" s="18">
        <v>8699</v>
      </c>
      <c r="H2799" s="18">
        <f t="shared" si="216"/>
        <v>206764</v>
      </c>
      <c r="I2799" s="18">
        <v>167735</v>
      </c>
      <c r="J2799" s="40">
        <f t="shared" si="217"/>
        <v>374499</v>
      </c>
      <c r="K2799" s="43">
        <f t="shared" si="218"/>
        <v>0.96903036881831717</v>
      </c>
      <c r="L2799" s="54">
        <f t="shared" si="219"/>
        <v>0.55210828333319983</v>
      </c>
      <c r="M2799" s="57" t="s">
        <v>14966</v>
      </c>
    </row>
    <row r="2800" spans="1:13" x14ac:dyDescent="0.25">
      <c r="A2800" s="22" t="s">
        <v>7495</v>
      </c>
      <c r="B2800" s="5" t="s">
        <v>7496</v>
      </c>
      <c r="C2800" s="18">
        <v>57554</v>
      </c>
      <c r="D2800" s="18">
        <v>251297</v>
      </c>
      <c r="E2800" s="18">
        <f t="shared" si="215"/>
        <v>308851</v>
      </c>
      <c r="F2800" s="18">
        <v>73464</v>
      </c>
      <c r="G2800" s="18">
        <v>42881</v>
      </c>
      <c r="H2800" s="18">
        <f t="shared" si="216"/>
        <v>116345</v>
      </c>
      <c r="I2800" s="18">
        <v>192506</v>
      </c>
      <c r="J2800" s="40">
        <f t="shared" si="217"/>
        <v>308851</v>
      </c>
      <c r="K2800" s="43">
        <f t="shared" si="218"/>
        <v>0.7834313405205271</v>
      </c>
      <c r="L2800" s="54">
        <f t="shared" si="219"/>
        <v>0.37670268187572648</v>
      </c>
      <c r="M2800" s="57" t="s">
        <v>14966</v>
      </c>
    </row>
    <row r="2801" spans="1:13" x14ac:dyDescent="0.25">
      <c r="A2801" s="22" t="s">
        <v>7493</v>
      </c>
      <c r="B2801" s="5" t="s">
        <v>7494</v>
      </c>
      <c r="C2801" s="18">
        <v>113570</v>
      </c>
      <c r="D2801" s="18">
        <v>16931</v>
      </c>
      <c r="E2801" s="18">
        <f t="shared" si="215"/>
        <v>130501</v>
      </c>
      <c r="F2801" s="18">
        <v>25896</v>
      </c>
      <c r="G2801" s="18">
        <v>4893</v>
      </c>
      <c r="H2801" s="18">
        <f t="shared" si="216"/>
        <v>30789</v>
      </c>
      <c r="I2801" s="18">
        <v>99712</v>
      </c>
      <c r="J2801" s="40">
        <f t="shared" si="217"/>
        <v>130501</v>
      </c>
      <c r="K2801" s="43">
        <f t="shared" si="218"/>
        <v>4.3856194006796416</v>
      </c>
      <c r="L2801" s="54">
        <f t="shared" si="219"/>
        <v>0.23592922659596477</v>
      </c>
      <c r="M2801" s="57" t="s">
        <v>14966</v>
      </c>
    </row>
    <row r="2802" spans="1:13" x14ac:dyDescent="0.25">
      <c r="A2802" s="22" t="s">
        <v>7491</v>
      </c>
      <c r="B2802" s="5" t="s">
        <v>7492</v>
      </c>
      <c r="C2802" s="18">
        <v>13112</v>
      </c>
      <c r="D2802" s="18">
        <v>201301</v>
      </c>
      <c r="E2802" s="18">
        <f t="shared" si="215"/>
        <v>214413</v>
      </c>
      <c r="F2802" s="18">
        <v>146354</v>
      </c>
      <c r="G2802" s="18">
        <v>5675</v>
      </c>
      <c r="H2802" s="18">
        <f t="shared" si="216"/>
        <v>152029</v>
      </c>
      <c r="I2802" s="18">
        <v>62384</v>
      </c>
      <c r="J2802" s="40">
        <f t="shared" si="217"/>
        <v>214413</v>
      </c>
      <c r="K2802" s="43">
        <f t="shared" si="218"/>
        <v>8.9590991705043935E-2</v>
      </c>
      <c r="L2802" s="54">
        <f t="shared" si="219"/>
        <v>0.70904749245614773</v>
      </c>
      <c r="M2802" s="57" t="s">
        <v>14966</v>
      </c>
    </row>
    <row r="2803" spans="1:13" x14ac:dyDescent="0.25">
      <c r="A2803" s="22" t="s">
        <v>7489</v>
      </c>
      <c r="B2803" s="5" t="s">
        <v>7490</v>
      </c>
      <c r="C2803" s="18">
        <v>1560055</v>
      </c>
      <c r="D2803" s="18">
        <v>1327728</v>
      </c>
      <c r="E2803" s="18">
        <f t="shared" si="215"/>
        <v>2887783</v>
      </c>
      <c r="F2803" s="18">
        <v>1206982</v>
      </c>
      <c r="G2803" s="18">
        <v>0</v>
      </c>
      <c r="H2803" s="18">
        <f t="shared" si="216"/>
        <v>1206982</v>
      </c>
      <c r="I2803" s="18">
        <v>1680801</v>
      </c>
      <c r="J2803" s="40">
        <f t="shared" si="217"/>
        <v>2887783</v>
      </c>
      <c r="K2803" s="43">
        <f t="shared" si="218"/>
        <v>1.292525489195365</v>
      </c>
      <c r="L2803" s="54">
        <f t="shared" si="219"/>
        <v>0.41796146040059107</v>
      </c>
      <c r="M2803" s="57" t="s">
        <v>14966</v>
      </c>
    </row>
    <row r="2804" spans="1:13" x14ac:dyDescent="0.25">
      <c r="A2804" s="22" t="s">
        <v>7487</v>
      </c>
      <c r="B2804" s="5" t="s">
        <v>7488</v>
      </c>
      <c r="C2804" s="18">
        <v>9090</v>
      </c>
      <c r="D2804" s="18">
        <v>30752</v>
      </c>
      <c r="E2804" s="18">
        <f t="shared" si="215"/>
        <v>39842</v>
      </c>
      <c r="F2804" s="18">
        <v>1036</v>
      </c>
      <c r="G2804" s="18">
        <v>0</v>
      </c>
      <c r="H2804" s="18">
        <f t="shared" si="216"/>
        <v>1036</v>
      </c>
      <c r="I2804" s="18">
        <v>38806</v>
      </c>
      <c r="J2804" s="40">
        <f t="shared" si="217"/>
        <v>39842</v>
      </c>
      <c r="K2804" s="43">
        <f t="shared" si="218"/>
        <v>8.7741312741312747</v>
      </c>
      <c r="L2804" s="54">
        <f t="shared" si="219"/>
        <v>2.6002710707293812E-2</v>
      </c>
      <c r="M2804" s="57" t="s">
        <v>14966</v>
      </c>
    </row>
    <row r="2805" spans="1:13" x14ac:dyDescent="0.25">
      <c r="A2805" s="22" t="s">
        <v>7485</v>
      </c>
      <c r="B2805" s="5" t="s">
        <v>7486</v>
      </c>
      <c r="C2805" s="18">
        <v>16904352</v>
      </c>
      <c r="D2805" s="18">
        <v>1523104</v>
      </c>
      <c r="E2805" s="18">
        <f t="shared" si="215"/>
        <v>18427456</v>
      </c>
      <c r="F2805" s="18">
        <v>15406354</v>
      </c>
      <c r="G2805" s="18">
        <v>0</v>
      </c>
      <c r="H2805" s="18">
        <f t="shared" si="216"/>
        <v>15406354</v>
      </c>
      <c r="I2805" s="18">
        <v>3021102</v>
      </c>
      <c r="J2805" s="40">
        <f t="shared" si="217"/>
        <v>18427456</v>
      </c>
      <c r="K2805" s="43">
        <f t="shared" si="218"/>
        <v>1.0972324795340935</v>
      </c>
      <c r="L2805" s="54">
        <f t="shared" si="219"/>
        <v>0.83605430939571912</v>
      </c>
      <c r="M2805" s="57" t="s">
        <v>14966</v>
      </c>
    </row>
    <row r="2806" spans="1:13" x14ac:dyDescent="0.25">
      <c r="A2806" s="22" t="s">
        <v>7483</v>
      </c>
      <c r="B2806" s="5" t="s">
        <v>7484</v>
      </c>
      <c r="C2806" s="18">
        <v>240900</v>
      </c>
      <c r="D2806" s="18">
        <v>15947</v>
      </c>
      <c r="E2806" s="18">
        <f t="shared" si="215"/>
        <v>256847</v>
      </c>
      <c r="F2806" s="18">
        <v>134400</v>
      </c>
      <c r="G2806" s="18">
        <v>51651</v>
      </c>
      <c r="H2806" s="18">
        <f t="shared" si="216"/>
        <v>186051</v>
      </c>
      <c r="I2806" s="18">
        <v>70796</v>
      </c>
      <c r="J2806" s="40">
        <f t="shared" si="217"/>
        <v>256847</v>
      </c>
      <c r="K2806" s="43">
        <f t="shared" si="218"/>
        <v>1.7924107142857142</v>
      </c>
      <c r="L2806" s="54">
        <f t="shared" si="219"/>
        <v>0.72436508894400164</v>
      </c>
      <c r="M2806" s="57" t="s">
        <v>14966</v>
      </c>
    </row>
    <row r="2807" spans="1:13" x14ac:dyDescent="0.25">
      <c r="A2807" s="22" t="s">
        <v>7481</v>
      </c>
      <c r="B2807" s="5" t="s">
        <v>7482</v>
      </c>
      <c r="C2807" s="18">
        <v>368389</v>
      </c>
      <c r="D2807" s="18">
        <v>357829</v>
      </c>
      <c r="E2807" s="18">
        <f t="shared" si="215"/>
        <v>726218</v>
      </c>
      <c r="F2807" s="18">
        <v>618681</v>
      </c>
      <c r="G2807" s="18">
        <v>0</v>
      </c>
      <c r="H2807" s="18">
        <f t="shared" si="216"/>
        <v>618681</v>
      </c>
      <c r="I2807" s="18">
        <v>107537</v>
      </c>
      <c r="J2807" s="40">
        <f t="shared" si="217"/>
        <v>726218</v>
      </c>
      <c r="K2807" s="43">
        <f t="shared" si="218"/>
        <v>0.5954425624837355</v>
      </c>
      <c r="L2807" s="54">
        <f t="shared" si="219"/>
        <v>0.85192187469878189</v>
      </c>
      <c r="M2807" s="57" t="s">
        <v>14966</v>
      </c>
    </row>
    <row r="2808" spans="1:13" x14ac:dyDescent="0.25">
      <c r="A2808" s="22" t="s">
        <v>7479</v>
      </c>
      <c r="B2808" s="5" t="s">
        <v>7480</v>
      </c>
      <c r="C2808" s="18">
        <v>101712</v>
      </c>
      <c r="D2808" s="18">
        <v>68278</v>
      </c>
      <c r="E2808" s="18">
        <f t="shared" si="215"/>
        <v>169990</v>
      </c>
      <c r="F2808" s="18">
        <v>49373</v>
      </c>
      <c r="G2808" s="18">
        <v>13562</v>
      </c>
      <c r="H2808" s="18">
        <f t="shared" si="216"/>
        <v>62935</v>
      </c>
      <c r="I2808" s="18">
        <v>107055</v>
      </c>
      <c r="J2808" s="40">
        <f t="shared" si="217"/>
        <v>169990</v>
      </c>
      <c r="K2808" s="43">
        <f t="shared" si="218"/>
        <v>2.0600733194255971</v>
      </c>
      <c r="L2808" s="54">
        <f t="shared" si="219"/>
        <v>0.37022766045061473</v>
      </c>
      <c r="M2808" s="57" t="s">
        <v>14966</v>
      </c>
    </row>
    <row r="2809" spans="1:13" x14ac:dyDescent="0.25">
      <c r="A2809" s="22" t="s">
        <v>7477</v>
      </c>
      <c r="B2809" s="5" t="s">
        <v>7478</v>
      </c>
      <c r="C2809" s="18">
        <v>4900304</v>
      </c>
      <c r="D2809" s="18">
        <v>1112315</v>
      </c>
      <c r="E2809" s="18">
        <f t="shared" si="215"/>
        <v>6012619</v>
      </c>
      <c r="F2809" s="18">
        <v>2371284</v>
      </c>
      <c r="G2809" s="18">
        <v>0</v>
      </c>
      <c r="H2809" s="18">
        <f t="shared" si="216"/>
        <v>2371284</v>
      </c>
      <c r="I2809" s="18">
        <v>3641335</v>
      </c>
      <c r="J2809" s="40">
        <f t="shared" si="217"/>
        <v>6012619</v>
      </c>
      <c r="K2809" s="43">
        <f t="shared" si="218"/>
        <v>2.0665192359919775</v>
      </c>
      <c r="L2809" s="54">
        <f t="shared" si="219"/>
        <v>0.39438454357410641</v>
      </c>
      <c r="M2809" s="57" t="s">
        <v>14966</v>
      </c>
    </row>
    <row r="2810" spans="1:13" x14ac:dyDescent="0.25">
      <c r="A2810" s="22" t="s">
        <v>7475</v>
      </c>
      <c r="B2810" s="5" t="s">
        <v>7476</v>
      </c>
      <c r="C2810" s="18">
        <v>329272</v>
      </c>
      <c r="D2810" s="18">
        <v>1969332</v>
      </c>
      <c r="E2810" s="18">
        <f t="shared" si="215"/>
        <v>2298604</v>
      </c>
      <c r="F2810" s="18">
        <v>1131870</v>
      </c>
      <c r="G2810" s="18">
        <v>425368</v>
      </c>
      <c r="H2810" s="18">
        <f t="shared" si="216"/>
        <v>1557238</v>
      </c>
      <c r="I2810" s="18">
        <v>741366</v>
      </c>
      <c r="J2810" s="40">
        <f t="shared" si="217"/>
        <v>2298604</v>
      </c>
      <c r="K2810" s="43">
        <f t="shared" si="218"/>
        <v>0.29090973344995452</v>
      </c>
      <c r="L2810" s="54">
        <f t="shared" si="219"/>
        <v>0.67747119556043578</v>
      </c>
      <c r="M2810" s="57" t="s">
        <v>14966</v>
      </c>
    </row>
    <row r="2811" spans="1:13" x14ac:dyDescent="0.25">
      <c r="A2811" s="22" t="s">
        <v>7473</v>
      </c>
      <c r="B2811" s="5" t="s">
        <v>7474</v>
      </c>
      <c r="C2811" s="18">
        <v>10724</v>
      </c>
      <c r="D2811" s="18">
        <v>76064</v>
      </c>
      <c r="E2811" s="18">
        <f t="shared" si="215"/>
        <v>86788</v>
      </c>
      <c r="F2811" s="18">
        <v>13589</v>
      </c>
      <c r="G2811" s="18">
        <v>0</v>
      </c>
      <c r="H2811" s="18">
        <f t="shared" si="216"/>
        <v>13589</v>
      </c>
      <c r="I2811" s="18">
        <v>73199</v>
      </c>
      <c r="J2811" s="40">
        <f t="shared" si="217"/>
        <v>86788</v>
      </c>
      <c r="K2811" s="43">
        <f t="shared" si="218"/>
        <v>0.78916770917653989</v>
      </c>
      <c r="L2811" s="54">
        <f t="shared" si="219"/>
        <v>0.15657694612158363</v>
      </c>
      <c r="M2811" s="57" t="s">
        <v>14966</v>
      </c>
    </row>
    <row r="2812" spans="1:13" x14ac:dyDescent="0.25">
      <c r="A2812" s="22" t="s">
        <v>7471</v>
      </c>
      <c r="B2812" s="5" t="s">
        <v>7472</v>
      </c>
      <c r="C2812" s="18">
        <v>490262</v>
      </c>
      <c r="D2812" s="18">
        <v>256494</v>
      </c>
      <c r="E2812" s="18">
        <f t="shared" si="215"/>
        <v>746756</v>
      </c>
      <c r="F2812" s="18">
        <v>307471</v>
      </c>
      <c r="G2812" s="18">
        <v>18640</v>
      </c>
      <c r="H2812" s="18">
        <f t="shared" si="216"/>
        <v>326111</v>
      </c>
      <c r="I2812" s="18">
        <v>420645</v>
      </c>
      <c r="J2812" s="40">
        <f t="shared" si="217"/>
        <v>746756</v>
      </c>
      <c r="K2812" s="43">
        <f t="shared" si="218"/>
        <v>1.5944983429331547</v>
      </c>
      <c r="L2812" s="54">
        <f t="shared" si="219"/>
        <v>0.43670355511037073</v>
      </c>
      <c r="M2812" s="57" t="s">
        <v>14966</v>
      </c>
    </row>
    <row r="2813" spans="1:13" x14ac:dyDescent="0.25">
      <c r="A2813" s="22" t="s">
        <v>7469</v>
      </c>
      <c r="B2813" s="5" t="s">
        <v>7470</v>
      </c>
      <c r="C2813" s="18">
        <v>19589</v>
      </c>
      <c r="D2813" s="18">
        <v>2864</v>
      </c>
      <c r="E2813" s="18">
        <f t="shared" si="215"/>
        <v>22453</v>
      </c>
      <c r="F2813" s="18">
        <v>897</v>
      </c>
      <c r="G2813" s="18">
        <v>0</v>
      </c>
      <c r="H2813" s="18">
        <f t="shared" si="216"/>
        <v>897</v>
      </c>
      <c r="I2813" s="18">
        <v>21556</v>
      </c>
      <c r="J2813" s="40">
        <f t="shared" si="217"/>
        <v>22453</v>
      </c>
      <c r="K2813" s="43">
        <f t="shared" si="218"/>
        <v>21.838350055741358</v>
      </c>
      <c r="L2813" s="54">
        <f t="shared" si="219"/>
        <v>3.9950118024317464E-2</v>
      </c>
      <c r="M2813" s="57" t="s">
        <v>14966</v>
      </c>
    </row>
    <row r="2814" spans="1:13" x14ac:dyDescent="0.25">
      <c r="A2814" s="22" t="s">
        <v>7467</v>
      </c>
      <c r="B2814" s="5" t="s">
        <v>7468</v>
      </c>
      <c r="C2814" s="18">
        <v>472496</v>
      </c>
      <c r="D2814" s="18">
        <v>244983</v>
      </c>
      <c r="E2814" s="18">
        <f t="shared" si="215"/>
        <v>717479</v>
      </c>
      <c r="F2814" s="18">
        <v>288045</v>
      </c>
      <c r="G2814" s="18">
        <v>113697</v>
      </c>
      <c r="H2814" s="18">
        <f t="shared" si="216"/>
        <v>401742</v>
      </c>
      <c r="I2814" s="18">
        <v>315737</v>
      </c>
      <c r="J2814" s="40">
        <f t="shared" si="217"/>
        <v>717479</v>
      </c>
      <c r="K2814" s="43">
        <f t="shared" si="218"/>
        <v>1.6403548056727248</v>
      </c>
      <c r="L2814" s="54">
        <f t="shared" si="219"/>
        <v>0.55993555212068924</v>
      </c>
      <c r="M2814" s="57" t="s">
        <v>14966</v>
      </c>
    </row>
    <row r="2815" spans="1:13" x14ac:dyDescent="0.25">
      <c r="A2815" s="22" t="s">
        <v>7465</v>
      </c>
      <c r="B2815" s="5" t="s">
        <v>7466</v>
      </c>
      <c r="C2815" s="18">
        <v>43222</v>
      </c>
      <c r="D2815" s="18">
        <v>51387</v>
      </c>
      <c r="E2815" s="18">
        <f t="shared" si="215"/>
        <v>94609</v>
      </c>
      <c r="F2815" s="18">
        <v>100384</v>
      </c>
      <c r="G2815" s="18">
        <v>0</v>
      </c>
      <c r="H2815" s="18">
        <f t="shared" si="216"/>
        <v>100384</v>
      </c>
      <c r="I2815" s="18">
        <v>-5775</v>
      </c>
      <c r="J2815" s="40">
        <f t="shared" si="217"/>
        <v>94609</v>
      </c>
      <c r="K2815" s="43">
        <f t="shared" si="218"/>
        <v>0.43056662416321329</v>
      </c>
      <c r="L2815" s="54">
        <f t="shared" si="219"/>
        <v>1.0610407043727341</v>
      </c>
      <c r="M2815" s="57" t="s">
        <v>14966</v>
      </c>
    </row>
    <row r="2816" spans="1:13" x14ac:dyDescent="0.25">
      <c r="A2816" s="22" t="s">
        <v>7463</v>
      </c>
      <c r="B2816" s="5" t="s">
        <v>7464</v>
      </c>
      <c r="C2816" s="18">
        <v>8549</v>
      </c>
      <c r="D2816" s="18">
        <v>10348</v>
      </c>
      <c r="E2816" s="18">
        <f t="shared" si="215"/>
        <v>18897</v>
      </c>
      <c r="F2816" s="18">
        <v>5734</v>
      </c>
      <c r="G2816" s="18">
        <v>0</v>
      </c>
      <c r="H2816" s="18">
        <f t="shared" si="216"/>
        <v>5734</v>
      </c>
      <c r="I2816" s="18">
        <v>13163</v>
      </c>
      <c r="J2816" s="40">
        <f t="shared" si="217"/>
        <v>18897</v>
      </c>
      <c r="K2816" s="43">
        <f t="shared" si="218"/>
        <v>1.4909312870596443</v>
      </c>
      <c r="L2816" s="54">
        <f t="shared" si="219"/>
        <v>0.30343440757792245</v>
      </c>
      <c r="M2816" s="57" t="s">
        <v>14966</v>
      </c>
    </row>
    <row r="2817" spans="1:13" x14ac:dyDescent="0.25">
      <c r="A2817" s="22" t="s">
        <v>7461</v>
      </c>
      <c r="B2817" s="5" t="s">
        <v>7462</v>
      </c>
      <c r="C2817" s="18">
        <v>319803</v>
      </c>
      <c r="D2817" s="18">
        <v>1920381</v>
      </c>
      <c r="E2817" s="18">
        <f t="shared" si="215"/>
        <v>2240184</v>
      </c>
      <c r="F2817" s="18">
        <v>1083320</v>
      </c>
      <c r="G2817" s="18">
        <v>25817</v>
      </c>
      <c r="H2817" s="18">
        <f t="shared" si="216"/>
        <v>1109137</v>
      </c>
      <c r="I2817" s="18">
        <v>1131047</v>
      </c>
      <c r="J2817" s="40">
        <f t="shared" si="217"/>
        <v>2240184</v>
      </c>
      <c r="K2817" s="43">
        <f t="shared" si="218"/>
        <v>0.29520640254033897</v>
      </c>
      <c r="L2817" s="54">
        <f t="shared" si="219"/>
        <v>0.49510977669691419</v>
      </c>
      <c r="M2817" s="57" t="s">
        <v>14966</v>
      </c>
    </row>
    <row r="2818" spans="1:13" x14ac:dyDescent="0.25">
      <c r="A2818" s="22" t="s">
        <v>7459</v>
      </c>
      <c r="B2818" s="5" t="s">
        <v>7460</v>
      </c>
      <c r="C2818" s="18">
        <v>53918</v>
      </c>
      <c r="D2818" s="18">
        <v>42933</v>
      </c>
      <c r="E2818" s="18">
        <f t="shared" si="215"/>
        <v>96851</v>
      </c>
      <c r="F2818" s="18">
        <v>93783</v>
      </c>
      <c r="G2818" s="18">
        <v>0</v>
      </c>
      <c r="H2818" s="18">
        <f t="shared" si="216"/>
        <v>93783</v>
      </c>
      <c r="I2818" s="18">
        <v>3068</v>
      </c>
      <c r="J2818" s="40">
        <f t="shared" si="217"/>
        <v>96851</v>
      </c>
      <c r="K2818" s="43">
        <f t="shared" si="218"/>
        <v>0.57492296045125446</v>
      </c>
      <c r="L2818" s="54">
        <f t="shared" si="219"/>
        <v>0.96832247472922328</v>
      </c>
      <c r="M2818" s="57" t="s">
        <v>14966</v>
      </c>
    </row>
    <row r="2819" spans="1:13" x14ac:dyDescent="0.25">
      <c r="A2819" s="22" t="s">
        <v>7457</v>
      </c>
      <c r="B2819" s="5" t="s">
        <v>7458</v>
      </c>
      <c r="C2819" s="18">
        <v>228409</v>
      </c>
      <c r="D2819" s="18">
        <v>31922</v>
      </c>
      <c r="E2819" s="18">
        <f t="shared" si="215"/>
        <v>260331</v>
      </c>
      <c r="F2819" s="18">
        <v>34155</v>
      </c>
      <c r="G2819" s="18">
        <v>61635</v>
      </c>
      <c r="H2819" s="18">
        <f t="shared" si="216"/>
        <v>95790</v>
      </c>
      <c r="I2819" s="18">
        <v>164541</v>
      </c>
      <c r="J2819" s="40">
        <f t="shared" si="217"/>
        <v>260331</v>
      </c>
      <c r="K2819" s="43">
        <f t="shared" si="218"/>
        <v>6.6874249743814964</v>
      </c>
      <c r="L2819" s="54">
        <f t="shared" si="219"/>
        <v>0.36795464235915049</v>
      </c>
      <c r="M2819" s="57" t="s">
        <v>14966</v>
      </c>
    </row>
    <row r="2820" spans="1:13" x14ac:dyDescent="0.25">
      <c r="A2820" s="22" t="s">
        <v>7455</v>
      </c>
      <c r="B2820" s="5" t="s">
        <v>7456</v>
      </c>
      <c r="C2820" s="18">
        <v>150471</v>
      </c>
      <c r="D2820" s="18">
        <v>9303</v>
      </c>
      <c r="E2820" s="18">
        <f t="shared" si="215"/>
        <v>159774</v>
      </c>
      <c r="F2820" s="18">
        <v>59426</v>
      </c>
      <c r="G2820" s="18">
        <v>0</v>
      </c>
      <c r="H2820" s="18">
        <f t="shared" si="216"/>
        <v>59426</v>
      </c>
      <c r="I2820" s="18">
        <v>100348</v>
      </c>
      <c r="J2820" s="40">
        <f t="shared" si="217"/>
        <v>159774</v>
      </c>
      <c r="K2820" s="43">
        <f t="shared" si="218"/>
        <v>2.5320735031804262</v>
      </c>
      <c r="L2820" s="54">
        <f t="shared" si="219"/>
        <v>0.37193786223040043</v>
      </c>
      <c r="M2820" s="57" t="s">
        <v>14966</v>
      </c>
    </row>
    <row r="2821" spans="1:13" x14ac:dyDescent="0.25">
      <c r="A2821" s="22" t="s">
        <v>7453</v>
      </c>
      <c r="B2821" s="5" t="s">
        <v>7454</v>
      </c>
      <c r="C2821" s="18">
        <v>22150</v>
      </c>
      <c r="D2821" s="18">
        <v>228502</v>
      </c>
      <c r="E2821" s="18">
        <f t="shared" si="215"/>
        <v>250652</v>
      </c>
      <c r="F2821" s="18">
        <v>152256</v>
      </c>
      <c r="G2821" s="18">
        <v>0</v>
      </c>
      <c r="H2821" s="18">
        <f t="shared" si="216"/>
        <v>152256</v>
      </c>
      <c r="I2821" s="18">
        <v>98396</v>
      </c>
      <c r="J2821" s="40">
        <f t="shared" si="217"/>
        <v>250652</v>
      </c>
      <c r="K2821" s="43">
        <f t="shared" si="218"/>
        <v>0.14547866750735602</v>
      </c>
      <c r="L2821" s="54">
        <f t="shared" si="219"/>
        <v>0.60743979700939954</v>
      </c>
      <c r="M2821" s="57" t="s">
        <v>14966</v>
      </c>
    </row>
    <row r="2822" spans="1:13" x14ac:dyDescent="0.25">
      <c r="A2822" s="22" t="s">
        <v>7451</v>
      </c>
      <c r="B2822" s="5" t="s">
        <v>7452</v>
      </c>
      <c r="C2822" s="18">
        <v>123004</v>
      </c>
      <c r="D2822" s="18">
        <v>38698</v>
      </c>
      <c r="E2822" s="18">
        <f t="shared" si="215"/>
        <v>161702</v>
      </c>
      <c r="F2822" s="18">
        <v>79797</v>
      </c>
      <c r="G2822" s="18">
        <v>0</v>
      </c>
      <c r="H2822" s="18">
        <f t="shared" si="216"/>
        <v>79797</v>
      </c>
      <c r="I2822" s="18">
        <v>81905</v>
      </c>
      <c r="J2822" s="40">
        <f t="shared" si="217"/>
        <v>161702</v>
      </c>
      <c r="K2822" s="43">
        <f t="shared" si="218"/>
        <v>1.5414614584508191</v>
      </c>
      <c r="L2822" s="54">
        <f t="shared" si="219"/>
        <v>0.49348183695934494</v>
      </c>
      <c r="M2822" s="57" t="s">
        <v>14966</v>
      </c>
    </row>
    <row r="2823" spans="1:13" x14ac:dyDescent="0.25">
      <c r="A2823" s="22" t="s">
        <v>7449</v>
      </c>
      <c r="B2823" s="5" t="s">
        <v>7450</v>
      </c>
      <c r="C2823" s="18">
        <v>833787</v>
      </c>
      <c r="D2823" s="18">
        <v>42286</v>
      </c>
      <c r="E2823" s="18">
        <f t="shared" si="215"/>
        <v>876073</v>
      </c>
      <c r="F2823" s="18">
        <v>337938</v>
      </c>
      <c r="G2823" s="18">
        <v>0</v>
      </c>
      <c r="H2823" s="18">
        <f t="shared" si="216"/>
        <v>337938</v>
      </c>
      <c r="I2823" s="18">
        <v>538135</v>
      </c>
      <c r="J2823" s="40">
        <f t="shared" si="217"/>
        <v>876073</v>
      </c>
      <c r="K2823" s="43">
        <f t="shared" si="218"/>
        <v>2.4672780214122119</v>
      </c>
      <c r="L2823" s="54">
        <f t="shared" si="219"/>
        <v>0.38574182745045221</v>
      </c>
      <c r="M2823" s="57" t="s">
        <v>14966</v>
      </c>
    </row>
    <row r="2824" spans="1:13" x14ac:dyDescent="0.25">
      <c r="A2824" s="22" t="s">
        <v>7447</v>
      </c>
      <c r="B2824" s="5" t="s">
        <v>7448</v>
      </c>
      <c r="C2824" s="18">
        <v>212524</v>
      </c>
      <c r="D2824" s="18">
        <v>598617</v>
      </c>
      <c r="E2824" s="18">
        <f t="shared" si="215"/>
        <v>811141</v>
      </c>
      <c r="F2824" s="18">
        <v>443154</v>
      </c>
      <c r="G2824" s="18">
        <v>0</v>
      </c>
      <c r="H2824" s="18">
        <f t="shared" si="216"/>
        <v>443154</v>
      </c>
      <c r="I2824" s="18">
        <v>367987</v>
      </c>
      <c r="J2824" s="40">
        <f t="shared" si="217"/>
        <v>811141</v>
      </c>
      <c r="K2824" s="43">
        <f t="shared" si="218"/>
        <v>0.47957143566344884</v>
      </c>
      <c r="L2824" s="54">
        <f t="shared" si="219"/>
        <v>0.5463341145374232</v>
      </c>
      <c r="M2824" s="57" t="s">
        <v>14966</v>
      </c>
    </row>
    <row r="2825" spans="1:13" x14ac:dyDescent="0.25">
      <c r="A2825" s="22" t="s">
        <v>7445</v>
      </c>
      <c r="B2825" s="5" t="s">
        <v>7446</v>
      </c>
      <c r="C2825" s="18">
        <v>177822</v>
      </c>
      <c r="D2825" s="18">
        <v>16448</v>
      </c>
      <c r="E2825" s="18">
        <f t="shared" si="215"/>
        <v>194270</v>
      </c>
      <c r="F2825" s="18">
        <v>25744</v>
      </c>
      <c r="G2825" s="18">
        <v>0</v>
      </c>
      <c r="H2825" s="18">
        <f t="shared" si="216"/>
        <v>25744</v>
      </c>
      <c r="I2825" s="18">
        <v>168526</v>
      </c>
      <c r="J2825" s="40">
        <f t="shared" si="217"/>
        <v>194270</v>
      </c>
      <c r="K2825" s="43">
        <f t="shared" si="218"/>
        <v>6.9073182100683654</v>
      </c>
      <c r="L2825" s="54">
        <f t="shared" si="219"/>
        <v>0.13251660060740206</v>
      </c>
      <c r="M2825" s="57" t="s">
        <v>14966</v>
      </c>
    </row>
    <row r="2826" spans="1:13" x14ac:dyDescent="0.25">
      <c r="A2826" s="22" t="s">
        <v>7443</v>
      </c>
      <c r="B2826" s="5" t="s">
        <v>7444</v>
      </c>
      <c r="C2826" s="18">
        <v>208000</v>
      </c>
      <c r="D2826" s="18">
        <v>13318</v>
      </c>
      <c r="E2826" s="18">
        <f t="shared" si="215"/>
        <v>221318</v>
      </c>
      <c r="F2826" s="18">
        <v>191018</v>
      </c>
      <c r="G2826" s="18">
        <v>0</v>
      </c>
      <c r="H2826" s="18">
        <f t="shared" si="216"/>
        <v>191018</v>
      </c>
      <c r="I2826" s="18">
        <v>30300</v>
      </c>
      <c r="J2826" s="40">
        <f t="shared" si="217"/>
        <v>221318</v>
      </c>
      <c r="K2826" s="43">
        <f t="shared" si="218"/>
        <v>1.0889026165073448</v>
      </c>
      <c r="L2826" s="54">
        <f t="shared" si="219"/>
        <v>0.86309292511228186</v>
      </c>
      <c r="M2826" s="57" t="s">
        <v>14966</v>
      </c>
    </row>
    <row r="2827" spans="1:13" x14ac:dyDescent="0.25">
      <c r="A2827" s="22" t="s">
        <v>7441</v>
      </c>
      <c r="B2827" s="5" t="s">
        <v>7442</v>
      </c>
      <c r="C2827" s="18">
        <v>269041</v>
      </c>
      <c r="D2827" s="18">
        <v>65045</v>
      </c>
      <c r="E2827" s="18">
        <f t="shared" si="215"/>
        <v>334086</v>
      </c>
      <c r="F2827" s="18">
        <v>81093</v>
      </c>
      <c r="G2827" s="18">
        <v>33909</v>
      </c>
      <c r="H2827" s="18">
        <f t="shared" si="216"/>
        <v>115002</v>
      </c>
      <c r="I2827" s="18">
        <v>219084</v>
      </c>
      <c r="J2827" s="40">
        <f t="shared" si="217"/>
        <v>334086</v>
      </c>
      <c r="K2827" s="43">
        <f t="shared" si="218"/>
        <v>3.3176846336921804</v>
      </c>
      <c r="L2827" s="54">
        <f t="shared" si="219"/>
        <v>0.34422873152421829</v>
      </c>
      <c r="M2827" s="57" t="s">
        <v>14966</v>
      </c>
    </row>
    <row r="2828" spans="1:13" x14ac:dyDescent="0.25">
      <c r="A2828" s="22" t="s">
        <v>7439</v>
      </c>
      <c r="B2828" s="5" t="s">
        <v>7440</v>
      </c>
      <c r="C2828" s="18">
        <v>105616</v>
      </c>
      <c r="D2828" s="18">
        <v>40783</v>
      </c>
      <c r="E2828" s="18">
        <f t="shared" si="215"/>
        <v>146399</v>
      </c>
      <c r="F2828" s="18">
        <v>73576</v>
      </c>
      <c r="G2828" s="18">
        <v>0</v>
      </c>
      <c r="H2828" s="18">
        <f t="shared" si="216"/>
        <v>73576</v>
      </c>
      <c r="I2828" s="18">
        <v>72823</v>
      </c>
      <c r="J2828" s="40">
        <f t="shared" si="217"/>
        <v>146399</v>
      </c>
      <c r="K2828" s="43">
        <f t="shared" si="218"/>
        <v>1.4354680874198109</v>
      </c>
      <c r="L2828" s="54">
        <f t="shared" si="219"/>
        <v>0.50257173887799778</v>
      </c>
      <c r="M2828" s="57" t="s">
        <v>14966</v>
      </c>
    </row>
    <row r="2829" spans="1:13" x14ac:dyDescent="0.25">
      <c r="A2829" s="22" t="s">
        <v>7437</v>
      </c>
      <c r="B2829" s="5" t="s">
        <v>7438</v>
      </c>
      <c r="C2829" s="18">
        <v>93054</v>
      </c>
      <c r="D2829" s="18">
        <v>19636</v>
      </c>
      <c r="E2829" s="18">
        <f t="shared" ref="E2829:E2892" si="220">+C2829+D2829</f>
        <v>112690</v>
      </c>
      <c r="F2829" s="18">
        <v>6687</v>
      </c>
      <c r="G2829" s="18">
        <v>2989</v>
      </c>
      <c r="H2829" s="18">
        <f t="shared" ref="H2829:H2892" si="221">+F2829+G2829</f>
        <v>9676</v>
      </c>
      <c r="I2829" s="18">
        <v>103014</v>
      </c>
      <c r="J2829" s="40">
        <f t="shared" ref="J2829:J2892" si="222">+H2829+I2829</f>
        <v>112690</v>
      </c>
      <c r="K2829" s="43">
        <f t="shared" ref="K2829:K2892" si="223">+IFERROR(C2829/F2829,"ERROR")</f>
        <v>13.915657245401526</v>
      </c>
      <c r="L2829" s="54">
        <f t="shared" ref="L2829:L2892" si="224">+H2829/E2829</f>
        <v>8.5863874345549734E-2</v>
      </c>
      <c r="M2829" s="57" t="s">
        <v>14966</v>
      </c>
    </row>
    <row r="2830" spans="1:13" x14ac:dyDescent="0.25">
      <c r="A2830" s="22" t="s">
        <v>7435</v>
      </c>
      <c r="B2830" s="5" t="s">
        <v>7436</v>
      </c>
      <c r="C2830" s="18">
        <v>37961</v>
      </c>
      <c r="D2830" s="18">
        <v>177092</v>
      </c>
      <c r="E2830" s="18">
        <f t="shared" si="220"/>
        <v>215053</v>
      </c>
      <c r="F2830" s="18">
        <v>35571</v>
      </c>
      <c r="G2830" s="18">
        <v>63028</v>
      </c>
      <c r="H2830" s="18">
        <f t="shared" si="221"/>
        <v>98599</v>
      </c>
      <c r="I2830" s="18">
        <v>116454</v>
      </c>
      <c r="J2830" s="40">
        <f t="shared" si="222"/>
        <v>215053</v>
      </c>
      <c r="K2830" s="43">
        <f t="shared" si="223"/>
        <v>1.0671895645329059</v>
      </c>
      <c r="L2830" s="54">
        <f t="shared" si="224"/>
        <v>0.45848697762877061</v>
      </c>
      <c r="M2830" s="57" t="s">
        <v>14966</v>
      </c>
    </row>
    <row r="2831" spans="1:13" x14ac:dyDescent="0.25">
      <c r="A2831" s="22" t="s">
        <v>7433</v>
      </c>
      <c r="B2831" s="5" t="s">
        <v>7434</v>
      </c>
      <c r="C2831" s="18">
        <v>111577</v>
      </c>
      <c r="D2831" s="18">
        <v>91124</v>
      </c>
      <c r="E2831" s="18">
        <f t="shared" si="220"/>
        <v>202701</v>
      </c>
      <c r="F2831" s="18">
        <v>120472</v>
      </c>
      <c r="G2831" s="18">
        <v>0</v>
      </c>
      <c r="H2831" s="18">
        <f t="shared" si="221"/>
        <v>120472</v>
      </c>
      <c r="I2831" s="18">
        <v>82229</v>
      </c>
      <c r="J2831" s="40">
        <f t="shared" si="222"/>
        <v>202701</v>
      </c>
      <c r="K2831" s="43">
        <f t="shared" si="223"/>
        <v>0.92616541603028091</v>
      </c>
      <c r="L2831" s="54">
        <f t="shared" si="224"/>
        <v>0.59433352573494946</v>
      </c>
      <c r="M2831" s="57" t="s">
        <v>14966</v>
      </c>
    </row>
    <row r="2832" spans="1:13" x14ac:dyDescent="0.25">
      <c r="A2832" s="22" t="s">
        <v>7431</v>
      </c>
      <c r="B2832" s="5" t="s">
        <v>7432</v>
      </c>
      <c r="C2832" s="18">
        <v>70765508</v>
      </c>
      <c r="D2832" s="18">
        <v>7069002</v>
      </c>
      <c r="E2832" s="18">
        <f t="shared" si="220"/>
        <v>77834510</v>
      </c>
      <c r="F2832" s="18">
        <v>25298607</v>
      </c>
      <c r="G2832" s="18">
        <v>3223232</v>
      </c>
      <c r="H2832" s="18">
        <f t="shared" si="221"/>
        <v>28521839</v>
      </c>
      <c r="I2832" s="18">
        <v>49312671</v>
      </c>
      <c r="J2832" s="40">
        <f t="shared" si="222"/>
        <v>77834510</v>
      </c>
      <c r="K2832" s="43">
        <f t="shared" si="223"/>
        <v>2.7972096645479336</v>
      </c>
      <c r="L2832" s="54">
        <f t="shared" si="224"/>
        <v>0.36644207049032623</v>
      </c>
      <c r="M2832" s="57" t="s">
        <v>14966</v>
      </c>
    </row>
    <row r="2833" spans="1:13" x14ac:dyDescent="0.25">
      <c r="A2833" s="22" t="s">
        <v>7429</v>
      </c>
      <c r="B2833" s="5" t="s">
        <v>7430</v>
      </c>
      <c r="C2833" s="18">
        <v>0</v>
      </c>
      <c r="D2833" s="18">
        <v>8997</v>
      </c>
      <c r="E2833" s="18">
        <f t="shared" si="220"/>
        <v>8997</v>
      </c>
      <c r="F2833" s="18">
        <v>3419</v>
      </c>
      <c r="G2833" s="18">
        <v>0</v>
      </c>
      <c r="H2833" s="18">
        <f t="shared" si="221"/>
        <v>3419</v>
      </c>
      <c r="I2833" s="18">
        <v>5578</v>
      </c>
      <c r="J2833" s="40">
        <f t="shared" si="222"/>
        <v>8997</v>
      </c>
      <c r="K2833" s="43">
        <f t="shared" si="223"/>
        <v>0</v>
      </c>
      <c r="L2833" s="54">
        <f t="shared" si="224"/>
        <v>0.38001556074246973</v>
      </c>
      <c r="M2833" s="57" t="s">
        <v>14966</v>
      </c>
    </row>
    <row r="2834" spans="1:13" x14ac:dyDescent="0.25">
      <c r="A2834" s="22" t="s">
        <v>7427</v>
      </c>
      <c r="B2834" s="5" t="s">
        <v>7428</v>
      </c>
      <c r="C2834" s="18">
        <v>99469</v>
      </c>
      <c r="D2834" s="18">
        <v>187882</v>
      </c>
      <c r="E2834" s="18">
        <f t="shared" si="220"/>
        <v>287351</v>
      </c>
      <c r="F2834" s="18">
        <v>66919</v>
      </c>
      <c r="G2834" s="18">
        <v>16560</v>
      </c>
      <c r="H2834" s="18">
        <f t="shared" si="221"/>
        <v>83479</v>
      </c>
      <c r="I2834" s="18">
        <v>203872</v>
      </c>
      <c r="J2834" s="40">
        <f t="shared" si="222"/>
        <v>287351</v>
      </c>
      <c r="K2834" s="43">
        <f t="shared" si="223"/>
        <v>1.4864089421539473</v>
      </c>
      <c r="L2834" s="54">
        <f t="shared" si="224"/>
        <v>0.29051230028780134</v>
      </c>
      <c r="M2834" s="57" t="s">
        <v>14966</v>
      </c>
    </row>
    <row r="2835" spans="1:13" x14ac:dyDescent="0.25">
      <c r="A2835" s="22" t="s">
        <v>7425</v>
      </c>
      <c r="B2835" s="5" t="s">
        <v>7426</v>
      </c>
      <c r="C2835" s="18">
        <v>18821</v>
      </c>
      <c r="D2835" s="18">
        <v>8178</v>
      </c>
      <c r="E2835" s="18">
        <f t="shared" si="220"/>
        <v>26999</v>
      </c>
      <c r="F2835" s="18">
        <v>287</v>
      </c>
      <c r="G2835" s="18">
        <v>0</v>
      </c>
      <c r="H2835" s="18">
        <f t="shared" si="221"/>
        <v>287</v>
      </c>
      <c r="I2835" s="18">
        <v>26712</v>
      </c>
      <c r="J2835" s="40">
        <f t="shared" si="222"/>
        <v>26999</v>
      </c>
      <c r="K2835" s="43">
        <f t="shared" si="223"/>
        <v>65.57839721254355</v>
      </c>
      <c r="L2835" s="54">
        <f t="shared" si="224"/>
        <v>1.0630023334197563E-2</v>
      </c>
      <c r="M2835" s="57" t="s">
        <v>14966</v>
      </c>
    </row>
    <row r="2836" spans="1:13" x14ac:dyDescent="0.25">
      <c r="A2836" s="22" t="s">
        <v>7423</v>
      </c>
      <c r="B2836" s="5" t="s">
        <v>7424</v>
      </c>
      <c r="C2836" s="18">
        <v>11901735</v>
      </c>
      <c r="D2836" s="18">
        <v>5199008</v>
      </c>
      <c r="E2836" s="18">
        <f t="shared" si="220"/>
        <v>17100743</v>
      </c>
      <c r="F2836" s="18">
        <v>12544329</v>
      </c>
      <c r="G2836" s="18">
        <v>0</v>
      </c>
      <c r="H2836" s="18">
        <f t="shared" si="221"/>
        <v>12544329</v>
      </c>
      <c r="I2836" s="18">
        <v>4556414</v>
      </c>
      <c r="J2836" s="40">
        <f t="shared" si="222"/>
        <v>17100743</v>
      </c>
      <c r="K2836" s="43">
        <f t="shared" si="223"/>
        <v>0.9487741432802026</v>
      </c>
      <c r="L2836" s="54">
        <f t="shared" si="224"/>
        <v>0.73355461806542555</v>
      </c>
      <c r="M2836" s="57" t="s">
        <v>14966</v>
      </c>
    </row>
    <row r="2837" spans="1:13" x14ac:dyDescent="0.25">
      <c r="A2837" s="22" t="s">
        <v>7421</v>
      </c>
      <c r="B2837" s="5" t="s">
        <v>7422</v>
      </c>
      <c r="C2837" s="18">
        <v>3927068</v>
      </c>
      <c r="D2837" s="18">
        <v>11993344</v>
      </c>
      <c r="E2837" s="18">
        <f t="shared" si="220"/>
        <v>15920412</v>
      </c>
      <c r="F2837" s="18">
        <v>11270538</v>
      </c>
      <c r="G2837" s="18">
        <v>81391</v>
      </c>
      <c r="H2837" s="18">
        <f t="shared" si="221"/>
        <v>11351929</v>
      </c>
      <c r="I2837" s="18">
        <v>4568483</v>
      </c>
      <c r="J2837" s="40">
        <f t="shared" si="222"/>
        <v>15920412</v>
      </c>
      <c r="K2837" s="43">
        <f t="shared" si="223"/>
        <v>0.34843660524457659</v>
      </c>
      <c r="L2837" s="54">
        <f t="shared" si="224"/>
        <v>0.71304241372647892</v>
      </c>
      <c r="M2837" s="57" t="s">
        <v>14966</v>
      </c>
    </row>
    <row r="2838" spans="1:13" x14ac:dyDescent="0.25">
      <c r="A2838" s="22" t="s">
        <v>7419</v>
      </c>
      <c r="B2838" s="5" t="s">
        <v>7420</v>
      </c>
      <c r="C2838" s="18">
        <v>45109</v>
      </c>
      <c r="D2838" s="18">
        <v>27857</v>
      </c>
      <c r="E2838" s="18">
        <f t="shared" si="220"/>
        <v>72966</v>
      </c>
      <c r="F2838" s="18">
        <v>42238</v>
      </c>
      <c r="G2838" s="18">
        <v>0</v>
      </c>
      <c r="H2838" s="18">
        <f t="shared" si="221"/>
        <v>42238</v>
      </c>
      <c r="I2838" s="18">
        <v>30728</v>
      </c>
      <c r="J2838" s="40">
        <f t="shared" si="222"/>
        <v>72966</v>
      </c>
      <c r="K2838" s="43">
        <f t="shared" si="223"/>
        <v>1.0679719683697144</v>
      </c>
      <c r="L2838" s="54">
        <f t="shared" si="224"/>
        <v>0.57887235150618099</v>
      </c>
      <c r="M2838" s="57" t="s">
        <v>14966</v>
      </c>
    </row>
    <row r="2839" spans="1:13" x14ac:dyDescent="0.25">
      <c r="A2839" s="22" t="s">
        <v>7417</v>
      </c>
      <c r="B2839" s="5" t="s">
        <v>7418</v>
      </c>
      <c r="C2839" s="18">
        <v>9956</v>
      </c>
      <c r="D2839" s="18">
        <v>102118</v>
      </c>
      <c r="E2839" s="18">
        <f t="shared" si="220"/>
        <v>112074</v>
      </c>
      <c r="F2839" s="18">
        <v>78745</v>
      </c>
      <c r="G2839" s="18">
        <v>0</v>
      </c>
      <c r="H2839" s="18">
        <f t="shared" si="221"/>
        <v>78745</v>
      </c>
      <c r="I2839" s="18">
        <v>33329</v>
      </c>
      <c r="J2839" s="40">
        <f t="shared" si="222"/>
        <v>112074</v>
      </c>
      <c r="K2839" s="43">
        <f t="shared" si="223"/>
        <v>0.12643342434440283</v>
      </c>
      <c r="L2839" s="54">
        <f t="shared" si="224"/>
        <v>0.70261612862929845</v>
      </c>
      <c r="M2839" s="57" t="s">
        <v>14966</v>
      </c>
    </row>
    <row r="2840" spans="1:13" x14ac:dyDescent="0.25">
      <c r="A2840" s="22" t="s">
        <v>7415</v>
      </c>
      <c r="B2840" s="5" t="s">
        <v>7416</v>
      </c>
      <c r="C2840" s="18">
        <v>236150</v>
      </c>
      <c r="D2840" s="18">
        <v>74739</v>
      </c>
      <c r="E2840" s="18">
        <f t="shared" si="220"/>
        <v>310889</v>
      </c>
      <c r="F2840" s="18">
        <v>95491</v>
      </c>
      <c r="G2840" s="18">
        <v>92961</v>
      </c>
      <c r="H2840" s="18">
        <f t="shared" si="221"/>
        <v>188452</v>
      </c>
      <c r="I2840" s="18">
        <v>122437</v>
      </c>
      <c r="J2840" s="40">
        <f t="shared" si="222"/>
        <v>310889</v>
      </c>
      <c r="K2840" s="43">
        <f t="shared" si="223"/>
        <v>2.47300792744866</v>
      </c>
      <c r="L2840" s="54">
        <f t="shared" si="224"/>
        <v>0.60617133446342586</v>
      </c>
      <c r="M2840" s="57" t="s">
        <v>14966</v>
      </c>
    </row>
    <row r="2841" spans="1:13" x14ac:dyDescent="0.25">
      <c r="A2841" s="22" t="s">
        <v>7413</v>
      </c>
      <c r="B2841" s="5" t="s">
        <v>7414</v>
      </c>
      <c r="C2841" s="18">
        <v>293755</v>
      </c>
      <c r="D2841" s="18">
        <v>570995</v>
      </c>
      <c r="E2841" s="18">
        <f t="shared" si="220"/>
        <v>864750</v>
      </c>
      <c r="F2841" s="18">
        <v>544545</v>
      </c>
      <c r="G2841" s="18">
        <v>63303</v>
      </c>
      <c r="H2841" s="18">
        <f t="shared" si="221"/>
        <v>607848</v>
      </c>
      <c r="I2841" s="18">
        <v>256902</v>
      </c>
      <c r="J2841" s="40">
        <f t="shared" si="222"/>
        <v>864750</v>
      </c>
      <c r="K2841" s="43">
        <f t="shared" si="223"/>
        <v>0.53945036682000569</v>
      </c>
      <c r="L2841" s="54">
        <f t="shared" si="224"/>
        <v>0.70291760624457933</v>
      </c>
      <c r="M2841" s="57" t="s">
        <v>14966</v>
      </c>
    </row>
    <row r="2842" spans="1:13" x14ac:dyDescent="0.25">
      <c r="A2842" s="22" t="s">
        <v>7411</v>
      </c>
      <c r="B2842" s="5" t="s">
        <v>7412</v>
      </c>
      <c r="C2842" s="18">
        <v>243189</v>
      </c>
      <c r="D2842" s="18">
        <v>1070225</v>
      </c>
      <c r="E2842" s="18">
        <f t="shared" si="220"/>
        <v>1313414</v>
      </c>
      <c r="F2842" s="18">
        <v>300649</v>
      </c>
      <c r="G2842" s="18">
        <v>7572</v>
      </c>
      <c r="H2842" s="18">
        <f t="shared" si="221"/>
        <v>308221</v>
      </c>
      <c r="I2842" s="18">
        <v>1005193</v>
      </c>
      <c r="J2842" s="40">
        <f t="shared" si="222"/>
        <v>1313414</v>
      </c>
      <c r="K2842" s="43">
        <f t="shared" si="223"/>
        <v>0.80888012266796161</v>
      </c>
      <c r="L2842" s="54">
        <f t="shared" si="224"/>
        <v>0.23467162676810205</v>
      </c>
      <c r="M2842" s="57" t="s">
        <v>14966</v>
      </c>
    </row>
    <row r="2843" spans="1:13" x14ac:dyDescent="0.25">
      <c r="A2843" s="22" t="s">
        <v>7409</v>
      </c>
      <c r="B2843" s="5" t="s">
        <v>7410</v>
      </c>
      <c r="C2843" s="18">
        <v>2194676</v>
      </c>
      <c r="D2843" s="18">
        <v>222209</v>
      </c>
      <c r="E2843" s="18">
        <f t="shared" si="220"/>
        <v>2416885</v>
      </c>
      <c r="F2843" s="18">
        <v>649022</v>
      </c>
      <c r="G2843" s="18">
        <v>0</v>
      </c>
      <c r="H2843" s="18">
        <f t="shared" si="221"/>
        <v>649022</v>
      </c>
      <c r="I2843" s="18">
        <v>1767863</v>
      </c>
      <c r="J2843" s="40">
        <f t="shared" si="222"/>
        <v>2416885</v>
      </c>
      <c r="K2843" s="43">
        <f t="shared" si="223"/>
        <v>3.3815124911019967</v>
      </c>
      <c r="L2843" s="54">
        <f t="shared" si="224"/>
        <v>0.26853656669638815</v>
      </c>
      <c r="M2843" s="57" t="s">
        <v>14966</v>
      </c>
    </row>
    <row r="2844" spans="1:13" x14ac:dyDescent="0.25">
      <c r="A2844" s="22" t="s">
        <v>7407</v>
      </c>
      <c r="B2844" s="5" t="s">
        <v>7408</v>
      </c>
      <c r="C2844" s="18">
        <v>381838</v>
      </c>
      <c r="D2844" s="18">
        <v>29409</v>
      </c>
      <c r="E2844" s="18">
        <f t="shared" si="220"/>
        <v>411247</v>
      </c>
      <c r="F2844" s="18">
        <v>330482</v>
      </c>
      <c r="G2844" s="18">
        <v>0</v>
      </c>
      <c r="H2844" s="18">
        <f t="shared" si="221"/>
        <v>330482</v>
      </c>
      <c r="I2844" s="18">
        <v>80765</v>
      </c>
      <c r="J2844" s="40">
        <f t="shared" si="222"/>
        <v>411247</v>
      </c>
      <c r="K2844" s="43">
        <f t="shared" si="223"/>
        <v>1.1553972682324605</v>
      </c>
      <c r="L2844" s="54">
        <f t="shared" si="224"/>
        <v>0.80360950961344402</v>
      </c>
      <c r="M2844" s="57" t="s">
        <v>14966</v>
      </c>
    </row>
    <row r="2845" spans="1:13" x14ac:dyDescent="0.25">
      <c r="A2845" s="22" t="s">
        <v>7405</v>
      </c>
      <c r="B2845" s="5" t="s">
        <v>7406</v>
      </c>
      <c r="C2845" s="18">
        <v>154049</v>
      </c>
      <c r="D2845" s="18">
        <v>44404</v>
      </c>
      <c r="E2845" s="18">
        <f t="shared" si="220"/>
        <v>198453</v>
      </c>
      <c r="F2845" s="18">
        <v>107800</v>
      </c>
      <c r="G2845" s="18">
        <v>0</v>
      </c>
      <c r="H2845" s="18">
        <f t="shared" si="221"/>
        <v>107800</v>
      </c>
      <c r="I2845" s="18">
        <v>90653</v>
      </c>
      <c r="J2845" s="40">
        <f t="shared" si="222"/>
        <v>198453</v>
      </c>
      <c r="K2845" s="43">
        <f t="shared" si="223"/>
        <v>1.4290259740259741</v>
      </c>
      <c r="L2845" s="54">
        <f t="shared" si="224"/>
        <v>0.54320166487783006</v>
      </c>
      <c r="M2845" s="57" t="s">
        <v>14966</v>
      </c>
    </row>
    <row r="2846" spans="1:13" x14ac:dyDescent="0.25">
      <c r="A2846" s="22" t="s">
        <v>7403</v>
      </c>
      <c r="B2846" s="5" t="s">
        <v>7404</v>
      </c>
      <c r="C2846" s="18">
        <v>1246866</v>
      </c>
      <c r="D2846" s="18">
        <v>390268</v>
      </c>
      <c r="E2846" s="18">
        <f t="shared" si="220"/>
        <v>1637134</v>
      </c>
      <c r="F2846" s="18">
        <v>367387</v>
      </c>
      <c r="G2846" s="18">
        <v>216738</v>
      </c>
      <c r="H2846" s="18">
        <f t="shared" si="221"/>
        <v>584125</v>
      </c>
      <c r="I2846" s="18">
        <v>1053009</v>
      </c>
      <c r="J2846" s="40">
        <f t="shared" si="222"/>
        <v>1637134</v>
      </c>
      <c r="K2846" s="43">
        <f t="shared" si="223"/>
        <v>3.3938762122775166</v>
      </c>
      <c r="L2846" s="54">
        <f t="shared" si="224"/>
        <v>0.35679730553516081</v>
      </c>
      <c r="M2846" s="57" t="s">
        <v>14966</v>
      </c>
    </row>
    <row r="2847" spans="1:13" x14ac:dyDescent="0.25">
      <c r="A2847" s="22" t="s">
        <v>7401</v>
      </c>
      <c r="B2847" s="5" t="s">
        <v>7402</v>
      </c>
      <c r="C2847" s="18">
        <v>167507</v>
      </c>
      <c r="D2847" s="18">
        <v>66149</v>
      </c>
      <c r="E2847" s="18">
        <f t="shared" si="220"/>
        <v>233656</v>
      </c>
      <c r="F2847" s="18">
        <v>120448</v>
      </c>
      <c r="G2847" s="18">
        <v>1361</v>
      </c>
      <c r="H2847" s="18">
        <f t="shared" si="221"/>
        <v>121809</v>
      </c>
      <c r="I2847" s="18">
        <v>111847</v>
      </c>
      <c r="J2847" s="40">
        <f t="shared" si="222"/>
        <v>233656</v>
      </c>
      <c r="K2847" s="43">
        <f t="shared" si="223"/>
        <v>1.3906997210414453</v>
      </c>
      <c r="L2847" s="54">
        <f t="shared" si="224"/>
        <v>0.52131766357380083</v>
      </c>
      <c r="M2847" s="57" t="s">
        <v>14966</v>
      </c>
    </row>
    <row r="2848" spans="1:13" x14ac:dyDescent="0.25">
      <c r="A2848" s="22" t="s">
        <v>7399</v>
      </c>
      <c r="B2848" s="5" t="s">
        <v>7400</v>
      </c>
      <c r="C2848" s="18">
        <v>150362</v>
      </c>
      <c r="D2848" s="18">
        <v>2510</v>
      </c>
      <c r="E2848" s="18">
        <f t="shared" si="220"/>
        <v>152872</v>
      </c>
      <c r="F2848" s="18">
        <v>3802</v>
      </c>
      <c r="G2848" s="18">
        <v>0</v>
      </c>
      <c r="H2848" s="18">
        <f t="shared" si="221"/>
        <v>3802</v>
      </c>
      <c r="I2848" s="18">
        <v>149070</v>
      </c>
      <c r="J2848" s="40">
        <f t="shared" si="222"/>
        <v>152872</v>
      </c>
      <c r="K2848" s="43">
        <f t="shared" si="223"/>
        <v>39.548132561809574</v>
      </c>
      <c r="L2848" s="54">
        <f t="shared" si="224"/>
        <v>2.4870479878591239E-2</v>
      </c>
      <c r="M2848" s="57" t="s">
        <v>14966</v>
      </c>
    </row>
    <row r="2849" spans="1:13" x14ac:dyDescent="0.25">
      <c r="A2849" s="22" t="s">
        <v>7397</v>
      </c>
      <c r="B2849" s="5" t="s">
        <v>7398</v>
      </c>
      <c r="C2849" s="18">
        <v>12745965</v>
      </c>
      <c r="D2849" s="18">
        <v>4510708</v>
      </c>
      <c r="E2849" s="18">
        <f t="shared" si="220"/>
        <v>17256673</v>
      </c>
      <c r="F2849" s="18">
        <v>9123594</v>
      </c>
      <c r="G2849" s="18">
        <v>3473259</v>
      </c>
      <c r="H2849" s="18">
        <f t="shared" si="221"/>
        <v>12596853</v>
      </c>
      <c r="I2849" s="18">
        <v>4659820</v>
      </c>
      <c r="J2849" s="40">
        <f t="shared" si="222"/>
        <v>17256673</v>
      </c>
      <c r="K2849" s="43">
        <f t="shared" si="223"/>
        <v>1.3970333401508221</v>
      </c>
      <c r="L2849" s="54">
        <f t="shared" si="224"/>
        <v>0.72996996582133766</v>
      </c>
      <c r="M2849" s="57" t="s">
        <v>14966</v>
      </c>
    </row>
    <row r="2850" spans="1:13" x14ac:dyDescent="0.25">
      <c r="A2850" s="22" t="s">
        <v>7395</v>
      </c>
      <c r="B2850" s="5" t="s">
        <v>7396</v>
      </c>
      <c r="C2850" s="18">
        <v>90966</v>
      </c>
      <c r="D2850" s="18">
        <v>56296</v>
      </c>
      <c r="E2850" s="18">
        <f t="shared" si="220"/>
        <v>147262</v>
      </c>
      <c r="F2850" s="18">
        <v>4256</v>
      </c>
      <c r="G2850" s="18">
        <v>0</v>
      </c>
      <c r="H2850" s="18">
        <f t="shared" si="221"/>
        <v>4256</v>
      </c>
      <c r="I2850" s="18">
        <v>143006</v>
      </c>
      <c r="J2850" s="40">
        <f t="shared" si="222"/>
        <v>147262</v>
      </c>
      <c r="K2850" s="43">
        <f t="shared" si="223"/>
        <v>21.373590225563909</v>
      </c>
      <c r="L2850" s="54">
        <f t="shared" si="224"/>
        <v>2.8900870557238119E-2</v>
      </c>
      <c r="M2850" s="57" t="s">
        <v>14966</v>
      </c>
    </row>
    <row r="2851" spans="1:13" x14ac:dyDescent="0.25">
      <c r="A2851" s="22" t="s">
        <v>7393</v>
      </c>
      <c r="B2851" s="5" t="s">
        <v>7394</v>
      </c>
      <c r="C2851" s="18">
        <v>161595</v>
      </c>
      <c r="D2851" s="18">
        <v>555224</v>
      </c>
      <c r="E2851" s="18">
        <f t="shared" si="220"/>
        <v>716819</v>
      </c>
      <c r="F2851" s="18">
        <v>59494</v>
      </c>
      <c r="G2851" s="18">
        <v>32903</v>
      </c>
      <c r="H2851" s="18">
        <f t="shared" si="221"/>
        <v>92397</v>
      </c>
      <c r="I2851" s="18">
        <v>624422</v>
      </c>
      <c r="J2851" s="40">
        <f t="shared" si="222"/>
        <v>716819</v>
      </c>
      <c r="K2851" s="43">
        <f t="shared" si="223"/>
        <v>2.7161562510505259</v>
      </c>
      <c r="L2851" s="54">
        <f t="shared" si="224"/>
        <v>0.12889864805480883</v>
      </c>
      <c r="M2851" s="57" t="s">
        <v>14966</v>
      </c>
    </row>
    <row r="2852" spans="1:13" x14ac:dyDescent="0.25">
      <c r="A2852" s="22" t="s">
        <v>7391</v>
      </c>
      <c r="B2852" s="5" t="s">
        <v>7392</v>
      </c>
      <c r="C2852" s="18">
        <v>18756</v>
      </c>
      <c r="D2852" s="18">
        <v>7759</v>
      </c>
      <c r="E2852" s="18">
        <f t="shared" si="220"/>
        <v>26515</v>
      </c>
      <c r="F2852" s="18">
        <v>7868</v>
      </c>
      <c r="G2852" s="18">
        <v>0</v>
      </c>
      <c r="H2852" s="18">
        <f t="shared" si="221"/>
        <v>7868</v>
      </c>
      <c r="I2852" s="18">
        <v>18647</v>
      </c>
      <c r="J2852" s="40">
        <f t="shared" si="222"/>
        <v>26515</v>
      </c>
      <c r="K2852" s="43">
        <f t="shared" si="223"/>
        <v>2.383833248601932</v>
      </c>
      <c r="L2852" s="54">
        <f t="shared" si="224"/>
        <v>0.29673769564397512</v>
      </c>
      <c r="M2852" s="57" t="s">
        <v>14966</v>
      </c>
    </row>
    <row r="2853" spans="1:13" x14ac:dyDescent="0.25">
      <c r="A2853" s="22" t="s">
        <v>7389</v>
      </c>
      <c r="B2853" s="5" t="s">
        <v>7390</v>
      </c>
      <c r="C2853" s="18">
        <v>76620</v>
      </c>
      <c r="D2853" s="18">
        <v>114735</v>
      </c>
      <c r="E2853" s="18">
        <f t="shared" si="220"/>
        <v>191355</v>
      </c>
      <c r="F2853" s="18">
        <v>52825</v>
      </c>
      <c r="G2853" s="18">
        <v>0</v>
      </c>
      <c r="H2853" s="18">
        <f t="shared" si="221"/>
        <v>52825</v>
      </c>
      <c r="I2853" s="18">
        <v>138530</v>
      </c>
      <c r="J2853" s="40">
        <f t="shared" si="222"/>
        <v>191355</v>
      </c>
      <c r="K2853" s="43">
        <f t="shared" si="223"/>
        <v>1.4504495977283482</v>
      </c>
      <c r="L2853" s="54">
        <f t="shared" si="224"/>
        <v>0.27605758929737922</v>
      </c>
      <c r="M2853" s="57" t="s">
        <v>14966</v>
      </c>
    </row>
    <row r="2854" spans="1:13" x14ac:dyDescent="0.25">
      <c r="A2854" s="22" t="s">
        <v>7387</v>
      </c>
      <c r="B2854" s="5" t="s">
        <v>7388</v>
      </c>
      <c r="C2854" s="18">
        <v>29728</v>
      </c>
      <c r="D2854" s="18">
        <v>69490</v>
      </c>
      <c r="E2854" s="18">
        <f t="shared" si="220"/>
        <v>99218</v>
      </c>
      <c r="F2854" s="18">
        <v>23141</v>
      </c>
      <c r="G2854" s="18">
        <v>0</v>
      </c>
      <c r="H2854" s="18">
        <f t="shared" si="221"/>
        <v>23141</v>
      </c>
      <c r="I2854" s="18">
        <v>76077</v>
      </c>
      <c r="J2854" s="40">
        <f t="shared" si="222"/>
        <v>99218</v>
      </c>
      <c r="K2854" s="43">
        <f t="shared" si="223"/>
        <v>1.2846462987770624</v>
      </c>
      <c r="L2854" s="54">
        <f t="shared" si="224"/>
        <v>0.23323388901207442</v>
      </c>
      <c r="M2854" s="57" t="s">
        <v>14966</v>
      </c>
    </row>
    <row r="2855" spans="1:13" x14ac:dyDescent="0.25">
      <c r="A2855" s="22" t="s">
        <v>7385</v>
      </c>
      <c r="B2855" s="5" t="s">
        <v>7386</v>
      </c>
      <c r="C2855" s="18">
        <v>102795</v>
      </c>
      <c r="D2855" s="18">
        <v>16697</v>
      </c>
      <c r="E2855" s="18">
        <f t="shared" si="220"/>
        <v>119492</v>
      </c>
      <c r="F2855" s="18">
        <v>15392</v>
      </c>
      <c r="G2855" s="18">
        <v>0</v>
      </c>
      <c r="H2855" s="18">
        <f t="shared" si="221"/>
        <v>15392</v>
      </c>
      <c r="I2855" s="18">
        <v>104100</v>
      </c>
      <c r="J2855" s="40">
        <f t="shared" si="222"/>
        <v>119492</v>
      </c>
      <c r="K2855" s="43">
        <f t="shared" si="223"/>
        <v>6.6784693347193347</v>
      </c>
      <c r="L2855" s="54">
        <f t="shared" si="224"/>
        <v>0.12881197067586114</v>
      </c>
      <c r="M2855" s="57" t="s">
        <v>14966</v>
      </c>
    </row>
    <row r="2856" spans="1:13" x14ac:dyDescent="0.25">
      <c r="A2856" s="22" t="s">
        <v>7383</v>
      </c>
      <c r="B2856" s="5" t="s">
        <v>7384</v>
      </c>
      <c r="C2856" s="18">
        <v>4885018</v>
      </c>
      <c r="D2856" s="18">
        <v>268902</v>
      </c>
      <c r="E2856" s="18">
        <f t="shared" si="220"/>
        <v>5153920</v>
      </c>
      <c r="F2856" s="18">
        <v>2596247</v>
      </c>
      <c r="G2856" s="18">
        <v>0</v>
      </c>
      <c r="H2856" s="18">
        <f t="shared" si="221"/>
        <v>2596247</v>
      </c>
      <c r="I2856" s="18">
        <v>2557673</v>
      </c>
      <c r="J2856" s="40">
        <f t="shared" si="222"/>
        <v>5153920</v>
      </c>
      <c r="K2856" s="43">
        <f t="shared" si="223"/>
        <v>1.881569049477958</v>
      </c>
      <c r="L2856" s="54">
        <f t="shared" si="224"/>
        <v>0.50374220011175963</v>
      </c>
      <c r="M2856" s="57" t="s">
        <v>14966</v>
      </c>
    </row>
    <row r="2857" spans="1:13" x14ac:dyDescent="0.25">
      <c r="A2857" s="22" t="s">
        <v>7381</v>
      </c>
      <c r="B2857" s="5" t="s">
        <v>7382</v>
      </c>
      <c r="C2857" s="18">
        <v>333247</v>
      </c>
      <c r="D2857" s="18">
        <v>205929</v>
      </c>
      <c r="E2857" s="18">
        <f t="shared" si="220"/>
        <v>539176</v>
      </c>
      <c r="F2857" s="18">
        <v>183223</v>
      </c>
      <c r="G2857" s="18">
        <v>6286</v>
      </c>
      <c r="H2857" s="18">
        <f t="shared" si="221"/>
        <v>189509</v>
      </c>
      <c r="I2857" s="18">
        <v>349667</v>
      </c>
      <c r="J2857" s="40">
        <f t="shared" si="222"/>
        <v>539176</v>
      </c>
      <c r="K2857" s="43">
        <f t="shared" si="223"/>
        <v>1.8188054993095846</v>
      </c>
      <c r="L2857" s="54">
        <f t="shared" si="224"/>
        <v>0.35147892339421638</v>
      </c>
      <c r="M2857" s="57" t="s">
        <v>14966</v>
      </c>
    </row>
    <row r="2858" spans="1:13" x14ac:dyDescent="0.25">
      <c r="A2858" s="22" t="s">
        <v>7379</v>
      </c>
      <c r="B2858" s="5" t="s">
        <v>7380</v>
      </c>
      <c r="C2858" s="18">
        <v>283654</v>
      </c>
      <c r="D2858" s="18">
        <v>105963</v>
      </c>
      <c r="E2858" s="18">
        <f t="shared" si="220"/>
        <v>389617</v>
      </c>
      <c r="F2858" s="18">
        <v>276818</v>
      </c>
      <c r="G2858" s="18">
        <v>0</v>
      </c>
      <c r="H2858" s="18">
        <f t="shared" si="221"/>
        <v>276818</v>
      </c>
      <c r="I2858" s="18">
        <v>112799</v>
      </c>
      <c r="J2858" s="40">
        <f t="shared" si="222"/>
        <v>389617</v>
      </c>
      <c r="K2858" s="43">
        <f t="shared" si="223"/>
        <v>1.0246949259079974</v>
      </c>
      <c r="L2858" s="54">
        <f t="shared" si="224"/>
        <v>0.71048747872911089</v>
      </c>
      <c r="M2858" s="57" t="s">
        <v>14966</v>
      </c>
    </row>
    <row r="2859" spans="1:13" x14ac:dyDescent="0.25">
      <c r="A2859" s="22" t="s">
        <v>7377</v>
      </c>
      <c r="B2859" s="5" t="s">
        <v>7378</v>
      </c>
      <c r="C2859" s="18">
        <v>7030678</v>
      </c>
      <c r="D2859" s="18">
        <v>16393624</v>
      </c>
      <c r="E2859" s="18">
        <f t="shared" si="220"/>
        <v>23424302</v>
      </c>
      <c r="F2859" s="18">
        <v>7415431</v>
      </c>
      <c r="G2859" s="18">
        <v>242332</v>
      </c>
      <c r="H2859" s="18">
        <f t="shared" si="221"/>
        <v>7657763</v>
      </c>
      <c r="I2859" s="18">
        <v>15766539</v>
      </c>
      <c r="J2859" s="40">
        <f t="shared" si="222"/>
        <v>23424302</v>
      </c>
      <c r="K2859" s="43">
        <f t="shared" si="223"/>
        <v>0.94811454654490079</v>
      </c>
      <c r="L2859" s="54">
        <f t="shared" si="224"/>
        <v>0.32691531214035746</v>
      </c>
      <c r="M2859" s="57" t="s">
        <v>14966</v>
      </c>
    </row>
    <row r="2860" spans="1:13" x14ac:dyDescent="0.25">
      <c r="A2860" s="22" t="s">
        <v>7375</v>
      </c>
      <c r="B2860" s="5" t="s">
        <v>7376</v>
      </c>
      <c r="C2860" s="18">
        <v>650078</v>
      </c>
      <c r="D2860" s="18">
        <v>333997</v>
      </c>
      <c r="E2860" s="18">
        <f t="shared" si="220"/>
        <v>984075</v>
      </c>
      <c r="F2860" s="18">
        <v>217471</v>
      </c>
      <c r="G2860" s="18">
        <v>105157</v>
      </c>
      <c r="H2860" s="18">
        <f t="shared" si="221"/>
        <v>322628</v>
      </c>
      <c r="I2860" s="18">
        <v>661447</v>
      </c>
      <c r="J2860" s="40">
        <f t="shared" si="222"/>
        <v>984075</v>
      </c>
      <c r="K2860" s="43">
        <f t="shared" si="223"/>
        <v>2.9892629362075862</v>
      </c>
      <c r="L2860" s="54">
        <f t="shared" si="224"/>
        <v>0.32784899524934585</v>
      </c>
      <c r="M2860" s="57" t="s">
        <v>14966</v>
      </c>
    </row>
    <row r="2861" spans="1:13" x14ac:dyDescent="0.25">
      <c r="A2861" s="22" t="s">
        <v>7373</v>
      </c>
      <c r="B2861" s="5" t="s">
        <v>7374</v>
      </c>
      <c r="C2861" s="18">
        <v>924595</v>
      </c>
      <c r="D2861" s="18">
        <v>1399967</v>
      </c>
      <c r="E2861" s="18">
        <f t="shared" si="220"/>
        <v>2324562</v>
      </c>
      <c r="F2861" s="18">
        <v>1896555</v>
      </c>
      <c r="G2861" s="18">
        <v>0</v>
      </c>
      <c r="H2861" s="18">
        <f t="shared" si="221"/>
        <v>1896555</v>
      </c>
      <c r="I2861" s="18">
        <v>428007</v>
      </c>
      <c r="J2861" s="40">
        <f t="shared" si="222"/>
        <v>2324562</v>
      </c>
      <c r="K2861" s="43">
        <f t="shared" si="223"/>
        <v>0.48751288520501646</v>
      </c>
      <c r="L2861" s="54">
        <f t="shared" si="224"/>
        <v>0.81587628120910516</v>
      </c>
      <c r="M2861" s="57" t="s">
        <v>14966</v>
      </c>
    </row>
    <row r="2862" spans="1:13" x14ac:dyDescent="0.25">
      <c r="A2862" s="22" t="s">
        <v>7371</v>
      </c>
      <c r="B2862" s="5" t="s">
        <v>7372</v>
      </c>
      <c r="C2862" s="18">
        <v>980064</v>
      </c>
      <c r="D2862" s="18">
        <v>285246</v>
      </c>
      <c r="E2862" s="18">
        <f t="shared" si="220"/>
        <v>1265310</v>
      </c>
      <c r="F2862" s="18">
        <v>347131</v>
      </c>
      <c r="G2862" s="18">
        <v>0</v>
      </c>
      <c r="H2862" s="18">
        <f t="shared" si="221"/>
        <v>347131</v>
      </c>
      <c r="I2862" s="18">
        <v>918179</v>
      </c>
      <c r="J2862" s="40">
        <f t="shared" si="222"/>
        <v>1265310</v>
      </c>
      <c r="K2862" s="43">
        <f t="shared" si="223"/>
        <v>2.8233260642235929</v>
      </c>
      <c r="L2862" s="54">
        <f t="shared" si="224"/>
        <v>0.27434462700840112</v>
      </c>
      <c r="M2862" s="57" t="s">
        <v>14966</v>
      </c>
    </row>
    <row r="2863" spans="1:13" x14ac:dyDescent="0.25">
      <c r="A2863" s="22" t="s">
        <v>7369</v>
      </c>
      <c r="B2863" s="5" t="s">
        <v>7370</v>
      </c>
      <c r="C2863" s="18">
        <v>278020</v>
      </c>
      <c r="D2863" s="18">
        <v>250187</v>
      </c>
      <c r="E2863" s="18">
        <f t="shared" si="220"/>
        <v>528207</v>
      </c>
      <c r="F2863" s="18">
        <v>183487</v>
      </c>
      <c r="G2863" s="18">
        <v>0</v>
      </c>
      <c r="H2863" s="18">
        <f t="shared" si="221"/>
        <v>183487</v>
      </c>
      <c r="I2863" s="18">
        <v>344720</v>
      </c>
      <c r="J2863" s="40">
        <f t="shared" si="222"/>
        <v>528207</v>
      </c>
      <c r="K2863" s="43">
        <f t="shared" si="223"/>
        <v>1.5152027119087457</v>
      </c>
      <c r="L2863" s="54">
        <f t="shared" si="224"/>
        <v>0.34737706997446077</v>
      </c>
      <c r="M2863" s="57" t="s">
        <v>14966</v>
      </c>
    </row>
    <row r="2864" spans="1:13" x14ac:dyDescent="0.25">
      <c r="A2864" s="22" t="s">
        <v>7367</v>
      </c>
      <c r="B2864" s="5" t="s">
        <v>7368</v>
      </c>
      <c r="C2864" s="18">
        <v>11302</v>
      </c>
      <c r="D2864" s="18">
        <v>58082</v>
      </c>
      <c r="E2864" s="18">
        <f t="shared" si="220"/>
        <v>69384</v>
      </c>
      <c r="F2864" s="18">
        <v>39994</v>
      </c>
      <c r="G2864" s="18">
        <v>5834</v>
      </c>
      <c r="H2864" s="18">
        <f t="shared" si="221"/>
        <v>45828</v>
      </c>
      <c r="I2864" s="18">
        <v>23556</v>
      </c>
      <c r="J2864" s="40">
        <f t="shared" si="222"/>
        <v>69384</v>
      </c>
      <c r="K2864" s="43">
        <f t="shared" si="223"/>
        <v>0.28259238885832877</v>
      </c>
      <c r="L2864" s="54">
        <f t="shared" si="224"/>
        <v>0.66049809754410238</v>
      </c>
      <c r="M2864" s="57" t="s">
        <v>14966</v>
      </c>
    </row>
    <row r="2865" spans="1:13" x14ac:dyDescent="0.25">
      <c r="A2865" s="22" t="s">
        <v>7365</v>
      </c>
      <c r="B2865" s="5" t="s">
        <v>7366</v>
      </c>
      <c r="C2865" s="18">
        <v>154301</v>
      </c>
      <c r="D2865" s="18">
        <v>96792</v>
      </c>
      <c r="E2865" s="18">
        <f t="shared" si="220"/>
        <v>251093</v>
      </c>
      <c r="F2865" s="18">
        <v>171656</v>
      </c>
      <c r="G2865" s="18">
        <v>0</v>
      </c>
      <c r="H2865" s="18">
        <f t="shared" si="221"/>
        <v>171656</v>
      </c>
      <c r="I2865" s="18">
        <v>79437</v>
      </c>
      <c r="J2865" s="40">
        <f t="shared" si="222"/>
        <v>251093</v>
      </c>
      <c r="K2865" s="43">
        <f t="shared" si="223"/>
        <v>0.89889663047024282</v>
      </c>
      <c r="L2865" s="54">
        <f t="shared" si="224"/>
        <v>0.68363514713671825</v>
      </c>
      <c r="M2865" s="57" t="s">
        <v>14966</v>
      </c>
    </row>
    <row r="2866" spans="1:13" x14ac:dyDescent="0.25">
      <c r="A2866" s="22" t="s">
        <v>7363</v>
      </c>
      <c r="B2866" s="5" t="s">
        <v>7364</v>
      </c>
      <c r="C2866" s="18">
        <v>179115</v>
      </c>
      <c r="D2866" s="18">
        <v>99731</v>
      </c>
      <c r="E2866" s="18">
        <f t="shared" si="220"/>
        <v>278846</v>
      </c>
      <c r="F2866" s="18">
        <v>101757</v>
      </c>
      <c r="G2866" s="18">
        <v>0</v>
      </c>
      <c r="H2866" s="18">
        <f t="shared" si="221"/>
        <v>101757</v>
      </c>
      <c r="I2866" s="18">
        <v>177089</v>
      </c>
      <c r="J2866" s="40">
        <f t="shared" si="222"/>
        <v>278846</v>
      </c>
      <c r="K2866" s="43">
        <f t="shared" si="223"/>
        <v>1.7602228839293612</v>
      </c>
      <c r="L2866" s="54">
        <f t="shared" si="224"/>
        <v>0.36492185650861048</v>
      </c>
      <c r="M2866" s="57" t="s">
        <v>14966</v>
      </c>
    </row>
    <row r="2867" spans="1:13" x14ac:dyDescent="0.25">
      <c r="A2867" s="22" t="s">
        <v>7361</v>
      </c>
      <c r="B2867" s="5" t="s">
        <v>7362</v>
      </c>
      <c r="C2867" s="18">
        <v>526033</v>
      </c>
      <c r="D2867" s="18">
        <v>260000</v>
      </c>
      <c r="E2867" s="18">
        <f t="shared" si="220"/>
        <v>786033</v>
      </c>
      <c r="F2867" s="18">
        <v>411</v>
      </c>
      <c r="G2867" s="18">
        <v>386206</v>
      </c>
      <c r="H2867" s="18">
        <f t="shared" si="221"/>
        <v>386617</v>
      </c>
      <c r="I2867" s="18">
        <v>399416</v>
      </c>
      <c r="J2867" s="40">
        <f t="shared" si="222"/>
        <v>786033</v>
      </c>
      <c r="K2867" s="43">
        <f t="shared" si="223"/>
        <v>1279.8856447688565</v>
      </c>
      <c r="L2867" s="54">
        <f t="shared" si="224"/>
        <v>0.49185848431299956</v>
      </c>
      <c r="M2867" s="57" t="s">
        <v>14966</v>
      </c>
    </row>
    <row r="2868" spans="1:13" x14ac:dyDescent="0.25">
      <c r="A2868" s="22" t="s">
        <v>7359</v>
      </c>
      <c r="B2868" s="5" t="s">
        <v>7360</v>
      </c>
      <c r="C2868" s="18">
        <v>186631</v>
      </c>
      <c r="D2868" s="18">
        <v>39967</v>
      </c>
      <c r="E2868" s="18">
        <f t="shared" si="220"/>
        <v>226598</v>
      </c>
      <c r="F2868" s="18">
        <v>143770</v>
      </c>
      <c r="G2868" s="18">
        <v>0</v>
      </c>
      <c r="H2868" s="18">
        <f t="shared" si="221"/>
        <v>143770</v>
      </c>
      <c r="I2868" s="18">
        <v>82828</v>
      </c>
      <c r="J2868" s="40">
        <f t="shared" si="222"/>
        <v>226598</v>
      </c>
      <c r="K2868" s="43">
        <f t="shared" si="223"/>
        <v>1.2981220004173333</v>
      </c>
      <c r="L2868" s="54">
        <f t="shared" si="224"/>
        <v>0.63447161934350704</v>
      </c>
      <c r="M2868" s="57" t="s">
        <v>14966</v>
      </c>
    </row>
    <row r="2869" spans="1:13" x14ac:dyDescent="0.25">
      <c r="A2869" s="22" t="s">
        <v>7357</v>
      </c>
      <c r="B2869" s="5" t="s">
        <v>7358</v>
      </c>
      <c r="C2869" s="18">
        <v>3699526</v>
      </c>
      <c r="D2869" s="18">
        <v>633608</v>
      </c>
      <c r="E2869" s="18">
        <f t="shared" si="220"/>
        <v>4333134</v>
      </c>
      <c r="F2869" s="18">
        <v>1982645</v>
      </c>
      <c r="G2869" s="18">
        <v>0</v>
      </c>
      <c r="H2869" s="18">
        <f t="shared" si="221"/>
        <v>1982645</v>
      </c>
      <c r="I2869" s="18">
        <v>2350489</v>
      </c>
      <c r="J2869" s="40">
        <f t="shared" si="222"/>
        <v>4333134</v>
      </c>
      <c r="K2869" s="43">
        <f t="shared" si="223"/>
        <v>1.8659548229763776</v>
      </c>
      <c r="L2869" s="54">
        <f t="shared" si="224"/>
        <v>0.45755450904587763</v>
      </c>
      <c r="M2869" s="57" t="s">
        <v>14966</v>
      </c>
    </row>
    <row r="2870" spans="1:13" x14ac:dyDescent="0.25">
      <c r="A2870" s="22" t="s">
        <v>7355</v>
      </c>
      <c r="B2870" s="5" t="s">
        <v>7356</v>
      </c>
      <c r="C2870" s="18">
        <v>35033</v>
      </c>
      <c r="D2870" s="18">
        <v>5197</v>
      </c>
      <c r="E2870" s="18">
        <f t="shared" si="220"/>
        <v>40230</v>
      </c>
      <c r="F2870" s="18">
        <v>15931</v>
      </c>
      <c r="G2870" s="18">
        <v>3467</v>
      </c>
      <c r="H2870" s="18">
        <f t="shared" si="221"/>
        <v>19398</v>
      </c>
      <c r="I2870" s="18">
        <v>20832</v>
      </c>
      <c r="J2870" s="40">
        <f t="shared" si="222"/>
        <v>40230</v>
      </c>
      <c r="K2870" s="43">
        <f t="shared" si="223"/>
        <v>2.1990458853807042</v>
      </c>
      <c r="L2870" s="54">
        <f t="shared" si="224"/>
        <v>0.48217747949291573</v>
      </c>
      <c r="M2870" s="57" t="s">
        <v>14966</v>
      </c>
    </row>
    <row r="2871" spans="1:13" x14ac:dyDescent="0.25">
      <c r="A2871" s="22" t="s">
        <v>7353</v>
      </c>
      <c r="B2871" s="5" t="s">
        <v>7354</v>
      </c>
      <c r="C2871" s="18">
        <v>70408</v>
      </c>
      <c r="D2871" s="18">
        <v>113441</v>
      </c>
      <c r="E2871" s="18">
        <f t="shared" si="220"/>
        <v>183849</v>
      </c>
      <c r="F2871" s="18">
        <v>41056</v>
      </c>
      <c r="G2871" s="18">
        <v>0</v>
      </c>
      <c r="H2871" s="18">
        <f t="shared" si="221"/>
        <v>41056</v>
      </c>
      <c r="I2871" s="18">
        <v>142793</v>
      </c>
      <c r="J2871" s="40">
        <f t="shared" si="222"/>
        <v>183849</v>
      </c>
      <c r="K2871" s="43">
        <f t="shared" si="223"/>
        <v>1.7149259547934528</v>
      </c>
      <c r="L2871" s="54">
        <f t="shared" si="224"/>
        <v>0.22331369765405307</v>
      </c>
      <c r="M2871" s="57" t="s">
        <v>14966</v>
      </c>
    </row>
    <row r="2872" spans="1:13" x14ac:dyDescent="0.25">
      <c r="A2872" s="22" t="s">
        <v>7351</v>
      </c>
      <c r="B2872" s="5" t="s">
        <v>7352</v>
      </c>
      <c r="C2872" s="18">
        <v>260556</v>
      </c>
      <c r="D2872" s="18">
        <v>21103</v>
      </c>
      <c r="E2872" s="18">
        <f t="shared" si="220"/>
        <v>281659</v>
      </c>
      <c r="F2872" s="18">
        <v>26177</v>
      </c>
      <c r="G2872" s="18">
        <v>0</v>
      </c>
      <c r="H2872" s="18">
        <f t="shared" si="221"/>
        <v>26177</v>
      </c>
      <c r="I2872" s="18">
        <v>255482</v>
      </c>
      <c r="J2872" s="40">
        <f t="shared" si="222"/>
        <v>281659</v>
      </c>
      <c r="K2872" s="43">
        <f t="shared" si="223"/>
        <v>9.9536234098636207</v>
      </c>
      <c r="L2872" s="54">
        <f t="shared" si="224"/>
        <v>9.2938624364923547E-2</v>
      </c>
      <c r="M2872" s="57" t="s">
        <v>14966</v>
      </c>
    </row>
    <row r="2873" spans="1:13" x14ac:dyDescent="0.25">
      <c r="A2873" s="22" t="s">
        <v>7349</v>
      </c>
      <c r="B2873" s="5" t="s">
        <v>7350</v>
      </c>
      <c r="C2873" s="18">
        <v>12457</v>
      </c>
      <c r="D2873" s="18">
        <v>230081</v>
      </c>
      <c r="E2873" s="18">
        <f t="shared" si="220"/>
        <v>242538</v>
      </c>
      <c r="F2873" s="18">
        <v>62492</v>
      </c>
      <c r="G2873" s="18">
        <v>0</v>
      </c>
      <c r="H2873" s="18">
        <f t="shared" si="221"/>
        <v>62492</v>
      </c>
      <c r="I2873" s="18">
        <v>180046</v>
      </c>
      <c r="J2873" s="40">
        <f t="shared" si="222"/>
        <v>242538</v>
      </c>
      <c r="K2873" s="43">
        <f t="shared" si="223"/>
        <v>0.19933751520194584</v>
      </c>
      <c r="L2873" s="54">
        <f t="shared" si="224"/>
        <v>0.25765859370490396</v>
      </c>
      <c r="M2873" s="57" t="s">
        <v>14966</v>
      </c>
    </row>
    <row r="2874" spans="1:13" x14ac:dyDescent="0.25">
      <c r="A2874" s="22" t="s">
        <v>7347</v>
      </c>
      <c r="B2874" s="5" t="s">
        <v>7348</v>
      </c>
      <c r="C2874" s="18">
        <v>323141</v>
      </c>
      <c r="D2874" s="18">
        <v>693135</v>
      </c>
      <c r="E2874" s="18">
        <f t="shared" si="220"/>
        <v>1016276</v>
      </c>
      <c r="F2874" s="18">
        <v>881658</v>
      </c>
      <c r="G2874" s="18">
        <v>0</v>
      </c>
      <c r="H2874" s="18">
        <f t="shared" si="221"/>
        <v>881658</v>
      </c>
      <c r="I2874" s="18">
        <v>134618</v>
      </c>
      <c r="J2874" s="40">
        <f t="shared" si="222"/>
        <v>1016276</v>
      </c>
      <c r="K2874" s="43">
        <f t="shared" si="223"/>
        <v>0.36651513398619417</v>
      </c>
      <c r="L2874" s="54">
        <f t="shared" si="224"/>
        <v>0.86753795228855157</v>
      </c>
      <c r="M2874" s="57" t="s">
        <v>14966</v>
      </c>
    </row>
    <row r="2875" spans="1:13" x14ac:dyDescent="0.25">
      <c r="A2875" s="22" t="s">
        <v>7345</v>
      </c>
      <c r="B2875" s="5" t="s">
        <v>7346</v>
      </c>
      <c r="C2875" s="18">
        <v>5102</v>
      </c>
      <c r="D2875" s="18">
        <v>766930</v>
      </c>
      <c r="E2875" s="18">
        <f t="shared" si="220"/>
        <v>772032</v>
      </c>
      <c r="F2875" s="18">
        <v>59804</v>
      </c>
      <c r="G2875" s="18">
        <v>0</v>
      </c>
      <c r="H2875" s="18">
        <f t="shared" si="221"/>
        <v>59804</v>
      </c>
      <c r="I2875" s="18">
        <v>712228</v>
      </c>
      <c r="J2875" s="40">
        <f t="shared" si="222"/>
        <v>772032</v>
      </c>
      <c r="K2875" s="43">
        <f t="shared" si="223"/>
        <v>8.5312019262925559E-2</v>
      </c>
      <c r="L2875" s="54">
        <f t="shared" si="224"/>
        <v>7.7463110337395336E-2</v>
      </c>
      <c r="M2875" s="57" t="s">
        <v>14966</v>
      </c>
    </row>
    <row r="2876" spans="1:13" x14ac:dyDescent="0.25">
      <c r="A2876" s="22" t="s">
        <v>7343</v>
      </c>
      <c r="B2876" s="5" t="s">
        <v>7344</v>
      </c>
      <c r="C2876" s="18">
        <v>69951</v>
      </c>
      <c r="D2876" s="18">
        <v>136061</v>
      </c>
      <c r="E2876" s="18">
        <f t="shared" si="220"/>
        <v>206012</v>
      </c>
      <c r="F2876" s="18">
        <v>125840</v>
      </c>
      <c r="G2876" s="18">
        <v>0</v>
      </c>
      <c r="H2876" s="18">
        <f t="shared" si="221"/>
        <v>125840</v>
      </c>
      <c r="I2876" s="18">
        <v>80172</v>
      </c>
      <c r="J2876" s="40">
        <f t="shared" si="222"/>
        <v>206012</v>
      </c>
      <c r="K2876" s="43">
        <f t="shared" si="223"/>
        <v>0.55587253655435476</v>
      </c>
      <c r="L2876" s="54">
        <f t="shared" si="224"/>
        <v>0.61083820359979035</v>
      </c>
      <c r="M2876" s="57" t="s">
        <v>14966</v>
      </c>
    </row>
    <row r="2877" spans="1:13" x14ac:dyDescent="0.25">
      <c r="A2877" s="22" t="s">
        <v>7341</v>
      </c>
      <c r="B2877" s="5" t="s">
        <v>7342</v>
      </c>
      <c r="C2877" s="18">
        <v>17228801</v>
      </c>
      <c r="D2877" s="18">
        <v>7483817</v>
      </c>
      <c r="E2877" s="18">
        <f t="shared" si="220"/>
        <v>24712618</v>
      </c>
      <c r="F2877" s="18">
        <v>12685780</v>
      </c>
      <c r="G2877" s="18">
        <v>511781</v>
      </c>
      <c r="H2877" s="18">
        <f t="shared" si="221"/>
        <v>13197561</v>
      </c>
      <c r="I2877" s="18">
        <v>11515057</v>
      </c>
      <c r="J2877" s="40">
        <f t="shared" si="222"/>
        <v>24712618</v>
      </c>
      <c r="K2877" s="43">
        <f t="shared" si="223"/>
        <v>1.35811916965295</v>
      </c>
      <c r="L2877" s="54">
        <f t="shared" si="224"/>
        <v>0.53404139537138473</v>
      </c>
      <c r="M2877" s="57" t="s">
        <v>14966</v>
      </c>
    </row>
    <row r="2878" spans="1:13" x14ac:dyDescent="0.25">
      <c r="A2878" s="22" t="s">
        <v>7339</v>
      </c>
      <c r="B2878" s="5" t="s">
        <v>7340</v>
      </c>
      <c r="C2878" s="18">
        <v>36299</v>
      </c>
      <c r="D2878" s="18">
        <v>18719</v>
      </c>
      <c r="E2878" s="18">
        <f t="shared" si="220"/>
        <v>55018</v>
      </c>
      <c r="F2878" s="18">
        <v>26491</v>
      </c>
      <c r="G2878" s="18">
        <v>4110</v>
      </c>
      <c r="H2878" s="18">
        <f t="shared" si="221"/>
        <v>30601</v>
      </c>
      <c r="I2878" s="18">
        <v>24417</v>
      </c>
      <c r="J2878" s="40">
        <f t="shared" si="222"/>
        <v>55018</v>
      </c>
      <c r="K2878" s="43">
        <f t="shared" si="223"/>
        <v>1.370238949077045</v>
      </c>
      <c r="L2878" s="54">
        <f t="shared" si="224"/>
        <v>0.55619978915991131</v>
      </c>
      <c r="M2878" s="57" t="s">
        <v>14966</v>
      </c>
    </row>
    <row r="2879" spans="1:13" x14ac:dyDescent="0.25">
      <c r="A2879" s="22" t="s">
        <v>7337</v>
      </c>
      <c r="B2879" s="5" t="s">
        <v>7338</v>
      </c>
      <c r="C2879" s="18">
        <v>16664</v>
      </c>
      <c r="D2879" s="18">
        <v>74617</v>
      </c>
      <c r="E2879" s="18">
        <f t="shared" si="220"/>
        <v>91281</v>
      </c>
      <c r="F2879" s="18">
        <v>10720</v>
      </c>
      <c r="G2879" s="18">
        <v>0</v>
      </c>
      <c r="H2879" s="18">
        <f t="shared" si="221"/>
        <v>10720</v>
      </c>
      <c r="I2879" s="18">
        <v>80561</v>
      </c>
      <c r="J2879" s="40">
        <f t="shared" si="222"/>
        <v>91281</v>
      </c>
      <c r="K2879" s="43">
        <f t="shared" si="223"/>
        <v>1.5544776119402985</v>
      </c>
      <c r="L2879" s="54">
        <f t="shared" si="224"/>
        <v>0.11743955478138933</v>
      </c>
      <c r="M2879" s="57" t="s">
        <v>14966</v>
      </c>
    </row>
    <row r="2880" spans="1:13" x14ac:dyDescent="0.25">
      <c r="A2880" s="22" t="s">
        <v>7335</v>
      </c>
      <c r="B2880" s="5" t="s">
        <v>7336</v>
      </c>
      <c r="C2880" s="18">
        <v>991883</v>
      </c>
      <c r="D2880" s="18">
        <v>423927</v>
      </c>
      <c r="E2880" s="18">
        <f t="shared" si="220"/>
        <v>1415810</v>
      </c>
      <c r="F2880" s="18">
        <v>150254</v>
      </c>
      <c r="G2880" s="18">
        <v>0</v>
      </c>
      <c r="H2880" s="18">
        <f t="shared" si="221"/>
        <v>150254</v>
      </c>
      <c r="I2880" s="18">
        <v>1265556</v>
      </c>
      <c r="J2880" s="40">
        <f t="shared" si="222"/>
        <v>1415810</v>
      </c>
      <c r="K2880" s="43">
        <f t="shared" si="223"/>
        <v>6.6013750049915476</v>
      </c>
      <c r="L2880" s="54">
        <f t="shared" si="224"/>
        <v>0.1061258219676369</v>
      </c>
      <c r="M2880" s="57" t="s">
        <v>14966</v>
      </c>
    </row>
    <row r="2881" spans="1:13" x14ac:dyDescent="0.25">
      <c r="A2881" s="22" t="s">
        <v>7333</v>
      </c>
      <c r="B2881" s="5" t="s">
        <v>7334</v>
      </c>
      <c r="C2881" s="18">
        <v>659434</v>
      </c>
      <c r="D2881" s="18">
        <v>186333</v>
      </c>
      <c r="E2881" s="18">
        <f t="shared" si="220"/>
        <v>845767</v>
      </c>
      <c r="F2881" s="18">
        <v>534704</v>
      </c>
      <c r="G2881" s="18">
        <v>0</v>
      </c>
      <c r="H2881" s="18">
        <f t="shared" si="221"/>
        <v>534704</v>
      </c>
      <c r="I2881" s="18">
        <v>311063</v>
      </c>
      <c r="J2881" s="40">
        <f t="shared" si="222"/>
        <v>845767</v>
      </c>
      <c r="K2881" s="43">
        <f t="shared" si="223"/>
        <v>1.2332692480325562</v>
      </c>
      <c r="L2881" s="54">
        <f t="shared" si="224"/>
        <v>0.63221194489735355</v>
      </c>
      <c r="M2881" s="57" t="s">
        <v>14966</v>
      </c>
    </row>
    <row r="2882" spans="1:13" x14ac:dyDescent="0.25">
      <c r="A2882" s="22" t="s">
        <v>7331</v>
      </c>
      <c r="B2882" s="5" t="s">
        <v>7332</v>
      </c>
      <c r="C2882" s="18">
        <v>20640</v>
      </c>
      <c r="D2882" s="18">
        <v>0</v>
      </c>
      <c r="E2882" s="18">
        <f t="shared" si="220"/>
        <v>20640</v>
      </c>
      <c r="F2882" s="18">
        <v>4384</v>
      </c>
      <c r="G2882" s="18">
        <v>0</v>
      </c>
      <c r="H2882" s="18">
        <f t="shared" si="221"/>
        <v>4384</v>
      </c>
      <c r="I2882" s="18">
        <v>16256</v>
      </c>
      <c r="J2882" s="40">
        <f t="shared" si="222"/>
        <v>20640</v>
      </c>
      <c r="K2882" s="43">
        <f t="shared" si="223"/>
        <v>4.7080291970802923</v>
      </c>
      <c r="L2882" s="54">
        <f t="shared" si="224"/>
        <v>0.21240310077519381</v>
      </c>
      <c r="M2882" s="57" t="s">
        <v>14966</v>
      </c>
    </row>
    <row r="2883" spans="1:13" x14ac:dyDescent="0.25">
      <c r="A2883" s="22" t="s">
        <v>7329</v>
      </c>
      <c r="B2883" s="5" t="s">
        <v>7330</v>
      </c>
      <c r="C2883" s="18">
        <v>360984</v>
      </c>
      <c r="D2883" s="18">
        <v>453818</v>
      </c>
      <c r="E2883" s="18">
        <f t="shared" si="220"/>
        <v>814802</v>
      </c>
      <c r="F2883" s="18">
        <v>400704</v>
      </c>
      <c r="G2883" s="18">
        <v>102185</v>
      </c>
      <c r="H2883" s="18">
        <f t="shared" si="221"/>
        <v>502889</v>
      </c>
      <c r="I2883" s="18">
        <v>311913</v>
      </c>
      <c r="J2883" s="40">
        <f t="shared" si="222"/>
        <v>814802</v>
      </c>
      <c r="K2883" s="43">
        <f t="shared" si="223"/>
        <v>0.90087446094873025</v>
      </c>
      <c r="L2883" s="54">
        <f t="shared" si="224"/>
        <v>0.61719166128703662</v>
      </c>
      <c r="M2883" s="57" t="s">
        <v>14966</v>
      </c>
    </row>
    <row r="2884" spans="1:13" x14ac:dyDescent="0.25">
      <c r="A2884" s="22" t="s">
        <v>7327</v>
      </c>
      <c r="B2884" s="5" t="s">
        <v>7328</v>
      </c>
      <c r="C2884" s="18">
        <v>154700</v>
      </c>
      <c r="D2884" s="18">
        <v>64822</v>
      </c>
      <c r="E2884" s="18">
        <f t="shared" si="220"/>
        <v>219522</v>
      </c>
      <c r="F2884" s="18">
        <v>0</v>
      </c>
      <c r="G2884" s="18">
        <v>0</v>
      </c>
      <c r="H2884" s="18">
        <f t="shared" si="221"/>
        <v>0</v>
      </c>
      <c r="I2884" s="18">
        <v>219522</v>
      </c>
      <c r="J2884" s="40">
        <f t="shared" si="222"/>
        <v>219522</v>
      </c>
      <c r="K2884" s="43" t="str">
        <f t="shared" si="223"/>
        <v>ERROR</v>
      </c>
      <c r="L2884" s="54">
        <f t="shared" si="224"/>
        <v>0</v>
      </c>
      <c r="M2884" s="57" t="s">
        <v>14966</v>
      </c>
    </row>
    <row r="2885" spans="1:13" x14ac:dyDescent="0.25">
      <c r="A2885" s="22" t="s">
        <v>7325</v>
      </c>
      <c r="B2885" s="5" t="s">
        <v>7326</v>
      </c>
      <c r="C2885" s="18">
        <v>3765110</v>
      </c>
      <c r="D2885" s="18">
        <v>779704</v>
      </c>
      <c r="E2885" s="18">
        <f t="shared" si="220"/>
        <v>4544814</v>
      </c>
      <c r="F2885" s="18">
        <v>1631000</v>
      </c>
      <c r="G2885" s="18">
        <v>0</v>
      </c>
      <c r="H2885" s="18">
        <f t="shared" si="221"/>
        <v>1631000</v>
      </c>
      <c r="I2885" s="18">
        <v>2913814</v>
      </c>
      <c r="J2885" s="40">
        <f t="shared" si="222"/>
        <v>4544814</v>
      </c>
      <c r="K2885" s="43">
        <f t="shared" si="223"/>
        <v>2.3084671980380134</v>
      </c>
      <c r="L2885" s="54">
        <f t="shared" si="224"/>
        <v>0.35887057204101203</v>
      </c>
      <c r="M2885" s="57" t="s">
        <v>14966</v>
      </c>
    </row>
    <row r="2886" spans="1:13" x14ac:dyDescent="0.25">
      <c r="A2886" s="22" t="s">
        <v>7323</v>
      </c>
      <c r="B2886" s="5" t="s">
        <v>7324</v>
      </c>
      <c r="C2886" s="18">
        <v>201662</v>
      </c>
      <c r="D2886" s="18">
        <v>112582</v>
      </c>
      <c r="E2886" s="18">
        <f t="shared" si="220"/>
        <v>314244</v>
      </c>
      <c r="F2886" s="18">
        <v>263712</v>
      </c>
      <c r="G2886" s="18">
        <v>0</v>
      </c>
      <c r="H2886" s="18">
        <f t="shared" si="221"/>
        <v>263712</v>
      </c>
      <c r="I2886" s="18">
        <v>50532</v>
      </c>
      <c r="J2886" s="40">
        <f t="shared" si="222"/>
        <v>314244</v>
      </c>
      <c r="K2886" s="43">
        <f t="shared" si="223"/>
        <v>0.76470543623346676</v>
      </c>
      <c r="L2886" s="54">
        <f t="shared" si="224"/>
        <v>0.8391950204299844</v>
      </c>
      <c r="M2886" s="57" t="s">
        <v>14966</v>
      </c>
    </row>
    <row r="2887" spans="1:13" x14ac:dyDescent="0.25">
      <c r="A2887" s="22" t="s">
        <v>7321</v>
      </c>
      <c r="B2887" s="5" t="s">
        <v>7322</v>
      </c>
      <c r="C2887" s="18">
        <v>2452184</v>
      </c>
      <c r="D2887" s="18">
        <v>343636</v>
      </c>
      <c r="E2887" s="18">
        <f t="shared" si="220"/>
        <v>2795820</v>
      </c>
      <c r="F2887" s="18">
        <v>2162983</v>
      </c>
      <c r="G2887" s="18">
        <v>450809</v>
      </c>
      <c r="H2887" s="18">
        <f t="shared" si="221"/>
        <v>2613792</v>
      </c>
      <c r="I2887" s="18">
        <v>182028</v>
      </c>
      <c r="J2887" s="40">
        <f t="shared" si="222"/>
        <v>2795820</v>
      </c>
      <c r="K2887" s="43">
        <f t="shared" si="223"/>
        <v>1.1337047031807461</v>
      </c>
      <c r="L2887" s="54">
        <f t="shared" si="224"/>
        <v>0.93489280425778487</v>
      </c>
      <c r="M2887" s="57" t="s">
        <v>14966</v>
      </c>
    </row>
    <row r="2888" spans="1:13" x14ac:dyDescent="0.25">
      <c r="A2888" s="22" t="s">
        <v>7319</v>
      </c>
      <c r="B2888" s="5" t="s">
        <v>7320</v>
      </c>
      <c r="C2888" s="18">
        <v>17557444</v>
      </c>
      <c r="D2888" s="18">
        <v>3606103</v>
      </c>
      <c r="E2888" s="18">
        <f t="shared" si="220"/>
        <v>21163547</v>
      </c>
      <c r="F2888" s="18">
        <v>9864108</v>
      </c>
      <c r="G2888" s="18">
        <v>4832527</v>
      </c>
      <c r="H2888" s="18">
        <f t="shared" si="221"/>
        <v>14696635</v>
      </c>
      <c r="I2888" s="18">
        <v>6466912</v>
      </c>
      <c r="J2888" s="40">
        <f t="shared" si="222"/>
        <v>21163547</v>
      </c>
      <c r="K2888" s="43">
        <f t="shared" si="223"/>
        <v>1.7799322554051518</v>
      </c>
      <c r="L2888" s="54">
        <f t="shared" si="224"/>
        <v>0.69443156196832223</v>
      </c>
      <c r="M2888" s="57" t="s">
        <v>14966</v>
      </c>
    </row>
    <row r="2889" spans="1:13" x14ac:dyDescent="0.25">
      <c r="A2889" s="22" t="s">
        <v>7317</v>
      </c>
      <c r="B2889" s="5" t="s">
        <v>7318</v>
      </c>
      <c r="C2889" s="18">
        <v>124545</v>
      </c>
      <c r="D2889" s="18">
        <v>474543</v>
      </c>
      <c r="E2889" s="18">
        <f t="shared" si="220"/>
        <v>599088</v>
      </c>
      <c r="F2889" s="18">
        <v>499497</v>
      </c>
      <c r="G2889" s="18">
        <v>63111</v>
      </c>
      <c r="H2889" s="18">
        <f t="shared" si="221"/>
        <v>562608</v>
      </c>
      <c r="I2889" s="18">
        <v>36480</v>
      </c>
      <c r="J2889" s="40">
        <f t="shared" si="222"/>
        <v>599088</v>
      </c>
      <c r="K2889" s="43">
        <f t="shared" si="223"/>
        <v>0.2493408368819032</v>
      </c>
      <c r="L2889" s="54">
        <f t="shared" si="224"/>
        <v>0.939107443313837</v>
      </c>
      <c r="M2889" s="57" t="s">
        <v>14966</v>
      </c>
    </row>
    <row r="2890" spans="1:13" x14ac:dyDescent="0.25">
      <c r="A2890" s="22" t="s">
        <v>7315</v>
      </c>
      <c r="B2890" s="5" t="s">
        <v>7316</v>
      </c>
      <c r="C2890" s="18">
        <v>3444943</v>
      </c>
      <c r="D2890" s="18">
        <v>554584</v>
      </c>
      <c r="E2890" s="18">
        <f t="shared" si="220"/>
        <v>3999527</v>
      </c>
      <c r="F2890" s="18">
        <v>2341727</v>
      </c>
      <c r="G2890" s="18">
        <v>1958</v>
      </c>
      <c r="H2890" s="18">
        <f t="shared" si="221"/>
        <v>2343685</v>
      </c>
      <c r="I2890" s="18">
        <v>1655842</v>
      </c>
      <c r="J2890" s="40">
        <f t="shared" si="222"/>
        <v>3999527</v>
      </c>
      <c r="K2890" s="43">
        <f t="shared" si="223"/>
        <v>1.4711121321998679</v>
      </c>
      <c r="L2890" s="54">
        <f t="shared" si="224"/>
        <v>0.58599054338175494</v>
      </c>
      <c r="M2890" s="57" t="s">
        <v>14966</v>
      </c>
    </row>
    <row r="2891" spans="1:13" x14ac:dyDescent="0.25">
      <c r="A2891" s="22" t="s">
        <v>7313</v>
      </c>
      <c r="B2891" s="5" t="s">
        <v>7314</v>
      </c>
      <c r="C2891" s="18">
        <v>697300</v>
      </c>
      <c r="D2891" s="18">
        <v>909665</v>
      </c>
      <c r="E2891" s="18">
        <f t="shared" si="220"/>
        <v>1606965</v>
      </c>
      <c r="F2891" s="18">
        <v>976779</v>
      </c>
      <c r="G2891" s="18">
        <v>0</v>
      </c>
      <c r="H2891" s="18">
        <f t="shared" si="221"/>
        <v>976779</v>
      </c>
      <c r="I2891" s="18">
        <v>630186</v>
      </c>
      <c r="J2891" s="40">
        <f t="shared" si="222"/>
        <v>1606965</v>
      </c>
      <c r="K2891" s="43">
        <f t="shared" si="223"/>
        <v>0.7138769363387214</v>
      </c>
      <c r="L2891" s="54">
        <f t="shared" si="224"/>
        <v>0.60784086772269463</v>
      </c>
      <c r="M2891" s="57" t="s">
        <v>14966</v>
      </c>
    </row>
    <row r="2892" spans="1:13" x14ac:dyDescent="0.25">
      <c r="A2892" s="22" t="s">
        <v>7311</v>
      </c>
      <c r="B2892" s="5" t="s">
        <v>7312</v>
      </c>
      <c r="C2892" s="18">
        <v>69046</v>
      </c>
      <c r="D2892" s="18">
        <v>67244</v>
      </c>
      <c r="E2892" s="18">
        <f t="shared" si="220"/>
        <v>136290</v>
      </c>
      <c r="F2892" s="18">
        <v>10532</v>
      </c>
      <c r="G2892" s="18">
        <v>0</v>
      </c>
      <c r="H2892" s="18">
        <f t="shared" si="221"/>
        <v>10532</v>
      </c>
      <c r="I2892" s="18">
        <v>125758</v>
      </c>
      <c r="J2892" s="40">
        <f t="shared" si="222"/>
        <v>136290</v>
      </c>
      <c r="K2892" s="43">
        <f t="shared" si="223"/>
        <v>6.5558298518799845</v>
      </c>
      <c r="L2892" s="54">
        <f t="shared" si="224"/>
        <v>7.7276395920463717E-2</v>
      </c>
      <c r="M2892" s="57" t="s">
        <v>14966</v>
      </c>
    </row>
    <row r="2893" spans="1:13" x14ac:dyDescent="0.25">
      <c r="A2893" s="22" t="s">
        <v>7309</v>
      </c>
      <c r="B2893" s="5" t="s">
        <v>7310</v>
      </c>
      <c r="C2893" s="18">
        <v>61523</v>
      </c>
      <c r="D2893" s="18">
        <v>61720</v>
      </c>
      <c r="E2893" s="18">
        <f t="shared" ref="E2893:E2956" si="225">+C2893+D2893</f>
        <v>123243</v>
      </c>
      <c r="F2893" s="18">
        <v>12000</v>
      </c>
      <c r="G2893" s="18">
        <v>0</v>
      </c>
      <c r="H2893" s="18">
        <f t="shared" ref="H2893:H2956" si="226">+F2893+G2893</f>
        <v>12000</v>
      </c>
      <c r="I2893" s="18">
        <v>111243</v>
      </c>
      <c r="J2893" s="40">
        <f t="shared" ref="J2893:J2956" si="227">+H2893+I2893</f>
        <v>123243</v>
      </c>
      <c r="K2893" s="43">
        <f t="shared" ref="K2893:K2956" si="228">+IFERROR(C2893/F2893,"ERROR")</f>
        <v>5.1269166666666663</v>
      </c>
      <c r="L2893" s="54">
        <f t="shared" ref="L2893:L2956" si="229">+H2893/E2893</f>
        <v>9.7368613227526102E-2</v>
      </c>
      <c r="M2893" s="57" t="s">
        <v>14966</v>
      </c>
    </row>
    <row r="2894" spans="1:13" x14ac:dyDescent="0.25">
      <c r="A2894" s="22" t="s">
        <v>7307</v>
      </c>
      <c r="B2894" s="5" t="s">
        <v>7308</v>
      </c>
      <c r="C2894" s="18">
        <v>3244755</v>
      </c>
      <c r="D2894" s="18">
        <v>4679035</v>
      </c>
      <c r="E2894" s="18">
        <f t="shared" si="225"/>
        <v>7923790</v>
      </c>
      <c r="F2894" s="18">
        <v>5018418</v>
      </c>
      <c r="G2894" s="18">
        <v>209971</v>
      </c>
      <c r="H2894" s="18">
        <f t="shared" si="226"/>
        <v>5228389</v>
      </c>
      <c r="I2894" s="18">
        <v>2695401</v>
      </c>
      <c r="J2894" s="40">
        <f t="shared" si="227"/>
        <v>7923790</v>
      </c>
      <c r="K2894" s="43">
        <f t="shared" si="228"/>
        <v>0.64656929733633184</v>
      </c>
      <c r="L2894" s="54">
        <f t="shared" si="229"/>
        <v>0.65983437218805652</v>
      </c>
      <c r="M2894" s="57" t="s">
        <v>14966</v>
      </c>
    </row>
    <row r="2895" spans="1:13" x14ac:dyDescent="0.25">
      <c r="A2895" s="22" t="s">
        <v>7305</v>
      </c>
      <c r="B2895" s="5" t="s">
        <v>7306</v>
      </c>
      <c r="C2895" s="18">
        <v>1606178</v>
      </c>
      <c r="D2895" s="18">
        <v>1490855</v>
      </c>
      <c r="E2895" s="18">
        <f t="shared" si="225"/>
        <v>3097033</v>
      </c>
      <c r="F2895" s="18">
        <v>1148623</v>
      </c>
      <c r="G2895" s="18">
        <v>345578</v>
      </c>
      <c r="H2895" s="18">
        <f t="shared" si="226"/>
        <v>1494201</v>
      </c>
      <c r="I2895" s="18">
        <v>1602832</v>
      </c>
      <c r="J2895" s="40">
        <f t="shared" si="227"/>
        <v>3097033</v>
      </c>
      <c r="K2895" s="43">
        <f t="shared" si="228"/>
        <v>1.39835089494116</v>
      </c>
      <c r="L2895" s="54">
        <f t="shared" si="229"/>
        <v>0.48246208548633485</v>
      </c>
      <c r="M2895" s="57" t="s">
        <v>14966</v>
      </c>
    </row>
    <row r="2896" spans="1:13" x14ac:dyDescent="0.25">
      <c r="A2896" s="22" t="s">
        <v>7303</v>
      </c>
      <c r="B2896" s="5" t="s">
        <v>7304</v>
      </c>
      <c r="C2896" s="18">
        <v>64331</v>
      </c>
      <c r="D2896" s="18">
        <v>286281</v>
      </c>
      <c r="E2896" s="18">
        <f t="shared" si="225"/>
        <v>350612</v>
      </c>
      <c r="F2896" s="18">
        <v>26865</v>
      </c>
      <c r="G2896" s="18">
        <v>0</v>
      </c>
      <c r="H2896" s="18">
        <f t="shared" si="226"/>
        <v>26865</v>
      </c>
      <c r="I2896" s="18">
        <v>323747</v>
      </c>
      <c r="J2896" s="40">
        <f t="shared" si="227"/>
        <v>350612</v>
      </c>
      <c r="K2896" s="43">
        <f t="shared" si="228"/>
        <v>2.3946026428438487</v>
      </c>
      <c r="L2896" s="54">
        <f t="shared" si="229"/>
        <v>7.6623161785677615E-2</v>
      </c>
      <c r="M2896" s="57" t="s">
        <v>14966</v>
      </c>
    </row>
    <row r="2897" spans="1:13" x14ac:dyDescent="0.25">
      <c r="A2897" s="22" t="s">
        <v>7301</v>
      </c>
      <c r="B2897" s="5" t="s">
        <v>7302</v>
      </c>
      <c r="C2897" s="18">
        <v>1357888</v>
      </c>
      <c r="D2897" s="18">
        <v>330994</v>
      </c>
      <c r="E2897" s="18">
        <f t="shared" si="225"/>
        <v>1688882</v>
      </c>
      <c r="F2897" s="18">
        <v>479180</v>
      </c>
      <c r="G2897" s="18">
        <v>102539</v>
      </c>
      <c r="H2897" s="18">
        <f t="shared" si="226"/>
        <v>581719</v>
      </c>
      <c r="I2897" s="18">
        <v>1107163</v>
      </c>
      <c r="J2897" s="40">
        <f t="shared" si="227"/>
        <v>1688882</v>
      </c>
      <c r="K2897" s="43">
        <f t="shared" si="228"/>
        <v>2.8337743645394213</v>
      </c>
      <c r="L2897" s="54">
        <f t="shared" si="229"/>
        <v>0.34444028653274772</v>
      </c>
      <c r="M2897" s="57" t="s">
        <v>14966</v>
      </c>
    </row>
    <row r="2898" spans="1:13" x14ac:dyDescent="0.25">
      <c r="A2898" s="22" t="s">
        <v>7299</v>
      </c>
      <c r="B2898" s="5" t="s">
        <v>7300</v>
      </c>
      <c r="C2898" s="18">
        <v>257231</v>
      </c>
      <c r="D2898" s="18">
        <v>99033</v>
      </c>
      <c r="E2898" s="18">
        <f t="shared" si="225"/>
        <v>356264</v>
      </c>
      <c r="F2898" s="18">
        <v>128898</v>
      </c>
      <c r="G2898" s="18">
        <v>0</v>
      </c>
      <c r="H2898" s="18">
        <f t="shared" si="226"/>
        <v>128898</v>
      </c>
      <c r="I2898" s="18">
        <v>227366</v>
      </c>
      <c r="J2898" s="40">
        <f t="shared" si="227"/>
        <v>356264</v>
      </c>
      <c r="K2898" s="43">
        <f t="shared" si="228"/>
        <v>1.9956166891650762</v>
      </c>
      <c r="L2898" s="54">
        <f t="shared" si="229"/>
        <v>0.36180472907731348</v>
      </c>
      <c r="M2898" s="57" t="s">
        <v>14966</v>
      </c>
    </row>
    <row r="2899" spans="1:13" x14ac:dyDescent="0.25">
      <c r="A2899" s="22" t="s">
        <v>7297</v>
      </c>
      <c r="B2899" s="5" t="s">
        <v>7298</v>
      </c>
      <c r="C2899" s="18">
        <v>2765</v>
      </c>
      <c r="D2899" s="18">
        <v>0</v>
      </c>
      <c r="E2899" s="18">
        <f t="shared" si="225"/>
        <v>2765</v>
      </c>
      <c r="F2899" s="18">
        <v>244</v>
      </c>
      <c r="G2899" s="18">
        <v>0</v>
      </c>
      <c r="H2899" s="18">
        <f t="shared" si="226"/>
        <v>244</v>
      </c>
      <c r="I2899" s="18">
        <v>2521</v>
      </c>
      <c r="J2899" s="40">
        <f t="shared" si="227"/>
        <v>2765</v>
      </c>
      <c r="K2899" s="43">
        <f t="shared" si="228"/>
        <v>11.331967213114755</v>
      </c>
      <c r="L2899" s="54">
        <f t="shared" si="229"/>
        <v>8.8245931283905968E-2</v>
      </c>
      <c r="M2899" s="57" t="s">
        <v>14966</v>
      </c>
    </row>
    <row r="2900" spans="1:13" x14ac:dyDescent="0.25">
      <c r="A2900" s="22" t="s">
        <v>7295</v>
      </c>
      <c r="B2900" s="5" t="s">
        <v>7296</v>
      </c>
      <c r="C2900" s="18">
        <v>8610051</v>
      </c>
      <c r="D2900" s="18">
        <v>6130951</v>
      </c>
      <c r="E2900" s="18">
        <f t="shared" si="225"/>
        <v>14741002</v>
      </c>
      <c r="F2900" s="18">
        <v>6612357</v>
      </c>
      <c r="G2900" s="18">
        <v>1394612</v>
      </c>
      <c r="H2900" s="18">
        <f t="shared" si="226"/>
        <v>8006969</v>
      </c>
      <c r="I2900" s="18">
        <v>6734033</v>
      </c>
      <c r="J2900" s="40">
        <f t="shared" si="227"/>
        <v>14741002</v>
      </c>
      <c r="K2900" s="43">
        <f t="shared" si="228"/>
        <v>1.3021152669161693</v>
      </c>
      <c r="L2900" s="54">
        <f t="shared" si="229"/>
        <v>0.54317671213937835</v>
      </c>
      <c r="M2900" s="57" t="s">
        <v>14966</v>
      </c>
    </row>
    <row r="2901" spans="1:13" x14ac:dyDescent="0.25">
      <c r="A2901" s="22" t="s">
        <v>7293</v>
      </c>
      <c r="B2901" s="5" t="s">
        <v>7294</v>
      </c>
      <c r="C2901" s="18">
        <v>351688</v>
      </c>
      <c r="D2901" s="18">
        <v>293094</v>
      </c>
      <c r="E2901" s="18">
        <f t="shared" si="225"/>
        <v>644782</v>
      </c>
      <c r="F2901" s="18">
        <v>424857</v>
      </c>
      <c r="G2901" s="18">
        <v>0</v>
      </c>
      <c r="H2901" s="18">
        <f t="shared" si="226"/>
        <v>424857</v>
      </c>
      <c r="I2901" s="18">
        <v>219925</v>
      </c>
      <c r="J2901" s="40">
        <f t="shared" si="227"/>
        <v>644782</v>
      </c>
      <c r="K2901" s="43">
        <f t="shared" si="228"/>
        <v>0.82777969999317413</v>
      </c>
      <c r="L2901" s="54">
        <f t="shared" si="229"/>
        <v>0.65891572655564201</v>
      </c>
      <c r="M2901" s="57" t="s">
        <v>14966</v>
      </c>
    </row>
    <row r="2902" spans="1:13" x14ac:dyDescent="0.25">
      <c r="A2902" s="22" t="s">
        <v>7291</v>
      </c>
      <c r="B2902" s="5" t="s">
        <v>7292</v>
      </c>
      <c r="C2902" s="18">
        <v>116164</v>
      </c>
      <c r="D2902" s="18">
        <v>2800</v>
      </c>
      <c r="E2902" s="18">
        <f t="shared" si="225"/>
        <v>118964</v>
      </c>
      <c r="F2902" s="18">
        <v>15468</v>
      </c>
      <c r="G2902" s="18">
        <v>0</v>
      </c>
      <c r="H2902" s="18">
        <f t="shared" si="226"/>
        <v>15468</v>
      </c>
      <c r="I2902" s="18">
        <v>103496</v>
      </c>
      <c r="J2902" s="40">
        <f t="shared" si="227"/>
        <v>118964</v>
      </c>
      <c r="K2902" s="43">
        <f t="shared" si="228"/>
        <v>7.5099560382725628</v>
      </c>
      <c r="L2902" s="54">
        <f t="shared" si="229"/>
        <v>0.13002252782354326</v>
      </c>
      <c r="M2902" s="57" t="s">
        <v>14966</v>
      </c>
    </row>
    <row r="2903" spans="1:13" x14ac:dyDescent="0.25">
      <c r="A2903" s="22" t="s">
        <v>7289</v>
      </c>
      <c r="B2903" s="5" t="s">
        <v>7290</v>
      </c>
      <c r="C2903" s="18">
        <v>6537285</v>
      </c>
      <c r="D2903" s="18">
        <v>968097</v>
      </c>
      <c r="E2903" s="18">
        <f t="shared" si="225"/>
        <v>7505382</v>
      </c>
      <c r="F2903" s="18">
        <v>1837187</v>
      </c>
      <c r="G2903" s="18">
        <v>12222</v>
      </c>
      <c r="H2903" s="18">
        <f t="shared" si="226"/>
        <v>1849409</v>
      </c>
      <c r="I2903" s="18">
        <v>5655973</v>
      </c>
      <c r="J2903" s="40">
        <f t="shared" si="227"/>
        <v>7505382</v>
      </c>
      <c r="K2903" s="43">
        <f t="shared" si="228"/>
        <v>3.5583122458410603</v>
      </c>
      <c r="L2903" s="54">
        <f t="shared" si="229"/>
        <v>0.24641104210285367</v>
      </c>
      <c r="M2903" s="57" t="s">
        <v>14966</v>
      </c>
    </row>
    <row r="2904" spans="1:13" x14ac:dyDescent="0.25">
      <c r="A2904" s="22" t="s">
        <v>7287</v>
      </c>
      <c r="B2904" s="5" t="s">
        <v>7288</v>
      </c>
      <c r="C2904" s="18">
        <v>4679446</v>
      </c>
      <c r="D2904" s="18">
        <v>4402721</v>
      </c>
      <c r="E2904" s="18">
        <f t="shared" si="225"/>
        <v>9082167</v>
      </c>
      <c r="F2904" s="18">
        <v>3801992</v>
      </c>
      <c r="G2904" s="18">
        <v>402483</v>
      </c>
      <c r="H2904" s="18">
        <f t="shared" si="226"/>
        <v>4204475</v>
      </c>
      <c r="I2904" s="18">
        <v>4877692</v>
      </c>
      <c r="J2904" s="40">
        <f t="shared" si="227"/>
        <v>9082167</v>
      </c>
      <c r="K2904" s="43">
        <f t="shared" si="228"/>
        <v>1.230787965887356</v>
      </c>
      <c r="L2904" s="54">
        <f t="shared" si="229"/>
        <v>0.46293742451553688</v>
      </c>
      <c r="M2904" s="57" t="s">
        <v>14966</v>
      </c>
    </row>
    <row r="2905" spans="1:13" x14ac:dyDescent="0.25">
      <c r="A2905" s="22" t="s">
        <v>7285</v>
      </c>
      <c r="B2905" s="5" t="s">
        <v>7286</v>
      </c>
      <c r="C2905" s="18">
        <v>63589</v>
      </c>
      <c r="D2905" s="18">
        <v>343569</v>
      </c>
      <c r="E2905" s="18">
        <f t="shared" si="225"/>
        <v>407158</v>
      </c>
      <c r="F2905" s="18">
        <v>158098</v>
      </c>
      <c r="G2905" s="18">
        <v>0</v>
      </c>
      <c r="H2905" s="18">
        <f t="shared" si="226"/>
        <v>158098</v>
      </c>
      <c r="I2905" s="18">
        <v>249060</v>
      </c>
      <c r="J2905" s="40">
        <f t="shared" si="227"/>
        <v>407158</v>
      </c>
      <c r="K2905" s="43">
        <f t="shared" si="228"/>
        <v>0.40221255170843401</v>
      </c>
      <c r="L2905" s="54">
        <f t="shared" si="229"/>
        <v>0.38829643529047692</v>
      </c>
      <c r="M2905" s="57" t="s">
        <v>14966</v>
      </c>
    </row>
    <row r="2906" spans="1:13" x14ac:dyDescent="0.25">
      <c r="A2906" s="22" t="s">
        <v>7283</v>
      </c>
      <c r="B2906" s="5" t="s">
        <v>7284</v>
      </c>
      <c r="C2906" s="18">
        <v>181458</v>
      </c>
      <c r="D2906" s="18">
        <v>3794771</v>
      </c>
      <c r="E2906" s="18">
        <f t="shared" si="225"/>
        <v>3976229</v>
      </c>
      <c r="F2906" s="18">
        <v>1692441</v>
      </c>
      <c r="G2906" s="18">
        <v>0</v>
      </c>
      <c r="H2906" s="18">
        <f t="shared" si="226"/>
        <v>1692441</v>
      </c>
      <c r="I2906" s="18">
        <v>2283788</v>
      </c>
      <c r="J2906" s="40">
        <f t="shared" si="227"/>
        <v>3976229</v>
      </c>
      <c r="K2906" s="43">
        <f t="shared" si="228"/>
        <v>0.10721673606347282</v>
      </c>
      <c r="L2906" s="54">
        <f t="shared" si="229"/>
        <v>0.42563972044869647</v>
      </c>
      <c r="M2906" s="57" t="s">
        <v>14966</v>
      </c>
    </row>
    <row r="2907" spans="1:13" x14ac:dyDescent="0.25">
      <c r="A2907" s="22" t="s">
        <v>7281</v>
      </c>
      <c r="B2907" s="5" t="s">
        <v>7282</v>
      </c>
      <c r="C2907" s="18">
        <v>25950</v>
      </c>
      <c r="D2907" s="18">
        <v>17532</v>
      </c>
      <c r="E2907" s="18">
        <f t="shared" si="225"/>
        <v>43482</v>
      </c>
      <c r="F2907" s="18">
        <v>3384</v>
      </c>
      <c r="G2907" s="18">
        <v>0</v>
      </c>
      <c r="H2907" s="18">
        <f t="shared" si="226"/>
        <v>3384</v>
      </c>
      <c r="I2907" s="18">
        <v>40098</v>
      </c>
      <c r="J2907" s="40">
        <f t="shared" si="227"/>
        <v>43482</v>
      </c>
      <c r="K2907" s="43">
        <f t="shared" si="228"/>
        <v>7.668439716312057</v>
      </c>
      <c r="L2907" s="54">
        <f t="shared" si="229"/>
        <v>7.7825307023595969E-2</v>
      </c>
      <c r="M2907" s="57" t="s">
        <v>14966</v>
      </c>
    </row>
    <row r="2908" spans="1:13" x14ac:dyDescent="0.25">
      <c r="A2908" s="22" t="s">
        <v>7279</v>
      </c>
      <c r="B2908" s="5" t="s">
        <v>7280</v>
      </c>
      <c r="C2908" s="18">
        <v>200768</v>
      </c>
      <c r="D2908" s="18">
        <v>95621</v>
      </c>
      <c r="E2908" s="18">
        <f t="shared" si="225"/>
        <v>296389</v>
      </c>
      <c r="F2908" s="18">
        <v>76027</v>
      </c>
      <c r="G2908" s="18">
        <v>0</v>
      </c>
      <c r="H2908" s="18">
        <f t="shared" si="226"/>
        <v>76027</v>
      </c>
      <c r="I2908" s="18">
        <v>220362</v>
      </c>
      <c r="J2908" s="40">
        <f t="shared" si="227"/>
        <v>296389</v>
      </c>
      <c r="K2908" s="43">
        <f t="shared" si="228"/>
        <v>2.6407460507451299</v>
      </c>
      <c r="L2908" s="54">
        <f t="shared" si="229"/>
        <v>0.25651086916181098</v>
      </c>
      <c r="M2908" s="57" t="s">
        <v>14966</v>
      </c>
    </row>
    <row r="2909" spans="1:13" x14ac:dyDescent="0.25">
      <c r="A2909" s="22" t="s">
        <v>7277</v>
      </c>
      <c r="B2909" s="5" t="s">
        <v>7278</v>
      </c>
      <c r="C2909" s="18">
        <v>144104</v>
      </c>
      <c r="D2909" s="18">
        <v>8500</v>
      </c>
      <c r="E2909" s="18">
        <f t="shared" si="225"/>
        <v>152604</v>
      </c>
      <c r="F2909" s="18">
        <v>41712</v>
      </c>
      <c r="G2909" s="18">
        <v>0</v>
      </c>
      <c r="H2909" s="18">
        <f t="shared" si="226"/>
        <v>41712</v>
      </c>
      <c r="I2909" s="18">
        <v>110892</v>
      </c>
      <c r="J2909" s="40">
        <f t="shared" si="227"/>
        <v>152604</v>
      </c>
      <c r="K2909" s="43">
        <f t="shared" si="228"/>
        <v>3.4547372458764865</v>
      </c>
      <c r="L2909" s="54">
        <f t="shared" si="229"/>
        <v>0.27333490603129668</v>
      </c>
      <c r="M2909" s="57" t="s">
        <v>14966</v>
      </c>
    </row>
    <row r="2910" spans="1:13" x14ac:dyDescent="0.25">
      <c r="A2910" s="22" t="s">
        <v>7275</v>
      </c>
      <c r="B2910" s="5" t="s">
        <v>7276</v>
      </c>
      <c r="C2910" s="18">
        <v>32922</v>
      </c>
      <c r="D2910" s="18">
        <v>396287</v>
      </c>
      <c r="E2910" s="18">
        <f t="shared" si="225"/>
        <v>429209</v>
      </c>
      <c r="F2910" s="18">
        <v>259644</v>
      </c>
      <c r="G2910" s="18">
        <v>153269</v>
      </c>
      <c r="H2910" s="18">
        <f t="shared" si="226"/>
        <v>412913</v>
      </c>
      <c r="I2910" s="18">
        <v>16296</v>
      </c>
      <c r="J2910" s="40">
        <f t="shared" si="227"/>
        <v>429209</v>
      </c>
      <c r="K2910" s="43">
        <f t="shared" si="228"/>
        <v>0.12679669085363035</v>
      </c>
      <c r="L2910" s="54">
        <f t="shared" si="229"/>
        <v>0.962032483009443</v>
      </c>
      <c r="M2910" s="57" t="s">
        <v>14966</v>
      </c>
    </row>
    <row r="2911" spans="1:13" x14ac:dyDescent="0.25">
      <c r="A2911" s="22" t="s">
        <v>7273</v>
      </c>
      <c r="B2911" s="5" t="s">
        <v>7274</v>
      </c>
      <c r="C2911" s="18">
        <v>14004614</v>
      </c>
      <c r="D2911" s="18">
        <v>793333</v>
      </c>
      <c r="E2911" s="18">
        <f t="shared" si="225"/>
        <v>14797947</v>
      </c>
      <c r="F2911" s="18">
        <v>7250118</v>
      </c>
      <c r="G2911" s="18">
        <v>0</v>
      </c>
      <c r="H2911" s="18">
        <f t="shared" si="226"/>
        <v>7250118</v>
      </c>
      <c r="I2911" s="18">
        <v>7547829</v>
      </c>
      <c r="J2911" s="40">
        <f t="shared" si="227"/>
        <v>14797947</v>
      </c>
      <c r="K2911" s="43">
        <f t="shared" si="228"/>
        <v>1.9316394574543476</v>
      </c>
      <c r="L2911" s="54">
        <f t="shared" si="229"/>
        <v>0.48994080057186312</v>
      </c>
      <c r="M2911" s="57" t="s">
        <v>14966</v>
      </c>
    </row>
    <row r="2912" spans="1:13" x14ac:dyDescent="0.25">
      <c r="A2912" s="22" t="s">
        <v>7271</v>
      </c>
      <c r="B2912" s="5" t="s">
        <v>7272</v>
      </c>
      <c r="C2912" s="18">
        <v>18107</v>
      </c>
      <c r="D2912" s="18">
        <v>3788</v>
      </c>
      <c r="E2912" s="18">
        <f t="shared" si="225"/>
        <v>21895</v>
      </c>
      <c r="F2912" s="18">
        <v>7204</v>
      </c>
      <c r="G2912" s="18">
        <v>0</v>
      </c>
      <c r="H2912" s="18">
        <f t="shared" si="226"/>
        <v>7204</v>
      </c>
      <c r="I2912" s="18">
        <v>14691</v>
      </c>
      <c r="J2912" s="40">
        <f t="shared" si="227"/>
        <v>21895</v>
      </c>
      <c r="K2912" s="43">
        <f t="shared" si="228"/>
        <v>2.5134647418101057</v>
      </c>
      <c r="L2912" s="54">
        <f t="shared" si="229"/>
        <v>0.32902489152774606</v>
      </c>
      <c r="M2912" s="57" t="s">
        <v>14966</v>
      </c>
    </row>
    <row r="2913" spans="1:13" x14ac:dyDescent="0.25">
      <c r="A2913" s="22" t="s">
        <v>7269</v>
      </c>
      <c r="B2913" s="5" t="s">
        <v>7270</v>
      </c>
      <c r="C2913" s="18">
        <v>58941</v>
      </c>
      <c r="D2913" s="18">
        <v>132501</v>
      </c>
      <c r="E2913" s="18">
        <f t="shared" si="225"/>
        <v>191442</v>
      </c>
      <c r="F2913" s="18">
        <v>54343</v>
      </c>
      <c r="G2913" s="18">
        <v>92135</v>
      </c>
      <c r="H2913" s="18">
        <f t="shared" si="226"/>
        <v>146478</v>
      </c>
      <c r="I2913" s="18">
        <v>44964</v>
      </c>
      <c r="J2913" s="40">
        <f t="shared" si="227"/>
        <v>191442</v>
      </c>
      <c r="K2913" s="43">
        <f t="shared" si="228"/>
        <v>1.0846107134313527</v>
      </c>
      <c r="L2913" s="54">
        <f t="shared" si="229"/>
        <v>0.76512990879744258</v>
      </c>
      <c r="M2913" s="57" t="s">
        <v>14966</v>
      </c>
    </row>
    <row r="2914" spans="1:13" x14ac:dyDescent="0.25">
      <c r="A2914" s="22" t="s">
        <v>7267</v>
      </c>
      <c r="B2914" s="5" t="s">
        <v>7268</v>
      </c>
      <c r="C2914" s="18">
        <v>241148</v>
      </c>
      <c r="D2914" s="18">
        <v>0</v>
      </c>
      <c r="E2914" s="18">
        <f t="shared" si="225"/>
        <v>241148</v>
      </c>
      <c r="F2914" s="18">
        <v>169568</v>
      </c>
      <c r="G2914" s="18">
        <v>1271</v>
      </c>
      <c r="H2914" s="18">
        <f t="shared" si="226"/>
        <v>170839</v>
      </c>
      <c r="I2914" s="18">
        <v>70309</v>
      </c>
      <c r="J2914" s="40">
        <f t="shared" si="227"/>
        <v>241148</v>
      </c>
      <c r="K2914" s="43">
        <f t="shared" si="228"/>
        <v>1.4221315342517455</v>
      </c>
      <c r="L2914" s="54">
        <f t="shared" si="229"/>
        <v>0.70844045980062031</v>
      </c>
      <c r="M2914" s="57" t="s">
        <v>14966</v>
      </c>
    </row>
    <row r="2915" spans="1:13" x14ac:dyDescent="0.25">
      <c r="A2915" s="22" t="s">
        <v>7265</v>
      </c>
      <c r="B2915" s="5" t="s">
        <v>7266</v>
      </c>
      <c r="C2915" s="18">
        <v>14032</v>
      </c>
      <c r="D2915" s="18">
        <v>43531</v>
      </c>
      <c r="E2915" s="18">
        <f t="shared" si="225"/>
        <v>57563</v>
      </c>
      <c r="F2915" s="18">
        <v>1848</v>
      </c>
      <c r="G2915" s="18">
        <v>0</v>
      </c>
      <c r="H2915" s="18">
        <f t="shared" si="226"/>
        <v>1848</v>
      </c>
      <c r="I2915" s="18">
        <v>55715</v>
      </c>
      <c r="J2915" s="40">
        <f t="shared" si="227"/>
        <v>57563</v>
      </c>
      <c r="K2915" s="43">
        <f t="shared" si="228"/>
        <v>7.5930735930735933</v>
      </c>
      <c r="L2915" s="54">
        <f t="shared" si="229"/>
        <v>3.2103955665965987E-2</v>
      </c>
      <c r="M2915" s="57" t="s">
        <v>14966</v>
      </c>
    </row>
    <row r="2916" spans="1:13" x14ac:dyDescent="0.25">
      <c r="A2916" s="22" t="s">
        <v>7263</v>
      </c>
      <c r="B2916" s="5" t="s">
        <v>7264</v>
      </c>
      <c r="C2916" s="18">
        <v>1401</v>
      </c>
      <c r="D2916" s="18">
        <v>11096</v>
      </c>
      <c r="E2916" s="18">
        <f t="shared" si="225"/>
        <v>12497</v>
      </c>
      <c r="F2916" s="18">
        <v>2166</v>
      </c>
      <c r="G2916" s="18">
        <v>0</v>
      </c>
      <c r="H2916" s="18">
        <f t="shared" si="226"/>
        <v>2166</v>
      </c>
      <c r="I2916" s="18">
        <v>10331</v>
      </c>
      <c r="J2916" s="40">
        <f t="shared" si="227"/>
        <v>12497</v>
      </c>
      <c r="K2916" s="43">
        <f t="shared" si="228"/>
        <v>0.64681440443213301</v>
      </c>
      <c r="L2916" s="54">
        <f t="shared" si="229"/>
        <v>0.17332159718332399</v>
      </c>
      <c r="M2916" s="57" t="s">
        <v>14966</v>
      </c>
    </row>
    <row r="2917" spans="1:13" x14ac:dyDescent="0.25">
      <c r="A2917" s="22" t="s">
        <v>7261</v>
      </c>
      <c r="B2917" s="5" t="s">
        <v>7262</v>
      </c>
      <c r="C2917" s="18">
        <v>232352</v>
      </c>
      <c r="D2917" s="18">
        <v>6624</v>
      </c>
      <c r="E2917" s="18">
        <f t="shared" si="225"/>
        <v>238976</v>
      </c>
      <c r="F2917" s="18">
        <v>43728</v>
      </c>
      <c r="G2917" s="18">
        <v>5210</v>
      </c>
      <c r="H2917" s="18">
        <f t="shared" si="226"/>
        <v>48938</v>
      </c>
      <c r="I2917" s="18">
        <v>190038</v>
      </c>
      <c r="J2917" s="40">
        <f t="shared" si="227"/>
        <v>238976</v>
      </c>
      <c r="K2917" s="43">
        <f t="shared" si="228"/>
        <v>5.3135748261983169</v>
      </c>
      <c r="L2917" s="54">
        <f t="shared" si="229"/>
        <v>0.20478207016604177</v>
      </c>
      <c r="M2917" s="57" t="s">
        <v>14966</v>
      </c>
    </row>
    <row r="2918" spans="1:13" x14ac:dyDescent="0.25">
      <c r="A2918" s="22" t="s">
        <v>7259</v>
      </c>
      <c r="B2918" s="5" t="s">
        <v>7260</v>
      </c>
      <c r="C2918" s="18">
        <v>61964</v>
      </c>
      <c r="D2918" s="18">
        <v>54370</v>
      </c>
      <c r="E2918" s="18">
        <f t="shared" si="225"/>
        <v>116334</v>
      </c>
      <c r="F2918" s="18">
        <v>10190</v>
      </c>
      <c r="G2918" s="18">
        <v>441</v>
      </c>
      <c r="H2918" s="18">
        <f t="shared" si="226"/>
        <v>10631</v>
      </c>
      <c r="I2918" s="18">
        <v>105703</v>
      </c>
      <c r="J2918" s="40">
        <f t="shared" si="227"/>
        <v>116334</v>
      </c>
      <c r="K2918" s="43">
        <f t="shared" si="228"/>
        <v>6.0808635917566241</v>
      </c>
      <c r="L2918" s="54">
        <f t="shared" si="229"/>
        <v>9.138343046744718E-2</v>
      </c>
      <c r="M2918" s="57" t="s">
        <v>14966</v>
      </c>
    </row>
    <row r="2919" spans="1:13" x14ac:dyDescent="0.25">
      <c r="A2919" s="22" t="s">
        <v>7257</v>
      </c>
      <c r="B2919" s="5" t="s">
        <v>7258</v>
      </c>
      <c r="C2919" s="18">
        <v>119214</v>
      </c>
      <c r="D2919" s="18">
        <v>135404</v>
      </c>
      <c r="E2919" s="18">
        <f t="shared" si="225"/>
        <v>254618</v>
      </c>
      <c r="F2919" s="18">
        <v>247095</v>
      </c>
      <c r="G2919" s="18">
        <v>4429</v>
      </c>
      <c r="H2919" s="18">
        <f t="shared" si="226"/>
        <v>251524</v>
      </c>
      <c r="I2919" s="18">
        <v>3094</v>
      </c>
      <c r="J2919" s="40">
        <f t="shared" si="227"/>
        <v>254618</v>
      </c>
      <c r="K2919" s="43">
        <f t="shared" si="228"/>
        <v>0.48246221089054819</v>
      </c>
      <c r="L2919" s="54">
        <f t="shared" si="229"/>
        <v>0.98784846318799147</v>
      </c>
      <c r="M2919" s="57" t="s">
        <v>14966</v>
      </c>
    </row>
    <row r="2920" spans="1:13" x14ac:dyDescent="0.25">
      <c r="A2920" s="22" t="s">
        <v>7255</v>
      </c>
      <c r="B2920" s="5" t="s">
        <v>7256</v>
      </c>
      <c r="C2920" s="18">
        <v>9869609</v>
      </c>
      <c r="D2920" s="18">
        <v>3091580</v>
      </c>
      <c r="E2920" s="18">
        <f t="shared" si="225"/>
        <v>12961189</v>
      </c>
      <c r="F2920" s="18">
        <v>6600062</v>
      </c>
      <c r="G2920" s="18">
        <v>581844</v>
      </c>
      <c r="H2920" s="18">
        <f t="shared" si="226"/>
        <v>7181906</v>
      </c>
      <c r="I2920" s="18">
        <v>5779283</v>
      </c>
      <c r="J2920" s="40">
        <f t="shared" si="227"/>
        <v>12961189</v>
      </c>
      <c r="K2920" s="43">
        <f t="shared" si="228"/>
        <v>1.4953812555094179</v>
      </c>
      <c r="L2920" s="54">
        <f t="shared" si="229"/>
        <v>0.55410857753868104</v>
      </c>
      <c r="M2920" s="57" t="s">
        <v>14966</v>
      </c>
    </row>
    <row r="2921" spans="1:13" x14ac:dyDescent="0.25">
      <c r="A2921" s="22" t="s">
        <v>7253</v>
      </c>
      <c r="B2921" s="5" t="s">
        <v>7254</v>
      </c>
      <c r="C2921" s="18">
        <v>487082</v>
      </c>
      <c r="D2921" s="18">
        <v>688827</v>
      </c>
      <c r="E2921" s="18">
        <f t="shared" si="225"/>
        <v>1175909</v>
      </c>
      <c r="F2921" s="18">
        <v>662687</v>
      </c>
      <c r="G2921" s="18">
        <v>0</v>
      </c>
      <c r="H2921" s="18">
        <f t="shared" si="226"/>
        <v>662687</v>
      </c>
      <c r="I2921" s="18">
        <v>513222</v>
      </c>
      <c r="J2921" s="40">
        <f t="shared" si="227"/>
        <v>1175909</v>
      </c>
      <c r="K2921" s="43">
        <f t="shared" si="228"/>
        <v>0.73501064605160504</v>
      </c>
      <c r="L2921" s="54">
        <f t="shared" si="229"/>
        <v>0.5635529620064138</v>
      </c>
      <c r="M2921" s="57" t="s">
        <v>14966</v>
      </c>
    </row>
    <row r="2922" spans="1:13" x14ac:dyDescent="0.25">
      <c r="A2922" s="22" t="s">
        <v>7251</v>
      </c>
      <c r="B2922" s="5" t="s">
        <v>7252</v>
      </c>
      <c r="C2922" s="18">
        <v>81194</v>
      </c>
      <c r="D2922" s="18">
        <v>121472</v>
      </c>
      <c r="E2922" s="18">
        <f t="shared" si="225"/>
        <v>202666</v>
      </c>
      <c r="F2922" s="18">
        <v>24935</v>
      </c>
      <c r="G2922" s="18">
        <v>0</v>
      </c>
      <c r="H2922" s="18">
        <f t="shared" si="226"/>
        <v>24935</v>
      </c>
      <c r="I2922" s="18">
        <v>177731</v>
      </c>
      <c r="J2922" s="40">
        <f t="shared" si="227"/>
        <v>202666</v>
      </c>
      <c r="K2922" s="43">
        <f t="shared" si="228"/>
        <v>3.2562261880890313</v>
      </c>
      <c r="L2922" s="54">
        <f t="shared" si="229"/>
        <v>0.12303494419389538</v>
      </c>
      <c r="M2922" s="57" t="s">
        <v>14966</v>
      </c>
    </row>
    <row r="2923" spans="1:13" x14ac:dyDescent="0.25">
      <c r="A2923" s="22" t="s">
        <v>7249</v>
      </c>
      <c r="B2923" s="5" t="s">
        <v>7250</v>
      </c>
      <c r="C2923" s="18">
        <v>633159</v>
      </c>
      <c r="D2923" s="18">
        <v>137269</v>
      </c>
      <c r="E2923" s="18">
        <f t="shared" si="225"/>
        <v>770428</v>
      </c>
      <c r="F2923" s="18">
        <v>73654</v>
      </c>
      <c r="G2923" s="18">
        <v>0</v>
      </c>
      <c r="H2923" s="18">
        <f t="shared" si="226"/>
        <v>73654</v>
      </c>
      <c r="I2923" s="18">
        <v>696774</v>
      </c>
      <c r="J2923" s="40">
        <f t="shared" si="227"/>
        <v>770428</v>
      </c>
      <c r="K2923" s="43">
        <f t="shared" si="228"/>
        <v>8.5963966654899941</v>
      </c>
      <c r="L2923" s="54">
        <f t="shared" si="229"/>
        <v>9.5601405971745573E-2</v>
      </c>
      <c r="M2923" s="57" t="s">
        <v>14966</v>
      </c>
    </row>
    <row r="2924" spans="1:13" x14ac:dyDescent="0.25">
      <c r="A2924" s="22" t="s">
        <v>7247</v>
      </c>
      <c r="B2924" s="5" t="s">
        <v>7248</v>
      </c>
      <c r="C2924" s="18">
        <v>391809</v>
      </c>
      <c r="D2924" s="18">
        <v>1308235</v>
      </c>
      <c r="E2924" s="18">
        <f t="shared" si="225"/>
        <v>1700044</v>
      </c>
      <c r="F2924" s="18">
        <v>129928</v>
      </c>
      <c r="G2924" s="18">
        <v>55408</v>
      </c>
      <c r="H2924" s="18">
        <f t="shared" si="226"/>
        <v>185336</v>
      </c>
      <c r="I2924" s="18">
        <v>1514708</v>
      </c>
      <c r="J2924" s="40">
        <f t="shared" si="227"/>
        <v>1700044</v>
      </c>
      <c r="K2924" s="43">
        <f t="shared" si="228"/>
        <v>3.0155855550766577</v>
      </c>
      <c r="L2924" s="54">
        <f t="shared" si="229"/>
        <v>0.10901835481905174</v>
      </c>
      <c r="M2924" s="57" t="s">
        <v>14966</v>
      </c>
    </row>
    <row r="2925" spans="1:13" x14ac:dyDescent="0.25">
      <c r="A2925" s="22" t="s">
        <v>7245</v>
      </c>
      <c r="B2925" s="5" t="s">
        <v>7246</v>
      </c>
      <c r="C2925" s="18">
        <v>364114</v>
      </c>
      <c r="D2925" s="18">
        <v>411410</v>
      </c>
      <c r="E2925" s="18">
        <f t="shared" si="225"/>
        <v>775524</v>
      </c>
      <c r="F2925" s="18">
        <v>111182</v>
      </c>
      <c r="G2925" s="18">
        <v>0</v>
      </c>
      <c r="H2925" s="18">
        <f t="shared" si="226"/>
        <v>111182</v>
      </c>
      <c r="I2925" s="18">
        <v>664342</v>
      </c>
      <c r="J2925" s="40">
        <f t="shared" si="227"/>
        <v>775524</v>
      </c>
      <c r="K2925" s="43">
        <f t="shared" si="228"/>
        <v>3.2749365904552894</v>
      </c>
      <c r="L2925" s="54">
        <f t="shared" si="229"/>
        <v>0.14336371279289872</v>
      </c>
      <c r="M2925" s="57" t="s">
        <v>14966</v>
      </c>
    </row>
    <row r="2926" spans="1:13" x14ac:dyDescent="0.25">
      <c r="A2926" s="22" t="s">
        <v>7243</v>
      </c>
      <c r="B2926" s="5" t="s">
        <v>7244</v>
      </c>
      <c r="C2926" s="18">
        <v>285473</v>
      </c>
      <c r="D2926" s="18">
        <v>293484</v>
      </c>
      <c r="E2926" s="18">
        <f t="shared" si="225"/>
        <v>578957</v>
      </c>
      <c r="F2926" s="18">
        <v>319950</v>
      </c>
      <c r="G2926" s="18">
        <v>13175</v>
      </c>
      <c r="H2926" s="18">
        <f t="shared" si="226"/>
        <v>333125</v>
      </c>
      <c r="I2926" s="18">
        <v>245832</v>
      </c>
      <c r="J2926" s="40">
        <f t="shared" si="227"/>
        <v>578957</v>
      </c>
      <c r="K2926" s="43">
        <f t="shared" si="228"/>
        <v>0.89224253789654628</v>
      </c>
      <c r="L2926" s="54">
        <f t="shared" si="229"/>
        <v>0.57538815490615025</v>
      </c>
      <c r="M2926" s="57" t="s">
        <v>14966</v>
      </c>
    </row>
    <row r="2927" spans="1:13" x14ac:dyDescent="0.25">
      <c r="A2927" s="22" t="s">
        <v>7241</v>
      </c>
      <c r="B2927" s="5" t="s">
        <v>7242</v>
      </c>
      <c r="C2927" s="18">
        <v>567718</v>
      </c>
      <c r="D2927" s="18">
        <v>931707</v>
      </c>
      <c r="E2927" s="18">
        <f t="shared" si="225"/>
        <v>1499425</v>
      </c>
      <c r="F2927" s="18">
        <v>626998</v>
      </c>
      <c r="G2927" s="18">
        <v>0</v>
      </c>
      <c r="H2927" s="18">
        <f t="shared" si="226"/>
        <v>626998</v>
      </c>
      <c r="I2927" s="18">
        <v>872427</v>
      </c>
      <c r="J2927" s="40">
        <f t="shared" si="227"/>
        <v>1499425</v>
      </c>
      <c r="K2927" s="43">
        <f t="shared" si="228"/>
        <v>0.90545424387318618</v>
      </c>
      <c r="L2927" s="54">
        <f t="shared" si="229"/>
        <v>0.41815896093502508</v>
      </c>
      <c r="M2927" s="57" t="s">
        <v>14966</v>
      </c>
    </row>
    <row r="2928" spans="1:13" x14ac:dyDescent="0.25">
      <c r="A2928" s="22" t="s">
        <v>7239</v>
      </c>
      <c r="B2928" s="5" t="s">
        <v>7240</v>
      </c>
      <c r="C2928" s="18">
        <v>76851</v>
      </c>
      <c r="D2928" s="18">
        <v>128266</v>
      </c>
      <c r="E2928" s="18">
        <f t="shared" si="225"/>
        <v>205117</v>
      </c>
      <c r="F2928" s="18">
        <v>56602</v>
      </c>
      <c r="G2928" s="18">
        <v>0</v>
      </c>
      <c r="H2928" s="18">
        <f t="shared" si="226"/>
        <v>56602</v>
      </c>
      <c r="I2928" s="18">
        <v>148515</v>
      </c>
      <c r="J2928" s="40">
        <f t="shared" si="227"/>
        <v>205117</v>
      </c>
      <c r="K2928" s="43">
        <f t="shared" si="228"/>
        <v>1.3577435426310025</v>
      </c>
      <c r="L2928" s="54">
        <f t="shared" si="229"/>
        <v>0.27594982375912286</v>
      </c>
      <c r="M2928" s="57" t="s">
        <v>14966</v>
      </c>
    </row>
    <row r="2929" spans="1:13" x14ac:dyDescent="0.25">
      <c r="A2929" s="22" t="s">
        <v>7237</v>
      </c>
      <c r="B2929" s="5" t="s">
        <v>7238</v>
      </c>
      <c r="C2929" s="18">
        <v>134428</v>
      </c>
      <c r="D2929" s="18">
        <v>104141</v>
      </c>
      <c r="E2929" s="18">
        <f t="shared" si="225"/>
        <v>238569</v>
      </c>
      <c r="F2929" s="18">
        <v>99888</v>
      </c>
      <c r="G2929" s="18">
        <v>0</v>
      </c>
      <c r="H2929" s="18">
        <f t="shared" si="226"/>
        <v>99888</v>
      </c>
      <c r="I2929" s="18">
        <v>138681</v>
      </c>
      <c r="J2929" s="40">
        <f t="shared" si="227"/>
        <v>238569</v>
      </c>
      <c r="K2929" s="43">
        <f t="shared" si="228"/>
        <v>1.3457872817555663</v>
      </c>
      <c r="L2929" s="54">
        <f t="shared" si="229"/>
        <v>0.41869647774857588</v>
      </c>
      <c r="M2929" s="57" t="s">
        <v>14966</v>
      </c>
    </row>
    <row r="2930" spans="1:13" x14ac:dyDescent="0.25">
      <c r="A2930" s="22" t="s">
        <v>7235</v>
      </c>
      <c r="B2930" s="5" t="s">
        <v>7236</v>
      </c>
      <c r="C2930" s="18">
        <v>52870</v>
      </c>
      <c r="D2930" s="18">
        <v>90668</v>
      </c>
      <c r="E2930" s="18">
        <f t="shared" si="225"/>
        <v>143538</v>
      </c>
      <c r="F2930" s="18">
        <v>47599</v>
      </c>
      <c r="G2930" s="18">
        <v>0</v>
      </c>
      <c r="H2930" s="18">
        <f t="shared" si="226"/>
        <v>47599</v>
      </c>
      <c r="I2930" s="18">
        <v>95939</v>
      </c>
      <c r="J2930" s="40">
        <f t="shared" si="227"/>
        <v>143538</v>
      </c>
      <c r="K2930" s="43">
        <f t="shared" si="228"/>
        <v>1.1107376205382467</v>
      </c>
      <c r="L2930" s="54">
        <f t="shared" si="229"/>
        <v>0.33161253465981133</v>
      </c>
      <c r="M2930" s="57" t="s">
        <v>14966</v>
      </c>
    </row>
    <row r="2931" spans="1:13" x14ac:dyDescent="0.25">
      <c r="A2931" s="22" t="s">
        <v>7233</v>
      </c>
      <c r="B2931" s="5" t="s">
        <v>7234</v>
      </c>
      <c r="C2931" s="18">
        <v>616372</v>
      </c>
      <c r="D2931" s="18">
        <v>505966</v>
      </c>
      <c r="E2931" s="18">
        <f t="shared" si="225"/>
        <v>1122338</v>
      </c>
      <c r="F2931" s="18">
        <v>524073</v>
      </c>
      <c r="G2931" s="18">
        <v>0</v>
      </c>
      <c r="H2931" s="18">
        <f t="shared" si="226"/>
        <v>524073</v>
      </c>
      <c r="I2931" s="18">
        <v>598265</v>
      </c>
      <c r="J2931" s="40">
        <f t="shared" si="227"/>
        <v>1122338</v>
      </c>
      <c r="K2931" s="43">
        <f t="shared" si="228"/>
        <v>1.1761185941653167</v>
      </c>
      <c r="L2931" s="54">
        <f t="shared" si="229"/>
        <v>0.46694756837957907</v>
      </c>
      <c r="M2931" s="57" t="s">
        <v>14966</v>
      </c>
    </row>
    <row r="2932" spans="1:13" x14ac:dyDescent="0.25">
      <c r="A2932" s="22" t="s">
        <v>7231</v>
      </c>
      <c r="B2932" s="5" t="s">
        <v>7232</v>
      </c>
      <c r="C2932" s="18">
        <v>1189744</v>
      </c>
      <c r="D2932" s="18">
        <v>139884</v>
      </c>
      <c r="E2932" s="18">
        <f t="shared" si="225"/>
        <v>1329628</v>
      </c>
      <c r="F2932" s="18">
        <v>211796</v>
      </c>
      <c r="G2932" s="18">
        <v>0</v>
      </c>
      <c r="H2932" s="18">
        <f t="shared" si="226"/>
        <v>211796</v>
      </c>
      <c r="I2932" s="18">
        <v>1117832</v>
      </c>
      <c r="J2932" s="40">
        <f t="shared" si="227"/>
        <v>1329628</v>
      </c>
      <c r="K2932" s="43">
        <f t="shared" si="228"/>
        <v>5.6174054278645489</v>
      </c>
      <c r="L2932" s="54">
        <f t="shared" si="229"/>
        <v>0.15928966598176331</v>
      </c>
      <c r="M2932" s="57" t="s">
        <v>14966</v>
      </c>
    </row>
    <row r="2933" spans="1:13" x14ac:dyDescent="0.25">
      <c r="A2933" s="22" t="s">
        <v>7229</v>
      </c>
      <c r="B2933" s="5" t="s">
        <v>7230</v>
      </c>
      <c r="C2933" s="18">
        <v>109499</v>
      </c>
      <c r="D2933" s="18">
        <v>85270</v>
      </c>
      <c r="E2933" s="18">
        <f t="shared" si="225"/>
        <v>194769</v>
      </c>
      <c r="F2933" s="18">
        <v>37367</v>
      </c>
      <c r="G2933" s="18">
        <v>0</v>
      </c>
      <c r="H2933" s="18">
        <f t="shared" si="226"/>
        <v>37367</v>
      </c>
      <c r="I2933" s="18">
        <v>157402</v>
      </c>
      <c r="J2933" s="40">
        <f t="shared" si="227"/>
        <v>194769</v>
      </c>
      <c r="K2933" s="43">
        <f t="shared" si="228"/>
        <v>2.9303663660449057</v>
      </c>
      <c r="L2933" s="54">
        <f t="shared" si="229"/>
        <v>0.19185291293789053</v>
      </c>
      <c r="M2933" s="57" t="s">
        <v>14966</v>
      </c>
    </row>
    <row r="2934" spans="1:13" x14ac:dyDescent="0.25">
      <c r="A2934" s="22" t="s">
        <v>7227</v>
      </c>
      <c r="B2934" s="5" t="s">
        <v>7228</v>
      </c>
      <c r="C2934" s="18">
        <v>602656</v>
      </c>
      <c r="D2934" s="18">
        <v>470628</v>
      </c>
      <c r="E2934" s="18">
        <f t="shared" si="225"/>
        <v>1073284</v>
      </c>
      <c r="F2934" s="18">
        <v>705937</v>
      </c>
      <c r="G2934" s="18">
        <v>0</v>
      </c>
      <c r="H2934" s="18">
        <f t="shared" si="226"/>
        <v>705937</v>
      </c>
      <c r="I2934" s="18">
        <v>367347</v>
      </c>
      <c r="J2934" s="40">
        <f t="shared" si="227"/>
        <v>1073284</v>
      </c>
      <c r="K2934" s="43">
        <f t="shared" si="228"/>
        <v>0.85369657632338292</v>
      </c>
      <c r="L2934" s="54">
        <f t="shared" si="229"/>
        <v>0.65773551082472115</v>
      </c>
      <c r="M2934" s="57" t="s">
        <v>14966</v>
      </c>
    </row>
    <row r="2935" spans="1:13" x14ac:dyDescent="0.25">
      <c r="A2935" s="22" t="s">
        <v>7225</v>
      </c>
      <c r="B2935" s="5" t="s">
        <v>7226</v>
      </c>
      <c r="C2935" s="18">
        <v>4981</v>
      </c>
      <c r="D2935" s="18">
        <v>101252</v>
      </c>
      <c r="E2935" s="18">
        <f t="shared" si="225"/>
        <v>106233</v>
      </c>
      <c r="F2935" s="18">
        <v>5076</v>
      </c>
      <c r="G2935" s="18">
        <v>0</v>
      </c>
      <c r="H2935" s="18">
        <f t="shared" si="226"/>
        <v>5076</v>
      </c>
      <c r="I2935" s="18">
        <v>101157</v>
      </c>
      <c r="J2935" s="40">
        <f t="shared" si="227"/>
        <v>106233</v>
      </c>
      <c r="K2935" s="43">
        <f t="shared" si="228"/>
        <v>0.98128447596532697</v>
      </c>
      <c r="L2935" s="54">
        <f t="shared" si="229"/>
        <v>4.7781762729095477E-2</v>
      </c>
      <c r="M2935" s="57" t="s">
        <v>14966</v>
      </c>
    </row>
    <row r="2936" spans="1:13" x14ac:dyDescent="0.25">
      <c r="A2936" s="22" t="s">
        <v>7223</v>
      </c>
      <c r="B2936" s="5" t="s">
        <v>7224</v>
      </c>
      <c r="C2936" s="18">
        <v>720945</v>
      </c>
      <c r="D2936" s="18">
        <v>42887</v>
      </c>
      <c r="E2936" s="18">
        <f t="shared" si="225"/>
        <v>763832</v>
      </c>
      <c r="F2936" s="18">
        <v>586796</v>
      </c>
      <c r="G2936" s="18">
        <v>0</v>
      </c>
      <c r="H2936" s="18">
        <f t="shared" si="226"/>
        <v>586796</v>
      </c>
      <c r="I2936" s="18">
        <v>177036</v>
      </c>
      <c r="J2936" s="40">
        <f t="shared" si="227"/>
        <v>763832</v>
      </c>
      <c r="K2936" s="43">
        <f t="shared" si="228"/>
        <v>1.2286126694796828</v>
      </c>
      <c r="L2936" s="54">
        <f t="shared" si="229"/>
        <v>0.76822652101509237</v>
      </c>
      <c r="M2936" s="57" t="s">
        <v>14966</v>
      </c>
    </row>
    <row r="2937" spans="1:13" x14ac:dyDescent="0.25">
      <c r="A2937" s="22" t="s">
        <v>7221</v>
      </c>
      <c r="B2937" s="5" t="s">
        <v>7222</v>
      </c>
      <c r="C2937" s="18">
        <v>165842</v>
      </c>
      <c r="D2937" s="18">
        <v>42953</v>
      </c>
      <c r="E2937" s="18">
        <f t="shared" si="225"/>
        <v>208795</v>
      </c>
      <c r="F2937" s="18">
        <v>48459</v>
      </c>
      <c r="G2937" s="18">
        <v>0</v>
      </c>
      <c r="H2937" s="18">
        <f t="shared" si="226"/>
        <v>48459</v>
      </c>
      <c r="I2937" s="18">
        <v>160336</v>
      </c>
      <c r="J2937" s="40">
        <f t="shared" si="227"/>
        <v>208795</v>
      </c>
      <c r="K2937" s="43">
        <f t="shared" si="228"/>
        <v>3.4223157720959985</v>
      </c>
      <c r="L2937" s="54">
        <f t="shared" si="229"/>
        <v>0.23208889101750521</v>
      </c>
      <c r="M2937" s="57" t="s">
        <v>14966</v>
      </c>
    </row>
    <row r="2938" spans="1:13" x14ac:dyDescent="0.25">
      <c r="A2938" s="22" t="s">
        <v>7219</v>
      </c>
      <c r="B2938" s="5" t="s">
        <v>7220</v>
      </c>
      <c r="C2938" s="18">
        <v>45506</v>
      </c>
      <c r="D2938" s="18">
        <v>49325</v>
      </c>
      <c r="E2938" s="18">
        <f t="shared" si="225"/>
        <v>94831</v>
      </c>
      <c r="F2938" s="18">
        <v>26161</v>
      </c>
      <c r="G2938" s="18">
        <v>20658</v>
      </c>
      <c r="H2938" s="18">
        <f t="shared" si="226"/>
        <v>46819</v>
      </c>
      <c r="I2938" s="18">
        <v>48012</v>
      </c>
      <c r="J2938" s="40">
        <f t="shared" si="227"/>
        <v>94831</v>
      </c>
      <c r="K2938" s="43">
        <f t="shared" si="228"/>
        <v>1.7394595007836091</v>
      </c>
      <c r="L2938" s="54">
        <f t="shared" si="229"/>
        <v>0.49370986280857526</v>
      </c>
      <c r="M2938" s="57" t="s">
        <v>14966</v>
      </c>
    </row>
    <row r="2939" spans="1:13" x14ac:dyDescent="0.25">
      <c r="A2939" s="22" t="s">
        <v>7217</v>
      </c>
      <c r="B2939" s="5" t="s">
        <v>7218</v>
      </c>
      <c r="C2939" s="18">
        <v>392022</v>
      </c>
      <c r="D2939" s="18">
        <v>125338</v>
      </c>
      <c r="E2939" s="18">
        <f t="shared" si="225"/>
        <v>517360</v>
      </c>
      <c r="F2939" s="18">
        <v>27823</v>
      </c>
      <c r="G2939" s="18">
        <v>18523</v>
      </c>
      <c r="H2939" s="18">
        <f t="shared" si="226"/>
        <v>46346</v>
      </c>
      <c r="I2939" s="18">
        <v>471014</v>
      </c>
      <c r="J2939" s="40">
        <f t="shared" si="227"/>
        <v>517360</v>
      </c>
      <c r="K2939" s="43">
        <f t="shared" si="228"/>
        <v>14.089853718146857</v>
      </c>
      <c r="L2939" s="54">
        <f t="shared" si="229"/>
        <v>8.9581722591618992E-2</v>
      </c>
      <c r="M2939" s="57" t="s">
        <v>14966</v>
      </c>
    </row>
    <row r="2940" spans="1:13" x14ac:dyDescent="0.25">
      <c r="A2940" s="22" t="s">
        <v>7215</v>
      </c>
      <c r="B2940" s="5" t="s">
        <v>7216</v>
      </c>
      <c r="C2940" s="18">
        <v>16400</v>
      </c>
      <c r="D2940" s="18">
        <v>35410</v>
      </c>
      <c r="E2940" s="18">
        <f t="shared" si="225"/>
        <v>51810</v>
      </c>
      <c r="F2940" s="18">
        <v>1224</v>
      </c>
      <c r="G2940" s="18">
        <v>0</v>
      </c>
      <c r="H2940" s="18">
        <f t="shared" si="226"/>
        <v>1224</v>
      </c>
      <c r="I2940" s="18">
        <v>50586</v>
      </c>
      <c r="J2940" s="40">
        <f t="shared" si="227"/>
        <v>51810</v>
      </c>
      <c r="K2940" s="43">
        <f t="shared" si="228"/>
        <v>13.398692810457517</v>
      </c>
      <c r="L2940" s="54">
        <f t="shared" si="229"/>
        <v>2.3624782860451651E-2</v>
      </c>
      <c r="M2940" s="57" t="s">
        <v>14966</v>
      </c>
    </row>
    <row r="2941" spans="1:13" x14ac:dyDescent="0.25">
      <c r="A2941" s="22" t="s">
        <v>7213</v>
      </c>
      <c r="B2941" s="5" t="s">
        <v>7214</v>
      </c>
      <c r="C2941" s="18">
        <v>170004</v>
      </c>
      <c r="D2941" s="18">
        <v>464401</v>
      </c>
      <c r="E2941" s="18">
        <f t="shared" si="225"/>
        <v>634405</v>
      </c>
      <c r="F2941" s="18">
        <v>136494</v>
      </c>
      <c r="G2941" s="18">
        <v>258504</v>
      </c>
      <c r="H2941" s="18">
        <f t="shared" si="226"/>
        <v>394998</v>
      </c>
      <c r="I2941" s="18">
        <v>239407</v>
      </c>
      <c r="J2941" s="40">
        <f t="shared" si="227"/>
        <v>634405</v>
      </c>
      <c r="K2941" s="43">
        <f t="shared" si="228"/>
        <v>1.2455052969361291</v>
      </c>
      <c r="L2941" s="54">
        <f t="shared" si="229"/>
        <v>0.62262750135954159</v>
      </c>
      <c r="M2941" s="57" t="s">
        <v>14966</v>
      </c>
    </row>
    <row r="2942" spans="1:13" x14ac:dyDescent="0.25">
      <c r="A2942" s="22" t="s">
        <v>7211</v>
      </c>
      <c r="B2942" s="5" t="s">
        <v>7212</v>
      </c>
      <c r="C2942" s="18">
        <v>38853</v>
      </c>
      <c r="D2942" s="18">
        <v>157916</v>
      </c>
      <c r="E2942" s="18">
        <f t="shared" si="225"/>
        <v>196769</v>
      </c>
      <c r="F2942" s="18">
        <v>15050</v>
      </c>
      <c r="G2942" s="18">
        <v>0</v>
      </c>
      <c r="H2942" s="18">
        <f t="shared" si="226"/>
        <v>15050</v>
      </c>
      <c r="I2942" s="18">
        <v>181719</v>
      </c>
      <c r="J2942" s="40">
        <f t="shared" si="227"/>
        <v>196769</v>
      </c>
      <c r="K2942" s="43">
        <f t="shared" si="228"/>
        <v>2.5815946843853821</v>
      </c>
      <c r="L2942" s="54">
        <f t="shared" si="229"/>
        <v>7.6485625276339259E-2</v>
      </c>
      <c r="M2942" s="57" t="s">
        <v>14966</v>
      </c>
    </row>
    <row r="2943" spans="1:13" x14ac:dyDescent="0.25">
      <c r="A2943" s="22" t="s">
        <v>7209</v>
      </c>
      <c r="B2943" s="5" t="s">
        <v>7210</v>
      </c>
      <c r="C2943" s="18">
        <v>417660</v>
      </c>
      <c r="D2943" s="18">
        <v>170294</v>
      </c>
      <c r="E2943" s="18">
        <f t="shared" si="225"/>
        <v>587954</v>
      </c>
      <c r="F2943" s="18">
        <v>138653</v>
      </c>
      <c r="G2943" s="18">
        <v>0</v>
      </c>
      <c r="H2943" s="18">
        <f t="shared" si="226"/>
        <v>138653</v>
      </c>
      <c r="I2943" s="18">
        <v>449301</v>
      </c>
      <c r="J2943" s="40">
        <f t="shared" si="227"/>
        <v>587954</v>
      </c>
      <c r="K2943" s="43">
        <f t="shared" si="228"/>
        <v>3.0122680360323972</v>
      </c>
      <c r="L2943" s="54">
        <f t="shared" si="229"/>
        <v>0.2358228704966715</v>
      </c>
      <c r="M2943" s="57" t="s">
        <v>14966</v>
      </c>
    </row>
    <row r="2944" spans="1:13" x14ac:dyDescent="0.25">
      <c r="A2944" s="22" t="s">
        <v>7207</v>
      </c>
      <c r="B2944" s="5" t="s">
        <v>7208</v>
      </c>
      <c r="C2944" s="18">
        <v>1344166</v>
      </c>
      <c r="D2944" s="18">
        <v>855389</v>
      </c>
      <c r="E2944" s="18">
        <f t="shared" si="225"/>
        <v>2199555</v>
      </c>
      <c r="F2944" s="18">
        <v>109497</v>
      </c>
      <c r="G2944" s="18">
        <v>61420</v>
      </c>
      <c r="H2944" s="18">
        <f t="shared" si="226"/>
        <v>170917</v>
      </c>
      <c r="I2944" s="18">
        <v>2028638</v>
      </c>
      <c r="J2944" s="40">
        <f t="shared" si="227"/>
        <v>2199555</v>
      </c>
      <c r="K2944" s="43">
        <f t="shared" si="228"/>
        <v>12.27582490844498</v>
      </c>
      <c r="L2944" s="54">
        <f t="shared" si="229"/>
        <v>7.770526311003817E-2</v>
      </c>
      <c r="M2944" s="57" t="s">
        <v>14966</v>
      </c>
    </row>
    <row r="2945" spans="1:13" x14ac:dyDescent="0.25">
      <c r="A2945" s="22" t="s">
        <v>7205</v>
      </c>
      <c r="B2945" s="5" t="s">
        <v>7206</v>
      </c>
      <c r="C2945" s="18">
        <v>69094</v>
      </c>
      <c r="D2945" s="18">
        <v>94645</v>
      </c>
      <c r="E2945" s="18">
        <f t="shared" si="225"/>
        <v>163739</v>
      </c>
      <c r="F2945" s="18">
        <v>74773</v>
      </c>
      <c r="G2945" s="18">
        <v>0</v>
      </c>
      <c r="H2945" s="18">
        <f t="shared" si="226"/>
        <v>74773</v>
      </c>
      <c r="I2945" s="18">
        <v>88966</v>
      </c>
      <c r="J2945" s="40">
        <f t="shared" si="227"/>
        <v>163739</v>
      </c>
      <c r="K2945" s="43">
        <f t="shared" si="228"/>
        <v>0.92405012504513662</v>
      </c>
      <c r="L2945" s="54">
        <f t="shared" si="229"/>
        <v>0.45665968400930751</v>
      </c>
      <c r="M2945" s="57" t="s">
        <v>14966</v>
      </c>
    </row>
    <row r="2946" spans="1:13" x14ac:dyDescent="0.25">
      <c r="A2946" s="22" t="s">
        <v>7203</v>
      </c>
      <c r="B2946" s="5" t="s">
        <v>7204</v>
      </c>
      <c r="C2946" s="18">
        <v>58088</v>
      </c>
      <c r="D2946" s="18">
        <v>60112</v>
      </c>
      <c r="E2946" s="18">
        <f t="shared" si="225"/>
        <v>118200</v>
      </c>
      <c r="F2946" s="18">
        <v>39447</v>
      </c>
      <c r="G2946" s="18">
        <v>5140</v>
      </c>
      <c r="H2946" s="18">
        <f t="shared" si="226"/>
        <v>44587</v>
      </c>
      <c r="I2946" s="18">
        <v>73613</v>
      </c>
      <c r="J2946" s="40">
        <f t="shared" si="227"/>
        <v>118200</v>
      </c>
      <c r="K2946" s="43">
        <f t="shared" si="228"/>
        <v>1.472558115953051</v>
      </c>
      <c r="L2946" s="54">
        <f t="shared" si="229"/>
        <v>0.37721658206429781</v>
      </c>
      <c r="M2946" s="57" t="s">
        <v>14966</v>
      </c>
    </row>
    <row r="2947" spans="1:13" x14ac:dyDescent="0.25">
      <c r="A2947" s="22" t="s">
        <v>7201</v>
      </c>
      <c r="B2947" s="5" t="s">
        <v>7202</v>
      </c>
      <c r="C2947" s="18">
        <v>39173</v>
      </c>
      <c r="D2947" s="18">
        <v>43864</v>
      </c>
      <c r="E2947" s="18">
        <f t="shared" si="225"/>
        <v>83037</v>
      </c>
      <c r="F2947" s="18">
        <v>22237</v>
      </c>
      <c r="G2947" s="18">
        <v>0</v>
      </c>
      <c r="H2947" s="18">
        <f t="shared" si="226"/>
        <v>22237</v>
      </c>
      <c r="I2947" s="18">
        <v>60800</v>
      </c>
      <c r="J2947" s="40">
        <f t="shared" si="227"/>
        <v>83037</v>
      </c>
      <c r="K2947" s="43">
        <f t="shared" si="228"/>
        <v>1.7616135270045419</v>
      </c>
      <c r="L2947" s="54">
        <f t="shared" si="229"/>
        <v>0.2677962835844262</v>
      </c>
      <c r="M2947" s="57" t="s">
        <v>14966</v>
      </c>
    </row>
    <row r="2948" spans="1:13" x14ac:dyDescent="0.25">
      <c r="A2948" s="22" t="s">
        <v>7199</v>
      </c>
      <c r="B2948" s="5" t="s">
        <v>7200</v>
      </c>
      <c r="C2948" s="18">
        <v>18478</v>
      </c>
      <c r="D2948" s="18">
        <v>46073</v>
      </c>
      <c r="E2948" s="18">
        <f t="shared" si="225"/>
        <v>64551</v>
      </c>
      <c r="F2948" s="18">
        <v>34239</v>
      </c>
      <c r="G2948" s="18">
        <v>1861</v>
      </c>
      <c r="H2948" s="18">
        <f t="shared" si="226"/>
        <v>36100</v>
      </c>
      <c r="I2948" s="18">
        <v>28451</v>
      </c>
      <c r="J2948" s="40">
        <f t="shared" si="227"/>
        <v>64551</v>
      </c>
      <c r="K2948" s="43">
        <f t="shared" si="228"/>
        <v>0.53967697654721225</v>
      </c>
      <c r="L2948" s="54">
        <f t="shared" si="229"/>
        <v>0.55924772660377065</v>
      </c>
      <c r="M2948" s="57" t="s">
        <v>14966</v>
      </c>
    </row>
    <row r="2949" spans="1:13" x14ac:dyDescent="0.25">
      <c r="A2949" s="22" t="s">
        <v>7197</v>
      </c>
      <c r="B2949" s="5" t="s">
        <v>7198</v>
      </c>
      <c r="C2949" s="18">
        <v>65926</v>
      </c>
      <c r="D2949" s="18">
        <v>33215</v>
      </c>
      <c r="E2949" s="18">
        <f t="shared" si="225"/>
        <v>99141</v>
      </c>
      <c r="F2949" s="18">
        <v>45267</v>
      </c>
      <c r="G2949" s="18">
        <v>0</v>
      </c>
      <c r="H2949" s="18">
        <f t="shared" si="226"/>
        <v>45267</v>
      </c>
      <c r="I2949" s="18">
        <v>53874</v>
      </c>
      <c r="J2949" s="40">
        <f t="shared" si="227"/>
        <v>99141</v>
      </c>
      <c r="K2949" s="43">
        <f t="shared" si="228"/>
        <v>1.4563810281220315</v>
      </c>
      <c r="L2949" s="54">
        <f t="shared" si="229"/>
        <v>0.45659212636547947</v>
      </c>
      <c r="M2949" s="57" t="s">
        <v>14966</v>
      </c>
    </row>
    <row r="2950" spans="1:13" x14ac:dyDescent="0.25">
      <c r="A2950" s="22" t="s">
        <v>7195</v>
      </c>
      <c r="B2950" s="5" t="s">
        <v>7196</v>
      </c>
      <c r="C2950" s="18">
        <v>265870</v>
      </c>
      <c r="D2950" s="18">
        <v>401071</v>
      </c>
      <c r="E2950" s="18">
        <f t="shared" si="225"/>
        <v>666941</v>
      </c>
      <c r="F2950" s="18">
        <v>214052</v>
      </c>
      <c r="G2950" s="18">
        <v>0</v>
      </c>
      <c r="H2950" s="18">
        <f t="shared" si="226"/>
        <v>214052</v>
      </c>
      <c r="I2950" s="18">
        <v>452889</v>
      </c>
      <c r="J2950" s="40">
        <f t="shared" si="227"/>
        <v>666941</v>
      </c>
      <c r="K2950" s="43">
        <f t="shared" si="228"/>
        <v>1.2420813634070227</v>
      </c>
      <c r="L2950" s="54">
        <f t="shared" si="229"/>
        <v>0.32094593074949657</v>
      </c>
      <c r="M2950" s="57" t="s">
        <v>14966</v>
      </c>
    </row>
    <row r="2951" spans="1:13" x14ac:dyDescent="0.25">
      <c r="A2951" s="22" t="s">
        <v>7193</v>
      </c>
      <c r="B2951" s="5" t="s">
        <v>7194</v>
      </c>
      <c r="C2951" s="18">
        <v>7241000</v>
      </c>
      <c r="D2951" s="18">
        <v>2851000</v>
      </c>
      <c r="E2951" s="18">
        <f t="shared" si="225"/>
        <v>10092000</v>
      </c>
      <c r="F2951" s="18">
        <v>0</v>
      </c>
      <c r="G2951" s="18">
        <v>0</v>
      </c>
      <c r="H2951" s="18">
        <f t="shared" si="226"/>
        <v>0</v>
      </c>
      <c r="I2951" s="18">
        <v>10092000</v>
      </c>
      <c r="J2951" s="40">
        <f t="shared" si="227"/>
        <v>10092000</v>
      </c>
      <c r="K2951" s="43" t="str">
        <f t="shared" si="228"/>
        <v>ERROR</v>
      </c>
      <c r="L2951" s="54">
        <f t="shared" si="229"/>
        <v>0</v>
      </c>
      <c r="M2951" s="57" t="s">
        <v>14967</v>
      </c>
    </row>
    <row r="2952" spans="1:13" x14ac:dyDescent="0.25">
      <c r="A2952" s="22" t="s">
        <v>7191</v>
      </c>
      <c r="B2952" s="5" t="s">
        <v>7192</v>
      </c>
      <c r="C2952" s="18">
        <v>682653</v>
      </c>
      <c r="D2952" s="18">
        <v>287602</v>
      </c>
      <c r="E2952" s="18">
        <f t="shared" si="225"/>
        <v>970255</v>
      </c>
      <c r="F2952" s="18">
        <v>163420</v>
      </c>
      <c r="G2952" s="18">
        <v>0</v>
      </c>
      <c r="H2952" s="18">
        <f t="shared" si="226"/>
        <v>163420</v>
      </c>
      <c r="I2952" s="18">
        <v>806835</v>
      </c>
      <c r="J2952" s="40">
        <f t="shared" si="227"/>
        <v>970255</v>
      </c>
      <c r="K2952" s="43">
        <f t="shared" si="228"/>
        <v>4.1772916411699912</v>
      </c>
      <c r="L2952" s="54">
        <f t="shared" si="229"/>
        <v>0.16842994882788545</v>
      </c>
      <c r="M2952" s="57" t="s">
        <v>14966</v>
      </c>
    </row>
    <row r="2953" spans="1:13" x14ac:dyDescent="0.25">
      <c r="A2953" s="22" t="s">
        <v>7189</v>
      </c>
      <c r="B2953" s="5" t="s">
        <v>7190</v>
      </c>
      <c r="C2953" s="18">
        <v>23116</v>
      </c>
      <c r="D2953" s="18">
        <v>1510733</v>
      </c>
      <c r="E2953" s="18">
        <f t="shared" si="225"/>
        <v>1533849</v>
      </c>
      <c r="F2953" s="18">
        <v>752660</v>
      </c>
      <c r="G2953" s="18">
        <v>48165</v>
      </c>
      <c r="H2953" s="18">
        <f t="shared" si="226"/>
        <v>800825</v>
      </c>
      <c r="I2953" s="18">
        <v>733024</v>
      </c>
      <c r="J2953" s="40">
        <f t="shared" si="227"/>
        <v>1533849</v>
      </c>
      <c r="K2953" s="43">
        <f t="shared" si="228"/>
        <v>3.0712406664363725E-2</v>
      </c>
      <c r="L2953" s="54">
        <f t="shared" si="229"/>
        <v>0.52210158887869662</v>
      </c>
      <c r="M2953" s="57" t="s">
        <v>14966</v>
      </c>
    </row>
    <row r="2954" spans="1:13" x14ac:dyDescent="0.25">
      <c r="A2954" s="22" t="s">
        <v>7187</v>
      </c>
      <c r="B2954" s="5" t="s">
        <v>7188</v>
      </c>
      <c r="C2954" s="18">
        <v>480808</v>
      </c>
      <c r="D2954" s="18">
        <v>0</v>
      </c>
      <c r="E2954" s="18">
        <f t="shared" si="225"/>
        <v>480808</v>
      </c>
      <c r="F2954" s="18">
        <v>10161</v>
      </c>
      <c r="G2954" s="18">
        <v>169</v>
      </c>
      <c r="H2954" s="18">
        <f t="shared" si="226"/>
        <v>10330</v>
      </c>
      <c r="I2954" s="18">
        <v>470478</v>
      </c>
      <c r="J2954" s="40">
        <f t="shared" si="227"/>
        <v>480808</v>
      </c>
      <c r="K2954" s="43">
        <f t="shared" si="228"/>
        <v>47.318964668831811</v>
      </c>
      <c r="L2954" s="54">
        <f t="shared" si="229"/>
        <v>2.1484667476414702E-2</v>
      </c>
      <c r="M2954" s="57" t="s">
        <v>14966</v>
      </c>
    </row>
    <row r="2955" spans="1:13" x14ac:dyDescent="0.25">
      <c r="A2955" s="22" t="s">
        <v>7185</v>
      </c>
      <c r="B2955" s="5" t="s">
        <v>7186</v>
      </c>
      <c r="C2955" s="18">
        <v>3432411</v>
      </c>
      <c r="D2955" s="18">
        <v>982780</v>
      </c>
      <c r="E2955" s="18">
        <f t="shared" si="225"/>
        <v>4415191</v>
      </c>
      <c r="F2955" s="18">
        <v>1328720</v>
      </c>
      <c r="G2955" s="18">
        <v>125392</v>
      </c>
      <c r="H2955" s="18">
        <f t="shared" si="226"/>
        <v>1454112</v>
      </c>
      <c r="I2955" s="18">
        <v>2961079</v>
      </c>
      <c r="J2955" s="40">
        <f t="shared" si="227"/>
        <v>4415191</v>
      </c>
      <c r="K2955" s="43">
        <f t="shared" si="228"/>
        <v>2.5832462821361912</v>
      </c>
      <c r="L2955" s="54">
        <f t="shared" si="229"/>
        <v>0.32934294348760901</v>
      </c>
      <c r="M2955" s="57" t="s">
        <v>14966</v>
      </c>
    </row>
    <row r="2956" spans="1:13" x14ac:dyDescent="0.25">
      <c r="A2956" s="22" t="s">
        <v>7183</v>
      </c>
      <c r="B2956" s="5" t="s">
        <v>7184</v>
      </c>
      <c r="C2956" s="18">
        <v>1100896</v>
      </c>
      <c r="D2956" s="18">
        <v>246155</v>
      </c>
      <c r="E2956" s="18">
        <f t="shared" si="225"/>
        <v>1347051</v>
      </c>
      <c r="F2956" s="18">
        <v>267153</v>
      </c>
      <c r="G2956" s="18">
        <v>0</v>
      </c>
      <c r="H2956" s="18">
        <f t="shared" si="226"/>
        <v>267153</v>
      </c>
      <c r="I2956" s="18">
        <v>1079898</v>
      </c>
      <c r="J2956" s="40">
        <f t="shared" si="227"/>
        <v>1347051</v>
      </c>
      <c r="K2956" s="43">
        <f t="shared" si="228"/>
        <v>4.1208446096431635</v>
      </c>
      <c r="L2956" s="54">
        <f t="shared" si="229"/>
        <v>0.1983243396129768</v>
      </c>
      <c r="M2956" s="57" t="s">
        <v>14966</v>
      </c>
    </row>
    <row r="2957" spans="1:13" x14ac:dyDescent="0.25">
      <c r="A2957" s="22" t="s">
        <v>7181</v>
      </c>
      <c r="B2957" s="5" t="s">
        <v>7182</v>
      </c>
      <c r="C2957" s="18">
        <v>6186711</v>
      </c>
      <c r="D2957" s="18">
        <v>2528302</v>
      </c>
      <c r="E2957" s="18">
        <f t="shared" ref="E2957:E3020" si="230">+C2957+D2957</f>
        <v>8715013</v>
      </c>
      <c r="F2957" s="18">
        <v>3045371</v>
      </c>
      <c r="G2957" s="18">
        <v>2049912</v>
      </c>
      <c r="H2957" s="18">
        <f t="shared" ref="H2957:H3020" si="231">+F2957+G2957</f>
        <v>5095283</v>
      </c>
      <c r="I2957" s="18">
        <v>3619730</v>
      </c>
      <c r="J2957" s="40">
        <f t="shared" ref="J2957:J3020" si="232">+H2957+I2957</f>
        <v>8715013</v>
      </c>
      <c r="K2957" s="43">
        <f t="shared" ref="K2957:K3020" si="233">+IFERROR(C2957/F2957,"ERROR")</f>
        <v>2.0315130734481941</v>
      </c>
      <c r="L2957" s="54">
        <f t="shared" ref="L2957:L3020" si="234">+H2957/E2957</f>
        <v>0.58465581175839898</v>
      </c>
      <c r="M2957" s="57" t="s">
        <v>14966</v>
      </c>
    </row>
    <row r="2958" spans="1:13" x14ac:dyDescent="0.25">
      <c r="A2958" s="22" t="s">
        <v>7179</v>
      </c>
      <c r="B2958" s="5" t="s">
        <v>7180</v>
      </c>
      <c r="C2958" s="18">
        <v>62218</v>
      </c>
      <c r="D2958" s="18">
        <v>245658</v>
      </c>
      <c r="E2958" s="18">
        <f t="shared" si="230"/>
        <v>307876</v>
      </c>
      <c r="F2958" s="18">
        <v>160237</v>
      </c>
      <c r="G2958" s="18">
        <v>0</v>
      </c>
      <c r="H2958" s="18">
        <f t="shared" si="231"/>
        <v>160237</v>
      </c>
      <c r="I2958" s="18">
        <v>147639</v>
      </c>
      <c r="J2958" s="40">
        <f t="shared" si="232"/>
        <v>307876</v>
      </c>
      <c r="K2958" s="43">
        <f t="shared" si="233"/>
        <v>0.38828734936375492</v>
      </c>
      <c r="L2958" s="54">
        <f t="shared" si="234"/>
        <v>0.52045953565721259</v>
      </c>
      <c r="M2958" s="57" t="s">
        <v>14966</v>
      </c>
    </row>
    <row r="2959" spans="1:13" x14ac:dyDescent="0.25">
      <c r="A2959" s="22" t="s">
        <v>7177</v>
      </c>
      <c r="B2959" s="5" t="s">
        <v>7178</v>
      </c>
      <c r="C2959" s="18">
        <v>67823</v>
      </c>
      <c r="D2959" s="18">
        <v>1235363</v>
      </c>
      <c r="E2959" s="18">
        <f t="shared" si="230"/>
        <v>1303186</v>
      </c>
      <c r="F2959" s="18">
        <v>518637</v>
      </c>
      <c r="G2959" s="18">
        <v>0</v>
      </c>
      <c r="H2959" s="18">
        <f t="shared" si="231"/>
        <v>518637</v>
      </c>
      <c r="I2959" s="18">
        <v>784549</v>
      </c>
      <c r="J2959" s="40">
        <f t="shared" si="232"/>
        <v>1303186</v>
      </c>
      <c r="K2959" s="43">
        <f t="shared" si="233"/>
        <v>0.13077161868513046</v>
      </c>
      <c r="L2959" s="54">
        <f t="shared" si="234"/>
        <v>0.39797619065889289</v>
      </c>
      <c r="M2959" s="57" t="s">
        <v>14966</v>
      </c>
    </row>
    <row r="2960" spans="1:13" x14ac:dyDescent="0.25">
      <c r="A2960" s="22" t="s">
        <v>7175</v>
      </c>
      <c r="B2960" s="5" t="s">
        <v>7176</v>
      </c>
      <c r="C2960" s="18">
        <v>1280806</v>
      </c>
      <c r="D2960" s="18">
        <v>1981906</v>
      </c>
      <c r="E2960" s="18">
        <f t="shared" si="230"/>
        <v>3262712</v>
      </c>
      <c r="F2960" s="18">
        <v>49338</v>
      </c>
      <c r="G2960" s="18">
        <v>52793</v>
      </c>
      <c r="H2960" s="18">
        <f t="shared" si="231"/>
        <v>102131</v>
      </c>
      <c r="I2960" s="18">
        <v>3160581</v>
      </c>
      <c r="J2960" s="40">
        <f t="shared" si="232"/>
        <v>3262712</v>
      </c>
      <c r="K2960" s="43">
        <f t="shared" si="233"/>
        <v>25.959828124366613</v>
      </c>
      <c r="L2960" s="54">
        <f t="shared" si="234"/>
        <v>3.1302487010805735E-2</v>
      </c>
      <c r="M2960" s="57" t="s">
        <v>14966</v>
      </c>
    </row>
    <row r="2961" spans="1:13" x14ac:dyDescent="0.25">
      <c r="A2961" s="22" t="s">
        <v>7173</v>
      </c>
      <c r="B2961" s="5" t="s">
        <v>7174</v>
      </c>
      <c r="C2961" s="18">
        <v>112433</v>
      </c>
      <c r="D2961" s="18">
        <v>189273</v>
      </c>
      <c r="E2961" s="18">
        <f t="shared" si="230"/>
        <v>301706</v>
      </c>
      <c r="F2961" s="18">
        <v>40838</v>
      </c>
      <c r="G2961" s="18">
        <v>0</v>
      </c>
      <c r="H2961" s="18">
        <f t="shared" si="231"/>
        <v>40838</v>
      </c>
      <c r="I2961" s="18">
        <v>260868</v>
      </c>
      <c r="J2961" s="40">
        <f t="shared" si="232"/>
        <v>301706</v>
      </c>
      <c r="K2961" s="43">
        <f t="shared" si="233"/>
        <v>2.7531465791664624</v>
      </c>
      <c r="L2961" s="54">
        <f t="shared" si="234"/>
        <v>0.13535693688557734</v>
      </c>
      <c r="M2961" s="57" t="s">
        <v>14966</v>
      </c>
    </row>
    <row r="2962" spans="1:13" x14ac:dyDescent="0.25">
      <c r="A2962" s="22" t="s">
        <v>7171</v>
      </c>
      <c r="B2962" s="5" t="s">
        <v>7172</v>
      </c>
      <c r="C2962" s="18">
        <v>638114</v>
      </c>
      <c r="D2962" s="18">
        <v>58920</v>
      </c>
      <c r="E2962" s="18">
        <f t="shared" si="230"/>
        <v>697034</v>
      </c>
      <c r="F2962" s="18">
        <v>538112</v>
      </c>
      <c r="G2962" s="18">
        <v>0</v>
      </c>
      <c r="H2962" s="18">
        <f t="shared" si="231"/>
        <v>538112</v>
      </c>
      <c r="I2962" s="18">
        <v>158922</v>
      </c>
      <c r="J2962" s="40">
        <f t="shared" si="232"/>
        <v>697034</v>
      </c>
      <c r="K2962" s="43">
        <f t="shared" si="233"/>
        <v>1.1858386358230257</v>
      </c>
      <c r="L2962" s="54">
        <f t="shared" si="234"/>
        <v>0.77200251350723204</v>
      </c>
      <c r="M2962" s="57" t="s">
        <v>14966</v>
      </c>
    </row>
    <row r="2963" spans="1:13" x14ac:dyDescent="0.25">
      <c r="A2963" s="22" t="s">
        <v>7169</v>
      </c>
      <c r="B2963" s="5" t="s">
        <v>7170</v>
      </c>
      <c r="C2963" s="18">
        <v>61595</v>
      </c>
      <c r="D2963" s="18">
        <v>391470</v>
      </c>
      <c r="E2963" s="18">
        <f t="shared" si="230"/>
        <v>453065</v>
      </c>
      <c r="F2963" s="18">
        <v>57501</v>
      </c>
      <c r="G2963" s="18">
        <v>0</v>
      </c>
      <c r="H2963" s="18">
        <f t="shared" si="231"/>
        <v>57501</v>
      </c>
      <c r="I2963" s="18">
        <v>395564</v>
      </c>
      <c r="J2963" s="40">
        <f t="shared" si="232"/>
        <v>453065</v>
      </c>
      <c r="K2963" s="43">
        <f t="shared" si="233"/>
        <v>1.0711987617606651</v>
      </c>
      <c r="L2963" s="54">
        <f t="shared" si="234"/>
        <v>0.12691556399192169</v>
      </c>
      <c r="M2963" s="57" t="s">
        <v>14966</v>
      </c>
    </row>
    <row r="2964" spans="1:13" x14ac:dyDescent="0.25">
      <c r="A2964" s="22" t="s">
        <v>7167</v>
      </c>
      <c r="B2964" s="5" t="s">
        <v>7168</v>
      </c>
      <c r="C2964" s="18">
        <v>43151</v>
      </c>
      <c r="D2964" s="18">
        <v>22269</v>
      </c>
      <c r="E2964" s="18">
        <f t="shared" si="230"/>
        <v>65420</v>
      </c>
      <c r="F2964" s="18">
        <v>26334</v>
      </c>
      <c r="G2964" s="18">
        <v>0</v>
      </c>
      <c r="H2964" s="18">
        <f t="shared" si="231"/>
        <v>26334</v>
      </c>
      <c r="I2964" s="18">
        <v>39086</v>
      </c>
      <c r="J2964" s="40">
        <f t="shared" si="232"/>
        <v>65420</v>
      </c>
      <c r="K2964" s="43">
        <f t="shared" si="233"/>
        <v>1.6386040859725071</v>
      </c>
      <c r="L2964" s="54">
        <f t="shared" si="234"/>
        <v>0.40253745032100274</v>
      </c>
      <c r="M2964" s="57" t="s">
        <v>14966</v>
      </c>
    </row>
    <row r="2965" spans="1:13" x14ac:dyDescent="0.25">
      <c r="A2965" s="22" t="s">
        <v>7165</v>
      </c>
      <c r="B2965" s="5" t="s">
        <v>7166</v>
      </c>
      <c r="C2965" s="18">
        <v>20749235</v>
      </c>
      <c r="D2965" s="18">
        <v>4548634</v>
      </c>
      <c r="E2965" s="18">
        <f t="shared" si="230"/>
        <v>25297869</v>
      </c>
      <c r="F2965" s="18">
        <v>24683714</v>
      </c>
      <c r="G2965" s="18">
        <v>7225884</v>
      </c>
      <c r="H2965" s="18">
        <f t="shared" si="231"/>
        <v>31909598</v>
      </c>
      <c r="I2965" s="18">
        <v>-6611729</v>
      </c>
      <c r="J2965" s="40">
        <f t="shared" si="232"/>
        <v>25297869</v>
      </c>
      <c r="K2965" s="43">
        <f t="shared" si="233"/>
        <v>0.84060425428685492</v>
      </c>
      <c r="L2965" s="54">
        <f t="shared" si="234"/>
        <v>1.2613551758055195</v>
      </c>
      <c r="M2965" s="57" t="s">
        <v>14966</v>
      </c>
    </row>
    <row r="2966" spans="1:13" x14ac:dyDescent="0.25">
      <c r="A2966" s="22" t="s">
        <v>7163</v>
      </c>
      <c r="B2966" s="5" t="s">
        <v>7164</v>
      </c>
      <c r="C2966" s="18">
        <v>18078667</v>
      </c>
      <c r="D2966" s="18">
        <v>6628887</v>
      </c>
      <c r="E2966" s="18">
        <f t="shared" si="230"/>
        <v>24707554</v>
      </c>
      <c r="F2966" s="18">
        <v>13622633</v>
      </c>
      <c r="G2966" s="18">
        <v>9726533</v>
      </c>
      <c r="H2966" s="18">
        <f t="shared" si="231"/>
        <v>23349166</v>
      </c>
      <c r="I2966" s="18">
        <v>1358388</v>
      </c>
      <c r="J2966" s="40">
        <f t="shared" si="232"/>
        <v>24707554</v>
      </c>
      <c r="K2966" s="43">
        <f t="shared" si="233"/>
        <v>1.3271051932471498</v>
      </c>
      <c r="L2966" s="54">
        <f t="shared" si="234"/>
        <v>0.94502134853170816</v>
      </c>
      <c r="M2966" s="57" t="s">
        <v>14966</v>
      </c>
    </row>
    <row r="2967" spans="1:13" x14ac:dyDescent="0.25">
      <c r="A2967" s="22" t="s">
        <v>7161</v>
      </c>
      <c r="B2967" s="5" t="s">
        <v>7162</v>
      </c>
      <c r="C2967" s="18">
        <v>9228299</v>
      </c>
      <c r="D2967" s="18">
        <v>3106210</v>
      </c>
      <c r="E2967" s="18">
        <f t="shared" si="230"/>
        <v>12334509</v>
      </c>
      <c r="F2967" s="18">
        <v>9421396</v>
      </c>
      <c r="G2967" s="18">
        <v>0</v>
      </c>
      <c r="H2967" s="18">
        <f t="shared" si="231"/>
        <v>9421396</v>
      </c>
      <c r="I2967" s="18">
        <v>2913113</v>
      </c>
      <c r="J2967" s="40">
        <f t="shared" si="232"/>
        <v>12334509</v>
      </c>
      <c r="K2967" s="43">
        <f t="shared" si="233"/>
        <v>0.97950441739207228</v>
      </c>
      <c r="L2967" s="54">
        <f t="shared" si="234"/>
        <v>0.76382416195083247</v>
      </c>
      <c r="M2967" s="57" t="s">
        <v>14966</v>
      </c>
    </row>
    <row r="2968" spans="1:13" x14ac:dyDescent="0.25">
      <c r="A2968" s="22" t="s">
        <v>7159</v>
      </c>
      <c r="B2968" s="5" t="s">
        <v>7160</v>
      </c>
      <c r="C2968" s="18">
        <v>78271</v>
      </c>
      <c r="D2968" s="18">
        <v>27830</v>
      </c>
      <c r="E2968" s="18">
        <f t="shared" si="230"/>
        <v>106101</v>
      </c>
      <c r="F2968" s="18">
        <v>22130</v>
      </c>
      <c r="G2968" s="18">
        <v>0</v>
      </c>
      <c r="H2968" s="18">
        <f t="shared" si="231"/>
        <v>22130</v>
      </c>
      <c r="I2968" s="18">
        <v>83971</v>
      </c>
      <c r="J2968" s="40">
        <f t="shared" si="232"/>
        <v>106101</v>
      </c>
      <c r="K2968" s="43">
        <f t="shared" si="233"/>
        <v>3.5368730230456396</v>
      </c>
      <c r="L2968" s="54">
        <f t="shared" si="234"/>
        <v>0.20857484849341665</v>
      </c>
      <c r="M2968" s="57" t="s">
        <v>14966</v>
      </c>
    </row>
    <row r="2969" spans="1:13" x14ac:dyDescent="0.25">
      <c r="A2969" s="22" t="s">
        <v>7157</v>
      </c>
      <c r="B2969" s="5" t="s">
        <v>7158</v>
      </c>
      <c r="C2969" s="18">
        <v>1168626</v>
      </c>
      <c r="D2969" s="18">
        <v>151578</v>
      </c>
      <c r="E2969" s="18">
        <f t="shared" si="230"/>
        <v>1320204</v>
      </c>
      <c r="F2969" s="18">
        <v>498863</v>
      </c>
      <c r="G2969" s="18">
        <v>0</v>
      </c>
      <c r="H2969" s="18">
        <f t="shared" si="231"/>
        <v>498863</v>
      </c>
      <c r="I2969" s="18">
        <v>821341</v>
      </c>
      <c r="J2969" s="40">
        <f t="shared" si="232"/>
        <v>1320204</v>
      </c>
      <c r="K2969" s="43">
        <f t="shared" si="233"/>
        <v>2.3425790247021729</v>
      </c>
      <c r="L2969" s="54">
        <f t="shared" si="234"/>
        <v>0.37786811735156084</v>
      </c>
      <c r="M2969" s="57" t="s">
        <v>14966</v>
      </c>
    </row>
    <row r="2970" spans="1:13" x14ac:dyDescent="0.25">
      <c r="A2970" s="22" t="s">
        <v>7155</v>
      </c>
      <c r="B2970" s="5" t="s">
        <v>7156</v>
      </c>
      <c r="C2970" s="18">
        <v>4820774</v>
      </c>
      <c r="D2970" s="18">
        <v>58049</v>
      </c>
      <c r="E2970" s="18">
        <f t="shared" si="230"/>
        <v>4878823</v>
      </c>
      <c r="F2970" s="18">
        <v>2822640</v>
      </c>
      <c r="G2970" s="18">
        <v>147065</v>
      </c>
      <c r="H2970" s="18">
        <f t="shared" si="231"/>
        <v>2969705</v>
      </c>
      <c r="I2970" s="18">
        <v>1909118</v>
      </c>
      <c r="J2970" s="40">
        <f t="shared" si="232"/>
        <v>4878823</v>
      </c>
      <c r="K2970" s="43">
        <f t="shared" si="233"/>
        <v>1.7078954453986339</v>
      </c>
      <c r="L2970" s="54">
        <f t="shared" si="234"/>
        <v>0.60869291630378886</v>
      </c>
      <c r="M2970" s="57" t="s">
        <v>14966</v>
      </c>
    </row>
    <row r="2971" spans="1:13" x14ac:dyDescent="0.25">
      <c r="A2971" s="22" t="s">
        <v>7153</v>
      </c>
      <c r="B2971" s="5" t="s">
        <v>7154</v>
      </c>
      <c r="C2971" s="18">
        <v>684616</v>
      </c>
      <c r="D2971" s="18">
        <v>4613246</v>
      </c>
      <c r="E2971" s="18">
        <f t="shared" si="230"/>
        <v>5297862</v>
      </c>
      <c r="F2971" s="18">
        <v>1129462</v>
      </c>
      <c r="G2971" s="18">
        <v>2081111</v>
      </c>
      <c r="H2971" s="18">
        <f t="shared" si="231"/>
        <v>3210573</v>
      </c>
      <c r="I2971" s="18">
        <v>2087289</v>
      </c>
      <c r="J2971" s="40">
        <f t="shared" si="232"/>
        <v>5297862</v>
      </c>
      <c r="K2971" s="43">
        <f t="shared" si="233"/>
        <v>0.60614345591086727</v>
      </c>
      <c r="L2971" s="54">
        <f t="shared" si="234"/>
        <v>0.60601295390480159</v>
      </c>
      <c r="M2971" s="57" t="s">
        <v>14966</v>
      </c>
    </row>
    <row r="2972" spans="1:13" x14ac:dyDescent="0.25">
      <c r="A2972" s="22" t="s">
        <v>7151</v>
      </c>
      <c r="B2972" s="5" t="s">
        <v>7152</v>
      </c>
      <c r="C2972" s="18">
        <v>4904013</v>
      </c>
      <c r="D2972" s="18">
        <v>1172268</v>
      </c>
      <c r="E2972" s="18">
        <f t="shared" si="230"/>
        <v>6076281</v>
      </c>
      <c r="F2972" s="18">
        <v>2838578</v>
      </c>
      <c r="G2972" s="18">
        <v>1987308</v>
      </c>
      <c r="H2972" s="18">
        <f t="shared" si="231"/>
        <v>4825886</v>
      </c>
      <c r="I2972" s="18">
        <v>1250395</v>
      </c>
      <c r="J2972" s="40">
        <f t="shared" si="232"/>
        <v>6076281</v>
      </c>
      <c r="K2972" s="43">
        <f t="shared" si="233"/>
        <v>1.7276301725723231</v>
      </c>
      <c r="L2972" s="54">
        <f t="shared" si="234"/>
        <v>0.79421705480704397</v>
      </c>
      <c r="M2972" s="57" t="s">
        <v>14966</v>
      </c>
    </row>
    <row r="2973" spans="1:13" x14ac:dyDescent="0.25">
      <c r="A2973" s="22" t="s">
        <v>7149</v>
      </c>
      <c r="B2973" s="5" t="s">
        <v>7150</v>
      </c>
      <c r="C2973" s="18">
        <v>228320</v>
      </c>
      <c r="D2973" s="18">
        <v>143407</v>
      </c>
      <c r="E2973" s="18">
        <f t="shared" si="230"/>
        <v>371727</v>
      </c>
      <c r="F2973" s="18">
        <v>70680</v>
      </c>
      <c r="G2973" s="18">
        <v>0</v>
      </c>
      <c r="H2973" s="18">
        <f t="shared" si="231"/>
        <v>70680</v>
      </c>
      <c r="I2973" s="18">
        <v>301047</v>
      </c>
      <c r="J2973" s="40">
        <f t="shared" si="232"/>
        <v>371727</v>
      </c>
      <c r="K2973" s="43">
        <f t="shared" si="233"/>
        <v>3.2303338992642896</v>
      </c>
      <c r="L2973" s="54">
        <f t="shared" si="234"/>
        <v>0.1901395378866749</v>
      </c>
      <c r="M2973" s="57" t="s">
        <v>14966</v>
      </c>
    </row>
    <row r="2974" spans="1:13" x14ac:dyDescent="0.25">
      <c r="A2974" s="22" t="s">
        <v>7147</v>
      </c>
      <c r="B2974" s="5" t="s">
        <v>7148</v>
      </c>
      <c r="C2974" s="18">
        <v>3151588</v>
      </c>
      <c r="D2974" s="18">
        <v>2957063</v>
      </c>
      <c r="E2974" s="18">
        <f t="shared" si="230"/>
        <v>6108651</v>
      </c>
      <c r="F2974" s="18">
        <v>1850408</v>
      </c>
      <c r="G2974" s="18">
        <v>1773229</v>
      </c>
      <c r="H2974" s="18">
        <f t="shared" si="231"/>
        <v>3623637</v>
      </c>
      <c r="I2974" s="18">
        <v>2485014</v>
      </c>
      <c r="J2974" s="40">
        <f t="shared" si="232"/>
        <v>6108651</v>
      </c>
      <c r="K2974" s="43">
        <f t="shared" si="233"/>
        <v>1.7031854596391716</v>
      </c>
      <c r="L2974" s="54">
        <f t="shared" si="234"/>
        <v>0.59319758159371028</v>
      </c>
      <c r="M2974" s="57" t="s">
        <v>14966</v>
      </c>
    </row>
    <row r="2975" spans="1:13" x14ac:dyDescent="0.25">
      <c r="A2975" s="22" t="s">
        <v>7145</v>
      </c>
      <c r="B2975" s="5" t="s">
        <v>7146</v>
      </c>
      <c r="C2975" s="18">
        <v>389462</v>
      </c>
      <c r="D2975" s="18">
        <v>99443</v>
      </c>
      <c r="E2975" s="18">
        <f t="shared" si="230"/>
        <v>488905</v>
      </c>
      <c r="F2975" s="18">
        <v>152411</v>
      </c>
      <c r="G2975" s="18">
        <v>0</v>
      </c>
      <c r="H2975" s="18">
        <f t="shared" si="231"/>
        <v>152411</v>
      </c>
      <c r="I2975" s="18">
        <v>336494</v>
      </c>
      <c r="J2975" s="40">
        <f t="shared" si="232"/>
        <v>488905</v>
      </c>
      <c r="K2975" s="43">
        <f t="shared" si="233"/>
        <v>2.5553404937963795</v>
      </c>
      <c r="L2975" s="54">
        <f t="shared" si="234"/>
        <v>0.31173949949376667</v>
      </c>
      <c r="M2975" s="57" t="s">
        <v>14966</v>
      </c>
    </row>
    <row r="2976" spans="1:13" x14ac:dyDescent="0.25">
      <c r="A2976" s="22" t="s">
        <v>7143</v>
      </c>
      <c r="B2976" s="5" t="s">
        <v>7144</v>
      </c>
      <c r="C2976" s="18">
        <v>77622</v>
      </c>
      <c r="D2976" s="18">
        <v>517299</v>
      </c>
      <c r="E2976" s="18">
        <f t="shared" si="230"/>
        <v>594921</v>
      </c>
      <c r="F2976" s="18">
        <v>445567</v>
      </c>
      <c r="G2976" s="18">
        <v>0</v>
      </c>
      <c r="H2976" s="18">
        <f t="shared" si="231"/>
        <v>445567</v>
      </c>
      <c r="I2976" s="18">
        <v>149354</v>
      </c>
      <c r="J2976" s="40">
        <f t="shared" si="232"/>
        <v>594921</v>
      </c>
      <c r="K2976" s="43">
        <f t="shared" si="233"/>
        <v>0.17420949037967354</v>
      </c>
      <c r="L2976" s="54">
        <f t="shared" si="234"/>
        <v>0.74895154146516929</v>
      </c>
      <c r="M2976" s="57" t="s">
        <v>14966</v>
      </c>
    </row>
    <row r="2977" spans="1:13" x14ac:dyDescent="0.25">
      <c r="A2977" s="22" t="s">
        <v>7141</v>
      </c>
      <c r="B2977" s="5" t="s">
        <v>7142</v>
      </c>
      <c r="C2977" s="18">
        <v>38308</v>
      </c>
      <c r="D2977" s="18">
        <v>86652</v>
      </c>
      <c r="E2977" s="18">
        <f t="shared" si="230"/>
        <v>124960</v>
      </c>
      <c r="F2977" s="18">
        <v>10025</v>
      </c>
      <c r="G2977" s="18">
        <v>28810</v>
      </c>
      <c r="H2977" s="18">
        <f t="shared" si="231"/>
        <v>38835</v>
      </c>
      <c r="I2977" s="18">
        <v>86125</v>
      </c>
      <c r="J2977" s="40">
        <f t="shared" si="232"/>
        <v>124960</v>
      </c>
      <c r="K2977" s="43">
        <f t="shared" si="233"/>
        <v>3.8212468827930173</v>
      </c>
      <c r="L2977" s="54">
        <f t="shared" si="234"/>
        <v>0.31077944942381563</v>
      </c>
      <c r="M2977" s="57" t="s">
        <v>14966</v>
      </c>
    </row>
    <row r="2978" spans="1:13" x14ac:dyDescent="0.25">
      <c r="A2978" s="22" t="s">
        <v>7139</v>
      </c>
      <c r="B2978" s="5" t="s">
        <v>7140</v>
      </c>
      <c r="C2978" s="18">
        <v>327538</v>
      </c>
      <c r="D2978" s="18">
        <v>15438</v>
      </c>
      <c r="E2978" s="18">
        <f t="shared" si="230"/>
        <v>342976</v>
      </c>
      <c r="F2978" s="18">
        <v>55351</v>
      </c>
      <c r="G2978" s="18">
        <v>8123</v>
      </c>
      <c r="H2978" s="18">
        <f t="shared" si="231"/>
        <v>63474</v>
      </c>
      <c r="I2978" s="18">
        <v>279502</v>
      </c>
      <c r="J2978" s="40">
        <f t="shared" si="232"/>
        <v>342976</v>
      </c>
      <c r="K2978" s="43">
        <f t="shared" si="233"/>
        <v>5.917472132391465</v>
      </c>
      <c r="L2978" s="54">
        <f t="shared" si="234"/>
        <v>0.18506834297443553</v>
      </c>
      <c r="M2978" s="57" t="s">
        <v>14966</v>
      </c>
    </row>
    <row r="2979" spans="1:13" x14ac:dyDescent="0.25">
      <c r="A2979" s="22" t="s">
        <v>7137</v>
      </c>
      <c r="B2979" s="5" t="s">
        <v>7138</v>
      </c>
      <c r="C2979" s="18">
        <v>234034</v>
      </c>
      <c r="D2979" s="18">
        <v>13148830</v>
      </c>
      <c r="E2979" s="18">
        <f t="shared" si="230"/>
        <v>13382864</v>
      </c>
      <c r="F2979" s="18">
        <v>420482</v>
      </c>
      <c r="G2979" s="18">
        <v>0</v>
      </c>
      <c r="H2979" s="18">
        <f t="shared" si="231"/>
        <v>420482</v>
      </c>
      <c r="I2979" s="18">
        <v>12962382</v>
      </c>
      <c r="J2979" s="40">
        <f t="shared" si="232"/>
        <v>13382864</v>
      </c>
      <c r="K2979" s="43">
        <f t="shared" si="233"/>
        <v>0.556585061905147</v>
      </c>
      <c r="L2979" s="54">
        <f t="shared" si="234"/>
        <v>3.1419433089957427E-2</v>
      </c>
      <c r="M2979" s="57" t="s">
        <v>14966</v>
      </c>
    </row>
    <row r="2980" spans="1:13" x14ac:dyDescent="0.25">
      <c r="A2980" s="22" t="s">
        <v>7135</v>
      </c>
      <c r="B2980" s="5" t="s">
        <v>7136</v>
      </c>
      <c r="C2980" s="18">
        <v>296571</v>
      </c>
      <c r="D2980" s="18">
        <v>16315</v>
      </c>
      <c r="E2980" s="18">
        <f t="shared" si="230"/>
        <v>312886</v>
      </c>
      <c r="F2980" s="18">
        <v>210297</v>
      </c>
      <c r="G2980" s="18">
        <v>0</v>
      </c>
      <c r="H2980" s="18">
        <f t="shared" si="231"/>
        <v>210297</v>
      </c>
      <c r="I2980" s="18">
        <v>102589</v>
      </c>
      <c r="J2980" s="40">
        <f t="shared" si="232"/>
        <v>312886</v>
      </c>
      <c r="K2980" s="43">
        <f t="shared" si="233"/>
        <v>1.4102483630294298</v>
      </c>
      <c r="L2980" s="54">
        <f t="shared" si="234"/>
        <v>0.67212019713250193</v>
      </c>
      <c r="M2980" s="57" t="s">
        <v>14966</v>
      </c>
    </row>
    <row r="2981" spans="1:13" x14ac:dyDescent="0.25">
      <c r="A2981" s="22" t="s">
        <v>7133</v>
      </c>
      <c r="B2981" s="5" t="s">
        <v>7134</v>
      </c>
      <c r="C2981" s="18">
        <v>37056</v>
      </c>
      <c r="D2981" s="18">
        <v>37945</v>
      </c>
      <c r="E2981" s="18">
        <f t="shared" si="230"/>
        <v>75001</v>
      </c>
      <c r="F2981" s="18">
        <v>17557</v>
      </c>
      <c r="G2981" s="18">
        <v>0</v>
      </c>
      <c r="H2981" s="18">
        <f t="shared" si="231"/>
        <v>17557</v>
      </c>
      <c r="I2981" s="18">
        <v>57444</v>
      </c>
      <c r="J2981" s="40">
        <f t="shared" si="232"/>
        <v>75001</v>
      </c>
      <c r="K2981" s="43">
        <f t="shared" si="233"/>
        <v>2.110611152246967</v>
      </c>
      <c r="L2981" s="54">
        <f t="shared" si="234"/>
        <v>0.23409021213050493</v>
      </c>
      <c r="M2981" s="57" t="s">
        <v>14966</v>
      </c>
    </row>
    <row r="2982" spans="1:13" x14ac:dyDescent="0.25">
      <c r="A2982" s="22" t="s">
        <v>7131</v>
      </c>
      <c r="B2982" s="5" t="s">
        <v>7132</v>
      </c>
      <c r="C2982" s="18">
        <v>258870</v>
      </c>
      <c r="D2982" s="18">
        <v>45114</v>
      </c>
      <c r="E2982" s="18">
        <f t="shared" si="230"/>
        <v>303984</v>
      </c>
      <c r="F2982" s="18">
        <v>211866</v>
      </c>
      <c r="G2982" s="18">
        <v>0</v>
      </c>
      <c r="H2982" s="18">
        <f t="shared" si="231"/>
        <v>211866</v>
      </c>
      <c r="I2982" s="18">
        <v>92118</v>
      </c>
      <c r="J2982" s="40">
        <f t="shared" si="232"/>
        <v>303984</v>
      </c>
      <c r="K2982" s="43">
        <f t="shared" si="233"/>
        <v>1.2218572116337685</v>
      </c>
      <c r="L2982" s="54">
        <f t="shared" si="234"/>
        <v>0.69696431391125846</v>
      </c>
      <c r="M2982" s="57" t="s">
        <v>14966</v>
      </c>
    </row>
    <row r="2983" spans="1:13" x14ac:dyDescent="0.25">
      <c r="A2983" s="22" t="s">
        <v>7129</v>
      </c>
      <c r="B2983" s="5" t="s">
        <v>7130</v>
      </c>
      <c r="C2983" s="18">
        <v>37317</v>
      </c>
      <c r="D2983" s="18">
        <v>317444</v>
      </c>
      <c r="E2983" s="18">
        <f t="shared" si="230"/>
        <v>354761</v>
      </c>
      <c r="F2983" s="18">
        <v>140350</v>
      </c>
      <c r="G2983" s="18">
        <v>43607</v>
      </c>
      <c r="H2983" s="18">
        <f t="shared" si="231"/>
        <v>183957</v>
      </c>
      <c r="I2983" s="18">
        <v>170804</v>
      </c>
      <c r="J2983" s="40">
        <f t="shared" si="232"/>
        <v>354761</v>
      </c>
      <c r="K2983" s="43">
        <f t="shared" si="233"/>
        <v>0.26588528678304241</v>
      </c>
      <c r="L2983" s="54">
        <f t="shared" si="234"/>
        <v>0.518537832512593</v>
      </c>
      <c r="M2983" s="57" t="s">
        <v>14966</v>
      </c>
    </row>
    <row r="2984" spans="1:13" x14ac:dyDescent="0.25">
      <c r="A2984" s="22" t="s">
        <v>7127</v>
      </c>
      <c r="B2984" s="5" t="s">
        <v>7128</v>
      </c>
      <c r="C2984" s="18">
        <v>804938</v>
      </c>
      <c r="D2984" s="18">
        <v>286933</v>
      </c>
      <c r="E2984" s="18">
        <f t="shared" si="230"/>
        <v>1091871</v>
      </c>
      <c r="F2984" s="18">
        <v>169576</v>
      </c>
      <c r="G2984" s="18">
        <v>74808</v>
      </c>
      <c r="H2984" s="18">
        <f t="shared" si="231"/>
        <v>244384</v>
      </c>
      <c r="I2984" s="18">
        <v>847487</v>
      </c>
      <c r="J2984" s="40">
        <f t="shared" si="232"/>
        <v>1091871</v>
      </c>
      <c r="K2984" s="43">
        <f t="shared" si="233"/>
        <v>4.7467684106241448</v>
      </c>
      <c r="L2984" s="54">
        <f t="shared" si="234"/>
        <v>0.2238213122246126</v>
      </c>
      <c r="M2984" s="57" t="s">
        <v>14966</v>
      </c>
    </row>
    <row r="2985" spans="1:13" x14ac:dyDescent="0.25">
      <c r="A2985" s="22" t="s">
        <v>7125</v>
      </c>
      <c r="B2985" s="5" t="s">
        <v>7126</v>
      </c>
      <c r="C2985" s="18">
        <v>544898</v>
      </c>
      <c r="D2985" s="18">
        <v>135372</v>
      </c>
      <c r="E2985" s="18">
        <f t="shared" si="230"/>
        <v>680270</v>
      </c>
      <c r="F2985" s="18">
        <v>304158</v>
      </c>
      <c r="G2985" s="18">
        <v>0</v>
      </c>
      <c r="H2985" s="18">
        <f t="shared" si="231"/>
        <v>304158</v>
      </c>
      <c r="I2985" s="18">
        <v>376112</v>
      </c>
      <c r="J2985" s="40">
        <f t="shared" si="232"/>
        <v>680270</v>
      </c>
      <c r="K2985" s="43">
        <f t="shared" si="233"/>
        <v>1.7914965248324883</v>
      </c>
      <c r="L2985" s="54">
        <f t="shared" si="234"/>
        <v>0.44711364605230275</v>
      </c>
      <c r="M2985" s="57" t="s">
        <v>14966</v>
      </c>
    </row>
    <row r="2986" spans="1:13" x14ac:dyDescent="0.25">
      <c r="A2986" s="22" t="s">
        <v>7123</v>
      </c>
      <c r="B2986" s="5" t="s">
        <v>7124</v>
      </c>
      <c r="C2986" s="18">
        <v>24151</v>
      </c>
      <c r="D2986" s="18">
        <v>21848</v>
      </c>
      <c r="E2986" s="18">
        <f t="shared" si="230"/>
        <v>45999</v>
      </c>
      <c r="F2986" s="18">
        <v>2931</v>
      </c>
      <c r="G2986" s="18">
        <v>0</v>
      </c>
      <c r="H2986" s="18">
        <f t="shared" si="231"/>
        <v>2931</v>
      </c>
      <c r="I2986" s="18">
        <v>43068</v>
      </c>
      <c r="J2986" s="40">
        <f t="shared" si="232"/>
        <v>45999</v>
      </c>
      <c r="K2986" s="43">
        <f t="shared" si="233"/>
        <v>8.2398498805868297</v>
      </c>
      <c r="L2986" s="54">
        <f t="shared" si="234"/>
        <v>6.3718776495141197E-2</v>
      </c>
      <c r="M2986" s="57" t="s">
        <v>14966</v>
      </c>
    </row>
    <row r="2987" spans="1:13" x14ac:dyDescent="0.25">
      <c r="A2987" s="22" t="s">
        <v>7121</v>
      </c>
      <c r="B2987" s="5" t="s">
        <v>7122</v>
      </c>
      <c r="C2987" s="18">
        <v>865796</v>
      </c>
      <c r="D2987" s="18">
        <v>27878</v>
      </c>
      <c r="E2987" s="18">
        <f t="shared" si="230"/>
        <v>893674</v>
      </c>
      <c r="F2987" s="18">
        <v>574491</v>
      </c>
      <c r="G2987" s="18">
        <v>67551</v>
      </c>
      <c r="H2987" s="18">
        <f t="shared" si="231"/>
        <v>642042</v>
      </c>
      <c r="I2987" s="18">
        <v>251632</v>
      </c>
      <c r="J2987" s="40">
        <f t="shared" si="232"/>
        <v>893674</v>
      </c>
      <c r="K2987" s="43">
        <f t="shared" si="233"/>
        <v>1.5070662551719696</v>
      </c>
      <c r="L2987" s="54">
        <f t="shared" si="234"/>
        <v>0.7184297629784463</v>
      </c>
      <c r="M2987" s="57" t="s">
        <v>14966</v>
      </c>
    </row>
    <row r="2988" spans="1:13" x14ac:dyDescent="0.25">
      <c r="A2988" s="22" t="s">
        <v>7119</v>
      </c>
      <c r="B2988" s="5" t="s">
        <v>7120</v>
      </c>
      <c r="C2988" s="18">
        <v>49972</v>
      </c>
      <c r="D2988" s="18">
        <v>5103217</v>
      </c>
      <c r="E2988" s="18">
        <f t="shared" si="230"/>
        <v>5153189</v>
      </c>
      <c r="F2988" s="18">
        <v>2633710</v>
      </c>
      <c r="G2988" s="18">
        <v>0</v>
      </c>
      <c r="H2988" s="18">
        <f t="shared" si="231"/>
        <v>2633710</v>
      </c>
      <c r="I2988" s="18">
        <v>2519479</v>
      </c>
      <c r="J2988" s="40">
        <f t="shared" si="232"/>
        <v>5153189</v>
      </c>
      <c r="K2988" s="43">
        <f t="shared" si="233"/>
        <v>1.8973994858963211E-2</v>
      </c>
      <c r="L2988" s="54">
        <f t="shared" si="234"/>
        <v>0.51108352517247091</v>
      </c>
      <c r="M2988" s="57" t="s">
        <v>14966</v>
      </c>
    </row>
    <row r="2989" spans="1:13" x14ac:dyDescent="0.25">
      <c r="A2989" s="22" t="s">
        <v>7117</v>
      </c>
      <c r="B2989" s="5" t="s">
        <v>7118</v>
      </c>
      <c r="C2989" s="18">
        <v>599601</v>
      </c>
      <c r="D2989" s="18">
        <v>591262</v>
      </c>
      <c r="E2989" s="18">
        <f t="shared" si="230"/>
        <v>1190863</v>
      </c>
      <c r="F2989" s="18">
        <v>963723</v>
      </c>
      <c r="G2989" s="18">
        <v>0</v>
      </c>
      <c r="H2989" s="18">
        <f t="shared" si="231"/>
        <v>963723</v>
      </c>
      <c r="I2989" s="18">
        <v>227140</v>
      </c>
      <c r="J2989" s="40">
        <f t="shared" si="232"/>
        <v>1190863</v>
      </c>
      <c r="K2989" s="43">
        <f t="shared" si="233"/>
        <v>0.62217151608916665</v>
      </c>
      <c r="L2989" s="54">
        <f t="shared" si="234"/>
        <v>0.80926437381965854</v>
      </c>
      <c r="M2989" s="57" t="s">
        <v>14966</v>
      </c>
    </row>
    <row r="2990" spans="1:13" x14ac:dyDescent="0.25">
      <c r="A2990" s="22" t="s">
        <v>7115</v>
      </c>
      <c r="B2990" s="5" t="s">
        <v>7116</v>
      </c>
      <c r="C2990" s="18">
        <v>85896</v>
      </c>
      <c r="D2990" s="18">
        <v>66359</v>
      </c>
      <c r="E2990" s="18">
        <f t="shared" si="230"/>
        <v>152255</v>
      </c>
      <c r="F2990" s="18">
        <v>82521</v>
      </c>
      <c r="G2990" s="18">
        <v>2941</v>
      </c>
      <c r="H2990" s="18">
        <f t="shared" si="231"/>
        <v>85462</v>
      </c>
      <c r="I2990" s="18">
        <v>66793</v>
      </c>
      <c r="J2990" s="40">
        <f t="shared" si="232"/>
        <v>152255</v>
      </c>
      <c r="K2990" s="43">
        <f t="shared" si="233"/>
        <v>1.0408986803359146</v>
      </c>
      <c r="L2990" s="54">
        <f t="shared" si="234"/>
        <v>0.56130833141768743</v>
      </c>
      <c r="M2990" s="57" t="s">
        <v>14966</v>
      </c>
    </row>
    <row r="2991" spans="1:13" x14ac:dyDescent="0.25">
      <c r="A2991" s="22" t="s">
        <v>7113</v>
      </c>
      <c r="B2991" s="5" t="s">
        <v>7114</v>
      </c>
      <c r="C2991" s="18">
        <v>1536390</v>
      </c>
      <c r="D2991" s="18">
        <v>104564</v>
      </c>
      <c r="E2991" s="18">
        <f t="shared" si="230"/>
        <v>1640954</v>
      </c>
      <c r="F2991" s="18">
        <v>893491</v>
      </c>
      <c r="G2991" s="18">
        <v>0</v>
      </c>
      <c r="H2991" s="18">
        <f t="shared" si="231"/>
        <v>893491</v>
      </c>
      <c r="I2991" s="18">
        <v>747463</v>
      </c>
      <c r="J2991" s="40">
        <f t="shared" si="232"/>
        <v>1640954</v>
      </c>
      <c r="K2991" s="43">
        <f t="shared" si="233"/>
        <v>1.719536066955347</v>
      </c>
      <c r="L2991" s="54">
        <f t="shared" si="234"/>
        <v>0.54449484872823983</v>
      </c>
      <c r="M2991" s="57" t="s">
        <v>14966</v>
      </c>
    </row>
    <row r="2992" spans="1:13" x14ac:dyDescent="0.25">
      <c r="A2992" s="22" t="s">
        <v>7111</v>
      </c>
      <c r="B2992" s="5" t="s">
        <v>7112</v>
      </c>
      <c r="C2992" s="18">
        <v>101449</v>
      </c>
      <c r="D2992" s="18">
        <v>28128</v>
      </c>
      <c r="E2992" s="18">
        <f t="shared" si="230"/>
        <v>129577</v>
      </c>
      <c r="F2992" s="18">
        <v>52855</v>
      </c>
      <c r="G2992" s="18">
        <v>0</v>
      </c>
      <c r="H2992" s="18">
        <f t="shared" si="231"/>
        <v>52855</v>
      </c>
      <c r="I2992" s="18">
        <v>76722</v>
      </c>
      <c r="J2992" s="40">
        <f t="shared" si="232"/>
        <v>129577</v>
      </c>
      <c r="K2992" s="43">
        <f t="shared" si="233"/>
        <v>1.9193832182385773</v>
      </c>
      <c r="L2992" s="54">
        <f t="shared" si="234"/>
        <v>0.40790418052586491</v>
      </c>
      <c r="M2992" s="57" t="s">
        <v>14966</v>
      </c>
    </row>
    <row r="2993" spans="1:13" x14ac:dyDescent="0.25">
      <c r="A2993" s="22" t="s">
        <v>7109</v>
      </c>
      <c r="B2993" s="5" t="s">
        <v>7110</v>
      </c>
      <c r="C2993" s="18">
        <v>412067</v>
      </c>
      <c r="D2993" s="18">
        <v>29490</v>
      </c>
      <c r="E2993" s="18">
        <f t="shared" si="230"/>
        <v>441557</v>
      </c>
      <c r="F2993" s="18">
        <v>274155</v>
      </c>
      <c r="G2993" s="18">
        <v>25500</v>
      </c>
      <c r="H2993" s="18">
        <f t="shared" si="231"/>
        <v>299655</v>
      </c>
      <c r="I2993" s="18">
        <v>141902</v>
      </c>
      <c r="J2993" s="40">
        <f t="shared" si="232"/>
        <v>441557</v>
      </c>
      <c r="K2993" s="43">
        <f t="shared" si="233"/>
        <v>1.5030438985245573</v>
      </c>
      <c r="L2993" s="54">
        <f t="shared" si="234"/>
        <v>0.67863265671249695</v>
      </c>
      <c r="M2993" s="57" t="s">
        <v>14966</v>
      </c>
    </row>
    <row r="2994" spans="1:13" x14ac:dyDescent="0.25">
      <c r="A2994" s="22" t="s">
        <v>7107</v>
      </c>
      <c r="B2994" s="5" t="s">
        <v>7108</v>
      </c>
      <c r="C2994" s="18">
        <v>22820</v>
      </c>
      <c r="D2994" s="18">
        <v>37700</v>
      </c>
      <c r="E2994" s="18">
        <f t="shared" si="230"/>
        <v>60520</v>
      </c>
      <c r="F2994" s="18">
        <v>23516</v>
      </c>
      <c r="G2994" s="18">
        <v>0</v>
      </c>
      <c r="H2994" s="18">
        <f t="shared" si="231"/>
        <v>23516</v>
      </c>
      <c r="I2994" s="18">
        <v>37004</v>
      </c>
      <c r="J2994" s="40">
        <f t="shared" si="232"/>
        <v>60520</v>
      </c>
      <c r="K2994" s="43">
        <f t="shared" si="233"/>
        <v>0.97040312978397691</v>
      </c>
      <c r="L2994" s="54">
        <f t="shared" si="234"/>
        <v>0.38856576338400528</v>
      </c>
      <c r="M2994" s="57" t="s">
        <v>14966</v>
      </c>
    </row>
    <row r="2995" spans="1:13" x14ac:dyDescent="0.25">
      <c r="A2995" s="22" t="s">
        <v>7105</v>
      </c>
      <c r="B2995" s="5" t="s">
        <v>7106</v>
      </c>
      <c r="C2995" s="18">
        <v>115800</v>
      </c>
      <c r="D2995" s="18">
        <v>136930</v>
      </c>
      <c r="E2995" s="18">
        <f t="shared" si="230"/>
        <v>252730</v>
      </c>
      <c r="F2995" s="18">
        <v>44416</v>
      </c>
      <c r="G2995" s="18">
        <v>61260</v>
      </c>
      <c r="H2995" s="18">
        <f t="shared" si="231"/>
        <v>105676</v>
      </c>
      <c r="I2995" s="18">
        <v>147054</v>
      </c>
      <c r="J2995" s="40">
        <f t="shared" si="232"/>
        <v>252730</v>
      </c>
      <c r="K2995" s="43">
        <f t="shared" si="233"/>
        <v>2.6071685878962536</v>
      </c>
      <c r="L2995" s="54">
        <f t="shared" si="234"/>
        <v>0.41813793376330471</v>
      </c>
      <c r="M2995" s="57" t="s">
        <v>14966</v>
      </c>
    </row>
    <row r="2996" spans="1:13" x14ac:dyDescent="0.25">
      <c r="A2996" s="22" t="s">
        <v>7103</v>
      </c>
      <c r="B2996" s="5" t="s">
        <v>7104</v>
      </c>
      <c r="C2996" s="18">
        <v>40795</v>
      </c>
      <c r="D2996" s="18">
        <v>15882</v>
      </c>
      <c r="E2996" s="18">
        <f t="shared" si="230"/>
        <v>56677</v>
      </c>
      <c r="F2996" s="18">
        <v>8728</v>
      </c>
      <c r="G2996" s="18">
        <v>6154</v>
      </c>
      <c r="H2996" s="18">
        <f t="shared" si="231"/>
        <v>14882</v>
      </c>
      <c r="I2996" s="18">
        <v>41795</v>
      </c>
      <c r="J2996" s="40">
        <f t="shared" si="232"/>
        <v>56677</v>
      </c>
      <c r="K2996" s="43">
        <f t="shared" si="233"/>
        <v>4.6740375802016496</v>
      </c>
      <c r="L2996" s="54">
        <f t="shared" si="234"/>
        <v>0.26257564797007604</v>
      </c>
      <c r="M2996" s="57" t="s">
        <v>14966</v>
      </c>
    </row>
    <row r="2997" spans="1:13" x14ac:dyDescent="0.25">
      <c r="A2997" s="22" t="s">
        <v>7101</v>
      </c>
      <c r="B2997" s="5" t="s">
        <v>7102</v>
      </c>
      <c r="C2997" s="18">
        <v>165379</v>
      </c>
      <c r="D2997" s="18">
        <v>0</v>
      </c>
      <c r="E2997" s="18">
        <f t="shared" si="230"/>
        <v>165379</v>
      </c>
      <c r="F2997" s="18">
        <v>79623</v>
      </c>
      <c r="G2997" s="18">
        <v>0</v>
      </c>
      <c r="H2997" s="18">
        <f t="shared" si="231"/>
        <v>79623</v>
      </c>
      <c r="I2997" s="18">
        <v>85756</v>
      </c>
      <c r="J2997" s="40">
        <f t="shared" si="232"/>
        <v>165379</v>
      </c>
      <c r="K2997" s="43">
        <f t="shared" si="233"/>
        <v>2.0770254825866896</v>
      </c>
      <c r="L2997" s="54">
        <f t="shared" si="234"/>
        <v>0.48145774251869949</v>
      </c>
      <c r="M2997" s="57" t="s">
        <v>14966</v>
      </c>
    </row>
    <row r="2998" spans="1:13" x14ac:dyDescent="0.25">
      <c r="A2998" s="22" t="s">
        <v>7099</v>
      </c>
      <c r="B2998" s="5" t="s">
        <v>7100</v>
      </c>
      <c r="C2998" s="18">
        <v>127630</v>
      </c>
      <c r="D2998" s="18">
        <v>48231</v>
      </c>
      <c r="E2998" s="18">
        <f t="shared" si="230"/>
        <v>175861</v>
      </c>
      <c r="F2998" s="18">
        <v>45361</v>
      </c>
      <c r="G2998" s="18">
        <v>11020</v>
      </c>
      <c r="H2998" s="18">
        <f t="shared" si="231"/>
        <v>56381</v>
      </c>
      <c r="I2998" s="18">
        <v>119480</v>
      </c>
      <c r="J2998" s="40">
        <f t="shared" si="232"/>
        <v>175861</v>
      </c>
      <c r="K2998" s="43">
        <f t="shared" si="233"/>
        <v>2.8136504927140056</v>
      </c>
      <c r="L2998" s="54">
        <f t="shared" si="234"/>
        <v>0.32059979188108789</v>
      </c>
      <c r="M2998" s="57" t="s">
        <v>14966</v>
      </c>
    </row>
    <row r="2999" spans="1:13" x14ac:dyDescent="0.25">
      <c r="A2999" s="22" t="s">
        <v>7097</v>
      </c>
      <c r="B2999" s="5" t="s">
        <v>7098</v>
      </c>
      <c r="C2999" s="18">
        <v>324017</v>
      </c>
      <c r="D2999" s="18">
        <v>17290</v>
      </c>
      <c r="E2999" s="18">
        <f t="shared" si="230"/>
        <v>341307</v>
      </c>
      <c r="F2999" s="18">
        <v>83015</v>
      </c>
      <c r="G2999" s="18">
        <v>0</v>
      </c>
      <c r="H2999" s="18">
        <f t="shared" si="231"/>
        <v>83015</v>
      </c>
      <c r="I2999" s="18">
        <v>258292</v>
      </c>
      <c r="J2999" s="40">
        <f t="shared" si="232"/>
        <v>341307</v>
      </c>
      <c r="K2999" s="43">
        <f t="shared" si="233"/>
        <v>3.9031138950792026</v>
      </c>
      <c r="L2999" s="54">
        <f t="shared" si="234"/>
        <v>0.24322677237794713</v>
      </c>
      <c r="M2999" s="57" t="s">
        <v>14966</v>
      </c>
    </row>
    <row r="3000" spans="1:13" x14ac:dyDescent="0.25">
      <c r="A3000" s="22" t="s">
        <v>7095</v>
      </c>
      <c r="B3000" s="5" t="s">
        <v>7096</v>
      </c>
      <c r="C3000" s="18">
        <v>658372</v>
      </c>
      <c r="D3000" s="18">
        <v>213126</v>
      </c>
      <c r="E3000" s="18">
        <f t="shared" si="230"/>
        <v>871498</v>
      </c>
      <c r="F3000" s="18">
        <v>142359</v>
      </c>
      <c r="G3000" s="18">
        <v>35007</v>
      </c>
      <c r="H3000" s="18">
        <f t="shared" si="231"/>
        <v>177366</v>
      </c>
      <c r="I3000" s="18">
        <v>694132</v>
      </c>
      <c r="J3000" s="40">
        <f t="shared" si="232"/>
        <v>871498</v>
      </c>
      <c r="K3000" s="43">
        <f t="shared" si="233"/>
        <v>4.6247304350269394</v>
      </c>
      <c r="L3000" s="54">
        <f t="shared" si="234"/>
        <v>0.20351853934260319</v>
      </c>
      <c r="M3000" s="57" t="s">
        <v>14966</v>
      </c>
    </row>
    <row r="3001" spans="1:13" x14ac:dyDescent="0.25">
      <c r="A3001" s="22" t="s">
        <v>7093</v>
      </c>
      <c r="B3001" s="5" t="s">
        <v>7094</v>
      </c>
      <c r="C3001" s="18">
        <v>64718</v>
      </c>
      <c r="D3001" s="18">
        <v>44761</v>
      </c>
      <c r="E3001" s="18">
        <f t="shared" si="230"/>
        <v>109479</v>
      </c>
      <c r="F3001" s="18">
        <v>2666</v>
      </c>
      <c r="G3001" s="18">
        <v>0</v>
      </c>
      <c r="H3001" s="18">
        <f t="shared" si="231"/>
        <v>2666</v>
      </c>
      <c r="I3001" s="18">
        <v>106813</v>
      </c>
      <c r="J3001" s="40">
        <f t="shared" si="232"/>
        <v>109479</v>
      </c>
      <c r="K3001" s="43">
        <f t="shared" si="233"/>
        <v>24.275318829707427</v>
      </c>
      <c r="L3001" s="54">
        <f t="shared" si="234"/>
        <v>2.4351702152924305E-2</v>
      </c>
      <c r="M3001" s="57" t="s">
        <v>14966</v>
      </c>
    </row>
    <row r="3002" spans="1:13" x14ac:dyDescent="0.25">
      <c r="A3002" s="22" t="s">
        <v>7091</v>
      </c>
      <c r="B3002" s="5" t="s">
        <v>7092</v>
      </c>
      <c r="C3002" s="18">
        <v>1315656</v>
      </c>
      <c r="D3002" s="18">
        <v>726413</v>
      </c>
      <c r="E3002" s="18">
        <f t="shared" si="230"/>
        <v>2042069</v>
      </c>
      <c r="F3002" s="18">
        <v>871417</v>
      </c>
      <c r="G3002" s="18">
        <v>17482</v>
      </c>
      <c r="H3002" s="18">
        <f t="shared" si="231"/>
        <v>888899</v>
      </c>
      <c r="I3002" s="18">
        <v>1153170</v>
      </c>
      <c r="J3002" s="40">
        <f t="shared" si="232"/>
        <v>2042069</v>
      </c>
      <c r="K3002" s="43">
        <f t="shared" si="233"/>
        <v>1.5097892283487699</v>
      </c>
      <c r="L3002" s="54">
        <f t="shared" si="234"/>
        <v>0.4352933226056514</v>
      </c>
      <c r="M3002" s="57" t="s">
        <v>14966</v>
      </c>
    </row>
    <row r="3003" spans="1:13" x14ac:dyDescent="0.25">
      <c r="A3003" s="22" t="s">
        <v>7089</v>
      </c>
      <c r="B3003" s="5" t="s">
        <v>7090</v>
      </c>
      <c r="C3003" s="18">
        <v>157641</v>
      </c>
      <c r="D3003" s="18">
        <v>1033613</v>
      </c>
      <c r="E3003" s="18">
        <f t="shared" si="230"/>
        <v>1191254</v>
      </c>
      <c r="F3003" s="18">
        <v>89094</v>
      </c>
      <c r="G3003" s="18">
        <v>25000</v>
      </c>
      <c r="H3003" s="18">
        <f t="shared" si="231"/>
        <v>114094</v>
      </c>
      <c r="I3003" s="18">
        <v>1077160</v>
      </c>
      <c r="J3003" s="40">
        <f t="shared" si="232"/>
        <v>1191254</v>
      </c>
      <c r="K3003" s="43">
        <f t="shared" si="233"/>
        <v>1.769378409320493</v>
      </c>
      <c r="L3003" s="54">
        <f t="shared" si="234"/>
        <v>9.5776383542048968E-2</v>
      </c>
      <c r="M3003" s="57" t="s">
        <v>14966</v>
      </c>
    </row>
    <row r="3004" spans="1:13" x14ac:dyDescent="0.25">
      <c r="A3004" s="22" t="s">
        <v>7087</v>
      </c>
      <c r="B3004" s="5" t="s">
        <v>7088</v>
      </c>
      <c r="C3004" s="18">
        <v>1469790</v>
      </c>
      <c r="D3004" s="18">
        <v>1729088</v>
      </c>
      <c r="E3004" s="18">
        <f t="shared" si="230"/>
        <v>3198878</v>
      </c>
      <c r="F3004" s="18">
        <v>1198243</v>
      </c>
      <c r="G3004" s="18">
        <v>1557</v>
      </c>
      <c r="H3004" s="18">
        <f t="shared" si="231"/>
        <v>1199800</v>
      </c>
      <c r="I3004" s="18">
        <v>1999078</v>
      </c>
      <c r="J3004" s="40">
        <f t="shared" si="232"/>
        <v>3198878</v>
      </c>
      <c r="K3004" s="43">
        <f t="shared" si="233"/>
        <v>1.2266209775479597</v>
      </c>
      <c r="L3004" s="54">
        <f t="shared" si="234"/>
        <v>0.37506900857113024</v>
      </c>
      <c r="M3004" s="57" t="s">
        <v>14966</v>
      </c>
    </row>
    <row r="3005" spans="1:13" x14ac:dyDescent="0.25">
      <c r="A3005" s="22" t="s">
        <v>7085</v>
      </c>
      <c r="B3005" s="5" t="s">
        <v>7086</v>
      </c>
      <c r="C3005" s="18">
        <v>150149</v>
      </c>
      <c r="D3005" s="18">
        <v>18872</v>
      </c>
      <c r="E3005" s="18">
        <f t="shared" si="230"/>
        <v>169021</v>
      </c>
      <c r="F3005" s="18">
        <v>60300</v>
      </c>
      <c r="G3005" s="18">
        <v>0</v>
      </c>
      <c r="H3005" s="18">
        <f t="shared" si="231"/>
        <v>60300</v>
      </c>
      <c r="I3005" s="18">
        <v>108721</v>
      </c>
      <c r="J3005" s="40">
        <f t="shared" si="232"/>
        <v>169021</v>
      </c>
      <c r="K3005" s="43">
        <f t="shared" si="233"/>
        <v>2.490033167495854</v>
      </c>
      <c r="L3005" s="54">
        <f t="shared" si="234"/>
        <v>0.35676040255352887</v>
      </c>
      <c r="M3005" s="57" t="s">
        <v>14966</v>
      </c>
    </row>
    <row r="3006" spans="1:13" x14ac:dyDescent="0.25">
      <c r="A3006" s="22" t="s">
        <v>7083</v>
      </c>
      <c r="B3006" s="5" t="s">
        <v>7084</v>
      </c>
      <c r="C3006" s="18">
        <v>26011</v>
      </c>
      <c r="D3006" s="18">
        <v>219864</v>
      </c>
      <c r="E3006" s="18">
        <f t="shared" si="230"/>
        <v>245875</v>
      </c>
      <c r="F3006" s="18">
        <v>14946</v>
      </c>
      <c r="G3006" s="18">
        <v>136164</v>
      </c>
      <c r="H3006" s="18">
        <f t="shared" si="231"/>
        <v>151110</v>
      </c>
      <c r="I3006" s="18">
        <v>94765</v>
      </c>
      <c r="J3006" s="40">
        <f t="shared" si="232"/>
        <v>245875</v>
      </c>
      <c r="K3006" s="43">
        <f t="shared" si="233"/>
        <v>1.74033186136759</v>
      </c>
      <c r="L3006" s="54">
        <f t="shared" si="234"/>
        <v>0.614580579562786</v>
      </c>
      <c r="M3006" s="57" t="s">
        <v>14966</v>
      </c>
    </row>
    <row r="3007" spans="1:13" x14ac:dyDescent="0.25">
      <c r="A3007" s="22" t="s">
        <v>7081</v>
      </c>
      <c r="B3007" s="5" t="s">
        <v>7082</v>
      </c>
      <c r="C3007" s="18">
        <v>278745</v>
      </c>
      <c r="D3007" s="18">
        <v>31154</v>
      </c>
      <c r="E3007" s="18">
        <f t="shared" si="230"/>
        <v>309899</v>
      </c>
      <c r="F3007" s="18">
        <v>199191</v>
      </c>
      <c r="G3007" s="18">
        <v>7616</v>
      </c>
      <c r="H3007" s="18">
        <f t="shared" si="231"/>
        <v>206807</v>
      </c>
      <c r="I3007" s="18">
        <v>103092</v>
      </c>
      <c r="J3007" s="40">
        <f t="shared" si="232"/>
        <v>309899</v>
      </c>
      <c r="K3007" s="43">
        <f t="shared" si="233"/>
        <v>1.3993855144057714</v>
      </c>
      <c r="L3007" s="54">
        <f t="shared" si="234"/>
        <v>0.66733677746620668</v>
      </c>
      <c r="M3007" s="57" t="s">
        <v>14966</v>
      </c>
    </row>
    <row r="3008" spans="1:13" x14ac:dyDescent="0.25">
      <c r="A3008" s="22" t="s">
        <v>7079</v>
      </c>
      <c r="B3008" s="5" t="s">
        <v>7080</v>
      </c>
      <c r="C3008" s="18">
        <v>46850</v>
      </c>
      <c r="D3008" s="18">
        <v>63677</v>
      </c>
      <c r="E3008" s="18">
        <f t="shared" si="230"/>
        <v>110527</v>
      </c>
      <c r="F3008" s="18">
        <v>16391</v>
      </c>
      <c r="G3008" s="18">
        <v>688</v>
      </c>
      <c r="H3008" s="18">
        <f t="shared" si="231"/>
        <v>17079</v>
      </c>
      <c r="I3008" s="18">
        <v>93448</v>
      </c>
      <c r="J3008" s="40">
        <f t="shared" si="232"/>
        <v>110527</v>
      </c>
      <c r="K3008" s="43">
        <f t="shared" si="233"/>
        <v>2.8582758831065829</v>
      </c>
      <c r="L3008" s="54">
        <f t="shared" si="234"/>
        <v>0.1545233291412958</v>
      </c>
      <c r="M3008" s="57" t="s">
        <v>14966</v>
      </c>
    </row>
    <row r="3009" spans="1:13" x14ac:dyDescent="0.25">
      <c r="A3009" s="22" t="s">
        <v>7077</v>
      </c>
      <c r="B3009" s="5" t="s">
        <v>7078</v>
      </c>
      <c r="C3009" s="18">
        <v>432728</v>
      </c>
      <c r="D3009" s="18">
        <v>1862286</v>
      </c>
      <c r="E3009" s="18">
        <f t="shared" si="230"/>
        <v>2295014</v>
      </c>
      <c r="F3009" s="18">
        <v>85363</v>
      </c>
      <c r="G3009" s="18">
        <v>1906718</v>
      </c>
      <c r="H3009" s="18">
        <f t="shared" si="231"/>
        <v>1992081</v>
      </c>
      <c r="I3009" s="18">
        <v>302933</v>
      </c>
      <c r="J3009" s="40">
        <f t="shared" si="232"/>
        <v>2295014</v>
      </c>
      <c r="K3009" s="43">
        <f t="shared" si="233"/>
        <v>5.0692688869885076</v>
      </c>
      <c r="L3009" s="54">
        <f t="shared" si="234"/>
        <v>0.86800385531417235</v>
      </c>
      <c r="M3009" s="57" t="s">
        <v>14966</v>
      </c>
    </row>
    <row r="3010" spans="1:13" x14ac:dyDescent="0.25">
      <c r="A3010" s="22" t="s">
        <v>7075</v>
      </c>
      <c r="B3010" s="5" t="s">
        <v>7076</v>
      </c>
      <c r="C3010" s="18">
        <v>51036</v>
      </c>
      <c r="D3010" s="18">
        <v>95549</v>
      </c>
      <c r="E3010" s="18">
        <f t="shared" si="230"/>
        <v>146585</v>
      </c>
      <c r="F3010" s="18">
        <v>37693</v>
      </c>
      <c r="G3010" s="18">
        <v>0</v>
      </c>
      <c r="H3010" s="18">
        <f t="shared" si="231"/>
        <v>37693</v>
      </c>
      <c r="I3010" s="18">
        <v>108892</v>
      </c>
      <c r="J3010" s="40">
        <f t="shared" si="232"/>
        <v>146585</v>
      </c>
      <c r="K3010" s="43">
        <f t="shared" si="233"/>
        <v>1.3539914572997638</v>
      </c>
      <c r="L3010" s="54">
        <f t="shared" si="234"/>
        <v>0.25714090800559403</v>
      </c>
      <c r="M3010" s="57" t="s">
        <v>14966</v>
      </c>
    </row>
    <row r="3011" spans="1:13" x14ac:dyDescent="0.25">
      <c r="A3011" s="22" t="s">
        <v>7073</v>
      </c>
      <c r="B3011" s="5" t="s">
        <v>7074</v>
      </c>
      <c r="C3011" s="18">
        <v>2011544</v>
      </c>
      <c r="D3011" s="18">
        <v>639409</v>
      </c>
      <c r="E3011" s="18">
        <f t="shared" si="230"/>
        <v>2650953</v>
      </c>
      <c r="F3011" s="18">
        <v>800985</v>
      </c>
      <c r="G3011" s="18">
        <v>0</v>
      </c>
      <c r="H3011" s="18">
        <f t="shared" si="231"/>
        <v>800985</v>
      </c>
      <c r="I3011" s="18">
        <v>1849968</v>
      </c>
      <c r="J3011" s="40">
        <f t="shared" si="232"/>
        <v>2650953</v>
      </c>
      <c r="K3011" s="43">
        <f t="shared" si="233"/>
        <v>2.5113379151919197</v>
      </c>
      <c r="L3011" s="54">
        <f t="shared" si="234"/>
        <v>0.30214983064580925</v>
      </c>
      <c r="M3011" s="57" t="s">
        <v>14966</v>
      </c>
    </row>
    <row r="3012" spans="1:13" x14ac:dyDescent="0.25">
      <c r="A3012" s="22" t="s">
        <v>7071</v>
      </c>
      <c r="B3012" s="5" t="s">
        <v>7072</v>
      </c>
      <c r="C3012" s="18">
        <v>13858</v>
      </c>
      <c r="D3012" s="18">
        <v>94348</v>
      </c>
      <c r="E3012" s="18">
        <f t="shared" si="230"/>
        <v>108206</v>
      </c>
      <c r="F3012" s="18">
        <v>24391</v>
      </c>
      <c r="G3012" s="18">
        <v>0</v>
      </c>
      <c r="H3012" s="18">
        <f t="shared" si="231"/>
        <v>24391</v>
      </c>
      <c r="I3012" s="18">
        <v>83815</v>
      </c>
      <c r="J3012" s="40">
        <f t="shared" si="232"/>
        <v>108206</v>
      </c>
      <c r="K3012" s="43">
        <f t="shared" si="233"/>
        <v>0.56816038702800209</v>
      </c>
      <c r="L3012" s="54">
        <f t="shared" si="234"/>
        <v>0.22541263885551632</v>
      </c>
      <c r="M3012" s="57" t="s">
        <v>14966</v>
      </c>
    </row>
    <row r="3013" spans="1:13" x14ac:dyDescent="0.25">
      <c r="A3013" s="22" t="s">
        <v>7069</v>
      </c>
      <c r="B3013" s="5" t="s">
        <v>7070</v>
      </c>
      <c r="C3013" s="18">
        <v>289726</v>
      </c>
      <c r="D3013" s="18">
        <v>76144</v>
      </c>
      <c r="E3013" s="18">
        <f t="shared" si="230"/>
        <v>365870</v>
      </c>
      <c r="F3013" s="18">
        <v>191603</v>
      </c>
      <c r="G3013" s="18">
        <v>3</v>
      </c>
      <c r="H3013" s="18">
        <f t="shared" si="231"/>
        <v>191606</v>
      </c>
      <c r="I3013" s="18">
        <v>174264</v>
      </c>
      <c r="J3013" s="40">
        <f t="shared" si="232"/>
        <v>365870</v>
      </c>
      <c r="K3013" s="43">
        <f t="shared" si="233"/>
        <v>1.5121161985981431</v>
      </c>
      <c r="L3013" s="54">
        <f t="shared" si="234"/>
        <v>0.52369967474786128</v>
      </c>
      <c r="M3013" s="57" t="s">
        <v>14966</v>
      </c>
    </row>
    <row r="3014" spans="1:13" x14ac:dyDescent="0.25">
      <c r="A3014" s="22" t="s">
        <v>7067</v>
      </c>
      <c r="B3014" s="5" t="s">
        <v>7068</v>
      </c>
      <c r="C3014" s="18">
        <v>383111</v>
      </c>
      <c r="D3014" s="18">
        <v>199247</v>
      </c>
      <c r="E3014" s="18">
        <f t="shared" si="230"/>
        <v>582358</v>
      </c>
      <c r="F3014" s="18">
        <v>262258</v>
      </c>
      <c r="G3014" s="18">
        <v>833</v>
      </c>
      <c r="H3014" s="18">
        <f t="shared" si="231"/>
        <v>263091</v>
      </c>
      <c r="I3014" s="18">
        <v>319267</v>
      </c>
      <c r="J3014" s="40">
        <f t="shared" si="232"/>
        <v>582358</v>
      </c>
      <c r="K3014" s="43">
        <f t="shared" si="233"/>
        <v>1.4608172105331392</v>
      </c>
      <c r="L3014" s="54">
        <f t="shared" si="234"/>
        <v>0.45176849978878969</v>
      </c>
      <c r="M3014" s="57" t="s">
        <v>14966</v>
      </c>
    </row>
    <row r="3015" spans="1:13" x14ac:dyDescent="0.25">
      <c r="A3015" s="22" t="s">
        <v>7065</v>
      </c>
      <c r="B3015" s="5" t="s">
        <v>7066</v>
      </c>
      <c r="C3015" s="18">
        <v>298401</v>
      </c>
      <c r="D3015" s="18">
        <v>994700</v>
      </c>
      <c r="E3015" s="18">
        <f t="shared" si="230"/>
        <v>1293101</v>
      </c>
      <c r="F3015" s="18">
        <v>703100</v>
      </c>
      <c r="G3015" s="18">
        <v>0</v>
      </c>
      <c r="H3015" s="18">
        <f t="shared" si="231"/>
        <v>703100</v>
      </c>
      <c r="I3015" s="18">
        <v>590001</v>
      </c>
      <c r="J3015" s="40">
        <f t="shared" si="232"/>
        <v>1293101</v>
      </c>
      <c r="K3015" s="43">
        <f t="shared" si="233"/>
        <v>0.4244076233821647</v>
      </c>
      <c r="L3015" s="54">
        <f t="shared" si="234"/>
        <v>0.54373169613201133</v>
      </c>
      <c r="M3015" s="57" t="s">
        <v>14966</v>
      </c>
    </row>
    <row r="3016" spans="1:13" x14ac:dyDescent="0.25">
      <c r="A3016" s="22" t="s">
        <v>7063</v>
      </c>
      <c r="B3016" s="5" t="s">
        <v>7064</v>
      </c>
      <c r="C3016" s="18">
        <v>855420</v>
      </c>
      <c r="D3016" s="18">
        <v>465130</v>
      </c>
      <c r="E3016" s="18">
        <f t="shared" si="230"/>
        <v>1320550</v>
      </c>
      <c r="F3016" s="18">
        <v>505399</v>
      </c>
      <c r="G3016" s="18">
        <v>96390</v>
      </c>
      <c r="H3016" s="18">
        <f t="shared" si="231"/>
        <v>601789</v>
      </c>
      <c r="I3016" s="18">
        <v>718761</v>
      </c>
      <c r="J3016" s="40">
        <f t="shared" si="232"/>
        <v>1320550</v>
      </c>
      <c r="K3016" s="43">
        <f t="shared" si="233"/>
        <v>1.6925636971976596</v>
      </c>
      <c r="L3016" s="54">
        <f t="shared" si="234"/>
        <v>0.45571087804323956</v>
      </c>
      <c r="M3016" s="57" t="s">
        <v>14966</v>
      </c>
    </row>
    <row r="3017" spans="1:13" x14ac:dyDescent="0.25">
      <c r="A3017" s="22" t="s">
        <v>7061</v>
      </c>
      <c r="B3017" s="5" t="s">
        <v>7062</v>
      </c>
      <c r="C3017" s="18">
        <v>158342</v>
      </c>
      <c r="D3017" s="18">
        <v>0</v>
      </c>
      <c r="E3017" s="18">
        <f t="shared" si="230"/>
        <v>158342</v>
      </c>
      <c r="F3017" s="18">
        <v>44247</v>
      </c>
      <c r="G3017" s="18">
        <v>0</v>
      </c>
      <c r="H3017" s="18">
        <f t="shared" si="231"/>
        <v>44247</v>
      </c>
      <c r="I3017" s="18">
        <v>114095</v>
      </c>
      <c r="J3017" s="40">
        <f t="shared" si="232"/>
        <v>158342</v>
      </c>
      <c r="K3017" s="43">
        <f t="shared" si="233"/>
        <v>3.5785928989536013</v>
      </c>
      <c r="L3017" s="54">
        <f t="shared" si="234"/>
        <v>0.27943944120953379</v>
      </c>
      <c r="M3017" s="57" t="s">
        <v>14966</v>
      </c>
    </row>
    <row r="3018" spans="1:13" x14ac:dyDescent="0.25">
      <c r="A3018" s="22" t="s">
        <v>7059</v>
      </c>
      <c r="B3018" s="5" t="s">
        <v>7060</v>
      </c>
      <c r="C3018" s="18">
        <v>450650</v>
      </c>
      <c r="D3018" s="18">
        <v>45533</v>
      </c>
      <c r="E3018" s="18">
        <f t="shared" si="230"/>
        <v>496183</v>
      </c>
      <c r="F3018" s="18">
        <v>116151</v>
      </c>
      <c r="G3018" s="18">
        <v>0</v>
      </c>
      <c r="H3018" s="18">
        <f t="shared" si="231"/>
        <v>116151</v>
      </c>
      <c r="I3018" s="18">
        <v>380032</v>
      </c>
      <c r="J3018" s="40">
        <f t="shared" si="232"/>
        <v>496183</v>
      </c>
      <c r="K3018" s="43">
        <f t="shared" si="233"/>
        <v>3.879863281418154</v>
      </c>
      <c r="L3018" s="54">
        <f t="shared" si="234"/>
        <v>0.23408903569852252</v>
      </c>
      <c r="M3018" s="57" t="s">
        <v>14966</v>
      </c>
    </row>
    <row r="3019" spans="1:13" x14ac:dyDescent="0.25">
      <c r="A3019" s="22" t="s">
        <v>7057</v>
      </c>
      <c r="B3019" s="5" t="s">
        <v>7058</v>
      </c>
      <c r="C3019" s="18">
        <v>320218</v>
      </c>
      <c r="D3019" s="18">
        <v>18987</v>
      </c>
      <c r="E3019" s="18">
        <f t="shared" si="230"/>
        <v>339205</v>
      </c>
      <c r="F3019" s="18">
        <v>315829</v>
      </c>
      <c r="G3019" s="18">
        <v>0</v>
      </c>
      <c r="H3019" s="18">
        <f t="shared" si="231"/>
        <v>315829</v>
      </c>
      <c r="I3019" s="18">
        <v>23376</v>
      </c>
      <c r="J3019" s="40">
        <f t="shared" si="232"/>
        <v>339205</v>
      </c>
      <c r="K3019" s="43">
        <f t="shared" si="233"/>
        <v>1.0138967605887996</v>
      </c>
      <c r="L3019" s="54">
        <f t="shared" si="234"/>
        <v>0.93108592149290248</v>
      </c>
      <c r="M3019" s="57" t="s">
        <v>14966</v>
      </c>
    </row>
    <row r="3020" spans="1:13" x14ac:dyDescent="0.25">
      <c r="A3020" s="22" t="s">
        <v>7055</v>
      </c>
      <c r="B3020" s="5" t="s">
        <v>7056</v>
      </c>
      <c r="C3020" s="18">
        <v>777661</v>
      </c>
      <c r="D3020" s="18">
        <v>230834</v>
      </c>
      <c r="E3020" s="18">
        <f t="shared" si="230"/>
        <v>1008495</v>
      </c>
      <c r="F3020" s="18">
        <v>649748</v>
      </c>
      <c r="G3020" s="18">
        <v>0</v>
      </c>
      <c r="H3020" s="18">
        <f t="shared" si="231"/>
        <v>649748</v>
      </c>
      <c r="I3020" s="18">
        <v>358747</v>
      </c>
      <c r="J3020" s="40">
        <f t="shared" si="232"/>
        <v>1008495</v>
      </c>
      <c r="K3020" s="43">
        <f t="shared" si="233"/>
        <v>1.1968655540301778</v>
      </c>
      <c r="L3020" s="54">
        <f t="shared" si="234"/>
        <v>0.6442748848531723</v>
      </c>
      <c r="M3020" s="57" t="s">
        <v>14966</v>
      </c>
    </row>
    <row r="3021" spans="1:13" x14ac:dyDescent="0.25">
      <c r="A3021" s="22" t="s">
        <v>7053</v>
      </c>
      <c r="B3021" s="5" t="s">
        <v>7054</v>
      </c>
      <c r="C3021" s="18">
        <v>17976</v>
      </c>
      <c r="D3021" s="18">
        <v>167025</v>
      </c>
      <c r="E3021" s="18">
        <f t="shared" ref="E3021:E3084" si="235">+C3021+D3021</f>
        <v>185001</v>
      </c>
      <c r="F3021" s="18">
        <v>4632</v>
      </c>
      <c r="G3021" s="18">
        <v>0</v>
      </c>
      <c r="H3021" s="18">
        <f t="shared" ref="H3021:H3084" si="236">+F3021+G3021</f>
        <v>4632</v>
      </c>
      <c r="I3021" s="18">
        <v>180369</v>
      </c>
      <c r="J3021" s="40">
        <f t="shared" ref="J3021:J3084" si="237">+H3021+I3021</f>
        <v>185001</v>
      </c>
      <c r="K3021" s="43">
        <f t="shared" ref="K3021:K3084" si="238">+IFERROR(C3021/F3021,"ERROR")</f>
        <v>3.8808290155440415</v>
      </c>
      <c r="L3021" s="54">
        <f t="shared" ref="L3021:L3084" si="239">+H3021/E3021</f>
        <v>2.5037702498905412E-2</v>
      </c>
      <c r="M3021" s="57" t="s">
        <v>14966</v>
      </c>
    </row>
    <row r="3022" spans="1:13" x14ac:dyDescent="0.25">
      <c r="A3022" s="22" t="s">
        <v>7051</v>
      </c>
      <c r="B3022" s="5" t="s">
        <v>7052</v>
      </c>
      <c r="C3022" s="18">
        <v>58407</v>
      </c>
      <c r="D3022" s="18">
        <v>697285</v>
      </c>
      <c r="E3022" s="18">
        <f t="shared" si="235"/>
        <v>755692</v>
      </c>
      <c r="F3022" s="18">
        <v>567941</v>
      </c>
      <c r="G3022" s="18">
        <v>16292</v>
      </c>
      <c r="H3022" s="18">
        <f t="shared" si="236"/>
        <v>584233</v>
      </c>
      <c r="I3022" s="18">
        <v>171459</v>
      </c>
      <c r="J3022" s="40">
        <f t="shared" si="237"/>
        <v>755692</v>
      </c>
      <c r="K3022" s="43">
        <f t="shared" si="238"/>
        <v>0.10283990766646535</v>
      </c>
      <c r="L3022" s="54">
        <f t="shared" si="239"/>
        <v>0.77310994426300661</v>
      </c>
      <c r="M3022" s="57" t="s">
        <v>14966</v>
      </c>
    </row>
    <row r="3023" spans="1:13" x14ac:dyDescent="0.25">
      <c r="A3023" s="22" t="s">
        <v>7049</v>
      </c>
      <c r="B3023" s="5" t="s">
        <v>7050</v>
      </c>
      <c r="C3023" s="18">
        <v>286938</v>
      </c>
      <c r="D3023" s="18">
        <v>67914</v>
      </c>
      <c r="E3023" s="18">
        <f t="shared" si="235"/>
        <v>354852</v>
      </c>
      <c r="F3023" s="18">
        <v>166492</v>
      </c>
      <c r="G3023" s="18">
        <v>0</v>
      </c>
      <c r="H3023" s="18">
        <f t="shared" si="236"/>
        <v>166492</v>
      </c>
      <c r="I3023" s="18">
        <v>188360</v>
      </c>
      <c r="J3023" s="40">
        <f t="shared" si="237"/>
        <v>354852</v>
      </c>
      <c r="K3023" s="43">
        <f t="shared" si="238"/>
        <v>1.7234341589986306</v>
      </c>
      <c r="L3023" s="54">
        <f t="shared" si="239"/>
        <v>0.46918715408113804</v>
      </c>
      <c r="M3023" s="57" t="s">
        <v>14966</v>
      </c>
    </row>
    <row r="3024" spans="1:13" x14ac:dyDescent="0.25">
      <c r="A3024" s="22" t="s">
        <v>7047</v>
      </c>
      <c r="B3024" s="5" t="s">
        <v>7048</v>
      </c>
      <c r="C3024" s="18">
        <v>22923</v>
      </c>
      <c r="D3024" s="18">
        <v>40079</v>
      </c>
      <c r="E3024" s="18">
        <f t="shared" si="235"/>
        <v>63002</v>
      </c>
      <c r="F3024" s="18">
        <v>0</v>
      </c>
      <c r="G3024" s="18">
        <v>0</v>
      </c>
      <c r="H3024" s="18">
        <f t="shared" si="236"/>
        <v>0</v>
      </c>
      <c r="I3024" s="18">
        <v>63002</v>
      </c>
      <c r="J3024" s="40">
        <f t="shared" si="237"/>
        <v>63002</v>
      </c>
      <c r="K3024" s="43" t="str">
        <f t="shared" si="238"/>
        <v>ERROR</v>
      </c>
      <c r="L3024" s="54">
        <f t="shared" si="239"/>
        <v>0</v>
      </c>
      <c r="M3024" s="57" t="s">
        <v>14966</v>
      </c>
    </row>
    <row r="3025" spans="1:13" x14ac:dyDescent="0.25">
      <c r="A3025" s="22" t="s">
        <v>7045</v>
      </c>
      <c r="B3025" s="5" t="s">
        <v>7046</v>
      </c>
      <c r="C3025" s="18">
        <v>80672</v>
      </c>
      <c r="D3025" s="18">
        <v>250145</v>
      </c>
      <c r="E3025" s="18">
        <f t="shared" si="235"/>
        <v>330817</v>
      </c>
      <c r="F3025" s="18">
        <v>57611</v>
      </c>
      <c r="G3025" s="18">
        <v>38889</v>
      </c>
      <c r="H3025" s="18">
        <f t="shared" si="236"/>
        <v>96500</v>
      </c>
      <c r="I3025" s="18">
        <v>234317</v>
      </c>
      <c r="J3025" s="40">
        <f t="shared" si="237"/>
        <v>330817</v>
      </c>
      <c r="K3025" s="43">
        <f t="shared" si="238"/>
        <v>1.4002881394178195</v>
      </c>
      <c r="L3025" s="54">
        <f t="shared" si="239"/>
        <v>0.29170205884219974</v>
      </c>
      <c r="M3025" s="57" t="s">
        <v>14966</v>
      </c>
    </row>
    <row r="3026" spans="1:13" x14ac:dyDescent="0.25">
      <c r="A3026" s="22" t="s">
        <v>7043</v>
      </c>
      <c r="B3026" s="5" t="s">
        <v>7044</v>
      </c>
      <c r="C3026" s="18">
        <v>2850</v>
      </c>
      <c r="D3026" s="18">
        <v>148400</v>
      </c>
      <c r="E3026" s="18">
        <f t="shared" si="235"/>
        <v>151250</v>
      </c>
      <c r="F3026" s="18">
        <v>0</v>
      </c>
      <c r="G3026" s="18">
        <v>0</v>
      </c>
      <c r="H3026" s="18">
        <f t="shared" si="236"/>
        <v>0</v>
      </c>
      <c r="I3026" s="18">
        <v>151250</v>
      </c>
      <c r="J3026" s="40">
        <f t="shared" si="237"/>
        <v>151250</v>
      </c>
      <c r="K3026" s="43" t="str">
        <f t="shared" si="238"/>
        <v>ERROR</v>
      </c>
      <c r="L3026" s="54">
        <f t="shared" si="239"/>
        <v>0</v>
      </c>
      <c r="M3026" s="57" t="s">
        <v>14966</v>
      </c>
    </row>
    <row r="3027" spans="1:13" x14ac:dyDescent="0.25">
      <c r="A3027" s="22" t="s">
        <v>7041</v>
      </c>
      <c r="B3027" s="5" t="s">
        <v>7042</v>
      </c>
      <c r="C3027" s="18">
        <v>52130</v>
      </c>
      <c r="D3027" s="18">
        <v>1093205</v>
      </c>
      <c r="E3027" s="18">
        <f t="shared" si="235"/>
        <v>1145335</v>
      </c>
      <c r="F3027" s="18">
        <v>173237</v>
      </c>
      <c r="G3027" s="18">
        <v>413936</v>
      </c>
      <c r="H3027" s="18">
        <f t="shared" si="236"/>
        <v>587173</v>
      </c>
      <c r="I3027" s="18">
        <v>558162</v>
      </c>
      <c r="J3027" s="40">
        <f t="shared" si="237"/>
        <v>1145335</v>
      </c>
      <c r="K3027" s="43">
        <f t="shared" si="238"/>
        <v>0.30091724054330193</v>
      </c>
      <c r="L3027" s="54">
        <f t="shared" si="239"/>
        <v>0.51266485351447388</v>
      </c>
      <c r="M3027" s="57" t="s">
        <v>14966</v>
      </c>
    </row>
    <row r="3028" spans="1:13" x14ac:dyDescent="0.25">
      <c r="A3028" s="22" t="s">
        <v>7039</v>
      </c>
      <c r="B3028" s="5" t="s">
        <v>7040</v>
      </c>
      <c r="C3028" s="18">
        <v>313400</v>
      </c>
      <c r="D3028" s="18">
        <v>2110012</v>
      </c>
      <c r="E3028" s="18">
        <f t="shared" si="235"/>
        <v>2423412</v>
      </c>
      <c r="F3028" s="18">
        <v>384433</v>
      </c>
      <c r="G3028" s="18">
        <v>1839438</v>
      </c>
      <c r="H3028" s="18">
        <f t="shared" si="236"/>
        <v>2223871</v>
      </c>
      <c r="I3028" s="18">
        <v>199541</v>
      </c>
      <c r="J3028" s="40">
        <f t="shared" si="237"/>
        <v>2423412</v>
      </c>
      <c r="K3028" s="43">
        <f t="shared" si="238"/>
        <v>0.81522658044444674</v>
      </c>
      <c r="L3028" s="54">
        <f t="shared" si="239"/>
        <v>0.91766113232087654</v>
      </c>
      <c r="M3028" s="57" t="s">
        <v>14966</v>
      </c>
    </row>
    <row r="3029" spans="1:13" x14ac:dyDescent="0.25">
      <c r="A3029" s="22" t="s">
        <v>7037</v>
      </c>
      <c r="B3029" s="5" t="s">
        <v>7038</v>
      </c>
      <c r="C3029" s="18">
        <v>335979</v>
      </c>
      <c r="D3029" s="18">
        <v>36380</v>
      </c>
      <c r="E3029" s="18">
        <f t="shared" si="235"/>
        <v>372359</v>
      </c>
      <c r="F3029" s="18">
        <v>76168</v>
      </c>
      <c r="G3029" s="18">
        <v>0</v>
      </c>
      <c r="H3029" s="18">
        <f t="shared" si="236"/>
        <v>76168</v>
      </c>
      <c r="I3029" s="18">
        <v>296191</v>
      </c>
      <c r="J3029" s="40">
        <f t="shared" si="237"/>
        <v>372359</v>
      </c>
      <c r="K3029" s="43">
        <f t="shared" si="238"/>
        <v>4.4110256275601305</v>
      </c>
      <c r="L3029" s="54">
        <f t="shared" si="239"/>
        <v>0.20455528132796574</v>
      </c>
      <c r="M3029" s="57" t="s">
        <v>14966</v>
      </c>
    </row>
    <row r="3030" spans="1:13" x14ac:dyDescent="0.25">
      <c r="A3030" s="22" t="s">
        <v>7035</v>
      </c>
      <c r="B3030" s="5" t="s">
        <v>7036</v>
      </c>
      <c r="C3030" s="18">
        <v>15400</v>
      </c>
      <c r="D3030" s="18">
        <v>53106</v>
      </c>
      <c r="E3030" s="18">
        <f t="shared" si="235"/>
        <v>68506</v>
      </c>
      <c r="F3030" s="18">
        <v>74368</v>
      </c>
      <c r="G3030" s="18">
        <v>0</v>
      </c>
      <c r="H3030" s="18">
        <f t="shared" si="236"/>
        <v>74368</v>
      </c>
      <c r="I3030" s="18">
        <v>-5862</v>
      </c>
      <c r="J3030" s="40">
        <f t="shared" si="237"/>
        <v>68506</v>
      </c>
      <c r="K3030" s="43">
        <f t="shared" si="238"/>
        <v>0.20707831325301204</v>
      </c>
      <c r="L3030" s="54">
        <f t="shared" si="239"/>
        <v>1.08556914722798</v>
      </c>
      <c r="M3030" s="57" t="s">
        <v>14966</v>
      </c>
    </row>
    <row r="3031" spans="1:13" x14ac:dyDescent="0.25">
      <c r="A3031" s="22" t="s">
        <v>7033</v>
      </c>
      <c r="B3031" s="5" t="s">
        <v>7034</v>
      </c>
      <c r="C3031" s="18">
        <v>93809</v>
      </c>
      <c r="D3031" s="18">
        <v>15946</v>
      </c>
      <c r="E3031" s="18">
        <f t="shared" si="235"/>
        <v>109755</v>
      </c>
      <c r="F3031" s="18">
        <v>88805</v>
      </c>
      <c r="G3031" s="18">
        <v>0</v>
      </c>
      <c r="H3031" s="18">
        <f t="shared" si="236"/>
        <v>88805</v>
      </c>
      <c r="I3031" s="18">
        <v>20950</v>
      </c>
      <c r="J3031" s="40">
        <f t="shared" si="237"/>
        <v>109755</v>
      </c>
      <c r="K3031" s="43">
        <f t="shared" si="238"/>
        <v>1.0563481785935476</v>
      </c>
      <c r="L3031" s="54">
        <f t="shared" si="239"/>
        <v>0.80912031342535651</v>
      </c>
      <c r="M3031" s="57" t="s">
        <v>14966</v>
      </c>
    </row>
    <row r="3032" spans="1:13" x14ac:dyDescent="0.25">
      <c r="A3032" s="22" t="s">
        <v>7031</v>
      </c>
      <c r="B3032" s="5" t="s">
        <v>7032</v>
      </c>
      <c r="C3032" s="18">
        <v>1315299</v>
      </c>
      <c r="D3032" s="18">
        <v>5631086</v>
      </c>
      <c r="E3032" s="18">
        <f t="shared" si="235"/>
        <v>6946385</v>
      </c>
      <c r="F3032" s="18">
        <v>1040449</v>
      </c>
      <c r="G3032" s="18">
        <v>1823994</v>
      </c>
      <c r="H3032" s="18">
        <f t="shared" si="236"/>
        <v>2864443</v>
      </c>
      <c r="I3032" s="18">
        <v>4081942</v>
      </c>
      <c r="J3032" s="40">
        <f t="shared" si="237"/>
        <v>6946385</v>
      </c>
      <c r="K3032" s="43">
        <f t="shared" si="238"/>
        <v>1.2641647980823663</v>
      </c>
      <c r="L3032" s="54">
        <f t="shared" si="239"/>
        <v>0.41236456084711687</v>
      </c>
      <c r="M3032" s="57" t="s">
        <v>14966</v>
      </c>
    </row>
    <row r="3033" spans="1:13" x14ac:dyDescent="0.25">
      <c r="A3033" s="22" t="s">
        <v>7029</v>
      </c>
      <c r="B3033" s="5" t="s">
        <v>7030</v>
      </c>
      <c r="C3033" s="18">
        <v>761208</v>
      </c>
      <c r="D3033" s="18">
        <v>456355</v>
      </c>
      <c r="E3033" s="18">
        <f t="shared" si="235"/>
        <v>1217563</v>
      </c>
      <c r="F3033" s="18">
        <v>596846</v>
      </c>
      <c r="G3033" s="18">
        <v>0</v>
      </c>
      <c r="H3033" s="18">
        <f t="shared" si="236"/>
        <v>596846</v>
      </c>
      <c r="I3033" s="18">
        <v>620717</v>
      </c>
      <c r="J3033" s="40">
        <f t="shared" si="237"/>
        <v>1217563</v>
      </c>
      <c r="K3033" s="43">
        <f t="shared" si="238"/>
        <v>1.2753842699791906</v>
      </c>
      <c r="L3033" s="54">
        <f t="shared" si="239"/>
        <v>0.49019722182753583</v>
      </c>
      <c r="M3033" s="57" t="s">
        <v>14966</v>
      </c>
    </row>
    <row r="3034" spans="1:13" x14ac:dyDescent="0.25">
      <c r="A3034" s="22" t="s">
        <v>7027</v>
      </c>
      <c r="B3034" s="5" t="s">
        <v>7028</v>
      </c>
      <c r="C3034" s="18">
        <v>2023020</v>
      </c>
      <c r="D3034" s="18">
        <v>176680</v>
      </c>
      <c r="E3034" s="18">
        <f t="shared" si="235"/>
        <v>2199700</v>
      </c>
      <c r="F3034" s="18">
        <v>840876</v>
      </c>
      <c r="G3034" s="18">
        <v>83576</v>
      </c>
      <c r="H3034" s="18">
        <f t="shared" si="236"/>
        <v>924452</v>
      </c>
      <c r="I3034" s="18">
        <v>1275248</v>
      </c>
      <c r="J3034" s="40">
        <f t="shared" si="237"/>
        <v>2199700</v>
      </c>
      <c r="K3034" s="43">
        <f t="shared" si="238"/>
        <v>2.4058481868908137</v>
      </c>
      <c r="L3034" s="54">
        <f t="shared" si="239"/>
        <v>0.42026276310405963</v>
      </c>
      <c r="M3034" s="57" t="s">
        <v>14966</v>
      </c>
    </row>
    <row r="3035" spans="1:13" x14ac:dyDescent="0.25">
      <c r="A3035" s="22" t="s">
        <v>7025</v>
      </c>
      <c r="B3035" s="5" t="s">
        <v>7026</v>
      </c>
      <c r="C3035" s="18">
        <v>37389</v>
      </c>
      <c r="D3035" s="18">
        <v>137686</v>
      </c>
      <c r="E3035" s="18">
        <f t="shared" si="235"/>
        <v>175075</v>
      </c>
      <c r="F3035" s="18">
        <v>130149</v>
      </c>
      <c r="G3035" s="18">
        <v>0</v>
      </c>
      <c r="H3035" s="18">
        <f t="shared" si="236"/>
        <v>130149</v>
      </c>
      <c r="I3035" s="18">
        <v>44926</v>
      </c>
      <c r="J3035" s="40">
        <f t="shared" si="237"/>
        <v>175075</v>
      </c>
      <c r="K3035" s="43">
        <f t="shared" si="238"/>
        <v>0.28727842703363071</v>
      </c>
      <c r="L3035" s="54">
        <f t="shared" si="239"/>
        <v>0.74338997572468946</v>
      </c>
      <c r="M3035" s="57" t="s">
        <v>14966</v>
      </c>
    </row>
    <row r="3036" spans="1:13" x14ac:dyDescent="0.25">
      <c r="A3036" s="22" t="s">
        <v>7023</v>
      </c>
      <c r="B3036" s="5" t="s">
        <v>7024</v>
      </c>
      <c r="C3036" s="18">
        <v>64158</v>
      </c>
      <c r="D3036" s="18">
        <v>282466</v>
      </c>
      <c r="E3036" s="18">
        <f t="shared" si="235"/>
        <v>346624</v>
      </c>
      <c r="F3036" s="18">
        <v>177561</v>
      </c>
      <c r="G3036" s="18">
        <v>4000</v>
      </c>
      <c r="H3036" s="18">
        <f t="shared" si="236"/>
        <v>181561</v>
      </c>
      <c r="I3036" s="18">
        <v>165063</v>
      </c>
      <c r="J3036" s="40">
        <f t="shared" si="237"/>
        <v>346624</v>
      </c>
      <c r="K3036" s="43">
        <f t="shared" si="238"/>
        <v>0.36132934597124367</v>
      </c>
      <c r="L3036" s="54">
        <f t="shared" si="239"/>
        <v>0.5237981213072378</v>
      </c>
      <c r="M3036" s="57" t="s">
        <v>14966</v>
      </c>
    </row>
    <row r="3037" spans="1:13" x14ac:dyDescent="0.25">
      <c r="A3037" s="22" t="s">
        <v>7021</v>
      </c>
      <c r="B3037" s="5" t="s">
        <v>7022</v>
      </c>
      <c r="C3037" s="18">
        <v>2280714</v>
      </c>
      <c r="D3037" s="18">
        <v>835897</v>
      </c>
      <c r="E3037" s="18">
        <f t="shared" si="235"/>
        <v>3116611</v>
      </c>
      <c r="F3037" s="18">
        <v>1570515</v>
      </c>
      <c r="G3037" s="18">
        <v>408846</v>
      </c>
      <c r="H3037" s="18">
        <f t="shared" si="236"/>
        <v>1979361</v>
      </c>
      <c r="I3037" s="18">
        <v>1137250</v>
      </c>
      <c r="J3037" s="40">
        <f t="shared" si="237"/>
        <v>3116611</v>
      </c>
      <c r="K3037" s="43">
        <f t="shared" si="238"/>
        <v>1.4522077153035788</v>
      </c>
      <c r="L3037" s="54">
        <f t="shared" si="239"/>
        <v>0.63510043441417618</v>
      </c>
      <c r="M3037" s="57" t="s">
        <v>14966</v>
      </c>
    </row>
    <row r="3038" spans="1:13" x14ac:dyDescent="0.25">
      <c r="A3038" s="22" t="s">
        <v>7019</v>
      </c>
      <c r="B3038" s="5" t="s">
        <v>7020</v>
      </c>
      <c r="C3038" s="18">
        <v>47733</v>
      </c>
      <c r="D3038" s="18">
        <v>74936</v>
      </c>
      <c r="E3038" s="18">
        <f t="shared" si="235"/>
        <v>122669</v>
      </c>
      <c r="F3038" s="18">
        <v>8558</v>
      </c>
      <c r="G3038" s="18">
        <v>0</v>
      </c>
      <c r="H3038" s="18">
        <f t="shared" si="236"/>
        <v>8558</v>
      </c>
      <c r="I3038" s="18">
        <v>114111</v>
      </c>
      <c r="J3038" s="40">
        <f t="shared" si="237"/>
        <v>122669</v>
      </c>
      <c r="K3038" s="43">
        <f t="shared" si="238"/>
        <v>5.5775882215470904</v>
      </c>
      <c r="L3038" s="54">
        <f t="shared" si="239"/>
        <v>6.9764977296627506E-2</v>
      </c>
      <c r="M3038" s="57" t="s">
        <v>14966</v>
      </c>
    </row>
    <row r="3039" spans="1:13" x14ac:dyDescent="0.25">
      <c r="A3039" s="22" t="s">
        <v>7017</v>
      </c>
      <c r="B3039" s="5" t="s">
        <v>7018</v>
      </c>
      <c r="C3039" s="18">
        <v>23331</v>
      </c>
      <c r="D3039" s="18">
        <v>17532</v>
      </c>
      <c r="E3039" s="18">
        <f t="shared" si="235"/>
        <v>40863</v>
      </c>
      <c r="F3039" s="18">
        <v>12883</v>
      </c>
      <c r="G3039" s="18">
        <v>509</v>
      </c>
      <c r="H3039" s="18">
        <f t="shared" si="236"/>
        <v>13392</v>
      </c>
      <c r="I3039" s="18">
        <v>27471</v>
      </c>
      <c r="J3039" s="40">
        <f t="shared" si="237"/>
        <v>40863</v>
      </c>
      <c r="K3039" s="43">
        <f t="shared" si="238"/>
        <v>1.8109912287510672</v>
      </c>
      <c r="L3039" s="54">
        <f t="shared" si="239"/>
        <v>0.32772924161221645</v>
      </c>
      <c r="M3039" s="57" t="s">
        <v>14966</v>
      </c>
    </row>
    <row r="3040" spans="1:13" x14ac:dyDescent="0.25">
      <c r="A3040" s="22" t="s">
        <v>7015</v>
      </c>
      <c r="B3040" s="5" t="s">
        <v>7016</v>
      </c>
      <c r="C3040" s="18">
        <v>8370</v>
      </c>
      <c r="D3040" s="18">
        <v>53356</v>
      </c>
      <c r="E3040" s="18">
        <f t="shared" si="235"/>
        <v>61726</v>
      </c>
      <c r="F3040" s="18">
        <v>28</v>
      </c>
      <c r="G3040" s="18">
        <v>0</v>
      </c>
      <c r="H3040" s="18">
        <f t="shared" si="236"/>
        <v>28</v>
      </c>
      <c r="I3040" s="18">
        <v>61698</v>
      </c>
      <c r="J3040" s="40">
        <f t="shared" si="237"/>
        <v>61726</v>
      </c>
      <c r="K3040" s="43">
        <f t="shared" si="238"/>
        <v>298.92857142857144</v>
      </c>
      <c r="L3040" s="54">
        <f t="shared" si="239"/>
        <v>4.5361760036289407E-4</v>
      </c>
      <c r="M3040" s="57" t="s">
        <v>14966</v>
      </c>
    </row>
    <row r="3041" spans="1:13" x14ac:dyDescent="0.25">
      <c r="A3041" s="22" t="s">
        <v>7013</v>
      </c>
      <c r="B3041" s="5" t="s">
        <v>7014</v>
      </c>
      <c r="C3041" s="18">
        <v>233353</v>
      </c>
      <c r="D3041" s="18">
        <v>383317</v>
      </c>
      <c r="E3041" s="18">
        <f t="shared" si="235"/>
        <v>616670</v>
      </c>
      <c r="F3041" s="18">
        <v>431478</v>
      </c>
      <c r="G3041" s="18">
        <v>0</v>
      </c>
      <c r="H3041" s="18">
        <f t="shared" si="236"/>
        <v>431478</v>
      </c>
      <c r="I3041" s="18">
        <v>185192</v>
      </c>
      <c r="J3041" s="40">
        <f t="shared" si="237"/>
        <v>616670</v>
      </c>
      <c r="K3041" s="43">
        <f t="shared" si="238"/>
        <v>0.54082247530580929</v>
      </c>
      <c r="L3041" s="54">
        <f t="shared" si="239"/>
        <v>0.69969027194447597</v>
      </c>
      <c r="M3041" s="57" t="s">
        <v>14966</v>
      </c>
    </row>
    <row r="3042" spans="1:13" x14ac:dyDescent="0.25">
      <c r="A3042" s="22" t="s">
        <v>7011</v>
      </c>
      <c r="B3042" s="5" t="s">
        <v>7012</v>
      </c>
      <c r="C3042" s="18">
        <v>211964</v>
      </c>
      <c r="D3042" s="18">
        <v>11684</v>
      </c>
      <c r="E3042" s="18">
        <f t="shared" si="235"/>
        <v>223648</v>
      </c>
      <c r="F3042" s="18">
        <v>139711</v>
      </c>
      <c r="G3042" s="18">
        <v>0</v>
      </c>
      <c r="H3042" s="18">
        <f t="shared" si="236"/>
        <v>139711</v>
      </c>
      <c r="I3042" s="18">
        <v>83937</v>
      </c>
      <c r="J3042" s="40">
        <f t="shared" si="237"/>
        <v>223648</v>
      </c>
      <c r="K3042" s="43">
        <f t="shared" si="238"/>
        <v>1.5171604240181518</v>
      </c>
      <c r="L3042" s="54">
        <f t="shared" si="239"/>
        <v>0.62469147946773507</v>
      </c>
      <c r="M3042" s="57" t="s">
        <v>14966</v>
      </c>
    </row>
    <row r="3043" spans="1:13" x14ac:dyDescent="0.25">
      <c r="A3043" s="22" t="s">
        <v>7009</v>
      </c>
      <c r="B3043" s="5" t="s">
        <v>7010</v>
      </c>
      <c r="C3043" s="18">
        <v>94904</v>
      </c>
      <c r="D3043" s="18">
        <v>52121</v>
      </c>
      <c r="E3043" s="18">
        <f t="shared" si="235"/>
        <v>147025</v>
      </c>
      <c r="F3043" s="18">
        <v>71666</v>
      </c>
      <c r="G3043" s="18">
        <v>0</v>
      </c>
      <c r="H3043" s="18">
        <f t="shared" si="236"/>
        <v>71666</v>
      </c>
      <c r="I3043" s="18">
        <v>75359</v>
      </c>
      <c r="J3043" s="40">
        <f t="shared" si="237"/>
        <v>147025</v>
      </c>
      <c r="K3043" s="43">
        <f t="shared" si="238"/>
        <v>1.3242541791086428</v>
      </c>
      <c r="L3043" s="54">
        <f t="shared" si="239"/>
        <v>0.4874409114096242</v>
      </c>
      <c r="M3043" s="57" t="s">
        <v>14966</v>
      </c>
    </row>
    <row r="3044" spans="1:13" x14ac:dyDescent="0.25">
      <c r="A3044" s="22" t="s">
        <v>7007</v>
      </c>
      <c r="B3044" s="5" t="s">
        <v>7008</v>
      </c>
      <c r="C3044" s="18">
        <v>39360</v>
      </c>
      <c r="D3044" s="18">
        <v>234381</v>
      </c>
      <c r="E3044" s="18">
        <f t="shared" si="235"/>
        <v>273741</v>
      </c>
      <c r="F3044" s="18">
        <v>67763</v>
      </c>
      <c r="G3044" s="18">
        <v>1284</v>
      </c>
      <c r="H3044" s="18">
        <f t="shared" si="236"/>
        <v>69047</v>
      </c>
      <c r="I3044" s="18">
        <v>204694</v>
      </c>
      <c r="J3044" s="40">
        <f t="shared" si="237"/>
        <v>273741</v>
      </c>
      <c r="K3044" s="43">
        <f t="shared" si="238"/>
        <v>0.58084795537387657</v>
      </c>
      <c r="L3044" s="54">
        <f t="shared" si="239"/>
        <v>0.25223477666845667</v>
      </c>
      <c r="M3044" s="57" t="s">
        <v>14966</v>
      </c>
    </row>
    <row r="3045" spans="1:13" x14ac:dyDescent="0.25">
      <c r="A3045" s="22" t="s">
        <v>7005</v>
      </c>
      <c r="B3045" s="5" t="s">
        <v>7006</v>
      </c>
      <c r="C3045" s="18">
        <v>171230</v>
      </c>
      <c r="D3045" s="18">
        <v>259831</v>
      </c>
      <c r="E3045" s="18">
        <f t="shared" si="235"/>
        <v>431061</v>
      </c>
      <c r="F3045" s="18">
        <v>538404</v>
      </c>
      <c r="G3045" s="18">
        <v>880</v>
      </c>
      <c r="H3045" s="18">
        <f t="shared" si="236"/>
        <v>539284</v>
      </c>
      <c r="I3045" s="18">
        <v>-108223</v>
      </c>
      <c r="J3045" s="40">
        <f t="shared" si="237"/>
        <v>431061</v>
      </c>
      <c r="K3045" s="43">
        <f t="shared" si="238"/>
        <v>0.31803255547878545</v>
      </c>
      <c r="L3045" s="54">
        <f t="shared" si="239"/>
        <v>1.2510619146710094</v>
      </c>
      <c r="M3045" s="57" t="s">
        <v>14966</v>
      </c>
    </row>
    <row r="3046" spans="1:13" x14ac:dyDescent="0.25">
      <c r="A3046" s="22" t="s">
        <v>7003</v>
      </c>
      <c r="B3046" s="5" t="s">
        <v>7004</v>
      </c>
      <c r="C3046" s="18">
        <v>187338</v>
      </c>
      <c r="D3046" s="18">
        <v>372005</v>
      </c>
      <c r="E3046" s="18">
        <f t="shared" si="235"/>
        <v>559343</v>
      </c>
      <c r="F3046" s="18">
        <v>395744</v>
      </c>
      <c r="G3046" s="18">
        <v>32455</v>
      </c>
      <c r="H3046" s="18">
        <f t="shared" si="236"/>
        <v>428199</v>
      </c>
      <c r="I3046" s="18">
        <v>131144</v>
      </c>
      <c r="J3046" s="40">
        <f t="shared" si="237"/>
        <v>559343</v>
      </c>
      <c r="K3046" s="43">
        <f t="shared" si="238"/>
        <v>0.47338178216220589</v>
      </c>
      <c r="L3046" s="54">
        <f t="shared" si="239"/>
        <v>0.76553921296950167</v>
      </c>
      <c r="M3046" s="57" t="s">
        <v>14966</v>
      </c>
    </row>
    <row r="3047" spans="1:13" x14ac:dyDescent="0.25">
      <c r="A3047" s="22" t="s">
        <v>7001</v>
      </c>
      <c r="B3047" s="5" t="s">
        <v>7002</v>
      </c>
      <c r="C3047" s="18">
        <v>136421</v>
      </c>
      <c r="D3047" s="18">
        <v>5624</v>
      </c>
      <c r="E3047" s="18">
        <f t="shared" si="235"/>
        <v>142045</v>
      </c>
      <c r="F3047" s="18">
        <v>33745</v>
      </c>
      <c r="G3047" s="18">
        <v>393</v>
      </c>
      <c r="H3047" s="18">
        <f t="shared" si="236"/>
        <v>34138</v>
      </c>
      <c r="I3047" s="18">
        <v>107907</v>
      </c>
      <c r="J3047" s="40">
        <f t="shared" si="237"/>
        <v>142045</v>
      </c>
      <c r="K3047" s="43">
        <f t="shared" si="238"/>
        <v>4.042702622610757</v>
      </c>
      <c r="L3047" s="54">
        <f t="shared" si="239"/>
        <v>0.24033228906332502</v>
      </c>
      <c r="M3047" s="57" t="s">
        <v>14966</v>
      </c>
    </row>
    <row r="3048" spans="1:13" x14ac:dyDescent="0.25">
      <c r="A3048" s="22" t="s">
        <v>6999</v>
      </c>
      <c r="B3048" s="5" t="s">
        <v>7000</v>
      </c>
      <c r="C3048" s="18">
        <v>116796</v>
      </c>
      <c r="D3048" s="18">
        <v>55249</v>
      </c>
      <c r="E3048" s="18">
        <f t="shared" si="235"/>
        <v>172045</v>
      </c>
      <c r="F3048" s="18">
        <v>31428</v>
      </c>
      <c r="G3048" s="18">
        <v>0</v>
      </c>
      <c r="H3048" s="18">
        <f t="shared" si="236"/>
        <v>31428</v>
      </c>
      <c r="I3048" s="18">
        <v>140617</v>
      </c>
      <c r="J3048" s="40">
        <f t="shared" si="237"/>
        <v>172045</v>
      </c>
      <c r="K3048" s="43">
        <f t="shared" si="238"/>
        <v>3.7163039327987781</v>
      </c>
      <c r="L3048" s="54">
        <f t="shared" si="239"/>
        <v>0.18267313784184369</v>
      </c>
      <c r="M3048" s="57" t="s">
        <v>14966</v>
      </c>
    </row>
    <row r="3049" spans="1:13" x14ac:dyDescent="0.25">
      <c r="A3049" s="22" t="s">
        <v>6997</v>
      </c>
      <c r="B3049" s="5" t="s">
        <v>6998</v>
      </c>
      <c r="C3049" s="18">
        <v>2866069</v>
      </c>
      <c r="D3049" s="18">
        <v>501351</v>
      </c>
      <c r="E3049" s="18">
        <f t="shared" si="235"/>
        <v>3367420</v>
      </c>
      <c r="F3049" s="18">
        <v>1956540</v>
      </c>
      <c r="G3049" s="18">
        <v>506892</v>
      </c>
      <c r="H3049" s="18">
        <f t="shared" si="236"/>
        <v>2463432</v>
      </c>
      <c r="I3049" s="18">
        <v>903988</v>
      </c>
      <c r="J3049" s="40">
        <f t="shared" si="237"/>
        <v>3367420</v>
      </c>
      <c r="K3049" s="43">
        <f t="shared" si="238"/>
        <v>1.4648660390280801</v>
      </c>
      <c r="L3049" s="54">
        <f t="shared" si="239"/>
        <v>0.73154878215369634</v>
      </c>
      <c r="M3049" s="57" t="s">
        <v>14966</v>
      </c>
    </row>
    <row r="3050" spans="1:13" x14ac:dyDescent="0.25">
      <c r="A3050" s="22" t="s">
        <v>6995</v>
      </c>
      <c r="B3050" s="5" t="s">
        <v>6996</v>
      </c>
      <c r="C3050" s="18">
        <v>1256227</v>
      </c>
      <c r="D3050" s="18">
        <v>792216</v>
      </c>
      <c r="E3050" s="18">
        <f t="shared" si="235"/>
        <v>2048443</v>
      </c>
      <c r="F3050" s="18">
        <v>1383631</v>
      </c>
      <c r="G3050" s="18">
        <v>69030</v>
      </c>
      <c r="H3050" s="18">
        <f t="shared" si="236"/>
        <v>1452661</v>
      </c>
      <c r="I3050" s="18">
        <v>595782</v>
      </c>
      <c r="J3050" s="40">
        <f t="shared" si="237"/>
        <v>2048443</v>
      </c>
      <c r="K3050" s="43">
        <f t="shared" si="238"/>
        <v>0.90792053661706051</v>
      </c>
      <c r="L3050" s="54">
        <f t="shared" si="239"/>
        <v>0.70915373285954264</v>
      </c>
      <c r="M3050" s="57" t="s">
        <v>14966</v>
      </c>
    </row>
    <row r="3051" spans="1:13" x14ac:dyDescent="0.25">
      <c r="A3051" s="22" t="s">
        <v>6993</v>
      </c>
      <c r="B3051" s="5" t="s">
        <v>6994</v>
      </c>
      <c r="C3051" s="18">
        <v>4569168</v>
      </c>
      <c r="D3051" s="18">
        <v>2396138</v>
      </c>
      <c r="E3051" s="18">
        <f t="shared" si="235"/>
        <v>6965306</v>
      </c>
      <c r="F3051" s="18">
        <v>3938779</v>
      </c>
      <c r="G3051" s="18">
        <v>577127</v>
      </c>
      <c r="H3051" s="18">
        <f t="shared" si="236"/>
        <v>4515906</v>
      </c>
      <c r="I3051" s="18">
        <v>2449400</v>
      </c>
      <c r="J3051" s="40">
        <f t="shared" si="237"/>
        <v>6965306</v>
      </c>
      <c r="K3051" s="43">
        <f t="shared" si="238"/>
        <v>1.1600468063833995</v>
      </c>
      <c r="L3051" s="54">
        <f t="shared" si="239"/>
        <v>0.64834280073265982</v>
      </c>
      <c r="M3051" s="57" t="s">
        <v>14966</v>
      </c>
    </row>
    <row r="3052" spans="1:13" x14ac:dyDescent="0.25">
      <c r="A3052" s="22" t="s">
        <v>6991</v>
      </c>
      <c r="B3052" s="5" t="s">
        <v>6992</v>
      </c>
      <c r="C3052" s="18">
        <v>4461792</v>
      </c>
      <c r="D3052" s="18">
        <v>3577642</v>
      </c>
      <c r="E3052" s="18">
        <f t="shared" si="235"/>
        <v>8039434</v>
      </c>
      <c r="F3052" s="18">
        <v>3308297</v>
      </c>
      <c r="G3052" s="18">
        <v>309460</v>
      </c>
      <c r="H3052" s="18">
        <f t="shared" si="236"/>
        <v>3617757</v>
      </c>
      <c r="I3052" s="18">
        <v>4421677</v>
      </c>
      <c r="J3052" s="40">
        <f t="shared" si="237"/>
        <v>8039434</v>
      </c>
      <c r="K3052" s="43">
        <f t="shared" si="238"/>
        <v>1.3486673052631006</v>
      </c>
      <c r="L3052" s="54">
        <f t="shared" si="239"/>
        <v>0.45000145532633268</v>
      </c>
      <c r="M3052" s="57" t="s">
        <v>14966</v>
      </c>
    </row>
    <row r="3053" spans="1:13" x14ac:dyDescent="0.25">
      <c r="A3053" s="22" t="s">
        <v>6989</v>
      </c>
      <c r="B3053" s="5" t="s">
        <v>6990</v>
      </c>
      <c r="C3053" s="18">
        <v>963355</v>
      </c>
      <c r="D3053" s="18">
        <v>346909</v>
      </c>
      <c r="E3053" s="18">
        <f t="shared" si="235"/>
        <v>1310264</v>
      </c>
      <c r="F3053" s="18">
        <v>590543</v>
      </c>
      <c r="G3053" s="18">
        <v>0</v>
      </c>
      <c r="H3053" s="18">
        <f t="shared" si="236"/>
        <v>590543</v>
      </c>
      <c r="I3053" s="18">
        <v>719721</v>
      </c>
      <c r="J3053" s="40">
        <f t="shared" si="237"/>
        <v>1310264</v>
      </c>
      <c r="K3053" s="43">
        <f t="shared" si="238"/>
        <v>1.6313037323277051</v>
      </c>
      <c r="L3053" s="54">
        <f t="shared" si="239"/>
        <v>0.45070535403552259</v>
      </c>
      <c r="M3053" s="57" t="s">
        <v>14966</v>
      </c>
    </row>
    <row r="3054" spans="1:13" x14ac:dyDescent="0.25">
      <c r="A3054" s="22" t="s">
        <v>6987</v>
      </c>
      <c r="B3054" s="5" t="s">
        <v>6988</v>
      </c>
      <c r="C3054" s="18">
        <v>27285</v>
      </c>
      <c r="D3054" s="18">
        <v>159963</v>
      </c>
      <c r="E3054" s="18">
        <f t="shared" si="235"/>
        <v>187248</v>
      </c>
      <c r="F3054" s="18">
        <v>2733</v>
      </c>
      <c r="G3054" s="18">
        <v>91336</v>
      </c>
      <c r="H3054" s="18">
        <f t="shared" si="236"/>
        <v>94069</v>
      </c>
      <c r="I3054" s="18">
        <v>93179</v>
      </c>
      <c r="J3054" s="40">
        <f t="shared" si="237"/>
        <v>187248</v>
      </c>
      <c r="K3054" s="43">
        <f t="shared" si="238"/>
        <v>9.983534577387486</v>
      </c>
      <c r="L3054" s="54">
        <f t="shared" si="239"/>
        <v>0.50237652738614036</v>
      </c>
      <c r="M3054" s="57" t="s">
        <v>14966</v>
      </c>
    </row>
    <row r="3055" spans="1:13" x14ac:dyDescent="0.25">
      <c r="A3055" s="22" t="s">
        <v>6985</v>
      </c>
      <c r="B3055" s="5" t="s">
        <v>6986</v>
      </c>
      <c r="C3055" s="18">
        <v>88912</v>
      </c>
      <c r="D3055" s="18">
        <v>12452</v>
      </c>
      <c r="E3055" s="18">
        <f t="shared" si="235"/>
        <v>101364</v>
      </c>
      <c r="F3055" s="18">
        <v>6321</v>
      </c>
      <c r="G3055" s="18">
        <v>0</v>
      </c>
      <c r="H3055" s="18">
        <f t="shared" si="236"/>
        <v>6321</v>
      </c>
      <c r="I3055" s="18">
        <v>95043</v>
      </c>
      <c r="J3055" s="40">
        <f t="shared" si="237"/>
        <v>101364</v>
      </c>
      <c r="K3055" s="43">
        <f t="shared" si="238"/>
        <v>14.066128777092231</v>
      </c>
      <c r="L3055" s="54">
        <f t="shared" si="239"/>
        <v>6.2359417544690425E-2</v>
      </c>
      <c r="M3055" s="57" t="s">
        <v>14966</v>
      </c>
    </row>
    <row r="3056" spans="1:13" x14ac:dyDescent="0.25">
      <c r="A3056" s="22" t="s">
        <v>6983</v>
      </c>
      <c r="B3056" s="5" t="s">
        <v>6984</v>
      </c>
      <c r="C3056" s="18">
        <v>969749</v>
      </c>
      <c r="D3056" s="18">
        <v>75128</v>
      </c>
      <c r="E3056" s="18">
        <f t="shared" si="235"/>
        <v>1044877</v>
      </c>
      <c r="F3056" s="18">
        <v>401110</v>
      </c>
      <c r="G3056" s="18">
        <v>0</v>
      </c>
      <c r="H3056" s="18">
        <f t="shared" si="236"/>
        <v>401110</v>
      </c>
      <c r="I3056" s="18">
        <v>643767</v>
      </c>
      <c r="J3056" s="40">
        <f t="shared" si="237"/>
        <v>1044877</v>
      </c>
      <c r="K3056" s="43">
        <f t="shared" si="238"/>
        <v>2.4176634838323654</v>
      </c>
      <c r="L3056" s="54">
        <f t="shared" si="239"/>
        <v>0.38388250483071212</v>
      </c>
      <c r="M3056" s="57" t="s">
        <v>14966</v>
      </c>
    </row>
    <row r="3057" spans="1:13" x14ac:dyDescent="0.25">
      <c r="A3057" s="22" t="s">
        <v>6981</v>
      </c>
      <c r="B3057" s="5" t="s">
        <v>6982</v>
      </c>
      <c r="C3057" s="18">
        <v>1501935</v>
      </c>
      <c r="D3057" s="18">
        <v>3057733</v>
      </c>
      <c r="E3057" s="18">
        <f t="shared" si="235"/>
        <v>4559668</v>
      </c>
      <c r="F3057" s="18">
        <v>1741327</v>
      </c>
      <c r="G3057" s="18">
        <v>0</v>
      </c>
      <c r="H3057" s="18">
        <f t="shared" si="236"/>
        <v>1741327</v>
      </c>
      <c r="I3057" s="18">
        <v>2818341</v>
      </c>
      <c r="J3057" s="40">
        <f t="shared" si="237"/>
        <v>4559668</v>
      </c>
      <c r="K3057" s="43">
        <f t="shared" si="238"/>
        <v>0.86252323658910701</v>
      </c>
      <c r="L3057" s="54">
        <f t="shared" si="239"/>
        <v>0.3818977609773343</v>
      </c>
      <c r="M3057" s="57" t="s">
        <v>14966</v>
      </c>
    </row>
    <row r="3058" spans="1:13" x14ac:dyDescent="0.25">
      <c r="A3058" s="22" t="s">
        <v>6979</v>
      </c>
      <c r="B3058" s="5" t="s">
        <v>6980</v>
      </c>
      <c r="C3058" s="18">
        <v>7132</v>
      </c>
      <c r="D3058" s="18">
        <v>33338</v>
      </c>
      <c r="E3058" s="18">
        <f t="shared" si="235"/>
        <v>40470</v>
      </c>
      <c r="F3058" s="18">
        <v>0</v>
      </c>
      <c r="G3058" s="18">
        <v>0</v>
      </c>
      <c r="H3058" s="18">
        <f t="shared" si="236"/>
        <v>0</v>
      </c>
      <c r="I3058" s="18">
        <v>40470</v>
      </c>
      <c r="J3058" s="40">
        <f t="shared" si="237"/>
        <v>40470</v>
      </c>
      <c r="K3058" s="43" t="str">
        <f t="shared" si="238"/>
        <v>ERROR</v>
      </c>
      <c r="L3058" s="54">
        <f t="shared" si="239"/>
        <v>0</v>
      </c>
      <c r="M3058" s="57" t="s">
        <v>14966</v>
      </c>
    </row>
    <row r="3059" spans="1:13" x14ac:dyDescent="0.25">
      <c r="A3059" s="22" t="s">
        <v>6977</v>
      </c>
      <c r="B3059" s="5" t="s">
        <v>6978</v>
      </c>
      <c r="C3059" s="18">
        <v>119591</v>
      </c>
      <c r="D3059" s="18">
        <v>71519</v>
      </c>
      <c r="E3059" s="18">
        <f t="shared" si="235"/>
        <v>191110</v>
      </c>
      <c r="F3059" s="18">
        <v>118526</v>
      </c>
      <c r="G3059" s="18">
        <v>0</v>
      </c>
      <c r="H3059" s="18">
        <f t="shared" si="236"/>
        <v>118526</v>
      </c>
      <c r="I3059" s="18">
        <v>72584</v>
      </c>
      <c r="J3059" s="40">
        <f t="shared" si="237"/>
        <v>191110</v>
      </c>
      <c r="K3059" s="43">
        <f t="shared" si="238"/>
        <v>1.0089853702984999</v>
      </c>
      <c r="L3059" s="54">
        <f t="shared" si="239"/>
        <v>0.62019779184762702</v>
      </c>
      <c r="M3059" s="57" t="s">
        <v>14966</v>
      </c>
    </row>
    <row r="3060" spans="1:13" x14ac:dyDescent="0.25">
      <c r="A3060" s="22" t="s">
        <v>6975</v>
      </c>
      <c r="B3060" s="5" t="s">
        <v>6976</v>
      </c>
      <c r="C3060" s="18">
        <v>309455</v>
      </c>
      <c r="D3060" s="18">
        <v>187933</v>
      </c>
      <c r="E3060" s="18">
        <f t="shared" si="235"/>
        <v>497388</v>
      </c>
      <c r="F3060" s="18">
        <v>292389</v>
      </c>
      <c r="G3060" s="18">
        <v>25220</v>
      </c>
      <c r="H3060" s="18">
        <f t="shared" si="236"/>
        <v>317609</v>
      </c>
      <c r="I3060" s="18">
        <v>179779</v>
      </c>
      <c r="J3060" s="40">
        <f t="shared" si="237"/>
        <v>497388</v>
      </c>
      <c r="K3060" s="43">
        <f t="shared" si="238"/>
        <v>1.0583674488438348</v>
      </c>
      <c r="L3060" s="54">
        <f t="shared" si="239"/>
        <v>0.63855380507772608</v>
      </c>
      <c r="M3060" s="57" t="s">
        <v>14966</v>
      </c>
    </row>
    <row r="3061" spans="1:13" x14ac:dyDescent="0.25">
      <c r="A3061" s="22" t="s">
        <v>6973</v>
      </c>
      <c r="B3061" s="5" t="s">
        <v>6974</v>
      </c>
      <c r="C3061" s="18">
        <v>35031</v>
      </c>
      <c r="D3061" s="18">
        <v>153283</v>
      </c>
      <c r="E3061" s="18">
        <f t="shared" si="235"/>
        <v>188314</v>
      </c>
      <c r="F3061" s="18">
        <v>142152</v>
      </c>
      <c r="G3061" s="18">
        <v>11906</v>
      </c>
      <c r="H3061" s="18">
        <f t="shared" si="236"/>
        <v>154058</v>
      </c>
      <c r="I3061" s="18">
        <v>34256</v>
      </c>
      <c r="J3061" s="40">
        <f t="shared" si="237"/>
        <v>188314</v>
      </c>
      <c r="K3061" s="43">
        <f t="shared" si="238"/>
        <v>0.24643339523889921</v>
      </c>
      <c r="L3061" s="54">
        <f t="shared" si="239"/>
        <v>0.81809106067525517</v>
      </c>
      <c r="M3061" s="57" t="s">
        <v>14966</v>
      </c>
    </row>
    <row r="3062" spans="1:13" x14ac:dyDescent="0.25">
      <c r="A3062" s="22" t="s">
        <v>6971</v>
      </c>
      <c r="B3062" s="5" t="s">
        <v>6972</v>
      </c>
      <c r="C3062" s="18">
        <v>10216</v>
      </c>
      <c r="D3062" s="18">
        <v>23020</v>
      </c>
      <c r="E3062" s="18">
        <f t="shared" si="235"/>
        <v>33236</v>
      </c>
      <c r="F3062" s="18">
        <v>12539</v>
      </c>
      <c r="G3062" s="18">
        <v>0</v>
      </c>
      <c r="H3062" s="18">
        <f t="shared" si="236"/>
        <v>12539</v>
      </c>
      <c r="I3062" s="18">
        <v>20697</v>
      </c>
      <c r="J3062" s="40">
        <f t="shared" si="237"/>
        <v>33236</v>
      </c>
      <c r="K3062" s="43">
        <f t="shared" si="238"/>
        <v>0.81473801738575646</v>
      </c>
      <c r="L3062" s="54">
        <f t="shared" si="239"/>
        <v>0.37727163316885304</v>
      </c>
      <c r="M3062" s="57" t="s">
        <v>14966</v>
      </c>
    </row>
    <row r="3063" spans="1:13" x14ac:dyDescent="0.25">
      <c r="A3063" s="22" t="s">
        <v>6969</v>
      </c>
      <c r="B3063" s="5" t="s">
        <v>6970</v>
      </c>
      <c r="C3063" s="18">
        <v>5000</v>
      </c>
      <c r="D3063" s="18">
        <v>0</v>
      </c>
      <c r="E3063" s="18">
        <f t="shared" si="235"/>
        <v>5000</v>
      </c>
      <c r="F3063" s="18">
        <v>0</v>
      </c>
      <c r="G3063" s="18">
        <v>0</v>
      </c>
      <c r="H3063" s="18">
        <f t="shared" si="236"/>
        <v>0</v>
      </c>
      <c r="I3063" s="18">
        <v>5000</v>
      </c>
      <c r="J3063" s="40">
        <f t="shared" si="237"/>
        <v>5000</v>
      </c>
      <c r="K3063" s="43" t="str">
        <f t="shared" si="238"/>
        <v>ERROR</v>
      </c>
      <c r="L3063" s="54">
        <f t="shared" si="239"/>
        <v>0</v>
      </c>
      <c r="M3063" s="57" t="s">
        <v>14966</v>
      </c>
    </row>
    <row r="3064" spans="1:13" x14ac:dyDescent="0.25">
      <c r="A3064" s="22" t="s">
        <v>6967</v>
      </c>
      <c r="B3064" s="5" t="s">
        <v>6968</v>
      </c>
      <c r="C3064" s="18">
        <v>179971</v>
      </c>
      <c r="D3064" s="18">
        <v>51935</v>
      </c>
      <c r="E3064" s="18">
        <f t="shared" si="235"/>
        <v>231906</v>
      </c>
      <c r="F3064" s="18">
        <v>100952</v>
      </c>
      <c r="G3064" s="18">
        <v>2125</v>
      </c>
      <c r="H3064" s="18">
        <f t="shared" si="236"/>
        <v>103077</v>
      </c>
      <c r="I3064" s="18">
        <v>128829</v>
      </c>
      <c r="J3064" s="40">
        <f t="shared" si="237"/>
        <v>231906</v>
      </c>
      <c r="K3064" s="43">
        <f t="shared" si="238"/>
        <v>1.7827383310880418</v>
      </c>
      <c r="L3064" s="54">
        <f t="shared" si="239"/>
        <v>0.44447750381620138</v>
      </c>
      <c r="M3064" s="57" t="s">
        <v>14966</v>
      </c>
    </row>
    <row r="3065" spans="1:13" x14ac:dyDescent="0.25">
      <c r="A3065" s="22" t="s">
        <v>6965</v>
      </c>
      <c r="B3065" s="5" t="s">
        <v>6966</v>
      </c>
      <c r="C3065" s="18">
        <v>1001006</v>
      </c>
      <c r="D3065" s="18">
        <v>3506165</v>
      </c>
      <c r="E3065" s="18">
        <f t="shared" si="235"/>
        <v>4507171</v>
      </c>
      <c r="F3065" s="18">
        <v>2941904</v>
      </c>
      <c r="G3065" s="18">
        <v>0</v>
      </c>
      <c r="H3065" s="18">
        <f t="shared" si="236"/>
        <v>2941904</v>
      </c>
      <c r="I3065" s="18">
        <v>1565267</v>
      </c>
      <c r="J3065" s="40">
        <f t="shared" si="237"/>
        <v>4507171</v>
      </c>
      <c r="K3065" s="43">
        <f t="shared" si="238"/>
        <v>0.3402578738123338</v>
      </c>
      <c r="L3065" s="54">
        <f t="shared" si="239"/>
        <v>0.65271630475080711</v>
      </c>
      <c r="M3065" s="57" t="s">
        <v>14966</v>
      </c>
    </row>
    <row r="3066" spans="1:13" x14ac:dyDescent="0.25">
      <c r="A3066" s="22" t="s">
        <v>6963</v>
      </c>
      <c r="B3066" s="5" t="s">
        <v>6964</v>
      </c>
      <c r="C3066" s="18">
        <v>2380798</v>
      </c>
      <c r="D3066" s="18">
        <v>1919593</v>
      </c>
      <c r="E3066" s="18">
        <f t="shared" si="235"/>
        <v>4300391</v>
      </c>
      <c r="F3066" s="18">
        <v>2463137</v>
      </c>
      <c r="G3066" s="18">
        <v>0</v>
      </c>
      <c r="H3066" s="18">
        <f t="shared" si="236"/>
        <v>2463137</v>
      </c>
      <c r="I3066" s="18">
        <v>1837254</v>
      </c>
      <c r="J3066" s="40">
        <f t="shared" si="237"/>
        <v>4300391</v>
      </c>
      <c r="K3066" s="43">
        <f t="shared" si="238"/>
        <v>0.9665714899333655</v>
      </c>
      <c r="L3066" s="54">
        <f t="shared" si="239"/>
        <v>0.57277047598695097</v>
      </c>
      <c r="M3066" s="57" t="s">
        <v>14966</v>
      </c>
    </row>
    <row r="3067" spans="1:13" x14ac:dyDescent="0.25">
      <c r="A3067" s="22" t="s">
        <v>6961</v>
      </c>
      <c r="B3067" s="5" t="s">
        <v>6962</v>
      </c>
      <c r="C3067" s="18">
        <v>316546</v>
      </c>
      <c r="D3067" s="18">
        <v>262396</v>
      </c>
      <c r="E3067" s="18">
        <f t="shared" si="235"/>
        <v>578942</v>
      </c>
      <c r="F3067" s="18">
        <v>413504</v>
      </c>
      <c r="G3067" s="18">
        <v>34428</v>
      </c>
      <c r="H3067" s="18">
        <f t="shared" si="236"/>
        <v>447932</v>
      </c>
      <c r="I3067" s="18">
        <v>131010</v>
      </c>
      <c r="J3067" s="40">
        <f t="shared" si="237"/>
        <v>578942</v>
      </c>
      <c r="K3067" s="43">
        <f t="shared" si="238"/>
        <v>0.76552101067946143</v>
      </c>
      <c r="L3067" s="54">
        <f t="shared" si="239"/>
        <v>0.77370790165508807</v>
      </c>
      <c r="M3067" s="57" t="s">
        <v>14966</v>
      </c>
    </row>
    <row r="3068" spans="1:13" x14ac:dyDescent="0.25">
      <c r="A3068" s="22" t="s">
        <v>6959</v>
      </c>
      <c r="B3068" s="5" t="s">
        <v>6960</v>
      </c>
      <c r="C3068" s="18">
        <v>1011581</v>
      </c>
      <c r="D3068" s="18">
        <v>2257846</v>
      </c>
      <c r="E3068" s="18">
        <f t="shared" si="235"/>
        <v>3269427</v>
      </c>
      <c r="F3068" s="18">
        <v>1586691</v>
      </c>
      <c r="G3068" s="18">
        <v>195347</v>
      </c>
      <c r="H3068" s="18">
        <f t="shared" si="236"/>
        <v>1782038</v>
      </c>
      <c r="I3068" s="18">
        <v>1487389</v>
      </c>
      <c r="J3068" s="40">
        <f t="shared" si="237"/>
        <v>3269427</v>
      </c>
      <c r="K3068" s="43">
        <f t="shared" si="238"/>
        <v>0.63754127300148544</v>
      </c>
      <c r="L3068" s="54">
        <f t="shared" si="239"/>
        <v>0.5450612599700192</v>
      </c>
      <c r="M3068" s="57" t="s">
        <v>14966</v>
      </c>
    </row>
    <row r="3069" spans="1:13" x14ac:dyDescent="0.25">
      <c r="A3069" s="22" t="s">
        <v>6957</v>
      </c>
      <c r="B3069" s="5" t="s">
        <v>6958</v>
      </c>
      <c r="C3069" s="18">
        <v>101874</v>
      </c>
      <c r="D3069" s="18">
        <v>83171</v>
      </c>
      <c r="E3069" s="18">
        <f t="shared" si="235"/>
        <v>185045</v>
      </c>
      <c r="F3069" s="18">
        <v>149544</v>
      </c>
      <c r="G3069" s="18">
        <v>0</v>
      </c>
      <c r="H3069" s="18">
        <f t="shared" si="236"/>
        <v>149544</v>
      </c>
      <c r="I3069" s="18">
        <v>35501</v>
      </c>
      <c r="J3069" s="40">
        <f t="shared" si="237"/>
        <v>185045</v>
      </c>
      <c r="K3069" s="43">
        <f t="shared" si="238"/>
        <v>0.68123094206387413</v>
      </c>
      <c r="L3069" s="54">
        <f t="shared" si="239"/>
        <v>0.80814936907238777</v>
      </c>
      <c r="M3069" s="57" t="s">
        <v>14966</v>
      </c>
    </row>
    <row r="3070" spans="1:13" x14ac:dyDescent="0.25">
      <c r="A3070" s="22" t="s">
        <v>6955</v>
      </c>
      <c r="B3070" s="5" t="s">
        <v>6956</v>
      </c>
      <c r="C3070" s="18">
        <v>7724036</v>
      </c>
      <c r="D3070" s="18">
        <v>2718935</v>
      </c>
      <c r="E3070" s="18">
        <f t="shared" si="235"/>
        <v>10442971</v>
      </c>
      <c r="F3070" s="18">
        <v>6695837</v>
      </c>
      <c r="G3070" s="18">
        <v>751543</v>
      </c>
      <c r="H3070" s="18">
        <f t="shared" si="236"/>
        <v>7447380</v>
      </c>
      <c r="I3070" s="18">
        <v>2995591</v>
      </c>
      <c r="J3070" s="40">
        <f t="shared" si="237"/>
        <v>10442971</v>
      </c>
      <c r="K3070" s="43">
        <f t="shared" si="238"/>
        <v>1.153557949514004</v>
      </c>
      <c r="L3070" s="54">
        <f t="shared" si="239"/>
        <v>0.71314762819891009</v>
      </c>
      <c r="M3070" s="57" t="s">
        <v>14966</v>
      </c>
    </row>
    <row r="3071" spans="1:13" x14ac:dyDescent="0.25">
      <c r="A3071" s="22" t="s">
        <v>6953</v>
      </c>
      <c r="B3071" s="5" t="s">
        <v>6954</v>
      </c>
      <c r="C3071" s="18">
        <v>108862</v>
      </c>
      <c r="D3071" s="18">
        <v>256878</v>
      </c>
      <c r="E3071" s="18">
        <f t="shared" si="235"/>
        <v>365740</v>
      </c>
      <c r="F3071" s="18">
        <v>392263</v>
      </c>
      <c r="G3071" s="18">
        <v>0</v>
      </c>
      <c r="H3071" s="18">
        <f t="shared" si="236"/>
        <v>392263</v>
      </c>
      <c r="I3071" s="18">
        <v>-26523</v>
      </c>
      <c r="J3071" s="40">
        <f t="shared" si="237"/>
        <v>365740</v>
      </c>
      <c r="K3071" s="43">
        <f t="shared" si="238"/>
        <v>0.27752298840318868</v>
      </c>
      <c r="L3071" s="54">
        <f t="shared" si="239"/>
        <v>1.0725187291518565</v>
      </c>
      <c r="M3071" s="57" t="s">
        <v>14966</v>
      </c>
    </row>
    <row r="3072" spans="1:13" x14ac:dyDescent="0.25">
      <c r="A3072" s="22" t="s">
        <v>6951</v>
      </c>
      <c r="B3072" s="5" t="s">
        <v>6952</v>
      </c>
      <c r="C3072" s="18">
        <v>142054</v>
      </c>
      <c r="D3072" s="18">
        <v>324418</v>
      </c>
      <c r="E3072" s="18">
        <f t="shared" si="235"/>
        <v>466472</v>
      </c>
      <c r="F3072" s="18">
        <v>349185</v>
      </c>
      <c r="G3072" s="18">
        <v>0</v>
      </c>
      <c r="H3072" s="18">
        <f t="shared" si="236"/>
        <v>349185</v>
      </c>
      <c r="I3072" s="18">
        <v>117287</v>
      </c>
      <c r="J3072" s="40">
        <f t="shared" si="237"/>
        <v>466472</v>
      </c>
      <c r="K3072" s="43">
        <f t="shared" si="238"/>
        <v>0.40681587124303736</v>
      </c>
      <c r="L3072" s="54">
        <f t="shared" si="239"/>
        <v>0.74856583031778967</v>
      </c>
      <c r="M3072" s="57" t="s">
        <v>14966</v>
      </c>
    </row>
    <row r="3073" spans="1:13" x14ac:dyDescent="0.25">
      <c r="A3073" s="22" t="s">
        <v>6949</v>
      </c>
      <c r="B3073" s="5" t="s">
        <v>6950</v>
      </c>
      <c r="C3073" s="18">
        <v>18864</v>
      </c>
      <c r="D3073" s="18">
        <v>124500</v>
      </c>
      <c r="E3073" s="18">
        <f t="shared" si="235"/>
        <v>143364</v>
      </c>
      <c r="F3073" s="18">
        <v>63072</v>
      </c>
      <c r="G3073" s="18">
        <v>0</v>
      </c>
      <c r="H3073" s="18">
        <f t="shared" si="236"/>
        <v>63072</v>
      </c>
      <c r="I3073" s="18">
        <v>80292</v>
      </c>
      <c r="J3073" s="40">
        <f t="shared" si="237"/>
        <v>143364</v>
      </c>
      <c r="K3073" s="43">
        <f t="shared" si="238"/>
        <v>0.29908675799086759</v>
      </c>
      <c r="L3073" s="54">
        <f t="shared" si="239"/>
        <v>0.43994308194525822</v>
      </c>
      <c r="M3073" s="57" t="s">
        <v>14966</v>
      </c>
    </row>
    <row r="3074" spans="1:13" x14ac:dyDescent="0.25">
      <c r="A3074" s="22" t="s">
        <v>6947</v>
      </c>
      <c r="B3074" s="5" t="s">
        <v>6948</v>
      </c>
      <c r="C3074" s="18">
        <v>1331150</v>
      </c>
      <c r="D3074" s="18">
        <v>1605749</v>
      </c>
      <c r="E3074" s="18">
        <f t="shared" si="235"/>
        <v>2936899</v>
      </c>
      <c r="F3074" s="18">
        <v>1005005</v>
      </c>
      <c r="G3074" s="18">
        <v>217139</v>
      </c>
      <c r="H3074" s="18">
        <f t="shared" si="236"/>
        <v>1222144</v>
      </c>
      <c r="I3074" s="18">
        <v>1714755</v>
      </c>
      <c r="J3074" s="40">
        <f t="shared" si="237"/>
        <v>2936899</v>
      </c>
      <c r="K3074" s="43">
        <f t="shared" si="238"/>
        <v>1.3245207735284898</v>
      </c>
      <c r="L3074" s="54">
        <f t="shared" si="239"/>
        <v>0.41613416055506164</v>
      </c>
      <c r="M3074" s="57" t="s">
        <v>14966</v>
      </c>
    </row>
    <row r="3075" spans="1:13" x14ac:dyDescent="0.25">
      <c r="A3075" s="22" t="s">
        <v>6945</v>
      </c>
      <c r="B3075" s="5" t="s">
        <v>6946</v>
      </c>
      <c r="C3075" s="18">
        <v>48592</v>
      </c>
      <c r="D3075" s="18">
        <v>94879</v>
      </c>
      <c r="E3075" s="18">
        <f t="shared" si="235"/>
        <v>143471</v>
      </c>
      <c r="F3075" s="18">
        <v>13027</v>
      </c>
      <c r="G3075" s="18">
        <v>0</v>
      </c>
      <c r="H3075" s="18">
        <f t="shared" si="236"/>
        <v>13027</v>
      </c>
      <c r="I3075" s="18">
        <v>130444</v>
      </c>
      <c r="J3075" s="40">
        <f t="shared" si="237"/>
        <v>143471</v>
      </c>
      <c r="K3075" s="43">
        <f t="shared" si="238"/>
        <v>3.7300990251017119</v>
      </c>
      <c r="L3075" s="54">
        <f t="shared" si="239"/>
        <v>9.0798837395710638E-2</v>
      </c>
      <c r="M3075" s="57" t="s">
        <v>14966</v>
      </c>
    </row>
    <row r="3076" spans="1:13" x14ac:dyDescent="0.25">
      <c r="A3076" s="22" t="s">
        <v>6943</v>
      </c>
      <c r="B3076" s="5" t="s">
        <v>6944</v>
      </c>
      <c r="C3076" s="18">
        <v>209327</v>
      </c>
      <c r="D3076" s="18">
        <v>84547</v>
      </c>
      <c r="E3076" s="18">
        <f t="shared" si="235"/>
        <v>293874</v>
      </c>
      <c r="F3076" s="18">
        <v>167386</v>
      </c>
      <c r="G3076" s="18">
        <v>0</v>
      </c>
      <c r="H3076" s="18">
        <f t="shared" si="236"/>
        <v>167386</v>
      </c>
      <c r="I3076" s="18">
        <v>126488</v>
      </c>
      <c r="J3076" s="40">
        <f t="shared" si="237"/>
        <v>293874</v>
      </c>
      <c r="K3076" s="43">
        <f t="shared" si="238"/>
        <v>1.2505645633446048</v>
      </c>
      <c r="L3076" s="54">
        <f t="shared" si="239"/>
        <v>0.5695842435873878</v>
      </c>
      <c r="M3076" s="57" t="s">
        <v>14966</v>
      </c>
    </row>
    <row r="3077" spans="1:13" x14ac:dyDescent="0.25">
      <c r="A3077" s="22" t="s">
        <v>6941</v>
      </c>
      <c r="B3077" s="5" t="s">
        <v>6942</v>
      </c>
      <c r="C3077" s="18">
        <v>613707</v>
      </c>
      <c r="D3077" s="18">
        <v>146209</v>
      </c>
      <c r="E3077" s="18">
        <f t="shared" si="235"/>
        <v>759916</v>
      </c>
      <c r="F3077" s="18">
        <v>418748</v>
      </c>
      <c r="G3077" s="18">
        <v>0</v>
      </c>
      <c r="H3077" s="18">
        <f t="shared" si="236"/>
        <v>418748</v>
      </c>
      <c r="I3077" s="18">
        <v>341168</v>
      </c>
      <c r="J3077" s="40">
        <f t="shared" si="237"/>
        <v>759916</v>
      </c>
      <c r="K3077" s="43">
        <f t="shared" si="238"/>
        <v>1.4655759549896357</v>
      </c>
      <c r="L3077" s="54">
        <f t="shared" si="239"/>
        <v>0.55104511551276725</v>
      </c>
      <c r="M3077" s="57" t="s">
        <v>14966</v>
      </c>
    </row>
    <row r="3078" spans="1:13" x14ac:dyDescent="0.25">
      <c r="A3078" s="22" t="s">
        <v>6939</v>
      </c>
      <c r="B3078" s="5" t="s">
        <v>6940</v>
      </c>
      <c r="C3078" s="18">
        <v>41191</v>
      </c>
      <c r="D3078" s="18">
        <v>450301</v>
      </c>
      <c r="E3078" s="18">
        <f t="shared" si="235"/>
        <v>491492</v>
      </c>
      <c r="F3078" s="18">
        <v>10432</v>
      </c>
      <c r="G3078" s="18">
        <v>300</v>
      </c>
      <c r="H3078" s="18">
        <f t="shared" si="236"/>
        <v>10732</v>
      </c>
      <c r="I3078" s="18">
        <v>480760</v>
      </c>
      <c r="J3078" s="40">
        <f t="shared" si="237"/>
        <v>491492</v>
      </c>
      <c r="K3078" s="43">
        <f t="shared" si="238"/>
        <v>3.9485237730061349</v>
      </c>
      <c r="L3078" s="54">
        <f t="shared" si="239"/>
        <v>2.1835553783174498E-2</v>
      </c>
      <c r="M3078" s="57" t="s">
        <v>14966</v>
      </c>
    </row>
    <row r="3079" spans="1:13" x14ac:dyDescent="0.25">
      <c r="A3079" s="22" t="s">
        <v>6937</v>
      </c>
      <c r="B3079" s="5" t="s">
        <v>6938</v>
      </c>
      <c r="C3079" s="18">
        <v>1192528</v>
      </c>
      <c r="D3079" s="18">
        <v>1028838</v>
      </c>
      <c r="E3079" s="18">
        <f t="shared" si="235"/>
        <v>2221366</v>
      </c>
      <c r="F3079" s="18">
        <v>1516412</v>
      </c>
      <c r="G3079" s="18">
        <v>75369</v>
      </c>
      <c r="H3079" s="18">
        <f t="shared" si="236"/>
        <v>1591781</v>
      </c>
      <c r="I3079" s="18">
        <v>629585</v>
      </c>
      <c r="J3079" s="40">
        <f t="shared" si="237"/>
        <v>2221366</v>
      </c>
      <c r="K3079" s="43">
        <f t="shared" si="238"/>
        <v>0.78641424626025114</v>
      </c>
      <c r="L3079" s="54">
        <f t="shared" si="239"/>
        <v>0.71657754732898582</v>
      </c>
      <c r="M3079" s="57" t="s">
        <v>14966</v>
      </c>
    </row>
    <row r="3080" spans="1:13" x14ac:dyDescent="0.25">
      <c r="A3080" s="22" t="s">
        <v>6935</v>
      </c>
      <c r="B3080" s="5" t="s">
        <v>6936</v>
      </c>
      <c r="C3080" s="18">
        <v>1777976</v>
      </c>
      <c r="D3080" s="18">
        <v>511643</v>
      </c>
      <c r="E3080" s="18">
        <f t="shared" si="235"/>
        <v>2289619</v>
      </c>
      <c r="F3080" s="18">
        <v>1756318</v>
      </c>
      <c r="G3080" s="18">
        <v>152100</v>
      </c>
      <c r="H3080" s="18">
        <f t="shared" si="236"/>
        <v>1908418</v>
      </c>
      <c r="I3080" s="18">
        <v>381201</v>
      </c>
      <c r="J3080" s="40">
        <f t="shared" si="237"/>
        <v>2289619</v>
      </c>
      <c r="K3080" s="43">
        <f t="shared" si="238"/>
        <v>1.0123314798345175</v>
      </c>
      <c r="L3080" s="54">
        <f t="shared" si="239"/>
        <v>0.83350898118857331</v>
      </c>
      <c r="M3080" s="57" t="s">
        <v>14966</v>
      </c>
    </row>
    <row r="3081" spans="1:13" x14ac:dyDescent="0.25">
      <c r="A3081" s="22" t="s">
        <v>6933</v>
      </c>
      <c r="B3081" s="5" t="s">
        <v>6934</v>
      </c>
      <c r="C3081" s="18">
        <v>209874</v>
      </c>
      <c r="D3081" s="18">
        <v>47116</v>
      </c>
      <c r="E3081" s="18">
        <f t="shared" si="235"/>
        <v>256990</v>
      </c>
      <c r="F3081" s="18">
        <v>28755</v>
      </c>
      <c r="G3081" s="18">
        <v>26841</v>
      </c>
      <c r="H3081" s="18">
        <f t="shared" si="236"/>
        <v>55596</v>
      </c>
      <c r="I3081" s="18">
        <v>201394</v>
      </c>
      <c r="J3081" s="40">
        <f t="shared" si="237"/>
        <v>256990</v>
      </c>
      <c r="K3081" s="43">
        <f t="shared" si="238"/>
        <v>7.2986958789775693</v>
      </c>
      <c r="L3081" s="54">
        <f t="shared" si="239"/>
        <v>0.21633526596365618</v>
      </c>
      <c r="M3081" s="57" t="s">
        <v>14966</v>
      </c>
    </row>
    <row r="3082" spans="1:13" x14ac:dyDescent="0.25">
      <c r="A3082" s="22" t="s">
        <v>6931</v>
      </c>
      <c r="B3082" s="5" t="s">
        <v>6932</v>
      </c>
      <c r="C3082" s="18">
        <v>118178</v>
      </c>
      <c r="D3082" s="18">
        <v>120715</v>
      </c>
      <c r="E3082" s="18">
        <f t="shared" si="235"/>
        <v>238893</v>
      </c>
      <c r="F3082" s="18">
        <v>104804</v>
      </c>
      <c r="G3082" s="18">
        <v>15131</v>
      </c>
      <c r="H3082" s="18">
        <f t="shared" si="236"/>
        <v>119935</v>
      </c>
      <c r="I3082" s="18">
        <v>118958</v>
      </c>
      <c r="J3082" s="40">
        <f t="shared" si="237"/>
        <v>238893</v>
      </c>
      <c r="K3082" s="43">
        <f t="shared" si="238"/>
        <v>1.1276096332201062</v>
      </c>
      <c r="L3082" s="54">
        <f t="shared" si="239"/>
        <v>0.50204484853051368</v>
      </c>
      <c r="M3082" s="57" t="s">
        <v>14966</v>
      </c>
    </row>
    <row r="3083" spans="1:13" x14ac:dyDescent="0.25">
      <c r="A3083" s="22" t="s">
        <v>6929</v>
      </c>
      <c r="B3083" s="5" t="s">
        <v>6930</v>
      </c>
      <c r="C3083" s="18">
        <v>10007</v>
      </c>
      <c r="D3083" s="18">
        <v>2346</v>
      </c>
      <c r="E3083" s="18">
        <f t="shared" si="235"/>
        <v>12353</v>
      </c>
      <c r="F3083" s="18">
        <v>2345</v>
      </c>
      <c r="G3083" s="18">
        <v>0</v>
      </c>
      <c r="H3083" s="18">
        <f t="shared" si="236"/>
        <v>2345</v>
      </c>
      <c r="I3083" s="18">
        <v>10008</v>
      </c>
      <c r="J3083" s="40">
        <f t="shared" si="237"/>
        <v>12353</v>
      </c>
      <c r="K3083" s="43">
        <f t="shared" si="238"/>
        <v>4.267377398720682</v>
      </c>
      <c r="L3083" s="54">
        <f t="shared" si="239"/>
        <v>0.18983242936938396</v>
      </c>
      <c r="M3083" s="57" t="s">
        <v>14966</v>
      </c>
    </row>
    <row r="3084" spans="1:13" x14ac:dyDescent="0.25">
      <c r="A3084" s="22" t="s">
        <v>6927</v>
      </c>
      <c r="B3084" s="5" t="s">
        <v>6928</v>
      </c>
      <c r="C3084" s="18">
        <v>1772165</v>
      </c>
      <c r="D3084" s="18">
        <v>315155</v>
      </c>
      <c r="E3084" s="18">
        <f t="shared" si="235"/>
        <v>2087320</v>
      </c>
      <c r="F3084" s="18">
        <v>1252019</v>
      </c>
      <c r="G3084" s="18">
        <v>125825</v>
      </c>
      <c r="H3084" s="18">
        <f t="shared" si="236"/>
        <v>1377844</v>
      </c>
      <c r="I3084" s="18">
        <v>709476</v>
      </c>
      <c r="J3084" s="40">
        <f t="shared" si="237"/>
        <v>2087320</v>
      </c>
      <c r="K3084" s="43">
        <f t="shared" si="238"/>
        <v>1.4154457719890832</v>
      </c>
      <c r="L3084" s="54">
        <f t="shared" si="239"/>
        <v>0.66010194891056473</v>
      </c>
      <c r="M3084" s="57" t="s">
        <v>14966</v>
      </c>
    </row>
    <row r="3085" spans="1:13" x14ac:dyDescent="0.25">
      <c r="A3085" s="22" t="s">
        <v>6925</v>
      </c>
      <c r="B3085" s="5" t="s">
        <v>6926</v>
      </c>
      <c r="C3085" s="18">
        <v>1132069</v>
      </c>
      <c r="D3085" s="18">
        <v>445879</v>
      </c>
      <c r="E3085" s="18">
        <f t="shared" ref="E3085:E3148" si="240">+C3085+D3085</f>
        <v>1577948</v>
      </c>
      <c r="F3085" s="18">
        <v>553887</v>
      </c>
      <c r="G3085" s="18">
        <v>116785</v>
      </c>
      <c r="H3085" s="18">
        <f t="shared" ref="H3085:H3148" si="241">+F3085+G3085</f>
        <v>670672</v>
      </c>
      <c r="I3085" s="18">
        <v>907276</v>
      </c>
      <c r="J3085" s="40">
        <f t="shared" ref="J3085:J3148" si="242">+H3085+I3085</f>
        <v>1577948</v>
      </c>
      <c r="K3085" s="43">
        <f t="shared" ref="K3085:K3148" si="243">+IFERROR(C3085/F3085,"ERROR")</f>
        <v>2.0438627373453429</v>
      </c>
      <c r="L3085" s="54">
        <f t="shared" ref="L3085:L3148" si="244">+H3085/E3085</f>
        <v>0.42502794768902397</v>
      </c>
      <c r="M3085" s="57" t="s">
        <v>14966</v>
      </c>
    </row>
    <row r="3086" spans="1:13" x14ac:dyDescent="0.25">
      <c r="A3086" s="22" t="s">
        <v>6923</v>
      </c>
      <c r="B3086" s="5" t="s">
        <v>6924</v>
      </c>
      <c r="C3086" s="18">
        <v>36583</v>
      </c>
      <c r="D3086" s="18">
        <v>90482</v>
      </c>
      <c r="E3086" s="18">
        <f t="shared" si="240"/>
        <v>127065</v>
      </c>
      <c r="F3086" s="18">
        <v>78102</v>
      </c>
      <c r="G3086" s="18">
        <v>0</v>
      </c>
      <c r="H3086" s="18">
        <f t="shared" si="241"/>
        <v>78102</v>
      </c>
      <c r="I3086" s="18">
        <v>48963</v>
      </c>
      <c r="J3086" s="40">
        <f t="shared" si="242"/>
        <v>127065</v>
      </c>
      <c r="K3086" s="43">
        <f t="shared" si="243"/>
        <v>0.46840029704745079</v>
      </c>
      <c r="L3086" s="54">
        <f t="shared" si="244"/>
        <v>0.61466178727422971</v>
      </c>
      <c r="M3086" s="57" t="s">
        <v>14966</v>
      </c>
    </row>
    <row r="3087" spans="1:13" x14ac:dyDescent="0.25">
      <c r="A3087" s="22" t="s">
        <v>6921</v>
      </c>
      <c r="B3087" s="5" t="s">
        <v>6922</v>
      </c>
      <c r="C3087" s="18">
        <v>395196</v>
      </c>
      <c r="D3087" s="18">
        <v>232895</v>
      </c>
      <c r="E3087" s="18">
        <f t="shared" si="240"/>
        <v>628091</v>
      </c>
      <c r="F3087" s="18">
        <v>326255</v>
      </c>
      <c r="G3087" s="18">
        <v>0</v>
      </c>
      <c r="H3087" s="18">
        <f t="shared" si="241"/>
        <v>326255</v>
      </c>
      <c r="I3087" s="18">
        <v>301836</v>
      </c>
      <c r="J3087" s="40">
        <f t="shared" si="242"/>
        <v>628091</v>
      </c>
      <c r="K3087" s="43">
        <f t="shared" si="243"/>
        <v>1.2113101714916246</v>
      </c>
      <c r="L3087" s="54">
        <f t="shared" si="244"/>
        <v>0.51943906217411173</v>
      </c>
      <c r="M3087" s="57" t="s">
        <v>14966</v>
      </c>
    </row>
    <row r="3088" spans="1:13" x14ac:dyDescent="0.25">
      <c r="A3088" s="22" t="s">
        <v>6919</v>
      </c>
      <c r="B3088" s="5" t="s">
        <v>6920</v>
      </c>
      <c r="C3088" s="18">
        <v>85182</v>
      </c>
      <c r="D3088" s="18">
        <v>148625</v>
      </c>
      <c r="E3088" s="18">
        <f t="shared" si="240"/>
        <v>233807</v>
      </c>
      <c r="F3088" s="18">
        <v>114797</v>
      </c>
      <c r="G3088" s="18">
        <v>0</v>
      </c>
      <c r="H3088" s="18">
        <f t="shared" si="241"/>
        <v>114797</v>
      </c>
      <c r="I3088" s="18">
        <v>119010</v>
      </c>
      <c r="J3088" s="40">
        <f t="shared" si="242"/>
        <v>233807</v>
      </c>
      <c r="K3088" s="43">
        <f t="shared" si="243"/>
        <v>0.74202287516224297</v>
      </c>
      <c r="L3088" s="54">
        <f t="shared" si="244"/>
        <v>0.49099043227961525</v>
      </c>
      <c r="M3088" s="57" t="s">
        <v>14966</v>
      </c>
    </row>
    <row r="3089" spans="1:13" x14ac:dyDescent="0.25">
      <c r="A3089" s="22" t="s">
        <v>6917</v>
      </c>
      <c r="B3089" s="5" t="s">
        <v>6918</v>
      </c>
      <c r="C3089" s="18">
        <v>12982</v>
      </c>
      <c r="D3089" s="18">
        <v>187384</v>
      </c>
      <c r="E3089" s="18">
        <f t="shared" si="240"/>
        <v>200366</v>
      </c>
      <c r="F3089" s="18">
        <v>83573</v>
      </c>
      <c r="G3089" s="18">
        <v>7055</v>
      </c>
      <c r="H3089" s="18">
        <f t="shared" si="241"/>
        <v>90628</v>
      </c>
      <c r="I3089" s="18">
        <v>109738</v>
      </c>
      <c r="J3089" s="40">
        <f t="shared" si="242"/>
        <v>200366</v>
      </c>
      <c r="K3089" s="43">
        <f t="shared" si="243"/>
        <v>0.15533725006880211</v>
      </c>
      <c r="L3089" s="54">
        <f t="shared" si="244"/>
        <v>0.45231226854855616</v>
      </c>
      <c r="M3089" s="57" t="s">
        <v>14966</v>
      </c>
    </row>
    <row r="3090" spans="1:13" x14ac:dyDescent="0.25">
      <c r="A3090" s="22" t="s">
        <v>6915</v>
      </c>
      <c r="B3090" s="5" t="s">
        <v>6916</v>
      </c>
      <c r="C3090" s="18">
        <v>125931</v>
      </c>
      <c r="D3090" s="18">
        <v>15159</v>
      </c>
      <c r="E3090" s="18">
        <f t="shared" si="240"/>
        <v>141090</v>
      </c>
      <c r="F3090" s="18">
        <v>60924</v>
      </c>
      <c r="G3090" s="18">
        <v>15000</v>
      </c>
      <c r="H3090" s="18">
        <f t="shared" si="241"/>
        <v>75924</v>
      </c>
      <c r="I3090" s="18">
        <v>65166</v>
      </c>
      <c r="J3090" s="40">
        <f t="shared" si="242"/>
        <v>141090</v>
      </c>
      <c r="K3090" s="43">
        <f t="shared" si="243"/>
        <v>2.067017923970849</v>
      </c>
      <c r="L3090" s="54">
        <f t="shared" si="244"/>
        <v>0.53812460131830742</v>
      </c>
      <c r="M3090" s="57" t="s">
        <v>14966</v>
      </c>
    </row>
    <row r="3091" spans="1:13" x14ac:dyDescent="0.25">
      <c r="A3091" s="22" t="s">
        <v>6913</v>
      </c>
      <c r="B3091" s="5" t="s">
        <v>6914</v>
      </c>
      <c r="C3091" s="18">
        <v>8752</v>
      </c>
      <c r="D3091" s="18">
        <v>3230</v>
      </c>
      <c r="E3091" s="18">
        <f t="shared" si="240"/>
        <v>11982</v>
      </c>
      <c r="F3091" s="18">
        <v>1320</v>
      </c>
      <c r="G3091" s="18">
        <v>0</v>
      </c>
      <c r="H3091" s="18">
        <f t="shared" si="241"/>
        <v>1320</v>
      </c>
      <c r="I3091" s="18">
        <v>10662</v>
      </c>
      <c r="J3091" s="40">
        <f t="shared" si="242"/>
        <v>11982</v>
      </c>
      <c r="K3091" s="43">
        <f t="shared" si="243"/>
        <v>6.6303030303030299</v>
      </c>
      <c r="L3091" s="54">
        <f t="shared" si="244"/>
        <v>0.11016524787180772</v>
      </c>
      <c r="M3091" s="57" t="s">
        <v>14966</v>
      </c>
    </row>
    <row r="3092" spans="1:13" x14ac:dyDescent="0.25">
      <c r="A3092" s="22" t="s">
        <v>6911</v>
      </c>
      <c r="B3092" s="5" t="s">
        <v>6912</v>
      </c>
      <c r="C3092" s="18">
        <v>846955</v>
      </c>
      <c r="D3092" s="18">
        <v>253370</v>
      </c>
      <c r="E3092" s="18">
        <f t="shared" si="240"/>
        <v>1100325</v>
      </c>
      <c r="F3092" s="18">
        <v>450397</v>
      </c>
      <c r="G3092" s="18">
        <v>12607</v>
      </c>
      <c r="H3092" s="18">
        <f t="shared" si="241"/>
        <v>463004</v>
      </c>
      <c r="I3092" s="18">
        <v>637321</v>
      </c>
      <c r="J3092" s="40">
        <f t="shared" si="242"/>
        <v>1100325</v>
      </c>
      <c r="K3092" s="43">
        <f t="shared" si="243"/>
        <v>1.8804632357675561</v>
      </c>
      <c r="L3092" s="54">
        <f t="shared" si="244"/>
        <v>0.42078840342626045</v>
      </c>
      <c r="M3092" s="57" t="s">
        <v>14966</v>
      </c>
    </row>
    <row r="3093" spans="1:13" x14ac:dyDescent="0.25">
      <c r="A3093" s="22" t="s">
        <v>6909</v>
      </c>
      <c r="B3093" s="5" t="s">
        <v>6910</v>
      </c>
      <c r="C3093" s="18">
        <v>95585</v>
      </c>
      <c r="D3093" s="18">
        <v>27648</v>
      </c>
      <c r="E3093" s="18">
        <f t="shared" si="240"/>
        <v>123233</v>
      </c>
      <c r="F3093" s="18">
        <v>78777</v>
      </c>
      <c r="G3093" s="18">
        <v>0</v>
      </c>
      <c r="H3093" s="18">
        <f t="shared" si="241"/>
        <v>78777</v>
      </c>
      <c r="I3093" s="18">
        <v>44456</v>
      </c>
      <c r="J3093" s="40">
        <f t="shared" si="242"/>
        <v>123233</v>
      </c>
      <c r="K3093" s="43">
        <f t="shared" si="243"/>
        <v>1.2133617680287394</v>
      </c>
      <c r="L3093" s="54">
        <f t="shared" si="244"/>
        <v>0.63925247295773047</v>
      </c>
      <c r="M3093" s="57" t="s">
        <v>14966</v>
      </c>
    </row>
    <row r="3094" spans="1:13" x14ac:dyDescent="0.25">
      <c r="A3094" s="22" t="s">
        <v>6907</v>
      </c>
      <c r="B3094" s="5" t="s">
        <v>6908</v>
      </c>
      <c r="C3094" s="18">
        <v>115918</v>
      </c>
      <c r="D3094" s="18">
        <v>943592</v>
      </c>
      <c r="E3094" s="18">
        <f t="shared" si="240"/>
        <v>1059510</v>
      </c>
      <c r="F3094" s="18">
        <v>425481</v>
      </c>
      <c r="G3094" s="18">
        <v>59000</v>
      </c>
      <c r="H3094" s="18">
        <f t="shared" si="241"/>
        <v>484481</v>
      </c>
      <c r="I3094" s="18">
        <v>575029</v>
      </c>
      <c r="J3094" s="40">
        <f t="shared" si="242"/>
        <v>1059510</v>
      </c>
      <c r="K3094" s="43">
        <f t="shared" si="243"/>
        <v>0.27243989743372793</v>
      </c>
      <c r="L3094" s="54">
        <f t="shared" si="244"/>
        <v>0.45726892620173476</v>
      </c>
      <c r="M3094" s="57" t="s">
        <v>14966</v>
      </c>
    </row>
    <row r="3095" spans="1:13" x14ac:dyDescent="0.25">
      <c r="A3095" s="22" t="s">
        <v>6905</v>
      </c>
      <c r="B3095" s="5" t="s">
        <v>6906</v>
      </c>
      <c r="C3095" s="18">
        <v>125635</v>
      </c>
      <c r="D3095" s="18">
        <v>64380</v>
      </c>
      <c r="E3095" s="18">
        <f t="shared" si="240"/>
        <v>190015</v>
      </c>
      <c r="F3095" s="18">
        <v>25597</v>
      </c>
      <c r="G3095" s="18">
        <v>0</v>
      </c>
      <c r="H3095" s="18">
        <f t="shared" si="241"/>
        <v>25597</v>
      </c>
      <c r="I3095" s="18">
        <v>164418</v>
      </c>
      <c r="J3095" s="40">
        <f t="shared" si="242"/>
        <v>190015</v>
      </c>
      <c r="K3095" s="43">
        <f t="shared" si="243"/>
        <v>4.9081923662929245</v>
      </c>
      <c r="L3095" s="54">
        <f t="shared" si="244"/>
        <v>0.13471041759861063</v>
      </c>
      <c r="M3095" s="57" t="s">
        <v>14966</v>
      </c>
    </row>
    <row r="3096" spans="1:13" x14ac:dyDescent="0.25">
      <c r="A3096" s="22" t="s">
        <v>6903</v>
      </c>
      <c r="B3096" s="5" t="s">
        <v>6904</v>
      </c>
      <c r="C3096" s="18">
        <v>1328073</v>
      </c>
      <c r="D3096" s="18">
        <v>698880</v>
      </c>
      <c r="E3096" s="18">
        <f t="shared" si="240"/>
        <v>2026953</v>
      </c>
      <c r="F3096" s="18">
        <v>1019178</v>
      </c>
      <c r="G3096" s="18">
        <v>0</v>
      </c>
      <c r="H3096" s="18">
        <f t="shared" si="241"/>
        <v>1019178</v>
      </c>
      <c r="I3096" s="18">
        <v>1007775</v>
      </c>
      <c r="J3096" s="40">
        <f t="shared" si="242"/>
        <v>2026953</v>
      </c>
      <c r="K3096" s="43">
        <f t="shared" si="243"/>
        <v>1.3030824841195552</v>
      </c>
      <c r="L3096" s="54">
        <f t="shared" si="244"/>
        <v>0.50281284272501636</v>
      </c>
      <c r="M3096" s="57" t="s">
        <v>14966</v>
      </c>
    </row>
    <row r="3097" spans="1:13" x14ac:dyDescent="0.25">
      <c r="A3097" s="22" t="s">
        <v>6901</v>
      </c>
      <c r="B3097" s="5" t="s">
        <v>6902</v>
      </c>
      <c r="C3097" s="18">
        <v>388218</v>
      </c>
      <c r="D3097" s="18">
        <v>363278</v>
      </c>
      <c r="E3097" s="18">
        <f t="shared" si="240"/>
        <v>751496</v>
      </c>
      <c r="F3097" s="18">
        <v>258399</v>
      </c>
      <c r="G3097" s="18">
        <v>34151</v>
      </c>
      <c r="H3097" s="18">
        <f t="shared" si="241"/>
        <v>292550</v>
      </c>
      <c r="I3097" s="18">
        <v>458946</v>
      </c>
      <c r="J3097" s="40">
        <f t="shared" si="242"/>
        <v>751496</v>
      </c>
      <c r="K3097" s="43">
        <f t="shared" si="243"/>
        <v>1.5023974550985104</v>
      </c>
      <c r="L3097" s="54">
        <f t="shared" si="244"/>
        <v>0.38929016255575544</v>
      </c>
      <c r="M3097" s="57" t="s">
        <v>14966</v>
      </c>
    </row>
    <row r="3098" spans="1:13" x14ac:dyDescent="0.25">
      <c r="A3098" s="22" t="s">
        <v>6899</v>
      </c>
      <c r="B3098" s="5" t="s">
        <v>6900</v>
      </c>
      <c r="C3098" s="18">
        <v>0</v>
      </c>
      <c r="D3098" s="18">
        <v>0</v>
      </c>
      <c r="E3098" s="18">
        <f t="shared" si="240"/>
        <v>0</v>
      </c>
      <c r="F3098" s="18">
        <v>0</v>
      </c>
      <c r="G3098" s="18">
        <v>0</v>
      </c>
      <c r="H3098" s="18">
        <f t="shared" si="241"/>
        <v>0</v>
      </c>
      <c r="I3098" s="18">
        <v>0</v>
      </c>
      <c r="J3098" s="40">
        <f t="shared" si="242"/>
        <v>0</v>
      </c>
      <c r="K3098" s="43" t="str">
        <f t="shared" si="243"/>
        <v>ERROR</v>
      </c>
      <c r="L3098" s="54" t="e">
        <f t="shared" si="244"/>
        <v>#DIV/0!</v>
      </c>
      <c r="M3098" s="57" t="s">
        <v>14966</v>
      </c>
    </row>
    <row r="3099" spans="1:13" x14ac:dyDescent="0.25">
      <c r="A3099" s="22" t="s">
        <v>6897</v>
      </c>
      <c r="B3099" s="5" t="s">
        <v>6898</v>
      </c>
      <c r="C3099" s="18">
        <v>265915</v>
      </c>
      <c r="D3099" s="18">
        <v>289474</v>
      </c>
      <c r="E3099" s="18">
        <f t="shared" si="240"/>
        <v>555389</v>
      </c>
      <c r="F3099" s="18">
        <v>241782</v>
      </c>
      <c r="G3099" s="18">
        <v>0</v>
      </c>
      <c r="H3099" s="18">
        <f t="shared" si="241"/>
        <v>241782</v>
      </c>
      <c r="I3099" s="18">
        <v>313607</v>
      </c>
      <c r="J3099" s="40">
        <f t="shared" si="242"/>
        <v>555389</v>
      </c>
      <c r="K3099" s="43">
        <f t="shared" si="243"/>
        <v>1.0998130547352574</v>
      </c>
      <c r="L3099" s="54">
        <f t="shared" si="244"/>
        <v>0.43533811436668712</v>
      </c>
      <c r="M3099" s="57" t="s">
        <v>14966</v>
      </c>
    </row>
    <row r="3100" spans="1:13" x14ac:dyDescent="0.25">
      <c r="A3100" s="22" t="s">
        <v>6895</v>
      </c>
      <c r="B3100" s="5" t="s">
        <v>6896</v>
      </c>
      <c r="C3100" s="18">
        <v>66989</v>
      </c>
      <c r="D3100" s="18">
        <v>0</v>
      </c>
      <c r="E3100" s="18">
        <f t="shared" si="240"/>
        <v>66989</v>
      </c>
      <c r="F3100" s="18">
        <v>26284</v>
      </c>
      <c r="G3100" s="18">
        <v>0</v>
      </c>
      <c r="H3100" s="18">
        <f t="shared" si="241"/>
        <v>26284</v>
      </c>
      <c r="I3100" s="18">
        <v>40705</v>
      </c>
      <c r="J3100" s="40">
        <f t="shared" si="242"/>
        <v>66989</v>
      </c>
      <c r="K3100" s="43">
        <f t="shared" si="243"/>
        <v>2.5486607822249279</v>
      </c>
      <c r="L3100" s="54">
        <f t="shared" si="244"/>
        <v>0.39236292525638539</v>
      </c>
      <c r="M3100" s="57" t="s">
        <v>14966</v>
      </c>
    </row>
    <row r="3101" spans="1:13" x14ac:dyDescent="0.25">
      <c r="A3101" s="22" t="s">
        <v>6893</v>
      </c>
      <c r="B3101" s="5" t="s">
        <v>6894</v>
      </c>
      <c r="C3101" s="18">
        <v>40232</v>
      </c>
      <c r="D3101" s="18">
        <v>75782</v>
      </c>
      <c r="E3101" s="18">
        <f t="shared" si="240"/>
        <v>116014</v>
      </c>
      <c r="F3101" s="18">
        <v>9606</v>
      </c>
      <c r="G3101" s="18">
        <v>80000</v>
      </c>
      <c r="H3101" s="18">
        <f t="shared" si="241"/>
        <v>89606</v>
      </c>
      <c r="I3101" s="18">
        <v>26408</v>
      </c>
      <c r="J3101" s="40">
        <f t="shared" si="242"/>
        <v>116014</v>
      </c>
      <c r="K3101" s="43">
        <f t="shared" si="243"/>
        <v>4.1882156985217573</v>
      </c>
      <c r="L3101" s="54">
        <f t="shared" si="244"/>
        <v>0.77237229989484024</v>
      </c>
      <c r="M3101" s="57" t="s">
        <v>14966</v>
      </c>
    </row>
    <row r="3102" spans="1:13" x14ac:dyDescent="0.25">
      <c r="A3102" s="22" t="s">
        <v>6891</v>
      </c>
      <c r="B3102" s="5" t="s">
        <v>6892</v>
      </c>
      <c r="C3102" s="18">
        <v>441705</v>
      </c>
      <c r="D3102" s="18">
        <v>288773</v>
      </c>
      <c r="E3102" s="18">
        <f t="shared" si="240"/>
        <v>730478</v>
      </c>
      <c r="F3102" s="18">
        <v>401153</v>
      </c>
      <c r="G3102" s="18">
        <v>0</v>
      </c>
      <c r="H3102" s="18">
        <f t="shared" si="241"/>
        <v>401153</v>
      </c>
      <c r="I3102" s="18">
        <v>329325</v>
      </c>
      <c r="J3102" s="40">
        <f t="shared" si="242"/>
        <v>730478</v>
      </c>
      <c r="K3102" s="43">
        <f t="shared" si="243"/>
        <v>1.1010886120756918</v>
      </c>
      <c r="L3102" s="54">
        <f t="shared" si="244"/>
        <v>0.54916506725733016</v>
      </c>
      <c r="M3102" s="57" t="s">
        <v>14966</v>
      </c>
    </row>
    <row r="3103" spans="1:13" x14ac:dyDescent="0.25">
      <c r="A3103" s="22" t="s">
        <v>6889</v>
      </c>
      <c r="B3103" s="5" t="s">
        <v>6890</v>
      </c>
      <c r="C3103" s="18">
        <v>23026340</v>
      </c>
      <c r="D3103" s="18">
        <v>2178076</v>
      </c>
      <c r="E3103" s="18">
        <f t="shared" si="240"/>
        <v>25204416</v>
      </c>
      <c r="F3103" s="18">
        <v>7301573</v>
      </c>
      <c r="G3103" s="18">
        <v>7768703</v>
      </c>
      <c r="H3103" s="18">
        <f t="shared" si="241"/>
        <v>15070276</v>
      </c>
      <c r="I3103" s="18">
        <v>10134140</v>
      </c>
      <c r="J3103" s="40">
        <f t="shared" si="242"/>
        <v>25204416</v>
      </c>
      <c r="K3103" s="43">
        <f t="shared" si="243"/>
        <v>3.1536136117518785</v>
      </c>
      <c r="L3103" s="54">
        <f t="shared" si="244"/>
        <v>0.59792204667626503</v>
      </c>
      <c r="M3103" s="57" t="s">
        <v>14966</v>
      </c>
    </row>
    <row r="3104" spans="1:13" x14ac:dyDescent="0.25">
      <c r="A3104" s="22" t="s">
        <v>6887</v>
      </c>
      <c r="B3104" s="5" t="s">
        <v>6888</v>
      </c>
      <c r="C3104" s="18">
        <v>31334</v>
      </c>
      <c r="D3104" s="18">
        <v>163212</v>
      </c>
      <c r="E3104" s="18">
        <f t="shared" si="240"/>
        <v>194546</v>
      </c>
      <c r="F3104" s="18">
        <v>41877</v>
      </c>
      <c r="G3104" s="18">
        <v>0</v>
      </c>
      <c r="H3104" s="18">
        <f t="shared" si="241"/>
        <v>41877</v>
      </c>
      <c r="I3104" s="18">
        <v>152669</v>
      </c>
      <c r="J3104" s="40">
        <f t="shared" si="242"/>
        <v>194546</v>
      </c>
      <c r="K3104" s="43">
        <f t="shared" si="243"/>
        <v>0.74823889008286171</v>
      </c>
      <c r="L3104" s="54">
        <f t="shared" si="244"/>
        <v>0.21525500395793282</v>
      </c>
      <c r="M3104" s="57" t="s">
        <v>14966</v>
      </c>
    </row>
    <row r="3105" spans="1:13" x14ac:dyDescent="0.25">
      <c r="A3105" s="22" t="s">
        <v>6885</v>
      </c>
      <c r="B3105" s="5" t="s">
        <v>6886</v>
      </c>
      <c r="C3105" s="18">
        <v>224348</v>
      </c>
      <c r="D3105" s="18">
        <v>358429</v>
      </c>
      <c r="E3105" s="18">
        <f t="shared" si="240"/>
        <v>582777</v>
      </c>
      <c r="F3105" s="18">
        <v>401900</v>
      </c>
      <c r="G3105" s="18">
        <v>0</v>
      </c>
      <c r="H3105" s="18">
        <f t="shared" si="241"/>
        <v>401900</v>
      </c>
      <c r="I3105" s="18">
        <v>180877</v>
      </c>
      <c r="J3105" s="40">
        <f t="shared" si="242"/>
        <v>582777</v>
      </c>
      <c r="K3105" s="43">
        <f t="shared" si="243"/>
        <v>0.5582184623040557</v>
      </c>
      <c r="L3105" s="54">
        <f t="shared" si="244"/>
        <v>0.68962913773192835</v>
      </c>
      <c r="M3105" s="57" t="s">
        <v>14966</v>
      </c>
    </row>
    <row r="3106" spans="1:13" x14ac:dyDescent="0.25">
      <c r="A3106" s="22" t="s">
        <v>6883</v>
      </c>
      <c r="B3106" s="5" t="s">
        <v>6884</v>
      </c>
      <c r="C3106" s="18">
        <v>52795</v>
      </c>
      <c r="D3106" s="18">
        <v>0</v>
      </c>
      <c r="E3106" s="18">
        <f t="shared" si="240"/>
        <v>52795</v>
      </c>
      <c r="F3106" s="18">
        <v>0</v>
      </c>
      <c r="G3106" s="18">
        <v>0</v>
      </c>
      <c r="H3106" s="18">
        <f t="shared" si="241"/>
        <v>0</v>
      </c>
      <c r="I3106" s="18">
        <v>52795</v>
      </c>
      <c r="J3106" s="40">
        <f t="shared" si="242"/>
        <v>52795</v>
      </c>
      <c r="K3106" s="43" t="str">
        <f t="shared" si="243"/>
        <v>ERROR</v>
      </c>
      <c r="L3106" s="54">
        <f t="shared" si="244"/>
        <v>0</v>
      </c>
      <c r="M3106" s="57" t="s">
        <v>14966</v>
      </c>
    </row>
    <row r="3107" spans="1:13" x14ac:dyDescent="0.25">
      <c r="A3107" s="22" t="s">
        <v>6881</v>
      </c>
      <c r="B3107" s="5" t="s">
        <v>6882</v>
      </c>
      <c r="C3107" s="18">
        <v>28126296</v>
      </c>
      <c r="D3107" s="18">
        <v>15284727</v>
      </c>
      <c r="E3107" s="18">
        <f t="shared" si="240"/>
        <v>43411023</v>
      </c>
      <c r="F3107" s="18">
        <v>30572962</v>
      </c>
      <c r="G3107" s="18">
        <v>4231662</v>
      </c>
      <c r="H3107" s="18">
        <f t="shared" si="241"/>
        <v>34804624</v>
      </c>
      <c r="I3107" s="18">
        <v>8606399</v>
      </c>
      <c r="J3107" s="40">
        <f t="shared" si="242"/>
        <v>43411023</v>
      </c>
      <c r="K3107" s="43">
        <f t="shared" si="243"/>
        <v>0.9199728832293057</v>
      </c>
      <c r="L3107" s="54">
        <f t="shared" si="244"/>
        <v>0.80174622929296091</v>
      </c>
      <c r="M3107" s="57" t="s">
        <v>14966</v>
      </c>
    </row>
    <row r="3108" spans="1:13" x14ac:dyDescent="0.25">
      <c r="A3108" s="22" t="s">
        <v>6879</v>
      </c>
      <c r="B3108" s="5" t="s">
        <v>6880</v>
      </c>
      <c r="C3108" s="18">
        <v>42435</v>
      </c>
      <c r="D3108" s="18">
        <v>47244</v>
      </c>
      <c r="E3108" s="18">
        <f t="shared" si="240"/>
        <v>89679</v>
      </c>
      <c r="F3108" s="18">
        <v>16736</v>
      </c>
      <c r="G3108" s="18">
        <v>0</v>
      </c>
      <c r="H3108" s="18">
        <f t="shared" si="241"/>
        <v>16736</v>
      </c>
      <c r="I3108" s="18">
        <v>72943</v>
      </c>
      <c r="J3108" s="40">
        <f t="shared" si="242"/>
        <v>89679</v>
      </c>
      <c r="K3108" s="43">
        <f t="shared" si="243"/>
        <v>2.535552103250478</v>
      </c>
      <c r="L3108" s="54">
        <f t="shared" si="244"/>
        <v>0.18662117106568984</v>
      </c>
      <c r="M3108" s="57" t="s">
        <v>14966</v>
      </c>
    </row>
    <row r="3109" spans="1:13" x14ac:dyDescent="0.25">
      <c r="A3109" s="22" t="s">
        <v>6877</v>
      </c>
      <c r="B3109" s="5" t="s">
        <v>6878</v>
      </c>
      <c r="C3109" s="18">
        <v>63168</v>
      </c>
      <c r="D3109" s="18">
        <v>23623</v>
      </c>
      <c r="E3109" s="18">
        <f t="shared" si="240"/>
        <v>86791</v>
      </c>
      <c r="F3109" s="18">
        <v>0</v>
      </c>
      <c r="G3109" s="18">
        <v>0</v>
      </c>
      <c r="H3109" s="18">
        <f t="shared" si="241"/>
        <v>0</v>
      </c>
      <c r="I3109" s="18">
        <v>86791</v>
      </c>
      <c r="J3109" s="40">
        <f t="shared" si="242"/>
        <v>86791</v>
      </c>
      <c r="K3109" s="43" t="str">
        <f t="shared" si="243"/>
        <v>ERROR</v>
      </c>
      <c r="L3109" s="54">
        <f t="shared" si="244"/>
        <v>0</v>
      </c>
      <c r="M3109" s="57" t="s">
        <v>14966</v>
      </c>
    </row>
    <row r="3110" spans="1:13" x14ac:dyDescent="0.25">
      <c r="A3110" s="22" t="s">
        <v>6875</v>
      </c>
      <c r="B3110" s="5" t="s">
        <v>6876</v>
      </c>
      <c r="C3110" s="18">
        <v>120904</v>
      </c>
      <c r="D3110" s="18">
        <v>263862</v>
      </c>
      <c r="E3110" s="18">
        <f t="shared" si="240"/>
        <v>384766</v>
      </c>
      <c r="F3110" s="18">
        <v>330441</v>
      </c>
      <c r="G3110" s="18">
        <v>0</v>
      </c>
      <c r="H3110" s="18">
        <f t="shared" si="241"/>
        <v>330441</v>
      </c>
      <c r="I3110" s="18">
        <v>54325</v>
      </c>
      <c r="J3110" s="40">
        <f t="shared" si="242"/>
        <v>384766</v>
      </c>
      <c r="K3110" s="43">
        <f t="shared" si="243"/>
        <v>0.36588679976153082</v>
      </c>
      <c r="L3110" s="54">
        <f t="shared" si="244"/>
        <v>0.85881028989047892</v>
      </c>
      <c r="M3110" s="57" t="s">
        <v>14966</v>
      </c>
    </row>
    <row r="3111" spans="1:13" x14ac:dyDescent="0.25">
      <c r="A3111" s="22" t="s">
        <v>6873</v>
      </c>
      <c r="B3111" s="5" t="s">
        <v>6874</v>
      </c>
      <c r="C3111" s="18">
        <v>1977722</v>
      </c>
      <c r="D3111" s="18">
        <v>742402</v>
      </c>
      <c r="E3111" s="18">
        <f t="shared" si="240"/>
        <v>2720124</v>
      </c>
      <c r="F3111" s="18">
        <v>1285397</v>
      </c>
      <c r="G3111" s="18">
        <v>0</v>
      </c>
      <c r="H3111" s="18">
        <f t="shared" si="241"/>
        <v>1285397</v>
      </c>
      <c r="I3111" s="18">
        <v>1434727</v>
      </c>
      <c r="J3111" s="40">
        <f t="shared" si="242"/>
        <v>2720124</v>
      </c>
      <c r="K3111" s="43">
        <f t="shared" si="243"/>
        <v>1.5386079164647186</v>
      </c>
      <c r="L3111" s="54">
        <f t="shared" si="244"/>
        <v>0.47255088370971321</v>
      </c>
      <c r="M3111" s="57" t="s">
        <v>14966</v>
      </c>
    </row>
    <row r="3112" spans="1:13" x14ac:dyDescent="0.25">
      <c r="A3112" s="22" t="s">
        <v>6871</v>
      </c>
      <c r="B3112" s="5" t="s">
        <v>6872</v>
      </c>
      <c r="C3112" s="18">
        <v>1514742</v>
      </c>
      <c r="D3112" s="18">
        <v>502642</v>
      </c>
      <c r="E3112" s="18">
        <f t="shared" si="240"/>
        <v>2017384</v>
      </c>
      <c r="F3112" s="18">
        <v>711394</v>
      </c>
      <c r="G3112" s="18">
        <v>0</v>
      </c>
      <c r="H3112" s="18">
        <f t="shared" si="241"/>
        <v>711394</v>
      </c>
      <c r="I3112" s="18">
        <v>1305990</v>
      </c>
      <c r="J3112" s="40">
        <f t="shared" si="242"/>
        <v>2017384</v>
      </c>
      <c r="K3112" s="43">
        <f t="shared" si="243"/>
        <v>2.1292588916971469</v>
      </c>
      <c r="L3112" s="54">
        <f t="shared" si="244"/>
        <v>0.352631923322481</v>
      </c>
      <c r="M3112" s="57" t="s">
        <v>14966</v>
      </c>
    </row>
    <row r="3113" spans="1:13" x14ac:dyDescent="0.25">
      <c r="A3113" s="22" t="s">
        <v>6869</v>
      </c>
      <c r="B3113" s="5" t="s">
        <v>6870</v>
      </c>
      <c r="C3113" s="18">
        <v>458749</v>
      </c>
      <c r="D3113" s="18">
        <v>108</v>
      </c>
      <c r="E3113" s="18">
        <f t="shared" si="240"/>
        <v>458857</v>
      </c>
      <c r="F3113" s="18">
        <v>12135</v>
      </c>
      <c r="G3113" s="18">
        <v>12040</v>
      </c>
      <c r="H3113" s="18">
        <f t="shared" si="241"/>
        <v>24175</v>
      </c>
      <c r="I3113" s="18">
        <v>434682</v>
      </c>
      <c r="J3113" s="40">
        <f t="shared" si="242"/>
        <v>458857</v>
      </c>
      <c r="K3113" s="43">
        <f t="shared" si="243"/>
        <v>37.803790688092292</v>
      </c>
      <c r="L3113" s="54">
        <f t="shared" si="244"/>
        <v>5.2685259241986068E-2</v>
      </c>
      <c r="M3113" s="57" t="s">
        <v>14966</v>
      </c>
    </row>
    <row r="3114" spans="1:13" x14ac:dyDescent="0.25">
      <c r="A3114" s="22" t="s">
        <v>6867</v>
      </c>
      <c r="B3114" s="5" t="s">
        <v>6868</v>
      </c>
      <c r="C3114" s="18">
        <v>137808</v>
      </c>
      <c r="D3114" s="18">
        <v>68291</v>
      </c>
      <c r="E3114" s="18">
        <f t="shared" si="240"/>
        <v>206099</v>
      </c>
      <c r="F3114" s="18">
        <v>39703</v>
      </c>
      <c r="G3114" s="18">
        <v>0</v>
      </c>
      <c r="H3114" s="18">
        <f t="shared" si="241"/>
        <v>39703</v>
      </c>
      <c r="I3114" s="18">
        <v>166396</v>
      </c>
      <c r="J3114" s="40">
        <f t="shared" si="242"/>
        <v>206099</v>
      </c>
      <c r="K3114" s="43">
        <f t="shared" si="243"/>
        <v>3.4709719668538903</v>
      </c>
      <c r="L3114" s="54">
        <f t="shared" si="244"/>
        <v>0.19264043008457102</v>
      </c>
      <c r="M3114" s="57" t="s">
        <v>14966</v>
      </c>
    </row>
    <row r="3115" spans="1:13" x14ac:dyDescent="0.25">
      <c r="A3115" s="22" t="s">
        <v>6865</v>
      </c>
      <c r="B3115" s="5" t="s">
        <v>6866</v>
      </c>
      <c r="C3115" s="18">
        <v>17875</v>
      </c>
      <c r="D3115" s="18">
        <v>126414</v>
      </c>
      <c r="E3115" s="18">
        <f t="shared" si="240"/>
        <v>144289</v>
      </c>
      <c r="F3115" s="18">
        <v>98511</v>
      </c>
      <c r="G3115" s="18">
        <v>13408</v>
      </c>
      <c r="H3115" s="18">
        <f t="shared" si="241"/>
        <v>111919</v>
      </c>
      <c r="I3115" s="18">
        <v>32370</v>
      </c>
      <c r="J3115" s="40">
        <f t="shared" si="242"/>
        <v>144289</v>
      </c>
      <c r="K3115" s="43">
        <f t="shared" si="243"/>
        <v>0.18145181756352083</v>
      </c>
      <c r="L3115" s="54">
        <f t="shared" si="244"/>
        <v>0.7756585741116786</v>
      </c>
      <c r="M3115" s="57" t="s">
        <v>14966</v>
      </c>
    </row>
    <row r="3116" spans="1:13" x14ac:dyDescent="0.25">
      <c r="A3116" s="22" t="s">
        <v>6863</v>
      </c>
      <c r="B3116" s="5" t="s">
        <v>6864</v>
      </c>
      <c r="C3116" s="18">
        <v>862250</v>
      </c>
      <c r="D3116" s="18">
        <v>85950</v>
      </c>
      <c r="E3116" s="18">
        <f t="shared" si="240"/>
        <v>948200</v>
      </c>
      <c r="F3116" s="18">
        <v>645645</v>
      </c>
      <c r="G3116" s="18">
        <v>0</v>
      </c>
      <c r="H3116" s="18">
        <f t="shared" si="241"/>
        <v>645645</v>
      </c>
      <c r="I3116" s="18">
        <v>302555</v>
      </c>
      <c r="J3116" s="40">
        <f t="shared" si="242"/>
        <v>948200</v>
      </c>
      <c r="K3116" s="43">
        <f t="shared" si="243"/>
        <v>1.3354862192071495</v>
      </c>
      <c r="L3116" s="54">
        <f t="shared" si="244"/>
        <v>0.68091647331786542</v>
      </c>
      <c r="M3116" s="57" t="s">
        <v>14966</v>
      </c>
    </row>
    <row r="3117" spans="1:13" x14ac:dyDescent="0.25">
      <c r="A3117" s="22" t="s">
        <v>6861</v>
      </c>
      <c r="B3117" s="5" t="s">
        <v>6862</v>
      </c>
      <c r="C3117" s="18">
        <v>78259</v>
      </c>
      <c r="D3117" s="18">
        <v>57226</v>
      </c>
      <c r="E3117" s="18">
        <f t="shared" si="240"/>
        <v>135485</v>
      </c>
      <c r="F3117" s="18">
        <v>30216</v>
      </c>
      <c r="G3117" s="18">
        <v>0</v>
      </c>
      <c r="H3117" s="18">
        <f t="shared" si="241"/>
        <v>30216</v>
      </c>
      <c r="I3117" s="18">
        <v>105269</v>
      </c>
      <c r="J3117" s="40">
        <f t="shared" si="242"/>
        <v>135485</v>
      </c>
      <c r="K3117" s="43">
        <f t="shared" si="243"/>
        <v>2.5899854381784486</v>
      </c>
      <c r="L3117" s="54">
        <f t="shared" si="244"/>
        <v>0.2230209986345352</v>
      </c>
      <c r="M3117" s="57" t="s">
        <v>14966</v>
      </c>
    </row>
    <row r="3118" spans="1:13" x14ac:dyDescent="0.25">
      <c r="A3118" s="22" t="s">
        <v>6859</v>
      </c>
      <c r="B3118" s="5" t="s">
        <v>6860</v>
      </c>
      <c r="C3118" s="18">
        <v>1601204</v>
      </c>
      <c r="D3118" s="18">
        <v>185810</v>
      </c>
      <c r="E3118" s="18">
        <f t="shared" si="240"/>
        <v>1787014</v>
      </c>
      <c r="F3118" s="18">
        <v>855624</v>
      </c>
      <c r="G3118" s="18">
        <v>156894</v>
      </c>
      <c r="H3118" s="18">
        <f t="shared" si="241"/>
        <v>1012518</v>
      </c>
      <c r="I3118" s="18">
        <v>774496</v>
      </c>
      <c r="J3118" s="40">
        <f t="shared" si="242"/>
        <v>1787014</v>
      </c>
      <c r="K3118" s="43">
        <f t="shared" si="243"/>
        <v>1.8713874318625938</v>
      </c>
      <c r="L3118" s="54">
        <f t="shared" si="244"/>
        <v>0.56659768753910156</v>
      </c>
      <c r="M3118" s="57" t="s">
        <v>14966</v>
      </c>
    </row>
    <row r="3119" spans="1:13" x14ac:dyDescent="0.25">
      <c r="A3119" s="22" t="s">
        <v>6857</v>
      </c>
      <c r="B3119" s="5" t="s">
        <v>6858</v>
      </c>
      <c r="C3119" s="18">
        <v>1402034</v>
      </c>
      <c r="D3119" s="18">
        <v>375211</v>
      </c>
      <c r="E3119" s="18">
        <f t="shared" si="240"/>
        <v>1777245</v>
      </c>
      <c r="F3119" s="18">
        <v>194773</v>
      </c>
      <c r="G3119" s="18">
        <v>47781</v>
      </c>
      <c r="H3119" s="18">
        <f t="shared" si="241"/>
        <v>242554</v>
      </c>
      <c r="I3119" s="18">
        <v>1534691</v>
      </c>
      <c r="J3119" s="40">
        <f t="shared" si="242"/>
        <v>1777245</v>
      </c>
      <c r="K3119" s="43">
        <f t="shared" si="243"/>
        <v>7.198297505301043</v>
      </c>
      <c r="L3119" s="54">
        <f t="shared" si="244"/>
        <v>0.13647752560845577</v>
      </c>
      <c r="M3119" s="57" t="s">
        <v>14966</v>
      </c>
    </row>
    <row r="3120" spans="1:13" x14ac:dyDescent="0.25">
      <c r="A3120" s="22" t="s">
        <v>6855</v>
      </c>
      <c r="B3120" s="5" t="s">
        <v>6856</v>
      </c>
      <c r="C3120" s="18">
        <v>43893</v>
      </c>
      <c r="D3120" s="18">
        <v>18718</v>
      </c>
      <c r="E3120" s="18">
        <f t="shared" si="240"/>
        <v>62611</v>
      </c>
      <c r="F3120" s="18">
        <v>18478</v>
      </c>
      <c r="G3120" s="18">
        <v>0</v>
      </c>
      <c r="H3120" s="18">
        <f t="shared" si="241"/>
        <v>18478</v>
      </c>
      <c r="I3120" s="18">
        <v>44133</v>
      </c>
      <c r="J3120" s="40">
        <f t="shared" si="242"/>
        <v>62611</v>
      </c>
      <c r="K3120" s="43">
        <f t="shared" si="243"/>
        <v>2.3754194176858969</v>
      </c>
      <c r="L3120" s="54">
        <f t="shared" si="244"/>
        <v>0.29512386002459634</v>
      </c>
      <c r="M3120" s="57" t="s">
        <v>14966</v>
      </c>
    </row>
    <row r="3121" spans="1:13" x14ac:dyDescent="0.25">
      <c r="A3121" s="22" t="s">
        <v>6853</v>
      </c>
      <c r="B3121" s="5" t="s">
        <v>6854</v>
      </c>
      <c r="C3121" s="18">
        <v>1238575</v>
      </c>
      <c r="D3121" s="18">
        <v>644832</v>
      </c>
      <c r="E3121" s="18">
        <f t="shared" si="240"/>
        <v>1883407</v>
      </c>
      <c r="F3121" s="18">
        <v>1028239</v>
      </c>
      <c r="G3121" s="18">
        <v>23338</v>
      </c>
      <c r="H3121" s="18">
        <f t="shared" si="241"/>
        <v>1051577</v>
      </c>
      <c r="I3121" s="18">
        <v>831830</v>
      </c>
      <c r="J3121" s="40">
        <f t="shared" si="242"/>
        <v>1883407</v>
      </c>
      <c r="K3121" s="43">
        <f t="shared" si="243"/>
        <v>1.2045594458097777</v>
      </c>
      <c r="L3121" s="54">
        <f t="shared" si="244"/>
        <v>0.55833762962546063</v>
      </c>
      <c r="M3121" s="57" t="s">
        <v>14966</v>
      </c>
    </row>
    <row r="3122" spans="1:13" x14ac:dyDescent="0.25">
      <c r="A3122" s="22" t="s">
        <v>6851</v>
      </c>
      <c r="B3122" s="5" t="s">
        <v>6852</v>
      </c>
      <c r="C3122" s="18">
        <v>1168971</v>
      </c>
      <c r="D3122" s="18">
        <v>0</v>
      </c>
      <c r="E3122" s="18">
        <f t="shared" si="240"/>
        <v>1168971</v>
      </c>
      <c r="F3122" s="18">
        <v>479468</v>
      </c>
      <c r="G3122" s="18">
        <v>0</v>
      </c>
      <c r="H3122" s="18">
        <f t="shared" si="241"/>
        <v>479468</v>
      </c>
      <c r="I3122" s="18">
        <v>689503</v>
      </c>
      <c r="J3122" s="40">
        <f t="shared" si="242"/>
        <v>1168971</v>
      </c>
      <c r="K3122" s="43">
        <f t="shared" si="243"/>
        <v>2.4380584314281664</v>
      </c>
      <c r="L3122" s="54">
        <f t="shared" si="244"/>
        <v>0.41016244201096519</v>
      </c>
      <c r="M3122" s="57" t="s">
        <v>14966</v>
      </c>
    </row>
    <row r="3123" spans="1:13" x14ac:dyDescent="0.25">
      <c r="A3123" s="22" t="s">
        <v>6849</v>
      </c>
      <c r="B3123" s="5" t="s">
        <v>6850</v>
      </c>
      <c r="C3123" s="18">
        <v>808411</v>
      </c>
      <c r="D3123" s="18">
        <v>690009</v>
      </c>
      <c r="E3123" s="18">
        <f t="shared" si="240"/>
        <v>1498420</v>
      </c>
      <c r="F3123" s="18">
        <v>709011</v>
      </c>
      <c r="G3123" s="18">
        <v>168451</v>
      </c>
      <c r="H3123" s="18">
        <f t="shared" si="241"/>
        <v>877462</v>
      </c>
      <c r="I3123" s="18">
        <v>620958</v>
      </c>
      <c r="J3123" s="40">
        <f t="shared" si="242"/>
        <v>1498420</v>
      </c>
      <c r="K3123" s="43">
        <f t="shared" si="243"/>
        <v>1.1401952861098066</v>
      </c>
      <c r="L3123" s="54">
        <f t="shared" si="244"/>
        <v>0.58559148970248665</v>
      </c>
      <c r="M3123" s="57" t="s">
        <v>14966</v>
      </c>
    </row>
    <row r="3124" spans="1:13" x14ac:dyDescent="0.25">
      <c r="A3124" s="22" t="s">
        <v>6847</v>
      </c>
      <c r="B3124" s="5" t="s">
        <v>6848</v>
      </c>
      <c r="C3124" s="18">
        <v>636049</v>
      </c>
      <c r="D3124" s="18">
        <v>118765</v>
      </c>
      <c r="E3124" s="18">
        <f t="shared" si="240"/>
        <v>754814</v>
      </c>
      <c r="F3124" s="18">
        <v>273380</v>
      </c>
      <c r="G3124" s="18">
        <v>0</v>
      </c>
      <c r="H3124" s="18">
        <f t="shared" si="241"/>
        <v>273380</v>
      </c>
      <c r="I3124" s="18">
        <v>481434</v>
      </c>
      <c r="J3124" s="40">
        <f t="shared" si="242"/>
        <v>754814</v>
      </c>
      <c r="K3124" s="43">
        <f t="shared" si="243"/>
        <v>2.3266113102641013</v>
      </c>
      <c r="L3124" s="54">
        <f t="shared" si="244"/>
        <v>0.36218194151141869</v>
      </c>
      <c r="M3124" s="57" t="s">
        <v>14966</v>
      </c>
    </row>
    <row r="3125" spans="1:13" x14ac:dyDescent="0.25">
      <c r="A3125" s="22" t="s">
        <v>6845</v>
      </c>
      <c r="B3125" s="5" t="s">
        <v>6846</v>
      </c>
      <c r="C3125" s="18">
        <v>510520</v>
      </c>
      <c r="D3125" s="18">
        <v>126858</v>
      </c>
      <c r="E3125" s="18">
        <f t="shared" si="240"/>
        <v>637378</v>
      </c>
      <c r="F3125" s="18">
        <v>324895</v>
      </c>
      <c r="G3125" s="18">
        <v>219107</v>
      </c>
      <c r="H3125" s="18">
        <f t="shared" si="241"/>
        <v>544002</v>
      </c>
      <c r="I3125" s="18">
        <v>93376</v>
      </c>
      <c r="J3125" s="40">
        <f t="shared" si="242"/>
        <v>637378</v>
      </c>
      <c r="K3125" s="43">
        <f t="shared" si="243"/>
        <v>1.5713384324166269</v>
      </c>
      <c r="L3125" s="54">
        <f t="shared" si="244"/>
        <v>0.85349980702189276</v>
      </c>
      <c r="M3125" s="57" t="s">
        <v>14966</v>
      </c>
    </row>
    <row r="3126" spans="1:13" x14ac:dyDescent="0.25">
      <c r="A3126" s="22" t="s">
        <v>6843</v>
      </c>
      <c r="B3126" s="5" t="s">
        <v>6844</v>
      </c>
      <c r="C3126" s="18">
        <v>266698</v>
      </c>
      <c r="D3126" s="18">
        <v>81377</v>
      </c>
      <c r="E3126" s="18">
        <f t="shared" si="240"/>
        <v>348075</v>
      </c>
      <c r="F3126" s="18">
        <v>56440</v>
      </c>
      <c r="G3126" s="18">
        <v>62385</v>
      </c>
      <c r="H3126" s="18">
        <f t="shared" si="241"/>
        <v>118825</v>
      </c>
      <c r="I3126" s="18">
        <v>229250</v>
      </c>
      <c r="J3126" s="40">
        <f t="shared" si="242"/>
        <v>348075</v>
      </c>
      <c r="K3126" s="43">
        <f t="shared" si="243"/>
        <v>4.7253366406803687</v>
      </c>
      <c r="L3126" s="54">
        <f t="shared" si="244"/>
        <v>0.34137757667169433</v>
      </c>
      <c r="M3126" s="57" t="s">
        <v>14966</v>
      </c>
    </row>
    <row r="3127" spans="1:13" x14ac:dyDescent="0.25">
      <c r="A3127" s="22" t="s">
        <v>6841</v>
      </c>
      <c r="B3127" s="5" t="s">
        <v>6842</v>
      </c>
      <c r="C3127" s="18">
        <v>965538</v>
      </c>
      <c r="D3127" s="18">
        <v>459662</v>
      </c>
      <c r="E3127" s="18">
        <f t="shared" si="240"/>
        <v>1425200</v>
      </c>
      <c r="F3127" s="18">
        <v>211098</v>
      </c>
      <c r="G3127" s="18">
        <v>0</v>
      </c>
      <c r="H3127" s="18">
        <f t="shared" si="241"/>
        <v>211098</v>
      </c>
      <c r="I3127" s="18">
        <v>1214102</v>
      </c>
      <c r="J3127" s="40">
        <f t="shared" si="242"/>
        <v>1425200</v>
      </c>
      <c r="K3127" s="43">
        <f t="shared" si="243"/>
        <v>4.5738851149702979</v>
      </c>
      <c r="L3127" s="54">
        <f t="shared" si="244"/>
        <v>0.14811815885489757</v>
      </c>
      <c r="M3127" s="57" t="s">
        <v>14966</v>
      </c>
    </row>
    <row r="3128" spans="1:13" x14ac:dyDescent="0.25">
      <c r="A3128" s="22" t="s">
        <v>6839</v>
      </c>
      <c r="B3128" s="5" t="s">
        <v>6840</v>
      </c>
      <c r="C3128" s="18">
        <v>156420</v>
      </c>
      <c r="D3128" s="18">
        <v>354983</v>
      </c>
      <c r="E3128" s="18">
        <f t="shared" si="240"/>
        <v>511403</v>
      </c>
      <c r="F3128" s="18">
        <v>351888</v>
      </c>
      <c r="G3128" s="18">
        <v>0</v>
      </c>
      <c r="H3128" s="18">
        <f t="shared" si="241"/>
        <v>351888</v>
      </c>
      <c r="I3128" s="18">
        <v>159515</v>
      </c>
      <c r="J3128" s="40">
        <f t="shared" si="242"/>
        <v>511403</v>
      </c>
      <c r="K3128" s="43">
        <f t="shared" si="243"/>
        <v>0.44451643704815169</v>
      </c>
      <c r="L3128" s="54">
        <f t="shared" si="244"/>
        <v>0.68808356618948263</v>
      </c>
      <c r="M3128" s="57" t="s">
        <v>14966</v>
      </c>
    </row>
    <row r="3129" spans="1:13" x14ac:dyDescent="0.25">
      <c r="A3129" s="22" t="s">
        <v>6837</v>
      </c>
      <c r="B3129" s="5" t="s">
        <v>6838</v>
      </c>
      <c r="C3129" s="18">
        <v>900076</v>
      </c>
      <c r="D3129" s="18">
        <v>10752</v>
      </c>
      <c r="E3129" s="18">
        <f t="shared" si="240"/>
        <v>910828</v>
      </c>
      <c r="F3129" s="18">
        <v>185297</v>
      </c>
      <c r="G3129" s="18">
        <v>0</v>
      </c>
      <c r="H3129" s="18">
        <f t="shared" si="241"/>
        <v>185297</v>
      </c>
      <c r="I3129" s="18">
        <v>725531</v>
      </c>
      <c r="J3129" s="40">
        <f t="shared" si="242"/>
        <v>910828</v>
      </c>
      <c r="K3129" s="43">
        <f t="shared" si="243"/>
        <v>4.857477455112603</v>
      </c>
      <c r="L3129" s="54">
        <f t="shared" si="244"/>
        <v>0.20343797072553765</v>
      </c>
      <c r="M3129" s="57" t="s">
        <v>14966</v>
      </c>
    </row>
    <row r="3130" spans="1:13" x14ac:dyDescent="0.25">
      <c r="A3130" s="22" t="s">
        <v>6835</v>
      </c>
      <c r="B3130" s="5" t="s">
        <v>6836</v>
      </c>
      <c r="C3130" s="18">
        <v>24158</v>
      </c>
      <c r="D3130" s="18">
        <v>53218</v>
      </c>
      <c r="E3130" s="18">
        <f t="shared" si="240"/>
        <v>77376</v>
      </c>
      <c r="F3130" s="18">
        <v>22667</v>
      </c>
      <c r="G3130" s="18">
        <v>0</v>
      </c>
      <c r="H3130" s="18">
        <f t="shared" si="241"/>
        <v>22667</v>
      </c>
      <c r="I3130" s="18">
        <v>54709</v>
      </c>
      <c r="J3130" s="40">
        <f t="shared" si="242"/>
        <v>77376</v>
      </c>
      <c r="K3130" s="43">
        <f t="shared" si="243"/>
        <v>1.0657784444346408</v>
      </c>
      <c r="L3130" s="54">
        <f t="shared" si="244"/>
        <v>0.29294613316790735</v>
      </c>
      <c r="M3130" s="57" t="s">
        <v>14966</v>
      </c>
    </row>
    <row r="3131" spans="1:13" x14ac:dyDescent="0.25">
      <c r="A3131" s="22" t="s">
        <v>6833</v>
      </c>
      <c r="B3131" s="5" t="s">
        <v>6834</v>
      </c>
      <c r="C3131" s="18">
        <v>226892</v>
      </c>
      <c r="D3131" s="18">
        <v>112966</v>
      </c>
      <c r="E3131" s="18">
        <f t="shared" si="240"/>
        <v>339858</v>
      </c>
      <c r="F3131" s="18">
        <v>137056</v>
      </c>
      <c r="G3131" s="18">
        <v>0</v>
      </c>
      <c r="H3131" s="18">
        <f t="shared" si="241"/>
        <v>137056</v>
      </c>
      <c r="I3131" s="18">
        <v>202802</v>
      </c>
      <c r="J3131" s="40">
        <f t="shared" si="242"/>
        <v>339858</v>
      </c>
      <c r="K3131" s="43">
        <f t="shared" si="243"/>
        <v>1.6554692972215737</v>
      </c>
      <c r="L3131" s="54">
        <f t="shared" si="244"/>
        <v>0.40327430868186126</v>
      </c>
      <c r="M3131" s="57" t="s">
        <v>14966</v>
      </c>
    </row>
    <row r="3132" spans="1:13" x14ac:dyDescent="0.25">
      <c r="A3132" s="22" t="s">
        <v>6831</v>
      </c>
      <c r="B3132" s="5" t="s">
        <v>6832</v>
      </c>
      <c r="C3132" s="18">
        <v>3263566</v>
      </c>
      <c r="D3132" s="18">
        <v>861751</v>
      </c>
      <c r="E3132" s="18">
        <f t="shared" si="240"/>
        <v>4125317</v>
      </c>
      <c r="F3132" s="18">
        <v>997217</v>
      </c>
      <c r="G3132" s="18">
        <v>596213</v>
      </c>
      <c r="H3132" s="18">
        <f t="shared" si="241"/>
        <v>1593430</v>
      </c>
      <c r="I3132" s="18">
        <v>2531887</v>
      </c>
      <c r="J3132" s="40">
        <f t="shared" si="242"/>
        <v>4125317</v>
      </c>
      <c r="K3132" s="43">
        <f t="shared" si="243"/>
        <v>3.2726738513282467</v>
      </c>
      <c r="L3132" s="54">
        <f t="shared" si="244"/>
        <v>0.38625637738869523</v>
      </c>
      <c r="M3132" s="57" t="s">
        <v>14966</v>
      </c>
    </row>
    <row r="3133" spans="1:13" x14ac:dyDescent="0.25">
      <c r="A3133" s="22" t="s">
        <v>6829</v>
      </c>
      <c r="B3133" s="5" t="s">
        <v>6830</v>
      </c>
      <c r="C3133" s="18">
        <v>1291186</v>
      </c>
      <c r="D3133" s="18">
        <v>838308</v>
      </c>
      <c r="E3133" s="18">
        <f t="shared" si="240"/>
        <v>2129494</v>
      </c>
      <c r="F3133" s="18">
        <v>1079883</v>
      </c>
      <c r="G3133" s="18">
        <v>368046</v>
      </c>
      <c r="H3133" s="18">
        <f t="shared" si="241"/>
        <v>1447929</v>
      </c>
      <c r="I3133" s="18">
        <v>681565</v>
      </c>
      <c r="J3133" s="40">
        <f t="shared" si="242"/>
        <v>2129494</v>
      </c>
      <c r="K3133" s="43">
        <f t="shared" si="243"/>
        <v>1.1956721237393311</v>
      </c>
      <c r="L3133" s="54">
        <f t="shared" si="244"/>
        <v>0.67994039898680159</v>
      </c>
      <c r="M3133" s="57" t="s">
        <v>14966</v>
      </c>
    </row>
    <row r="3134" spans="1:13" x14ac:dyDescent="0.25">
      <c r="A3134" s="22" t="s">
        <v>6827</v>
      </c>
      <c r="B3134" s="5" t="s">
        <v>6828</v>
      </c>
      <c r="C3134" s="18">
        <v>11713</v>
      </c>
      <c r="D3134" s="18">
        <v>194393</v>
      </c>
      <c r="E3134" s="18">
        <f t="shared" si="240"/>
        <v>206106</v>
      </c>
      <c r="F3134" s="18">
        <v>24318</v>
      </c>
      <c r="G3134" s="18">
        <v>79122</v>
      </c>
      <c r="H3134" s="18">
        <f t="shared" si="241"/>
        <v>103440</v>
      </c>
      <c r="I3134" s="18">
        <v>102666</v>
      </c>
      <c r="J3134" s="40">
        <f t="shared" si="242"/>
        <v>206106</v>
      </c>
      <c r="K3134" s="43">
        <f t="shared" si="243"/>
        <v>0.4816596759601941</v>
      </c>
      <c r="L3134" s="54">
        <f t="shared" si="244"/>
        <v>0.50187767459462607</v>
      </c>
      <c r="M3134" s="57" t="s">
        <v>14966</v>
      </c>
    </row>
    <row r="3135" spans="1:13" x14ac:dyDescent="0.25">
      <c r="A3135" s="22" t="s">
        <v>6825</v>
      </c>
      <c r="B3135" s="5" t="s">
        <v>6826</v>
      </c>
      <c r="C3135" s="18">
        <v>114701</v>
      </c>
      <c r="D3135" s="18">
        <v>83417</v>
      </c>
      <c r="E3135" s="18">
        <f t="shared" si="240"/>
        <v>198118</v>
      </c>
      <c r="F3135" s="18">
        <v>141905</v>
      </c>
      <c r="G3135" s="18">
        <v>0</v>
      </c>
      <c r="H3135" s="18">
        <f t="shared" si="241"/>
        <v>141905</v>
      </c>
      <c r="I3135" s="18">
        <v>56213</v>
      </c>
      <c r="J3135" s="40">
        <f t="shared" si="242"/>
        <v>198118</v>
      </c>
      <c r="K3135" s="43">
        <f t="shared" si="243"/>
        <v>0.80829428138543391</v>
      </c>
      <c r="L3135" s="54">
        <f t="shared" si="244"/>
        <v>0.71626505415964226</v>
      </c>
      <c r="M3135" s="57" t="s">
        <v>14966</v>
      </c>
    </row>
    <row r="3136" spans="1:13" x14ac:dyDescent="0.25">
      <c r="A3136" s="22" t="s">
        <v>6823</v>
      </c>
      <c r="B3136" s="5" t="s">
        <v>6824</v>
      </c>
      <c r="C3136" s="18">
        <v>3305558</v>
      </c>
      <c r="D3136" s="18">
        <v>3350724</v>
      </c>
      <c r="E3136" s="18">
        <f t="shared" si="240"/>
        <v>6656282</v>
      </c>
      <c r="F3136" s="18">
        <v>4614933</v>
      </c>
      <c r="G3136" s="18">
        <v>255214</v>
      </c>
      <c r="H3136" s="18">
        <f t="shared" si="241"/>
        <v>4870147</v>
      </c>
      <c r="I3136" s="18">
        <v>1786135</v>
      </c>
      <c r="J3136" s="40">
        <f t="shared" si="242"/>
        <v>6656282</v>
      </c>
      <c r="K3136" s="43">
        <f t="shared" si="243"/>
        <v>0.71627432077562125</v>
      </c>
      <c r="L3136" s="54">
        <f t="shared" si="244"/>
        <v>0.73166175952280865</v>
      </c>
      <c r="M3136" s="57" t="s">
        <v>14966</v>
      </c>
    </row>
    <row r="3137" spans="1:13" x14ac:dyDescent="0.25">
      <c r="A3137" s="22" t="s">
        <v>6821</v>
      </c>
      <c r="B3137" s="5" t="s">
        <v>6822</v>
      </c>
      <c r="C3137" s="18">
        <v>168405</v>
      </c>
      <c r="D3137" s="18">
        <v>827494</v>
      </c>
      <c r="E3137" s="18">
        <f t="shared" si="240"/>
        <v>995899</v>
      </c>
      <c r="F3137" s="18">
        <v>134733</v>
      </c>
      <c r="G3137" s="18">
        <v>96369</v>
      </c>
      <c r="H3137" s="18">
        <f t="shared" si="241"/>
        <v>231102</v>
      </c>
      <c r="I3137" s="18">
        <v>764797</v>
      </c>
      <c r="J3137" s="40">
        <f t="shared" si="242"/>
        <v>995899</v>
      </c>
      <c r="K3137" s="43">
        <f t="shared" si="243"/>
        <v>1.2499165015252387</v>
      </c>
      <c r="L3137" s="54">
        <f t="shared" si="244"/>
        <v>0.23205365202696257</v>
      </c>
      <c r="M3137" s="57" t="s">
        <v>14966</v>
      </c>
    </row>
    <row r="3138" spans="1:13" x14ac:dyDescent="0.25">
      <c r="A3138" s="22" t="s">
        <v>6819</v>
      </c>
      <c r="B3138" s="5" t="s">
        <v>6820</v>
      </c>
      <c r="C3138" s="18">
        <v>495473</v>
      </c>
      <c r="D3138" s="18">
        <v>117865</v>
      </c>
      <c r="E3138" s="18">
        <f t="shared" si="240"/>
        <v>613338</v>
      </c>
      <c r="F3138" s="18">
        <v>36785</v>
      </c>
      <c r="G3138" s="18">
        <v>0</v>
      </c>
      <c r="H3138" s="18">
        <f t="shared" si="241"/>
        <v>36785</v>
      </c>
      <c r="I3138" s="18">
        <v>576553</v>
      </c>
      <c r="J3138" s="40">
        <f t="shared" si="242"/>
        <v>613338</v>
      </c>
      <c r="K3138" s="43">
        <f t="shared" si="243"/>
        <v>13.469430474378143</v>
      </c>
      <c r="L3138" s="54">
        <f t="shared" si="244"/>
        <v>5.9975087146076064E-2</v>
      </c>
      <c r="M3138" s="57" t="s">
        <v>14966</v>
      </c>
    </row>
    <row r="3139" spans="1:13" x14ac:dyDescent="0.25">
      <c r="A3139" s="22" t="s">
        <v>6817</v>
      </c>
      <c r="B3139" s="5" t="s">
        <v>6818</v>
      </c>
      <c r="C3139" s="18">
        <v>135331</v>
      </c>
      <c r="D3139" s="18">
        <v>29849</v>
      </c>
      <c r="E3139" s="18">
        <f t="shared" si="240"/>
        <v>165180</v>
      </c>
      <c r="F3139" s="18">
        <v>75716</v>
      </c>
      <c r="G3139" s="18">
        <v>8408</v>
      </c>
      <c r="H3139" s="18">
        <f t="shared" si="241"/>
        <v>84124</v>
      </c>
      <c r="I3139" s="18">
        <v>81056</v>
      </c>
      <c r="J3139" s="40">
        <f t="shared" si="242"/>
        <v>165180</v>
      </c>
      <c r="K3139" s="43">
        <f t="shared" si="243"/>
        <v>1.7873500977336363</v>
      </c>
      <c r="L3139" s="54">
        <f t="shared" si="244"/>
        <v>0.50928683860031476</v>
      </c>
      <c r="M3139" s="57" t="s">
        <v>14966</v>
      </c>
    </row>
    <row r="3140" spans="1:13" x14ac:dyDescent="0.25">
      <c r="A3140" s="22" t="s">
        <v>6815</v>
      </c>
      <c r="B3140" s="5" t="s">
        <v>6816</v>
      </c>
      <c r="C3140" s="18">
        <v>7284</v>
      </c>
      <c r="D3140" s="18">
        <v>311391</v>
      </c>
      <c r="E3140" s="18">
        <f t="shared" si="240"/>
        <v>318675</v>
      </c>
      <c r="F3140" s="18">
        <v>52832</v>
      </c>
      <c r="G3140" s="18">
        <v>0</v>
      </c>
      <c r="H3140" s="18">
        <f t="shared" si="241"/>
        <v>52832</v>
      </c>
      <c r="I3140" s="18">
        <v>265843</v>
      </c>
      <c r="J3140" s="40">
        <f t="shared" si="242"/>
        <v>318675</v>
      </c>
      <c r="K3140" s="43">
        <f t="shared" si="243"/>
        <v>0.13787098728043609</v>
      </c>
      <c r="L3140" s="54">
        <f t="shared" si="244"/>
        <v>0.16578645955911195</v>
      </c>
      <c r="M3140" s="57" t="s">
        <v>14966</v>
      </c>
    </row>
    <row r="3141" spans="1:13" x14ac:dyDescent="0.25">
      <c r="A3141" s="22" t="s">
        <v>6813</v>
      </c>
      <c r="B3141" s="5" t="s">
        <v>6814</v>
      </c>
      <c r="C3141" s="18">
        <v>28756</v>
      </c>
      <c r="D3141" s="18">
        <v>37628</v>
      </c>
      <c r="E3141" s="18">
        <f t="shared" si="240"/>
        <v>66384</v>
      </c>
      <c r="F3141" s="18">
        <v>48331</v>
      </c>
      <c r="G3141" s="18">
        <v>2868</v>
      </c>
      <c r="H3141" s="18">
        <f t="shared" si="241"/>
        <v>51199</v>
      </c>
      <c r="I3141" s="18">
        <v>15185</v>
      </c>
      <c r="J3141" s="40">
        <f t="shared" si="242"/>
        <v>66384</v>
      </c>
      <c r="K3141" s="43">
        <f t="shared" si="243"/>
        <v>0.59498044733194011</v>
      </c>
      <c r="L3141" s="54">
        <f t="shared" si="244"/>
        <v>0.77125512171607613</v>
      </c>
      <c r="M3141" s="57" t="s">
        <v>14966</v>
      </c>
    </row>
    <row r="3142" spans="1:13" x14ac:dyDescent="0.25">
      <c r="A3142" s="22" t="s">
        <v>6811</v>
      </c>
      <c r="B3142" s="5" t="s">
        <v>6812</v>
      </c>
      <c r="C3142" s="18">
        <v>7316898</v>
      </c>
      <c r="D3142" s="18">
        <v>478021</v>
      </c>
      <c r="E3142" s="18">
        <f t="shared" si="240"/>
        <v>7794919</v>
      </c>
      <c r="F3142" s="18">
        <v>7329067</v>
      </c>
      <c r="G3142" s="18">
        <v>167896</v>
      </c>
      <c r="H3142" s="18">
        <f t="shared" si="241"/>
        <v>7496963</v>
      </c>
      <c r="I3142" s="18">
        <v>297956</v>
      </c>
      <c r="J3142" s="40">
        <f t="shared" si="242"/>
        <v>7794919</v>
      </c>
      <c r="K3142" s="43">
        <f t="shared" si="243"/>
        <v>0.99833962494816875</v>
      </c>
      <c r="L3142" s="54">
        <f t="shared" si="244"/>
        <v>0.96177561306281689</v>
      </c>
      <c r="M3142" s="57" t="s">
        <v>14966</v>
      </c>
    </row>
    <row r="3143" spans="1:13" x14ac:dyDescent="0.25">
      <c r="A3143" s="22" t="s">
        <v>6809</v>
      </c>
      <c r="B3143" s="5" t="s">
        <v>6810</v>
      </c>
      <c r="C3143" s="18">
        <v>172584</v>
      </c>
      <c r="D3143" s="18">
        <v>92450</v>
      </c>
      <c r="E3143" s="18">
        <f t="shared" si="240"/>
        <v>265034</v>
      </c>
      <c r="F3143" s="18">
        <v>48691</v>
      </c>
      <c r="G3143" s="18">
        <v>0</v>
      </c>
      <c r="H3143" s="18">
        <f t="shared" si="241"/>
        <v>48691</v>
      </c>
      <c r="I3143" s="18">
        <v>216343</v>
      </c>
      <c r="J3143" s="40">
        <f t="shared" si="242"/>
        <v>265034</v>
      </c>
      <c r="K3143" s="43">
        <f t="shared" si="243"/>
        <v>3.5444743381733792</v>
      </c>
      <c r="L3143" s="54">
        <f t="shared" si="244"/>
        <v>0.18371605152546466</v>
      </c>
      <c r="M3143" s="57" t="s">
        <v>14966</v>
      </c>
    </row>
    <row r="3144" spans="1:13" x14ac:dyDescent="0.25">
      <c r="A3144" s="22" t="s">
        <v>6807</v>
      </c>
      <c r="B3144" s="5" t="s">
        <v>6808</v>
      </c>
      <c r="C3144" s="18">
        <v>307611</v>
      </c>
      <c r="D3144" s="18">
        <v>45723</v>
      </c>
      <c r="E3144" s="18">
        <f t="shared" si="240"/>
        <v>353334</v>
      </c>
      <c r="F3144" s="18">
        <v>149833</v>
      </c>
      <c r="G3144" s="18">
        <v>26337</v>
      </c>
      <c r="H3144" s="18">
        <f t="shared" si="241"/>
        <v>176170</v>
      </c>
      <c r="I3144" s="18">
        <v>177164</v>
      </c>
      <c r="J3144" s="40">
        <f t="shared" si="242"/>
        <v>353334</v>
      </c>
      <c r="K3144" s="43">
        <f t="shared" si="243"/>
        <v>2.0530257019481688</v>
      </c>
      <c r="L3144" s="54">
        <f t="shared" si="244"/>
        <v>0.49859339888037946</v>
      </c>
      <c r="M3144" s="57" t="s">
        <v>14966</v>
      </c>
    </row>
    <row r="3145" spans="1:13" x14ac:dyDescent="0.25">
      <c r="A3145" s="22" t="s">
        <v>6805</v>
      </c>
      <c r="B3145" s="5" t="s">
        <v>6806</v>
      </c>
      <c r="C3145" s="18">
        <v>2207568</v>
      </c>
      <c r="D3145" s="18">
        <v>559772</v>
      </c>
      <c r="E3145" s="18">
        <f t="shared" si="240"/>
        <v>2767340</v>
      </c>
      <c r="F3145" s="18">
        <v>1379170</v>
      </c>
      <c r="G3145" s="18">
        <v>107312</v>
      </c>
      <c r="H3145" s="18">
        <f t="shared" si="241"/>
        <v>1486482</v>
      </c>
      <c r="I3145" s="18">
        <v>1280858</v>
      </c>
      <c r="J3145" s="40">
        <f t="shared" si="242"/>
        <v>2767340</v>
      </c>
      <c r="K3145" s="43">
        <f t="shared" si="243"/>
        <v>1.6006496661035261</v>
      </c>
      <c r="L3145" s="54">
        <f t="shared" si="244"/>
        <v>0.53715192206234141</v>
      </c>
      <c r="M3145" s="57" t="s">
        <v>14966</v>
      </c>
    </row>
    <row r="3146" spans="1:13" x14ac:dyDescent="0.25">
      <c r="A3146" s="22" t="s">
        <v>6803</v>
      </c>
      <c r="B3146" s="5" t="s">
        <v>6804</v>
      </c>
      <c r="C3146" s="18">
        <v>2048474</v>
      </c>
      <c r="D3146" s="18">
        <v>3374266</v>
      </c>
      <c r="E3146" s="18">
        <f t="shared" si="240"/>
        <v>5422740</v>
      </c>
      <c r="F3146" s="18">
        <v>730418</v>
      </c>
      <c r="G3146" s="18">
        <v>1396262</v>
      </c>
      <c r="H3146" s="18">
        <f t="shared" si="241"/>
        <v>2126680</v>
      </c>
      <c r="I3146" s="18">
        <v>3296060</v>
      </c>
      <c r="J3146" s="40">
        <f t="shared" si="242"/>
        <v>5422740</v>
      </c>
      <c r="K3146" s="43">
        <f t="shared" si="243"/>
        <v>2.8045228896330596</v>
      </c>
      <c r="L3146" s="54">
        <f t="shared" si="244"/>
        <v>0.39217812397422708</v>
      </c>
      <c r="M3146" s="57" t="s">
        <v>14966</v>
      </c>
    </row>
    <row r="3147" spans="1:13" x14ac:dyDescent="0.25">
      <c r="A3147" s="22" t="s">
        <v>6801</v>
      </c>
      <c r="B3147" s="5" t="s">
        <v>6802</v>
      </c>
      <c r="C3147" s="18">
        <v>16680</v>
      </c>
      <c r="D3147" s="18">
        <v>20123</v>
      </c>
      <c r="E3147" s="18">
        <f t="shared" si="240"/>
        <v>36803</v>
      </c>
      <c r="F3147" s="18">
        <v>1236</v>
      </c>
      <c r="G3147" s="18">
        <v>0</v>
      </c>
      <c r="H3147" s="18">
        <f t="shared" si="241"/>
        <v>1236</v>
      </c>
      <c r="I3147" s="18">
        <v>35567</v>
      </c>
      <c r="J3147" s="40">
        <f t="shared" si="242"/>
        <v>36803</v>
      </c>
      <c r="K3147" s="43">
        <f t="shared" si="243"/>
        <v>13.495145631067961</v>
      </c>
      <c r="L3147" s="54">
        <f t="shared" si="244"/>
        <v>3.3584218677825177E-2</v>
      </c>
      <c r="M3147" s="57" t="s">
        <v>14966</v>
      </c>
    </row>
    <row r="3148" spans="1:13" x14ac:dyDescent="0.25">
      <c r="A3148" s="22" t="s">
        <v>6799</v>
      </c>
      <c r="B3148" s="5" t="s">
        <v>6800</v>
      </c>
      <c r="C3148" s="18">
        <v>1029723</v>
      </c>
      <c r="D3148" s="18">
        <v>261843</v>
      </c>
      <c r="E3148" s="18">
        <f t="shared" si="240"/>
        <v>1291566</v>
      </c>
      <c r="F3148" s="18">
        <v>349331</v>
      </c>
      <c r="G3148" s="18">
        <v>0</v>
      </c>
      <c r="H3148" s="18">
        <f t="shared" si="241"/>
        <v>349331</v>
      </c>
      <c r="I3148" s="18">
        <v>942235</v>
      </c>
      <c r="J3148" s="40">
        <f t="shared" si="242"/>
        <v>1291566</v>
      </c>
      <c r="K3148" s="43">
        <f t="shared" si="243"/>
        <v>2.9477000323475444</v>
      </c>
      <c r="L3148" s="54">
        <f t="shared" si="244"/>
        <v>0.27047088573096534</v>
      </c>
      <c r="M3148" s="57" t="s">
        <v>14966</v>
      </c>
    </row>
    <row r="3149" spans="1:13" x14ac:dyDescent="0.25">
      <c r="A3149" s="22" t="s">
        <v>6797</v>
      </c>
      <c r="B3149" s="5" t="s">
        <v>6798</v>
      </c>
      <c r="C3149" s="18">
        <v>25055</v>
      </c>
      <c r="D3149" s="18">
        <v>58364</v>
      </c>
      <c r="E3149" s="18">
        <f t="shared" ref="E3149:E3212" si="245">+C3149+D3149</f>
        <v>83419</v>
      </c>
      <c r="F3149" s="18">
        <v>33444</v>
      </c>
      <c r="G3149" s="18">
        <v>0</v>
      </c>
      <c r="H3149" s="18">
        <f t="shared" ref="H3149:H3212" si="246">+F3149+G3149</f>
        <v>33444</v>
      </c>
      <c r="I3149" s="18">
        <v>49975</v>
      </c>
      <c r="J3149" s="40">
        <f t="shared" ref="J3149:J3212" si="247">+H3149+I3149</f>
        <v>83419</v>
      </c>
      <c r="K3149" s="43">
        <f t="shared" ref="K3149:K3212" si="248">+IFERROR(C3149/F3149,"ERROR")</f>
        <v>0.74916277957182154</v>
      </c>
      <c r="L3149" s="54">
        <f t="shared" ref="L3149:L3212" si="249">+H3149/E3149</f>
        <v>0.40091585849746458</v>
      </c>
      <c r="M3149" s="57" t="s">
        <v>14966</v>
      </c>
    </row>
    <row r="3150" spans="1:13" x14ac:dyDescent="0.25">
      <c r="A3150" s="22" t="s">
        <v>6795</v>
      </c>
      <c r="B3150" s="5" t="s">
        <v>6796</v>
      </c>
      <c r="C3150" s="18">
        <v>13383</v>
      </c>
      <c r="D3150" s="18">
        <v>53047</v>
      </c>
      <c r="E3150" s="18">
        <f t="shared" si="245"/>
        <v>66430</v>
      </c>
      <c r="F3150" s="18">
        <v>13190</v>
      </c>
      <c r="G3150" s="18">
        <v>746</v>
      </c>
      <c r="H3150" s="18">
        <f t="shared" si="246"/>
        <v>13936</v>
      </c>
      <c r="I3150" s="18">
        <v>52494</v>
      </c>
      <c r="J3150" s="40">
        <f t="shared" si="247"/>
        <v>66430</v>
      </c>
      <c r="K3150" s="43">
        <f t="shared" si="248"/>
        <v>1.0146322971948445</v>
      </c>
      <c r="L3150" s="54">
        <f t="shared" si="249"/>
        <v>0.20978473581213308</v>
      </c>
      <c r="M3150" s="57" t="s">
        <v>14966</v>
      </c>
    </row>
    <row r="3151" spans="1:13" x14ac:dyDescent="0.25">
      <c r="A3151" s="22" t="s">
        <v>6793</v>
      </c>
      <c r="B3151" s="5" t="s">
        <v>6794</v>
      </c>
      <c r="C3151" s="18">
        <v>366394</v>
      </c>
      <c r="D3151" s="18">
        <v>1107077</v>
      </c>
      <c r="E3151" s="18">
        <f t="shared" si="245"/>
        <v>1473471</v>
      </c>
      <c r="F3151" s="18">
        <v>1069523</v>
      </c>
      <c r="G3151" s="18">
        <v>0</v>
      </c>
      <c r="H3151" s="18">
        <f t="shared" si="246"/>
        <v>1069523</v>
      </c>
      <c r="I3151" s="18">
        <v>403948</v>
      </c>
      <c r="J3151" s="40">
        <f t="shared" si="247"/>
        <v>1473471</v>
      </c>
      <c r="K3151" s="43">
        <f t="shared" si="248"/>
        <v>0.342577017979043</v>
      </c>
      <c r="L3151" s="54">
        <f t="shared" si="249"/>
        <v>0.72585276534115706</v>
      </c>
      <c r="M3151" s="57" t="s">
        <v>14966</v>
      </c>
    </row>
    <row r="3152" spans="1:13" x14ac:dyDescent="0.25">
      <c r="A3152" s="22" t="s">
        <v>6791</v>
      </c>
      <c r="B3152" s="5" t="s">
        <v>6792</v>
      </c>
      <c r="C3152" s="18">
        <v>68850</v>
      </c>
      <c r="D3152" s="18">
        <v>885539</v>
      </c>
      <c r="E3152" s="18">
        <f t="shared" si="245"/>
        <v>954389</v>
      </c>
      <c r="F3152" s="18">
        <v>174502</v>
      </c>
      <c r="G3152" s="18">
        <v>38572</v>
      </c>
      <c r="H3152" s="18">
        <f t="shared" si="246"/>
        <v>213074</v>
      </c>
      <c r="I3152" s="18">
        <v>741315</v>
      </c>
      <c r="J3152" s="40">
        <f t="shared" si="247"/>
        <v>954389</v>
      </c>
      <c r="K3152" s="43">
        <f t="shared" si="248"/>
        <v>0.39455135184697021</v>
      </c>
      <c r="L3152" s="54">
        <f t="shared" si="249"/>
        <v>0.22325697383352072</v>
      </c>
      <c r="M3152" s="57" t="s">
        <v>14966</v>
      </c>
    </row>
    <row r="3153" spans="1:13" x14ac:dyDescent="0.25">
      <c r="A3153" s="22" t="s">
        <v>6789</v>
      </c>
      <c r="B3153" s="5" t="s">
        <v>6790</v>
      </c>
      <c r="C3153" s="18">
        <v>912551</v>
      </c>
      <c r="D3153" s="18">
        <v>5818117</v>
      </c>
      <c r="E3153" s="18">
        <f t="shared" si="245"/>
        <v>6730668</v>
      </c>
      <c r="F3153" s="18">
        <v>5296907</v>
      </c>
      <c r="G3153" s="18">
        <v>157606</v>
      </c>
      <c r="H3153" s="18">
        <f t="shared" si="246"/>
        <v>5454513</v>
      </c>
      <c r="I3153" s="18">
        <v>1276155</v>
      </c>
      <c r="J3153" s="40">
        <f t="shared" si="247"/>
        <v>6730668</v>
      </c>
      <c r="K3153" s="43">
        <f t="shared" si="248"/>
        <v>0.17227997395461161</v>
      </c>
      <c r="L3153" s="54">
        <f t="shared" si="249"/>
        <v>0.81039697694196178</v>
      </c>
      <c r="M3153" s="57" t="s">
        <v>14966</v>
      </c>
    </row>
    <row r="3154" spans="1:13" x14ac:dyDescent="0.25">
      <c r="A3154" s="22" t="s">
        <v>6787</v>
      </c>
      <c r="B3154" s="5" t="s">
        <v>6788</v>
      </c>
      <c r="C3154" s="18">
        <v>101462</v>
      </c>
      <c r="D3154" s="18">
        <v>293497</v>
      </c>
      <c r="E3154" s="18">
        <f t="shared" si="245"/>
        <v>394959</v>
      </c>
      <c r="F3154" s="18">
        <v>147973</v>
      </c>
      <c r="G3154" s="18">
        <v>0</v>
      </c>
      <c r="H3154" s="18">
        <f t="shared" si="246"/>
        <v>147973</v>
      </c>
      <c r="I3154" s="18">
        <v>246986</v>
      </c>
      <c r="J3154" s="40">
        <f t="shared" si="247"/>
        <v>394959</v>
      </c>
      <c r="K3154" s="43">
        <f t="shared" si="248"/>
        <v>0.68567914416819287</v>
      </c>
      <c r="L3154" s="54">
        <f t="shared" si="249"/>
        <v>0.3746540780182247</v>
      </c>
      <c r="M3154" s="57" t="s">
        <v>14966</v>
      </c>
    </row>
    <row r="3155" spans="1:13" x14ac:dyDescent="0.25">
      <c r="A3155" s="22" t="s">
        <v>6785</v>
      </c>
      <c r="B3155" s="5" t="s">
        <v>6786</v>
      </c>
      <c r="C3155" s="18">
        <v>189582</v>
      </c>
      <c r="D3155" s="18">
        <v>134751</v>
      </c>
      <c r="E3155" s="18">
        <f t="shared" si="245"/>
        <v>324333</v>
      </c>
      <c r="F3155" s="18">
        <v>104459</v>
      </c>
      <c r="G3155" s="18">
        <v>0</v>
      </c>
      <c r="H3155" s="18">
        <f t="shared" si="246"/>
        <v>104459</v>
      </c>
      <c r="I3155" s="18">
        <v>219874</v>
      </c>
      <c r="J3155" s="40">
        <f t="shared" si="247"/>
        <v>324333</v>
      </c>
      <c r="K3155" s="43">
        <f t="shared" si="248"/>
        <v>1.8148938818100881</v>
      </c>
      <c r="L3155" s="54">
        <f t="shared" si="249"/>
        <v>0.32207330120585942</v>
      </c>
      <c r="M3155" s="57" t="s">
        <v>14966</v>
      </c>
    </row>
    <row r="3156" spans="1:13" x14ac:dyDescent="0.25">
      <c r="A3156" s="22" t="s">
        <v>6783</v>
      </c>
      <c r="B3156" s="5" t="s">
        <v>6784</v>
      </c>
      <c r="C3156" s="18">
        <v>670252</v>
      </c>
      <c r="D3156" s="18">
        <v>99909</v>
      </c>
      <c r="E3156" s="18">
        <f t="shared" si="245"/>
        <v>770161</v>
      </c>
      <c r="F3156" s="18">
        <v>306023</v>
      </c>
      <c r="G3156" s="18">
        <v>29944</v>
      </c>
      <c r="H3156" s="18">
        <f t="shared" si="246"/>
        <v>335967</v>
      </c>
      <c r="I3156" s="18">
        <v>434194</v>
      </c>
      <c r="J3156" s="40">
        <f t="shared" si="247"/>
        <v>770161</v>
      </c>
      <c r="K3156" s="43">
        <f t="shared" si="248"/>
        <v>2.1902013900915942</v>
      </c>
      <c r="L3156" s="54">
        <f t="shared" si="249"/>
        <v>0.43622956758392079</v>
      </c>
      <c r="M3156" s="57" t="s">
        <v>14966</v>
      </c>
    </row>
    <row r="3157" spans="1:13" x14ac:dyDescent="0.25">
      <c r="A3157" s="22" t="s">
        <v>6781</v>
      </c>
      <c r="B3157" s="5" t="s">
        <v>6782</v>
      </c>
      <c r="C3157" s="18">
        <v>10177</v>
      </c>
      <c r="D3157" s="18">
        <v>16440</v>
      </c>
      <c r="E3157" s="18">
        <f t="shared" si="245"/>
        <v>26617</v>
      </c>
      <c r="F3157" s="18">
        <v>1659</v>
      </c>
      <c r="G3157" s="18">
        <v>0</v>
      </c>
      <c r="H3157" s="18">
        <f t="shared" si="246"/>
        <v>1659</v>
      </c>
      <c r="I3157" s="18">
        <v>24958</v>
      </c>
      <c r="J3157" s="40">
        <f t="shared" si="247"/>
        <v>26617</v>
      </c>
      <c r="K3157" s="43">
        <f t="shared" si="248"/>
        <v>6.1344183242917421</v>
      </c>
      <c r="L3157" s="54">
        <f t="shared" si="249"/>
        <v>6.2328586993274974E-2</v>
      </c>
      <c r="M3157" s="57" t="s">
        <v>14966</v>
      </c>
    </row>
    <row r="3158" spans="1:13" x14ac:dyDescent="0.25">
      <c r="A3158" s="22" t="s">
        <v>6779</v>
      </c>
      <c r="B3158" s="5" t="s">
        <v>6780</v>
      </c>
      <c r="C3158" s="18">
        <v>543961</v>
      </c>
      <c r="D3158" s="18">
        <v>25241</v>
      </c>
      <c r="E3158" s="18">
        <f t="shared" si="245"/>
        <v>569202</v>
      </c>
      <c r="F3158" s="18">
        <v>122060</v>
      </c>
      <c r="G3158" s="18">
        <v>59628</v>
      </c>
      <c r="H3158" s="18">
        <f t="shared" si="246"/>
        <v>181688</v>
      </c>
      <c r="I3158" s="18">
        <v>387514</v>
      </c>
      <c r="J3158" s="40">
        <f t="shared" si="247"/>
        <v>569202</v>
      </c>
      <c r="K3158" s="43">
        <f t="shared" si="248"/>
        <v>4.4565049975421926</v>
      </c>
      <c r="L3158" s="54">
        <f t="shared" si="249"/>
        <v>0.31919775404865058</v>
      </c>
      <c r="M3158" s="57" t="s">
        <v>14966</v>
      </c>
    </row>
    <row r="3159" spans="1:13" x14ac:dyDescent="0.25">
      <c r="A3159" s="22" t="s">
        <v>6777</v>
      </c>
      <c r="B3159" s="5" t="s">
        <v>6778</v>
      </c>
      <c r="C3159" s="18">
        <v>39982</v>
      </c>
      <c r="D3159" s="18">
        <v>643</v>
      </c>
      <c r="E3159" s="18">
        <f t="shared" si="245"/>
        <v>40625</v>
      </c>
      <c r="F3159" s="18">
        <v>3495</v>
      </c>
      <c r="G3159" s="18">
        <v>5000</v>
      </c>
      <c r="H3159" s="18">
        <f t="shared" si="246"/>
        <v>8495</v>
      </c>
      <c r="I3159" s="18">
        <v>32130</v>
      </c>
      <c r="J3159" s="40">
        <f t="shared" si="247"/>
        <v>40625</v>
      </c>
      <c r="K3159" s="43">
        <f t="shared" si="248"/>
        <v>11.439771101573676</v>
      </c>
      <c r="L3159" s="54">
        <f t="shared" si="249"/>
        <v>0.2091076923076923</v>
      </c>
      <c r="M3159" s="57" t="s">
        <v>14966</v>
      </c>
    </row>
    <row r="3160" spans="1:13" x14ac:dyDescent="0.25">
      <c r="A3160" s="22" t="s">
        <v>6775</v>
      </c>
      <c r="B3160" s="5" t="s">
        <v>6776</v>
      </c>
      <c r="C3160" s="18">
        <v>2239</v>
      </c>
      <c r="D3160" s="18">
        <v>9800</v>
      </c>
      <c r="E3160" s="18">
        <f t="shared" si="245"/>
        <v>12039</v>
      </c>
      <c r="F3160" s="18">
        <v>704</v>
      </c>
      <c r="G3160" s="18">
        <v>85</v>
      </c>
      <c r="H3160" s="18">
        <f t="shared" si="246"/>
        <v>789</v>
      </c>
      <c r="I3160" s="18">
        <v>11250</v>
      </c>
      <c r="J3160" s="40">
        <f t="shared" si="247"/>
        <v>12039</v>
      </c>
      <c r="K3160" s="43">
        <f t="shared" si="248"/>
        <v>3.1803977272727271</v>
      </c>
      <c r="L3160" s="54">
        <f t="shared" si="249"/>
        <v>6.5537004734612506E-2</v>
      </c>
      <c r="M3160" s="57" t="s">
        <v>14966</v>
      </c>
    </row>
    <row r="3161" spans="1:13" x14ac:dyDescent="0.25">
      <c r="A3161" s="22" t="s">
        <v>6773</v>
      </c>
      <c r="B3161" s="5" t="s">
        <v>6774</v>
      </c>
      <c r="C3161" s="18">
        <v>5542</v>
      </c>
      <c r="D3161" s="18">
        <v>6437</v>
      </c>
      <c r="E3161" s="18">
        <f t="shared" si="245"/>
        <v>11979</v>
      </c>
      <c r="F3161" s="18">
        <v>847</v>
      </c>
      <c r="G3161" s="18">
        <v>82</v>
      </c>
      <c r="H3161" s="18">
        <f t="shared" si="246"/>
        <v>929</v>
      </c>
      <c r="I3161" s="18">
        <v>11050</v>
      </c>
      <c r="J3161" s="40">
        <f t="shared" si="247"/>
        <v>11979</v>
      </c>
      <c r="K3161" s="43">
        <f t="shared" si="248"/>
        <v>6.5430932703659979</v>
      </c>
      <c r="L3161" s="54">
        <f t="shared" si="249"/>
        <v>7.7552383337507302E-2</v>
      </c>
      <c r="M3161" s="57" t="s">
        <v>14966</v>
      </c>
    </row>
    <row r="3162" spans="1:13" x14ac:dyDescent="0.25">
      <c r="A3162" s="22" t="s">
        <v>6771</v>
      </c>
      <c r="B3162" s="5" t="s">
        <v>6772</v>
      </c>
      <c r="C3162" s="18">
        <v>38161</v>
      </c>
      <c r="D3162" s="18">
        <v>189264</v>
      </c>
      <c r="E3162" s="18">
        <f t="shared" si="245"/>
        <v>227425</v>
      </c>
      <c r="F3162" s="18">
        <v>159101</v>
      </c>
      <c r="G3162" s="18">
        <v>0</v>
      </c>
      <c r="H3162" s="18">
        <f t="shared" si="246"/>
        <v>159101</v>
      </c>
      <c r="I3162" s="18">
        <v>68324</v>
      </c>
      <c r="J3162" s="40">
        <f t="shared" si="247"/>
        <v>227425</v>
      </c>
      <c r="K3162" s="43">
        <f t="shared" si="248"/>
        <v>0.23985392926505805</v>
      </c>
      <c r="L3162" s="54">
        <f t="shared" si="249"/>
        <v>0.69957568429152472</v>
      </c>
      <c r="M3162" s="57" t="s">
        <v>14966</v>
      </c>
    </row>
    <row r="3163" spans="1:13" x14ac:dyDescent="0.25">
      <c r="A3163" s="22" t="s">
        <v>6769</v>
      </c>
      <c r="B3163" s="5" t="s">
        <v>6770</v>
      </c>
      <c r="C3163" s="18">
        <v>525549</v>
      </c>
      <c r="D3163" s="18">
        <v>12803</v>
      </c>
      <c r="E3163" s="18">
        <f t="shared" si="245"/>
        <v>538352</v>
      </c>
      <c r="F3163" s="18">
        <v>316955</v>
      </c>
      <c r="G3163" s="18">
        <v>0</v>
      </c>
      <c r="H3163" s="18">
        <f t="shared" si="246"/>
        <v>316955</v>
      </c>
      <c r="I3163" s="18">
        <v>221397</v>
      </c>
      <c r="J3163" s="40">
        <f t="shared" si="247"/>
        <v>538352</v>
      </c>
      <c r="K3163" s="43">
        <f t="shared" si="248"/>
        <v>1.6581186603776561</v>
      </c>
      <c r="L3163" s="54">
        <f t="shared" si="249"/>
        <v>0.58875048295538979</v>
      </c>
      <c r="M3163" s="57" t="s">
        <v>14966</v>
      </c>
    </row>
    <row r="3164" spans="1:13" x14ac:dyDescent="0.25">
      <c r="A3164" s="22" t="s">
        <v>6767</v>
      </c>
      <c r="B3164" s="5" t="s">
        <v>6768</v>
      </c>
      <c r="C3164" s="18">
        <v>80853</v>
      </c>
      <c r="D3164" s="18">
        <v>401756</v>
      </c>
      <c r="E3164" s="18">
        <f t="shared" si="245"/>
        <v>482609</v>
      </c>
      <c r="F3164" s="18">
        <v>54537</v>
      </c>
      <c r="G3164" s="18">
        <v>0</v>
      </c>
      <c r="H3164" s="18">
        <f t="shared" si="246"/>
        <v>54537</v>
      </c>
      <c r="I3164" s="18">
        <v>428072</v>
      </c>
      <c r="J3164" s="40">
        <f t="shared" si="247"/>
        <v>482609</v>
      </c>
      <c r="K3164" s="43">
        <f t="shared" si="248"/>
        <v>1.4825347928928985</v>
      </c>
      <c r="L3164" s="54">
        <f t="shared" si="249"/>
        <v>0.11300452333048078</v>
      </c>
      <c r="M3164" s="57" t="s">
        <v>14966</v>
      </c>
    </row>
    <row r="3165" spans="1:13" x14ac:dyDescent="0.25">
      <c r="A3165" s="22" t="s">
        <v>6765</v>
      </c>
      <c r="B3165" s="5" t="s">
        <v>6766</v>
      </c>
      <c r="C3165" s="18">
        <v>1024947</v>
      </c>
      <c r="D3165" s="18">
        <v>240592</v>
      </c>
      <c r="E3165" s="18">
        <f t="shared" si="245"/>
        <v>1265539</v>
      </c>
      <c r="F3165" s="18">
        <v>409886</v>
      </c>
      <c r="G3165" s="18">
        <v>109356</v>
      </c>
      <c r="H3165" s="18">
        <f t="shared" si="246"/>
        <v>519242</v>
      </c>
      <c r="I3165" s="18">
        <v>746297</v>
      </c>
      <c r="J3165" s="40">
        <f t="shared" si="247"/>
        <v>1265539</v>
      </c>
      <c r="K3165" s="43">
        <f t="shared" si="248"/>
        <v>2.5005660110372152</v>
      </c>
      <c r="L3165" s="54">
        <f t="shared" si="249"/>
        <v>0.41029316362435292</v>
      </c>
      <c r="M3165" s="57" t="s">
        <v>14966</v>
      </c>
    </row>
    <row r="3166" spans="1:13" x14ac:dyDescent="0.25">
      <c r="A3166" s="22" t="s">
        <v>6763</v>
      </c>
      <c r="B3166" s="5" t="s">
        <v>6764</v>
      </c>
      <c r="C3166" s="18">
        <v>11746</v>
      </c>
      <c r="D3166" s="18">
        <v>620532</v>
      </c>
      <c r="E3166" s="18">
        <f t="shared" si="245"/>
        <v>632278</v>
      </c>
      <c r="F3166" s="18">
        <v>14955</v>
      </c>
      <c r="G3166" s="18">
        <v>0</v>
      </c>
      <c r="H3166" s="18">
        <f t="shared" si="246"/>
        <v>14955</v>
      </c>
      <c r="I3166" s="18">
        <v>617323</v>
      </c>
      <c r="J3166" s="40">
        <f t="shared" si="247"/>
        <v>632278</v>
      </c>
      <c r="K3166" s="43">
        <f t="shared" si="248"/>
        <v>0.78542293547308595</v>
      </c>
      <c r="L3166" s="54">
        <f t="shared" si="249"/>
        <v>2.3652570546500114E-2</v>
      </c>
      <c r="M3166" s="57" t="s">
        <v>14966</v>
      </c>
    </row>
    <row r="3167" spans="1:13" x14ac:dyDescent="0.25">
      <c r="A3167" s="22" t="s">
        <v>6761</v>
      </c>
      <c r="B3167" s="5" t="s">
        <v>6762</v>
      </c>
      <c r="C3167" s="18">
        <v>2819663</v>
      </c>
      <c r="D3167" s="18">
        <v>4515154</v>
      </c>
      <c r="E3167" s="18">
        <f t="shared" si="245"/>
        <v>7334817</v>
      </c>
      <c r="F3167" s="18">
        <v>5337360</v>
      </c>
      <c r="G3167" s="18">
        <v>300000</v>
      </c>
      <c r="H3167" s="18">
        <f t="shared" si="246"/>
        <v>5637360</v>
      </c>
      <c r="I3167" s="18">
        <v>1697457</v>
      </c>
      <c r="J3167" s="40">
        <f t="shared" si="247"/>
        <v>7334817</v>
      </c>
      <c r="K3167" s="43">
        <f t="shared" si="248"/>
        <v>0.52828795509390414</v>
      </c>
      <c r="L3167" s="54">
        <f t="shared" si="249"/>
        <v>0.76857541231090021</v>
      </c>
      <c r="M3167" s="57" t="s">
        <v>14966</v>
      </c>
    </row>
    <row r="3168" spans="1:13" x14ac:dyDescent="0.25">
      <c r="A3168" s="22" t="s">
        <v>6759</v>
      </c>
      <c r="B3168" s="5" t="s">
        <v>6760</v>
      </c>
      <c r="C3168" s="18">
        <v>153965</v>
      </c>
      <c r="D3168" s="18">
        <v>29986</v>
      </c>
      <c r="E3168" s="18">
        <f t="shared" si="245"/>
        <v>183951</v>
      </c>
      <c r="F3168" s="18">
        <v>69542</v>
      </c>
      <c r="G3168" s="18">
        <v>59945</v>
      </c>
      <c r="H3168" s="18">
        <f t="shared" si="246"/>
        <v>129487</v>
      </c>
      <c r="I3168" s="18">
        <v>54464</v>
      </c>
      <c r="J3168" s="40">
        <f t="shared" si="247"/>
        <v>183951</v>
      </c>
      <c r="K3168" s="43">
        <f t="shared" si="248"/>
        <v>2.2139857927583333</v>
      </c>
      <c r="L3168" s="54">
        <f t="shared" si="249"/>
        <v>0.7039211529157221</v>
      </c>
      <c r="M3168" s="57" t="s">
        <v>14966</v>
      </c>
    </row>
    <row r="3169" spans="1:13" x14ac:dyDescent="0.25">
      <c r="A3169" s="22" t="s">
        <v>6758</v>
      </c>
      <c r="B3169" s="5" t="s">
        <v>13065</v>
      </c>
      <c r="C3169" s="18">
        <v>3340</v>
      </c>
      <c r="D3169" s="18">
        <v>507</v>
      </c>
      <c r="E3169" s="18">
        <f t="shared" si="245"/>
        <v>3847</v>
      </c>
      <c r="F3169" s="18">
        <v>664</v>
      </c>
      <c r="G3169" s="18">
        <v>857</v>
      </c>
      <c r="H3169" s="18">
        <f t="shared" si="246"/>
        <v>1521</v>
      </c>
      <c r="I3169" s="18">
        <v>2326</v>
      </c>
      <c r="J3169" s="40">
        <f t="shared" si="247"/>
        <v>3847</v>
      </c>
      <c r="K3169" s="43">
        <f t="shared" si="248"/>
        <v>5.0301204819277112</v>
      </c>
      <c r="L3169" s="54">
        <f t="shared" si="249"/>
        <v>0.39537301793605406</v>
      </c>
      <c r="M3169" s="57" t="s">
        <v>14966</v>
      </c>
    </row>
    <row r="3170" spans="1:13" x14ac:dyDescent="0.25">
      <c r="A3170" s="22" t="s">
        <v>6756</v>
      </c>
      <c r="B3170" s="5" t="s">
        <v>6757</v>
      </c>
      <c r="C3170" s="18">
        <v>420224</v>
      </c>
      <c r="D3170" s="18">
        <v>271231</v>
      </c>
      <c r="E3170" s="18">
        <f t="shared" si="245"/>
        <v>691455</v>
      </c>
      <c r="F3170" s="18">
        <v>215711</v>
      </c>
      <c r="G3170" s="18">
        <v>0</v>
      </c>
      <c r="H3170" s="18">
        <f t="shared" si="246"/>
        <v>215711</v>
      </c>
      <c r="I3170" s="18">
        <v>475744</v>
      </c>
      <c r="J3170" s="40">
        <f t="shared" si="247"/>
        <v>691455</v>
      </c>
      <c r="K3170" s="43">
        <f t="shared" si="248"/>
        <v>1.9480879510085254</v>
      </c>
      <c r="L3170" s="54">
        <f t="shared" si="249"/>
        <v>0.31196679465764221</v>
      </c>
      <c r="M3170" s="57" t="s">
        <v>14966</v>
      </c>
    </row>
    <row r="3171" spans="1:13" x14ac:dyDescent="0.25">
      <c r="A3171" s="22" t="s">
        <v>6754</v>
      </c>
      <c r="B3171" s="5" t="s">
        <v>6755</v>
      </c>
      <c r="C3171" s="18">
        <v>432866</v>
      </c>
      <c r="D3171" s="18">
        <v>87304</v>
      </c>
      <c r="E3171" s="18">
        <f t="shared" si="245"/>
        <v>520170</v>
      </c>
      <c r="F3171" s="18">
        <v>459800</v>
      </c>
      <c r="G3171" s="18">
        <v>0</v>
      </c>
      <c r="H3171" s="18">
        <f t="shared" si="246"/>
        <v>459800</v>
      </c>
      <c r="I3171" s="18">
        <v>60370</v>
      </c>
      <c r="J3171" s="40">
        <f t="shared" si="247"/>
        <v>520170</v>
      </c>
      <c r="K3171" s="43">
        <f t="shared" si="248"/>
        <v>0.94142235754675951</v>
      </c>
      <c r="L3171" s="54">
        <f t="shared" si="249"/>
        <v>0.88394178826152991</v>
      </c>
      <c r="M3171" s="57" t="s">
        <v>14966</v>
      </c>
    </row>
    <row r="3172" spans="1:13" x14ac:dyDescent="0.25">
      <c r="A3172" s="22" t="s">
        <v>6752</v>
      </c>
      <c r="B3172" s="5" t="s">
        <v>6753</v>
      </c>
      <c r="C3172" s="18">
        <v>82709</v>
      </c>
      <c r="D3172" s="18">
        <v>164107</v>
      </c>
      <c r="E3172" s="18">
        <f t="shared" si="245"/>
        <v>246816</v>
      </c>
      <c r="F3172" s="18">
        <v>4559</v>
      </c>
      <c r="G3172" s="18">
        <v>0</v>
      </c>
      <c r="H3172" s="18">
        <f t="shared" si="246"/>
        <v>4559</v>
      </c>
      <c r="I3172" s="18">
        <v>242257</v>
      </c>
      <c r="J3172" s="40">
        <f t="shared" si="247"/>
        <v>246816</v>
      </c>
      <c r="K3172" s="43">
        <f t="shared" si="248"/>
        <v>18.1419170870805</v>
      </c>
      <c r="L3172" s="54">
        <f t="shared" si="249"/>
        <v>1.8471249837935952E-2</v>
      </c>
      <c r="M3172" s="57" t="s">
        <v>14966</v>
      </c>
    </row>
    <row r="3173" spans="1:13" x14ac:dyDescent="0.25">
      <c r="A3173" s="22" t="s">
        <v>6750</v>
      </c>
      <c r="B3173" s="5" t="s">
        <v>6751</v>
      </c>
      <c r="C3173" s="18">
        <v>153467</v>
      </c>
      <c r="D3173" s="18">
        <v>112788</v>
      </c>
      <c r="E3173" s="18">
        <f t="shared" si="245"/>
        <v>266255</v>
      </c>
      <c r="F3173" s="18">
        <v>140563</v>
      </c>
      <c r="G3173" s="18">
        <v>0</v>
      </c>
      <c r="H3173" s="18">
        <f t="shared" si="246"/>
        <v>140563</v>
      </c>
      <c r="I3173" s="18">
        <v>125692</v>
      </c>
      <c r="J3173" s="40">
        <f t="shared" si="247"/>
        <v>266255</v>
      </c>
      <c r="K3173" s="43">
        <f t="shared" si="248"/>
        <v>1.0918022523708231</v>
      </c>
      <c r="L3173" s="54">
        <f t="shared" si="249"/>
        <v>0.52792623612702105</v>
      </c>
      <c r="M3173" s="57" t="s">
        <v>14966</v>
      </c>
    </row>
    <row r="3174" spans="1:13" x14ac:dyDescent="0.25">
      <c r="A3174" s="22" t="s">
        <v>6748</v>
      </c>
      <c r="B3174" s="5" t="s">
        <v>6749</v>
      </c>
      <c r="C3174" s="18">
        <v>193621</v>
      </c>
      <c r="D3174" s="18">
        <v>173059</v>
      </c>
      <c r="E3174" s="18">
        <f t="shared" si="245"/>
        <v>366680</v>
      </c>
      <c r="F3174" s="18">
        <v>137871</v>
      </c>
      <c r="G3174" s="18">
        <v>109574</v>
      </c>
      <c r="H3174" s="18">
        <f t="shared" si="246"/>
        <v>247445</v>
      </c>
      <c r="I3174" s="18">
        <v>119235</v>
      </c>
      <c r="J3174" s="40">
        <f t="shared" si="247"/>
        <v>366680</v>
      </c>
      <c r="K3174" s="43">
        <f t="shared" si="248"/>
        <v>1.4043634992130325</v>
      </c>
      <c r="L3174" s="54">
        <f t="shared" si="249"/>
        <v>0.6748254608923312</v>
      </c>
      <c r="M3174" s="57" t="s">
        <v>14966</v>
      </c>
    </row>
    <row r="3175" spans="1:13" x14ac:dyDescent="0.25">
      <c r="A3175" s="22" t="s">
        <v>6746</v>
      </c>
      <c r="B3175" s="5" t="s">
        <v>6747</v>
      </c>
      <c r="C3175" s="18">
        <v>5144006</v>
      </c>
      <c r="D3175" s="18">
        <v>14400632</v>
      </c>
      <c r="E3175" s="18">
        <f t="shared" si="245"/>
        <v>19544638</v>
      </c>
      <c r="F3175" s="18">
        <v>13321423</v>
      </c>
      <c r="G3175" s="18">
        <v>331300</v>
      </c>
      <c r="H3175" s="18">
        <f t="shared" si="246"/>
        <v>13652723</v>
      </c>
      <c r="I3175" s="18">
        <v>5891915</v>
      </c>
      <c r="J3175" s="40">
        <f t="shared" si="247"/>
        <v>19544638</v>
      </c>
      <c r="K3175" s="43">
        <f t="shared" si="248"/>
        <v>0.3861453840179086</v>
      </c>
      <c r="L3175" s="54">
        <f t="shared" si="249"/>
        <v>0.69854059205394337</v>
      </c>
      <c r="M3175" s="57" t="s">
        <v>14966</v>
      </c>
    </row>
    <row r="3176" spans="1:13" x14ac:dyDescent="0.25">
      <c r="A3176" s="22" t="s">
        <v>6744</v>
      </c>
      <c r="B3176" s="5" t="s">
        <v>6745</v>
      </c>
      <c r="C3176" s="18">
        <v>16200</v>
      </c>
      <c r="D3176" s="18">
        <v>40000</v>
      </c>
      <c r="E3176" s="18">
        <f t="shared" si="245"/>
        <v>56200</v>
      </c>
      <c r="F3176" s="18">
        <v>5000</v>
      </c>
      <c r="G3176" s="18">
        <v>0</v>
      </c>
      <c r="H3176" s="18">
        <f t="shared" si="246"/>
        <v>5000</v>
      </c>
      <c r="I3176" s="18">
        <v>51200</v>
      </c>
      <c r="J3176" s="40">
        <f t="shared" si="247"/>
        <v>56200</v>
      </c>
      <c r="K3176" s="43">
        <f t="shared" si="248"/>
        <v>3.24</v>
      </c>
      <c r="L3176" s="54">
        <f t="shared" si="249"/>
        <v>8.8967971530249115E-2</v>
      </c>
      <c r="M3176" s="57" t="s">
        <v>14966</v>
      </c>
    </row>
    <row r="3177" spans="1:13" x14ac:dyDescent="0.25">
      <c r="A3177" s="22" t="s">
        <v>6742</v>
      </c>
      <c r="B3177" s="5" t="s">
        <v>6743</v>
      </c>
      <c r="C3177" s="18">
        <v>100633</v>
      </c>
      <c r="D3177" s="18">
        <v>164878</v>
      </c>
      <c r="E3177" s="18">
        <f t="shared" si="245"/>
        <v>265511</v>
      </c>
      <c r="F3177" s="18">
        <v>85288</v>
      </c>
      <c r="G3177" s="18">
        <v>0</v>
      </c>
      <c r="H3177" s="18">
        <f t="shared" si="246"/>
        <v>85288</v>
      </c>
      <c r="I3177" s="18">
        <v>180223</v>
      </c>
      <c r="J3177" s="40">
        <f t="shared" si="247"/>
        <v>265511</v>
      </c>
      <c r="K3177" s="43">
        <f t="shared" si="248"/>
        <v>1.1799198011443579</v>
      </c>
      <c r="L3177" s="54">
        <f t="shared" si="249"/>
        <v>0.3212220962596653</v>
      </c>
      <c r="M3177" s="57" t="s">
        <v>14966</v>
      </c>
    </row>
    <row r="3178" spans="1:13" x14ac:dyDescent="0.25">
      <c r="A3178" s="22" t="s">
        <v>6740</v>
      </c>
      <c r="B3178" s="5" t="s">
        <v>6741</v>
      </c>
      <c r="C3178" s="18">
        <v>250464</v>
      </c>
      <c r="D3178" s="18">
        <v>27047</v>
      </c>
      <c r="E3178" s="18">
        <f t="shared" si="245"/>
        <v>277511</v>
      </c>
      <c r="F3178" s="18">
        <v>7511</v>
      </c>
      <c r="G3178" s="18">
        <v>0</v>
      </c>
      <c r="H3178" s="18">
        <f t="shared" si="246"/>
        <v>7511</v>
      </c>
      <c r="I3178" s="18">
        <v>270000</v>
      </c>
      <c r="J3178" s="40">
        <f t="shared" si="247"/>
        <v>277511</v>
      </c>
      <c r="K3178" s="43">
        <f t="shared" si="248"/>
        <v>33.346292104912791</v>
      </c>
      <c r="L3178" s="54">
        <f t="shared" si="249"/>
        <v>2.7065593796281949E-2</v>
      </c>
      <c r="M3178" s="57" t="s">
        <v>14966</v>
      </c>
    </row>
    <row r="3179" spans="1:13" x14ac:dyDescent="0.25">
      <c r="A3179" s="22" t="s">
        <v>6738</v>
      </c>
      <c r="B3179" s="5" t="s">
        <v>6739</v>
      </c>
      <c r="C3179" s="18">
        <v>334435</v>
      </c>
      <c r="D3179" s="18">
        <v>274466</v>
      </c>
      <c r="E3179" s="18">
        <f t="shared" si="245"/>
        <v>608901</v>
      </c>
      <c r="F3179" s="18">
        <v>263778</v>
      </c>
      <c r="G3179" s="18">
        <v>74676</v>
      </c>
      <c r="H3179" s="18">
        <f t="shared" si="246"/>
        <v>338454</v>
      </c>
      <c r="I3179" s="18">
        <v>270447</v>
      </c>
      <c r="J3179" s="40">
        <f t="shared" si="247"/>
        <v>608901</v>
      </c>
      <c r="K3179" s="43">
        <f t="shared" si="248"/>
        <v>1.2678654019668054</v>
      </c>
      <c r="L3179" s="54">
        <f t="shared" si="249"/>
        <v>0.55584405346681975</v>
      </c>
      <c r="M3179" s="57" t="s">
        <v>14966</v>
      </c>
    </row>
    <row r="3180" spans="1:13" x14ac:dyDescent="0.25">
      <c r="A3180" s="22" t="s">
        <v>6736</v>
      </c>
      <c r="B3180" s="5" t="s">
        <v>6737</v>
      </c>
      <c r="C3180" s="18">
        <v>2343511</v>
      </c>
      <c r="D3180" s="18">
        <v>7104757</v>
      </c>
      <c r="E3180" s="18">
        <f t="shared" si="245"/>
        <v>9448268</v>
      </c>
      <c r="F3180" s="18">
        <v>4377331</v>
      </c>
      <c r="G3180" s="18">
        <v>1236496</v>
      </c>
      <c r="H3180" s="18">
        <f t="shared" si="246"/>
        <v>5613827</v>
      </c>
      <c r="I3180" s="18">
        <v>3834441</v>
      </c>
      <c r="J3180" s="40">
        <f t="shared" si="247"/>
        <v>9448268</v>
      </c>
      <c r="K3180" s="43">
        <f t="shared" si="248"/>
        <v>0.53537440965739169</v>
      </c>
      <c r="L3180" s="54">
        <f t="shared" si="249"/>
        <v>0.59416466594724027</v>
      </c>
      <c r="M3180" s="57" t="s">
        <v>14966</v>
      </c>
    </row>
    <row r="3181" spans="1:13" x14ac:dyDescent="0.25">
      <c r="A3181" s="22" t="s">
        <v>6734</v>
      </c>
      <c r="B3181" s="5" t="s">
        <v>6735</v>
      </c>
      <c r="C3181" s="18">
        <v>4172</v>
      </c>
      <c r="D3181" s="18">
        <v>73429</v>
      </c>
      <c r="E3181" s="18">
        <f t="shared" si="245"/>
        <v>77601</v>
      </c>
      <c r="F3181" s="18">
        <v>11968</v>
      </c>
      <c r="G3181" s="18">
        <v>5448</v>
      </c>
      <c r="H3181" s="18">
        <f t="shared" si="246"/>
        <v>17416</v>
      </c>
      <c r="I3181" s="18">
        <v>60185</v>
      </c>
      <c r="J3181" s="40">
        <f t="shared" si="247"/>
        <v>77601</v>
      </c>
      <c r="K3181" s="43">
        <f t="shared" si="248"/>
        <v>0.34859625668449196</v>
      </c>
      <c r="L3181" s="54">
        <f t="shared" si="249"/>
        <v>0.22443009755028931</v>
      </c>
      <c r="M3181" s="57" t="s">
        <v>14966</v>
      </c>
    </row>
    <row r="3182" spans="1:13" x14ac:dyDescent="0.25">
      <c r="A3182" s="22" t="s">
        <v>6732</v>
      </c>
      <c r="B3182" s="5" t="s">
        <v>6733</v>
      </c>
      <c r="C3182" s="18">
        <v>464352</v>
      </c>
      <c r="D3182" s="18">
        <v>19981353</v>
      </c>
      <c r="E3182" s="18">
        <f t="shared" si="245"/>
        <v>20445705</v>
      </c>
      <c r="F3182" s="18">
        <v>780126</v>
      </c>
      <c r="G3182" s="18">
        <v>4353121</v>
      </c>
      <c r="H3182" s="18">
        <f t="shared" si="246"/>
        <v>5133247</v>
      </c>
      <c r="I3182" s="18">
        <v>15312458</v>
      </c>
      <c r="J3182" s="40">
        <f t="shared" si="247"/>
        <v>20445705</v>
      </c>
      <c r="K3182" s="43">
        <f t="shared" si="248"/>
        <v>0.5952269248813653</v>
      </c>
      <c r="L3182" s="54">
        <f t="shared" si="249"/>
        <v>0.25106725348918024</v>
      </c>
      <c r="M3182" s="57" t="s">
        <v>14966</v>
      </c>
    </row>
    <row r="3183" spans="1:13" x14ac:dyDescent="0.25">
      <c r="A3183" s="22" t="s">
        <v>6730</v>
      </c>
      <c r="B3183" s="5" t="s">
        <v>6731</v>
      </c>
      <c r="C3183" s="18">
        <v>306622</v>
      </c>
      <c r="D3183" s="18">
        <v>19885</v>
      </c>
      <c r="E3183" s="18">
        <f t="shared" si="245"/>
        <v>326507</v>
      </c>
      <c r="F3183" s="18">
        <v>219646</v>
      </c>
      <c r="G3183" s="18">
        <v>0</v>
      </c>
      <c r="H3183" s="18">
        <f t="shared" si="246"/>
        <v>219646</v>
      </c>
      <c r="I3183" s="18">
        <v>106861</v>
      </c>
      <c r="J3183" s="40">
        <f t="shared" si="247"/>
        <v>326507</v>
      </c>
      <c r="K3183" s="43">
        <f t="shared" si="248"/>
        <v>1.3959826265900586</v>
      </c>
      <c r="L3183" s="54">
        <f t="shared" si="249"/>
        <v>0.67271452066877591</v>
      </c>
      <c r="M3183" s="57" t="s">
        <v>14966</v>
      </c>
    </row>
    <row r="3184" spans="1:13" x14ac:dyDescent="0.25">
      <c r="A3184" s="22" t="s">
        <v>6728</v>
      </c>
      <c r="B3184" s="5" t="s">
        <v>6729</v>
      </c>
      <c r="C3184" s="18">
        <v>598402</v>
      </c>
      <c r="D3184" s="18">
        <v>3653155</v>
      </c>
      <c r="E3184" s="18">
        <f t="shared" si="245"/>
        <v>4251557</v>
      </c>
      <c r="F3184" s="18">
        <v>548316</v>
      </c>
      <c r="G3184" s="18">
        <v>1284519</v>
      </c>
      <c r="H3184" s="18">
        <f t="shared" si="246"/>
        <v>1832835</v>
      </c>
      <c r="I3184" s="18">
        <v>2418722</v>
      </c>
      <c r="J3184" s="40">
        <f t="shared" si="247"/>
        <v>4251557</v>
      </c>
      <c r="K3184" s="43">
        <f t="shared" si="248"/>
        <v>1.0913451367459639</v>
      </c>
      <c r="L3184" s="54">
        <f t="shared" si="249"/>
        <v>0.43109736033175611</v>
      </c>
      <c r="M3184" s="57" t="s">
        <v>14966</v>
      </c>
    </row>
    <row r="3185" spans="1:13" x14ac:dyDescent="0.25">
      <c r="A3185" s="22" t="s">
        <v>6726</v>
      </c>
      <c r="B3185" s="5" t="s">
        <v>6727</v>
      </c>
      <c r="C3185" s="18">
        <v>238888</v>
      </c>
      <c r="D3185" s="18">
        <v>31475</v>
      </c>
      <c r="E3185" s="18">
        <f t="shared" si="245"/>
        <v>270363</v>
      </c>
      <c r="F3185" s="18">
        <v>44081</v>
      </c>
      <c r="G3185" s="18">
        <v>0</v>
      </c>
      <c r="H3185" s="18">
        <f t="shared" si="246"/>
        <v>44081</v>
      </c>
      <c r="I3185" s="18">
        <v>226282</v>
      </c>
      <c r="J3185" s="40">
        <f t="shared" si="247"/>
        <v>270363</v>
      </c>
      <c r="K3185" s="43">
        <f t="shared" si="248"/>
        <v>5.4192962954560926</v>
      </c>
      <c r="L3185" s="54">
        <f t="shared" si="249"/>
        <v>0.16304375968605173</v>
      </c>
      <c r="M3185" s="57" t="s">
        <v>14966</v>
      </c>
    </row>
    <row r="3186" spans="1:13" x14ac:dyDescent="0.25">
      <c r="A3186" s="22" t="s">
        <v>6724</v>
      </c>
      <c r="B3186" s="5" t="s">
        <v>6725</v>
      </c>
      <c r="C3186" s="18">
        <v>977</v>
      </c>
      <c r="D3186" s="18">
        <v>42158</v>
      </c>
      <c r="E3186" s="18">
        <f t="shared" si="245"/>
        <v>43135</v>
      </c>
      <c r="F3186" s="18">
        <v>19602</v>
      </c>
      <c r="G3186" s="18">
        <v>0</v>
      </c>
      <c r="H3186" s="18">
        <f t="shared" si="246"/>
        <v>19602</v>
      </c>
      <c r="I3186" s="18">
        <v>23533</v>
      </c>
      <c r="J3186" s="40">
        <f t="shared" si="247"/>
        <v>43135</v>
      </c>
      <c r="K3186" s="43">
        <f t="shared" si="248"/>
        <v>4.9841852872155902E-2</v>
      </c>
      <c r="L3186" s="54">
        <f t="shared" si="249"/>
        <v>0.45443375449171208</v>
      </c>
      <c r="M3186" s="57" t="s">
        <v>14966</v>
      </c>
    </row>
    <row r="3187" spans="1:13" x14ac:dyDescent="0.25">
      <c r="A3187" s="22" t="s">
        <v>6722</v>
      </c>
      <c r="B3187" s="5" t="s">
        <v>6723</v>
      </c>
      <c r="C3187" s="18">
        <v>71239</v>
      </c>
      <c r="D3187" s="18">
        <v>218129</v>
      </c>
      <c r="E3187" s="18">
        <f t="shared" si="245"/>
        <v>289368</v>
      </c>
      <c r="F3187" s="18">
        <v>206177</v>
      </c>
      <c r="G3187" s="18">
        <v>0</v>
      </c>
      <c r="H3187" s="18">
        <f t="shared" si="246"/>
        <v>206177</v>
      </c>
      <c r="I3187" s="18">
        <v>83191</v>
      </c>
      <c r="J3187" s="40">
        <f t="shared" si="247"/>
        <v>289368</v>
      </c>
      <c r="K3187" s="43">
        <f t="shared" si="248"/>
        <v>0.34552350650169517</v>
      </c>
      <c r="L3187" s="54">
        <f t="shared" si="249"/>
        <v>0.71250794835641817</v>
      </c>
      <c r="M3187" s="57" t="s">
        <v>14966</v>
      </c>
    </row>
    <row r="3188" spans="1:13" x14ac:dyDescent="0.25">
      <c r="A3188" s="22" t="s">
        <v>6720</v>
      </c>
      <c r="B3188" s="5" t="s">
        <v>6721</v>
      </c>
      <c r="C3188" s="18">
        <v>144314</v>
      </c>
      <c r="D3188" s="18">
        <v>42856</v>
      </c>
      <c r="E3188" s="18">
        <f t="shared" si="245"/>
        <v>187170</v>
      </c>
      <c r="F3188" s="18">
        <v>115178</v>
      </c>
      <c r="G3188" s="18">
        <v>0</v>
      </c>
      <c r="H3188" s="18">
        <f t="shared" si="246"/>
        <v>115178</v>
      </c>
      <c r="I3188" s="18">
        <v>71992</v>
      </c>
      <c r="J3188" s="40">
        <f t="shared" si="247"/>
        <v>187170</v>
      </c>
      <c r="K3188" s="43">
        <f t="shared" si="248"/>
        <v>1.2529649759502683</v>
      </c>
      <c r="L3188" s="54">
        <f t="shared" si="249"/>
        <v>0.6153657103168243</v>
      </c>
      <c r="M3188" s="57" t="s">
        <v>14966</v>
      </c>
    </row>
    <row r="3189" spans="1:13" x14ac:dyDescent="0.25">
      <c r="A3189" s="22" t="s">
        <v>6718</v>
      </c>
      <c r="B3189" s="5" t="s">
        <v>6719</v>
      </c>
      <c r="C3189" s="18">
        <v>404727</v>
      </c>
      <c r="D3189" s="18">
        <v>211111</v>
      </c>
      <c r="E3189" s="18">
        <f t="shared" si="245"/>
        <v>615838</v>
      </c>
      <c r="F3189" s="18">
        <v>329523</v>
      </c>
      <c r="G3189" s="18">
        <v>45737</v>
      </c>
      <c r="H3189" s="18">
        <f t="shared" si="246"/>
        <v>375260</v>
      </c>
      <c r="I3189" s="18">
        <v>240578</v>
      </c>
      <c r="J3189" s="40">
        <f t="shared" si="247"/>
        <v>615838</v>
      </c>
      <c r="K3189" s="43">
        <f t="shared" si="248"/>
        <v>1.2282207918718875</v>
      </c>
      <c r="L3189" s="54">
        <f t="shared" si="249"/>
        <v>0.6093485624466175</v>
      </c>
      <c r="M3189" s="57" t="s">
        <v>14966</v>
      </c>
    </row>
    <row r="3190" spans="1:13" x14ac:dyDescent="0.25">
      <c r="A3190" s="22" t="s">
        <v>6716</v>
      </c>
      <c r="B3190" s="5" t="s">
        <v>6717</v>
      </c>
      <c r="C3190" s="18">
        <v>2960237</v>
      </c>
      <c r="D3190" s="18">
        <v>1253289</v>
      </c>
      <c r="E3190" s="18">
        <f t="shared" si="245"/>
        <v>4213526</v>
      </c>
      <c r="F3190" s="18">
        <v>3546320</v>
      </c>
      <c r="G3190" s="18">
        <v>0</v>
      </c>
      <c r="H3190" s="18">
        <f t="shared" si="246"/>
        <v>3546320</v>
      </c>
      <c r="I3190" s="18">
        <v>667206</v>
      </c>
      <c r="J3190" s="40">
        <f t="shared" si="247"/>
        <v>4213526</v>
      </c>
      <c r="K3190" s="43">
        <f t="shared" si="248"/>
        <v>0.83473488010106256</v>
      </c>
      <c r="L3190" s="54">
        <f t="shared" si="249"/>
        <v>0.84165138651096494</v>
      </c>
      <c r="M3190" s="57" t="s">
        <v>14966</v>
      </c>
    </row>
    <row r="3191" spans="1:13" x14ac:dyDescent="0.25">
      <c r="A3191" s="22" t="s">
        <v>6714</v>
      </c>
      <c r="B3191" s="5" t="s">
        <v>6715</v>
      </c>
      <c r="C3191" s="18">
        <v>957</v>
      </c>
      <c r="D3191" s="18">
        <v>81354</v>
      </c>
      <c r="E3191" s="18">
        <f t="shared" si="245"/>
        <v>82311</v>
      </c>
      <c r="F3191" s="18">
        <v>33303</v>
      </c>
      <c r="G3191" s="18">
        <v>0</v>
      </c>
      <c r="H3191" s="18">
        <f t="shared" si="246"/>
        <v>33303</v>
      </c>
      <c r="I3191" s="18">
        <v>49008</v>
      </c>
      <c r="J3191" s="40">
        <f t="shared" si="247"/>
        <v>82311</v>
      </c>
      <c r="K3191" s="43">
        <f t="shared" si="248"/>
        <v>2.873614989640573E-2</v>
      </c>
      <c r="L3191" s="54">
        <f t="shared" si="249"/>
        <v>0.40459962823923901</v>
      </c>
      <c r="M3191" s="57" t="s">
        <v>14966</v>
      </c>
    </row>
    <row r="3192" spans="1:13" x14ac:dyDescent="0.25">
      <c r="A3192" s="22" t="s">
        <v>6712</v>
      </c>
      <c r="B3192" s="5" t="s">
        <v>6713</v>
      </c>
      <c r="C3192" s="18">
        <v>195796</v>
      </c>
      <c r="D3192" s="18">
        <v>46054</v>
      </c>
      <c r="E3192" s="18">
        <f t="shared" si="245"/>
        <v>241850</v>
      </c>
      <c r="F3192" s="18">
        <v>151142</v>
      </c>
      <c r="G3192" s="18">
        <v>0</v>
      </c>
      <c r="H3192" s="18">
        <f t="shared" si="246"/>
        <v>151142</v>
      </c>
      <c r="I3192" s="18">
        <v>90708</v>
      </c>
      <c r="J3192" s="40">
        <f t="shared" si="247"/>
        <v>241850</v>
      </c>
      <c r="K3192" s="43">
        <f t="shared" si="248"/>
        <v>1.2954440195313017</v>
      </c>
      <c r="L3192" s="54">
        <f t="shared" si="249"/>
        <v>0.6249410791813107</v>
      </c>
      <c r="M3192" s="57" t="s">
        <v>14966</v>
      </c>
    </row>
    <row r="3193" spans="1:13" x14ac:dyDescent="0.25">
      <c r="A3193" s="22" t="s">
        <v>6710</v>
      </c>
      <c r="B3193" s="5" t="s">
        <v>6711</v>
      </c>
      <c r="C3193" s="18">
        <v>42849</v>
      </c>
      <c r="D3193" s="18">
        <v>12277</v>
      </c>
      <c r="E3193" s="18">
        <f t="shared" si="245"/>
        <v>55126</v>
      </c>
      <c r="F3193" s="18">
        <v>11845</v>
      </c>
      <c r="G3193" s="18">
        <v>0</v>
      </c>
      <c r="H3193" s="18">
        <f t="shared" si="246"/>
        <v>11845</v>
      </c>
      <c r="I3193" s="18">
        <v>43281</v>
      </c>
      <c r="J3193" s="40">
        <f t="shared" si="247"/>
        <v>55126</v>
      </c>
      <c r="K3193" s="43">
        <f t="shared" si="248"/>
        <v>3.6174757281553398</v>
      </c>
      <c r="L3193" s="54">
        <f t="shared" si="249"/>
        <v>0.21487138555309654</v>
      </c>
      <c r="M3193" s="57" t="s">
        <v>14966</v>
      </c>
    </row>
    <row r="3194" spans="1:13" x14ac:dyDescent="0.25">
      <c r="A3194" s="22" t="s">
        <v>6708</v>
      </c>
      <c r="B3194" s="5" t="s">
        <v>6709</v>
      </c>
      <c r="C3194" s="18">
        <v>277001</v>
      </c>
      <c r="D3194" s="18">
        <v>1324318</v>
      </c>
      <c r="E3194" s="18">
        <f t="shared" si="245"/>
        <v>1601319</v>
      </c>
      <c r="F3194" s="18">
        <v>211238</v>
      </c>
      <c r="G3194" s="18">
        <v>772724</v>
      </c>
      <c r="H3194" s="18">
        <f t="shared" si="246"/>
        <v>983962</v>
      </c>
      <c r="I3194" s="18">
        <v>617357</v>
      </c>
      <c r="J3194" s="40">
        <f t="shared" si="247"/>
        <v>1601319</v>
      </c>
      <c r="K3194" s="43">
        <f t="shared" si="248"/>
        <v>1.3113218265652959</v>
      </c>
      <c r="L3194" s="54">
        <f t="shared" si="249"/>
        <v>0.61446969654391159</v>
      </c>
      <c r="M3194" s="57" t="s">
        <v>14966</v>
      </c>
    </row>
    <row r="3195" spans="1:13" x14ac:dyDescent="0.25">
      <c r="A3195" s="22" t="s">
        <v>6706</v>
      </c>
      <c r="B3195" s="5" t="s">
        <v>6707</v>
      </c>
      <c r="C3195" s="18">
        <v>395385</v>
      </c>
      <c r="D3195" s="18">
        <v>1513970</v>
      </c>
      <c r="E3195" s="18">
        <f t="shared" si="245"/>
        <v>1909355</v>
      </c>
      <c r="F3195" s="18">
        <v>377895</v>
      </c>
      <c r="G3195" s="18">
        <v>0</v>
      </c>
      <c r="H3195" s="18">
        <f t="shared" si="246"/>
        <v>377895</v>
      </c>
      <c r="I3195" s="18">
        <v>1531460</v>
      </c>
      <c r="J3195" s="40">
        <f t="shared" si="247"/>
        <v>1909355</v>
      </c>
      <c r="K3195" s="43">
        <f t="shared" si="248"/>
        <v>1.046282697574723</v>
      </c>
      <c r="L3195" s="54">
        <f t="shared" si="249"/>
        <v>0.19791762139570693</v>
      </c>
      <c r="M3195" s="57" t="s">
        <v>14966</v>
      </c>
    </row>
    <row r="3196" spans="1:13" x14ac:dyDescent="0.25">
      <c r="A3196" s="22" t="s">
        <v>6704</v>
      </c>
      <c r="B3196" s="5" t="s">
        <v>6705</v>
      </c>
      <c r="C3196" s="18">
        <v>2355465</v>
      </c>
      <c r="D3196" s="18">
        <v>141291</v>
      </c>
      <c r="E3196" s="18">
        <f t="shared" si="245"/>
        <v>2496756</v>
      </c>
      <c r="F3196" s="18">
        <v>1858586</v>
      </c>
      <c r="G3196" s="18">
        <v>0</v>
      </c>
      <c r="H3196" s="18">
        <f t="shared" si="246"/>
        <v>1858586</v>
      </c>
      <c r="I3196" s="18">
        <v>638170</v>
      </c>
      <c r="J3196" s="40">
        <f t="shared" si="247"/>
        <v>2496756</v>
      </c>
      <c r="K3196" s="43">
        <f t="shared" si="248"/>
        <v>1.2673424850935067</v>
      </c>
      <c r="L3196" s="54">
        <f t="shared" si="249"/>
        <v>0.7444003338732339</v>
      </c>
      <c r="M3196" s="57" t="s">
        <v>14966</v>
      </c>
    </row>
    <row r="3197" spans="1:13" x14ac:dyDescent="0.25">
      <c r="A3197" s="22" t="s">
        <v>6702</v>
      </c>
      <c r="B3197" s="5" t="s">
        <v>6703</v>
      </c>
      <c r="C3197" s="18">
        <v>51103</v>
      </c>
      <c r="D3197" s="18">
        <v>1476726</v>
      </c>
      <c r="E3197" s="18">
        <f t="shared" si="245"/>
        <v>1527829</v>
      </c>
      <c r="F3197" s="18">
        <v>390433</v>
      </c>
      <c r="G3197" s="18">
        <v>10000</v>
      </c>
      <c r="H3197" s="18">
        <f t="shared" si="246"/>
        <v>400433</v>
      </c>
      <c r="I3197" s="18">
        <v>1127396</v>
      </c>
      <c r="J3197" s="40">
        <f t="shared" si="247"/>
        <v>1527829</v>
      </c>
      <c r="K3197" s="43">
        <f t="shared" si="248"/>
        <v>0.13088801407667897</v>
      </c>
      <c r="L3197" s="54">
        <f t="shared" si="249"/>
        <v>0.26209281274278734</v>
      </c>
      <c r="M3197" s="57" t="s">
        <v>14966</v>
      </c>
    </row>
    <row r="3198" spans="1:13" x14ac:dyDescent="0.25">
      <c r="A3198" s="22" t="s">
        <v>6700</v>
      </c>
      <c r="B3198" s="5" t="s">
        <v>6701</v>
      </c>
      <c r="C3198" s="18">
        <v>432055</v>
      </c>
      <c r="D3198" s="18">
        <v>65041</v>
      </c>
      <c r="E3198" s="18">
        <f t="shared" si="245"/>
        <v>497096</v>
      </c>
      <c r="F3198" s="18">
        <v>85541</v>
      </c>
      <c r="G3198" s="18">
        <v>7102</v>
      </c>
      <c r="H3198" s="18">
        <f t="shared" si="246"/>
        <v>92643</v>
      </c>
      <c r="I3198" s="18">
        <v>404453</v>
      </c>
      <c r="J3198" s="40">
        <f t="shared" si="247"/>
        <v>497096</v>
      </c>
      <c r="K3198" s="43">
        <f t="shared" si="248"/>
        <v>5.0508528074256791</v>
      </c>
      <c r="L3198" s="54">
        <f t="shared" si="249"/>
        <v>0.18636842782882984</v>
      </c>
      <c r="M3198" s="57" t="s">
        <v>14966</v>
      </c>
    </row>
    <row r="3199" spans="1:13" x14ac:dyDescent="0.25">
      <c r="A3199" s="22" t="s">
        <v>6698</v>
      </c>
      <c r="B3199" s="5" t="s">
        <v>6699</v>
      </c>
      <c r="C3199" s="18">
        <v>2645213</v>
      </c>
      <c r="D3199" s="18">
        <v>980015</v>
      </c>
      <c r="E3199" s="18">
        <f t="shared" si="245"/>
        <v>3625228</v>
      </c>
      <c r="F3199" s="18">
        <v>2176519</v>
      </c>
      <c r="G3199" s="18">
        <v>0</v>
      </c>
      <c r="H3199" s="18">
        <f t="shared" si="246"/>
        <v>2176519</v>
      </c>
      <c r="I3199" s="18">
        <v>1448709</v>
      </c>
      <c r="J3199" s="40">
        <f t="shared" si="247"/>
        <v>3625228</v>
      </c>
      <c r="K3199" s="43">
        <f t="shared" si="248"/>
        <v>1.2153411020073797</v>
      </c>
      <c r="L3199" s="54">
        <f t="shared" si="249"/>
        <v>0.60038127257099416</v>
      </c>
      <c r="M3199" s="57" t="s">
        <v>14966</v>
      </c>
    </row>
    <row r="3200" spans="1:13" x14ac:dyDescent="0.25">
      <c r="A3200" s="22" t="s">
        <v>6696</v>
      </c>
      <c r="B3200" s="5" t="s">
        <v>6697</v>
      </c>
      <c r="C3200" s="18">
        <v>29333</v>
      </c>
      <c r="D3200" s="18">
        <v>137280</v>
      </c>
      <c r="E3200" s="18">
        <f t="shared" si="245"/>
        <v>166613</v>
      </c>
      <c r="F3200" s="18">
        <v>415010</v>
      </c>
      <c r="G3200" s="18">
        <v>438</v>
      </c>
      <c r="H3200" s="18">
        <f t="shared" si="246"/>
        <v>415448</v>
      </c>
      <c r="I3200" s="18">
        <v>-248835</v>
      </c>
      <c r="J3200" s="40">
        <f t="shared" si="247"/>
        <v>166613</v>
      </c>
      <c r="K3200" s="43">
        <f t="shared" si="248"/>
        <v>7.0680224572901865E-2</v>
      </c>
      <c r="L3200" s="54">
        <f t="shared" si="249"/>
        <v>2.4934909040711108</v>
      </c>
      <c r="M3200" s="57" t="s">
        <v>14966</v>
      </c>
    </row>
    <row r="3201" spans="1:13" x14ac:dyDescent="0.25">
      <c r="A3201" s="22" t="s">
        <v>6694</v>
      </c>
      <c r="B3201" s="5" t="s">
        <v>6695</v>
      </c>
      <c r="C3201" s="18">
        <v>452779</v>
      </c>
      <c r="D3201" s="18">
        <v>88988</v>
      </c>
      <c r="E3201" s="18">
        <f t="shared" si="245"/>
        <v>541767</v>
      </c>
      <c r="F3201" s="18">
        <v>359132</v>
      </c>
      <c r="G3201" s="18">
        <v>24226</v>
      </c>
      <c r="H3201" s="18">
        <f t="shared" si="246"/>
        <v>383358</v>
      </c>
      <c r="I3201" s="18">
        <v>158409</v>
      </c>
      <c r="J3201" s="40">
        <f t="shared" si="247"/>
        <v>541767</v>
      </c>
      <c r="K3201" s="43">
        <f t="shared" si="248"/>
        <v>1.2607592751411738</v>
      </c>
      <c r="L3201" s="54">
        <f t="shared" si="249"/>
        <v>0.70760677560648766</v>
      </c>
      <c r="M3201" s="57" t="s">
        <v>14966</v>
      </c>
    </row>
    <row r="3202" spans="1:13" x14ac:dyDescent="0.25">
      <c r="A3202" s="22" t="s">
        <v>6692</v>
      </c>
      <c r="B3202" s="5" t="s">
        <v>6693</v>
      </c>
      <c r="C3202" s="18">
        <v>5807541</v>
      </c>
      <c r="D3202" s="18">
        <v>75914</v>
      </c>
      <c r="E3202" s="18">
        <f t="shared" si="245"/>
        <v>5883455</v>
      </c>
      <c r="F3202" s="18">
        <v>3504286</v>
      </c>
      <c r="G3202" s="18">
        <v>437691</v>
      </c>
      <c r="H3202" s="18">
        <f t="shared" si="246"/>
        <v>3941977</v>
      </c>
      <c r="I3202" s="18">
        <v>1941478</v>
      </c>
      <c r="J3202" s="40">
        <f t="shared" si="247"/>
        <v>5883455</v>
      </c>
      <c r="K3202" s="43">
        <f t="shared" si="248"/>
        <v>1.6572679855468417</v>
      </c>
      <c r="L3202" s="54">
        <f t="shared" si="249"/>
        <v>0.67001056352092436</v>
      </c>
      <c r="M3202" s="57" t="s">
        <v>14966</v>
      </c>
    </row>
    <row r="3203" spans="1:13" x14ac:dyDescent="0.25">
      <c r="A3203" s="22" t="s">
        <v>6690</v>
      </c>
      <c r="B3203" s="5" t="s">
        <v>6691</v>
      </c>
      <c r="C3203" s="18">
        <v>49840</v>
      </c>
      <c r="D3203" s="18">
        <v>66799</v>
      </c>
      <c r="E3203" s="18">
        <f t="shared" si="245"/>
        <v>116639</v>
      </c>
      <c r="F3203" s="18">
        <v>68219</v>
      </c>
      <c r="G3203" s="18">
        <v>5860</v>
      </c>
      <c r="H3203" s="18">
        <f t="shared" si="246"/>
        <v>74079</v>
      </c>
      <c r="I3203" s="18">
        <v>42560</v>
      </c>
      <c r="J3203" s="40">
        <f t="shared" si="247"/>
        <v>116639</v>
      </c>
      <c r="K3203" s="43">
        <f t="shared" si="248"/>
        <v>0.73058825253961501</v>
      </c>
      <c r="L3203" s="54">
        <f t="shared" si="249"/>
        <v>0.63511346976568728</v>
      </c>
      <c r="M3203" s="57" t="s">
        <v>14966</v>
      </c>
    </row>
    <row r="3204" spans="1:13" x14ac:dyDescent="0.25">
      <c r="A3204" s="22" t="s">
        <v>6688</v>
      </c>
      <c r="B3204" s="5" t="s">
        <v>6689</v>
      </c>
      <c r="C3204" s="18">
        <v>33422</v>
      </c>
      <c r="D3204" s="18">
        <v>95083</v>
      </c>
      <c r="E3204" s="18">
        <f t="shared" si="245"/>
        <v>128505</v>
      </c>
      <c r="F3204" s="18">
        <v>105988</v>
      </c>
      <c r="G3204" s="18">
        <v>23</v>
      </c>
      <c r="H3204" s="18">
        <f t="shared" si="246"/>
        <v>106011</v>
      </c>
      <c r="I3204" s="18">
        <v>22494</v>
      </c>
      <c r="J3204" s="40">
        <f t="shared" si="247"/>
        <v>128505</v>
      </c>
      <c r="K3204" s="43">
        <f t="shared" si="248"/>
        <v>0.31533758538702494</v>
      </c>
      <c r="L3204" s="54">
        <f t="shared" si="249"/>
        <v>0.82495622738414842</v>
      </c>
      <c r="M3204" s="57" t="s">
        <v>14966</v>
      </c>
    </row>
    <row r="3205" spans="1:13" x14ac:dyDescent="0.25">
      <c r="A3205" s="22" t="s">
        <v>6686</v>
      </c>
      <c r="B3205" s="5" t="s">
        <v>6687</v>
      </c>
      <c r="C3205" s="18">
        <v>497214</v>
      </c>
      <c r="D3205" s="18">
        <v>118359</v>
      </c>
      <c r="E3205" s="18">
        <f t="shared" si="245"/>
        <v>615573</v>
      </c>
      <c r="F3205" s="18">
        <v>220474</v>
      </c>
      <c r="G3205" s="18">
        <v>0</v>
      </c>
      <c r="H3205" s="18">
        <f t="shared" si="246"/>
        <v>220474</v>
      </c>
      <c r="I3205" s="18">
        <v>395099</v>
      </c>
      <c r="J3205" s="40">
        <f t="shared" si="247"/>
        <v>615573</v>
      </c>
      <c r="K3205" s="43">
        <f t="shared" si="248"/>
        <v>2.2552046953382257</v>
      </c>
      <c r="L3205" s="54">
        <f t="shared" si="249"/>
        <v>0.35816060808385031</v>
      </c>
      <c r="M3205" s="57" t="s">
        <v>14966</v>
      </c>
    </row>
    <row r="3206" spans="1:13" x14ac:dyDescent="0.25">
      <c r="A3206" s="22" t="s">
        <v>6684</v>
      </c>
      <c r="B3206" s="5" t="s">
        <v>6685</v>
      </c>
      <c r="C3206" s="18">
        <v>33904</v>
      </c>
      <c r="D3206" s="18">
        <v>16596</v>
      </c>
      <c r="E3206" s="18">
        <f t="shared" si="245"/>
        <v>50500</v>
      </c>
      <c r="F3206" s="18">
        <v>16026</v>
      </c>
      <c r="G3206" s="18">
        <v>3228</v>
      </c>
      <c r="H3206" s="18">
        <f t="shared" si="246"/>
        <v>19254</v>
      </c>
      <c r="I3206" s="18">
        <v>31246</v>
      </c>
      <c r="J3206" s="40">
        <f t="shared" si="247"/>
        <v>50500</v>
      </c>
      <c r="K3206" s="43">
        <f t="shared" si="248"/>
        <v>2.1155622114064645</v>
      </c>
      <c r="L3206" s="54">
        <f t="shared" si="249"/>
        <v>0.38126732673267327</v>
      </c>
      <c r="M3206" s="57" t="s">
        <v>14966</v>
      </c>
    </row>
    <row r="3207" spans="1:13" x14ac:dyDescent="0.25">
      <c r="A3207" s="22" t="s">
        <v>6682</v>
      </c>
      <c r="B3207" s="5" t="s">
        <v>6683</v>
      </c>
      <c r="C3207" s="18">
        <v>360036</v>
      </c>
      <c r="D3207" s="18">
        <v>512963</v>
      </c>
      <c r="E3207" s="18">
        <f t="shared" si="245"/>
        <v>872999</v>
      </c>
      <c r="F3207" s="18">
        <v>245619</v>
      </c>
      <c r="G3207" s="18">
        <v>77080</v>
      </c>
      <c r="H3207" s="18">
        <f t="shared" si="246"/>
        <v>322699</v>
      </c>
      <c r="I3207" s="18">
        <v>550300</v>
      </c>
      <c r="J3207" s="40">
        <f t="shared" si="247"/>
        <v>872999</v>
      </c>
      <c r="K3207" s="43">
        <f t="shared" si="248"/>
        <v>1.4658312264116375</v>
      </c>
      <c r="L3207" s="54">
        <f t="shared" si="249"/>
        <v>0.36964418057752646</v>
      </c>
      <c r="M3207" s="57" t="s">
        <v>14966</v>
      </c>
    </row>
    <row r="3208" spans="1:13" x14ac:dyDescent="0.25">
      <c r="A3208" s="22" t="s">
        <v>6680</v>
      </c>
      <c r="B3208" s="5" t="s">
        <v>6681</v>
      </c>
      <c r="C3208" s="18">
        <v>5234838</v>
      </c>
      <c r="D3208" s="18">
        <v>6968031</v>
      </c>
      <c r="E3208" s="18">
        <f t="shared" si="245"/>
        <v>12202869</v>
      </c>
      <c r="F3208" s="18">
        <v>9010119</v>
      </c>
      <c r="G3208" s="18">
        <v>19538</v>
      </c>
      <c r="H3208" s="18">
        <f t="shared" si="246"/>
        <v>9029657</v>
      </c>
      <c r="I3208" s="18">
        <v>3173212</v>
      </c>
      <c r="J3208" s="40">
        <f t="shared" si="247"/>
        <v>12202869</v>
      </c>
      <c r="K3208" s="43">
        <f t="shared" si="248"/>
        <v>0.58099543413355581</v>
      </c>
      <c r="L3208" s="54">
        <f t="shared" si="249"/>
        <v>0.73996180734219141</v>
      </c>
      <c r="M3208" s="57" t="s">
        <v>14966</v>
      </c>
    </row>
    <row r="3209" spans="1:13" x14ac:dyDescent="0.25">
      <c r="A3209" s="22" t="s">
        <v>6678</v>
      </c>
      <c r="B3209" s="5" t="s">
        <v>6679</v>
      </c>
      <c r="C3209" s="18">
        <v>54781</v>
      </c>
      <c r="D3209" s="18">
        <v>236736</v>
      </c>
      <c r="E3209" s="18">
        <f t="shared" si="245"/>
        <v>291517</v>
      </c>
      <c r="F3209" s="18">
        <v>30647</v>
      </c>
      <c r="G3209" s="18">
        <v>0</v>
      </c>
      <c r="H3209" s="18">
        <f t="shared" si="246"/>
        <v>30647</v>
      </c>
      <c r="I3209" s="18">
        <v>260870</v>
      </c>
      <c r="J3209" s="40">
        <f t="shared" si="247"/>
        <v>291517</v>
      </c>
      <c r="K3209" s="43">
        <f t="shared" si="248"/>
        <v>1.7874832773191502</v>
      </c>
      <c r="L3209" s="54">
        <f t="shared" si="249"/>
        <v>0.10512937495926482</v>
      </c>
      <c r="M3209" s="57" t="s">
        <v>14966</v>
      </c>
    </row>
    <row r="3210" spans="1:13" x14ac:dyDescent="0.25">
      <c r="A3210" s="22" t="s">
        <v>6676</v>
      </c>
      <c r="B3210" s="5" t="s">
        <v>6677</v>
      </c>
      <c r="C3210" s="18">
        <v>45702</v>
      </c>
      <c r="D3210" s="18">
        <v>6098</v>
      </c>
      <c r="E3210" s="18">
        <f t="shared" si="245"/>
        <v>51800</v>
      </c>
      <c r="F3210" s="18">
        <v>6624</v>
      </c>
      <c r="G3210" s="18">
        <v>0</v>
      </c>
      <c r="H3210" s="18">
        <f t="shared" si="246"/>
        <v>6624</v>
      </c>
      <c r="I3210" s="18">
        <v>45176</v>
      </c>
      <c r="J3210" s="40">
        <f t="shared" si="247"/>
        <v>51800</v>
      </c>
      <c r="K3210" s="43">
        <f t="shared" si="248"/>
        <v>6.8994565217391308</v>
      </c>
      <c r="L3210" s="54">
        <f t="shared" si="249"/>
        <v>0.12787644787644786</v>
      </c>
      <c r="M3210" s="57" t="s">
        <v>14966</v>
      </c>
    </row>
    <row r="3211" spans="1:13" x14ac:dyDescent="0.25">
      <c r="A3211" s="22" t="s">
        <v>6674</v>
      </c>
      <c r="B3211" s="5" t="s">
        <v>6675</v>
      </c>
      <c r="C3211" s="18">
        <v>76462</v>
      </c>
      <c r="D3211" s="18">
        <v>29076</v>
      </c>
      <c r="E3211" s="18">
        <f t="shared" si="245"/>
        <v>105538</v>
      </c>
      <c r="F3211" s="18">
        <v>93105</v>
      </c>
      <c r="G3211" s="18">
        <v>0</v>
      </c>
      <c r="H3211" s="18">
        <f t="shared" si="246"/>
        <v>93105</v>
      </c>
      <c r="I3211" s="18">
        <v>12433</v>
      </c>
      <c r="J3211" s="40">
        <f t="shared" si="247"/>
        <v>105538</v>
      </c>
      <c r="K3211" s="43">
        <f t="shared" si="248"/>
        <v>0.82124483110466673</v>
      </c>
      <c r="L3211" s="54">
        <f t="shared" si="249"/>
        <v>0.88219409122780423</v>
      </c>
      <c r="M3211" s="57" t="s">
        <v>14966</v>
      </c>
    </row>
    <row r="3212" spans="1:13" x14ac:dyDescent="0.25">
      <c r="A3212" s="22" t="s">
        <v>6672</v>
      </c>
      <c r="B3212" s="5" t="s">
        <v>6673</v>
      </c>
      <c r="C3212" s="18">
        <v>14955</v>
      </c>
      <c r="D3212" s="18">
        <v>34302</v>
      </c>
      <c r="E3212" s="18">
        <f t="shared" si="245"/>
        <v>49257</v>
      </c>
      <c r="F3212" s="18">
        <v>26073</v>
      </c>
      <c r="G3212" s="18">
        <v>0</v>
      </c>
      <c r="H3212" s="18">
        <f t="shared" si="246"/>
        <v>26073</v>
      </c>
      <c r="I3212" s="18">
        <v>23184</v>
      </c>
      <c r="J3212" s="40">
        <f t="shared" si="247"/>
        <v>49257</v>
      </c>
      <c r="K3212" s="43">
        <f t="shared" si="248"/>
        <v>0.57358186629846963</v>
      </c>
      <c r="L3212" s="54">
        <f t="shared" si="249"/>
        <v>0.52932578110725381</v>
      </c>
      <c r="M3212" s="57" t="s">
        <v>14966</v>
      </c>
    </row>
    <row r="3213" spans="1:13" x14ac:dyDescent="0.25">
      <c r="A3213" s="22" t="s">
        <v>6670</v>
      </c>
      <c r="B3213" s="5" t="s">
        <v>6671</v>
      </c>
      <c r="C3213" s="18">
        <v>206019</v>
      </c>
      <c r="D3213" s="18">
        <v>27727</v>
      </c>
      <c r="E3213" s="18">
        <f t="shared" ref="E3213:E3276" si="250">+C3213+D3213</f>
        <v>233746</v>
      </c>
      <c r="F3213" s="18">
        <v>102378</v>
      </c>
      <c r="G3213" s="18">
        <v>0</v>
      </c>
      <c r="H3213" s="18">
        <f t="shared" ref="H3213:H3276" si="251">+F3213+G3213</f>
        <v>102378</v>
      </c>
      <c r="I3213" s="18">
        <v>131368</v>
      </c>
      <c r="J3213" s="40">
        <f t="shared" ref="J3213:J3276" si="252">+H3213+I3213</f>
        <v>233746</v>
      </c>
      <c r="K3213" s="43">
        <f t="shared" ref="K3213:K3276" si="253">+IFERROR(C3213/F3213,"ERROR")</f>
        <v>2.012336634823888</v>
      </c>
      <c r="L3213" s="54">
        <f t="shared" ref="L3213:L3276" si="254">+H3213/E3213</f>
        <v>0.43798824364908917</v>
      </c>
      <c r="M3213" s="57" t="s">
        <v>14966</v>
      </c>
    </row>
    <row r="3214" spans="1:13" x14ac:dyDescent="0.25">
      <c r="A3214" s="22" t="s">
        <v>6668</v>
      </c>
      <c r="B3214" s="5" t="s">
        <v>6669</v>
      </c>
      <c r="C3214" s="18">
        <v>911500</v>
      </c>
      <c r="D3214" s="18">
        <v>103133</v>
      </c>
      <c r="E3214" s="18">
        <f t="shared" si="250"/>
        <v>1014633</v>
      </c>
      <c r="F3214" s="18">
        <v>641323</v>
      </c>
      <c r="G3214" s="18">
        <v>3620</v>
      </c>
      <c r="H3214" s="18">
        <f t="shared" si="251"/>
        <v>644943</v>
      </c>
      <c r="I3214" s="18">
        <v>369690</v>
      </c>
      <c r="J3214" s="40">
        <f t="shared" si="252"/>
        <v>1014633</v>
      </c>
      <c r="K3214" s="43">
        <f t="shared" si="253"/>
        <v>1.4212806963105955</v>
      </c>
      <c r="L3214" s="54">
        <f t="shared" si="254"/>
        <v>0.63564165565283215</v>
      </c>
      <c r="M3214" s="57" t="s">
        <v>14966</v>
      </c>
    </row>
    <row r="3215" spans="1:13" x14ac:dyDescent="0.25">
      <c r="A3215" s="22" t="s">
        <v>6666</v>
      </c>
      <c r="B3215" s="5" t="s">
        <v>6667</v>
      </c>
      <c r="C3215" s="18">
        <v>21797</v>
      </c>
      <c r="D3215" s="18">
        <v>137066</v>
      </c>
      <c r="E3215" s="18">
        <f t="shared" si="250"/>
        <v>158863</v>
      </c>
      <c r="F3215" s="18">
        <v>113752</v>
      </c>
      <c r="G3215" s="18">
        <v>11141</v>
      </c>
      <c r="H3215" s="18">
        <f t="shared" si="251"/>
        <v>124893</v>
      </c>
      <c r="I3215" s="18">
        <v>33970</v>
      </c>
      <c r="J3215" s="40">
        <f t="shared" si="252"/>
        <v>158863</v>
      </c>
      <c r="K3215" s="43">
        <f t="shared" si="253"/>
        <v>0.19161860890357971</v>
      </c>
      <c r="L3215" s="54">
        <f t="shared" si="254"/>
        <v>0.78616795603759215</v>
      </c>
      <c r="M3215" s="57" t="s">
        <v>14966</v>
      </c>
    </row>
    <row r="3216" spans="1:13" x14ac:dyDescent="0.25">
      <c r="A3216" s="22" t="s">
        <v>6664</v>
      </c>
      <c r="B3216" s="5" t="s">
        <v>6665</v>
      </c>
      <c r="C3216" s="18">
        <v>12818644</v>
      </c>
      <c r="D3216" s="18">
        <v>1856299</v>
      </c>
      <c r="E3216" s="18">
        <f t="shared" si="250"/>
        <v>14674943</v>
      </c>
      <c r="F3216" s="18">
        <v>5236448</v>
      </c>
      <c r="G3216" s="18">
        <v>925476</v>
      </c>
      <c r="H3216" s="18">
        <f t="shared" si="251"/>
        <v>6161924</v>
      </c>
      <c r="I3216" s="18">
        <v>8513019</v>
      </c>
      <c r="J3216" s="40">
        <f t="shared" si="252"/>
        <v>14674943</v>
      </c>
      <c r="K3216" s="43">
        <f t="shared" si="253"/>
        <v>2.4479654911115323</v>
      </c>
      <c r="L3216" s="54">
        <f t="shared" si="254"/>
        <v>0.41989423740862231</v>
      </c>
      <c r="M3216" s="57" t="s">
        <v>14966</v>
      </c>
    </row>
    <row r="3217" spans="1:13" x14ac:dyDescent="0.25">
      <c r="A3217" s="22" t="s">
        <v>6662</v>
      </c>
      <c r="B3217" s="5" t="s">
        <v>6663</v>
      </c>
      <c r="C3217" s="18">
        <v>872564</v>
      </c>
      <c r="D3217" s="18">
        <v>13219</v>
      </c>
      <c r="E3217" s="18">
        <f t="shared" si="250"/>
        <v>885783</v>
      </c>
      <c r="F3217" s="18">
        <v>344729</v>
      </c>
      <c r="G3217" s="18">
        <v>94612</v>
      </c>
      <c r="H3217" s="18">
        <f t="shared" si="251"/>
        <v>439341</v>
      </c>
      <c r="I3217" s="18">
        <v>446442</v>
      </c>
      <c r="J3217" s="40">
        <f t="shared" si="252"/>
        <v>885783</v>
      </c>
      <c r="K3217" s="43">
        <f t="shared" si="253"/>
        <v>2.5311592584319857</v>
      </c>
      <c r="L3217" s="54">
        <f t="shared" si="254"/>
        <v>0.49599168193564336</v>
      </c>
      <c r="M3217" s="57" t="s">
        <v>14966</v>
      </c>
    </row>
    <row r="3218" spans="1:13" x14ac:dyDescent="0.25">
      <c r="A3218" s="22" t="s">
        <v>6660</v>
      </c>
      <c r="B3218" s="5" t="s">
        <v>6661</v>
      </c>
      <c r="C3218" s="18">
        <v>683794</v>
      </c>
      <c r="D3218" s="18">
        <v>1454832</v>
      </c>
      <c r="E3218" s="18">
        <f t="shared" si="250"/>
        <v>2138626</v>
      </c>
      <c r="F3218" s="18">
        <v>136156</v>
      </c>
      <c r="G3218" s="18">
        <v>1012866</v>
      </c>
      <c r="H3218" s="18">
        <f t="shared" si="251"/>
        <v>1149022</v>
      </c>
      <c r="I3218" s="18">
        <v>989604</v>
      </c>
      <c r="J3218" s="40">
        <f t="shared" si="252"/>
        <v>2138626</v>
      </c>
      <c r="K3218" s="43">
        <f t="shared" si="253"/>
        <v>5.0221363729839306</v>
      </c>
      <c r="L3218" s="54">
        <f t="shared" si="254"/>
        <v>0.53727112641481023</v>
      </c>
      <c r="M3218" s="57" t="s">
        <v>14966</v>
      </c>
    </row>
    <row r="3219" spans="1:13" x14ac:dyDescent="0.25">
      <c r="A3219" s="22" t="s">
        <v>6658</v>
      </c>
      <c r="B3219" s="5" t="s">
        <v>6659</v>
      </c>
      <c r="C3219" s="18">
        <v>161157</v>
      </c>
      <c r="D3219" s="18">
        <v>24836</v>
      </c>
      <c r="E3219" s="18">
        <f t="shared" si="250"/>
        <v>185993</v>
      </c>
      <c r="F3219" s="18">
        <v>60099</v>
      </c>
      <c r="G3219" s="18">
        <v>25725</v>
      </c>
      <c r="H3219" s="18">
        <f t="shared" si="251"/>
        <v>85824</v>
      </c>
      <c r="I3219" s="18">
        <v>100169</v>
      </c>
      <c r="J3219" s="40">
        <f t="shared" si="252"/>
        <v>185993</v>
      </c>
      <c r="K3219" s="43">
        <f t="shared" si="253"/>
        <v>2.6815254829531274</v>
      </c>
      <c r="L3219" s="54">
        <f t="shared" si="254"/>
        <v>0.46143672073680192</v>
      </c>
      <c r="M3219" s="57" t="s">
        <v>14966</v>
      </c>
    </row>
    <row r="3220" spans="1:13" x14ac:dyDescent="0.25">
      <c r="A3220" s="22" t="s">
        <v>6656</v>
      </c>
      <c r="B3220" s="5" t="s">
        <v>6657</v>
      </c>
      <c r="C3220" s="18">
        <v>3695437</v>
      </c>
      <c r="D3220" s="18">
        <v>22980453</v>
      </c>
      <c r="E3220" s="18">
        <f t="shared" si="250"/>
        <v>26675890</v>
      </c>
      <c r="F3220" s="18">
        <v>19499671</v>
      </c>
      <c r="G3220" s="18">
        <v>0</v>
      </c>
      <c r="H3220" s="18">
        <f t="shared" si="251"/>
        <v>19499671</v>
      </c>
      <c r="I3220" s="18">
        <v>7176219</v>
      </c>
      <c r="J3220" s="40">
        <f t="shared" si="252"/>
        <v>26675890</v>
      </c>
      <c r="K3220" s="43">
        <f t="shared" si="253"/>
        <v>0.18951278716446038</v>
      </c>
      <c r="L3220" s="54">
        <f t="shared" si="254"/>
        <v>0.73098483312084428</v>
      </c>
      <c r="M3220" s="57" t="s">
        <v>14967</v>
      </c>
    </row>
    <row r="3221" spans="1:13" x14ac:dyDescent="0.25">
      <c r="A3221" s="22" t="s">
        <v>6654</v>
      </c>
      <c r="B3221" s="5" t="s">
        <v>6655</v>
      </c>
      <c r="C3221" s="18">
        <v>129978</v>
      </c>
      <c r="D3221" s="18">
        <v>20385</v>
      </c>
      <c r="E3221" s="18">
        <f t="shared" si="250"/>
        <v>150363</v>
      </c>
      <c r="F3221" s="18">
        <v>95685</v>
      </c>
      <c r="G3221" s="18">
        <v>0</v>
      </c>
      <c r="H3221" s="18">
        <f t="shared" si="251"/>
        <v>95685</v>
      </c>
      <c r="I3221" s="18">
        <v>54678</v>
      </c>
      <c r="J3221" s="40">
        <f t="shared" si="252"/>
        <v>150363</v>
      </c>
      <c r="K3221" s="43">
        <f t="shared" si="253"/>
        <v>1.3583947327167267</v>
      </c>
      <c r="L3221" s="54">
        <f t="shared" si="254"/>
        <v>0.63636000877875543</v>
      </c>
      <c r="M3221" s="57" t="s">
        <v>14966</v>
      </c>
    </row>
    <row r="3222" spans="1:13" x14ac:dyDescent="0.25">
      <c r="A3222" s="22" t="s">
        <v>6652</v>
      </c>
      <c r="B3222" s="5" t="s">
        <v>6653</v>
      </c>
      <c r="C3222" s="18">
        <v>12314</v>
      </c>
      <c r="D3222" s="18">
        <v>1260</v>
      </c>
      <c r="E3222" s="18">
        <f t="shared" si="250"/>
        <v>13574</v>
      </c>
      <c r="F3222" s="18">
        <v>522</v>
      </c>
      <c r="G3222" s="18">
        <v>7904</v>
      </c>
      <c r="H3222" s="18">
        <f t="shared" si="251"/>
        <v>8426</v>
      </c>
      <c r="I3222" s="18">
        <v>5148</v>
      </c>
      <c r="J3222" s="40">
        <f t="shared" si="252"/>
        <v>13574</v>
      </c>
      <c r="K3222" s="43">
        <f t="shared" si="253"/>
        <v>23.590038314176244</v>
      </c>
      <c r="L3222" s="54">
        <f t="shared" si="254"/>
        <v>0.62074554294975692</v>
      </c>
      <c r="M3222" s="57" t="s">
        <v>14966</v>
      </c>
    </row>
    <row r="3223" spans="1:13" x14ac:dyDescent="0.25">
      <c r="A3223" s="22" t="s">
        <v>6650</v>
      </c>
      <c r="B3223" s="5" t="s">
        <v>6651</v>
      </c>
      <c r="C3223" s="18">
        <v>1347725</v>
      </c>
      <c r="D3223" s="18">
        <v>1782857</v>
      </c>
      <c r="E3223" s="18">
        <f t="shared" si="250"/>
        <v>3130582</v>
      </c>
      <c r="F3223" s="18">
        <v>1886437</v>
      </c>
      <c r="G3223" s="18">
        <v>156022</v>
      </c>
      <c r="H3223" s="18">
        <f t="shared" si="251"/>
        <v>2042459</v>
      </c>
      <c r="I3223" s="18">
        <v>1088123</v>
      </c>
      <c r="J3223" s="40">
        <f t="shared" si="252"/>
        <v>3130582</v>
      </c>
      <c r="K3223" s="43">
        <f t="shared" si="253"/>
        <v>0.71442884124940298</v>
      </c>
      <c r="L3223" s="54">
        <f t="shared" si="254"/>
        <v>0.65242149862230092</v>
      </c>
      <c r="M3223" s="57" t="s">
        <v>14966</v>
      </c>
    </row>
    <row r="3224" spans="1:13" x14ac:dyDescent="0.25">
      <c r="A3224" s="22" t="s">
        <v>6648</v>
      </c>
      <c r="B3224" s="5" t="s">
        <v>6649</v>
      </c>
      <c r="C3224" s="18">
        <v>19878</v>
      </c>
      <c r="D3224" s="18">
        <v>11750</v>
      </c>
      <c r="E3224" s="18">
        <f t="shared" si="250"/>
        <v>31628</v>
      </c>
      <c r="F3224" s="18">
        <v>8995</v>
      </c>
      <c r="G3224" s="18">
        <v>0</v>
      </c>
      <c r="H3224" s="18">
        <f t="shared" si="251"/>
        <v>8995</v>
      </c>
      <c r="I3224" s="18">
        <v>22633</v>
      </c>
      <c r="J3224" s="40">
        <f t="shared" si="252"/>
        <v>31628</v>
      </c>
      <c r="K3224" s="43">
        <f t="shared" si="253"/>
        <v>2.2098943857698723</v>
      </c>
      <c r="L3224" s="54">
        <f t="shared" si="254"/>
        <v>0.28439989882382699</v>
      </c>
      <c r="M3224" s="57" t="s">
        <v>14966</v>
      </c>
    </row>
    <row r="3225" spans="1:13" x14ac:dyDescent="0.25">
      <c r="A3225" s="22" t="s">
        <v>6646</v>
      </c>
      <c r="B3225" s="5" t="s">
        <v>6647</v>
      </c>
      <c r="C3225" s="18">
        <v>37664</v>
      </c>
      <c r="D3225" s="18">
        <v>20862</v>
      </c>
      <c r="E3225" s="18">
        <f t="shared" si="250"/>
        <v>58526</v>
      </c>
      <c r="F3225" s="18">
        <v>3841</v>
      </c>
      <c r="G3225" s="18">
        <v>0</v>
      </c>
      <c r="H3225" s="18">
        <f t="shared" si="251"/>
        <v>3841</v>
      </c>
      <c r="I3225" s="18">
        <v>54685</v>
      </c>
      <c r="J3225" s="40">
        <f t="shared" si="252"/>
        <v>58526</v>
      </c>
      <c r="K3225" s="43">
        <f t="shared" si="253"/>
        <v>9.8057797448581105</v>
      </c>
      <c r="L3225" s="54">
        <f t="shared" si="254"/>
        <v>6.5628951235348398E-2</v>
      </c>
      <c r="M3225" s="57" t="s">
        <v>14966</v>
      </c>
    </row>
    <row r="3226" spans="1:13" x14ac:dyDescent="0.25">
      <c r="A3226" s="22" t="s">
        <v>6644</v>
      </c>
      <c r="B3226" s="5" t="s">
        <v>6645</v>
      </c>
      <c r="C3226" s="18">
        <v>23156</v>
      </c>
      <c r="D3226" s="18">
        <v>16482</v>
      </c>
      <c r="E3226" s="18">
        <f t="shared" si="250"/>
        <v>39638</v>
      </c>
      <c r="F3226" s="18">
        <v>4795</v>
      </c>
      <c r="G3226" s="18">
        <v>352</v>
      </c>
      <c r="H3226" s="18">
        <f t="shared" si="251"/>
        <v>5147</v>
      </c>
      <c r="I3226" s="18">
        <v>34491</v>
      </c>
      <c r="J3226" s="40">
        <f t="shared" si="252"/>
        <v>39638</v>
      </c>
      <c r="K3226" s="43">
        <f t="shared" si="253"/>
        <v>4.829197080291971</v>
      </c>
      <c r="L3226" s="54">
        <f t="shared" si="254"/>
        <v>0.1298501438014027</v>
      </c>
      <c r="M3226" s="57" t="s">
        <v>14966</v>
      </c>
    </row>
    <row r="3227" spans="1:13" x14ac:dyDescent="0.25">
      <c r="A3227" s="22" t="s">
        <v>6642</v>
      </c>
      <c r="B3227" s="5" t="s">
        <v>6643</v>
      </c>
      <c r="C3227" s="18">
        <v>2075</v>
      </c>
      <c r="D3227" s="18">
        <v>3500</v>
      </c>
      <c r="E3227" s="18">
        <f t="shared" si="250"/>
        <v>5575</v>
      </c>
      <c r="F3227" s="18">
        <v>8028</v>
      </c>
      <c r="G3227" s="18">
        <v>0</v>
      </c>
      <c r="H3227" s="18">
        <f t="shared" si="251"/>
        <v>8028</v>
      </c>
      <c r="I3227" s="18">
        <v>-2453</v>
      </c>
      <c r="J3227" s="40">
        <f t="shared" si="252"/>
        <v>5575</v>
      </c>
      <c r="K3227" s="43">
        <f t="shared" si="253"/>
        <v>0.25847035376183358</v>
      </c>
      <c r="L3227" s="54">
        <f t="shared" si="254"/>
        <v>1.44</v>
      </c>
      <c r="M3227" s="57" t="s">
        <v>14966</v>
      </c>
    </row>
    <row r="3228" spans="1:13" x14ac:dyDescent="0.25">
      <c r="A3228" s="22" t="s">
        <v>6640</v>
      </c>
      <c r="B3228" s="5" t="s">
        <v>6641</v>
      </c>
      <c r="C3228" s="18">
        <v>421096</v>
      </c>
      <c r="D3228" s="18">
        <v>90109</v>
      </c>
      <c r="E3228" s="18">
        <f t="shared" si="250"/>
        <v>511205</v>
      </c>
      <c r="F3228" s="18">
        <v>101674</v>
      </c>
      <c r="G3228" s="18">
        <v>42934</v>
      </c>
      <c r="H3228" s="18">
        <f t="shared" si="251"/>
        <v>144608</v>
      </c>
      <c r="I3228" s="18">
        <v>366597</v>
      </c>
      <c r="J3228" s="40">
        <f t="shared" si="252"/>
        <v>511205</v>
      </c>
      <c r="K3228" s="43">
        <f t="shared" si="253"/>
        <v>4.1416291283907389</v>
      </c>
      <c r="L3228" s="54">
        <f t="shared" si="254"/>
        <v>0.28287673242632605</v>
      </c>
      <c r="M3228" s="57" t="s">
        <v>14966</v>
      </c>
    </row>
    <row r="3229" spans="1:13" x14ac:dyDescent="0.25">
      <c r="A3229" s="22" t="s">
        <v>6638</v>
      </c>
      <c r="B3229" s="5" t="s">
        <v>6639</v>
      </c>
      <c r="C3229" s="18">
        <v>68786</v>
      </c>
      <c r="D3229" s="18">
        <v>17633</v>
      </c>
      <c r="E3229" s="18">
        <f t="shared" si="250"/>
        <v>86419</v>
      </c>
      <c r="F3229" s="18">
        <v>25913</v>
      </c>
      <c r="G3229" s="18">
        <v>0</v>
      </c>
      <c r="H3229" s="18">
        <f t="shared" si="251"/>
        <v>25913</v>
      </c>
      <c r="I3229" s="18">
        <v>60506</v>
      </c>
      <c r="J3229" s="40">
        <f t="shared" si="252"/>
        <v>86419</v>
      </c>
      <c r="K3229" s="43">
        <f t="shared" si="253"/>
        <v>2.6544977424458764</v>
      </c>
      <c r="L3229" s="54">
        <f t="shared" si="254"/>
        <v>0.29985304157650516</v>
      </c>
      <c r="M3229" s="57" t="s">
        <v>14966</v>
      </c>
    </row>
    <row r="3230" spans="1:13" x14ac:dyDescent="0.25">
      <c r="A3230" s="22" t="s">
        <v>6636</v>
      </c>
      <c r="B3230" s="5" t="s">
        <v>6637</v>
      </c>
      <c r="C3230" s="18">
        <v>54568</v>
      </c>
      <c r="D3230" s="18">
        <v>138872</v>
      </c>
      <c r="E3230" s="18">
        <f t="shared" si="250"/>
        <v>193440</v>
      </c>
      <c r="F3230" s="18">
        <v>9535</v>
      </c>
      <c r="G3230" s="18">
        <v>0</v>
      </c>
      <c r="H3230" s="18">
        <f t="shared" si="251"/>
        <v>9535</v>
      </c>
      <c r="I3230" s="18">
        <v>183905</v>
      </c>
      <c r="J3230" s="40">
        <f t="shared" si="252"/>
        <v>193440</v>
      </c>
      <c r="K3230" s="43">
        <f t="shared" si="253"/>
        <v>5.7229155742003144</v>
      </c>
      <c r="L3230" s="54">
        <f t="shared" si="254"/>
        <v>4.9291770057899087E-2</v>
      </c>
      <c r="M3230" s="57" t="s">
        <v>14966</v>
      </c>
    </row>
    <row r="3231" spans="1:13" x14ac:dyDescent="0.25">
      <c r="A3231" s="22" t="s">
        <v>6634</v>
      </c>
      <c r="B3231" s="5" t="s">
        <v>6635</v>
      </c>
      <c r="C3231" s="18">
        <v>155694</v>
      </c>
      <c r="D3231" s="18">
        <v>635345</v>
      </c>
      <c r="E3231" s="18">
        <f t="shared" si="250"/>
        <v>791039</v>
      </c>
      <c r="F3231" s="18">
        <v>30680</v>
      </c>
      <c r="G3231" s="18">
        <v>369557</v>
      </c>
      <c r="H3231" s="18">
        <f t="shared" si="251"/>
        <v>400237</v>
      </c>
      <c r="I3231" s="18">
        <v>390802</v>
      </c>
      <c r="J3231" s="40">
        <f t="shared" si="252"/>
        <v>791039</v>
      </c>
      <c r="K3231" s="43">
        <f t="shared" si="253"/>
        <v>5.0747718383311602</v>
      </c>
      <c r="L3231" s="54">
        <f t="shared" si="254"/>
        <v>0.50596367562155597</v>
      </c>
      <c r="M3231" s="57" t="s">
        <v>14966</v>
      </c>
    </row>
    <row r="3232" spans="1:13" x14ac:dyDescent="0.25">
      <c r="A3232" s="22" t="s">
        <v>6632</v>
      </c>
      <c r="B3232" s="5" t="s">
        <v>6633</v>
      </c>
      <c r="C3232" s="18">
        <v>1078342</v>
      </c>
      <c r="D3232" s="18">
        <v>196836</v>
      </c>
      <c r="E3232" s="18">
        <f t="shared" si="250"/>
        <v>1275178</v>
      </c>
      <c r="F3232" s="18">
        <v>584820</v>
      </c>
      <c r="G3232" s="18">
        <v>6222</v>
      </c>
      <c r="H3232" s="18">
        <f t="shared" si="251"/>
        <v>591042</v>
      </c>
      <c r="I3232" s="18">
        <v>684136</v>
      </c>
      <c r="J3232" s="40">
        <f t="shared" si="252"/>
        <v>1275178</v>
      </c>
      <c r="K3232" s="43">
        <f t="shared" si="253"/>
        <v>1.8438870079682637</v>
      </c>
      <c r="L3232" s="54">
        <f t="shared" si="254"/>
        <v>0.46349764503465396</v>
      </c>
      <c r="M3232" s="57" t="s">
        <v>14966</v>
      </c>
    </row>
    <row r="3233" spans="1:13" x14ac:dyDescent="0.25">
      <c r="A3233" s="22" t="s">
        <v>6630</v>
      </c>
      <c r="B3233" s="5" t="s">
        <v>6631</v>
      </c>
      <c r="C3233" s="18">
        <v>117957</v>
      </c>
      <c r="D3233" s="18">
        <v>144118</v>
      </c>
      <c r="E3233" s="18">
        <f t="shared" si="250"/>
        <v>262075</v>
      </c>
      <c r="F3233" s="18">
        <v>194728</v>
      </c>
      <c r="G3233" s="18">
        <v>0</v>
      </c>
      <c r="H3233" s="18">
        <f t="shared" si="251"/>
        <v>194728</v>
      </c>
      <c r="I3233" s="18">
        <v>67347</v>
      </c>
      <c r="J3233" s="40">
        <f t="shared" si="252"/>
        <v>262075</v>
      </c>
      <c r="K3233" s="43">
        <f t="shared" si="253"/>
        <v>0.60575263957931058</v>
      </c>
      <c r="L3233" s="54">
        <f t="shared" si="254"/>
        <v>0.74302394352761614</v>
      </c>
      <c r="M3233" s="57" t="s">
        <v>14966</v>
      </c>
    </row>
    <row r="3234" spans="1:13" x14ac:dyDescent="0.25">
      <c r="A3234" s="22" t="s">
        <v>6628</v>
      </c>
      <c r="B3234" s="5" t="s">
        <v>6629</v>
      </c>
      <c r="C3234" s="18">
        <v>123560</v>
      </c>
      <c r="D3234" s="18">
        <v>218902</v>
      </c>
      <c r="E3234" s="18">
        <f t="shared" si="250"/>
        <v>342462</v>
      </c>
      <c r="F3234" s="18">
        <v>157254</v>
      </c>
      <c r="G3234" s="18">
        <v>0</v>
      </c>
      <c r="H3234" s="18">
        <f t="shared" si="251"/>
        <v>157254</v>
      </c>
      <c r="I3234" s="18">
        <v>185208</v>
      </c>
      <c r="J3234" s="40">
        <f t="shared" si="252"/>
        <v>342462</v>
      </c>
      <c r="K3234" s="43">
        <f t="shared" si="253"/>
        <v>0.78573518002721709</v>
      </c>
      <c r="L3234" s="54">
        <f t="shared" si="254"/>
        <v>0.45918671268637107</v>
      </c>
      <c r="M3234" s="57" t="s">
        <v>14966</v>
      </c>
    </row>
    <row r="3235" spans="1:13" x14ac:dyDescent="0.25">
      <c r="A3235" s="22" t="s">
        <v>6626</v>
      </c>
      <c r="B3235" s="5" t="s">
        <v>6627</v>
      </c>
      <c r="C3235" s="18">
        <v>480576</v>
      </c>
      <c r="D3235" s="18">
        <v>391501</v>
      </c>
      <c r="E3235" s="18">
        <f t="shared" si="250"/>
        <v>872077</v>
      </c>
      <c r="F3235" s="18">
        <v>77861</v>
      </c>
      <c r="G3235" s="18">
        <v>150000</v>
      </c>
      <c r="H3235" s="18">
        <f t="shared" si="251"/>
        <v>227861</v>
      </c>
      <c r="I3235" s="18">
        <v>644216</v>
      </c>
      <c r="J3235" s="40">
        <f t="shared" si="252"/>
        <v>872077</v>
      </c>
      <c r="K3235" s="43">
        <f t="shared" si="253"/>
        <v>6.1722299996146983</v>
      </c>
      <c r="L3235" s="54">
        <f t="shared" si="254"/>
        <v>0.26128541401734023</v>
      </c>
      <c r="M3235" s="57" t="s">
        <v>14966</v>
      </c>
    </row>
    <row r="3236" spans="1:13" x14ac:dyDescent="0.25">
      <c r="A3236" s="22" t="s">
        <v>6624</v>
      </c>
      <c r="B3236" s="5" t="s">
        <v>6625</v>
      </c>
      <c r="C3236" s="18">
        <v>311527</v>
      </c>
      <c r="D3236" s="18">
        <v>173688</v>
      </c>
      <c r="E3236" s="18">
        <f t="shared" si="250"/>
        <v>485215</v>
      </c>
      <c r="F3236" s="18">
        <v>171057</v>
      </c>
      <c r="G3236" s="18">
        <v>121182</v>
      </c>
      <c r="H3236" s="18">
        <f t="shared" si="251"/>
        <v>292239</v>
      </c>
      <c r="I3236" s="18">
        <v>192976</v>
      </c>
      <c r="J3236" s="40">
        <f t="shared" si="252"/>
        <v>485215</v>
      </c>
      <c r="K3236" s="43">
        <f t="shared" si="253"/>
        <v>1.8211882588844654</v>
      </c>
      <c r="L3236" s="54">
        <f t="shared" si="254"/>
        <v>0.60228764568284165</v>
      </c>
      <c r="M3236" s="57" t="s">
        <v>14966</v>
      </c>
    </row>
    <row r="3237" spans="1:13" x14ac:dyDescent="0.25">
      <c r="A3237" s="22" t="s">
        <v>6622</v>
      </c>
      <c r="B3237" s="5" t="s">
        <v>6623</v>
      </c>
      <c r="C3237" s="18">
        <v>107236</v>
      </c>
      <c r="D3237" s="18">
        <v>67955</v>
      </c>
      <c r="E3237" s="18">
        <f t="shared" si="250"/>
        <v>175191</v>
      </c>
      <c r="F3237" s="18">
        <v>14434</v>
      </c>
      <c r="G3237" s="18">
        <v>0</v>
      </c>
      <c r="H3237" s="18">
        <f t="shared" si="251"/>
        <v>14434</v>
      </c>
      <c r="I3237" s="18">
        <v>160757</v>
      </c>
      <c r="J3237" s="40">
        <f t="shared" si="252"/>
        <v>175191</v>
      </c>
      <c r="K3237" s="43">
        <f t="shared" si="253"/>
        <v>7.4294027989469305</v>
      </c>
      <c r="L3237" s="54">
        <f t="shared" si="254"/>
        <v>8.2390077115833571E-2</v>
      </c>
      <c r="M3237" s="57" t="s">
        <v>14966</v>
      </c>
    </row>
    <row r="3238" spans="1:13" x14ac:dyDescent="0.25">
      <c r="A3238" s="22" t="s">
        <v>6620</v>
      </c>
      <c r="B3238" s="5" t="s">
        <v>6621</v>
      </c>
      <c r="C3238" s="18">
        <v>27633</v>
      </c>
      <c r="D3238" s="18">
        <v>6770</v>
      </c>
      <c r="E3238" s="18">
        <f t="shared" si="250"/>
        <v>34403</v>
      </c>
      <c r="F3238" s="18">
        <v>1843</v>
      </c>
      <c r="G3238" s="18">
        <v>0</v>
      </c>
      <c r="H3238" s="18">
        <f t="shared" si="251"/>
        <v>1843</v>
      </c>
      <c r="I3238" s="18">
        <v>32560</v>
      </c>
      <c r="J3238" s="40">
        <f t="shared" si="252"/>
        <v>34403</v>
      </c>
      <c r="K3238" s="43">
        <f t="shared" si="253"/>
        <v>14.993488876831254</v>
      </c>
      <c r="L3238" s="54">
        <f t="shared" si="254"/>
        <v>5.3570909513705203E-2</v>
      </c>
      <c r="M3238" s="57" t="s">
        <v>14966</v>
      </c>
    </row>
    <row r="3239" spans="1:13" x14ac:dyDescent="0.25">
      <c r="A3239" s="22" t="s">
        <v>6618</v>
      </c>
      <c r="B3239" s="5" t="s">
        <v>6619</v>
      </c>
      <c r="C3239" s="18">
        <v>197478</v>
      </c>
      <c r="D3239" s="18">
        <v>17069</v>
      </c>
      <c r="E3239" s="18">
        <f t="shared" si="250"/>
        <v>214547</v>
      </c>
      <c r="F3239" s="18">
        <v>25520</v>
      </c>
      <c r="G3239" s="18">
        <v>0</v>
      </c>
      <c r="H3239" s="18">
        <f t="shared" si="251"/>
        <v>25520</v>
      </c>
      <c r="I3239" s="18">
        <v>189027</v>
      </c>
      <c r="J3239" s="40">
        <f t="shared" si="252"/>
        <v>214547</v>
      </c>
      <c r="K3239" s="43">
        <f t="shared" si="253"/>
        <v>7.7381661442006271</v>
      </c>
      <c r="L3239" s="54">
        <f t="shared" si="254"/>
        <v>0.1189482957114292</v>
      </c>
      <c r="M3239" s="57" t="s">
        <v>14966</v>
      </c>
    </row>
    <row r="3240" spans="1:13" x14ac:dyDescent="0.25">
      <c r="A3240" s="22" t="s">
        <v>6616</v>
      </c>
      <c r="B3240" s="5" t="s">
        <v>6617</v>
      </c>
      <c r="C3240" s="18">
        <v>1241966</v>
      </c>
      <c r="D3240" s="18">
        <v>63460</v>
      </c>
      <c r="E3240" s="18">
        <f t="shared" si="250"/>
        <v>1305426</v>
      </c>
      <c r="F3240" s="18">
        <v>359998</v>
      </c>
      <c r="G3240" s="18">
        <v>581538</v>
      </c>
      <c r="H3240" s="18">
        <f t="shared" si="251"/>
        <v>941536</v>
      </c>
      <c r="I3240" s="18">
        <v>363890</v>
      </c>
      <c r="J3240" s="40">
        <f t="shared" si="252"/>
        <v>1305426</v>
      </c>
      <c r="K3240" s="43">
        <f t="shared" si="253"/>
        <v>3.4499247218040101</v>
      </c>
      <c r="L3240" s="54">
        <f t="shared" si="254"/>
        <v>0.72124808300125787</v>
      </c>
      <c r="M3240" s="57" t="s">
        <v>14966</v>
      </c>
    </row>
    <row r="3241" spans="1:13" x14ac:dyDescent="0.25">
      <c r="A3241" s="22" t="s">
        <v>6614</v>
      </c>
      <c r="B3241" s="5" t="s">
        <v>6615</v>
      </c>
      <c r="C3241" s="18">
        <v>205311</v>
      </c>
      <c r="D3241" s="18">
        <v>77575</v>
      </c>
      <c r="E3241" s="18">
        <f t="shared" si="250"/>
        <v>282886</v>
      </c>
      <c r="F3241" s="18">
        <v>167474</v>
      </c>
      <c r="G3241" s="18">
        <v>0</v>
      </c>
      <c r="H3241" s="18">
        <f t="shared" si="251"/>
        <v>167474</v>
      </c>
      <c r="I3241" s="18">
        <v>115412</v>
      </c>
      <c r="J3241" s="40">
        <f t="shared" si="252"/>
        <v>282886</v>
      </c>
      <c r="K3241" s="43">
        <f t="shared" si="253"/>
        <v>1.2259276066732747</v>
      </c>
      <c r="L3241" s="54">
        <f t="shared" si="254"/>
        <v>0.59201940004100595</v>
      </c>
      <c r="M3241" s="57" t="s">
        <v>14966</v>
      </c>
    </row>
    <row r="3242" spans="1:13" x14ac:dyDescent="0.25">
      <c r="A3242" s="22" t="s">
        <v>6612</v>
      </c>
      <c r="B3242" s="5" t="s">
        <v>6613</v>
      </c>
      <c r="C3242" s="18">
        <v>95899</v>
      </c>
      <c r="D3242" s="18">
        <v>30820</v>
      </c>
      <c r="E3242" s="18">
        <f t="shared" si="250"/>
        <v>126719</v>
      </c>
      <c r="F3242" s="18">
        <v>21078</v>
      </c>
      <c r="G3242" s="18">
        <v>0</v>
      </c>
      <c r="H3242" s="18">
        <f t="shared" si="251"/>
        <v>21078</v>
      </c>
      <c r="I3242" s="18">
        <v>105641</v>
      </c>
      <c r="J3242" s="40">
        <f t="shared" si="252"/>
        <v>126719</v>
      </c>
      <c r="K3242" s="43">
        <f t="shared" si="253"/>
        <v>4.5497200872948094</v>
      </c>
      <c r="L3242" s="54">
        <f t="shared" si="254"/>
        <v>0.16633653990325051</v>
      </c>
      <c r="M3242" s="57" t="s">
        <v>14966</v>
      </c>
    </row>
    <row r="3243" spans="1:13" x14ac:dyDescent="0.25">
      <c r="A3243" s="22" t="s">
        <v>6610</v>
      </c>
      <c r="B3243" s="5" t="s">
        <v>6611</v>
      </c>
      <c r="C3243" s="18">
        <v>393235</v>
      </c>
      <c r="D3243" s="18">
        <v>154470</v>
      </c>
      <c r="E3243" s="18">
        <f t="shared" si="250"/>
        <v>547705</v>
      </c>
      <c r="F3243" s="18">
        <v>57478</v>
      </c>
      <c r="G3243" s="18">
        <v>0</v>
      </c>
      <c r="H3243" s="18">
        <f t="shared" si="251"/>
        <v>57478</v>
      </c>
      <c r="I3243" s="18">
        <v>490227</v>
      </c>
      <c r="J3243" s="40">
        <f t="shared" si="252"/>
        <v>547705</v>
      </c>
      <c r="K3243" s="43">
        <f t="shared" si="253"/>
        <v>6.8414871777027733</v>
      </c>
      <c r="L3243" s="54">
        <f t="shared" si="254"/>
        <v>0.1049433545430478</v>
      </c>
      <c r="M3243" s="57" t="s">
        <v>14966</v>
      </c>
    </row>
    <row r="3244" spans="1:13" x14ac:dyDescent="0.25">
      <c r="A3244" s="22" t="s">
        <v>6608</v>
      </c>
      <c r="B3244" s="5" t="s">
        <v>6609</v>
      </c>
      <c r="C3244" s="18">
        <v>1762763</v>
      </c>
      <c r="D3244" s="18">
        <v>93931</v>
      </c>
      <c r="E3244" s="18">
        <f t="shared" si="250"/>
        <v>1856694</v>
      </c>
      <c r="F3244" s="18">
        <v>481813</v>
      </c>
      <c r="G3244" s="18">
        <v>59797</v>
      </c>
      <c r="H3244" s="18">
        <f t="shared" si="251"/>
        <v>541610</v>
      </c>
      <c r="I3244" s="18">
        <v>1315084</v>
      </c>
      <c r="J3244" s="40">
        <f t="shared" si="252"/>
        <v>1856694</v>
      </c>
      <c r="K3244" s="43">
        <f t="shared" si="253"/>
        <v>3.6586040642323887</v>
      </c>
      <c r="L3244" s="54">
        <f t="shared" si="254"/>
        <v>0.29170665710127786</v>
      </c>
      <c r="M3244" s="57" t="s">
        <v>14966</v>
      </c>
    </row>
    <row r="3245" spans="1:13" x14ac:dyDescent="0.25">
      <c r="A3245" s="22" t="s">
        <v>6606</v>
      </c>
      <c r="B3245" s="5" t="s">
        <v>6607</v>
      </c>
      <c r="C3245" s="18">
        <v>362570</v>
      </c>
      <c r="D3245" s="18">
        <v>4222</v>
      </c>
      <c r="E3245" s="18">
        <f t="shared" si="250"/>
        <v>366792</v>
      </c>
      <c r="F3245" s="18">
        <v>59433</v>
      </c>
      <c r="G3245" s="18">
        <v>0</v>
      </c>
      <c r="H3245" s="18">
        <f t="shared" si="251"/>
        <v>59433</v>
      </c>
      <c r="I3245" s="18">
        <v>307359</v>
      </c>
      <c r="J3245" s="40">
        <f t="shared" si="252"/>
        <v>366792</v>
      </c>
      <c r="K3245" s="43">
        <f t="shared" si="253"/>
        <v>6.1004828967072164</v>
      </c>
      <c r="L3245" s="54">
        <f t="shared" si="254"/>
        <v>0.16203461362297977</v>
      </c>
      <c r="M3245" s="57" t="s">
        <v>14966</v>
      </c>
    </row>
    <row r="3246" spans="1:13" x14ac:dyDescent="0.25">
      <c r="A3246" s="22" t="s">
        <v>6604</v>
      </c>
      <c r="B3246" s="5" t="s">
        <v>6605</v>
      </c>
      <c r="C3246" s="18">
        <v>43539</v>
      </c>
      <c r="D3246" s="18">
        <v>2978</v>
      </c>
      <c r="E3246" s="18">
        <f t="shared" si="250"/>
        <v>46517</v>
      </c>
      <c r="F3246" s="18">
        <v>21322</v>
      </c>
      <c r="G3246" s="18">
        <v>0</v>
      </c>
      <c r="H3246" s="18">
        <f t="shared" si="251"/>
        <v>21322</v>
      </c>
      <c r="I3246" s="18">
        <v>25195</v>
      </c>
      <c r="J3246" s="40">
        <f t="shared" si="252"/>
        <v>46517</v>
      </c>
      <c r="K3246" s="43">
        <f t="shared" si="253"/>
        <v>2.0419754244442361</v>
      </c>
      <c r="L3246" s="54">
        <f t="shared" si="254"/>
        <v>0.45837005825827115</v>
      </c>
      <c r="M3246" s="57" t="s">
        <v>14966</v>
      </c>
    </row>
    <row r="3247" spans="1:13" x14ac:dyDescent="0.25">
      <c r="A3247" s="22" t="s">
        <v>6602</v>
      </c>
      <c r="B3247" s="5" t="s">
        <v>6603</v>
      </c>
      <c r="C3247" s="18">
        <v>10428</v>
      </c>
      <c r="D3247" s="18">
        <v>52458</v>
      </c>
      <c r="E3247" s="18">
        <f t="shared" si="250"/>
        <v>62886</v>
      </c>
      <c r="F3247" s="18">
        <v>13616</v>
      </c>
      <c r="G3247" s="18">
        <v>0</v>
      </c>
      <c r="H3247" s="18">
        <f t="shared" si="251"/>
        <v>13616</v>
      </c>
      <c r="I3247" s="18">
        <v>49270</v>
      </c>
      <c r="J3247" s="40">
        <f t="shared" si="252"/>
        <v>62886</v>
      </c>
      <c r="K3247" s="43">
        <f t="shared" si="253"/>
        <v>0.76586368977673325</v>
      </c>
      <c r="L3247" s="54">
        <f t="shared" si="254"/>
        <v>0.21651878001462965</v>
      </c>
      <c r="M3247" s="57" t="s">
        <v>14966</v>
      </c>
    </row>
    <row r="3248" spans="1:13" x14ac:dyDescent="0.25">
      <c r="A3248" s="22" t="s">
        <v>6600</v>
      </c>
      <c r="B3248" s="5" t="s">
        <v>6601</v>
      </c>
      <c r="C3248" s="18">
        <v>25666304</v>
      </c>
      <c r="D3248" s="18">
        <v>2634572</v>
      </c>
      <c r="E3248" s="18">
        <f t="shared" si="250"/>
        <v>28300876</v>
      </c>
      <c r="F3248" s="18">
        <v>6191883</v>
      </c>
      <c r="G3248" s="18">
        <v>0</v>
      </c>
      <c r="H3248" s="18">
        <f t="shared" si="251"/>
        <v>6191883</v>
      </c>
      <c r="I3248" s="18">
        <v>22108993</v>
      </c>
      <c r="J3248" s="40">
        <f t="shared" si="252"/>
        <v>28300876</v>
      </c>
      <c r="K3248" s="43">
        <f t="shared" si="253"/>
        <v>4.1451532595173388</v>
      </c>
      <c r="L3248" s="54">
        <f t="shared" si="254"/>
        <v>0.21878767992905945</v>
      </c>
      <c r="M3248" s="57" t="s">
        <v>14966</v>
      </c>
    </row>
    <row r="3249" spans="1:13" x14ac:dyDescent="0.25">
      <c r="A3249" s="22" t="s">
        <v>6598</v>
      </c>
      <c r="B3249" s="5" t="s">
        <v>6599</v>
      </c>
      <c r="C3249" s="18">
        <v>70790</v>
      </c>
      <c r="D3249" s="18">
        <v>4643</v>
      </c>
      <c r="E3249" s="18">
        <f t="shared" si="250"/>
        <v>75433</v>
      </c>
      <c r="F3249" s="18">
        <v>1859</v>
      </c>
      <c r="G3249" s="18">
        <v>0</v>
      </c>
      <c r="H3249" s="18">
        <f t="shared" si="251"/>
        <v>1859</v>
      </c>
      <c r="I3249" s="18">
        <v>73574</v>
      </c>
      <c r="J3249" s="40">
        <f t="shared" si="252"/>
        <v>75433</v>
      </c>
      <c r="K3249" s="43">
        <f t="shared" si="253"/>
        <v>38.079612694997309</v>
      </c>
      <c r="L3249" s="54">
        <f t="shared" si="254"/>
        <v>2.4644386409131282E-2</v>
      </c>
      <c r="M3249" s="57" t="s">
        <v>14966</v>
      </c>
    </row>
    <row r="3250" spans="1:13" x14ac:dyDescent="0.25">
      <c r="A3250" s="22" t="s">
        <v>6596</v>
      </c>
      <c r="B3250" s="5" t="s">
        <v>6597</v>
      </c>
      <c r="C3250" s="18">
        <v>423483</v>
      </c>
      <c r="D3250" s="18">
        <v>163420</v>
      </c>
      <c r="E3250" s="18">
        <f t="shared" si="250"/>
        <v>586903</v>
      </c>
      <c r="F3250" s="18">
        <v>97133</v>
      </c>
      <c r="G3250" s="18">
        <v>244093</v>
      </c>
      <c r="H3250" s="18">
        <f t="shared" si="251"/>
        <v>341226</v>
      </c>
      <c r="I3250" s="18">
        <v>245677</v>
      </c>
      <c r="J3250" s="40">
        <f t="shared" si="252"/>
        <v>586903</v>
      </c>
      <c r="K3250" s="43">
        <f t="shared" si="253"/>
        <v>4.3598262176603217</v>
      </c>
      <c r="L3250" s="54">
        <f t="shared" si="254"/>
        <v>0.58140101515923415</v>
      </c>
      <c r="M3250" s="57" t="s">
        <v>14966</v>
      </c>
    </row>
    <row r="3251" spans="1:13" x14ac:dyDescent="0.25">
      <c r="A3251" s="22" t="s">
        <v>6594</v>
      </c>
      <c r="B3251" s="5" t="s">
        <v>6595</v>
      </c>
      <c r="C3251" s="18">
        <v>2836324</v>
      </c>
      <c r="D3251" s="18">
        <v>427478</v>
      </c>
      <c r="E3251" s="18">
        <f t="shared" si="250"/>
        <v>3263802</v>
      </c>
      <c r="F3251" s="18">
        <v>2988258</v>
      </c>
      <c r="G3251" s="18">
        <v>0</v>
      </c>
      <c r="H3251" s="18">
        <f t="shared" si="251"/>
        <v>2988258</v>
      </c>
      <c r="I3251" s="18">
        <v>275544</v>
      </c>
      <c r="J3251" s="40">
        <f t="shared" si="252"/>
        <v>3263802</v>
      </c>
      <c r="K3251" s="43">
        <f t="shared" si="253"/>
        <v>0.9491563312137038</v>
      </c>
      <c r="L3251" s="54">
        <f t="shared" si="254"/>
        <v>0.91557576102962124</v>
      </c>
      <c r="M3251" s="57" t="s">
        <v>14966</v>
      </c>
    </row>
    <row r="3252" spans="1:13" x14ac:dyDescent="0.25">
      <c r="A3252" s="22" t="s">
        <v>6592</v>
      </c>
      <c r="B3252" s="5" t="s">
        <v>6593</v>
      </c>
      <c r="C3252" s="18">
        <v>142859</v>
      </c>
      <c r="D3252" s="18">
        <v>23489</v>
      </c>
      <c r="E3252" s="18">
        <f t="shared" si="250"/>
        <v>166348</v>
      </c>
      <c r="F3252" s="18">
        <v>72975</v>
      </c>
      <c r="G3252" s="18">
        <v>11694</v>
      </c>
      <c r="H3252" s="18">
        <f t="shared" si="251"/>
        <v>84669</v>
      </c>
      <c r="I3252" s="18">
        <v>81679</v>
      </c>
      <c r="J3252" s="40">
        <f t="shared" si="252"/>
        <v>166348</v>
      </c>
      <c r="K3252" s="43">
        <f t="shared" si="253"/>
        <v>1.9576430284343953</v>
      </c>
      <c r="L3252" s="54">
        <f t="shared" si="254"/>
        <v>0.50898718349484218</v>
      </c>
      <c r="M3252" s="57" t="s">
        <v>14966</v>
      </c>
    </row>
    <row r="3253" spans="1:13" x14ac:dyDescent="0.25">
      <c r="A3253" s="22" t="s">
        <v>6590</v>
      </c>
      <c r="B3253" s="5" t="s">
        <v>6591</v>
      </c>
      <c r="C3253" s="18">
        <v>63720</v>
      </c>
      <c r="D3253" s="18">
        <v>160524</v>
      </c>
      <c r="E3253" s="18">
        <f t="shared" si="250"/>
        <v>224244</v>
      </c>
      <c r="F3253" s="18">
        <v>84787</v>
      </c>
      <c r="G3253" s="18">
        <v>87768</v>
      </c>
      <c r="H3253" s="18">
        <f t="shared" si="251"/>
        <v>172555</v>
      </c>
      <c r="I3253" s="18">
        <v>51689</v>
      </c>
      <c r="J3253" s="40">
        <f t="shared" si="252"/>
        <v>224244</v>
      </c>
      <c r="K3253" s="43">
        <f t="shared" si="253"/>
        <v>0.75153030535341503</v>
      </c>
      <c r="L3253" s="54">
        <f t="shared" si="254"/>
        <v>0.76949661975348282</v>
      </c>
      <c r="M3253" s="57" t="s">
        <v>14966</v>
      </c>
    </row>
    <row r="3254" spans="1:13" x14ac:dyDescent="0.25">
      <c r="A3254" s="22" t="s">
        <v>6588</v>
      </c>
      <c r="B3254" s="5" t="s">
        <v>6589</v>
      </c>
      <c r="C3254" s="18">
        <v>148936</v>
      </c>
      <c r="D3254" s="18">
        <v>89300</v>
      </c>
      <c r="E3254" s="18">
        <f t="shared" si="250"/>
        <v>238236</v>
      </c>
      <c r="F3254" s="18">
        <v>7966</v>
      </c>
      <c r="G3254" s="18">
        <v>0</v>
      </c>
      <c r="H3254" s="18">
        <f t="shared" si="251"/>
        <v>7966</v>
      </c>
      <c r="I3254" s="18">
        <v>230270</v>
      </c>
      <c r="J3254" s="40">
        <f t="shared" si="252"/>
        <v>238236</v>
      </c>
      <c r="K3254" s="43">
        <f t="shared" si="253"/>
        <v>18.696459954807935</v>
      </c>
      <c r="L3254" s="54">
        <f t="shared" si="254"/>
        <v>3.3437431790325559E-2</v>
      </c>
      <c r="M3254" s="57" t="s">
        <v>14966</v>
      </c>
    </row>
    <row r="3255" spans="1:13" x14ac:dyDescent="0.25">
      <c r="A3255" s="22" t="s">
        <v>6586</v>
      </c>
      <c r="B3255" s="5" t="s">
        <v>6587</v>
      </c>
      <c r="C3255" s="18">
        <v>17945</v>
      </c>
      <c r="D3255" s="18">
        <v>38858</v>
      </c>
      <c r="E3255" s="18">
        <f t="shared" si="250"/>
        <v>56803</v>
      </c>
      <c r="F3255" s="18">
        <v>31407</v>
      </c>
      <c r="G3255" s="18">
        <v>1620</v>
      </c>
      <c r="H3255" s="18">
        <f t="shared" si="251"/>
        <v>33027</v>
      </c>
      <c r="I3255" s="18">
        <v>23776</v>
      </c>
      <c r="J3255" s="40">
        <f t="shared" si="252"/>
        <v>56803</v>
      </c>
      <c r="K3255" s="43">
        <f t="shared" si="253"/>
        <v>0.57136943993377276</v>
      </c>
      <c r="L3255" s="54">
        <f t="shared" si="254"/>
        <v>0.5814305582451631</v>
      </c>
      <c r="M3255" s="57" t="s">
        <v>14966</v>
      </c>
    </row>
    <row r="3256" spans="1:13" x14ac:dyDescent="0.25">
      <c r="A3256" s="22" t="s">
        <v>6584</v>
      </c>
      <c r="B3256" s="5" t="s">
        <v>6585</v>
      </c>
      <c r="C3256" s="18">
        <v>5006</v>
      </c>
      <c r="D3256" s="18">
        <v>0</v>
      </c>
      <c r="E3256" s="18">
        <f t="shared" si="250"/>
        <v>5006</v>
      </c>
      <c r="F3256" s="18">
        <v>285</v>
      </c>
      <c r="G3256" s="18">
        <v>0</v>
      </c>
      <c r="H3256" s="18">
        <f t="shared" si="251"/>
        <v>285</v>
      </c>
      <c r="I3256" s="18">
        <v>4721</v>
      </c>
      <c r="J3256" s="40">
        <f t="shared" si="252"/>
        <v>5006</v>
      </c>
      <c r="K3256" s="43">
        <f t="shared" si="253"/>
        <v>17.564912280701755</v>
      </c>
      <c r="L3256" s="54">
        <f t="shared" si="254"/>
        <v>5.6931681981622052E-2</v>
      </c>
      <c r="M3256" s="57" t="s">
        <v>14966</v>
      </c>
    </row>
    <row r="3257" spans="1:13" x14ac:dyDescent="0.25">
      <c r="A3257" s="22" t="s">
        <v>6582</v>
      </c>
      <c r="B3257" s="5" t="s">
        <v>6583</v>
      </c>
      <c r="C3257" s="18">
        <v>113283</v>
      </c>
      <c r="D3257" s="18">
        <v>43057</v>
      </c>
      <c r="E3257" s="18">
        <f t="shared" si="250"/>
        <v>156340</v>
      </c>
      <c r="F3257" s="18">
        <v>9194</v>
      </c>
      <c r="G3257" s="18">
        <v>0</v>
      </c>
      <c r="H3257" s="18">
        <f t="shared" si="251"/>
        <v>9194</v>
      </c>
      <c r="I3257" s="18">
        <v>147146</v>
      </c>
      <c r="J3257" s="40">
        <f t="shared" si="252"/>
        <v>156340</v>
      </c>
      <c r="K3257" s="43">
        <f t="shared" si="253"/>
        <v>12.321405264302806</v>
      </c>
      <c r="L3257" s="54">
        <f t="shared" si="254"/>
        <v>5.8807726749392351E-2</v>
      </c>
      <c r="M3257" s="57" t="s">
        <v>14966</v>
      </c>
    </row>
    <row r="3258" spans="1:13" x14ac:dyDescent="0.25">
      <c r="A3258" s="22" t="s">
        <v>6580</v>
      </c>
      <c r="B3258" s="5" t="s">
        <v>6581</v>
      </c>
      <c r="C3258" s="18">
        <v>151710</v>
      </c>
      <c r="D3258" s="18">
        <v>100594</v>
      </c>
      <c r="E3258" s="18">
        <f t="shared" si="250"/>
        <v>252304</v>
      </c>
      <c r="F3258" s="18">
        <v>103861</v>
      </c>
      <c r="G3258" s="18">
        <v>0</v>
      </c>
      <c r="H3258" s="18">
        <f t="shared" si="251"/>
        <v>103861</v>
      </c>
      <c r="I3258" s="18">
        <v>148443</v>
      </c>
      <c r="J3258" s="40">
        <f t="shared" si="252"/>
        <v>252304</v>
      </c>
      <c r="K3258" s="43">
        <f t="shared" si="253"/>
        <v>1.4607022847844715</v>
      </c>
      <c r="L3258" s="54">
        <f t="shared" si="254"/>
        <v>0.41165023146680196</v>
      </c>
      <c r="M3258" s="57" t="s">
        <v>14966</v>
      </c>
    </row>
    <row r="3259" spans="1:13" x14ac:dyDescent="0.25">
      <c r="A3259" s="22" t="s">
        <v>6578</v>
      </c>
      <c r="B3259" s="5" t="s">
        <v>6579</v>
      </c>
      <c r="C3259" s="18">
        <v>523143</v>
      </c>
      <c r="D3259" s="18">
        <v>213646</v>
      </c>
      <c r="E3259" s="18">
        <f t="shared" si="250"/>
        <v>736789</v>
      </c>
      <c r="F3259" s="18">
        <v>163567</v>
      </c>
      <c r="G3259" s="18">
        <v>0</v>
      </c>
      <c r="H3259" s="18">
        <f t="shared" si="251"/>
        <v>163567</v>
      </c>
      <c r="I3259" s="18">
        <v>573222</v>
      </c>
      <c r="J3259" s="40">
        <f t="shared" si="252"/>
        <v>736789</v>
      </c>
      <c r="K3259" s="43">
        <f t="shared" si="253"/>
        <v>3.198340741103034</v>
      </c>
      <c r="L3259" s="54">
        <f t="shared" si="254"/>
        <v>0.22199978555597327</v>
      </c>
      <c r="M3259" s="57" t="s">
        <v>14966</v>
      </c>
    </row>
    <row r="3260" spans="1:13" x14ac:dyDescent="0.25">
      <c r="A3260" s="22" t="s">
        <v>6576</v>
      </c>
      <c r="B3260" s="5" t="s">
        <v>6577</v>
      </c>
      <c r="C3260" s="18">
        <v>169475</v>
      </c>
      <c r="D3260" s="18">
        <v>34041</v>
      </c>
      <c r="E3260" s="18">
        <f t="shared" si="250"/>
        <v>203516</v>
      </c>
      <c r="F3260" s="18">
        <v>33319</v>
      </c>
      <c r="G3260" s="18">
        <v>0</v>
      </c>
      <c r="H3260" s="18">
        <f t="shared" si="251"/>
        <v>33319</v>
      </c>
      <c r="I3260" s="18">
        <v>170197</v>
      </c>
      <c r="J3260" s="40">
        <f t="shared" si="252"/>
        <v>203516</v>
      </c>
      <c r="K3260" s="43">
        <f t="shared" si="253"/>
        <v>5.0864371679822327</v>
      </c>
      <c r="L3260" s="54">
        <f t="shared" si="254"/>
        <v>0.16371685764264235</v>
      </c>
      <c r="M3260" s="57" t="s">
        <v>14966</v>
      </c>
    </row>
    <row r="3261" spans="1:13" x14ac:dyDescent="0.25">
      <c r="A3261" s="22" t="s">
        <v>6574</v>
      </c>
      <c r="B3261" s="5" t="s">
        <v>6575</v>
      </c>
      <c r="C3261" s="18">
        <v>70032</v>
      </c>
      <c r="D3261" s="18">
        <v>19878</v>
      </c>
      <c r="E3261" s="18">
        <f t="shared" si="250"/>
        <v>89910</v>
      </c>
      <c r="F3261" s="18">
        <v>36654</v>
      </c>
      <c r="G3261" s="18">
        <v>0</v>
      </c>
      <c r="H3261" s="18">
        <f t="shared" si="251"/>
        <v>36654</v>
      </c>
      <c r="I3261" s="18">
        <v>53256</v>
      </c>
      <c r="J3261" s="40">
        <f t="shared" si="252"/>
        <v>89910</v>
      </c>
      <c r="K3261" s="43">
        <f t="shared" si="253"/>
        <v>1.9106236699950891</v>
      </c>
      <c r="L3261" s="54">
        <f t="shared" si="254"/>
        <v>0.40767434100767436</v>
      </c>
      <c r="M3261" s="57" t="s">
        <v>14966</v>
      </c>
    </row>
    <row r="3262" spans="1:13" x14ac:dyDescent="0.25">
      <c r="A3262" s="22" t="s">
        <v>6572</v>
      </c>
      <c r="B3262" s="5" t="s">
        <v>6573</v>
      </c>
      <c r="C3262" s="18">
        <v>82596</v>
      </c>
      <c r="D3262" s="18">
        <v>200898</v>
      </c>
      <c r="E3262" s="18">
        <f t="shared" si="250"/>
        <v>283494</v>
      </c>
      <c r="F3262" s="18">
        <v>113918</v>
      </c>
      <c r="G3262" s="18">
        <v>13769</v>
      </c>
      <c r="H3262" s="18">
        <f t="shared" si="251"/>
        <v>127687</v>
      </c>
      <c r="I3262" s="18">
        <v>155807</v>
      </c>
      <c r="J3262" s="40">
        <f t="shared" si="252"/>
        <v>283494</v>
      </c>
      <c r="K3262" s="43">
        <f t="shared" si="253"/>
        <v>0.72504784142980039</v>
      </c>
      <c r="L3262" s="54">
        <f t="shared" si="254"/>
        <v>0.45040459410075701</v>
      </c>
      <c r="M3262" s="57" t="s">
        <v>14966</v>
      </c>
    </row>
    <row r="3263" spans="1:13" x14ac:dyDescent="0.25">
      <c r="A3263" s="22" t="s">
        <v>6570</v>
      </c>
      <c r="B3263" s="5" t="s">
        <v>6571</v>
      </c>
      <c r="C3263" s="18">
        <v>137911</v>
      </c>
      <c r="D3263" s="18">
        <v>67996</v>
      </c>
      <c r="E3263" s="18">
        <f t="shared" si="250"/>
        <v>205907</v>
      </c>
      <c r="F3263" s="18">
        <v>18907</v>
      </c>
      <c r="G3263" s="18">
        <v>10297</v>
      </c>
      <c r="H3263" s="18">
        <f t="shared" si="251"/>
        <v>29204</v>
      </c>
      <c r="I3263" s="18">
        <v>176703</v>
      </c>
      <c r="J3263" s="40">
        <f t="shared" si="252"/>
        <v>205907</v>
      </c>
      <c r="K3263" s="43">
        <f t="shared" si="253"/>
        <v>7.2941767599301848</v>
      </c>
      <c r="L3263" s="54">
        <f t="shared" si="254"/>
        <v>0.14183102080065271</v>
      </c>
      <c r="M3263" s="57" t="s">
        <v>14966</v>
      </c>
    </row>
    <row r="3264" spans="1:13" x14ac:dyDescent="0.25">
      <c r="A3264" s="22" t="s">
        <v>6568</v>
      </c>
      <c r="B3264" s="5" t="s">
        <v>6569</v>
      </c>
      <c r="C3264" s="18">
        <v>1215834</v>
      </c>
      <c r="D3264" s="18">
        <v>241453</v>
      </c>
      <c r="E3264" s="18">
        <f t="shared" si="250"/>
        <v>1457287</v>
      </c>
      <c r="F3264" s="18">
        <v>333895</v>
      </c>
      <c r="G3264" s="18">
        <v>146432</v>
      </c>
      <c r="H3264" s="18">
        <f t="shared" si="251"/>
        <v>480327</v>
      </c>
      <c r="I3264" s="18">
        <v>976960</v>
      </c>
      <c r="J3264" s="40">
        <f t="shared" si="252"/>
        <v>1457287</v>
      </c>
      <c r="K3264" s="43">
        <f t="shared" si="253"/>
        <v>3.6413662977882266</v>
      </c>
      <c r="L3264" s="54">
        <f t="shared" si="254"/>
        <v>0.32960357156826348</v>
      </c>
      <c r="M3264" s="57" t="s">
        <v>14966</v>
      </c>
    </row>
    <row r="3265" spans="1:13" x14ac:dyDescent="0.25">
      <c r="A3265" s="22" t="s">
        <v>6566</v>
      </c>
      <c r="B3265" s="5" t="s">
        <v>6567</v>
      </c>
      <c r="C3265" s="18">
        <v>3628</v>
      </c>
      <c r="D3265" s="18">
        <v>10972</v>
      </c>
      <c r="E3265" s="18">
        <f t="shared" si="250"/>
        <v>14600</v>
      </c>
      <c r="F3265" s="18">
        <v>8729</v>
      </c>
      <c r="G3265" s="18">
        <v>4083</v>
      </c>
      <c r="H3265" s="18">
        <f t="shared" si="251"/>
        <v>12812</v>
      </c>
      <c r="I3265" s="18">
        <v>1788</v>
      </c>
      <c r="J3265" s="40">
        <f t="shared" si="252"/>
        <v>14600</v>
      </c>
      <c r="K3265" s="43">
        <f t="shared" si="253"/>
        <v>0.41562607400618629</v>
      </c>
      <c r="L3265" s="54">
        <f t="shared" si="254"/>
        <v>0.87753424657534251</v>
      </c>
      <c r="M3265" s="57" t="s">
        <v>14966</v>
      </c>
    </row>
    <row r="3266" spans="1:13" x14ac:dyDescent="0.25">
      <c r="A3266" s="22" t="s">
        <v>6564</v>
      </c>
      <c r="B3266" s="5" t="s">
        <v>6565</v>
      </c>
      <c r="C3266" s="18">
        <v>0</v>
      </c>
      <c r="D3266" s="18">
        <v>0</v>
      </c>
      <c r="E3266" s="18">
        <f t="shared" si="250"/>
        <v>0</v>
      </c>
      <c r="F3266" s="18">
        <v>0</v>
      </c>
      <c r="G3266" s="18">
        <v>0</v>
      </c>
      <c r="H3266" s="18">
        <f t="shared" si="251"/>
        <v>0</v>
      </c>
      <c r="I3266" s="18">
        <v>0</v>
      </c>
      <c r="J3266" s="40">
        <f t="shared" si="252"/>
        <v>0</v>
      </c>
      <c r="K3266" s="43" t="str">
        <f t="shared" si="253"/>
        <v>ERROR</v>
      </c>
      <c r="L3266" s="54" t="e">
        <f t="shared" si="254"/>
        <v>#DIV/0!</v>
      </c>
      <c r="M3266" s="57" t="s">
        <v>14966</v>
      </c>
    </row>
    <row r="3267" spans="1:13" x14ac:dyDescent="0.25">
      <c r="A3267" s="22" t="s">
        <v>6562</v>
      </c>
      <c r="B3267" s="5" t="s">
        <v>6563</v>
      </c>
      <c r="C3267" s="18">
        <v>437385</v>
      </c>
      <c r="D3267" s="18">
        <v>335730</v>
      </c>
      <c r="E3267" s="18">
        <f t="shared" si="250"/>
        <v>773115</v>
      </c>
      <c r="F3267" s="18">
        <v>308664</v>
      </c>
      <c r="G3267" s="18">
        <v>0</v>
      </c>
      <c r="H3267" s="18">
        <f t="shared" si="251"/>
        <v>308664</v>
      </c>
      <c r="I3267" s="18">
        <v>464451</v>
      </c>
      <c r="J3267" s="40">
        <f t="shared" si="252"/>
        <v>773115</v>
      </c>
      <c r="K3267" s="43">
        <f t="shared" si="253"/>
        <v>1.4170262810045875</v>
      </c>
      <c r="L3267" s="54">
        <f t="shared" si="254"/>
        <v>0.39924720125725149</v>
      </c>
      <c r="M3267" s="57" t="s">
        <v>14966</v>
      </c>
    </row>
    <row r="3268" spans="1:13" x14ac:dyDescent="0.25">
      <c r="A3268" s="22" t="s">
        <v>6560</v>
      </c>
      <c r="B3268" s="5" t="s">
        <v>6561</v>
      </c>
      <c r="C3268" s="18">
        <v>1415872</v>
      </c>
      <c r="D3268" s="18">
        <v>115103</v>
      </c>
      <c r="E3268" s="18">
        <f t="shared" si="250"/>
        <v>1530975</v>
      </c>
      <c r="F3268" s="18">
        <v>956155</v>
      </c>
      <c r="G3268" s="18">
        <v>0</v>
      </c>
      <c r="H3268" s="18">
        <f t="shared" si="251"/>
        <v>956155</v>
      </c>
      <c r="I3268" s="18">
        <v>574820</v>
      </c>
      <c r="J3268" s="40">
        <f t="shared" si="252"/>
        <v>1530975</v>
      </c>
      <c r="K3268" s="43">
        <f t="shared" si="253"/>
        <v>1.4807975694317344</v>
      </c>
      <c r="L3268" s="54">
        <f t="shared" si="254"/>
        <v>0.62453991737291592</v>
      </c>
      <c r="M3268" s="57" t="s">
        <v>14966</v>
      </c>
    </row>
    <row r="3269" spans="1:13" x14ac:dyDescent="0.25">
      <c r="A3269" s="22" t="s">
        <v>6558</v>
      </c>
      <c r="B3269" s="5" t="s">
        <v>6559</v>
      </c>
      <c r="C3269" s="18">
        <v>263640</v>
      </c>
      <c r="D3269" s="18">
        <v>794368</v>
      </c>
      <c r="E3269" s="18">
        <f t="shared" si="250"/>
        <v>1058008</v>
      </c>
      <c r="F3269" s="18">
        <v>426031</v>
      </c>
      <c r="G3269" s="18">
        <v>374569</v>
      </c>
      <c r="H3269" s="18">
        <f t="shared" si="251"/>
        <v>800600</v>
      </c>
      <c r="I3269" s="18">
        <v>257408</v>
      </c>
      <c r="J3269" s="40">
        <f t="shared" si="252"/>
        <v>1058008</v>
      </c>
      <c r="K3269" s="43">
        <f t="shared" si="253"/>
        <v>0.61882820733702482</v>
      </c>
      <c r="L3269" s="54">
        <f t="shared" si="254"/>
        <v>0.75670505326991855</v>
      </c>
      <c r="M3269" s="57" t="s">
        <v>14966</v>
      </c>
    </row>
    <row r="3270" spans="1:13" x14ac:dyDescent="0.25">
      <c r="A3270" s="22" t="s">
        <v>6556</v>
      </c>
      <c r="B3270" s="5" t="s">
        <v>6557</v>
      </c>
      <c r="C3270" s="18">
        <v>876877</v>
      </c>
      <c r="D3270" s="18">
        <v>785973</v>
      </c>
      <c r="E3270" s="18">
        <f t="shared" si="250"/>
        <v>1662850</v>
      </c>
      <c r="F3270" s="18">
        <v>928965</v>
      </c>
      <c r="G3270" s="18">
        <v>10729</v>
      </c>
      <c r="H3270" s="18">
        <f t="shared" si="251"/>
        <v>939694</v>
      </c>
      <c r="I3270" s="18">
        <v>723156</v>
      </c>
      <c r="J3270" s="40">
        <f t="shared" si="252"/>
        <v>1662850</v>
      </c>
      <c r="K3270" s="43">
        <f t="shared" si="253"/>
        <v>0.94392899624851312</v>
      </c>
      <c r="L3270" s="54">
        <f t="shared" si="254"/>
        <v>0.56511050305198907</v>
      </c>
      <c r="M3270" s="57" t="s">
        <v>14966</v>
      </c>
    </row>
    <row r="3271" spans="1:13" x14ac:dyDescent="0.25">
      <c r="A3271" s="22" t="s">
        <v>6554</v>
      </c>
      <c r="B3271" s="5" t="s">
        <v>6555</v>
      </c>
      <c r="C3271" s="18">
        <v>679453</v>
      </c>
      <c r="D3271" s="18">
        <v>34035</v>
      </c>
      <c r="E3271" s="18">
        <f t="shared" si="250"/>
        <v>713488</v>
      </c>
      <c r="F3271" s="18">
        <v>172265</v>
      </c>
      <c r="G3271" s="18">
        <v>384465</v>
      </c>
      <c r="H3271" s="18">
        <f t="shared" si="251"/>
        <v>556730</v>
      </c>
      <c r="I3271" s="18">
        <v>156758</v>
      </c>
      <c r="J3271" s="40">
        <f t="shared" si="252"/>
        <v>713488</v>
      </c>
      <c r="K3271" s="43">
        <f t="shared" si="253"/>
        <v>3.94423127158738</v>
      </c>
      <c r="L3271" s="54">
        <f t="shared" si="254"/>
        <v>0.78029343170452758</v>
      </c>
      <c r="M3271" s="57" t="s">
        <v>14966</v>
      </c>
    </row>
    <row r="3272" spans="1:13" x14ac:dyDescent="0.25">
      <c r="A3272" s="22" t="s">
        <v>6552</v>
      </c>
      <c r="B3272" s="5" t="s">
        <v>6553</v>
      </c>
      <c r="C3272" s="18">
        <v>184216</v>
      </c>
      <c r="D3272" s="18">
        <v>33061</v>
      </c>
      <c r="E3272" s="18">
        <f t="shared" si="250"/>
        <v>217277</v>
      </c>
      <c r="F3272" s="18">
        <v>112022</v>
      </c>
      <c r="G3272" s="18">
        <v>0</v>
      </c>
      <c r="H3272" s="18">
        <f t="shared" si="251"/>
        <v>112022</v>
      </c>
      <c r="I3272" s="18">
        <v>105255</v>
      </c>
      <c r="J3272" s="40">
        <f t="shared" si="252"/>
        <v>217277</v>
      </c>
      <c r="K3272" s="43">
        <f t="shared" si="253"/>
        <v>1.6444626948278016</v>
      </c>
      <c r="L3272" s="54">
        <f t="shared" si="254"/>
        <v>0.51557228790898257</v>
      </c>
      <c r="M3272" s="57" t="s">
        <v>14966</v>
      </c>
    </row>
    <row r="3273" spans="1:13" x14ac:dyDescent="0.25">
      <c r="A3273" s="22" t="s">
        <v>6550</v>
      </c>
      <c r="B3273" s="5" t="s">
        <v>6551</v>
      </c>
      <c r="C3273" s="18">
        <v>14352</v>
      </c>
      <c r="D3273" s="18">
        <v>11040</v>
      </c>
      <c r="E3273" s="18">
        <f t="shared" si="250"/>
        <v>25392</v>
      </c>
      <c r="F3273" s="18">
        <v>2747</v>
      </c>
      <c r="G3273" s="18">
        <v>0</v>
      </c>
      <c r="H3273" s="18">
        <f t="shared" si="251"/>
        <v>2747</v>
      </c>
      <c r="I3273" s="18">
        <v>22645</v>
      </c>
      <c r="J3273" s="40">
        <f t="shared" si="252"/>
        <v>25392</v>
      </c>
      <c r="K3273" s="43">
        <f t="shared" si="253"/>
        <v>5.2246086639970875</v>
      </c>
      <c r="L3273" s="54">
        <f t="shared" si="254"/>
        <v>0.10818367989918085</v>
      </c>
      <c r="M3273" s="57" t="s">
        <v>14966</v>
      </c>
    </row>
    <row r="3274" spans="1:13" x14ac:dyDescent="0.25">
      <c r="A3274" s="22" t="s">
        <v>6548</v>
      </c>
      <c r="B3274" s="5" t="s">
        <v>6549</v>
      </c>
      <c r="C3274" s="18">
        <v>451932</v>
      </c>
      <c r="D3274" s="18">
        <v>72643</v>
      </c>
      <c r="E3274" s="18">
        <f t="shared" si="250"/>
        <v>524575</v>
      </c>
      <c r="F3274" s="18">
        <v>164291</v>
      </c>
      <c r="G3274" s="18">
        <v>0</v>
      </c>
      <c r="H3274" s="18">
        <f t="shared" si="251"/>
        <v>164291</v>
      </c>
      <c r="I3274" s="18">
        <v>360284</v>
      </c>
      <c r="J3274" s="40">
        <f t="shared" si="252"/>
        <v>524575</v>
      </c>
      <c r="K3274" s="43">
        <f t="shared" si="253"/>
        <v>2.7508019307204901</v>
      </c>
      <c r="L3274" s="54">
        <f t="shared" si="254"/>
        <v>0.31318877186293664</v>
      </c>
      <c r="M3274" s="57" t="s">
        <v>14966</v>
      </c>
    </row>
    <row r="3275" spans="1:13" x14ac:dyDescent="0.25">
      <c r="A3275" s="22" t="s">
        <v>6546</v>
      </c>
      <c r="B3275" s="5" t="s">
        <v>6547</v>
      </c>
      <c r="C3275" s="18">
        <v>51712</v>
      </c>
      <c r="D3275" s="18">
        <v>87449</v>
      </c>
      <c r="E3275" s="18">
        <f t="shared" si="250"/>
        <v>139161</v>
      </c>
      <c r="F3275" s="18">
        <v>56903</v>
      </c>
      <c r="G3275" s="18">
        <v>0</v>
      </c>
      <c r="H3275" s="18">
        <f t="shared" si="251"/>
        <v>56903</v>
      </c>
      <c r="I3275" s="18">
        <v>82258</v>
      </c>
      <c r="J3275" s="40">
        <f t="shared" si="252"/>
        <v>139161</v>
      </c>
      <c r="K3275" s="43">
        <f t="shared" si="253"/>
        <v>0.90877458130502786</v>
      </c>
      <c r="L3275" s="54">
        <f t="shared" si="254"/>
        <v>0.4089004821753221</v>
      </c>
      <c r="M3275" s="57" t="s">
        <v>14966</v>
      </c>
    </row>
    <row r="3276" spans="1:13" x14ac:dyDescent="0.25">
      <c r="A3276" s="22" t="s">
        <v>6544</v>
      </c>
      <c r="B3276" s="5" t="s">
        <v>6545</v>
      </c>
      <c r="C3276" s="18">
        <v>5882</v>
      </c>
      <c r="D3276" s="18">
        <v>5384</v>
      </c>
      <c r="E3276" s="18">
        <f t="shared" si="250"/>
        <v>11266</v>
      </c>
      <c r="F3276" s="18">
        <v>0</v>
      </c>
      <c r="G3276" s="18">
        <v>0</v>
      </c>
      <c r="H3276" s="18">
        <f t="shared" si="251"/>
        <v>0</v>
      </c>
      <c r="I3276" s="18">
        <v>11266</v>
      </c>
      <c r="J3276" s="40">
        <f t="shared" si="252"/>
        <v>11266</v>
      </c>
      <c r="K3276" s="43" t="str">
        <f t="shared" si="253"/>
        <v>ERROR</v>
      </c>
      <c r="L3276" s="54">
        <f t="shared" si="254"/>
        <v>0</v>
      </c>
      <c r="M3276" s="57" t="s">
        <v>14966</v>
      </c>
    </row>
    <row r="3277" spans="1:13" x14ac:dyDescent="0.25">
      <c r="A3277" s="22" t="s">
        <v>6542</v>
      </c>
      <c r="B3277" s="5" t="s">
        <v>6543</v>
      </c>
      <c r="C3277" s="18">
        <v>183888</v>
      </c>
      <c r="D3277" s="18">
        <v>83185</v>
      </c>
      <c r="E3277" s="18">
        <f t="shared" ref="E3277:E3340" si="255">+C3277+D3277</f>
        <v>267073</v>
      </c>
      <c r="F3277" s="18">
        <v>159783</v>
      </c>
      <c r="G3277" s="18">
        <v>6188</v>
      </c>
      <c r="H3277" s="18">
        <f t="shared" ref="H3277:H3340" si="256">+F3277+G3277</f>
        <v>165971</v>
      </c>
      <c r="I3277" s="18">
        <v>101102</v>
      </c>
      <c r="J3277" s="40">
        <f t="shared" ref="J3277:J3340" si="257">+H3277+I3277</f>
        <v>267073</v>
      </c>
      <c r="K3277" s="43">
        <f t="shared" ref="K3277:K3340" si="258">+IFERROR(C3277/F3277,"ERROR")</f>
        <v>1.1508608550346406</v>
      </c>
      <c r="L3277" s="54">
        <f t="shared" ref="L3277:L3340" si="259">+H3277/E3277</f>
        <v>0.6214443242109835</v>
      </c>
      <c r="M3277" s="57" t="s">
        <v>14966</v>
      </c>
    </row>
    <row r="3278" spans="1:13" x14ac:dyDescent="0.25">
      <c r="A3278" s="22" t="s">
        <v>6540</v>
      </c>
      <c r="B3278" s="5" t="s">
        <v>6541</v>
      </c>
      <c r="C3278" s="18">
        <v>540912</v>
      </c>
      <c r="D3278" s="18">
        <v>41184</v>
      </c>
      <c r="E3278" s="18">
        <f t="shared" si="255"/>
        <v>582096</v>
      </c>
      <c r="F3278" s="18">
        <v>107747</v>
      </c>
      <c r="G3278" s="18">
        <v>7514</v>
      </c>
      <c r="H3278" s="18">
        <f t="shared" si="256"/>
        <v>115261</v>
      </c>
      <c r="I3278" s="18">
        <v>466835</v>
      </c>
      <c r="J3278" s="40">
        <f t="shared" si="257"/>
        <v>582096</v>
      </c>
      <c r="K3278" s="43">
        <f t="shared" si="258"/>
        <v>5.0202047388790403</v>
      </c>
      <c r="L3278" s="54">
        <f t="shared" si="259"/>
        <v>0.19801029383469393</v>
      </c>
      <c r="M3278" s="57" t="s">
        <v>14966</v>
      </c>
    </row>
    <row r="3279" spans="1:13" x14ac:dyDescent="0.25">
      <c r="A3279" s="22" t="s">
        <v>6538</v>
      </c>
      <c r="B3279" s="5" t="s">
        <v>6539</v>
      </c>
      <c r="C3279" s="18">
        <v>894580</v>
      </c>
      <c r="D3279" s="18">
        <v>1216474</v>
      </c>
      <c r="E3279" s="18">
        <f t="shared" si="255"/>
        <v>2111054</v>
      </c>
      <c r="F3279" s="18">
        <v>1115937</v>
      </c>
      <c r="G3279" s="18">
        <v>26208</v>
      </c>
      <c r="H3279" s="18">
        <f t="shared" si="256"/>
        <v>1142145</v>
      </c>
      <c r="I3279" s="18">
        <v>968909</v>
      </c>
      <c r="J3279" s="40">
        <f t="shared" si="257"/>
        <v>2111054</v>
      </c>
      <c r="K3279" s="43">
        <f t="shared" si="258"/>
        <v>0.80164023596314127</v>
      </c>
      <c r="L3279" s="54">
        <f t="shared" si="259"/>
        <v>0.54103068893547968</v>
      </c>
      <c r="M3279" s="57" t="s">
        <v>14966</v>
      </c>
    </row>
    <row r="3280" spans="1:13" x14ac:dyDescent="0.25">
      <c r="A3280" s="22" t="s">
        <v>6536</v>
      </c>
      <c r="B3280" s="5" t="s">
        <v>6537</v>
      </c>
      <c r="C3280" s="18">
        <v>89798</v>
      </c>
      <c r="D3280" s="18">
        <v>142796</v>
      </c>
      <c r="E3280" s="18">
        <f t="shared" si="255"/>
        <v>232594</v>
      </c>
      <c r="F3280" s="18">
        <v>2590</v>
      </c>
      <c r="G3280" s="18">
        <v>46704</v>
      </c>
      <c r="H3280" s="18">
        <f t="shared" si="256"/>
        <v>49294</v>
      </c>
      <c r="I3280" s="18">
        <v>183300</v>
      </c>
      <c r="J3280" s="40">
        <f t="shared" si="257"/>
        <v>232594</v>
      </c>
      <c r="K3280" s="43">
        <f t="shared" si="258"/>
        <v>34.671042471042469</v>
      </c>
      <c r="L3280" s="54">
        <f t="shared" si="259"/>
        <v>0.21193152015959138</v>
      </c>
      <c r="M3280" s="57" t="s">
        <v>14966</v>
      </c>
    </row>
    <row r="3281" spans="1:13" x14ac:dyDescent="0.25">
      <c r="A3281" s="22" t="s">
        <v>6534</v>
      </c>
      <c r="B3281" s="5" t="s">
        <v>6535</v>
      </c>
      <c r="C3281" s="18">
        <v>820313</v>
      </c>
      <c r="D3281" s="18">
        <v>1174800</v>
      </c>
      <c r="E3281" s="18">
        <f t="shared" si="255"/>
        <v>1995113</v>
      </c>
      <c r="F3281" s="18">
        <v>1320305</v>
      </c>
      <c r="G3281" s="18">
        <v>0</v>
      </c>
      <c r="H3281" s="18">
        <f t="shared" si="256"/>
        <v>1320305</v>
      </c>
      <c r="I3281" s="18">
        <v>674808</v>
      </c>
      <c r="J3281" s="40">
        <f t="shared" si="257"/>
        <v>1995113</v>
      </c>
      <c r="K3281" s="43">
        <f t="shared" si="258"/>
        <v>0.62130568315654333</v>
      </c>
      <c r="L3281" s="54">
        <f t="shared" si="259"/>
        <v>0.66176953385597703</v>
      </c>
      <c r="M3281" s="57" t="s">
        <v>14966</v>
      </c>
    </row>
    <row r="3282" spans="1:13" x14ac:dyDescent="0.25">
      <c r="A3282" s="22" t="s">
        <v>6532</v>
      </c>
      <c r="B3282" s="5" t="s">
        <v>6533</v>
      </c>
      <c r="C3282" s="18">
        <v>191292</v>
      </c>
      <c r="D3282" s="18">
        <v>125624</v>
      </c>
      <c r="E3282" s="18">
        <f t="shared" si="255"/>
        <v>316916</v>
      </c>
      <c r="F3282" s="18">
        <v>98694</v>
      </c>
      <c r="G3282" s="18">
        <v>0</v>
      </c>
      <c r="H3282" s="18">
        <f t="shared" si="256"/>
        <v>98694</v>
      </c>
      <c r="I3282" s="18">
        <v>218222</v>
      </c>
      <c r="J3282" s="40">
        <f t="shared" si="257"/>
        <v>316916</v>
      </c>
      <c r="K3282" s="43">
        <f t="shared" si="258"/>
        <v>1.9382333272539365</v>
      </c>
      <c r="L3282" s="54">
        <f t="shared" si="259"/>
        <v>0.31142006083630996</v>
      </c>
      <c r="M3282" s="57" t="s">
        <v>14966</v>
      </c>
    </row>
    <row r="3283" spans="1:13" x14ac:dyDescent="0.25">
      <c r="A3283" s="22" t="s">
        <v>6530</v>
      </c>
      <c r="B3283" s="5" t="s">
        <v>6531</v>
      </c>
      <c r="C3283" s="18">
        <v>418896</v>
      </c>
      <c r="D3283" s="18">
        <v>337999</v>
      </c>
      <c r="E3283" s="18">
        <f t="shared" si="255"/>
        <v>756895</v>
      </c>
      <c r="F3283" s="18">
        <v>269078</v>
      </c>
      <c r="G3283" s="18">
        <v>150717</v>
      </c>
      <c r="H3283" s="18">
        <f t="shared" si="256"/>
        <v>419795</v>
      </c>
      <c r="I3283" s="18">
        <v>337100</v>
      </c>
      <c r="J3283" s="40">
        <f t="shared" si="257"/>
        <v>756895</v>
      </c>
      <c r="K3283" s="43">
        <f t="shared" si="258"/>
        <v>1.5567827916068946</v>
      </c>
      <c r="L3283" s="54">
        <f t="shared" si="259"/>
        <v>0.55462778853077377</v>
      </c>
      <c r="M3283" s="57" t="s">
        <v>14966</v>
      </c>
    </row>
    <row r="3284" spans="1:13" x14ac:dyDescent="0.25">
      <c r="A3284" s="22" t="s">
        <v>6528</v>
      </c>
      <c r="B3284" s="5" t="s">
        <v>6529</v>
      </c>
      <c r="C3284" s="18">
        <v>730529</v>
      </c>
      <c r="D3284" s="18">
        <v>358770</v>
      </c>
      <c r="E3284" s="18">
        <f t="shared" si="255"/>
        <v>1089299</v>
      </c>
      <c r="F3284" s="18">
        <v>204138</v>
      </c>
      <c r="G3284" s="18">
        <v>0</v>
      </c>
      <c r="H3284" s="18">
        <f t="shared" si="256"/>
        <v>204138</v>
      </c>
      <c r="I3284" s="18">
        <v>885161</v>
      </c>
      <c r="J3284" s="40">
        <f t="shared" si="257"/>
        <v>1089299</v>
      </c>
      <c r="K3284" s="43">
        <f t="shared" si="258"/>
        <v>3.5786036896609157</v>
      </c>
      <c r="L3284" s="54">
        <f t="shared" si="259"/>
        <v>0.18740309134590227</v>
      </c>
      <c r="M3284" s="57" t="s">
        <v>14966</v>
      </c>
    </row>
    <row r="3285" spans="1:13" x14ac:dyDescent="0.25">
      <c r="A3285" s="22" t="s">
        <v>6526</v>
      </c>
      <c r="B3285" s="5" t="s">
        <v>6527</v>
      </c>
      <c r="C3285" s="18">
        <v>75359</v>
      </c>
      <c r="D3285" s="18">
        <v>875893</v>
      </c>
      <c r="E3285" s="18">
        <f t="shared" si="255"/>
        <v>951252</v>
      </c>
      <c r="F3285" s="18">
        <v>804429</v>
      </c>
      <c r="G3285" s="18">
        <v>0</v>
      </c>
      <c r="H3285" s="18">
        <f t="shared" si="256"/>
        <v>804429</v>
      </c>
      <c r="I3285" s="18">
        <v>146823</v>
      </c>
      <c r="J3285" s="40">
        <f t="shared" si="257"/>
        <v>951252</v>
      </c>
      <c r="K3285" s="43">
        <f t="shared" si="258"/>
        <v>9.3680113471791795E-2</v>
      </c>
      <c r="L3285" s="54">
        <f t="shared" si="259"/>
        <v>0.84565288693216945</v>
      </c>
      <c r="M3285" s="57" t="s">
        <v>14966</v>
      </c>
    </row>
    <row r="3286" spans="1:13" x14ac:dyDescent="0.25">
      <c r="A3286" s="22" t="s">
        <v>6524</v>
      </c>
      <c r="B3286" s="5" t="s">
        <v>6525</v>
      </c>
      <c r="C3286" s="18">
        <v>1819352</v>
      </c>
      <c r="D3286" s="18">
        <v>426607</v>
      </c>
      <c r="E3286" s="18">
        <f t="shared" si="255"/>
        <v>2245959</v>
      </c>
      <c r="F3286" s="18">
        <v>638181</v>
      </c>
      <c r="G3286" s="18">
        <v>333578</v>
      </c>
      <c r="H3286" s="18">
        <f t="shared" si="256"/>
        <v>971759</v>
      </c>
      <c r="I3286" s="18">
        <v>1274200</v>
      </c>
      <c r="J3286" s="40">
        <f t="shared" si="257"/>
        <v>2245959</v>
      </c>
      <c r="K3286" s="43">
        <f t="shared" si="258"/>
        <v>2.8508401221597008</v>
      </c>
      <c r="L3286" s="54">
        <f t="shared" si="259"/>
        <v>0.43266996414449238</v>
      </c>
      <c r="M3286" s="57" t="s">
        <v>14966</v>
      </c>
    </row>
    <row r="3287" spans="1:13" x14ac:dyDescent="0.25">
      <c r="A3287" s="22" t="s">
        <v>6522</v>
      </c>
      <c r="B3287" s="5" t="s">
        <v>6523</v>
      </c>
      <c r="C3287" s="18">
        <v>71580</v>
      </c>
      <c r="D3287" s="18">
        <v>6284</v>
      </c>
      <c r="E3287" s="18">
        <f t="shared" si="255"/>
        <v>77864</v>
      </c>
      <c r="F3287" s="18">
        <v>15558</v>
      </c>
      <c r="G3287" s="18">
        <v>0</v>
      </c>
      <c r="H3287" s="18">
        <f t="shared" si="256"/>
        <v>15558</v>
      </c>
      <c r="I3287" s="18">
        <v>62306</v>
      </c>
      <c r="J3287" s="40">
        <f t="shared" si="257"/>
        <v>77864</v>
      </c>
      <c r="K3287" s="43">
        <f t="shared" si="258"/>
        <v>4.6008484381025836</v>
      </c>
      <c r="L3287" s="54">
        <f t="shared" si="259"/>
        <v>0.19980992499743142</v>
      </c>
      <c r="M3287" s="57" t="s">
        <v>14966</v>
      </c>
    </row>
    <row r="3288" spans="1:13" x14ac:dyDescent="0.25">
      <c r="A3288" s="22" t="s">
        <v>6520</v>
      </c>
      <c r="B3288" s="5" t="s">
        <v>6521</v>
      </c>
      <c r="C3288" s="18">
        <v>266754</v>
      </c>
      <c r="D3288" s="18">
        <v>2753</v>
      </c>
      <c r="E3288" s="18">
        <f t="shared" si="255"/>
        <v>269507</v>
      </c>
      <c r="F3288" s="18">
        <v>95225</v>
      </c>
      <c r="G3288" s="18">
        <v>3645</v>
      </c>
      <c r="H3288" s="18">
        <f t="shared" si="256"/>
        <v>98870</v>
      </c>
      <c r="I3288" s="18">
        <v>170637</v>
      </c>
      <c r="J3288" s="40">
        <f t="shared" si="257"/>
        <v>269507</v>
      </c>
      <c r="K3288" s="43">
        <f t="shared" si="258"/>
        <v>2.8013021790496193</v>
      </c>
      <c r="L3288" s="54">
        <f t="shared" si="259"/>
        <v>0.36685503530520541</v>
      </c>
      <c r="M3288" s="57" t="s">
        <v>14966</v>
      </c>
    </row>
    <row r="3289" spans="1:13" x14ac:dyDescent="0.25">
      <c r="A3289" s="22" t="s">
        <v>6518</v>
      </c>
      <c r="B3289" s="5" t="s">
        <v>6519</v>
      </c>
      <c r="C3289" s="18">
        <v>6002</v>
      </c>
      <c r="D3289" s="18">
        <v>116992</v>
      </c>
      <c r="E3289" s="18">
        <f t="shared" si="255"/>
        <v>122994</v>
      </c>
      <c r="F3289" s="18">
        <v>40964</v>
      </c>
      <c r="G3289" s="18">
        <v>5005</v>
      </c>
      <c r="H3289" s="18">
        <f t="shared" si="256"/>
        <v>45969</v>
      </c>
      <c r="I3289" s="18">
        <v>77025</v>
      </c>
      <c r="J3289" s="40">
        <f t="shared" si="257"/>
        <v>122994</v>
      </c>
      <c r="K3289" s="43">
        <f t="shared" si="258"/>
        <v>0.1465188946391954</v>
      </c>
      <c r="L3289" s="54">
        <f t="shared" si="259"/>
        <v>0.37374993902141568</v>
      </c>
      <c r="M3289" s="57" t="s">
        <v>14966</v>
      </c>
    </row>
    <row r="3290" spans="1:13" x14ac:dyDescent="0.25">
      <c r="A3290" s="22" t="s">
        <v>6516</v>
      </c>
      <c r="B3290" s="5" t="s">
        <v>6517</v>
      </c>
      <c r="C3290" s="18">
        <v>188640</v>
      </c>
      <c r="D3290" s="18">
        <v>101648</v>
      </c>
      <c r="E3290" s="18">
        <f t="shared" si="255"/>
        <v>290288</v>
      </c>
      <c r="F3290" s="18">
        <v>3987</v>
      </c>
      <c r="G3290" s="18">
        <v>0</v>
      </c>
      <c r="H3290" s="18">
        <f t="shared" si="256"/>
        <v>3987</v>
      </c>
      <c r="I3290" s="18">
        <v>286301</v>
      </c>
      <c r="J3290" s="40">
        <f t="shared" si="257"/>
        <v>290288</v>
      </c>
      <c r="K3290" s="43">
        <f t="shared" si="258"/>
        <v>47.313769751693002</v>
      </c>
      <c r="L3290" s="54">
        <f t="shared" si="259"/>
        <v>1.3734635947748442E-2</v>
      </c>
      <c r="M3290" s="57" t="s">
        <v>14966</v>
      </c>
    </row>
    <row r="3291" spans="1:13" x14ac:dyDescent="0.25">
      <c r="A3291" s="22" t="s">
        <v>6514</v>
      </c>
      <c r="B3291" s="5" t="s">
        <v>6515</v>
      </c>
      <c r="C3291" s="18">
        <v>112859</v>
      </c>
      <c r="D3291" s="18">
        <v>126066</v>
      </c>
      <c r="E3291" s="18">
        <f t="shared" si="255"/>
        <v>238925</v>
      </c>
      <c r="F3291" s="18">
        <v>42035</v>
      </c>
      <c r="G3291" s="18">
        <v>0</v>
      </c>
      <c r="H3291" s="18">
        <f t="shared" si="256"/>
        <v>42035</v>
      </c>
      <c r="I3291" s="18">
        <v>196890</v>
      </c>
      <c r="J3291" s="40">
        <f t="shared" si="257"/>
        <v>238925</v>
      </c>
      <c r="K3291" s="43">
        <f t="shared" si="258"/>
        <v>2.6848816462471752</v>
      </c>
      <c r="L3291" s="54">
        <f t="shared" si="259"/>
        <v>0.17593387046144188</v>
      </c>
      <c r="M3291" s="57" t="s">
        <v>14966</v>
      </c>
    </row>
    <row r="3292" spans="1:13" x14ac:dyDescent="0.25">
      <c r="A3292" s="22" t="s">
        <v>6512</v>
      </c>
      <c r="B3292" s="5" t="s">
        <v>6513</v>
      </c>
      <c r="C3292" s="18">
        <v>657187</v>
      </c>
      <c r="D3292" s="18">
        <v>1235039</v>
      </c>
      <c r="E3292" s="18">
        <f t="shared" si="255"/>
        <v>1892226</v>
      </c>
      <c r="F3292" s="18">
        <v>269910</v>
      </c>
      <c r="G3292" s="18">
        <v>0</v>
      </c>
      <c r="H3292" s="18">
        <f t="shared" si="256"/>
        <v>269910</v>
      </c>
      <c r="I3292" s="18">
        <v>1622316</v>
      </c>
      <c r="J3292" s="40">
        <f t="shared" si="257"/>
        <v>1892226</v>
      </c>
      <c r="K3292" s="43">
        <f t="shared" si="258"/>
        <v>2.4348375384387388</v>
      </c>
      <c r="L3292" s="54">
        <f t="shared" si="259"/>
        <v>0.14264152379261252</v>
      </c>
      <c r="M3292" s="57" t="s">
        <v>14966</v>
      </c>
    </row>
    <row r="3293" spans="1:13" x14ac:dyDescent="0.25">
      <c r="A3293" s="22" t="s">
        <v>6510</v>
      </c>
      <c r="B3293" s="5" t="s">
        <v>6511</v>
      </c>
      <c r="C3293" s="18">
        <v>118804</v>
      </c>
      <c r="D3293" s="18">
        <v>162140</v>
      </c>
      <c r="E3293" s="18">
        <f t="shared" si="255"/>
        <v>280944</v>
      </c>
      <c r="F3293" s="18">
        <v>158452</v>
      </c>
      <c r="G3293" s="18">
        <v>0</v>
      </c>
      <c r="H3293" s="18">
        <f t="shared" si="256"/>
        <v>158452</v>
      </c>
      <c r="I3293" s="18">
        <v>122492</v>
      </c>
      <c r="J3293" s="40">
        <f t="shared" si="257"/>
        <v>280944</v>
      </c>
      <c r="K3293" s="43">
        <f t="shared" si="258"/>
        <v>0.74977911291747656</v>
      </c>
      <c r="L3293" s="54">
        <f t="shared" si="259"/>
        <v>0.56399851927786315</v>
      </c>
      <c r="M3293" s="57" t="s">
        <v>14966</v>
      </c>
    </row>
    <row r="3294" spans="1:13" x14ac:dyDescent="0.25">
      <c r="A3294" s="22" t="s">
        <v>6508</v>
      </c>
      <c r="B3294" s="5" t="s">
        <v>6509</v>
      </c>
      <c r="C3294" s="18">
        <v>193722</v>
      </c>
      <c r="D3294" s="18">
        <v>16251</v>
      </c>
      <c r="E3294" s="18">
        <f t="shared" si="255"/>
        <v>209973</v>
      </c>
      <c r="F3294" s="18">
        <v>28921</v>
      </c>
      <c r="G3294" s="18">
        <v>28465</v>
      </c>
      <c r="H3294" s="18">
        <f t="shared" si="256"/>
        <v>57386</v>
      </c>
      <c r="I3294" s="18">
        <v>152587</v>
      </c>
      <c r="J3294" s="40">
        <f t="shared" si="257"/>
        <v>209973</v>
      </c>
      <c r="K3294" s="43">
        <f t="shared" si="258"/>
        <v>6.6983161024860829</v>
      </c>
      <c r="L3294" s="54">
        <f t="shared" si="259"/>
        <v>0.27330180547022714</v>
      </c>
      <c r="M3294" s="57" t="s">
        <v>14966</v>
      </c>
    </row>
    <row r="3295" spans="1:13" x14ac:dyDescent="0.25">
      <c r="A3295" s="22" t="s">
        <v>6506</v>
      </c>
      <c r="B3295" s="5" t="s">
        <v>6507</v>
      </c>
      <c r="C3295" s="18">
        <v>21678</v>
      </c>
      <c r="D3295" s="18">
        <v>101297</v>
      </c>
      <c r="E3295" s="18">
        <f t="shared" si="255"/>
        <v>122975</v>
      </c>
      <c r="F3295" s="18">
        <v>20183</v>
      </c>
      <c r="G3295" s="18">
        <v>0</v>
      </c>
      <c r="H3295" s="18">
        <f t="shared" si="256"/>
        <v>20183</v>
      </c>
      <c r="I3295" s="18">
        <v>102792</v>
      </c>
      <c r="J3295" s="40">
        <f t="shared" si="257"/>
        <v>122975</v>
      </c>
      <c r="K3295" s="43">
        <f t="shared" si="258"/>
        <v>1.0740722390130308</v>
      </c>
      <c r="L3295" s="54">
        <f t="shared" si="259"/>
        <v>0.16412278918479364</v>
      </c>
      <c r="M3295" s="57" t="s">
        <v>14966</v>
      </c>
    </row>
    <row r="3296" spans="1:13" x14ac:dyDescent="0.25">
      <c r="A3296" s="22" t="s">
        <v>6504</v>
      </c>
      <c r="B3296" s="5" t="s">
        <v>6505</v>
      </c>
      <c r="C3296" s="18">
        <v>25189805</v>
      </c>
      <c r="D3296" s="18">
        <v>4094048</v>
      </c>
      <c r="E3296" s="18">
        <f t="shared" si="255"/>
        <v>29283853</v>
      </c>
      <c r="F3296" s="18">
        <v>22651785</v>
      </c>
      <c r="G3296" s="18">
        <v>0</v>
      </c>
      <c r="H3296" s="18">
        <f t="shared" si="256"/>
        <v>22651785</v>
      </c>
      <c r="I3296" s="18">
        <v>6632068</v>
      </c>
      <c r="J3296" s="40">
        <f t="shared" si="257"/>
        <v>29283853</v>
      </c>
      <c r="K3296" s="43">
        <f t="shared" si="258"/>
        <v>1.1120450330956257</v>
      </c>
      <c r="L3296" s="54">
        <f t="shared" si="259"/>
        <v>0.77352474758017664</v>
      </c>
      <c r="M3296" s="57" t="s">
        <v>14966</v>
      </c>
    </row>
    <row r="3297" spans="1:13" x14ac:dyDescent="0.25">
      <c r="A3297" s="22" t="s">
        <v>6502</v>
      </c>
      <c r="B3297" s="5" t="s">
        <v>6503</v>
      </c>
      <c r="C3297" s="18">
        <v>43962</v>
      </c>
      <c r="D3297" s="18">
        <v>32170</v>
      </c>
      <c r="E3297" s="18">
        <f t="shared" si="255"/>
        <v>76132</v>
      </c>
      <c r="F3297" s="18">
        <v>10054</v>
      </c>
      <c r="G3297" s="18">
        <v>8713</v>
      </c>
      <c r="H3297" s="18">
        <f t="shared" si="256"/>
        <v>18767</v>
      </c>
      <c r="I3297" s="18">
        <v>57365</v>
      </c>
      <c r="J3297" s="40">
        <f t="shared" si="257"/>
        <v>76132</v>
      </c>
      <c r="K3297" s="43">
        <f t="shared" si="258"/>
        <v>4.3725880246667996</v>
      </c>
      <c r="L3297" s="54">
        <f t="shared" si="259"/>
        <v>0.24650606840750275</v>
      </c>
      <c r="M3297" s="57" t="s">
        <v>14966</v>
      </c>
    </row>
    <row r="3298" spans="1:13" x14ac:dyDescent="0.25">
      <c r="A3298" s="22" t="s">
        <v>6500</v>
      </c>
      <c r="B3298" s="5" t="s">
        <v>6501</v>
      </c>
      <c r="C3298" s="18">
        <v>9508</v>
      </c>
      <c r="D3298" s="18">
        <v>1991</v>
      </c>
      <c r="E3298" s="18">
        <f t="shared" si="255"/>
        <v>11499</v>
      </c>
      <c r="F3298" s="18">
        <v>1019</v>
      </c>
      <c r="G3298" s="18">
        <v>0</v>
      </c>
      <c r="H3298" s="18">
        <f t="shared" si="256"/>
        <v>1019</v>
      </c>
      <c r="I3298" s="18">
        <v>10480</v>
      </c>
      <c r="J3298" s="40">
        <f t="shared" si="257"/>
        <v>11499</v>
      </c>
      <c r="K3298" s="43">
        <f t="shared" si="258"/>
        <v>9.33071638861629</v>
      </c>
      <c r="L3298" s="54">
        <f t="shared" si="259"/>
        <v>8.8616401426210981E-2</v>
      </c>
      <c r="M3298" s="57" t="s">
        <v>14966</v>
      </c>
    </row>
    <row r="3299" spans="1:13" x14ac:dyDescent="0.25">
      <c r="A3299" s="22" t="s">
        <v>6498</v>
      </c>
      <c r="B3299" s="5" t="s">
        <v>6499</v>
      </c>
      <c r="C3299" s="18">
        <v>53245</v>
      </c>
      <c r="D3299" s="18">
        <v>23975</v>
      </c>
      <c r="E3299" s="18">
        <f t="shared" si="255"/>
        <v>77220</v>
      </c>
      <c r="F3299" s="18">
        <v>26702</v>
      </c>
      <c r="G3299" s="18">
        <v>0</v>
      </c>
      <c r="H3299" s="18">
        <f t="shared" si="256"/>
        <v>26702</v>
      </c>
      <c r="I3299" s="18">
        <v>50518</v>
      </c>
      <c r="J3299" s="40">
        <f t="shared" si="257"/>
        <v>77220</v>
      </c>
      <c r="K3299" s="43">
        <f t="shared" si="258"/>
        <v>1.9940453898584376</v>
      </c>
      <c r="L3299" s="54">
        <f t="shared" si="259"/>
        <v>0.34579124579124582</v>
      </c>
      <c r="M3299" s="57" t="s">
        <v>14966</v>
      </c>
    </row>
    <row r="3300" spans="1:13" x14ac:dyDescent="0.25">
      <c r="A3300" s="22" t="s">
        <v>6496</v>
      </c>
      <c r="B3300" s="5" t="s">
        <v>6497</v>
      </c>
      <c r="C3300" s="18">
        <v>32332</v>
      </c>
      <c r="D3300" s="18">
        <v>141789</v>
      </c>
      <c r="E3300" s="18">
        <f t="shared" si="255"/>
        <v>174121</v>
      </c>
      <c r="F3300" s="18">
        <v>74073</v>
      </c>
      <c r="G3300" s="18">
        <v>0</v>
      </c>
      <c r="H3300" s="18">
        <f t="shared" si="256"/>
        <v>74073</v>
      </c>
      <c r="I3300" s="18">
        <v>100048</v>
      </c>
      <c r="J3300" s="40">
        <f t="shared" si="257"/>
        <v>174121</v>
      </c>
      <c r="K3300" s="43">
        <f t="shared" si="258"/>
        <v>0.43648832908077168</v>
      </c>
      <c r="L3300" s="54">
        <f t="shared" si="259"/>
        <v>0.4254110647193618</v>
      </c>
      <c r="M3300" s="57" t="s">
        <v>14966</v>
      </c>
    </row>
    <row r="3301" spans="1:13" x14ac:dyDescent="0.25">
      <c r="A3301" s="22" t="s">
        <v>6494</v>
      </c>
      <c r="B3301" s="5" t="s">
        <v>6495</v>
      </c>
      <c r="C3301" s="18">
        <v>8179095</v>
      </c>
      <c r="D3301" s="18">
        <v>2735392</v>
      </c>
      <c r="E3301" s="18">
        <f t="shared" si="255"/>
        <v>10914487</v>
      </c>
      <c r="F3301" s="18">
        <v>7488389</v>
      </c>
      <c r="G3301" s="18">
        <v>550216</v>
      </c>
      <c r="H3301" s="18">
        <f t="shared" si="256"/>
        <v>8038605</v>
      </c>
      <c r="I3301" s="18">
        <v>2875882</v>
      </c>
      <c r="J3301" s="40">
        <f t="shared" si="257"/>
        <v>10914487</v>
      </c>
      <c r="K3301" s="43">
        <f t="shared" si="258"/>
        <v>1.0922369283967486</v>
      </c>
      <c r="L3301" s="54">
        <f t="shared" si="259"/>
        <v>0.73650781754561623</v>
      </c>
      <c r="M3301" s="57" t="s">
        <v>14966</v>
      </c>
    </row>
    <row r="3302" spans="1:13" x14ac:dyDescent="0.25">
      <c r="A3302" s="22" t="s">
        <v>6492</v>
      </c>
      <c r="B3302" s="5" t="s">
        <v>6493</v>
      </c>
      <c r="C3302" s="18">
        <v>101314</v>
      </c>
      <c r="D3302" s="18">
        <v>226237</v>
      </c>
      <c r="E3302" s="18">
        <f t="shared" si="255"/>
        <v>327551</v>
      </c>
      <c r="F3302" s="18">
        <v>125408</v>
      </c>
      <c r="G3302" s="18">
        <v>0</v>
      </c>
      <c r="H3302" s="18">
        <f t="shared" si="256"/>
        <v>125408</v>
      </c>
      <c r="I3302" s="18">
        <v>202143</v>
      </c>
      <c r="J3302" s="40">
        <f t="shared" si="257"/>
        <v>327551</v>
      </c>
      <c r="K3302" s="43">
        <f t="shared" si="258"/>
        <v>0.80787509568767546</v>
      </c>
      <c r="L3302" s="54">
        <f t="shared" si="259"/>
        <v>0.38286556902589214</v>
      </c>
      <c r="M3302" s="57" t="s">
        <v>14966</v>
      </c>
    </row>
    <row r="3303" spans="1:13" x14ac:dyDescent="0.25">
      <c r="A3303" s="22" t="s">
        <v>6490</v>
      </c>
      <c r="B3303" s="5" t="s">
        <v>6491</v>
      </c>
      <c r="C3303" s="18">
        <v>680156</v>
      </c>
      <c r="D3303" s="18">
        <v>1035074</v>
      </c>
      <c r="E3303" s="18">
        <f t="shared" si="255"/>
        <v>1715230</v>
      </c>
      <c r="F3303" s="18">
        <v>284160</v>
      </c>
      <c r="G3303" s="18">
        <v>39894</v>
      </c>
      <c r="H3303" s="18">
        <f t="shared" si="256"/>
        <v>324054</v>
      </c>
      <c r="I3303" s="18">
        <v>1391176</v>
      </c>
      <c r="J3303" s="40">
        <f t="shared" si="257"/>
        <v>1715230</v>
      </c>
      <c r="K3303" s="43">
        <f t="shared" si="258"/>
        <v>2.3935670045045043</v>
      </c>
      <c r="L3303" s="54">
        <f t="shared" si="259"/>
        <v>0.18892743247261301</v>
      </c>
      <c r="M3303" s="57" t="s">
        <v>14966</v>
      </c>
    </row>
    <row r="3304" spans="1:13" x14ac:dyDescent="0.25">
      <c r="A3304" s="22" t="s">
        <v>6488</v>
      </c>
      <c r="B3304" s="5" t="s">
        <v>6489</v>
      </c>
      <c r="C3304" s="18">
        <v>114177</v>
      </c>
      <c r="D3304" s="18">
        <v>48520</v>
      </c>
      <c r="E3304" s="18">
        <f t="shared" si="255"/>
        <v>162697</v>
      </c>
      <c r="F3304" s="18">
        <v>53960</v>
      </c>
      <c r="G3304" s="18">
        <v>56407</v>
      </c>
      <c r="H3304" s="18">
        <f t="shared" si="256"/>
        <v>110367</v>
      </c>
      <c r="I3304" s="18">
        <v>52330</v>
      </c>
      <c r="J3304" s="40">
        <f t="shared" si="257"/>
        <v>162697</v>
      </c>
      <c r="K3304" s="43">
        <f t="shared" si="258"/>
        <v>2.1159562638991845</v>
      </c>
      <c r="L3304" s="54">
        <f t="shared" si="259"/>
        <v>0.67835915843561956</v>
      </c>
      <c r="M3304" s="57" t="s">
        <v>14966</v>
      </c>
    </row>
    <row r="3305" spans="1:13" x14ac:dyDescent="0.25">
      <c r="A3305" s="22" t="s">
        <v>6486</v>
      </c>
      <c r="B3305" s="5" t="s">
        <v>6487</v>
      </c>
      <c r="C3305" s="18">
        <v>11044</v>
      </c>
      <c r="D3305" s="18">
        <v>6367</v>
      </c>
      <c r="E3305" s="18">
        <f t="shared" si="255"/>
        <v>17411</v>
      </c>
      <c r="F3305" s="18">
        <v>6250</v>
      </c>
      <c r="G3305" s="18">
        <v>0</v>
      </c>
      <c r="H3305" s="18">
        <f t="shared" si="256"/>
        <v>6250</v>
      </c>
      <c r="I3305" s="18">
        <v>11161</v>
      </c>
      <c r="J3305" s="40">
        <f t="shared" si="257"/>
        <v>17411</v>
      </c>
      <c r="K3305" s="43">
        <f t="shared" si="258"/>
        <v>1.7670399999999999</v>
      </c>
      <c r="L3305" s="54">
        <f t="shared" si="259"/>
        <v>0.35896846820975248</v>
      </c>
      <c r="M3305" s="57" t="s">
        <v>14966</v>
      </c>
    </row>
    <row r="3306" spans="1:13" x14ac:dyDescent="0.25">
      <c r="A3306" s="22" t="s">
        <v>6484</v>
      </c>
      <c r="B3306" s="5" t="s">
        <v>6485</v>
      </c>
      <c r="C3306" s="18">
        <v>7612</v>
      </c>
      <c r="D3306" s="18">
        <v>69409</v>
      </c>
      <c r="E3306" s="18">
        <f t="shared" si="255"/>
        <v>77021</v>
      </c>
      <c r="F3306" s="18">
        <v>30012</v>
      </c>
      <c r="G3306" s="18">
        <v>0</v>
      </c>
      <c r="H3306" s="18">
        <f t="shared" si="256"/>
        <v>30012</v>
      </c>
      <c r="I3306" s="18">
        <v>47009</v>
      </c>
      <c r="J3306" s="40">
        <f t="shared" si="257"/>
        <v>77021</v>
      </c>
      <c r="K3306" s="43">
        <f t="shared" si="258"/>
        <v>0.25363188058110087</v>
      </c>
      <c r="L3306" s="54">
        <f t="shared" si="259"/>
        <v>0.38965996286726995</v>
      </c>
      <c r="M3306" s="57" t="s">
        <v>14966</v>
      </c>
    </row>
    <row r="3307" spans="1:13" x14ac:dyDescent="0.25">
      <c r="A3307" s="22" t="s">
        <v>6482</v>
      </c>
      <c r="B3307" s="5" t="s">
        <v>6483</v>
      </c>
      <c r="C3307" s="18">
        <v>39279</v>
      </c>
      <c r="D3307" s="18">
        <v>25819</v>
      </c>
      <c r="E3307" s="18">
        <f t="shared" si="255"/>
        <v>65098</v>
      </c>
      <c r="F3307" s="18">
        <v>4456</v>
      </c>
      <c r="G3307" s="18">
        <v>0</v>
      </c>
      <c r="H3307" s="18">
        <f t="shared" si="256"/>
        <v>4456</v>
      </c>
      <c r="I3307" s="18">
        <v>60642</v>
      </c>
      <c r="J3307" s="40">
        <f t="shared" si="257"/>
        <v>65098</v>
      </c>
      <c r="K3307" s="43">
        <f t="shared" si="258"/>
        <v>8.8148563734290839</v>
      </c>
      <c r="L3307" s="54">
        <f t="shared" si="259"/>
        <v>6.8450643644966044E-2</v>
      </c>
      <c r="M3307" s="57" t="s">
        <v>14966</v>
      </c>
    </row>
    <row r="3308" spans="1:13" x14ac:dyDescent="0.25">
      <c r="A3308" s="22" t="s">
        <v>6481</v>
      </c>
      <c r="B3308" s="5" t="s">
        <v>877</v>
      </c>
      <c r="C3308" s="18">
        <v>4283201</v>
      </c>
      <c r="D3308" s="18">
        <v>21555</v>
      </c>
      <c r="E3308" s="18">
        <f t="shared" si="255"/>
        <v>4304756</v>
      </c>
      <c r="F3308" s="18">
        <v>3948119</v>
      </c>
      <c r="G3308" s="18">
        <v>0</v>
      </c>
      <c r="H3308" s="18">
        <f t="shared" si="256"/>
        <v>3948119</v>
      </c>
      <c r="I3308" s="18">
        <v>356637</v>
      </c>
      <c r="J3308" s="40">
        <f t="shared" si="257"/>
        <v>4304756</v>
      </c>
      <c r="K3308" s="43">
        <f t="shared" si="258"/>
        <v>1.0848713020048282</v>
      </c>
      <c r="L3308" s="54">
        <f t="shared" si="259"/>
        <v>0.91715279565206487</v>
      </c>
      <c r="M3308" s="57" t="s">
        <v>14966</v>
      </c>
    </row>
    <row r="3309" spans="1:13" x14ac:dyDescent="0.25">
      <c r="A3309" s="22" t="s">
        <v>6479</v>
      </c>
      <c r="B3309" s="5" t="s">
        <v>6480</v>
      </c>
      <c r="C3309" s="18">
        <v>33030</v>
      </c>
      <c r="D3309" s="18">
        <v>25260</v>
      </c>
      <c r="E3309" s="18">
        <f t="shared" si="255"/>
        <v>58290</v>
      </c>
      <c r="F3309" s="18">
        <v>30104</v>
      </c>
      <c r="G3309" s="18">
        <v>0</v>
      </c>
      <c r="H3309" s="18">
        <f t="shared" si="256"/>
        <v>30104</v>
      </c>
      <c r="I3309" s="18">
        <v>28186</v>
      </c>
      <c r="J3309" s="40">
        <f t="shared" si="257"/>
        <v>58290</v>
      </c>
      <c r="K3309" s="43">
        <f t="shared" si="258"/>
        <v>1.0971963858623439</v>
      </c>
      <c r="L3309" s="54">
        <f t="shared" si="259"/>
        <v>0.51645222165036886</v>
      </c>
      <c r="M3309" s="57" t="s">
        <v>14966</v>
      </c>
    </row>
    <row r="3310" spans="1:13" x14ac:dyDescent="0.25">
      <c r="A3310" s="22" t="s">
        <v>6477</v>
      </c>
      <c r="B3310" s="5" t="s">
        <v>6478</v>
      </c>
      <c r="C3310" s="18">
        <v>100332</v>
      </c>
      <c r="D3310" s="18">
        <v>398932</v>
      </c>
      <c r="E3310" s="18">
        <f t="shared" si="255"/>
        <v>499264</v>
      </c>
      <c r="F3310" s="18">
        <v>20622</v>
      </c>
      <c r="G3310" s="18">
        <v>0</v>
      </c>
      <c r="H3310" s="18">
        <f t="shared" si="256"/>
        <v>20622</v>
      </c>
      <c r="I3310" s="18">
        <v>478642</v>
      </c>
      <c r="J3310" s="40">
        <f t="shared" si="257"/>
        <v>499264</v>
      </c>
      <c r="K3310" s="43">
        <f t="shared" si="258"/>
        <v>4.865289496654059</v>
      </c>
      <c r="L3310" s="54">
        <f t="shared" si="259"/>
        <v>4.130480066658121E-2</v>
      </c>
      <c r="M3310" s="57" t="s">
        <v>14966</v>
      </c>
    </row>
    <row r="3311" spans="1:13" x14ac:dyDescent="0.25">
      <c r="A3311" s="22" t="s">
        <v>6475</v>
      </c>
      <c r="B3311" s="5" t="s">
        <v>6476</v>
      </c>
      <c r="C3311" s="18">
        <v>13263</v>
      </c>
      <c r="D3311" s="18">
        <v>88279</v>
      </c>
      <c r="E3311" s="18">
        <f t="shared" si="255"/>
        <v>101542</v>
      </c>
      <c r="F3311" s="18">
        <v>39892</v>
      </c>
      <c r="G3311" s="18">
        <v>0</v>
      </c>
      <c r="H3311" s="18">
        <f t="shared" si="256"/>
        <v>39892</v>
      </c>
      <c r="I3311" s="18">
        <v>61650</v>
      </c>
      <c r="J3311" s="40">
        <f t="shared" si="257"/>
        <v>101542</v>
      </c>
      <c r="K3311" s="43">
        <f t="shared" si="258"/>
        <v>0.33247267622580967</v>
      </c>
      <c r="L3311" s="54">
        <f t="shared" si="259"/>
        <v>0.39286206692797071</v>
      </c>
      <c r="M3311" s="57" t="s">
        <v>14966</v>
      </c>
    </row>
    <row r="3312" spans="1:13" x14ac:dyDescent="0.25">
      <c r="A3312" s="22" t="s">
        <v>6473</v>
      </c>
      <c r="B3312" s="5" t="s">
        <v>6474</v>
      </c>
      <c r="C3312" s="18">
        <v>5768</v>
      </c>
      <c r="D3312" s="18">
        <v>23565</v>
      </c>
      <c r="E3312" s="18">
        <f t="shared" si="255"/>
        <v>29333</v>
      </c>
      <c r="F3312" s="18">
        <v>3208</v>
      </c>
      <c r="G3312" s="18">
        <v>1052</v>
      </c>
      <c r="H3312" s="18">
        <f t="shared" si="256"/>
        <v>4260</v>
      </c>
      <c r="I3312" s="18">
        <v>25073</v>
      </c>
      <c r="J3312" s="40">
        <f t="shared" si="257"/>
        <v>29333</v>
      </c>
      <c r="K3312" s="43">
        <f t="shared" si="258"/>
        <v>1.7980049875311721</v>
      </c>
      <c r="L3312" s="54">
        <f t="shared" si="259"/>
        <v>0.14522892305594381</v>
      </c>
      <c r="M3312" s="57" t="s">
        <v>14966</v>
      </c>
    </row>
    <row r="3313" spans="1:13" x14ac:dyDescent="0.25">
      <c r="A3313" s="22" t="s">
        <v>6471</v>
      </c>
      <c r="B3313" s="5" t="s">
        <v>6472</v>
      </c>
      <c r="C3313" s="18">
        <v>1344744</v>
      </c>
      <c r="D3313" s="18">
        <v>15168</v>
      </c>
      <c r="E3313" s="18">
        <f t="shared" si="255"/>
        <v>1359912</v>
      </c>
      <c r="F3313" s="18">
        <v>472479</v>
      </c>
      <c r="G3313" s="18">
        <v>0</v>
      </c>
      <c r="H3313" s="18">
        <f t="shared" si="256"/>
        <v>472479</v>
      </c>
      <c r="I3313" s="18">
        <v>887433</v>
      </c>
      <c r="J3313" s="40">
        <f t="shared" si="257"/>
        <v>1359912</v>
      </c>
      <c r="K3313" s="43">
        <f t="shared" si="258"/>
        <v>2.8461455429765135</v>
      </c>
      <c r="L3313" s="54">
        <f t="shared" si="259"/>
        <v>0.34743351040361437</v>
      </c>
      <c r="M3313" s="57" t="s">
        <v>14966</v>
      </c>
    </row>
    <row r="3314" spans="1:13" x14ac:dyDescent="0.25">
      <c r="A3314" s="22" t="s">
        <v>6469</v>
      </c>
      <c r="B3314" s="5" t="s">
        <v>6470</v>
      </c>
      <c r="C3314" s="18">
        <v>524260</v>
      </c>
      <c r="D3314" s="18">
        <v>275648</v>
      </c>
      <c r="E3314" s="18">
        <f t="shared" si="255"/>
        <v>799908</v>
      </c>
      <c r="F3314" s="18">
        <v>194532</v>
      </c>
      <c r="G3314" s="18">
        <v>0</v>
      </c>
      <c r="H3314" s="18">
        <f t="shared" si="256"/>
        <v>194532</v>
      </c>
      <c r="I3314" s="18">
        <v>605376</v>
      </c>
      <c r="J3314" s="40">
        <f t="shared" si="257"/>
        <v>799908</v>
      </c>
      <c r="K3314" s="43">
        <f t="shared" si="258"/>
        <v>2.6949807743713117</v>
      </c>
      <c r="L3314" s="54">
        <f t="shared" si="259"/>
        <v>0.24319296719122699</v>
      </c>
      <c r="M3314" s="57" t="s">
        <v>14966</v>
      </c>
    </row>
    <row r="3315" spans="1:13" x14ac:dyDescent="0.25">
      <c r="A3315" s="22" t="s">
        <v>6467</v>
      </c>
      <c r="B3315" s="5" t="s">
        <v>6468</v>
      </c>
      <c r="C3315" s="18">
        <v>18202</v>
      </c>
      <c r="D3315" s="18">
        <v>15096</v>
      </c>
      <c r="E3315" s="18">
        <f t="shared" si="255"/>
        <v>33298</v>
      </c>
      <c r="F3315" s="18">
        <v>37297</v>
      </c>
      <c r="G3315" s="18">
        <v>0</v>
      </c>
      <c r="H3315" s="18">
        <f t="shared" si="256"/>
        <v>37297</v>
      </c>
      <c r="I3315" s="18">
        <v>-3999</v>
      </c>
      <c r="J3315" s="40">
        <f t="shared" si="257"/>
        <v>33298</v>
      </c>
      <c r="K3315" s="43">
        <f t="shared" si="258"/>
        <v>0.4880285277636271</v>
      </c>
      <c r="L3315" s="54">
        <f t="shared" si="259"/>
        <v>1.1200973031413297</v>
      </c>
      <c r="M3315" s="57" t="s">
        <v>14966</v>
      </c>
    </row>
    <row r="3316" spans="1:13" x14ac:dyDescent="0.25">
      <c r="A3316" s="22" t="s">
        <v>6465</v>
      </c>
      <c r="B3316" s="5" t="s">
        <v>6466</v>
      </c>
      <c r="C3316" s="18">
        <v>1908206</v>
      </c>
      <c r="D3316" s="18">
        <v>1036582</v>
      </c>
      <c r="E3316" s="18">
        <f t="shared" si="255"/>
        <v>2944788</v>
      </c>
      <c r="F3316" s="18">
        <v>1381756</v>
      </c>
      <c r="G3316" s="18">
        <v>683408</v>
      </c>
      <c r="H3316" s="18">
        <f t="shared" si="256"/>
        <v>2065164</v>
      </c>
      <c r="I3316" s="18">
        <v>879624</v>
      </c>
      <c r="J3316" s="40">
        <f t="shared" si="257"/>
        <v>2944788</v>
      </c>
      <c r="K3316" s="43">
        <f t="shared" si="258"/>
        <v>1.3810006976629738</v>
      </c>
      <c r="L3316" s="54">
        <f t="shared" si="259"/>
        <v>0.70129462630247064</v>
      </c>
      <c r="M3316" s="57" t="s">
        <v>14966</v>
      </c>
    </row>
    <row r="3317" spans="1:13" x14ac:dyDescent="0.25">
      <c r="A3317" s="22" t="s">
        <v>6463</v>
      </c>
      <c r="B3317" s="5" t="s">
        <v>6464</v>
      </c>
      <c r="C3317" s="18">
        <v>308884</v>
      </c>
      <c r="D3317" s="18">
        <v>3490625</v>
      </c>
      <c r="E3317" s="18">
        <f t="shared" si="255"/>
        <v>3799509</v>
      </c>
      <c r="F3317" s="18">
        <v>693407</v>
      </c>
      <c r="G3317" s="18">
        <v>18565</v>
      </c>
      <c r="H3317" s="18">
        <f t="shared" si="256"/>
        <v>711972</v>
      </c>
      <c r="I3317" s="18">
        <v>3087537</v>
      </c>
      <c r="J3317" s="40">
        <f t="shared" si="257"/>
        <v>3799509</v>
      </c>
      <c r="K3317" s="43">
        <f t="shared" si="258"/>
        <v>0.44545843927159662</v>
      </c>
      <c r="L3317" s="54">
        <f t="shared" si="259"/>
        <v>0.18738526478026504</v>
      </c>
      <c r="M3317" s="57" t="s">
        <v>14966</v>
      </c>
    </row>
    <row r="3318" spans="1:13" x14ac:dyDescent="0.25">
      <c r="A3318" s="22" t="s">
        <v>6461</v>
      </c>
      <c r="B3318" s="5" t="s">
        <v>6462</v>
      </c>
      <c r="C3318" s="18">
        <v>5029671</v>
      </c>
      <c r="D3318" s="18">
        <v>824341</v>
      </c>
      <c r="E3318" s="18">
        <f t="shared" si="255"/>
        <v>5854012</v>
      </c>
      <c r="F3318" s="18">
        <v>1783212</v>
      </c>
      <c r="G3318" s="18">
        <v>457218</v>
      </c>
      <c r="H3318" s="18">
        <f t="shared" si="256"/>
        <v>2240430</v>
      </c>
      <c r="I3318" s="18">
        <v>3613582</v>
      </c>
      <c r="J3318" s="40">
        <f t="shared" si="257"/>
        <v>5854012</v>
      </c>
      <c r="K3318" s="43">
        <f t="shared" si="258"/>
        <v>2.8205681657593153</v>
      </c>
      <c r="L3318" s="54">
        <f t="shared" si="259"/>
        <v>0.38271701527089458</v>
      </c>
      <c r="M3318" s="57" t="s">
        <v>14966</v>
      </c>
    </row>
    <row r="3319" spans="1:13" x14ac:dyDescent="0.25">
      <c r="A3319" s="22" t="s">
        <v>6459</v>
      </c>
      <c r="B3319" s="5" t="s">
        <v>6460</v>
      </c>
      <c r="C3319" s="18">
        <v>22697</v>
      </c>
      <c r="D3319" s="18">
        <v>31619</v>
      </c>
      <c r="E3319" s="18">
        <f t="shared" si="255"/>
        <v>54316</v>
      </c>
      <c r="F3319" s="18">
        <v>12488</v>
      </c>
      <c r="G3319" s="18">
        <v>8714</v>
      </c>
      <c r="H3319" s="18">
        <f t="shared" si="256"/>
        <v>21202</v>
      </c>
      <c r="I3319" s="18">
        <v>33114</v>
      </c>
      <c r="J3319" s="40">
        <f t="shared" si="257"/>
        <v>54316</v>
      </c>
      <c r="K3319" s="43">
        <f t="shared" si="258"/>
        <v>1.817504804612428</v>
      </c>
      <c r="L3319" s="54">
        <f t="shared" si="259"/>
        <v>0.39034538625819282</v>
      </c>
      <c r="M3319" s="57" t="s">
        <v>14966</v>
      </c>
    </row>
    <row r="3320" spans="1:13" x14ac:dyDescent="0.25">
      <c r="A3320" s="22" t="s">
        <v>6457</v>
      </c>
      <c r="B3320" s="5" t="s">
        <v>6458</v>
      </c>
      <c r="C3320" s="18">
        <v>4948214</v>
      </c>
      <c r="D3320" s="18">
        <v>390888</v>
      </c>
      <c r="E3320" s="18">
        <f t="shared" si="255"/>
        <v>5339102</v>
      </c>
      <c r="F3320" s="18">
        <v>3104620</v>
      </c>
      <c r="G3320" s="18">
        <v>0</v>
      </c>
      <c r="H3320" s="18">
        <f t="shared" si="256"/>
        <v>3104620</v>
      </c>
      <c r="I3320" s="18">
        <v>2234482</v>
      </c>
      <c r="J3320" s="40">
        <f t="shared" si="257"/>
        <v>5339102</v>
      </c>
      <c r="K3320" s="43">
        <f t="shared" si="258"/>
        <v>1.5938227544755881</v>
      </c>
      <c r="L3320" s="54">
        <f t="shared" si="259"/>
        <v>0.58148729880043493</v>
      </c>
      <c r="M3320" s="57" t="s">
        <v>14966</v>
      </c>
    </row>
    <row r="3321" spans="1:13" x14ac:dyDescent="0.25">
      <c r="A3321" s="22" t="s">
        <v>6455</v>
      </c>
      <c r="B3321" s="5" t="s">
        <v>6456</v>
      </c>
      <c r="C3321" s="18">
        <v>119886</v>
      </c>
      <c r="D3321" s="18">
        <v>224457</v>
      </c>
      <c r="E3321" s="18">
        <f t="shared" si="255"/>
        <v>344343</v>
      </c>
      <c r="F3321" s="18">
        <v>4349</v>
      </c>
      <c r="G3321" s="18">
        <v>2333</v>
      </c>
      <c r="H3321" s="18">
        <f t="shared" si="256"/>
        <v>6682</v>
      </c>
      <c r="I3321" s="18">
        <v>337661</v>
      </c>
      <c r="J3321" s="40">
        <f t="shared" si="257"/>
        <v>344343</v>
      </c>
      <c r="K3321" s="43">
        <f t="shared" si="258"/>
        <v>27.566337088985975</v>
      </c>
      <c r="L3321" s="54">
        <f t="shared" si="259"/>
        <v>1.9405069944793418E-2</v>
      </c>
      <c r="M3321" s="57" t="s">
        <v>14966</v>
      </c>
    </row>
    <row r="3322" spans="1:13" x14ac:dyDescent="0.25">
      <c r="A3322" s="22" t="s">
        <v>6453</v>
      </c>
      <c r="B3322" s="5" t="s">
        <v>6454</v>
      </c>
      <c r="C3322" s="18">
        <v>681442</v>
      </c>
      <c r="D3322" s="18">
        <v>0</v>
      </c>
      <c r="E3322" s="18">
        <f t="shared" si="255"/>
        <v>681442</v>
      </c>
      <c r="F3322" s="18">
        <v>459807</v>
      </c>
      <c r="G3322" s="18">
        <v>0</v>
      </c>
      <c r="H3322" s="18">
        <f t="shared" si="256"/>
        <v>459807</v>
      </c>
      <c r="I3322" s="18">
        <v>221635</v>
      </c>
      <c r="J3322" s="40">
        <f t="shared" si="257"/>
        <v>681442</v>
      </c>
      <c r="K3322" s="43">
        <f t="shared" si="258"/>
        <v>1.4820174551496605</v>
      </c>
      <c r="L3322" s="54">
        <f t="shared" si="259"/>
        <v>0.67475588531379049</v>
      </c>
      <c r="M3322" s="57" t="s">
        <v>14966</v>
      </c>
    </row>
    <row r="3323" spans="1:13" x14ac:dyDescent="0.25">
      <c r="A3323" s="22" t="s">
        <v>6451</v>
      </c>
      <c r="B3323" s="5" t="s">
        <v>6452</v>
      </c>
      <c r="C3323" s="18">
        <v>389889</v>
      </c>
      <c r="D3323" s="18">
        <v>1525777</v>
      </c>
      <c r="E3323" s="18">
        <f t="shared" si="255"/>
        <v>1915666</v>
      </c>
      <c r="F3323" s="18">
        <v>530133</v>
      </c>
      <c r="G3323" s="18">
        <v>0</v>
      </c>
      <c r="H3323" s="18">
        <f t="shared" si="256"/>
        <v>530133</v>
      </c>
      <c r="I3323" s="18">
        <v>1385533</v>
      </c>
      <c r="J3323" s="40">
        <f t="shared" si="257"/>
        <v>1915666</v>
      </c>
      <c r="K3323" s="43">
        <f t="shared" si="258"/>
        <v>0.73545506504971392</v>
      </c>
      <c r="L3323" s="54">
        <f t="shared" si="259"/>
        <v>0.27673561048742318</v>
      </c>
      <c r="M3323" s="57" t="s">
        <v>14966</v>
      </c>
    </row>
    <row r="3324" spans="1:13" x14ac:dyDescent="0.25">
      <c r="A3324" s="22" t="s">
        <v>6449</v>
      </c>
      <c r="B3324" s="5" t="s">
        <v>6450</v>
      </c>
      <c r="C3324" s="18">
        <v>13665</v>
      </c>
      <c r="D3324" s="18">
        <v>89392</v>
      </c>
      <c r="E3324" s="18">
        <f t="shared" si="255"/>
        <v>103057</v>
      </c>
      <c r="F3324" s="18">
        <v>32684</v>
      </c>
      <c r="G3324" s="18">
        <v>0</v>
      </c>
      <c r="H3324" s="18">
        <f t="shared" si="256"/>
        <v>32684</v>
      </c>
      <c r="I3324" s="18">
        <v>70373</v>
      </c>
      <c r="J3324" s="40">
        <f t="shared" si="257"/>
        <v>103057</v>
      </c>
      <c r="K3324" s="43">
        <f t="shared" si="258"/>
        <v>0.41809448047974546</v>
      </c>
      <c r="L3324" s="54">
        <f t="shared" si="259"/>
        <v>0.31714488098819099</v>
      </c>
      <c r="M3324" s="57" t="s">
        <v>14966</v>
      </c>
    </row>
    <row r="3325" spans="1:13" x14ac:dyDescent="0.25">
      <c r="A3325" s="22" t="s">
        <v>6447</v>
      </c>
      <c r="B3325" s="5" t="s">
        <v>6448</v>
      </c>
      <c r="C3325" s="18">
        <v>1285303</v>
      </c>
      <c r="D3325" s="18">
        <v>765838</v>
      </c>
      <c r="E3325" s="18">
        <f t="shared" si="255"/>
        <v>2051141</v>
      </c>
      <c r="F3325" s="18">
        <v>841965</v>
      </c>
      <c r="G3325" s="18">
        <v>395504</v>
      </c>
      <c r="H3325" s="18">
        <f t="shared" si="256"/>
        <v>1237469</v>
      </c>
      <c r="I3325" s="18">
        <v>813672</v>
      </c>
      <c r="J3325" s="40">
        <f t="shared" si="257"/>
        <v>2051141</v>
      </c>
      <c r="K3325" s="43">
        <f t="shared" si="258"/>
        <v>1.5265515787473352</v>
      </c>
      <c r="L3325" s="54">
        <f t="shared" si="259"/>
        <v>0.60330762244038805</v>
      </c>
      <c r="M3325" s="57" t="s">
        <v>14966</v>
      </c>
    </row>
    <row r="3326" spans="1:13" x14ac:dyDescent="0.25">
      <c r="A3326" s="22" t="s">
        <v>6445</v>
      </c>
      <c r="B3326" s="5" t="s">
        <v>6446</v>
      </c>
      <c r="C3326" s="18">
        <v>4765</v>
      </c>
      <c r="D3326" s="18">
        <v>2904</v>
      </c>
      <c r="E3326" s="18">
        <f t="shared" si="255"/>
        <v>7669</v>
      </c>
      <c r="F3326" s="18">
        <v>5448</v>
      </c>
      <c r="G3326" s="18">
        <v>0</v>
      </c>
      <c r="H3326" s="18">
        <f t="shared" si="256"/>
        <v>5448</v>
      </c>
      <c r="I3326" s="18">
        <v>2221</v>
      </c>
      <c r="J3326" s="40">
        <f t="shared" si="257"/>
        <v>7669</v>
      </c>
      <c r="K3326" s="43">
        <f t="shared" si="258"/>
        <v>0.87463289280469902</v>
      </c>
      <c r="L3326" s="54">
        <f t="shared" si="259"/>
        <v>0.7103924892424045</v>
      </c>
      <c r="M3326" s="57" t="s">
        <v>14966</v>
      </c>
    </row>
    <row r="3327" spans="1:13" x14ac:dyDescent="0.25">
      <c r="A3327" s="22" t="s">
        <v>6443</v>
      </c>
      <c r="B3327" s="5" t="s">
        <v>6444</v>
      </c>
      <c r="C3327" s="18">
        <v>68697</v>
      </c>
      <c r="D3327" s="18">
        <v>151151</v>
      </c>
      <c r="E3327" s="18">
        <f t="shared" si="255"/>
        <v>219848</v>
      </c>
      <c r="F3327" s="18">
        <v>2645</v>
      </c>
      <c r="G3327" s="18">
        <v>0</v>
      </c>
      <c r="H3327" s="18">
        <f t="shared" si="256"/>
        <v>2645</v>
      </c>
      <c r="I3327" s="18">
        <v>217203</v>
      </c>
      <c r="J3327" s="40">
        <f t="shared" si="257"/>
        <v>219848</v>
      </c>
      <c r="K3327" s="43">
        <f t="shared" si="258"/>
        <v>25.972400756143667</v>
      </c>
      <c r="L3327" s="54">
        <f t="shared" si="259"/>
        <v>1.2031039627378916E-2</v>
      </c>
      <c r="M3327" s="57" t="s">
        <v>14966</v>
      </c>
    </row>
    <row r="3328" spans="1:13" x14ac:dyDescent="0.25">
      <c r="A3328" s="22" t="s">
        <v>6441</v>
      </c>
      <c r="B3328" s="5" t="s">
        <v>6442</v>
      </c>
      <c r="C3328" s="18">
        <v>516243</v>
      </c>
      <c r="D3328" s="18">
        <v>2409014</v>
      </c>
      <c r="E3328" s="18">
        <f t="shared" si="255"/>
        <v>2925257</v>
      </c>
      <c r="F3328" s="18">
        <v>2091470</v>
      </c>
      <c r="G3328" s="18">
        <v>332867</v>
      </c>
      <c r="H3328" s="18">
        <f t="shared" si="256"/>
        <v>2424337</v>
      </c>
      <c r="I3328" s="18">
        <v>500920</v>
      </c>
      <c r="J3328" s="40">
        <f t="shared" si="257"/>
        <v>2925257</v>
      </c>
      <c r="K3328" s="43">
        <f t="shared" si="258"/>
        <v>0.24683261055621167</v>
      </c>
      <c r="L3328" s="54">
        <f t="shared" si="259"/>
        <v>0.82876034481756644</v>
      </c>
      <c r="M3328" s="57" t="s">
        <v>14966</v>
      </c>
    </row>
    <row r="3329" spans="1:13" x14ac:dyDescent="0.25">
      <c r="A3329" s="22" t="s">
        <v>6439</v>
      </c>
      <c r="B3329" s="5" t="s">
        <v>6440</v>
      </c>
      <c r="C3329" s="18">
        <v>62655</v>
      </c>
      <c r="D3329" s="18">
        <v>109826</v>
      </c>
      <c r="E3329" s="18">
        <f t="shared" si="255"/>
        <v>172481</v>
      </c>
      <c r="F3329" s="18">
        <v>40760</v>
      </c>
      <c r="G3329" s="18">
        <v>21352</v>
      </c>
      <c r="H3329" s="18">
        <f t="shared" si="256"/>
        <v>62112</v>
      </c>
      <c r="I3329" s="18">
        <v>110369</v>
      </c>
      <c r="J3329" s="40">
        <f t="shared" si="257"/>
        <v>172481</v>
      </c>
      <c r="K3329" s="43">
        <f t="shared" si="258"/>
        <v>1.5371687929342492</v>
      </c>
      <c r="L3329" s="54">
        <f t="shared" si="259"/>
        <v>0.36010922942237117</v>
      </c>
      <c r="M3329" s="57" t="s">
        <v>14966</v>
      </c>
    </row>
    <row r="3330" spans="1:13" x14ac:dyDescent="0.25">
      <c r="A3330" s="22" t="s">
        <v>6437</v>
      </c>
      <c r="B3330" s="5" t="s">
        <v>6438</v>
      </c>
      <c r="C3330" s="18">
        <v>243313</v>
      </c>
      <c r="D3330" s="18">
        <v>210861</v>
      </c>
      <c r="E3330" s="18">
        <f t="shared" si="255"/>
        <v>454174</v>
      </c>
      <c r="F3330" s="18">
        <v>151055</v>
      </c>
      <c r="G3330" s="18">
        <v>0</v>
      </c>
      <c r="H3330" s="18">
        <f t="shared" si="256"/>
        <v>151055</v>
      </c>
      <c r="I3330" s="18">
        <v>303119</v>
      </c>
      <c r="J3330" s="40">
        <f t="shared" si="257"/>
        <v>454174</v>
      </c>
      <c r="K3330" s="43">
        <f t="shared" si="258"/>
        <v>1.6107576710469695</v>
      </c>
      <c r="L3330" s="54">
        <f t="shared" si="259"/>
        <v>0.33259279483193666</v>
      </c>
      <c r="M3330" s="57" t="s">
        <v>14966</v>
      </c>
    </row>
    <row r="3331" spans="1:13" x14ac:dyDescent="0.25">
      <c r="A3331" s="22" t="s">
        <v>6435</v>
      </c>
      <c r="B3331" s="5" t="s">
        <v>6436</v>
      </c>
      <c r="C3331" s="18">
        <v>127673</v>
      </c>
      <c r="D3331" s="18">
        <v>117498</v>
      </c>
      <c r="E3331" s="18">
        <f t="shared" si="255"/>
        <v>245171</v>
      </c>
      <c r="F3331" s="18">
        <v>107560</v>
      </c>
      <c r="G3331" s="18">
        <v>0</v>
      </c>
      <c r="H3331" s="18">
        <f t="shared" si="256"/>
        <v>107560</v>
      </c>
      <c r="I3331" s="18">
        <v>137611</v>
      </c>
      <c r="J3331" s="40">
        <f t="shared" si="257"/>
        <v>245171</v>
      </c>
      <c r="K3331" s="43">
        <f t="shared" si="258"/>
        <v>1.186993306061733</v>
      </c>
      <c r="L3331" s="54">
        <f t="shared" si="259"/>
        <v>0.43871420355588547</v>
      </c>
      <c r="M3331" s="57" t="s">
        <v>14966</v>
      </c>
    </row>
    <row r="3332" spans="1:13" x14ac:dyDescent="0.25">
      <c r="A3332" s="22" t="s">
        <v>6433</v>
      </c>
      <c r="B3332" s="5" t="s">
        <v>6434</v>
      </c>
      <c r="C3332" s="18">
        <v>145346</v>
      </c>
      <c r="D3332" s="18">
        <v>150673</v>
      </c>
      <c r="E3332" s="18">
        <f t="shared" si="255"/>
        <v>296019</v>
      </c>
      <c r="F3332" s="18">
        <v>87744</v>
      </c>
      <c r="G3332" s="18">
        <v>0</v>
      </c>
      <c r="H3332" s="18">
        <f t="shared" si="256"/>
        <v>87744</v>
      </c>
      <c r="I3332" s="18">
        <v>208275</v>
      </c>
      <c r="J3332" s="40">
        <f t="shared" si="257"/>
        <v>296019</v>
      </c>
      <c r="K3332" s="43">
        <f t="shared" si="258"/>
        <v>1.6564779358132751</v>
      </c>
      <c r="L3332" s="54">
        <f t="shared" si="259"/>
        <v>0.29641340589624315</v>
      </c>
      <c r="M3332" s="57" t="s">
        <v>14966</v>
      </c>
    </row>
    <row r="3333" spans="1:13" x14ac:dyDescent="0.25">
      <c r="A3333" s="22" t="s">
        <v>6431</v>
      </c>
      <c r="B3333" s="5" t="s">
        <v>6432</v>
      </c>
      <c r="C3333" s="18">
        <v>8199</v>
      </c>
      <c r="D3333" s="18">
        <v>869214</v>
      </c>
      <c r="E3333" s="18">
        <f t="shared" si="255"/>
        <v>877413</v>
      </c>
      <c r="F3333" s="18">
        <v>802835</v>
      </c>
      <c r="G3333" s="18">
        <v>0</v>
      </c>
      <c r="H3333" s="18">
        <f t="shared" si="256"/>
        <v>802835</v>
      </c>
      <c r="I3333" s="18">
        <v>74578</v>
      </c>
      <c r="J3333" s="40">
        <f t="shared" si="257"/>
        <v>877413</v>
      </c>
      <c r="K3333" s="43">
        <f t="shared" si="258"/>
        <v>1.0212559243181974E-2</v>
      </c>
      <c r="L3333" s="54">
        <f t="shared" si="259"/>
        <v>0.9150023990982582</v>
      </c>
      <c r="M3333" s="57" t="s">
        <v>14966</v>
      </c>
    </row>
    <row r="3334" spans="1:13" x14ac:dyDescent="0.25">
      <c r="A3334" s="22" t="s">
        <v>6429</v>
      </c>
      <c r="B3334" s="5" t="s">
        <v>6430</v>
      </c>
      <c r="C3334" s="18">
        <v>1831827</v>
      </c>
      <c r="D3334" s="18">
        <v>242929</v>
      </c>
      <c r="E3334" s="18">
        <f t="shared" si="255"/>
        <v>2074756</v>
      </c>
      <c r="F3334" s="18">
        <v>405014</v>
      </c>
      <c r="G3334" s="18">
        <v>0</v>
      </c>
      <c r="H3334" s="18">
        <f t="shared" si="256"/>
        <v>405014</v>
      </c>
      <c r="I3334" s="18">
        <v>1669742</v>
      </c>
      <c r="J3334" s="40">
        <f t="shared" si="257"/>
        <v>2074756</v>
      </c>
      <c r="K3334" s="43">
        <f t="shared" si="258"/>
        <v>4.5228732833926726</v>
      </c>
      <c r="L3334" s="54">
        <f t="shared" si="259"/>
        <v>0.1952104247439217</v>
      </c>
      <c r="M3334" s="57" t="s">
        <v>14966</v>
      </c>
    </row>
    <row r="3335" spans="1:13" x14ac:dyDescent="0.25">
      <c r="A3335" s="22" t="s">
        <v>6427</v>
      </c>
      <c r="B3335" s="5" t="s">
        <v>6428</v>
      </c>
      <c r="C3335" s="18">
        <v>44021</v>
      </c>
      <c r="D3335" s="18">
        <v>5948</v>
      </c>
      <c r="E3335" s="18">
        <f t="shared" si="255"/>
        <v>49969</v>
      </c>
      <c r="F3335" s="18">
        <v>21689</v>
      </c>
      <c r="G3335" s="18">
        <v>0</v>
      </c>
      <c r="H3335" s="18">
        <f t="shared" si="256"/>
        <v>21689</v>
      </c>
      <c r="I3335" s="18">
        <v>28280</v>
      </c>
      <c r="J3335" s="40">
        <f t="shared" si="257"/>
        <v>49969</v>
      </c>
      <c r="K3335" s="43">
        <f t="shared" si="258"/>
        <v>2.0296463645165752</v>
      </c>
      <c r="L3335" s="54">
        <f t="shared" si="259"/>
        <v>0.43404911044847805</v>
      </c>
      <c r="M3335" s="57" t="s">
        <v>14966</v>
      </c>
    </row>
    <row r="3336" spans="1:13" x14ac:dyDescent="0.25">
      <c r="A3336" s="22" t="s">
        <v>6425</v>
      </c>
      <c r="B3336" s="5" t="s">
        <v>6426</v>
      </c>
      <c r="C3336" s="18">
        <v>27136</v>
      </c>
      <c r="D3336" s="18">
        <v>28989</v>
      </c>
      <c r="E3336" s="18">
        <f t="shared" si="255"/>
        <v>56125</v>
      </c>
      <c r="F3336" s="18">
        <v>32840</v>
      </c>
      <c r="G3336" s="18">
        <v>0</v>
      </c>
      <c r="H3336" s="18">
        <f t="shared" si="256"/>
        <v>32840</v>
      </c>
      <c r="I3336" s="18">
        <v>23285</v>
      </c>
      <c r="J3336" s="40">
        <f t="shared" si="257"/>
        <v>56125</v>
      </c>
      <c r="K3336" s="43">
        <f t="shared" si="258"/>
        <v>0.82630937880633371</v>
      </c>
      <c r="L3336" s="54">
        <f t="shared" si="259"/>
        <v>0.58512249443207132</v>
      </c>
      <c r="M3336" s="57" t="s">
        <v>14966</v>
      </c>
    </row>
    <row r="3337" spans="1:13" x14ac:dyDescent="0.25">
      <c r="A3337" s="22" t="s">
        <v>6423</v>
      </c>
      <c r="B3337" s="5" t="s">
        <v>6424</v>
      </c>
      <c r="C3337" s="18">
        <v>424436</v>
      </c>
      <c r="D3337" s="18">
        <v>630043</v>
      </c>
      <c r="E3337" s="18">
        <f t="shared" si="255"/>
        <v>1054479</v>
      </c>
      <c r="F3337" s="18">
        <v>763464</v>
      </c>
      <c r="G3337" s="18">
        <v>0</v>
      </c>
      <c r="H3337" s="18">
        <f t="shared" si="256"/>
        <v>763464</v>
      </c>
      <c r="I3337" s="18">
        <v>291015</v>
      </c>
      <c r="J3337" s="40">
        <f t="shared" si="257"/>
        <v>1054479</v>
      </c>
      <c r="K3337" s="43">
        <f t="shared" si="258"/>
        <v>0.55593452998438697</v>
      </c>
      <c r="L3337" s="54">
        <f t="shared" si="259"/>
        <v>0.72402010850856202</v>
      </c>
      <c r="M3337" s="57" t="s">
        <v>14966</v>
      </c>
    </row>
    <row r="3338" spans="1:13" x14ac:dyDescent="0.25">
      <c r="A3338" s="22" t="s">
        <v>6421</v>
      </c>
      <c r="B3338" s="5" t="s">
        <v>6422</v>
      </c>
      <c r="C3338" s="18">
        <v>109391</v>
      </c>
      <c r="D3338" s="18">
        <v>0</v>
      </c>
      <c r="E3338" s="18">
        <f t="shared" si="255"/>
        <v>109391</v>
      </c>
      <c r="F3338" s="18">
        <v>49403</v>
      </c>
      <c r="G3338" s="18">
        <v>0</v>
      </c>
      <c r="H3338" s="18">
        <f t="shared" si="256"/>
        <v>49403</v>
      </c>
      <c r="I3338" s="18">
        <v>59988</v>
      </c>
      <c r="J3338" s="40">
        <f t="shared" si="257"/>
        <v>109391</v>
      </c>
      <c r="K3338" s="43">
        <f t="shared" si="258"/>
        <v>2.2142582434265123</v>
      </c>
      <c r="L3338" s="54">
        <f t="shared" si="259"/>
        <v>0.451618506092823</v>
      </c>
      <c r="M3338" s="57" t="s">
        <v>14966</v>
      </c>
    </row>
    <row r="3339" spans="1:13" x14ac:dyDescent="0.25">
      <c r="A3339" s="22" t="s">
        <v>6419</v>
      </c>
      <c r="B3339" s="5" t="s">
        <v>6420</v>
      </c>
      <c r="C3339" s="18">
        <v>380228</v>
      </c>
      <c r="D3339" s="18">
        <v>4390</v>
      </c>
      <c r="E3339" s="18">
        <f t="shared" si="255"/>
        <v>384618</v>
      </c>
      <c r="F3339" s="18">
        <v>356163</v>
      </c>
      <c r="G3339" s="18">
        <v>2059</v>
      </c>
      <c r="H3339" s="18">
        <f t="shared" si="256"/>
        <v>358222</v>
      </c>
      <c r="I3339" s="18">
        <v>26396</v>
      </c>
      <c r="J3339" s="40">
        <f t="shared" si="257"/>
        <v>384618</v>
      </c>
      <c r="K3339" s="43">
        <f t="shared" si="258"/>
        <v>1.0675673778578909</v>
      </c>
      <c r="L3339" s="54">
        <f t="shared" si="259"/>
        <v>0.93137086667810653</v>
      </c>
      <c r="M3339" s="57" t="s">
        <v>14966</v>
      </c>
    </row>
    <row r="3340" spans="1:13" x14ac:dyDescent="0.25">
      <c r="A3340" s="22" t="s">
        <v>6417</v>
      </c>
      <c r="B3340" s="5" t="s">
        <v>6418</v>
      </c>
      <c r="C3340" s="18">
        <v>102992975</v>
      </c>
      <c r="D3340" s="18">
        <v>41000000</v>
      </c>
      <c r="E3340" s="18">
        <f t="shared" si="255"/>
        <v>143992975</v>
      </c>
      <c r="F3340" s="18">
        <v>48913346</v>
      </c>
      <c r="G3340" s="18">
        <v>0</v>
      </c>
      <c r="H3340" s="18">
        <f t="shared" si="256"/>
        <v>48913346</v>
      </c>
      <c r="I3340" s="18">
        <v>95079629</v>
      </c>
      <c r="J3340" s="40">
        <f t="shared" si="257"/>
        <v>143992975</v>
      </c>
      <c r="K3340" s="43">
        <f t="shared" si="258"/>
        <v>2.1056211325228089</v>
      </c>
      <c r="L3340" s="54">
        <f t="shared" si="259"/>
        <v>0.33969258569732308</v>
      </c>
      <c r="M3340" s="57" t="s">
        <v>14967</v>
      </c>
    </row>
    <row r="3341" spans="1:13" x14ac:dyDescent="0.25">
      <c r="A3341" s="22" t="s">
        <v>6415</v>
      </c>
      <c r="B3341" s="5" t="s">
        <v>6416</v>
      </c>
      <c r="C3341" s="18">
        <v>856785</v>
      </c>
      <c r="D3341" s="18">
        <v>130262</v>
      </c>
      <c r="E3341" s="18">
        <f t="shared" ref="E3341:E3404" si="260">+C3341+D3341</f>
        <v>987047</v>
      </c>
      <c r="F3341" s="18">
        <v>141084</v>
      </c>
      <c r="G3341" s="18">
        <v>0</v>
      </c>
      <c r="H3341" s="18">
        <f t="shared" ref="H3341:H3404" si="261">+F3341+G3341</f>
        <v>141084</v>
      </c>
      <c r="I3341" s="18">
        <v>845963</v>
      </c>
      <c r="J3341" s="40">
        <f t="shared" ref="J3341:J3404" si="262">+H3341+I3341</f>
        <v>987047</v>
      </c>
      <c r="K3341" s="43">
        <f t="shared" ref="K3341:K3404" si="263">+IFERROR(C3341/F3341,"ERROR")</f>
        <v>6.0728714808199369</v>
      </c>
      <c r="L3341" s="54">
        <f t="shared" ref="L3341:L3404" si="264">+H3341/E3341</f>
        <v>0.14293544279046488</v>
      </c>
      <c r="M3341" s="57" t="s">
        <v>14966</v>
      </c>
    </row>
    <row r="3342" spans="1:13" x14ac:dyDescent="0.25">
      <c r="A3342" s="22" t="s">
        <v>6413</v>
      </c>
      <c r="B3342" s="5" t="s">
        <v>6414</v>
      </c>
      <c r="C3342" s="18">
        <v>177622</v>
      </c>
      <c r="D3342" s="18">
        <v>1557776</v>
      </c>
      <c r="E3342" s="18">
        <f t="shared" si="260"/>
        <v>1735398</v>
      </c>
      <c r="F3342" s="18">
        <v>1017541</v>
      </c>
      <c r="G3342" s="18">
        <v>55864</v>
      </c>
      <c r="H3342" s="18">
        <f t="shared" si="261"/>
        <v>1073405</v>
      </c>
      <c r="I3342" s="18">
        <v>661993</v>
      </c>
      <c r="J3342" s="40">
        <f t="shared" si="262"/>
        <v>1735398</v>
      </c>
      <c r="K3342" s="43">
        <f t="shared" si="263"/>
        <v>0.17456004229804992</v>
      </c>
      <c r="L3342" s="54">
        <f t="shared" si="264"/>
        <v>0.61853534462987736</v>
      </c>
      <c r="M3342" s="57" t="s">
        <v>14966</v>
      </c>
    </row>
    <row r="3343" spans="1:13" x14ac:dyDescent="0.25">
      <c r="A3343" s="22" t="s">
        <v>6411</v>
      </c>
      <c r="B3343" s="5" t="s">
        <v>6412</v>
      </c>
      <c r="C3343" s="18">
        <v>5197616</v>
      </c>
      <c r="D3343" s="18">
        <v>1795667</v>
      </c>
      <c r="E3343" s="18">
        <f t="shared" si="260"/>
        <v>6993283</v>
      </c>
      <c r="F3343" s="18">
        <v>1344498</v>
      </c>
      <c r="G3343" s="18">
        <v>551482</v>
      </c>
      <c r="H3343" s="18">
        <f t="shared" si="261"/>
        <v>1895980</v>
      </c>
      <c r="I3343" s="18">
        <v>5097303</v>
      </c>
      <c r="J3343" s="40">
        <f t="shared" si="262"/>
        <v>6993283</v>
      </c>
      <c r="K3343" s="43">
        <f t="shared" si="263"/>
        <v>3.8658413772277833</v>
      </c>
      <c r="L3343" s="54">
        <f t="shared" si="264"/>
        <v>0.27111443938419194</v>
      </c>
      <c r="M3343" s="57" t="s">
        <v>14966</v>
      </c>
    </row>
    <row r="3344" spans="1:13" x14ac:dyDescent="0.25">
      <c r="A3344" s="22" t="s">
        <v>6409</v>
      </c>
      <c r="B3344" s="5" t="s">
        <v>6410</v>
      </c>
      <c r="C3344" s="18">
        <v>140713</v>
      </c>
      <c r="D3344" s="18">
        <v>620146</v>
      </c>
      <c r="E3344" s="18">
        <f t="shared" si="260"/>
        <v>760859</v>
      </c>
      <c r="F3344" s="18">
        <v>666126</v>
      </c>
      <c r="G3344" s="18">
        <v>20593</v>
      </c>
      <c r="H3344" s="18">
        <f t="shared" si="261"/>
        <v>686719</v>
      </c>
      <c r="I3344" s="18">
        <v>74140</v>
      </c>
      <c r="J3344" s="40">
        <f t="shared" si="262"/>
        <v>760859</v>
      </c>
      <c r="K3344" s="43">
        <f t="shared" si="263"/>
        <v>0.21124081630202093</v>
      </c>
      <c r="L3344" s="54">
        <f t="shared" si="264"/>
        <v>0.90255750408419955</v>
      </c>
      <c r="M3344" s="57" t="s">
        <v>14966</v>
      </c>
    </row>
    <row r="3345" spans="1:13" x14ac:dyDescent="0.25">
      <c r="A3345" s="22" t="s">
        <v>6407</v>
      </c>
      <c r="B3345" s="5" t="s">
        <v>6408</v>
      </c>
      <c r="C3345" s="18">
        <v>199094</v>
      </c>
      <c r="D3345" s="18">
        <v>1432647</v>
      </c>
      <c r="E3345" s="18">
        <f t="shared" si="260"/>
        <v>1631741</v>
      </c>
      <c r="F3345" s="18">
        <v>416414</v>
      </c>
      <c r="G3345" s="18">
        <v>702538</v>
      </c>
      <c r="H3345" s="18">
        <f t="shared" si="261"/>
        <v>1118952</v>
      </c>
      <c r="I3345" s="18">
        <v>512789</v>
      </c>
      <c r="J3345" s="40">
        <f t="shared" si="262"/>
        <v>1631741</v>
      </c>
      <c r="K3345" s="43">
        <f t="shared" si="263"/>
        <v>0.4781155292569414</v>
      </c>
      <c r="L3345" s="54">
        <f t="shared" si="264"/>
        <v>0.68574118073885504</v>
      </c>
      <c r="M3345" s="57" t="s">
        <v>14966</v>
      </c>
    </row>
    <row r="3346" spans="1:13" x14ac:dyDescent="0.25">
      <c r="A3346" s="22" t="s">
        <v>6405</v>
      </c>
      <c r="B3346" s="5" t="s">
        <v>6406</v>
      </c>
      <c r="C3346" s="18">
        <v>1238301</v>
      </c>
      <c r="D3346" s="18">
        <v>116107</v>
      </c>
      <c r="E3346" s="18">
        <f t="shared" si="260"/>
        <v>1354408</v>
      </c>
      <c r="F3346" s="18">
        <v>458048</v>
      </c>
      <c r="G3346" s="18">
        <v>501325</v>
      </c>
      <c r="H3346" s="18">
        <f t="shared" si="261"/>
        <v>959373</v>
      </c>
      <c r="I3346" s="18">
        <v>395035</v>
      </c>
      <c r="J3346" s="40">
        <f t="shared" si="262"/>
        <v>1354408</v>
      </c>
      <c r="K3346" s="43">
        <f t="shared" si="263"/>
        <v>2.7034306448232499</v>
      </c>
      <c r="L3346" s="54">
        <f t="shared" si="264"/>
        <v>0.70833382555330449</v>
      </c>
      <c r="M3346" s="57" t="s">
        <v>14966</v>
      </c>
    </row>
    <row r="3347" spans="1:13" x14ac:dyDescent="0.25">
      <c r="A3347" s="22" t="s">
        <v>6403</v>
      </c>
      <c r="B3347" s="5" t="s">
        <v>6404</v>
      </c>
      <c r="C3347" s="18">
        <v>683369</v>
      </c>
      <c r="D3347" s="18">
        <v>81211</v>
      </c>
      <c r="E3347" s="18">
        <f t="shared" si="260"/>
        <v>764580</v>
      </c>
      <c r="F3347" s="18">
        <v>543441</v>
      </c>
      <c r="G3347" s="18">
        <v>0</v>
      </c>
      <c r="H3347" s="18">
        <f t="shared" si="261"/>
        <v>543441</v>
      </c>
      <c r="I3347" s="18">
        <v>221139</v>
      </c>
      <c r="J3347" s="40">
        <f t="shared" si="262"/>
        <v>764580</v>
      </c>
      <c r="K3347" s="43">
        <f t="shared" si="263"/>
        <v>1.2574851731834735</v>
      </c>
      <c r="L3347" s="54">
        <f t="shared" si="264"/>
        <v>0.71077061916346229</v>
      </c>
      <c r="M3347" s="57" t="s">
        <v>14966</v>
      </c>
    </row>
    <row r="3348" spans="1:13" x14ac:dyDescent="0.25">
      <c r="A3348" s="22" t="s">
        <v>6401</v>
      </c>
      <c r="B3348" s="5" t="s">
        <v>6402</v>
      </c>
      <c r="C3348" s="18">
        <v>176585</v>
      </c>
      <c r="D3348" s="18">
        <v>113316</v>
      </c>
      <c r="E3348" s="18">
        <f t="shared" si="260"/>
        <v>289901</v>
      </c>
      <c r="F3348" s="18">
        <v>37551</v>
      </c>
      <c r="G3348" s="18">
        <v>0</v>
      </c>
      <c r="H3348" s="18">
        <f t="shared" si="261"/>
        <v>37551</v>
      </c>
      <c r="I3348" s="18">
        <v>252350</v>
      </c>
      <c r="J3348" s="40">
        <f t="shared" si="262"/>
        <v>289901</v>
      </c>
      <c r="K3348" s="43">
        <f t="shared" si="263"/>
        <v>4.7025378818140666</v>
      </c>
      <c r="L3348" s="54">
        <f t="shared" si="264"/>
        <v>0.12953042590401551</v>
      </c>
      <c r="M3348" s="57" t="s">
        <v>14966</v>
      </c>
    </row>
    <row r="3349" spans="1:13" x14ac:dyDescent="0.25">
      <c r="A3349" s="22" t="s">
        <v>6399</v>
      </c>
      <c r="B3349" s="5" t="s">
        <v>6400</v>
      </c>
      <c r="C3349" s="18">
        <v>515790</v>
      </c>
      <c r="D3349" s="18">
        <v>251381</v>
      </c>
      <c r="E3349" s="18">
        <f t="shared" si="260"/>
        <v>767171</v>
      </c>
      <c r="F3349" s="18">
        <v>471795</v>
      </c>
      <c r="G3349" s="18">
        <v>0</v>
      </c>
      <c r="H3349" s="18">
        <f t="shared" si="261"/>
        <v>471795</v>
      </c>
      <c r="I3349" s="18">
        <v>295376</v>
      </c>
      <c r="J3349" s="40">
        <f t="shared" si="262"/>
        <v>767171</v>
      </c>
      <c r="K3349" s="43">
        <f t="shared" si="263"/>
        <v>1.0932502463993896</v>
      </c>
      <c r="L3349" s="54">
        <f t="shared" si="264"/>
        <v>0.61498023256874934</v>
      </c>
      <c r="M3349" s="57" t="s">
        <v>14966</v>
      </c>
    </row>
    <row r="3350" spans="1:13" x14ac:dyDescent="0.25">
      <c r="A3350" s="22" t="s">
        <v>6397</v>
      </c>
      <c r="B3350" s="5" t="s">
        <v>6398</v>
      </c>
      <c r="C3350" s="18">
        <v>5830688</v>
      </c>
      <c r="D3350" s="18">
        <v>1111892</v>
      </c>
      <c r="E3350" s="18">
        <f t="shared" si="260"/>
        <v>6942580</v>
      </c>
      <c r="F3350" s="18">
        <v>3974308</v>
      </c>
      <c r="G3350" s="18">
        <v>1356743</v>
      </c>
      <c r="H3350" s="18">
        <f t="shared" si="261"/>
        <v>5331051</v>
      </c>
      <c r="I3350" s="18">
        <v>1611529</v>
      </c>
      <c r="J3350" s="40">
        <f t="shared" si="262"/>
        <v>6942580</v>
      </c>
      <c r="K3350" s="43">
        <f t="shared" si="263"/>
        <v>1.4670951521623388</v>
      </c>
      <c r="L3350" s="54">
        <f t="shared" si="264"/>
        <v>0.76787750375220742</v>
      </c>
      <c r="M3350" s="57" t="s">
        <v>14966</v>
      </c>
    </row>
    <row r="3351" spans="1:13" x14ac:dyDescent="0.25">
      <c r="A3351" s="22" t="s">
        <v>6395</v>
      </c>
      <c r="B3351" s="5" t="s">
        <v>6396</v>
      </c>
      <c r="C3351" s="18">
        <v>121023</v>
      </c>
      <c r="D3351" s="18">
        <v>39187</v>
      </c>
      <c r="E3351" s="18">
        <f t="shared" si="260"/>
        <v>160210</v>
      </c>
      <c r="F3351" s="18">
        <v>178029</v>
      </c>
      <c r="G3351" s="18">
        <v>0</v>
      </c>
      <c r="H3351" s="18">
        <f t="shared" si="261"/>
        <v>178029</v>
      </c>
      <c r="I3351" s="18">
        <v>-17819</v>
      </c>
      <c r="J3351" s="40">
        <f t="shared" si="262"/>
        <v>160210</v>
      </c>
      <c r="K3351" s="43">
        <f t="shared" si="263"/>
        <v>0.67979374146908644</v>
      </c>
      <c r="L3351" s="54">
        <f t="shared" si="264"/>
        <v>1.111222770114225</v>
      </c>
      <c r="M3351" s="57" t="s">
        <v>14966</v>
      </c>
    </row>
    <row r="3352" spans="1:13" x14ac:dyDescent="0.25">
      <c r="A3352" s="22" t="s">
        <v>6393</v>
      </c>
      <c r="B3352" s="5" t="s">
        <v>6394</v>
      </c>
      <c r="C3352" s="18">
        <v>190188</v>
      </c>
      <c r="D3352" s="18">
        <v>39486</v>
      </c>
      <c r="E3352" s="18">
        <f t="shared" si="260"/>
        <v>229674</v>
      </c>
      <c r="F3352" s="18">
        <v>41125</v>
      </c>
      <c r="G3352" s="18">
        <v>0</v>
      </c>
      <c r="H3352" s="18">
        <f t="shared" si="261"/>
        <v>41125</v>
      </c>
      <c r="I3352" s="18">
        <v>188549</v>
      </c>
      <c r="J3352" s="40">
        <f t="shared" si="262"/>
        <v>229674</v>
      </c>
      <c r="K3352" s="43">
        <f t="shared" si="263"/>
        <v>4.6246322188449849</v>
      </c>
      <c r="L3352" s="54">
        <f t="shared" si="264"/>
        <v>0.17905814328134662</v>
      </c>
      <c r="M3352" s="57" t="s">
        <v>14966</v>
      </c>
    </row>
    <row r="3353" spans="1:13" x14ac:dyDescent="0.25">
      <c r="A3353" s="22" t="s">
        <v>6391</v>
      </c>
      <c r="B3353" s="5" t="s">
        <v>6392</v>
      </c>
      <c r="C3353" s="18">
        <v>88503</v>
      </c>
      <c r="D3353" s="18">
        <v>190013</v>
      </c>
      <c r="E3353" s="18">
        <f t="shared" si="260"/>
        <v>278516</v>
      </c>
      <c r="F3353" s="18">
        <v>30739</v>
      </c>
      <c r="G3353" s="18">
        <v>99520</v>
      </c>
      <c r="H3353" s="18">
        <f t="shared" si="261"/>
        <v>130259</v>
      </c>
      <c r="I3353" s="18">
        <v>148257</v>
      </c>
      <c r="J3353" s="40">
        <f t="shared" si="262"/>
        <v>278516</v>
      </c>
      <c r="K3353" s="43">
        <f t="shared" si="263"/>
        <v>2.8791762907056184</v>
      </c>
      <c r="L3353" s="54">
        <f t="shared" si="264"/>
        <v>0.46768946846859788</v>
      </c>
      <c r="M3353" s="57" t="s">
        <v>14966</v>
      </c>
    </row>
    <row r="3354" spans="1:13" x14ac:dyDescent="0.25">
      <c r="A3354" s="22" t="s">
        <v>6389</v>
      </c>
      <c r="B3354" s="5" t="s">
        <v>6390</v>
      </c>
      <c r="C3354" s="18">
        <v>15870</v>
      </c>
      <c r="D3354" s="18">
        <v>3884</v>
      </c>
      <c r="E3354" s="18">
        <f t="shared" si="260"/>
        <v>19754</v>
      </c>
      <c r="F3354" s="18">
        <v>13101</v>
      </c>
      <c r="G3354" s="18">
        <v>0</v>
      </c>
      <c r="H3354" s="18">
        <f t="shared" si="261"/>
        <v>13101</v>
      </c>
      <c r="I3354" s="18">
        <v>6653</v>
      </c>
      <c r="J3354" s="40">
        <f t="shared" si="262"/>
        <v>19754</v>
      </c>
      <c r="K3354" s="43">
        <f t="shared" si="263"/>
        <v>1.2113579116098008</v>
      </c>
      <c r="L3354" s="54">
        <f t="shared" si="264"/>
        <v>0.66320745165536099</v>
      </c>
      <c r="M3354" s="57" t="s">
        <v>14966</v>
      </c>
    </row>
    <row r="3355" spans="1:13" x14ac:dyDescent="0.25">
      <c r="A3355" s="22" t="s">
        <v>6387</v>
      </c>
      <c r="B3355" s="5" t="s">
        <v>6388</v>
      </c>
      <c r="C3355" s="18">
        <v>26606</v>
      </c>
      <c r="D3355" s="18">
        <v>3142</v>
      </c>
      <c r="E3355" s="18">
        <f t="shared" si="260"/>
        <v>29748</v>
      </c>
      <c r="F3355" s="18">
        <v>5596</v>
      </c>
      <c r="G3355" s="18">
        <v>5108</v>
      </c>
      <c r="H3355" s="18">
        <f t="shared" si="261"/>
        <v>10704</v>
      </c>
      <c r="I3355" s="18">
        <v>19044</v>
      </c>
      <c r="J3355" s="40">
        <f t="shared" si="262"/>
        <v>29748</v>
      </c>
      <c r="K3355" s="43">
        <f t="shared" si="263"/>
        <v>4.7544674767691211</v>
      </c>
      <c r="L3355" s="54">
        <f t="shared" si="264"/>
        <v>0.35982250907624042</v>
      </c>
      <c r="M3355" s="57" t="s">
        <v>14966</v>
      </c>
    </row>
    <row r="3356" spans="1:13" x14ac:dyDescent="0.25">
      <c r="A3356" s="22" t="s">
        <v>6385</v>
      </c>
      <c r="B3356" s="5" t="s">
        <v>6386</v>
      </c>
      <c r="C3356" s="18">
        <v>354817</v>
      </c>
      <c r="D3356" s="18">
        <v>6509</v>
      </c>
      <c r="E3356" s="18">
        <f t="shared" si="260"/>
        <v>361326</v>
      </c>
      <c r="F3356" s="18">
        <v>104105</v>
      </c>
      <c r="G3356" s="18">
        <v>0</v>
      </c>
      <c r="H3356" s="18">
        <f t="shared" si="261"/>
        <v>104105</v>
      </c>
      <c r="I3356" s="18">
        <v>257221</v>
      </c>
      <c r="J3356" s="40">
        <f t="shared" si="262"/>
        <v>361326</v>
      </c>
      <c r="K3356" s="43">
        <f t="shared" si="263"/>
        <v>3.4082608904471448</v>
      </c>
      <c r="L3356" s="54">
        <f t="shared" si="264"/>
        <v>0.2881193160746805</v>
      </c>
      <c r="M3356" s="57" t="s">
        <v>14966</v>
      </c>
    </row>
    <row r="3357" spans="1:13" x14ac:dyDescent="0.25">
      <c r="A3357" s="22" t="s">
        <v>6383</v>
      </c>
      <c r="B3357" s="5" t="s">
        <v>6384</v>
      </c>
      <c r="C3357" s="18">
        <v>499469</v>
      </c>
      <c r="D3357" s="18">
        <v>105503</v>
      </c>
      <c r="E3357" s="18">
        <f t="shared" si="260"/>
        <v>604972</v>
      </c>
      <c r="F3357" s="18">
        <v>236169</v>
      </c>
      <c r="G3357" s="18">
        <v>0</v>
      </c>
      <c r="H3357" s="18">
        <f t="shared" si="261"/>
        <v>236169</v>
      </c>
      <c r="I3357" s="18">
        <v>368803</v>
      </c>
      <c r="J3357" s="40">
        <f t="shared" si="262"/>
        <v>604972</v>
      </c>
      <c r="K3357" s="43">
        <f t="shared" si="263"/>
        <v>2.1148795989312736</v>
      </c>
      <c r="L3357" s="54">
        <f t="shared" si="264"/>
        <v>0.39038005064697207</v>
      </c>
      <c r="M3357" s="57" t="s">
        <v>14966</v>
      </c>
    </row>
    <row r="3358" spans="1:13" x14ac:dyDescent="0.25">
      <c r="A3358" s="22" t="s">
        <v>6381</v>
      </c>
      <c r="B3358" s="5" t="s">
        <v>6382</v>
      </c>
      <c r="C3358" s="18">
        <v>409499</v>
      </c>
      <c r="D3358" s="18">
        <v>30247</v>
      </c>
      <c r="E3358" s="18">
        <f t="shared" si="260"/>
        <v>439746</v>
      </c>
      <c r="F3358" s="18">
        <v>318135</v>
      </c>
      <c r="G3358" s="18">
        <v>38907</v>
      </c>
      <c r="H3358" s="18">
        <f t="shared" si="261"/>
        <v>357042</v>
      </c>
      <c r="I3358" s="18">
        <v>82704</v>
      </c>
      <c r="J3358" s="40">
        <f t="shared" si="262"/>
        <v>439746</v>
      </c>
      <c r="K3358" s="43">
        <f t="shared" si="263"/>
        <v>1.287186257406447</v>
      </c>
      <c r="L3358" s="54">
        <f t="shared" si="264"/>
        <v>0.81192779468147525</v>
      </c>
      <c r="M3358" s="57" t="s">
        <v>14966</v>
      </c>
    </row>
    <row r="3359" spans="1:13" x14ac:dyDescent="0.25">
      <c r="A3359" s="22" t="s">
        <v>6379</v>
      </c>
      <c r="B3359" s="5" t="s">
        <v>6380</v>
      </c>
      <c r="C3359" s="18">
        <v>37835</v>
      </c>
      <c r="D3359" s="18">
        <v>41915</v>
      </c>
      <c r="E3359" s="18">
        <f t="shared" si="260"/>
        <v>79750</v>
      </c>
      <c r="F3359" s="18">
        <v>20250</v>
      </c>
      <c r="G3359" s="18">
        <v>4784</v>
      </c>
      <c r="H3359" s="18">
        <f t="shared" si="261"/>
        <v>25034</v>
      </c>
      <c r="I3359" s="18">
        <v>54716</v>
      </c>
      <c r="J3359" s="40">
        <f t="shared" si="262"/>
        <v>79750</v>
      </c>
      <c r="K3359" s="43">
        <f t="shared" si="263"/>
        <v>1.8683950617283951</v>
      </c>
      <c r="L3359" s="54">
        <f t="shared" si="264"/>
        <v>0.31390595611285266</v>
      </c>
      <c r="M3359" s="57" t="s">
        <v>14966</v>
      </c>
    </row>
    <row r="3360" spans="1:13" x14ac:dyDescent="0.25">
      <c r="A3360" s="22" t="s">
        <v>6377</v>
      </c>
      <c r="B3360" s="5" t="s">
        <v>6378</v>
      </c>
      <c r="C3360" s="18">
        <v>647498</v>
      </c>
      <c r="D3360" s="18">
        <v>93721</v>
      </c>
      <c r="E3360" s="18">
        <f t="shared" si="260"/>
        <v>741219</v>
      </c>
      <c r="F3360" s="18">
        <v>80203</v>
      </c>
      <c r="G3360" s="18">
        <v>183876</v>
      </c>
      <c r="H3360" s="18">
        <f t="shared" si="261"/>
        <v>264079</v>
      </c>
      <c r="I3360" s="18">
        <v>477140</v>
      </c>
      <c r="J3360" s="40">
        <f t="shared" si="262"/>
        <v>741219</v>
      </c>
      <c r="K3360" s="43">
        <f t="shared" si="263"/>
        <v>8.0732391556425576</v>
      </c>
      <c r="L3360" s="54">
        <f t="shared" si="264"/>
        <v>0.35627662000029681</v>
      </c>
      <c r="M3360" s="57" t="s">
        <v>14966</v>
      </c>
    </row>
    <row r="3361" spans="1:13" x14ac:dyDescent="0.25">
      <c r="A3361" s="22" t="s">
        <v>6375</v>
      </c>
      <c r="B3361" s="5" t="s">
        <v>6376</v>
      </c>
      <c r="C3361" s="18">
        <v>203302</v>
      </c>
      <c r="D3361" s="18">
        <v>34481</v>
      </c>
      <c r="E3361" s="18">
        <f t="shared" si="260"/>
        <v>237783</v>
      </c>
      <c r="F3361" s="18">
        <v>87928</v>
      </c>
      <c r="G3361" s="18">
        <v>0</v>
      </c>
      <c r="H3361" s="18">
        <f t="shared" si="261"/>
        <v>87928</v>
      </c>
      <c r="I3361" s="18">
        <v>149855</v>
      </c>
      <c r="J3361" s="40">
        <f t="shared" si="262"/>
        <v>237783</v>
      </c>
      <c r="K3361" s="43">
        <f t="shared" si="263"/>
        <v>2.3121417523428258</v>
      </c>
      <c r="L3361" s="54">
        <f t="shared" si="264"/>
        <v>0.36978253281353168</v>
      </c>
      <c r="M3361" s="57" t="s">
        <v>14966</v>
      </c>
    </row>
    <row r="3362" spans="1:13" x14ac:dyDescent="0.25">
      <c r="A3362" s="22" t="s">
        <v>6373</v>
      </c>
      <c r="B3362" s="5" t="s">
        <v>6374</v>
      </c>
      <c r="C3362" s="18">
        <v>552889</v>
      </c>
      <c r="D3362" s="18">
        <v>4052</v>
      </c>
      <c r="E3362" s="18">
        <f t="shared" si="260"/>
        <v>556941</v>
      </c>
      <c r="F3362" s="18">
        <v>73588</v>
      </c>
      <c r="G3362" s="18">
        <v>0</v>
      </c>
      <c r="H3362" s="18">
        <f t="shared" si="261"/>
        <v>73588</v>
      </c>
      <c r="I3362" s="18">
        <v>483353</v>
      </c>
      <c r="J3362" s="40">
        <f t="shared" si="262"/>
        <v>556941</v>
      </c>
      <c r="K3362" s="43">
        <f t="shared" si="263"/>
        <v>7.5133037995325322</v>
      </c>
      <c r="L3362" s="54">
        <f t="shared" si="264"/>
        <v>0.13212889695676922</v>
      </c>
      <c r="M3362" s="57" t="s">
        <v>14966</v>
      </c>
    </row>
    <row r="3363" spans="1:13" x14ac:dyDescent="0.25">
      <c r="A3363" s="22" t="s">
        <v>6371</v>
      </c>
      <c r="B3363" s="5" t="s">
        <v>6372</v>
      </c>
      <c r="C3363" s="18">
        <v>5314683</v>
      </c>
      <c r="D3363" s="18">
        <v>952473</v>
      </c>
      <c r="E3363" s="18">
        <f t="shared" si="260"/>
        <v>6267156</v>
      </c>
      <c r="F3363" s="18">
        <v>3648943</v>
      </c>
      <c r="G3363" s="18">
        <v>295581</v>
      </c>
      <c r="H3363" s="18">
        <f t="shared" si="261"/>
        <v>3944524</v>
      </c>
      <c r="I3363" s="18">
        <v>2322632</v>
      </c>
      <c r="J3363" s="40">
        <f t="shared" si="262"/>
        <v>6267156</v>
      </c>
      <c r="K3363" s="43">
        <f t="shared" si="263"/>
        <v>1.4564993204881522</v>
      </c>
      <c r="L3363" s="54">
        <f t="shared" si="264"/>
        <v>0.62939617268183523</v>
      </c>
      <c r="M3363" s="57" t="s">
        <v>14966</v>
      </c>
    </row>
    <row r="3364" spans="1:13" x14ac:dyDescent="0.25">
      <c r="A3364" s="22" t="s">
        <v>6369</v>
      </c>
      <c r="B3364" s="5" t="s">
        <v>6370</v>
      </c>
      <c r="C3364" s="18">
        <v>834198</v>
      </c>
      <c r="D3364" s="18">
        <v>194009</v>
      </c>
      <c r="E3364" s="18">
        <f t="shared" si="260"/>
        <v>1028207</v>
      </c>
      <c r="F3364" s="18">
        <v>482264</v>
      </c>
      <c r="G3364" s="18">
        <v>0</v>
      </c>
      <c r="H3364" s="18">
        <f t="shared" si="261"/>
        <v>482264</v>
      </c>
      <c r="I3364" s="18">
        <v>545943</v>
      </c>
      <c r="J3364" s="40">
        <f t="shared" si="262"/>
        <v>1028207</v>
      </c>
      <c r="K3364" s="43">
        <f t="shared" si="263"/>
        <v>1.7297538277789759</v>
      </c>
      <c r="L3364" s="54">
        <f t="shared" si="264"/>
        <v>0.46903395911523654</v>
      </c>
      <c r="M3364" s="57" t="s">
        <v>14966</v>
      </c>
    </row>
    <row r="3365" spans="1:13" x14ac:dyDescent="0.25">
      <c r="A3365" s="22" t="s">
        <v>6367</v>
      </c>
      <c r="B3365" s="5" t="s">
        <v>6368</v>
      </c>
      <c r="C3365" s="18">
        <v>1082246</v>
      </c>
      <c r="D3365" s="18">
        <v>-346039</v>
      </c>
      <c r="E3365" s="18">
        <f t="shared" si="260"/>
        <v>736207</v>
      </c>
      <c r="F3365" s="18">
        <v>276824</v>
      </c>
      <c r="G3365" s="18">
        <v>0</v>
      </c>
      <c r="H3365" s="18">
        <f t="shared" si="261"/>
        <v>276824</v>
      </c>
      <c r="I3365" s="18">
        <v>459383</v>
      </c>
      <c r="J3365" s="40">
        <f t="shared" si="262"/>
        <v>736207</v>
      </c>
      <c r="K3365" s="43">
        <f t="shared" si="263"/>
        <v>3.9095092911019278</v>
      </c>
      <c r="L3365" s="54">
        <f t="shared" si="264"/>
        <v>0.37601381133295392</v>
      </c>
      <c r="M3365" s="57" t="s">
        <v>14966</v>
      </c>
    </row>
    <row r="3366" spans="1:13" x14ac:dyDescent="0.25">
      <c r="A3366" s="22" t="s">
        <v>6365</v>
      </c>
      <c r="B3366" s="5" t="s">
        <v>6366</v>
      </c>
      <c r="C3366" s="18">
        <v>10578</v>
      </c>
      <c r="D3366" s="18">
        <v>14450</v>
      </c>
      <c r="E3366" s="18">
        <f t="shared" si="260"/>
        <v>25028</v>
      </c>
      <c r="F3366" s="18">
        <v>0</v>
      </c>
      <c r="G3366" s="18">
        <v>2752</v>
      </c>
      <c r="H3366" s="18">
        <f t="shared" si="261"/>
        <v>2752</v>
      </c>
      <c r="I3366" s="18">
        <v>22276</v>
      </c>
      <c r="J3366" s="40">
        <f t="shared" si="262"/>
        <v>25028</v>
      </c>
      <c r="K3366" s="43" t="str">
        <f t="shared" si="263"/>
        <v>ERROR</v>
      </c>
      <c r="L3366" s="54">
        <f t="shared" si="264"/>
        <v>0.10995684832987054</v>
      </c>
      <c r="M3366" s="57" t="s">
        <v>14966</v>
      </c>
    </row>
    <row r="3367" spans="1:13" x14ac:dyDescent="0.25">
      <c r="A3367" s="22" t="s">
        <v>6363</v>
      </c>
      <c r="B3367" s="5" t="s">
        <v>6364</v>
      </c>
      <c r="C3367" s="18">
        <v>68464</v>
      </c>
      <c r="D3367" s="18">
        <v>270131</v>
      </c>
      <c r="E3367" s="18">
        <f t="shared" si="260"/>
        <v>338595</v>
      </c>
      <c r="F3367" s="18">
        <v>69307</v>
      </c>
      <c r="G3367" s="18">
        <v>54237</v>
      </c>
      <c r="H3367" s="18">
        <f t="shared" si="261"/>
        <v>123544</v>
      </c>
      <c r="I3367" s="18">
        <v>215051</v>
      </c>
      <c r="J3367" s="40">
        <f t="shared" si="262"/>
        <v>338595</v>
      </c>
      <c r="K3367" s="43">
        <f t="shared" si="263"/>
        <v>0.98783672644898779</v>
      </c>
      <c r="L3367" s="54">
        <f t="shared" si="264"/>
        <v>0.36487248778038661</v>
      </c>
      <c r="M3367" s="57" t="s">
        <v>14966</v>
      </c>
    </row>
    <row r="3368" spans="1:13" x14ac:dyDescent="0.25">
      <c r="A3368" s="22" t="s">
        <v>6361</v>
      </c>
      <c r="B3368" s="5" t="s">
        <v>6362</v>
      </c>
      <c r="C3368" s="18">
        <v>32887</v>
      </c>
      <c r="D3368" s="18">
        <v>26316</v>
      </c>
      <c r="E3368" s="18">
        <f t="shared" si="260"/>
        <v>59203</v>
      </c>
      <c r="F3368" s="18">
        <v>17626</v>
      </c>
      <c r="G3368" s="18">
        <v>5449</v>
      </c>
      <c r="H3368" s="18">
        <f t="shared" si="261"/>
        <v>23075</v>
      </c>
      <c r="I3368" s="18">
        <v>36128</v>
      </c>
      <c r="J3368" s="40">
        <f t="shared" si="262"/>
        <v>59203</v>
      </c>
      <c r="K3368" s="43">
        <f t="shared" si="263"/>
        <v>1.8658232157040735</v>
      </c>
      <c r="L3368" s="54">
        <f t="shared" si="264"/>
        <v>0.38976065402091109</v>
      </c>
      <c r="M3368" s="57" t="s">
        <v>14966</v>
      </c>
    </row>
    <row r="3369" spans="1:13" x14ac:dyDescent="0.25">
      <c r="A3369" s="22" t="s">
        <v>6359</v>
      </c>
      <c r="B3369" s="5" t="s">
        <v>6360</v>
      </c>
      <c r="C3369" s="18">
        <v>271330</v>
      </c>
      <c r="D3369" s="18">
        <v>1187924</v>
      </c>
      <c r="E3369" s="18">
        <f t="shared" si="260"/>
        <v>1459254</v>
      </c>
      <c r="F3369" s="18">
        <v>483458</v>
      </c>
      <c r="G3369" s="18">
        <v>80244</v>
      </c>
      <c r="H3369" s="18">
        <f t="shared" si="261"/>
        <v>563702</v>
      </c>
      <c r="I3369" s="18">
        <v>895552</v>
      </c>
      <c r="J3369" s="40">
        <f t="shared" si="262"/>
        <v>1459254</v>
      </c>
      <c r="K3369" s="43">
        <f t="shared" si="263"/>
        <v>0.56122765576327205</v>
      </c>
      <c r="L3369" s="54">
        <f t="shared" si="264"/>
        <v>0.38629464096038113</v>
      </c>
      <c r="M3369" s="57" t="s">
        <v>14966</v>
      </c>
    </row>
    <row r="3370" spans="1:13" x14ac:dyDescent="0.25">
      <c r="A3370" s="22" t="s">
        <v>6357</v>
      </c>
      <c r="B3370" s="5" t="s">
        <v>6358</v>
      </c>
      <c r="C3370" s="18">
        <v>67501</v>
      </c>
      <c r="D3370" s="18">
        <v>3403</v>
      </c>
      <c r="E3370" s="18">
        <f t="shared" si="260"/>
        <v>70904</v>
      </c>
      <c r="F3370" s="18">
        <v>32917</v>
      </c>
      <c r="G3370" s="18">
        <v>0</v>
      </c>
      <c r="H3370" s="18">
        <f t="shared" si="261"/>
        <v>32917</v>
      </c>
      <c r="I3370" s="18">
        <v>37987</v>
      </c>
      <c r="J3370" s="40">
        <f t="shared" si="262"/>
        <v>70904</v>
      </c>
      <c r="K3370" s="43">
        <f t="shared" si="263"/>
        <v>2.0506425251389859</v>
      </c>
      <c r="L3370" s="54">
        <f t="shared" si="264"/>
        <v>0.4642474331490466</v>
      </c>
      <c r="M3370" s="57" t="s">
        <v>14966</v>
      </c>
    </row>
    <row r="3371" spans="1:13" x14ac:dyDescent="0.25">
      <c r="A3371" s="22" t="s">
        <v>6355</v>
      </c>
      <c r="B3371" s="5" t="s">
        <v>6356</v>
      </c>
      <c r="C3371" s="18">
        <v>394266</v>
      </c>
      <c r="D3371" s="18">
        <v>539923</v>
      </c>
      <c r="E3371" s="18">
        <f t="shared" si="260"/>
        <v>934189</v>
      </c>
      <c r="F3371" s="18">
        <v>100883</v>
      </c>
      <c r="G3371" s="18">
        <v>405674</v>
      </c>
      <c r="H3371" s="18">
        <f t="shared" si="261"/>
        <v>506557</v>
      </c>
      <c r="I3371" s="18">
        <v>427632</v>
      </c>
      <c r="J3371" s="40">
        <f t="shared" si="262"/>
        <v>934189</v>
      </c>
      <c r="K3371" s="43">
        <f t="shared" si="263"/>
        <v>3.9081510264365651</v>
      </c>
      <c r="L3371" s="54">
        <f t="shared" si="264"/>
        <v>0.54224252265869111</v>
      </c>
      <c r="M3371" s="57" t="s">
        <v>14966</v>
      </c>
    </row>
    <row r="3372" spans="1:13" x14ac:dyDescent="0.25">
      <c r="A3372" s="22" t="s">
        <v>6353</v>
      </c>
      <c r="B3372" s="5" t="s">
        <v>6354</v>
      </c>
      <c r="C3372" s="18">
        <v>197669</v>
      </c>
      <c r="D3372" s="18">
        <v>104430</v>
      </c>
      <c r="E3372" s="18">
        <f t="shared" si="260"/>
        <v>302099</v>
      </c>
      <c r="F3372" s="18">
        <v>134369</v>
      </c>
      <c r="G3372" s="18">
        <v>0</v>
      </c>
      <c r="H3372" s="18">
        <f t="shared" si="261"/>
        <v>134369</v>
      </c>
      <c r="I3372" s="18">
        <v>167730</v>
      </c>
      <c r="J3372" s="40">
        <f t="shared" si="262"/>
        <v>302099</v>
      </c>
      <c r="K3372" s="43">
        <f t="shared" si="263"/>
        <v>1.4710908021939584</v>
      </c>
      <c r="L3372" s="54">
        <f t="shared" si="264"/>
        <v>0.44478465668539119</v>
      </c>
      <c r="M3372" s="57" t="s">
        <v>14966</v>
      </c>
    </row>
    <row r="3373" spans="1:13" x14ac:dyDescent="0.25">
      <c r="A3373" s="22" t="s">
        <v>6351</v>
      </c>
      <c r="B3373" s="5" t="s">
        <v>6352</v>
      </c>
      <c r="C3373" s="18">
        <v>166657</v>
      </c>
      <c r="D3373" s="18">
        <v>58899</v>
      </c>
      <c r="E3373" s="18">
        <f t="shared" si="260"/>
        <v>225556</v>
      </c>
      <c r="F3373" s="18">
        <v>47037</v>
      </c>
      <c r="G3373" s="18">
        <v>23455</v>
      </c>
      <c r="H3373" s="18">
        <f t="shared" si="261"/>
        <v>70492</v>
      </c>
      <c r="I3373" s="18">
        <v>155064</v>
      </c>
      <c r="J3373" s="40">
        <f t="shared" si="262"/>
        <v>225556</v>
      </c>
      <c r="K3373" s="43">
        <f t="shared" si="263"/>
        <v>3.5431043646491061</v>
      </c>
      <c r="L3373" s="54">
        <f t="shared" si="264"/>
        <v>0.3125254925606058</v>
      </c>
      <c r="M3373" s="57" t="s">
        <v>14966</v>
      </c>
    </row>
    <row r="3374" spans="1:13" x14ac:dyDescent="0.25">
      <c r="A3374" s="22" t="s">
        <v>6349</v>
      </c>
      <c r="B3374" s="5" t="s">
        <v>6350</v>
      </c>
      <c r="C3374" s="18">
        <v>58599</v>
      </c>
      <c r="D3374" s="18">
        <v>16947</v>
      </c>
      <c r="E3374" s="18">
        <f t="shared" si="260"/>
        <v>75546</v>
      </c>
      <c r="F3374" s="18">
        <v>17772</v>
      </c>
      <c r="G3374" s="18">
        <v>0</v>
      </c>
      <c r="H3374" s="18">
        <f t="shared" si="261"/>
        <v>17772</v>
      </c>
      <c r="I3374" s="18">
        <v>57774</v>
      </c>
      <c r="J3374" s="40">
        <f t="shared" si="262"/>
        <v>75546</v>
      </c>
      <c r="K3374" s="43">
        <f t="shared" si="263"/>
        <v>3.2972653612424039</v>
      </c>
      <c r="L3374" s="54">
        <f t="shared" si="264"/>
        <v>0.23524739893574775</v>
      </c>
      <c r="M3374" s="57" t="s">
        <v>14966</v>
      </c>
    </row>
    <row r="3375" spans="1:13" x14ac:dyDescent="0.25">
      <c r="A3375" s="22" t="s">
        <v>6347</v>
      </c>
      <c r="B3375" s="5" t="s">
        <v>6348</v>
      </c>
      <c r="C3375" s="18">
        <v>452060</v>
      </c>
      <c r="D3375" s="18">
        <v>4962</v>
      </c>
      <c r="E3375" s="18">
        <f t="shared" si="260"/>
        <v>457022</v>
      </c>
      <c r="F3375" s="18">
        <v>82450</v>
      </c>
      <c r="G3375" s="18">
        <v>0</v>
      </c>
      <c r="H3375" s="18">
        <f t="shared" si="261"/>
        <v>82450</v>
      </c>
      <c r="I3375" s="18">
        <v>374572</v>
      </c>
      <c r="J3375" s="40">
        <f t="shared" si="262"/>
        <v>457022</v>
      </c>
      <c r="K3375" s="43">
        <f t="shared" si="263"/>
        <v>5.4828380836870831</v>
      </c>
      <c r="L3375" s="54">
        <f t="shared" si="264"/>
        <v>0.18040707011916277</v>
      </c>
      <c r="M3375" s="57" t="s">
        <v>14966</v>
      </c>
    </row>
    <row r="3376" spans="1:13" x14ac:dyDescent="0.25">
      <c r="A3376" s="22" t="s">
        <v>6345</v>
      </c>
      <c r="B3376" s="5" t="s">
        <v>6346</v>
      </c>
      <c r="C3376" s="18">
        <v>401742</v>
      </c>
      <c r="D3376" s="18">
        <v>138769</v>
      </c>
      <c r="E3376" s="18">
        <f t="shared" si="260"/>
        <v>540511</v>
      </c>
      <c r="F3376" s="18">
        <v>77472</v>
      </c>
      <c r="G3376" s="18">
        <v>0</v>
      </c>
      <c r="H3376" s="18">
        <f t="shared" si="261"/>
        <v>77472</v>
      </c>
      <c r="I3376" s="18">
        <v>463039</v>
      </c>
      <c r="J3376" s="40">
        <f t="shared" si="262"/>
        <v>540511</v>
      </c>
      <c r="K3376" s="43">
        <f t="shared" si="263"/>
        <v>5.1856412639405205</v>
      </c>
      <c r="L3376" s="54">
        <f t="shared" si="264"/>
        <v>0.14333103304095568</v>
      </c>
      <c r="M3376" s="57" t="s">
        <v>14966</v>
      </c>
    </row>
    <row r="3377" spans="1:13" x14ac:dyDescent="0.25">
      <c r="A3377" s="22" t="s">
        <v>6343</v>
      </c>
      <c r="B3377" s="5" t="s">
        <v>6344</v>
      </c>
      <c r="C3377" s="18">
        <v>45050</v>
      </c>
      <c r="D3377" s="18">
        <v>174712</v>
      </c>
      <c r="E3377" s="18">
        <f t="shared" si="260"/>
        <v>219762</v>
      </c>
      <c r="F3377" s="18">
        <v>22433</v>
      </c>
      <c r="G3377" s="18">
        <v>0</v>
      </c>
      <c r="H3377" s="18">
        <f t="shared" si="261"/>
        <v>22433</v>
      </c>
      <c r="I3377" s="18">
        <v>197329</v>
      </c>
      <c r="J3377" s="40">
        <f t="shared" si="262"/>
        <v>219762</v>
      </c>
      <c r="K3377" s="43">
        <f t="shared" si="263"/>
        <v>2.0082022021129586</v>
      </c>
      <c r="L3377" s="54">
        <f t="shared" si="264"/>
        <v>0.10207861231696108</v>
      </c>
      <c r="M3377" s="57" t="s">
        <v>14966</v>
      </c>
    </row>
    <row r="3378" spans="1:13" x14ac:dyDescent="0.25">
      <c r="A3378" s="22" t="s">
        <v>6341</v>
      </c>
      <c r="B3378" s="5" t="s">
        <v>6342</v>
      </c>
      <c r="C3378" s="18">
        <v>271827</v>
      </c>
      <c r="D3378" s="18">
        <v>113258</v>
      </c>
      <c r="E3378" s="18">
        <f t="shared" si="260"/>
        <v>385085</v>
      </c>
      <c r="F3378" s="18">
        <v>158840</v>
      </c>
      <c r="G3378" s="18">
        <v>0</v>
      </c>
      <c r="H3378" s="18">
        <f t="shared" si="261"/>
        <v>158840</v>
      </c>
      <c r="I3378" s="18">
        <v>226245</v>
      </c>
      <c r="J3378" s="40">
        <f t="shared" si="262"/>
        <v>385085</v>
      </c>
      <c r="K3378" s="43">
        <f t="shared" si="263"/>
        <v>1.7113258625031478</v>
      </c>
      <c r="L3378" s="54">
        <f t="shared" si="264"/>
        <v>0.41248036147863459</v>
      </c>
      <c r="M3378" s="57" t="s">
        <v>14966</v>
      </c>
    </row>
    <row r="3379" spans="1:13" x14ac:dyDescent="0.25">
      <c r="A3379" s="22" t="s">
        <v>6339</v>
      </c>
      <c r="B3379" s="5" t="s">
        <v>6340</v>
      </c>
      <c r="C3379" s="18">
        <v>11043</v>
      </c>
      <c r="D3379" s="18">
        <v>14650</v>
      </c>
      <c r="E3379" s="18">
        <f t="shared" si="260"/>
        <v>25693</v>
      </c>
      <c r="F3379" s="18">
        <v>0</v>
      </c>
      <c r="G3379" s="18">
        <v>0</v>
      </c>
      <c r="H3379" s="18">
        <f t="shared" si="261"/>
        <v>0</v>
      </c>
      <c r="I3379" s="18">
        <v>25693</v>
      </c>
      <c r="J3379" s="40">
        <f t="shared" si="262"/>
        <v>25693</v>
      </c>
      <c r="K3379" s="43" t="str">
        <f t="shared" si="263"/>
        <v>ERROR</v>
      </c>
      <c r="L3379" s="54">
        <f t="shared" si="264"/>
        <v>0</v>
      </c>
      <c r="M3379" s="57" t="s">
        <v>14966</v>
      </c>
    </row>
    <row r="3380" spans="1:13" x14ac:dyDescent="0.25">
      <c r="A3380" s="22" t="s">
        <v>6337</v>
      </c>
      <c r="B3380" s="5" t="s">
        <v>6338</v>
      </c>
      <c r="C3380" s="18">
        <v>1053394</v>
      </c>
      <c r="D3380" s="18">
        <v>179112</v>
      </c>
      <c r="E3380" s="18">
        <f t="shared" si="260"/>
        <v>1232506</v>
      </c>
      <c r="F3380" s="18">
        <v>901786</v>
      </c>
      <c r="G3380" s="18">
        <v>0</v>
      </c>
      <c r="H3380" s="18">
        <f t="shared" si="261"/>
        <v>901786</v>
      </c>
      <c r="I3380" s="18">
        <v>330720</v>
      </c>
      <c r="J3380" s="40">
        <f t="shared" si="262"/>
        <v>1232506</v>
      </c>
      <c r="K3380" s="43">
        <f t="shared" si="263"/>
        <v>1.1681197091105873</v>
      </c>
      <c r="L3380" s="54">
        <f t="shared" si="264"/>
        <v>0.73166864907757045</v>
      </c>
      <c r="M3380" s="57" t="s">
        <v>14966</v>
      </c>
    </row>
    <row r="3381" spans="1:13" x14ac:dyDescent="0.25">
      <c r="A3381" s="22" t="s">
        <v>6335</v>
      </c>
      <c r="B3381" s="5" t="s">
        <v>6336</v>
      </c>
      <c r="C3381" s="18">
        <v>1741</v>
      </c>
      <c r="D3381" s="18">
        <v>57100</v>
      </c>
      <c r="E3381" s="18">
        <f t="shared" si="260"/>
        <v>58841</v>
      </c>
      <c r="F3381" s="18">
        <v>44059</v>
      </c>
      <c r="G3381" s="18">
        <v>0</v>
      </c>
      <c r="H3381" s="18">
        <f t="shared" si="261"/>
        <v>44059</v>
      </c>
      <c r="I3381" s="18">
        <v>14782</v>
      </c>
      <c r="J3381" s="40">
        <f t="shared" si="262"/>
        <v>58841</v>
      </c>
      <c r="K3381" s="43">
        <f t="shared" si="263"/>
        <v>3.9515195533262215E-2</v>
      </c>
      <c r="L3381" s="54">
        <f t="shared" si="264"/>
        <v>0.74878061215818903</v>
      </c>
      <c r="M3381" s="57" t="s">
        <v>14966</v>
      </c>
    </row>
    <row r="3382" spans="1:13" x14ac:dyDescent="0.25">
      <c r="A3382" s="22" t="s">
        <v>6333</v>
      </c>
      <c r="B3382" s="5" t="s">
        <v>6334</v>
      </c>
      <c r="C3382" s="18">
        <v>31280</v>
      </c>
      <c r="D3382" s="18">
        <v>5280</v>
      </c>
      <c r="E3382" s="18">
        <f t="shared" si="260"/>
        <v>36560</v>
      </c>
      <c r="F3382" s="18">
        <v>2573</v>
      </c>
      <c r="G3382" s="18">
        <v>0</v>
      </c>
      <c r="H3382" s="18">
        <f t="shared" si="261"/>
        <v>2573</v>
      </c>
      <c r="I3382" s="18">
        <v>33987</v>
      </c>
      <c r="J3382" s="40">
        <f t="shared" si="262"/>
        <v>36560</v>
      </c>
      <c r="K3382" s="43">
        <f t="shared" si="263"/>
        <v>12.157015157403809</v>
      </c>
      <c r="L3382" s="54">
        <f t="shared" si="264"/>
        <v>7.037746170678337E-2</v>
      </c>
      <c r="M3382" s="57" t="s">
        <v>14966</v>
      </c>
    </row>
    <row r="3383" spans="1:13" x14ac:dyDescent="0.25">
      <c r="A3383" s="22" t="s">
        <v>6331</v>
      </c>
      <c r="B3383" s="5" t="s">
        <v>6332</v>
      </c>
      <c r="C3383" s="18">
        <v>102397</v>
      </c>
      <c r="D3383" s="18">
        <v>81214</v>
      </c>
      <c r="E3383" s="18">
        <f t="shared" si="260"/>
        <v>183611</v>
      </c>
      <c r="F3383" s="18">
        <v>57216</v>
      </c>
      <c r="G3383" s="18">
        <v>1174</v>
      </c>
      <c r="H3383" s="18">
        <f t="shared" si="261"/>
        <v>58390</v>
      </c>
      <c r="I3383" s="18">
        <v>125221</v>
      </c>
      <c r="J3383" s="40">
        <f t="shared" si="262"/>
        <v>183611</v>
      </c>
      <c r="K3383" s="43">
        <f t="shared" si="263"/>
        <v>1.7896567393736018</v>
      </c>
      <c r="L3383" s="54">
        <f t="shared" si="264"/>
        <v>0.31800926959713743</v>
      </c>
      <c r="M3383" s="57" t="s">
        <v>14966</v>
      </c>
    </row>
    <row r="3384" spans="1:13" x14ac:dyDescent="0.25">
      <c r="A3384" s="22" t="s">
        <v>6329</v>
      </c>
      <c r="B3384" s="5" t="s">
        <v>6330</v>
      </c>
      <c r="C3384" s="18">
        <v>863015</v>
      </c>
      <c r="D3384" s="18">
        <v>227548</v>
      </c>
      <c r="E3384" s="18">
        <f t="shared" si="260"/>
        <v>1090563</v>
      </c>
      <c r="F3384" s="18">
        <v>546130</v>
      </c>
      <c r="G3384" s="18">
        <v>0</v>
      </c>
      <c r="H3384" s="18">
        <f t="shared" si="261"/>
        <v>546130</v>
      </c>
      <c r="I3384" s="18">
        <v>544433</v>
      </c>
      <c r="J3384" s="40">
        <f t="shared" si="262"/>
        <v>1090563</v>
      </c>
      <c r="K3384" s="43">
        <f t="shared" si="263"/>
        <v>1.5802373061359016</v>
      </c>
      <c r="L3384" s="54">
        <f t="shared" si="264"/>
        <v>0.50077803849938063</v>
      </c>
      <c r="M3384" s="57" t="s">
        <v>14966</v>
      </c>
    </row>
    <row r="3385" spans="1:13" x14ac:dyDescent="0.25">
      <c r="A3385" s="22" t="s">
        <v>6327</v>
      </c>
      <c r="B3385" s="5" t="s">
        <v>6328</v>
      </c>
      <c r="C3385" s="18">
        <v>32268</v>
      </c>
      <c r="D3385" s="18">
        <v>13722</v>
      </c>
      <c r="E3385" s="18">
        <f t="shared" si="260"/>
        <v>45990</v>
      </c>
      <c r="F3385" s="18">
        <v>11173</v>
      </c>
      <c r="G3385" s="18">
        <v>2725</v>
      </c>
      <c r="H3385" s="18">
        <f t="shared" si="261"/>
        <v>13898</v>
      </c>
      <c r="I3385" s="18">
        <v>32092</v>
      </c>
      <c r="J3385" s="40">
        <f t="shared" si="262"/>
        <v>45990</v>
      </c>
      <c r="K3385" s="43">
        <f t="shared" si="263"/>
        <v>2.8880336525552672</v>
      </c>
      <c r="L3385" s="54">
        <f t="shared" si="264"/>
        <v>0.30219612959338987</v>
      </c>
      <c r="M3385" s="57" t="s">
        <v>14966</v>
      </c>
    </row>
    <row r="3386" spans="1:13" x14ac:dyDescent="0.25">
      <c r="A3386" s="22" t="s">
        <v>6325</v>
      </c>
      <c r="B3386" s="5" t="s">
        <v>6326</v>
      </c>
      <c r="C3386" s="18">
        <v>403827</v>
      </c>
      <c r="D3386" s="18">
        <v>324428</v>
      </c>
      <c r="E3386" s="18">
        <f t="shared" si="260"/>
        <v>728255</v>
      </c>
      <c r="F3386" s="18">
        <v>28964</v>
      </c>
      <c r="G3386" s="18">
        <v>14888</v>
      </c>
      <c r="H3386" s="18">
        <f t="shared" si="261"/>
        <v>43852</v>
      </c>
      <c r="I3386" s="18">
        <v>684403</v>
      </c>
      <c r="J3386" s="40">
        <f t="shared" si="262"/>
        <v>728255</v>
      </c>
      <c r="K3386" s="43">
        <f t="shared" si="263"/>
        <v>13.94237674354371</v>
      </c>
      <c r="L3386" s="54">
        <f t="shared" si="264"/>
        <v>6.0215171883474881E-2</v>
      </c>
      <c r="M3386" s="57" t="s">
        <v>14966</v>
      </c>
    </row>
    <row r="3387" spans="1:13" x14ac:dyDescent="0.25">
      <c r="A3387" s="22" t="s">
        <v>6323</v>
      </c>
      <c r="B3387" s="5" t="s">
        <v>6324</v>
      </c>
      <c r="C3387" s="18">
        <v>60302</v>
      </c>
      <c r="D3387" s="18">
        <v>19084</v>
      </c>
      <c r="E3387" s="18">
        <f t="shared" si="260"/>
        <v>79386</v>
      </c>
      <c r="F3387" s="18">
        <v>4748</v>
      </c>
      <c r="G3387" s="18">
        <v>0</v>
      </c>
      <c r="H3387" s="18">
        <f t="shared" si="261"/>
        <v>4748</v>
      </c>
      <c r="I3387" s="18">
        <v>74638</v>
      </c>
      <c r="J3387" s="40">
        <f t="shared" si="262"/>
        <v>79386</v>
      </c>
      <c r="K3387" s="43">
        <f t="shared" si="263"/>
        <v>12.700505475989891</v>
      </c>
      <c r="L3387" s="54">
        <f t="shared" si="264"/>
        <v>5.980903433854836E-2</v>
      </c>
      <c r="M3387" s="57" t="s">
        <v>14966</v>
      </c>
    </row>
    <row r="3388" spans="1:13" x14ac:dyDescent="0.25">
      <c r="A3388" s="22" t="s">
        <v>6321</v>
      </c>
      <c r="B3388" s="5" t="s">
        <v>6322</v>
      </c>
      <c r="C3388" s="18">
        <v>521282</v>
      </c>
      <c r="D3388" s="18">
        <v>589324</v>
      </c>
      <c r="E3388" s="18">
        <f t="shared" si="260"/>
        <v>1110606</v>
      </c>
      <c r="F3388" s="18">
        <v>363210</v>
      </c>
      <c r="G3388" s="18">
        <v>15688</v>
      </c>
      <c r="H3388" s="18">
        <f t="shared" si="261"/>
        <v>378898</v>
      </c>
      <c r="I3388" s="18">
        <v>731708</v>
      </c>
      <c r="J3388" s="40">
        <f t="shared" si="262"/>
        <v>1110606</v>
      </c>
      <c r="K3388" s="43">
        <f t="shared" si="263"/>
        <v>1.4352082817103053</v>
      </c>
      <c r="L3388" s="54">
        <f t="shared" si="264"/>
        <v>0.34116329283292185</v>
      </c>
      <c r="M3388" s="57" t="s">
        <v>14966</v>
      </c>
    </row>
    <row r="3389" spans="1:13" x14ac:dyDescent="0.25">
      <c r="A3389" s="22" t="s">
        <v>6319</v>
      </c>
      <c r="B3389" s="5" t="s">
        <v>6320</v>
      </c>
      <c r="C3389" s="18">
        <v>240531</v>
      </c>
      <c r="D3389" s="18">
        <v>41212</v>
      </c>
      <c r="E3389" s="18">
        <f t="shared" si="260"/>
        <v>281743</v>
      </c>
      <c r="F3389" s="18">
        <v>39916</v>
      </c>
      <c r="G3389" s="18">
        <v>0</v>
      </c>
      <c r="H3389" s="18">
        <f t="shared" si="261"/>
        <v>39916</v>
      </c>
      <c r="I3389" s="18">
        <v>241827</v>
      </c>
      <c r="J3389" s="40">
        <f t="shared" si="262"/>
        <v>281743</v>
      </c>
      <c r="K3389" s="43">
        <f t="shared" si="263"/>
        <v>6.0259294518488824</v>
      </c>
      <c r="L3389" s="54">
        <f t="shared" si="264"/>
        <v>0.14167521464597169</v>
      </c>
      <c r="M3389" s="57" t="s">
        <v>14966</v>
      </c>
    </row>
    <row r="3390" spans="1:13" x14ac:dyDescent="0.25">
      <c r="A3390" s="22" t="s">
        <v>6317</v>
      </c>
      <c r="B3390" s="5" t="s">
        <v>6318</v>
      </c>
      <c r="C3390" s="18">
        <v>41041</v>
      </c>
      <c r="D3390" s="18">
        <v>10087</v>
      </c>
      <c r="E3390" s="18">
        <f t="shared" si="260"/>
        <v>51128</v>
      </c>
      <c r="F3390" s="18">
        <v>20264</v>
      </c>
      <c r="G3390" s="18">
        <v>0</v>
      </c>
      <c r="H3390" s="18">
        <f t="shared" si="261"/>
        <v>20264</v>
      </c>
      <c r="I3390" s="18">
        <v>30864</v>
      </c>
      <c r="J3390" s="40">
        <f t="shared" si="262"/>
        <v>51128</v>
      </c>
      <c r="K3390" s="43">
        <f t="shared" si="263"/>
        <v>2.0253158310303987</v>
      </c>
      <c r="L3390" s="54">
        <f t="shared" si="264"/>
        <v>0.39633860115787828</v>
      </c>
      <c r="M3390" s="57" t="s">
        <v>14966</v>
      </c>
    </row>
    <row r="3391" spans="1:13" x14ac:dyDescent="0.25">
      <c r="A3391" s="22" t="s">
        <v>6315</v>
      </c>
      <c r="B3391" s="5" t="s">
        <v>6316</v>
      </c>
      <c r="C3391" s="18">
        <v>1461597</v>
      </c>
      <c r="D3391" s="18">
        <v>303710</v>
      </c>
      <c r="E3391" s="18">
        <f t="shared" si="260"/>
        <v>1765307</v>
      </c>
      <c r="F3391" s="18">
        <v>716784</v>
      </c>
      <c r="G3391" s="18">
        <v>0</v>
      </c>
      <c r="H3391" s="18">
        <f t="shared" si="261"/>
        <v>716784</v>
      </c>
      <c r="I3391" s="18">
        <v>1048523</v>
      </c>
      <c r="J3391" s="40">
        <f t="shared" si="262"/>
        <v>1765307</v>
      </c>
      <c r="K3391" s="43">
        <f t="shared" si="263"/>
        <v>2.0391038304426439</v>
      </c>
      <c r="L3391" s="54">
        <f t="shared" si="264"/>
        <v>0.40603928948335899</v>
      </c>
      <c r="M3391" s="57" t="s">
        <v>14966</v>
      </c>
    </row>
    <row r="3392" spans="1:13" x14ac:dyDescent="0.25">
      <c r="A3392" s="22" t="s">
        <v>6313</v>
      </c>
      <c r="B3392" s="5" t="s">
        <v>6314</v>
      </c>
      <c r="C3392" s="18">
        <v>218521</v>
      </c>
      <c r="D3392" s="18">
        <v>1015276</v>
      </c>
      <c r="E3392" s="18">
        <f t="shared" si="260"/>
        <v>1233797</v>
      </c>
      <c r="F3392" s="18">
        <v>356927</v>
      </c>
      <c r="G3392" s="18">
        <v>288424</v>
      </c>
      <c r="H3392" s="18">
        <f t="shared" si="261"/>
        <v>645351</v>
      </c>
      <c r="I3392" s="18">
        <v>588446</v>
      </c>
      <c r="J3392" s="40">
        <f t="shared" si="262"/>
        <v>1233797</v>
      </c>
      <c r="K3392" s="43">
        <f t="shared" si="263"/>
        <v>0.61222883110552018</v>
      </c>
      <c r="L3392" s="54">
        <f t="shared" si="264"/>
        <v>0.5230609249333561</v>
      </c>
      <c r="M3392" s="57" t="s">
        <v>14966</v>
      </c>
    </row>
    <row r="3393" spans="1:13" x14ac:dyDescent="0.25">
      <c r="A3393" s="22" t="s">
        <v>6311</v>
      </c>
      <c r="B3393" s="5" t="s">
        <v>6312</v>
      </c>
      <c r="C3393" s="18">
        <v>23665</v>
      </c>
      <c r="D3393" s="18">
        <v>8653</v>
      </c>
      <c r="E3393" s="18">
        <f t="shared" si="260"/>
        <v>32318</v>
      </c>
      <c r="F3393" s="18">
        <v>20766</v>
      </c>
      <c r="G3393" s="18">
        <v>0</v>
      </c>
      <c r="H3393" s="18">
        <f t="shared" si="261"/>
        <v>20766</v>
      </c>
      <c r="I3393" s="18">
        <v>11552</v>
      </c>
      <c r="J3393" s="40">
        <f t="shared" si="262"/>
        <v>32318</v>
      </c>
      <c r="K3393" s="43">
        <f t="shared" si="263"/>
        <v>1.1396031975344312</v>
      </c>
      <c r="L3393" s="54">
        <f t="shared" si="264"/>
        <v>0.64255213812735934</v>
      </c>
      <c r="M3393" s="57" t="s">
        <v>14966</v>
      </c>
    </row>
    <row r="3394" spans="1:13" x14ac:dyDescent="0.25">
      <c r="A3394" s="22" t="s">
        <v>6309</v>
      </c>
      <c r="B3394" s="5" t="s">
        <v>6310</v>
      </c>
      <c r="C3394" s="18">
        <v>32458</v>
      </c>
      <c r="D3394" s="18">
        <v>33381</v>
      </c>
      <c r="E3394" s="18">
        <f t="shared" si="260"/>
        <v>65839</v>
      </c>
      <c r="F3394" s="18">
        <v>26693</v>
      </c>
      <c r="G3394" s="18">
        <v>0</v>
      </c>
      <c r="H3394" s="18">
        <f t="shared" si="261"/>
        <v>26693</v>
      </c>
      <c r="I3394" s="18">
        <v>39146</v>
      </c>
      <c r="J3394" s="40">
        <f t="shared" si="262"/>
        <v>65839</v>
      </c>
      <c r="K3394" s="43">
        <f t="shared" si="263"/>
        <v>1.2159742254523658</v>
      </c>
      <c r="L3394" s="54">
        <f t="shared" si="264"/>
        <v>0.40542839350536913</v>
      </c>
      <c r="M3394" s="57" t="s">
        <v>14966</v>
      </c>
    </row>
    <row r="3395" spans="1:13" x14ac:dyDescent="0.25">
      <c r="A3395" s="22" t="s">
        <v>6307</v>
      </c>
      <c r="B3395" s="5" t="s">
        <v>6308</v>
      </c>
      <c r="C3395" s="18">
        <v>50799</v>
      </c>
      <c r="D3395" s="18">
        <v>9473</v>
      </c>
      <c r="E3395" s="18">
        <f t="shared" si="260"/>
        <v>60272</v>
      </c>
      <c r="F3395" s="18">
        <v>25107</v>
      </c>
      <c r="G3395" s="18">
        <v>0</v>
      </c>
      <c r="H3395" s="18">
        <f t="shared" si="261"/>
        <v>25107</v>
      </c>
      <c r="I3395" s="18">
        <v>35165</v>
      </c>
      <c r="J3395" s="40">
        <f t="shared" si="262"/>
        <v>60272</v>
      </c>
      <c r="K3395" s="43">
        <f t="shared" si="263"/>
        <v>2.0233002748237543</v>
      </c>
      <c r="L3395" s="54">
        <f t="shared" si="264"/>
        <v>0.41656158747013539</v>
      </c>
      <c r="M3395" s="57" t="s">
        <v>14966</v>
      </c>
    </row>
    <row r="3396" spans="1:13" x14ac:dyDescent="0.25">
      <c r="A3396" s="22" t="s">
        <v>6305</v>
      </c>
      <c r="B3396" s="5" t="s">
        <v>6306</v>
      </c>
      <c r="C3396" s="18">
        <v>838498</v>
      </c>
      <c r="D3396" s="18">
        <v>107847</v>
      </c>
      <c r="E3396" s="18">
        <f t="shared" si="260"/>
        <v>946345</v>
      </c>
      <c r="F3396" s="18">
        <v>899687</v>
      </c>
      <c r="G3396" s="18">
        <v>0</v>
      </c>
      <c r="H3396" s="18">
        <f t="shared" si="261"/>
        <v>899687</v>
      </c>
      <c r="I3396" s="18">
        <v>46658</v>
      </c>
      <c r="J3396" s="40">
        <f t="shared" si="262"/>
        <v>946345</v>
      </c>
      <c r="K3396" s="43">
        <f t="shared" si="263"/>
        <v>0.93198856935801011</v>
      </c>
      <c r="L3396" s="54">
        <f t="shared" si="264"/>
        <v>0.95069662755126305</v>
      </c>
      <c r="M3396" s="57" t="s">
        <v>14966</v>
      </c>
    </row>
    <row r="3397" spans="1:13" x14ac:dyDescent="0.25">
      <c r="A3397" s="22" t="s">
        <v>6303</v>
      </c>
      <c r="B3397" s="5" t="s">
        <v>6304</v>
      </c>
      <c r="C3397" s="18">
        <v>159170</v>
      </c>
      <c r="D3397" s="18">
        <v>33300</v>
      </c>
      <c r="E3397" s="18">
        <f t="shared" si="260"/>
        <v>192470</v>
      </c>
      <c r="F3397" s="18">
        <v>11631</v>
      </c>
      <c r="G3397" s="18">
        <v>0</v>
      </c>
      <c r="H3397" s="18">
        <f t="shared" si="261"/>
        <v>11631</v>
      </c>
      <c r="I3397" s="18">
        <v>180839</v>
      </c>
      <c r="J3397" s="40">
        <f t="shared" si="262"/>
        <v>192470</v>
      </c>
      <c r="K3397" s="43">
        <f t="shared" si="263"/>
        <v>13.68497979537443</v>
      </c>
      <c r="L3397" s="54">
        <f t="shared" si="264"/>
        <v>6.0430196913804746E-2</v>
      </c>
      <c r="M3397" s="57" t="s">
        <v>14966</v>
      </c>
    </row>
    <row r="3398" spans="1:13" x14ac:dyDescent="0.25">
      <c r="A3398" s="22" t="s">
        <v>6301</v>
      </c>
      <c r="B3398" s="5" t="s">
        <v>6302</v>
      </c>
      <c r="C3398" s="18">
        <v>21600</v>
      </c>
      <c r="D3398" s="18">
        <v>102351</v>
      </c>
      <c r="E3398" s="18">
        <f t="shared" si="260"/>
        <v>123951</v>
      </c>
      <c r="F3398" s="18">
        <v>13848</v>
      </c>
      <c r="G3398" s="18">
        <v>14131</v>
      </c>
      <c r="H3398" s="18">
        <f t="shared" si="261"/>
        <v>27979</v>
      </c>
      <c r="I3398" s="18">
        <v>95972</v>
      </c>
      <c r="J3398" s="40">
        <f t="shared" si="262"/>
        <v>123951</v>
      </c>
      <c r="K3398" s="43">
        <f t="shared" si="263"/>
        <v>1.559792027729636</v>
      </c>
      <c r="L3398" s="54">
        <f t="shared" si="264"/>
        <v>0.22572629506821243</v>
      </c>
      <c r="M3398" s="57" t="s">
        <v>14966</v>
      </c>
    </row>
    <row r="3399" spans="1:13" x14ac:dyDescent="0.25">
      <c r="A3399" s="22" t="s">
        <v>6299</v>
      </c>
      <c r="B3399" s="5" t="s">
        <v>6300</v>
      </c>
      <c r="C3399" s="18">
        <v>4037</v>
      </c>
      <c r="D3399" s="18">
        <v>227851</v>
      </c>
      <c r="E3399" s="18">
        <f t="shared" si="260"/>
        <v>231888</v>
      </c>
      <c r="F3399" s="18">
        <v>143600</v>
      </c>
      <c r="G3399" s="18">
        <v>0</v>
      </c>
      <c r="H3399" s="18">
        <f t="shared" si="261"/>
        <v>143600</v>
      </c>
      <c r="I3399" s="18">
        <v>88288</v>
      </c>
      <c r="J3399" s="40">
        <f t="shared" si="262"/>
        <v>231888</v>
      </c>
      <c r="K3399" s="43">
        <f t="shared" si="263"/>
        <v>2.8112813370473538E-2</v>
      </c>
      <c r="L3399" s="54">
        <f t="shared" si="264"/>
        <v>0.61926447250396743</v>
      </c>
      <c r="M3399" s="57" t="s">
        <v>14966</v>
      </c>
    </row>
    <row r="3400" spans="1:13" x14ac:dyDescent="0.25">
      <c r="A3400" s="22" t="s">
        <v>6297</v>
      </c>
      <c r="B3400" s="5" t="s">
        <v>6298</v>
      </c>
      <c r="C3400" s="18">
        <v>32362</v>
      </c>
      <c r="D3400" s="18">
        <v>146186</v>
      </c>
      <c r="E3400" s="18">
        <f t="shared" si="260"/>
        <v>178548</v>
      </c>
      <c r="F3400" s="18">
        <v>16411</v>
      </c>
      <c r="G3400" s="18">
        <v>95965</v>
      </c>
      <c r="H3400" s="18">
        <f t="shared" si="261"/>
        <v>112376</v>
      </c>
      <c r="I3400" s="18">
        <v>66172</v>
      </c>
      <c r="J3400" s="40">
        <f t="shared" si="262"/>
        <v>178548</v>
      </c>
      <c r="K3400" s="43">
        <f t="shared" si="263"/>
        <v>1.9719700201084638</v>
      </c>
      <c r="L3400" s="54">
        <f t="shared" si="264"/>
        <v>0.62938817572865557</v>
      </c>
      <c r="M3400" s="57" t="s">
        <v>14966</v>
      </c>
    </row>
    <row r="3401" spans="1:13" x14ac:dyDescent="0.25">
      <c r="A3401" s="22" t="s">
        <v>6295</v>
      </c>
      <c r="B3401" s="5" t="s">
        <v>6296</v>
      </c>
      <c r="C3401" s="18">
        <v>102449</v>
      </c>
      <c r="D3401" s="18">
        <v>77563</v>
      </c>
      <c r="E3401" s="18">
        <f t="shared" si="260"/>
        <v>180012</v>
      </c>
      <c r="F3401" s="18">
        <v>24015</v>
      </c>
      <c r="G3401" s="18">
        <v>0</v>
      </c>
      <c r="H3401" s="18">
        <f t="shared" si="261"/>
        <v>24015</v>
      </c>
      <c r="I3401" s="18">
        <v>155997</v>
      </c>
      <c r="J3401" s="40">
        <f t="shared" si="262"/>
        <v>180012</v>
      </c>
      <c r="K3401" s="43">
        <f t="shared" si="263"/>
        <v>4.2660420570476782</v>
      </c>
      <c r="L3401" s="54">
        <f t="shared" si="264"/>
        <v>0.13340777281514565</v>
      </c>
      <c r="M3401" s="57" t="s">
        <v>14966</v>
      </c>
    </row>
    <row r="3402" spans="1:13" x14ac:dyDescent="0.25">
      <c r="A3402" s="22" t="s">
        <v>6293</v>
      </c>
      <c r="B3402" s="5" t="s">
        <v>6294</v>
      </c>
      <c r="C3402" s="18">
        <v>108511</v>
      </c>
      <c r="D3402" s="18">
        <v>121451</v>
      </c>
      <c r="E3402" s="18">
        <f t="shared" si="260"/>
        <v>229962</v>
      </c>
      <c r="F3402" s="18">
        <v>9893</v>
      </c>
      <c r="G3402" s="18">
        <v>0</v>
      </c>
      <c r="H3402" s="18">
        <f t="shared" si="261"/>
        <v>9893</v>
      </c>
      <c r="I3402" s="18">
        <v>220069</v>
      </c>
      <c r="J3402" s="40">
        <f t="shared" si="262"/>
        <v>229962</v>
      </c>
      <c r="K3402" s="43">
        <f t="shared" si="263"/>
        <v>10.968462549277266</v>
      </c>
      <c r="L3402" s="54">
        <f t="shared" si="264"/>
        <v>4.3020151155408283E-2</v>
      </c>
      <c r="M3402" s="57" t="s">
        <v>14966</v>
      </c>
    </row>
    <row r="3403" spans="1:13" x14ac:dyDescent="0.25">
      <c r="A3403" s="22" t="s">
        <v>6291</v>
      </c>
      <c r="B3403" s="5" t="s">
        <v>6292</v>
      </c>
      <c r="C3403" s="18">
        <v>180368</v>
      </c>
      <c r="D3403" s="18">
        <v>192338</v>
      </c>
      <c r="E3403" s="18">
        <f t="shared" si="260"/>
        <v>372706</v>
      </c>
      <c r="F3403" s="18">
        <v>114465</v>
      </c>
      <c r="G3403" s="18">
        <v>0</v>
      </c>
      <c r="H3403" s="18">
        <f t="shared" si="261"/>
        <v>114465</v>
      </c>
      <c r="I3403" s="18">
        <v>258241</v>
      </c>
      <c r="J3403" s="40">
        <f t="shared" si="262"/>
        <v>372706</v>
      </c>
      <c r="K3403" s="43">
        <f t="shared" si="263"/>
        <v>1.5757480452540078</v>
      </c>
      <c r="L3403" s="54">
        <f t="shared" si="264"/>
        <v>0.30711874775292053</v>
      </c>
      <c r="M3403" s="57" t="s">
        <v>14966</v>
      </c>
    </row>
    <row r="3404" spans="1:13" x14ac:dyDescent="0.25">
      <c r="A3404" s="22" t="s">
        <v>6289</v>
      </c>
      <c r="B3404" s="5" t="s">
        <v>6290</v>
      </c>
      <c r="C3404" s="18">
        <v>18405</v>
      </c>
      <c r="D3404" s="18">
        <v>198401</v>
      </c>
      <c r="E3404" s="18">
        <f t="shared" si="260"/>
        <v>216806</v>
      </c>
      <c r="F3404" s="18">
        <v>168104</v>
      </c>
      <c r="G3404" s="18">
        <v>0</v>
      </c>
      <c r="H3404" s="18">
        <f t="shared" si="261"/>
        <v>168104</v>
      </c>
      <c r="I3404" s="18">
        <v>48702</v>
      </c>
      <c r="J3404" s="40">
        <f t="shared" si="262"/>
        <v>216806</v>
      </c>
      <c r="K3404" s="43">
        <f t="shared" si="263"/>
        <v>0.10948579450816161</v>
      </c>
      <c r="L3404" s="54">
        <f t="shared" si="264"/>
        <v>0.77536599540603124</v>
      </c>
      <c r="M3404" s="57" t="s">
        <v>14966</v>
      </c>
    </row>
    <row r="3405" spans="1:13" x14ac:dyDescent="0.25">
      <c r="A3405" s="22" t="s">
        <v>6287</v>
      </c>
      <c r="B3405" s="5" t="s">
        <v>6288</v>
      </c>
      <c r="C3405" s="18">
        <v>7260</v>
      </c>
      <c r="D3405" s="18">
        <v>57408</v>
      </c>
      <c r="E3405" s="18">
        <f t="shared" ref="E3405:E3468" si="265">+C3405+D3405</f>
        <v>64668</v>
      </c>
      <c r="F3405" s="18">
        <v>24108</v>
      </c>
      <c r="G3405" s="18">
        <v>0</v>
      </c>
      <c r="H3405" s="18">
        <f t="shared" ref="H3405:H3468" si="266">+F3405+G3405</f>
        <v>24108</v>
      </c>
      <c r="I3405" s="18">
        <v>40560</v>
      </c>
      <c r="J3405" s="40">
        <f t="shared" ref="J3405:J3468" si="267">+H3405+I3405</f>
        <v>64668</v>
      </c>
      <c r="K3405" s="43">
        <f t="shared" ref="K3405:K3468" si="268">+IFERROR(C3405/F3405,"ERROR")</f>
        <v>0.30114484818317572</v>
      </c>
      <c r="L3405" s="54">
        <f t="shared" ref="L3405:L3468" si="269">+H3405/E3405</f>
        <v>0.37279643718686212</v>
      </c>
      <c r="M3405" s="57" t="s">
        <v>14966</v>
      </c>
    </row>
    <row r="3406" spans="1:13" x14ac:dyDescent="0.25">
      <c r="A3406" s="22" t="s">
        <v>6285</v>
      </c>
      <c r="B3406" s="5" t="s">
        <v>6286</v>
      </c>
      <c r="C3406" s="18">
        <v>69293</v>
      </c>
      <c r="D3406" s="18">
        <v>15208</v>
      </c>
      <c r="E3406" s="18">
        <f t="shared" si="265"/>
        <v>84501</v>
      </c>
      <c r="F3406" s="18">
        <v>30589</v>
      </c>
      <c r="G3406" s="18">
        <v>4126</v>
      </c>
      <c r="H3406" s="18">
        <f t="shared" si="266"/>
        <v>34715</v>
      </c>
      <c r="I3406" s="18">
        <v>49786</v>
      </c>
      <c r="J3406" s="40">
        <f t="shared" si="267"/>
        <v>84501</v>
      </c>
      <c r="K3406" s="43">
        <f t="shared" si="268"/>
        <v>2.265291444636961</v>
      </c>
      <c r="L3406" s="54">
        <f t="shared" si="269"/>
        <v>0.41082354054981596</v>
      </c>
      <c r="M3406" s="57" t="s">
        <v>14966</v>
      </c>
    </row>
    <row r="3407" spans="1:13" x14ac:dyDescent="0.25">
      <c r="A3407" s="22" t="s">
        <v>6283</v>
      </c>
      <c r="B3407" s="5" t="s">
        <v>6284</v>
      </c>
      <c r="C3407" s="18">
        <v>274664</v>
      </c>
      <c r="D3407" s="18">
        <v>773354</v>
      </c>
      <c r="E3407" s="18">
        <f t="shared" si="265"/>
        <v>1048018</v>
      </c>
      <c r="F3407" s="18">
        <v>279680</v>
      </c>
      <c r="G3407" s="18">
        <v>286178</v>
      </c>
      <c r="H3407" s="18">
        <f t="shared" si="266"/>
        <v>565858</v>
      </c>
      <c r="I3407" s="18">
        <v>482160</v>
      </c>
      <c r="J3407" s="40">
        <f t="shared" si="267"/>
        <v>1048018</v>
      </c>
      <c r="K3407" s="43">
        <f t="shared" si="268"/>
        <v>0.98206521739130437</v>
      </c>
      <c r="L3407" s="54">
        <f t="shared" si="269"/>
        <v>0.53993156606088821</v>
      </c>
      <c r="M3407" s="57" t="s">
        <v>14966</v>
      </c>
    </row>
    <row r="3408" spans="1:13" x14ac:dyDescent="0.25">
      <c r="A3408" s="22" t="s">
        <v>6281</v>
      </c>
      <c r="B3408" s="5" t="s">
        <v>6282</v>
      </c>
      <c r="C3408" s="18">
        <v>155385</v>
      </c>
      <c r="D3408" s="18">
        <v>79584</v>
      </c>
      <c r="E3408" s="18">
        <f t="shared" si="265"/>
        <v>234969</v>
      </c>
      <c r="F3408" s="18">
        <v>73884</v>
      </c>
      <c r="G3408" s="18">
        <v>28722</v>
      </c>
      <c r="H3408" s="18">
        <f t="shared" si="266"/>
        <v>102606</v>
      </c>
      <c r="I3408" s="18">
        <v>132363</v>
      </c>
      <c r="J3408" s="40">
        <f t="shared" si="267"/>
        <v>234969</v>
      </c>
      <c r="K3408" s="43">
        <f t="shared" si="268"/>
        <v>2.1030940393048563</v>
      </c>
      <c r="L3408" s="54">
        <f t="shared" si="269"/>
        <v>0.43667888104388236</v>
      </c>
      <c r="M3408" s="57" t="s">
        <v>14966</v>
      </c>
    </row>
    <row r="3409" spans="1:13" x14ac:dyDescent="0.25">
      <c r="A3409" s="22" t="s">
        <v>6279</v>
      </c>
      <c r="B3409" s="5" t="s">
        <v>6280</v>
      </c>
      <c r="C3409" s="18">
        <v>293925</v>
      </c>
      <c r="D3409" s="18">
        <v>436577</v>
      </c>
      <c r="E3409" s="18">
        <f t="shared" si="265"/>
        <v>730502</v>
      </c>
      <c r="F3409" s="18">
        <v>474882</v>
      </c>
      <c r="G3409" s="18">
        <v>70432</v>
      </c>
      <c r="H3409" s="18">
        <f t="shared" si="266"/>
        <v>545314</v>
      </c>
      <c r="I3409" s="18">
        <v>185188</v>
      </c>
      <c r="J3409" s="40">
        <f t="shared" si="267"/>
        <v>730502</v>
      </c>
      <c r="K3409" s="43">
        <f t="shared" si="268"/>
        <v>0.61894323221347614</v>
      </c>
      <c r="L3409" s="54">
        <f t="shared" si="269"/>
        <v>0.74649213828298899</v>
      </c>
      <c r="M3409" s="57" t="s">
        <v>14966</v>
      </c>
    </row>
    <row r="3410" spans="1:13" x14ac:dyDescent="0.25">
      <c r="A3410" s="22" t="s">
        <v>6277</v>
      </c>
      <c r="B3410" s="5" t="s">
        <v>6278</v>
      </c>
      <c r="C3410" s="18">
        <v>7995</v>
      </c>
      <c r="D3410" s="18">
        <v>0</v>
      </c>
      <c r="E3410" s="18">
        <f t="shared" si="265"/>
        <v>7995</v>
      </c>
      <c r="F3410" s="18">
        <v>32712</v>
      </c>
      <c r="G3410" s="18">
        <v>0</v>
      </c>
      <c r="H3410" s="18">
        <f t="shared" si="266"/>
        <v>32712</v>
      </c>
      <c r="I3410" s="18">
        <v>-24717</v>
      </c>
      <c r="J3410" s="40">
        <f t="shared" si="267"/>
        <v>7995</v>
      </c>
      <c r="K3410" s="43">
        <f t="shared" si="268"/>
        <v>0.24440572267057961</v>
      </c>
      <c r="L3410" s="54">
        <f t="shared" si="269"/>
        <v>4.0915572232645401</v>
      </c>
      <c r="M3410" s="57" t="s">
        <v>14966</v>
      </c>
    </row>
    <row r="3411" spans="1:13" x14ac:dyDescent="0.25">
      <c r="A3411" s="22" t="s">
        <v>6275</v>
      </c>
      <c r="B3411" s="5" t="s">
        <v>6276</v>
      </c>
      <c r="C3411" s="18">
        <v>861527</v>
      </c>
      <c r="D3411" s="18">
        <v>191044</v>
      </c>
      <c r="E3411" s="18">
        <f t="shared" si="265"/>
        <v>1052571</v>
      </c>
      <c r="F3411" s="18">
        <v>559268</v>
      </c>
      <c r="G3411" s="18">
        <v>0</v>
      </c>
      <c r="H3411" s="18">
        <f t="shared" si="266"/>
        <v>559268</v>
      </c>
      <c r="I3411" s="18">
        <v>493303</v>
      </c>
      <c r="J3411" s="40">
        <f t="shared" si="267"/>
        <v>1052571</v>
      </c>
      <c r="K3411" s="43">
        <f t="shared" si="268"/>
        <v>1.540454665741648</v>
      </c>
      <c r="L3411" s="54">
        <f t="shared" si="269"/>
        <v>0.53133517833951349</v>
      </c>
      <c r="M3411" s="57" t="s">
        <v>14966</v>
      </c>
    </row>
    <row r="3412" spans="1:13" x14ac:dyDescent="0.25">
      <c r="A3412" s="22" t="s">
        <v>6273</v>
      </c>
      <c r="B3412" s="5" t="s">
        <v>6274</v>
      </c>
      <c r="C3412" s="18">
        <v>37821</v>
      </c>
      <c r="D3412" s="18">
        <v>40632</v>
      </c>
      <c r="E3412" s="18">
        <f t="shared" si="265"/>
        <v>78453</v>
      </c>
      <c r="F3412" s="18">
        <v>2822</v>
      </c>
      <c r="G3412" s="18">
        <v>99</v>
      </c>
      <c r="H3412" s="18">
        <f t="shared" si="266"/>
        <v>2921</v>
      </c>
      <c r="I3412" s="18">
        <v>75532</v>
      </c>
      <c r="J3412" s="40">
        <f t="shared" si="267"/>
        <v>78453</v>
      </c>
      <c r="K3412" s="43">
        <f t="shared" si="268"/>
        <v>13.402197023387668</v>
      </c>
      <c r="L3412" s="54">
        <f t="shared" si="269"/>
        <v>3.723248314277338E-2</v>
      </c>
      <c r="M3412" s="57" t="s">
        <v>14966</v>
      </c>
    </row>
    <row r="3413" spans="1:13" x14ac:dyDescent="0.25">
      <c r="A3413" s="22" t="s">
        <v>6271</v>
      </c>
      <c r="B3413" s="5" t="s">
        <v>6272</v>
      </c>
      <c r="C3413" s="18">
        <v>210791</v>
      </c>
      <c r="D3413" s="18">
        <v>1052144</v>
      </c>
      <c r="E3413" s="18">
        <f t="shared" si="265"/>
        <v>1262935</v>
      </c>
      <c r="F3413" s="18">
        <v>680622</v>
      </c>
      <c r="G3413" s="18">
        <v>0</v>
      </c>
      <c r="H3413" s="18">
        <f t="shared" si="266"/>
        <v>680622</v>
      </c>
      <c r="I3413" s="18">
        <v>582313</v>
      </c>
      <c r="J3413" s="40">
        <f t="shared" si="267"/>
        <v>1262935</v>
      </c>
      <c r="K3413" s="43">
        <f t="shared" si="268"/>
        <v>0.30970347711358143</v>
      </c>
      <c r="L3413" s="54">
        <f t="shared" si="269"/>
        <v>0.5389208470744733</v>
      </c>
      <c r="M3413" s="57" t="s">
        <v>14966</v>
      </c>
    </row>
    <row r="3414" spans="1:13" x14ac:dyDescent="0.25">
      <c r="A3414" s="22" t="s">
        <v>6269</v>
      </c>
      <c r="B3414" s="5" t="s">
        <v>6270</v>
      </c>
      <c r="C3414" s="18">
        <v>34923</v>
      </c>
      <c r="D3414" s="18">
        <v>25991</v>
      </c>
      <c r="E3414" s="18">
        <f t="shared" si="265"/>
        <v>60914</v>
      </c>
      <c r="F3414" s="18">
        <v>4358</v>
      </c>
      <c r="G3414" s="18">
        <v>0</v>
      </c>
      <c r="H3414" s="18">
        <f t="shared" si="266"/>
        <v>4358</v>
      </c>
      <c r="I3414" s="18">
        <v>56556</v>
      </c>
      <c r="J3414" s="40">
        <f t="shared" si="267"/>
        <v>60914</v>
      </c>
      <c r="K3414" s="43">
        <f t="shared" si="268"/>
        <v>8.0135383203304276</v>
      </c>
      <c r="L3414" s="54">
        <f t="shared" si="269"/>
        <v>7.1543487539810227E-2</v>
      </c>
      <c r="M3414" s="57" t="s">
        <v>14966</v>
      </c>
    </row>
    <row r="3415" spans="1:13" x14ac:dyDescent="0.25">
      <c r="A3415" s="22" t="s">
        <v>6267</v>
      </c>
      <c r="B3415" s="5" t="s">
        <v>6268</v>
      </c>
      <c r="C3415" s="18">
        <v>611323</v>
      </c>
      <c r="D3415" s="18">
        <v>839115</v>
      </c>
      <c r="E3415" s="18">
        <f t="shared" si="265"/>
        <v>1450438</v>
      </c>
      <c r="F3415" s="18">
        <v>304503</v>
      </c>
      <c r="G3415" s="18">
        <v>0</v>
      </c>
      <c r="H3415" s="18">
        <f t="shared" si="266"/>
        <v>304503</v>
      </c>
      <c r="I3415" s="18">
        <v>1145935</v>
      </c>
      <c r="J3415" s="40">
        <f t="shared" si="267"/>
        <v>1450438</v>
      </c>
      <c r="K3415" s="43">
        <f t="shared" si="268"/>
        <v>2.0076091204355953</v>
      </c>
      <c r="L3415" s="54">
        <f t="shared" si="269"/>
        <v>0.20993865301377929</v>
      </c>
      <c r="M3415" s="57" t="s">
        <v>14966</v>
      </c>
    </row>
    <row r="3416" spans="1:13" x14ac:dyDescent="0.25">
      <c r="A3416" s="22" t="s">
        <v>6265</v>
      </c>
      <c r="B3416" s="5" t="s">
        <v>6266</v>
      </c>
      <c r="C3416" s="18">
        <v>103979</v>
      </c>
      <c r="D3416" s="18">
        <v>5104</v>
      </c>
      <c r="E3416" s="18">
        <f t="shared" si="265"/>
        <v>109083</v>
      </c>
      <c r="F3416" s="18">
        <v>50810</v>
      </c>
      <c r="G3416" s="18">
        <v>0</v>
      </c>
      <c r="H3416" s="18">
        <f t="shared" si="266"/>
        <v>50810</v>
      </c>
      <c r="I3416" s="18">
        <v>58273</v>
      </c>
      <c r="J3416" s="40">
        <f t="shared" si="267"/>
        <v>109083</v>
      </c>
      <c r="K3416" s="43">
        <f t="shared" si="268"/>
        <v>2.046427868529817</v>
      </c>
      <c r="L3416" s="54">
        <f t="shared" si="269"/>
        <v>0.46579210326081977</v>
      </c>
      <c r="M3416" s="57" t="s">
        <v>14966</v>
      </c>
    </row>
    <row r="3417" spans="1:13" x14ac:dyDescent="0.25">
      <c r="A3417" s="22" t="s">
        <v>6263</v>
      </c>
      <c r="B3417" s="5" t="s">
        <v>6264</v>
      </c>
      <c r="C3417" s="18">
        <v>3658</v>
      </c>
      <c r="D3417" s="18">
        <v>78050</v>
      </c>
      <c r="E3417" s="18">
        <f t="shared" si="265"/>
        <v>81708</v>
      </c>
      <c r="F3417" s="18">
        <v>21833</v>
      </c>
      <c r="G3417" s="18">
        <v>0</v>
      </c>
      <c r="H3417" s="18">
        <f t="shared" si="266"/>
        <v>21833</v>
      </c>
      <c r="I3417" s="18">
        <v>59875</v>
      </c>
      <c r="J3417" s="40">
        <f t="shared" si="267"/>
        <v>81708</v>
      </c>
      <c r="K3417" s="43">
        <f t="shared" si="268"/>
        <v>0.1675445426647735</v>
      </c>
      <c r="L3417" s="54">
        <f t="shared" si="269"/>
        <v>0.26720761736916826</v>
      </c>
      <c r="M3417" s="57" t="s">
        <v>14966</v>
      </c>
    </row>
    <row r="3418" spans="1:13" x14ac:dyDescent="0.25">
      <c r="A3418" s="22" t="s">
        <v>6261</v>
      </c>
      <c r="B3418" s="5" t="s">
        <v>6262</v>
      </c>
      <c r="C3418" s="18">
        <v>818218</v>
      </c>
      <c r="D3418" s="18">
        <v>177898</v>
      </c>
      <c r="E3418" s="18">
        <f t="shared" si="265"/>
        <v>996116</v>
      </c>
      <c r="F3418" s="18">
        <v>227661</v>
      </c>
      <c r="G3418" s="18">
        <v>160099</v>
      </c>
      <c r="H3418" s="18">
        <f t="shared" si="266"/>
        <v>387760</v>
      </c>
      <c r="I3418" s="18">
        <v>608356</v>
      </c>
      <c r="J3418" s="40">
        <f t="shared" si="267"/>
        <v>996116</v>
      </c>
      <c r="K3418" s="43">
        <f t="shared" si="268"/>
        <v>3.594019177636925</v>
      </c>
      <c r="L3418" s="54">
        <f t="shared" si="269"/>
        <v>0.38927193218460499</v>
      </c>
      <c r="M3418" s="57" t="s">
        <v>14966</v>
      </c>
    </row>
    <row r="3419" spans="1:13" x14ac:dyDescent="0.25">
      <c r="A3419" s="22" t="s">
        <v>6259</v>
      </c>
      <c r="B3419" s="5" t="s">
        <v>6260</v>
      </c>
      <c r="C3419" s="18">
        <v>41431</v>
      </c>
      <c r="D3419" s="18">
        <v>218028</v>
      </c>
      <c r="E3419" s="18">
        <f t="shared" si="265"/>
        <v>259459</v>
      </c>
      <c r="F3419" s="18">
        <v>50776</v>
      </c>
      <c r="G3419" s="18">
        <v>0</v>
      </c>
      <c r="H3419" s="18">
        <f t="shared" si="266"/>
        <v>50776</v>
      </c>
      <c r="I3419" s="18">
        <v>208683</v>
      </c>
      <c r="J3419" s="40">
        <f t="shared" si="267"/>
        <v>259459</v>
      </c>
      <c r="K3419" s="43">
        <f t="shared" si="268"/>
        <v>0.8159563573341736</v>
      </c>
      <c r="L3419" s="54">
        <f t="shared" si="269"/>
        <v>0.19569951321788798</v>
      </c>
      <c r="M3419" s="57" t="s">
        <v>14966</v>
      </c>
    </row>
    <row r="3420" spans="1:13" x14ac:dyDescent="0.25">
      <c r="A3420" s="22" t="s">
        <v>6257</v>
      </c>
      <c r="B3420" s="5" t="s">
        <v>6258</v>
      </c>
      <c r="C3420" s="18">
        <v>8613</v>
      </c>
      <c r="D3420" s="18">
        <v>97215</v>
      </c>
      <c r="E3420" s="18">
        <f t="shared" si="265"/>
        <v>105828</v>
      </c>
      <c r="F3420" s="18">
        <v>12704</v>
      </c>
      <c r="G3420" s="18">
        <v>1731</v>
      </c>
      <c r="H3420" s="18">
        <f t="shared" si="266"/>
        <v>14435</v>
      </c>
      <c r="I3420" s="18">
        <v>91393</v>
      </c>
      <c r="J3420" s="40">
        <f t="shared" si="267"/>
        <v>105828</v>
      </c>
      <c r="K3420" s="43">
        <f t="shared" si="268"/>
        <v>0.67797544080604533</v>
      </c>
      <c r="L3420" s="54">
        <f t="shared" si="269"/>
        <v>0.13640057451714102</v>
      </c>
      <c r="M3420" s="57" t="s">
        <v>14966</v>
      </c>
    </row>
    <row r="3421" spans="1:13" x14ac:dyDescent="0.25">
      <c r="A3421" s="22" t="s">
        <v>6255</v>
      </c>
      <c r="B3421" s="5" t="s">
        <v>6256</v>
      </c>
      <c r="C3421" s="18">
        <v>3163354</v>
      </c>
      <c r="D3421" s="18">
        <v>734443</v>
      </c>
      <c r="E3421" s="18">
        <f t="shared" si="265"/>
        <v>3897797</v>
      </c>
      <c r="F3421" s="18">
        <v>1311467</v>
      </c>
      <c r="G3421" s="18">
        <v>0</v>
      </c>
      <c r="H3421" s="18">
        <f t="shared" si="266"/>
        <v>1311467</v>
      </c>
      <c r="I3421" s="18">
        <v>2586330</v>
      </c>
      <c r="J3421" s="40">
        <f t="shared" si="267"/>
        <v>3897797</v>
      </c>
      <c r="K3421" s="43">
        <f t="shared" si="268"/>
        <v>2.4120728924174228</v>
      </c>
      <c r="L3421" s="54">
        <f t="shared" si="269"/>
        <v>0.33646364856866584</v>
      </c>
      <c r="M3421" s="57" t="s">
        <v>14966</v>
      </c>
    </row>
    <row r="3422" spans="1:13" x14ac:dyDescent="0.25">
      <c r="A3422" s="22" t="s">
        <v>6253</v>
      </c>
      <c r="B3422" s="5" t="s">
        <v>6254</v>
      </c>
      <c r="C3422" s="18">
        <v>105227</v>
      </c>
      <c r="D3422" s="18">
        <v>11303</v>
      </c>
      <c r="E3422" s="18">
        <f t="shared" si="265"/>
        <v>116530</v>
      </c>
      <c r="F3422" s="18">
        <v>30741</v>
      </c>
      <c r="G3422" s="18">
        <v>0</v>
      </c>
      <c r="H3422" s="18">
        <f t="shared" si="266"/>
        <v>30741</v>
      </c>
      <c r="I3422" s="18">
        <v>85789</v>
      </c>
      <c r="J3422" s="40">
        <f t="shared" si="267"/>
        <v>116530</v>
      </c>
      <c r="K3422" s="43">
        <f t="shared" si="268"/>
        <v>3.4230181191242965</v>
      </c>
      <c r="L3422" s="54">
        <f t="shared" si="269"/>
        <v>0.26380331245172917</v>
      </c>
      <c r="M3422" s="57" t="s">
        <v>14966</v>
      </c>
    </row>
    <row r="3423" spans="1:13" x14ac:dyDescent="0.25">
      <c r="A3423" s="22" t="s">
        <v>6251</v>
      </c>
      <c r="B3423" s="5" t="s">
        <v>6252</v>
      </c>
      <c r="C3423" s="18">
        <v>48060</v>
      </c>
      <c r="D3423" s="18">
        <v>344103</v>
      </c>
      <c r="E3423" s="18">
        <f t="shared" si="265"/>
        <v>392163</v>
      </c>
      <c r="F3423" s="18">
        <v>6555</v>
      </c>
      <c r="G3423" s="18">
        <v>260878</v>
      </c>
      <c r="H3423" s="18">
        <f t="shared" si="266"/>
        <v>267433</v>
      </c>
      <c r="I3423" s="18">
        <v>124730</v>
      </c>
      <c r="J3423" s="40">
        <f t="shared" si="267"/>
        <v>392163</v>
      </c>
      <c r="K3423" s="43">
        <f t="shared" si="268"/>
        <v>7.3318077803203661</v>
      </c>
      <c r="L3423" s="54">
        <f t="shared" si="269"/>
        <v>0.68194347758457585</v>
      </c>
      <c r="M3423" s="57" t="s">
        <v>14966</v>
      </c>
    </row>
    <row r="3424" spans="1:13" x14ac:dyDescent="0.25">
      <c r="A3424" s="22" t="s">
        <v>6249</v>
      </c>
      <c r="B3424" s="5" t="s">
        <v>6250</v>
      </c>
      <c r="C3424" s="18">
        <v>58435</v>
      </c>
      <c r="D3424" s="18">
        <v>91073</v>
      </c>
      <c r="E3424" s="18">
        <f t="shared" si="265"/>
        <v>149508</v>
      </c>
      <c r="F3424" s="18">
        <v>27687</v>
      </c>
      <c r="G3424" s="18">
        <v>0</v>
      </c>
      <c r="H3424" s="18">
        <f t="shared" si="266"/>
        <v>27687</v>
      </c>
      <c r="I3424" s="18">
        <v>121821</v>
      </c>
      <c r="J3424" s="40">
        <f t="shared" si="267"/>
        <v>149508</v>
      </c>
      <c r="K3424" s="43">
        <f t="shared" si="268"/>
        <v>2.1105573012605192</v>
      </c>
      <c r="L3424" s="54">
        <f t="shared" si="269"/>
        <v>0.18518741472028252</v>
      </c>
      <c r="M3424" s="57" t="s">
        <v>14966</v>
      </c>
    </row>
    <row r="3425" spans="1:13" x14ac:dyDescent="0.25">
      <c r="A3425" s="22" t="s">
        <v>6247</v>
      </c>
      <c r="B3425" s="5" t="s">
        <v>6248</v>
      </c>
      <c r="C3425" s="18">
        <v>383896</v>
      </c>
      <c r="D3425" s="18">
        <v>724036</v>
      </c>
      <c r="E3425" s="18">
        <f t="shared" si="265"/>
        <v>1107932</v>
      </c>
      <c r="F3425" s="18">
        <v>509231</v>
      </c>
      <c r="G3425" s="18">
        <v>160383</v>
      </c>
      <c r="H3425" s="18">
        <f t="shared" si="266"/>
        <v>669614</v>
      </c>
      <c r="I3425" s="18">
        <v>438318</v>
      </c>
      <c r="J3425" s="40">
        <f t="shared" si="267"/>
        <v>1107932</v>
      </c>
      <c r="K3425" s="43">
        <f t="shared" si="268"/>
        <v>0.75387397860695837</v>
      </c>
      <c r="L3425" s="54">
        <f t="shared" si="269"/>
        <v>0.60438185737030792</v>
      </c>
      <c r="M3425" s="57" t="s">
        <v>14966</v>
      </c>
    </row>
    <row r="3426" spans="1:13" x14ac:dyDescent="0.25">
      <c r="A3426" s="22" t="s">
        <v>6245</v>
      </c>
      <c r="B3426" s="5" t="s">
        <v>6246</v>
      </c>
      <c r="C3426" s="18">
        <v>50244</v>
      </c>
      <c r="D3426" s="18">
        <v>39878</v>
      </c>
      <c r="E3426" s="18">
        <f t="shared" si="265"/>
        <v>90122</v>
      </c>
      <c r="F3426" s="18">
        <v>2070</v>
      </c>
      <c r="G3426" s="18">
        <v>0</v>
      </c>
      <c r="H3426" s="18">
        <f t="shared" si="266"/>
        <v>2070</v>
      </c>
      <c r="I3426" s="18">
        <v>88052</v>
      </c>
      <c r="J3426" s="40">
        <f t="shared" si="267"/>
        <v>90122</v>
      </c>
      <c r="K3426" s="43">
        <f t="shared" si="268"/>
        <v>24.272463768115941</v>
      </c>
      <c r="L3426" s="54">
        <f t="shared" si="269"/>
        <v>2.2968864428219524E-2</v>
      </c>
      <c r="M3426" s="57" t="s">
        <v>14966</v>
      </c>
    </row>
    <row r="3427" spans="1:13" x14ac:dyDescent="0.25">
      <c r="A3427" s="22" t="s">
        <v>6243</v>
      </c>
      <c r="B3427" s="5" t="s">
        <v>6244</v>
      </c>
      <c r="C3427" s="18">
        <v>187638</v>
      </c>
      <c r="D3427" s="18">
        <v>413894</v>
      </c>
      <c r="E3427" s="18">
        <f t="shared" si="265"/>
        <v>601532</v>
      </c>
      <c r="F3427" s="18">
        <v>463241</v>
      </c>
      <c r="G3427" s="18">
        <v>3348</v>
      </c>
      <c r="H3427" s="18">
        <f t="shared" si="266"/>
        <v>466589</v>
      </c>
      <c r="I3427" s="18">
        <v>134943</v>
      </c>
      <c r="J3427" s="40">
        <f t="shared" si="267"/>
        <v>601532</v>
      </c>
      <c r="K3427" s="43">
        <f t="shared" si="268"/>
        <v>0.40505482027713435</v>
      </c>
      <c r="L3427" s="54">
        <f t="shared" si="269"/>
        <v>0.77566779489702964</v>
      </c>
      <c r="M3427" s="57" t="s">
        <v>14966</v>
      </c>
    </row>
    <row r="3428" spans="1:13" x14ac:dyDescent="0.25">
      <c r="A3428" s="22" t="s">
        <v>6241</v>
      </c>
      <c r="B3428" s="5" t="s">
        <v>6242</v>
      </c>
      <c r="C3428" s="18">
        <v>111755</v>
      </c>
      <c r="D3428" s="18">
        <v>15947</v>
      </c>
      <c r="E3428" s="18">
        <f t="shared" si="265"/>
        <v>127702</v>
      </c>
      <c r="F3428" s="18">
        <v>25618</v>
      </c>
      <c r="G3428" s="18">
        <v>0</v>
      </c>
      <c r="H3428" s="18">
        <f t="shared" si="266"/>
        <v>25618</v>
      </c>
      <c r="I3428" s="18">
        <v>102084</v>
      </c>
      <c r="J3428" s="40">
        <f t="shared" si="267"/>
        <v>127702</v>
      </c>
      <c r="K3428" s="43">
        <f t="shared" si="268"/>
        <v>4.3623624014364903</v>
      </c>
      <c r="L3428" s="54">
        <f t="shared" si="269"/>
        <v>0.2006076647194249</v>
      </c>
      <c r="M3428" s="57" t="s">
        <v>14966</v>
      </c>
    </row>
    <row r="3429" spans="1:13" x14ac:dyDescent="0.25">
      <c r="A3429" s="22" t="s">
        <v>6239</v>
      </c>
      <c r="B3429" s="5" t="s">
        <v>6240</v>
      </c>
      <c r="C3429" s="18">
        <v>4734568</v>
      </c>
      <c r="D3429" s="18">
        <v>138521</v>
      </c>
      <c r="E3429" s="18">
        <f t="shared" si="265"/>
        <v>4873089</v>
      </c>
      <c r="F3429" s="18">
        <v>453260</v>
      </c>
      <c r="G3429" s="18">
        <v>0</v>
      </c>
      <c r="H3429" s="18">
        <f t="shared" si="266"/>
        <v>453260</v>
      </c>
      <c r="I3429" s="18">
        <v>4419829</v>
      </c>
      <c r="J3429" s="40">
        <f t="shared" si="267"/>
        <v>4873089</v>
      </c>
      <c r="K3429" s="43">
        <f t="shared" si="268"/>
        <v>10.445589727750077</v>
      </c>
      <c r="L3429" s="54">
        <f t="shared" si="269"/>
        <v>9.301287130196062E-2</v>
      </c>
      <c r="M3429" s="57" t="s">
        <v>14966</v>
      </c>
    </row>
    <row r="3430" spans="1:13" x14ac:dyDescent="0.25">
      <c r="A3430" s="22" t="s">
        <v>6237</v>
      </c>
      <c r="B3430" s="5" t="s">
        <v>6238</v>
      </c>
      <c r="C3430" s="18">
        <v>166830</v>
      </c>
      <c r="D3430" s="18">
        <v>312554</v>
      </c>
      <c r="E3430" s="18">
        <f t="shared" si="265"/>
        <v>479384</v>
      </c>
      <c r="F3430" s="18">
        <v>125534</v>
      </c>
      <c r="G3430" s="18">
        <v>215416</v>
      </c>
      <c r="H3430" s="18">
        <f t="shared" si="266"/>
        <v>340950</v>
      </c>
      <c r="I3430" s="18">
        <v>138434</v>
      </c>
      <c r="J3430" s="40">
        <f t="shared" si="267"/>
        <v>479384</v>
      </c>
      <c r="K3430" s="43">
        <f t="shared" si="268"/>
        <v>1.3289626714674909</v>
      </c>
      <c r="L3430" s="54">
        <f t="shared" si="269"/>
        <v>0.71122523905678958</v>
      </c>
      <c r="M3430" s="57" t="s">
        <v>14966</v>
      </c>
    </row>
    <row r="3431" spans="1:13" x14ac:dyDescent="0.25">
      <c r="A3431" s="22" t="s">
        <v>6235</v>
      </c>
      <c r="B3431" s="5" t="s">
        <v>6236</v>
      </c>
      <c r="C3431" s="18">
        <v>73779</v>
      </c>
      <c r="D3431" s="18">
        <v>39290</v>
      </c>
      <c r="E3431" s="18">
        <f t="shared" si="265"/>
        <v>113069</v>
      </c>
      <c r="F3431" s="18">
        <v>67964</v>
      </c>
      <c r="G3431" s="18">
        <v>0</v>
      </c>
      <c r="H3431" s="18">
        <f t="shared" si="266"/>
        <v>67964</v>
      </c>
      <c r="I3431" s="18">
        <v>45105</v>
      </c>
      <c r="J3431" s="40">
        <f t="shared" si="267"/>
        <v>113069</v>
      </c>
      <c r="K3431" s="43">
        <f t="shared" si="268"/>
        <v>1.0855600023541876</v>
      </c>
      <c r="L3431" s="54">
        <f t="shared" si="269"/>
        <v>0.6010842936613926</v>
      </c>
      <c r="M3431" s="57" t="s">
        <v>14966</v>
      </c>
    </row>
    <row r="3432" spans="1:13" x14ac:dyDescent="0.25">
      <c r="A3432" s="22" t="s">
        <v>6233</v>
      </c>
      <c r="B3432" s="5" t="s">
        <v>6234</v>
      </c>
      <c r="C3432" s="18">
        <v>90390</v>
      </c>
      <c r="D3432" s="18">
        <v>52018</v>
      </c>
      <c r="E3432" s="18">
        <f t="shared" si="265"/>
        <v>142408</v>
      </c>
      <c r="F3432" s="18">
        <v>40069</v>
      </c>
      <c r="G3432" s="18">
        <v>0</v>
      </c>
      <c r="H3432" s="18">
        <f t="shared" si="266"/>
        <v>40069</v>
      </c>
      <c r="I3432" s="18">
        <v>102339</v>
      </c>
      <c r="J3432" s="40">
        <f t="shared" si="267"/>
        <v>142408</v>
      </c>
      <c r="K3432" s="43">
        <f t="shared" si="268"/>
        <v>2.2558586438393773</v>
      </c>
      <c r="L3432" s="54">
        <f t="shared" si="269"/>
        <v>0.28136761979664066</v>
      </c>
      <c r="M3432" s="57" t="s">
        <v>14966</v>
      </c>
    </row>
    <row r="3433" spans="1:13" x14ac:dyDescent="0.25">
      <c r="A3433" s="22" t="s">
        <v>6231</v>
      </c>
      <c r="B3433" s="5" t="s">
        <v>6232</v>
      </c>
      <c r="C3433" s="18">
        <v>485045</v>
      </c>
      <c r="D3433" s="18">
        <v>340252</v>
      </c>
      <c r="E3433" s="18">
        <f t="shared" si="265"/>
        <v>825297</v>
      </c>
      <c r="F3433" s="18">
        <v>133242</v>
      </c>
      <c r="G3433" s="18">
        <v>0</v>
      </c>
      <c r="H3433" s="18">
        <f t="shared" si="266"/>
        <v>133242</v>
      </c>
      <c r="I3433" s="18">
        <v>692055</v>
      </c>
      <c r="J3433" s="40">
        <f t="shared" si="267"/>
        <v>825297</v>
      </c>
      <c r="K3433" s="43">
        <f t="shared" si="268"/>
        <v>3.6403311268218728</v>
      </c>
      <c r="L3433" s="54">
        <f t="shared" si="269"/>
        <v>0.16144733350539262</v>
      </c>
      <c r="M3433" s="57" t="s">
        <v>14966</v>
      </c>
    </row>
    <row r="3434" spans="1:13" x14ac:dyDescent="0.25">
      <c r="A3434" s="22" t="s">
        <v>6229</v>
      </c>
      <c r="B3434" s="5" t="s">
        <v>6230</v>
      </c>
      <c r="C3434" s="18">
        <v>33699</v>
      </c>
      <c r="D3434" s="18">
        <v>41694</v>
      </c>
      <c r="E3434" s="18">
        <f t="shared" si="265"/>
        <v>75393</v>
      </c>
      <c r="F3434" s="18">
        <v>33532</v>
      </c>
      <c r="G3434" s="18">
        <v>0</v>
      </c>
      <c r="H3434" s="18">
        <f t="shared" si="266"/>
        <v>33532</v>
      </c>
      <c r="I3434" s="18">
        <v>41861</v>
      </c>
      <c r="J3434" s="40">
        <f t="shared" si="267"/>
        <v>75393</v>
      </c>
      <c r="K3434" s="43">
        <f t="shared" si="268"/>
        <v>1.0049803173088394</v>
      </c>
      <c r="L3434" s="54">
        <f t="shared" si="269"/>
        <v>0.44476277638507555</v>
      </c>
      <c r="M3434" s="57" t="s">
        <v>14966</v>
      </c>
    </row>
    <row r="3435" spans="1:13" x14ac:dyDescent="0.25">
      <c r="A3435" s="22" t="s">
        <v>6227</v>
      </c>
      <c r="B3435" s="5" t="s">
        <v>6228</v>
      </c>
      <c r="C3435" s="18">
        <v>577974</v>
      </c>
      <c r="D3435" s="18">
        <v>485253</v>
      </c>
      <c r="E3435" s="18">
        <f t="shared" si="265"/>
        <v>1063227</v>
      </c>
      <c r="F3435" s="18">
        <v>734547</v>
      </c>
      <c r="G3435" s="18">
        <v>58771</v>
      </c>
      <c r="H3435" s="18">
        <f t="shared" si="266"/>
        <v>793318</v>
      </c>
      <c r="I3435" s="18">
        <v>269909</v>
      </c>
      <c r="J3435" s="40">
        <f t="shared" si="267"/>
        <v>1063227</v>
      </c>
      <c r="K3435" s="43">
        <f t="shared" si="268"/>
        <v>0.78684413659030672</v>
      </c>
      <c r="L3435" s="54">
        <f t="shared" si="269"/>
        <v>0.74614169880937942</v>
      </c>
      <c r="M3435" s="57" t="s">
        <v>14966</v>
      </c>
    </row>
    <row r="3436" spans="1:13" x14ac:dyDescent="0.25">
      <c r="A3436" s="22" t="s">
        <v>6225</v>
      </c>
      <c r="B3436" s="5" t="s">
        <v>6226</v>
      </c>
      <c r="C3436" s="18">
        <v>41186</v>
      </c>
      <c r="D3436" s="18">
        <v>2697</v>
      </c>
      <c r="E3436" s="18">
        <f t="shared" si="265"/>
        <v>43883</v>
      </c>
      <c r="F3436" s="18">
        <v>7487</v>
      </c>
      <c r="G3436" s="18">
        <v>6386</v>
      </c>
      <c r="H3436" s="18">
        <f t="shared" si="266"/>
        <v>13873</v>
      </c>
      <c r="I3436" s="18">
        <v>30010</v>
      </c>
      <c r="J3436" s="40">
        <f t="shared" si="267"/>
        <v>43883</v>
      </c>
      <c r="K3436" s="43">
        <f t="shared" si="268"/>
        <v>5.5010017363429942</v>
      </c>
      <c r="L3436" s="54">
        <f t="shared" si="269"/>
        <v>0.31613608914613861</v>
      </c>
      <c r="M3436" s="57" t="s">
        <v>14966</v>
      </c>
    </row>
    <row r="3437" spans="1:13" x14ac:dyDescent="0.25">
      <c r="A3437" s="22" t="s">
        <v>6223</v>
      </c>
      <c r="B3437" s="5" t="s">
        <v>6224</v>
      </c>
      <c r="C3437" s="18">
        <v>19274</v>
      </c>
      <c r="D3437" s="18">
        <v>2008</v>
      </c>
      <c r="E3437" s="18">
        <f t="shared" si="265"/>
        <v>21282</v>
      </c>
      <c r="F3437" s="18">
        <v>2218</v>
      </c>
      <c r="G3437" s="18">
        <v>2007</v>
      </c>
      <c r="H3437" s="18">
        <f t="shared" si="266"/>
        <v>4225</v>
      </c>
      <c r="I3437" s="18">
        <v>17057</v>
      </c>
      <c r="J3437" s="40">
        <f t="shared" si="267"/>
        <v>21282</v>
      </c>
      <c r="K3437" s="43">
        <f t="shared" si="268"/>
        <v>8.689810640216411</v>
      </c>
      <c r="L3437" s="54">
        <f t="shared" si="269"/>
        <v>0.19852457475801147</v>
      </c>
      <c r="M3437" s="57" t="s">
        <v>14966</v>
      </c>
    </row>
    <row r="3438" spans="1:13" x14ac:dyDescent="0.25">
      <c r="A3438" s="22" t="s">
        <v>6221</v>
      </c>
      <c r="B3438" s="5" t="s">
        <v>6222</v>
      </c>
      <c r="C3438" s="18">
        <v>26327</v>
      </c>
      <c r="D3438" s="18">
        <v>8463</v>
      </c>
      <c r="E3438" s="18">
        <f t="shared" si="265"/>
        <v>34790</v>
      </c>
      <c r="F3438" s="18">
        <v>5851</v>
      </c>
      <c r="G3438" s="18">
        <v>7248</v>
      </c>
      <c r="H3438" s="18">
        <f t="shared" si="266"/>
        <v>13099</v>
      </c>
      <c r="I3438" s="18">
        <v>21691</v>
      </c>
      <c r="J3438" s="40">
        <f t="shared" si="267"/>
        <v>34790</v>
      </c>
      <c r="K3438" s="43">
        <f t="shared" si="268"/>
        <v>4.4995727226115196</v>
      </c>
      <c r="L3438" s="54">
        <f t="shared" si="269"/>
        <v>0.37651624029893649</v>
      </c>
      <c r="M3438" s="57" t="s">
        <v>14966</v>
      </c>
    </row>
    <row r="3439" spans="1:13" x14ac:dyDescent="0.25">
      <c r="A3439" s="22" t="s">
        <v>6219</v>
      </c>
      <c r="B3439" s="5" t="s">
        <v>6220</v>
      </c>
      <c r="C3439" s="18">
        <v>259598</v>
      </c>
      <c r="D3439" s="18">
        <v>52212</v>
      </c>
      <c r="E3439" s="18">
        <f t="shared" si="265"/>
        <v>311810</v>
      </c>
      <c r="F3439" s="18">
        <v>56271</v>
      </c>
      <c r="G3439" s="18">
        <v>117478</v>
      </c>
      <c r="H3439" s="18">
        <f t="shared" si="266"/>
        <v>173749</v>
      </c>
      <c r="I3439" s="18">
        <v>138061</v>
      </c>
      <c r="J3439" s="40">
        <f t="shared" si="267"/>
        <v>311810</v>
      </c>
      <c r="K3439" s="43">
        <f t="shared" si="268"/>
        <v>4.6133532370137367</v>
      </c>
      <c r="L3439" s="54">
        <f t="shared" si="269"/>
        <v>0.55722715756390107</v>
      </c>
      <c r="M3439" s="57" t="s">
        <v>14966</v>
      </c>
    </row>
    <row r="3440" spans="1:13" x14ac:dyDescent="0.25">
      <c r="A3440" s="22" t="s">
        <v>6217</v>
      </c>
      <c r="B3440" s="5" t="s">
        <v>6218</v>
      </c>
      <c r="C3440" s="18">
        <v>442785</v>
      </c>
      <c r="D3440" s="18">
        <v>12108</v>
      </c>
      <c r="E3440" s="18">
        <f t="shared" si="265"/>
        <v>454893</v>
      </c>
      <c r="F3440" s="18">
        <v>45877</v>
      </c>
      <c r="G3440" s="18">
        <v>0</v>
      </c>
      <c r="H3440" s="18">
        <f t="shared" si="266"/>
        <v>45877</v>
      </c>
      <c r="I3440" s="18">
        <v>409016</v>
      </c>
      <c r="J3440" s="40">
        <f t="shared" si="267"/>
        <v>454893</v>
      </c>
      <c r="K3440" s="43">
        <f t="shared" si="268"/>
        <v>9.6515683239967736</v>
      </c>
      <c r="L3440" s="54">
        <f t="shared" si="269"/>
        <v>0.10085228834033498</v>
      </c>
      <c r="M3440" s="57" t="s">
        <v>14966</v>
      </c>
    </row>
    <row r="3441" spans="1:13" x14ac:dyDescent="0.25">
      <c r="A3441" s="22" t="s">
        <v>6215</v>
      </c>
      <c r="B3441" s="5" t="s">
        <v>6216</v>
      </c>
      <c r="C3441" s="18">
        <v>36975</v>
      </c>
      <c r="D3441" s="18">
        <v>7068</v>
      </c>
      <c r="E3441" s="18">
        <f t="shared" si="265"/>
        <v>44043</v>
      </c>
      <c r="F3441" s="18">
        <v>7003</v>
      </c>
      <c r="G3441" s="18">
        <v>0</v>
      </c>
      <c r="H3441" s="18">
        <f t="shared" si="266"/>
        <v>7003</v>
      </c>
      <c r="I3441" s="18">
        <v>37040</v>
      </c>
      <c r="J3441" s="40">
        <f t="shared" si="267"/>
        <v>44043</v>
      </c>
      <c r="K3441" s="43">
        <f t="shared" si="268"/>
        <v>5.2798800514065398</v>
      </c>
      <c r="L3441" s="54">
        <f t="shared" si="269"/>
        <v>0.15900370092863791</v>
      </c>
      <c r="M3441" s="57" t="s">
        <v>14966</v>
      </c>
    </row>
    <row r="3442" spans="1:13" x14ac:dyDescent="0.25">
      <c r="A3442" s="22" t="s">
        <v>6213</v>
      </c>
      <c r="B3442" s="5" t="s">
        <v>6214</v>
      </c>
      <c r="C3442" s="18">
        <v>220</v>
      </c>
      <c r="D3442" s="18">
        <v>103914</v>
      </c>
      <c r="E3442" s="18">
        <f t="shared" si="265"/>
        <v>104134</v>
      </c>
      <c r="F3442" s="18">
        <v>90339</v>
      </c>
      <c r="G3442" s="18">
        <v>157206</v>
      </c>
      <c r="H3442" s="18">
        <f t="shared" si="266"/>
        <v>247545</v>
      </c>
      <c r="I3442" s="18">
        <v>-143411</v>
      </c>
      <c r="J3442" s="40">
        <f t="shared" si="267"/>
        <v>104134</v>
      </c>
      <c r="K3442" s="43">
        <f t="shared" si="268"/>
        <v>2.4352715881291579E-3</v>
      </c>
      <c r="L3442" s="54">
        <f t="shared" si="269"/>
        <v>2.3771774828586243</v>
      </c>
      <c r="M3442" s="57" t="s">
        <v>14966</v>
      </c>
    </row>
    <row r="3443" spans="1:13" x14ac:dyDescent="0.25">
      <c r="A3443" s="22" t="s">
        <v>6211</v>
      </c>
      <c r="B3443" s="5" t="s">
        <v>6212</v>
      </c>
      <c r="C3443" s="18">
        <v>21125</v>
      </c>
      <c r="D3443" s="18">
        <v>149756</v>
      </c>
      <c r="E3443" s="18">
        <f t="shared" si="265"/>
        <v>170881</v>
      </c>
      <c r="F3443" s="18">
        <v>160053</v>
      </c>
      <c r="G3443" s="18">
        <v>0</v>
      </c>
      <c r="H3443" s="18">
        <f t="shared" si="266"/>
        <v>160053</v>
      </c>
      <c r="I3443" s="18">
        <v>10828</v>
      </c>
      <c r="J3443" s="40">
        <f t="shared" si="267"/>
        <v>170881</v>
      </c>
      <c r="K3443" s="43">
        <f t="shared" si="268"/>
        <v>0.13198752913097536</v>
      </c>
      <c r="L3443" s="54">
        <f t="shared" si="269"/>
        <v>0.93663426595115895</v>
      </c>
      <c r="M3443" s="57" t="s">
        <v>14966</v>
      </c>
    </row>
    <row r="3444" spans="1:13" x14ac:dyDescent="0.25">
      <c r="A3444" s="22" t="s">
        <v>6209</v>
      </c>
      <c r="B3444" s="5" t="s">
        <v>6210</v>
      </c>
      <c r="C3444" s="18">
        <v>3271468</v>
      </c>
      <c r="D3444" s="18">
        <v>39383</v>
      </c>
      <c r="E3444" s="18">
        <f t="shared" si="265"/>
        <v>3310851</v>
      </c>
      <c r="F3444" s="18">
        <v>2082150</v>
      </c>
      <c r="G3444" s="18">
        <v>0</v>
      </c>
      <c r="H3444" s="18">
        <f t="shared" si="266"/>
        <v>2082150</v>
      </c>
      <c r="I3444" s="18">
        <v>1228701</v>
      </c>
      <c r="J3444" s="40">
        <f t="shared" si="267"/>
        <v>3310851</v>
      </c>
      <c r="K3444" s="43">
        <f t="shared" si="268"/>
        <v>1.5711970799414068</v>
      </c>
      <c r="L3444" s="54">
        <f t="shared" si="269"/>
        <v>0.62888665180039816</v>
      </c>
      <c r="M3444" s="57" t="s">
        <v>14966</v>
      </c>
    </row>
    <row r="3445" spans="1:13" x14ac:dyDescent="0.25">
      <c r="A3445" s="22" t="s">
        <v>6207</v>
      </c>
      <c r="B3445" s="5" t="s">
        <v>6208</v>
      </c>
      <c r="C3445" s="18">
        <v>4731864</v>
      </c>
      <c r="D3445" s="18">
        <v>871211</v>
      </c>
      <c r="E3445" s="18">
        <f t="shared" si="265"/>
        <v>5603075</v>
      </c>
      <c r="F3445" s="18">
        <v>1967249</v>
      </c>
      <c r="G3445" s="18">
        <v>809332</v>
      </c>
      <c r="H3445" s="18">
        <f t="shared" si="266"/>
        <v>2776581</v>
      </c>
      <c r="I3445" s="18">
        <v>2826494</v>
      </c>
      <c r="J3445" s="40">
        <f t="shared" si="267"/>
        <v>5603075</v>
      </c>
      <c r="K3445" s="43">
        <f t="shared" si="268"/>
        <v>2.4053203229484423</v>
      </c>
      <c r="L3445" s="54">
        <f t="shared" si="269"/>
        <v>0.49554592790565893</v>
      </c>
      <c r="M3445" s="57" t="s">
        <v>14966</v>
      </c>
    </row>
    <row r="3446" spans="1:13" x14ac:dyDescent="0.25">
      <c r="A3446" s="22" t="s">
        <v>6205</v>
      </c>
      <c r="B3446" s="5" t="s">
        <v>6206</v>
      </c>
      <c r="C3446" s="18">
        <v>60387</v>
      </c>
      <c r="D3446" s="18">
        <v>0</v>
      </c>
      <c r="E3446" s="18">
        <f t="shared" si="265"/>
        <v>60387</v>
      </c>
      <c r="F3446" s="18">
        <v>8610</v>
      </c>
      <c r="G3446" s="18">
        <v>1766</v>
      </c>
      <c r="H3446" s="18">
        <f t="shared" si="266"/>
        <v>10376</v>
      </c>
      <c r="I3446" s="18">
        <v>50011</v>
      </c>
      <c r="J3446" s="40">
        <f t="shared" si="267"/>
        <v>60387</v>
      </c>
      <c r="K3446" s="43">
        <f t="shared" si="268"/>
        <v>7.0135888501742158</v>
      </c>
      <c r="L3446" s="54">
        <f t="shared" si="269"/>
        <v>0.1718250616854621</v>
      </c>
      <c r="M3446" s="57" t="s">
        <v>14966</v>
      </c>
    </row>
    <row r="3447" spans="1:13" x14ac:dyDescent="0.25">
      <c r="A3447" s="22" t="s">
        <v>6203</v>
      </c>
      <c r="B3447" s="5" t="s">
        <v>6204</v>
      </c>
      <c r="C3447" s="18">
        <v>112895</v>
      </c>
      <c r="D3447" s="18">
        <v>450392</v>
      </c>
      <c r="E3447" s="18">
        <f t="shared" si="265"/>
        <v>563287</v>
      </c>
      <c r="F3447" s="18">
        <v>468375</v>
      </c>
      <c r="G3447" s="18">
        <v>0</v>
      </c>
      <c r="H3447" s="18">
        <f t="shared" si="266"/>
        <v>468375</v>
      </c>
      <c r="I3447" s="18">
        <v>94912</v>
      </c>
      <c r="J3447" s="40">
        <f t="shared" si="267"/>
        <v>563287</v>
      </c>
      <c r="K3447" s="43">
        <f t="shared" si="268"/>
        <v>0.24103549506271685</v>
      </c>
      <c r="L3447" s="54">
        <f t="shared" si="269"/>
        <v>0.83150330115908944</v>
      </c>
      <c r="M3447" s="57" t="s">
        <v>14966</v>
      </c>
    </row>
    <row r="3448" spans="1:13" x14ac:dyDescent="0.25">
      <c r="A3448" s="22" t="s">
        <v>6201</v>
      </c>
      <c r="B3448" s="5" t="s">
        <v>6202</v>
      </c>
      <c r="C3448" s="18">
        <v>340543</v>
      </c>
      <c r="D3448" s="18">
        <v>955875</v>
      </c>
      <c r="E3448" s="18">
        <f t="shared" si="265"/>
        <v>1296418</v>
      </c>
      <c r="F3448" s="18">
        <v>384338</v>
      </c>
      <c r="G3448" s="18">
        <v>0</v>
      </c>
      <c r="H3448" s="18">
        <f t="shared" si="266"/>
        <v>384338</v>
      </c>
      <c r="I3448" s="18">
        <v>912080</v>
      </c>
      <c r="J3448" s="40">
        <f t="shared" si="267"/>
        <v>1296418</v>
      </c>
      <c r="K3448" s="43">
        <f t="shared" si="268"/>
        <v>0.88605081985127676</v>
      </c>
      <c r="L3448" s="54">
        <f t="shared" si="269"/>
        <v>0.2964614807878323</v>
      </c>
      <c r="M3448" s="57" t="s">
        <v>14966</v>
      </c>
    </row>
    <row r="3449" spans="1:13" x14ac:dyDescent="0.25">
      <c r="A3449" s="22" t="s">
        <v>6199</v>
      </c>
      <c r="B3449" s="5" t="s">
        <v>6200</v>
      </c>
      <c r="C3449" s="18">
        <v>3240875</v>
      </c>
      <c r="D3449" s="18">
        <v>731683</v>
      </c>
      <c r="E3449" s="18">
        <f t="shared" si="265"/>
        <v>3972558</v>
      </c>
      <c r="F3449" s="18">
        <v>2155401</v>
      </c>
      <c r="G3449" s="18">
        <v>476296</v>
      </c>
      <c r="H3449" s="18">
        <f t="shared" si="266"/>
        <v>2631697</v>
      </c>
      <c r="I3449" s="18">
        <v>1340861</v>
      </c>
      <c r="J3449" s="40">
        <f t="shared" si="267"/>
        <v>3972558</v>
      </c>
      <c r="K3449" s="43">
        <f t="shared" si="268"/>
        <v>1.503606521477906</v>
      </c>
      <c r="L3449" s="54">
        <f t="shared" si="269"/>
        <v>0.66246911939359976</v>
      </c>
      <c r="M3449" s="57" t="s">
        <v>14966</v>
      </c>
    </row>
    <row r="3450" spans="1:13" x14ac:dyDescent="0.25">
      <c r="A3450" s="22" t="s">
        <v>6197</v>
      </c>
      <c r="B3450" s="5" t="s">
        <v>6198</v>
      </c>
      <c r="C3450" s="18">
        <v>30772</v>
      </c>
      <c r="D3450" s="18">
        <v>174394</v>
      </c>
      <c r="E3450" s="18">
        <f t="shared" si="265"/>
        <v>205166</v>
      </c>
      <c r="F3450" s="18">
        <v>35625</v>
      </c>
      <c r="G3450" s="18">
        <v>0</v>
      </c>
      <c r="H3450" s="18">
        <f t="shared" si="266"/>
        <v>35625</v>
      </c>
      <c r="I3450" s="18">
        <v>169541</v>
      </c>
      <c r="J3450" s="40">
        <f t="shared" si="267"/>
        <v>205166</v>
      </c>
      <c r="K3450" s="43">
        <f t="shared" si="268"/>
        <v>0.8637754385964912</v>
      </c>
      <c r="L3450" s="54">
        <f t="shared" si="269"/>
        <v>0.17363988185176882</v>
      </c>
      <c r="M3450" s="57" t="s">
        <v>14966</v>
      </c>
    </row>
    <row r="3451" spans="1:13" x14ac:dyDescent="0.25">
      <c r="A3451" s="22" t="s">
        <v>6195</v>
      </c>
      <c r="B3451" s="5" t="s">
        <v>6196</v>
      </c>
      <c r="C3451" s="18">
        <v>1005562</v>
      </c>
      <c r="D3451" s="18">
        <v>272927</v>
      </c>
      <c r="E3451" s="18">
        <f t="shared" si="265"/>
        <v>1278489</v>
      </c>
      <c r="F3451" s="18">
        <v>515810</v>
      </c>
      <c r="G3451" s="18">
        <v>82319</v>
      </c>
      <c r="H3451" s="18">
        <f t="shared" si="266"/>
        <v>598129</v>
      </c>
      <c r="I3451" s="18">
        <v>680360</v>
      </c>
      <c r="J3451" s="40">
        <f t="shared" si="267"/>
        <v>1278489</v>
      </c>
      <c r="K3451" s="43">
        <f t="shared" si="268"/>
        <v>1.9494813981892558</v>
      </c>
      <c r="L3451" s="54">
        <f t="shared" si="269"/>
        <v>0.46784055240209343</v>
      </c>
      <c r="M3451" s="57" t="s">
        <v>14966</v>
      </c>
    </row>
    <row r="3452" spans="1:13" x14ac:dyDescent="0.25">
      <c r="A3452" s="22" t="s">
        <v>6193</v>
      </c>
      <c r="B3452" s="5" t="s">
        <v>6194</v>
      </c>
      <c r="C3452" s="18">
        <v>15494</v>
      </c>
      <c r="D3452" s="18">
        <v>37643</v>
      </c>
      <c r="E3452" s="18">
        <f t="shared" si="265"/>
        <v>53137</v>
      </c>
      <c r="F3452" s="18">
        <v>1575</v>
      </c>
      <c r="G3452" s="18">
        <v>5393</v>
      </c>
      <c r="H3452" s="18">
        <f t="shared" si="266"/>
        <v>6968</v>
      </c>
      <c r="I3452" s="18">
        <v>46169</v>
      </c>
      <c r="J3452" s="40">
        <f t="shared" si="267"/>
        <v>53137</v>
      </c>
      <c r="K3452" s="43">
        <f t="shared" si="268"/>
        <v>9.8374603174603177</v>
      </c>
      <c r="L3452" s="54">
        <f t="shared" si="269"/>
        <v>0.13113273237104089</v>
      </c>
      <c r="M3452" s="57" t="s">
        <v>14966</v>
      </c>
    </row>
    <row r="3453" spans="1:13" x14ac:dyDescent="0.25">
      <c r="A3453" s="22" t="s">
        <v>6191</v>
      </c>
      <c r="B3453" s="5" t="s">
        <v>6192</v>
      </c>
      <c r="C3453" s="18">
        <v>143898</v>
      </c>
      <c r="D3453" s="18">
        <v>18252</v>
      </c>
      <c r="E3453" s="18">
        <f t="shared" si="265"/>
        <v>162150</v>
      </c>
      <c r="F3453" s="18">
        <v>100683</v>
      </c>
      <c r="G3453" s="18">
        <v>2171</v>
      </c>
      <c r="H3453" s="18">
        <f t="shared" si="266"/>
        <v>102854</v>
      </c>
      <c r="I3453" s="18">
        <v>59296</v>
      </c>
      <c r="J3453" s="40">
        <f t="shared" si="267"/>
        <v>162150</v>
      </c>
      <c r="K3453" s="43">
        <f t="shared" si="268"/>
        <v>1.4292184380679955</v>
      </c>
      <c r="L3453" s="54">
        <f t="shared" si="269"/>
        <v>0.63431390687634903</v>
      </c>
      <c r="M3453" s="57" t="s">
        <v>14966</v>
      </c>
    </row>
    <row r="3454" spans="1:13" x14ac:dyDescent="0.25">
      <c r="A3454" s="22" t="s">
        <v>6189</v>
      </c>
      <c r="B3454" s="5" t="s">
        <v>6190</v>
      </c>
      <c r="C3454" s="18">
        <v>17170</v>
      </c>
      <c r="D3454" s="18">
        <v>406400</v>
      </c>
      <c r="E3454" s="18">
        <f t="shared" si="265"/>
        <v>423570</v>
      </c>
      <c r="F3454" s="18">
        <v>4877</v>
      </c>
      <c r="G3454" s="18">
        <v>0</v>
      </c>
      <c r="H3454" s="18">
        <f t="shared" si="266"/>
        <v>4877</v>
      </c>
      <c r="I3454" s="18">
        <v>418693</v>
      </c>
      <c r="J3454" s="40">
        <f t="shared" si="267"/>
        <v>423570</v>
      </c>
      <c r="K3454" s="43">
        <f t="shared" si="268"/>
        <v>3.5206069304900556</v>
      </c>
      <c r="L3454" s="54">
        <f t="shared" si="269"/>
        <v>1.1514035460490592E-2</v>
      </c>
      <c r="M3454" s="57" t="s">
        <v>14966</v>
      </c>
    </row>
    <row r="3455" spans="1:13" x14ac:dyDescent="0.25">
      <c r="A3455" s="22" t="s">
        <v>6187</v>
      </c>
      <c r="B3455" s="5" t="s">
        <v>6188</v>
      </c>
      <c r="C3455" s="18">
        <v>191834</v>
      </c>
      <c r="D3455" s="18">
        <v>116689</v>
      </c>
      <c r="E3455" s="18">
        <f t="shared" si="265"/>
        <v>308523</v>
      </c>
      <c r="F3455" s="18">
        <v>126466</v>
      </c>
      <c r="G3455" s="18">
        <v>15296</v>
      </c>
      <c r="H3455" s="18">
        <f t="shared" si="266"/>
        <v>141762</v>
      </c>
      <c r="I3455" s="18">
        <v>166761</v>
      </c>
      <c r="J3455" s="40">
        <f t="shared" si="267"/>
        <v>308523</v>
      </c>
      <c r="K3455" s="43">
        <f t="shared" si="268"/>
        <v>1.5168820078123764</v>
      </c>
      <c r="L3455" s="54">
        <f t="shared" si="269"/>
        <v>0.45948600266430706</v>
      </c>
      <c r="M3455" s="57" t="s">
        <v>14966</v>
      </c>
    </row>
    <row r="3456" spans="1:13" x14ac:dyDescent="0.25">
      <c r="A3456" s="22" t="s">
        <v>6185</v>
      </c>
      <c r="B3456" s="5" t="s">
        <v>6186</v>
      </c>
      <c r="C3456" s="18">
        <v>1892230</v>
      </c>
      <c r="D3456" s="18">
        <v>197209</v>
      </c>
      <c r="E3456" s="18">
        <f t="shared" si="265"/>
        <v>2089439</v>
      </c>
      <c r="F3456" s="18">
        <v>1275760</v>
      </c>
      <c r="G3456" s="18">
        <v>0</v>
      </c>
      <c r="H3456" s="18">
        <f t="shared" si="266"/>
        <v>1275760</v>
      </c>
      <c r="I3456" s="18">
        <v>813679</v>
      </c>
      <c r="J3456" s="40">
        <f t="shared" si="267"/>
        <v>2089439</v>
      </c>
      <c r="K3456" s="43">
        <f t="shared" si="268"/>
        <v>1.4832178466169186</v>
      </c>
      <c r="L3456" s="54">
        <f t="shared" si="269"/>
        <v>0.61057537453833299</v>
      </c>
      <c r="M3456" s="57" t="s">
        <v>14966</v>
      </c>
    </row>
    <row r="3457" spans="1:13" x14ac:dyDescent="0.25">
      <c r="A3457" s="22" t="s">
        <v>6183</v>
      </c>
      <c r="B3457" s="5" t="s">
        <v>6184</v>
      </c>
      <c r="C3457" s="18">
        <v>6426782</v>
      </c>
      <c r="D3457" s="18">
        <v>1444666</v>
      </c>
      <c r="E3457" s="18">
        <f t="shared" si="265"/>
        <v>7871448</v>
      </c>
      <c r="F3457" s="18">
        <v>3138769</v>
      </c>
      <c r="G3457" s="18">
        <v>750655</v>
      </c>
      <c r="H3457" s="18">
        <f t="shared" si="266"/>
        <v>3889424</v>
      </c>
      <c r="I3457" s="18">
        <v>3982024</v>
      </c>
      <c r="J3457" s="40">
        <f t="shared" si="267"/>
        <v>7871448</v>
      </c>
      <c r="K3457" s="43">
        <f t="shared" si="268"/>
        <v>2.0475485771651245</v>
      </c>
      <c r="L3457" s="54">
        <f t="shared" si="269"/>
        <v>0.49411798185035333</v>
      </c>
      <c r="M3457" s="57" t="s">
        <v>14966</v>
      </c>
    </row>
    <row r="3458" spans="1:13" x14ac:dyDescent="0.25">
      <c r="A3458" s="22" t="s">
        <v>6181</v>
      </c>
      <c r="B3458" s="5" t="s">
        <v>6182</v>
      </c>
      <c r="C3458" s="18">
        <v>219281</v>
      </c>
      <c r="D3458" s="18">
        <v>5766</v>
      </c>
      <c r="E3458" s="18">
        <f t="shared" si="265"/>
        <v>225047</v>
      </c>
      <c r="F3458" s="18">
        <v>332116</v>
      </c>
      <c r="G3458" s="18">
        <v>0</v>
      </c>
      <c r="H3458" s="18">
        <f t="shared" si="266"/>
        <v>332116</v>
      </c>
      <c r="I3458" s="18">
        <v>-107069</v>
      </c>
      <c r="J3458" s="40">
        <f t="shared" si="267"/>
        <v>225047</v>
      </c>
      <c r="K3458" s="43">
        <f t="shared" si="268"/>
        <v>0.6602542485155789</v>
      </c>
      <c r="L3458" s="54">
        <f t="shared" si="269"/>
        <v>1.4757628406510639</v>
      </c>
      <c r="M3458" s="57" t="s">
        <v>14966</v>
      </c>
    </row>
    <row r="3459" spans="1:13" x14ac:dyDescent="0.25">
      <c r="A3459" s="22" t="s">
        <v>6179</v>
      </c>
      <c r="B3459" s="5" t="s">
        <v>6180</v>
      </c>
      <c r="C3459" s="18">
        <v>297231</v>
      </c>
      <c r="D3459" s="18">
        <v>399114</v>
      </c>
      <c r="E3459" s="18">
        <f t="shared" si="265"/>
        <v>696345</v>
      </c>
      <c r="F3459" s="18">
        <v>0</v>
      </c>
      <c r="G3459" s="18">
        <v>43746</v>
      </c>
      <c r="H3459" s="18">
        <f t="shared" si="266"/>
        <v>43746</v>
      </c>
      <c r="I3459" s="18">
        <v>652599</v>
      </c>
      <c r="J3459" s="40">
        <f t="shared" si="267"/>
        <v>696345</v>
      </c>
      <c r="K3459" s="43" t="str">
        <f t="shared" si="268"/>
        <v>ERROR</v>
      </c>
      <c r="L3459" s="54">
        <f t="shared" si="269"/>
        <v>6.2822307907718158E-2</v>
      </c>
      <c r="M3459" s="57" t="s">
        <v>14966</v>
      </c>
    </row>
    <row r="3460" spans="1:13" x14ac:dyDescent="0.25">
      <c r="A3460" s="22" t="s">
        <v>6177</v>
      </c>
      <c r="B3460" s="5" t="s">
        <v>6178</v>
      </c>
      <c r="C3460" s="18">
        <v>607756</v>
      </c>
      <c r="D3460" s="18">
        <v>1877028</v>
      </c>
      <c r="E3460" s="18">
        <f t="shared" si="265"/>
        <v>2484784</v>
      </c>
      <c r="F3460" s="18">
        <v>819198</v>
      </c>
      <c r="G3460" s="18">
        <v>727134</v>
      </c>
      <c r="H3460" s="18">
        <f t="shared" si="266"/>
        <v>1546332</v>
      </c>
      <c r="I3460" s="18">
        <v>938452</v>
      </c>
      <c r="J3460" s="40">
        <f t="shared" si="267"/>
        <v>2484784</v>
      </c>
      <c r="K3460" s="43">
        <f t="shared" si="268"/>
        <v>0.7418914596959465</v>
      </c>
      <c r="L3460" s="54">
        <f t="shared" si="269"/>
        <v>0.62232049143909496</v>
      </c>
      <c r="M3460" s="57" t="s">
        <v>14966</v>
      </c>
    </row>
    <row r="3461" spans="1:13" x14ac:dyDescent="0.25">
      <c r="A3461" s="22" t="s">
        <v>6175</v>
      </c>
      <c r="B3461" s="5" t="s">
        <v>6176</v>
      </c>
      <c r="C3461" s="18">
        <v>296279</v>
      </c>
      <c r="D3461" s="18">
        <v>11853</v>
      </c>
      <c r="E3461" s="18">
        <f t="shared" si="265"/>
        <v>308132</v>
      </c>
      <c r="F3461" s="18">
        <v>170735</v>
      </c>
      <c r="G3461" s="18">
        <v>10200</v>
      </c>
      <c r="H3461" s="18">
        <f t="shared" si="266"/>
        <v>180935</v>
      </c>
      <c r="I3461" s="18">
        <v>127197</v>
      </c>
      <c r="J3461" s="40">
        <f t="shared" si="267"/>
        <v>308132</v>
      </c>
      <c r="K3461" s="43">
        <f t="shared" si="268"/>
        <v>1.7353149617828798</v>
      </c>
      <c r="L3461" s="54">
        <f t="shared" si="269"/>
        <v>0.58719964171199357</v>
      </c>
      <c r="M3461" s="57" t="s">
        <v>14966</v>
      </c>
    </row>
    <row r="3462" spans="1:13" x14ac:dyDescent="0.25">
      <c r="A3462" s="22" t="s">
        <v>6173</v>
      </c>
      <c r="B3462" s="5" t="s">
        <v>6174</v>
      </c>
      <c r="C3462" s="18">
        <v>1004085</v>
      </c>
      <c r="D3462" s="18">
        <v>30584</v>
      </c>
      <c r="E3462" s="18">
        <f t="shared" si="265"/>
        <v>1034669</v>
      </c>
      <c r="F3462" s="18">
        <v>318931</v>
      </c>
      <c r="G3462" s="18">
        <v>0</v>
      </c>
      <c r="H3462" s="18">
        <f t="shared" si="266"/>
        <v>318931</v>
      </c>
      <c r="I3462" s="18">
        <v>715738</v>
      </c>
      <c r="J3462" s="40">
        <f t="shared" si="267"/>
        <v>1034669</v>
      </c>
      <c r="K3462" s="43">
        <f t="shared" si="268"/>
        <v>3.1482828574205706</v>
      </c>
      <c r="L3462" s="54">
        <f t="shared" si="269"/>
        <v>0.30824447238682129</v>
      </c>
      <c r="M3462" s="57" t="s">
        <v>14966</v>
      </c>
    </row>
    <row r="3463" spans="1:13" x14ac:dyDescent="0.25">
      <c r="A3463" s="22" t="s">
        <v>6171</v>
      </c>
      <c r="B3463" s="5" t="s">
        <v>6172</v>
      </c>
      <c r="C3463" s="18">
        <v>200166</v>
      </c>
      <c r="D3463" s="18">
        <v>49570</v>
      </c>
      <c r="E3463" s="18">
        <f t="shared" si="265"/>
        <v>249736</v>
      </c>
      <c r="F3463" s="18">
        <v>87025</v>
      </c>
      <c r="G3463" s="18">
        <v>0</v>
      </c>
      <c r="H3463" s="18">
        <f t="shared" si="266"/>
        <v>87025</v>
      </c>
      <c r="I3463" s="18">
        <v>162711</v>
      </c>
      <c r="J3463" s="40">
        <f t="shared" si="267"/>
        <v>249736</v>
      </c>
      <c r="K3463" s="43">
        <f t="shared" si="268"/>
        <v>2.3000976730824476</v>
      </c>
      <c r="L3463" s="54">
        <f t="shared" si="269"/>
        <v>0.34846798218919178</v>
      </c>
      <c r="M3463" s="57" t="s">
        <v>14966</v>
      </c>
    </row>
    <row r="3464" spans="1:13" x14ac:dyDescent="0.25">
      <c r="A3464" s="22" t="s">
        <v>6169</v>
      </c>
      <c r="B3464" s="5" t="s">
        <v>6170</v>
      </c>
      <c r="C3464" s="18">
        <v>68428</v>
      </c>
      <c r="D3464" s="18">
        <v>445627</v>
      </c>
      <c r="E3464" s="18">
        <f t="shared" si="265"/>
        <v>514055</v>
      </c>
      <c r="F3464" s="18">
        <v>93189</v>
      </c>
      <c r="G3464" s="18">
        <v>285495</v>
      </c>
      <c r="H3464" s="18">
        <f t="shared" si="266"/>
        <v>378684</v>
      </c>
      <c r="I3464" s="18">
        <v>135371</v>
      </c>
      <c r="J3464" s="40">
        <f t="shared" si="267"/>
        <v>514055</v>
      </c>
      <c r="K3464" s="43">
        <f t="shared" si="268"/>
        <v>0.73429267402805054</v>
      </c>
      <c r="L3464" s="54">
        <f t="shared" si="269"/>
        <v>0.73666047407378588</v>
      </c>
      <c r="M3464" s="57" t="s">
        <v>14966</v>
      </c>
    </row>
    <row r="3465" spans="1:13" x14ac:dyDescent="0.25">
      <c r="A3465" s="22" t="s">
        <v>6167</v>
      </c>
      <c r="B3465" s="5" t="s">
        <v>6168</v>
      </c>
      <c r="C3465" s="18">
        <v>119522</v>
      </c>
      <c r="D3465" s="18">
        <v>477283</v>
      </c>
      <c r="E3465" s="18">
        <f t="shared" si="265"/>
        <v>596805</v>
      </c>
      <c r="F3465" s="18">
        <v>142449</v>
      </c>
      <c r="G3465" s="18">
        <v>0</v>
      </c>
      <c r="H3465" s="18">
        <f t="shared" si="266"/>
        <v>142449</v>
      </c>
      <c r="I3465" s="18">
        <v>454356</v>
      </c>
      <c r="J3465" s="40">
        <f t="shared" si="267"/>
        <v>596805</v>
      </c>
      <c r="K3465" s="43">
        <f t="shared" si="268"/>
        <v>0.83905116919037692</v>
      </c>
      <c r="L3465" s="54">
        <f t="shared" si="269"/>
        <v>0.23868600296579284</v>
      </c>
      <c r="M3465" s="57" t="s">
        <v>14966</v>
      </c>
    </row>
    <row r="3466" spans="1:13" x14ac:dyDescent="0.25">
      <c r="A3466" s="22" t="s">
        <v>6165</v>
      </c>
      <c r="B3466" s="5" t="s">
        <v>6166</v>
      </c>
      <c r="C3466" s="18">
        <v>784435</v>
      </c>
      <c r="D3466" s="18">
        <v>76886</v>
      </c>
      <c r="E3466" s="18">
        <f t="shared" si="265"/>
        <v>861321</v>
      </c>
      <c r="F3466" s="18">
        <v>513647</v>
      </c>
      <c r="G3466" s="18">
        <v>251</v>
      </c>
      <c r="H3466" s="18">
        <f t="shared" si="266"/>
        <v>513898</v>
      </c>
      <c r="I3466" s="18">
        <v>347423</v>
      </c>
      <c r="J3466" s="40">
        <f t="shared" si="267"/>
        <v>861321</v>
      </c>
      <c r="K3466" s="43">
        <f t="shared" si="268"/>
        <v>1.5271869591373064</v>
      </c>
      <c r="L3466" s="54">
        <f t="shared" si="269"/>
        <v>0.59663934816404107</v>
      </c>
      <c r="M3466" s="57" t="s">
        <v>14966</v>
      </c>
    </row>
    <row r="3467" spans="1:13" x14ac:dyDescent="0.25">
      <c r="A3467" s="22" t="s">
        <v>6163</v>
      </c>
      <c r="B3467" s="5" t="s">
        <v>6164</v>
      </c>
      <c r="C3467" s="18">
        <v>589314</v>
      </c>
      <c r="D3467" s="18">
        <v>142381</v>
      </c>
      <c r="E3467" s="18">
        <f t="shared" si="265"/>
        <v>731695</v>
      </c>
      <c r="F3467" s="18">
        <v>383274</v>
      </c>
      <c r="G3467" s="18">
        <v>139636</v>
      </c>
      <c r="H3467" s="18">
        <f t="shared" si="266"/>
        <v>522910</v>
      </c>
      <c r="I3467" s="18">
        <v>208785</v>
      </c>
      <c r="J3467" s="40">
        <f t="shared" si="267"/>
        <v>731695</v>
      </c>
      <c r="K3467" s="43">
        <f t="shared" si="268"/>
        <v>1.5375788600322484</v>
      </c>
      <c r="L3467" s="54">
        <f t="shared" si="269"/>
        <v>0.71465569670422791</v>
      </c>
      <c r="M3467" s="57" t="s">
        <v>14966</v>
      </c>
    </row>
    <row r="3468" spans="1:13" x14ac:dyDescent="0.25">
      <c r="A3468" s="22" t="s">
        <v>6161</v>
      </c>
      <c r="B3468" s="5" t="s">
        <v>6162</v>
      </c>
      <c r="C3468" s="18">
        <v>25547</v>
      </c>
      <c r="D3468" s="18">
        <v>38644</v>
      </c>
      <c r="E3468" s="18">
        <f t="shared" si="265"/>
        <v>64191</v>
      </c>
      <c r="F3468" s="18">
        <v>1949</v>
      </c>
      <c r="G3468" s="18">
        <v>0</v>
      </c>
      <c r="H3468" s="18">
        <f t="shared" si="266"/>
        <v>1949</v>
      </c>
      <c r="I3468" s="18">
        <v>62242</v>
      </c>
      <c r="J3468" s="40">
        <f t="shared" si="267"/>
        <v>64191</v>
      </c>
      <c r="K3468" s="43">
        <f t="shared" si="268"/>
        <v>13.107747562852746</v>
      </c>
      <c r="L3468" s="54">
        <f t="shared" si="269"/>
        <v>3.0362511878612268E-2</v>
      </c>
      <c r="M3468" s="57" t="s">
        <v>14966</v>
      </c>
    </row>
    <row r="3469" spans="1:13" x14ac:dyDescent="0.25">
      <c r="A3469" s="22" t="s">
        <v>6159</v>
      </c>
      <c r="B3469" s="5" t="s">
        <v>6160</v>
      </c>
      <c r="C3469" s="18">
        <v>7589</v>
      </c>
      <c r="D3469" s="18">
        <v>12094</v>
      </c>
      <c r="E3469" s="18">
        <f t="shared" ref="E3469:E3532" si="270">+C3469+D3469</f>
        <v>19683</v>
      </c>
      <c r="F3469" s="18">
        <v>7669</v>
      </c>
      <c r="G3469" s="18">
        <v>0</v>
      </c>
      <c r="H3469" s="18">
        <f t="shared" ref="H3469:H3532" si="271">+F3469+G3469</f>
        <v>7669</v>
      </c>
      <c r="I3469" s="18">
        <v>12014</v>
      </c>
      <c r="J3469" s="40">
        <f t="shared" ref="J3469:J3532" si="272">+H3469+I3469</f>
        <v>19683</v>
      </c>
      <c r="K3469" s="43">
        <f t="shared" ref="K3469:K3532" si="273">+IFERROR(C3469/F3469,"ERROR")</f>
        <v>0.98956839222845216</v>
      </c>
      <c r="L3469" s="54">
        <f t="shared" ref="L3469:L3532" si="274">+H3469/E3469</f>
        <v>0.38962556520855562</v>
      </c>
      <c r="M3469" s="57" t="s">
        <v>14966</v>
      </c>
    </row>
    <row r="3470" spans="1:13" x14ac:dyDescent="0.25">
      <c r="A3470" s="22" t="s">
        <v>6157</v>
      </c>
      <c r="B3470" s="5" t="s">
        <v>6158</v>
      </c>
      <c r="C3470" s="18">
        <v>98204</v>
      </c>
      <c r="D3470" s="18">
        <v>61695</v>
      </c>
      <c r="E3470" s="18">
        <f t="shared" si="270"/>
        <v>159899</v>
      </c>
      <c r="F3470" s="18">
        <v>104618</v>
      </c>
      <c r="G3470" s="18">
        <v>0</v>
      </c>
      <c r="H3470" s="18">
        <f t="shared" si="271"/>
        <v>104618</v>
      </c>
      <c r="I3470" s="18">
        <v>55281</v>
      </c>
      <c r="J3470" s="40">
        <f t="shared" si="272"/>
        <v>159899</v>
      </c>
      <c r="K3470" s="43">
        <f t="shared" si="273"/>
        <v>0.93869123860138792</v>
      </c>
      <c r="L3470" s="54">
        <f t="shared" si="274"/>
        <v>0.65427551141658169</v>
      </c>
      <c r="M3470" s="57" t="s">
        <v>14966</v>
      </c>
    </row>
    <row r="3471" spans="1:13" x14ac:dyDescent="0.25">
      <c r="A3471" s="22" t="s">
        <v>6155</v>
      </c>
      <c r="B3471" s="5" t="s">
        <v>6156</v>
      </c>
      <c r="C3471" s="18">
        <v>1513884</v>
      </c>
      <c r="D3471" s="18">
        <v>2065112</v>
      </c>
      <c r="E3471" s="18">
        <f t="shared" si="270"/>
        <v>3578996</v>
      </c>
      <c r="F3471" s="18">
        <v>2201997</v>
      </c>
      <c r="G3471" s="18">
        <v>0</v>
      </c>
      <c r="H3471" s="18">
        <f t="shared" si="271"/>
        <v>2201997</v>
      </c>
      <c r="I3471" s="18">
        <v>1376999</v>
      </c>
      <c r="J3471" s="40">
        <f t="shared" si="272"/>
        <v>3578996</v>
      </c>
      <c r="K3471" s="43">
        <f t="shared" si="273"/>
        <v>0.6875050238488063</v>
      </c>
      <c r="L3471" s="54">
        <f t="shared" si="274"/>
        <v>0.61525550741045809</v>
      </c>
      <c r="M3471" s="57" t="s">
        <v>14966</v>
      </c>
    </row>
    <row r="3472" spans="1:13" x14ac:dyDescent="0.25">
      <c r="A3472" s="22" t="s">
        <v>6153</v>
      </c>
      <c r="B3472" s="5" t="s">
        <v>6154</v>
      </c>
      <c r="C3472" s="18">
        <v>365124</v>
      </c>
      <c r="D3472" s="18">
        <v>1002463</v>
      </c>
      <c r="E3472" s="18">
        <f t="shared" si="270"/>
        <v>1367587</v>
      </c>
      <c r="F3472" s="18">
        <v>809044</v>
      </c>
      <c r="G3472" s="18">
        <v>0</v>
      </c>
      <c r="H3472" s="18">
        <f t="shared" si="271"/>
        <v>809044</v>
      </c>
      <c r="I3472" s="18">
        <v>558543</v>
      </c>
      <c r="J3472" s="40">
        <f t="shared" si="272"/>
        <v>1367587</v>
      </c>
      <c r="K3472" s="43">
        <f t="shared" si="273"/>
        <v>0.45130301936606659</v>
      </c>
      <c r="L3472" s="54">
        <f t="shared" si="274"/>
        <v>0.59158503261584094</v>
      </c>
      <c r="M3472" s="57" t="s">
        <v>14966</v>
      </c>
    </row>
    <row r="3473" spans="1:13" x14ac:dyDescent="0.25">
      <c r="A3473" s="22" t="s">
        <v>6151</v>
      </c>
      <c r="B3473" s="5" t="s">
        <v>6152</v>
      </c>
      <c r="C3473" s="18">
        <v>319148</v>
      </c>
      <c r="D3473" s="18">
        <v>156663</v>
      </c>
      <c r="E3473" s="18">
        <f t="shared" si="270"/>
        <v>475811</v>
      </c>
      <c r="F3473" s="18">
        <v>30470</v>
      </c>
      <c r="G3473" s="18">
        <v>195128</v>
      </c>
      <c r="H3473" s="18">
        <f t="shared" si="271"/>
        <v>225598</v>
      </c>
      <c r="I3473" s="18">
        <v>250213</v>
      </c>
      <c r="J3473" s="40">
        <f t="shared" si="272"/>
        <v>475811</v>
      </c>
      <c r="K3473" s="43">
        <f t="shared" si="273"/>
        <v>10.474171316048572</v>
      </c>
      <c r="L3473" s="54">
        <f t="shared" si="274"/>
        <v>0.47413363709540135</v>
      </c>
      <c r="M3473" s="57" t="s">
        <v>14966</v>
      </c>
    </row>
    <row r="3474" spans="1:13" x14ac:dyDescent="0.25">
      <c r="A3474" s="22" t="s">
        <v>6149</v>
      </c>
      <c r="B3474" s="5" t="s">
        <v>6150</v>
      </c>
      <c r="C3474" s="18">
        <v>204588</v>
      </c>
      <c r="D3474" s="18">
        <v>43057</v>
      </c>
      <c r="E3474" s="18">
        <f t="shared" si="270"/>
        <v>247645</v>
      </c>
      <c r="F3474" s="18">
        <v>154976</v>
      </c>
      <c r="G3474" s="18">
        <v>0</v>
      </c>
      <c r="H3474" s="18">
        <f t="shared" si="271"/>
        <v>154976</v>
      </c>
      <c r="I3474" s="18">
        <v>92669</v>
      </c>
      <c r="J3474" s="40">
        <f t="shared" si="272"/>
        <v>247645</v>
      </c>
      <c r="K3474" s="43">
        <f t="shared" si="273"/>
        <v>1.3201269874045014</v>
      </c>
      <c r="L3474" s="54">
        <f t="shared" si="274"/>
        <v>0.62579902683276467</v>
      </c>
      <c r="M3474" s="57" t="s">
        <v>14966</v>
      </c>
    </row>
    <row r="3475" spans="1:13" x14ac:dyDescent="0.25">
      <c r="A3475" s="22" t="s">
        <v>6147</v>
      </c>
      <c r="B3475" s="5" t="s">
        <v>6148</v>
      </c>
      <c r="C3475" s="18">
        <v>72365</v>
      </c>
      <c r="D3475" s="18">
        <v>20832</v>
      </c>
      <c r="E3475" s="18">
        <f t="shared" si="270"/>
        <v>93197</v>
      </c>
      <c r="F3475" s="18">
        <v>17871</v>
      </c>
      <c r="G3475" s="18">
        <v>0</v>
      </c>
      <c r="H3475" s="18">
        <f t="shared" si="271"/>
        <v>17871</v>
      </c>
      <c r="I3475" s="18">
        <v>75326</v>
      </c>
      <c r="J3475" s="40">
        <f t="shared" si="272"/>
        <v>93197</v>
      </c>
      <c r="K3475" s="43">
        <f t="shared" si="273"/>
        <v>4.0492977449499188</v>
      </c>
      <c r="L3475" s="54">
        <f t="shared" si="274"/>
        <v>0.19175509941307123</v>
      </c>
      <c r="M3475" s="57" t="s">
        <v>14966</v>
      </c>
    </row>
    <row r="3476" spans="1:13" x14ac:dyDescent="0.25">
      <c r="A3476" s="22" t="s">
        <v>6145</v>
      </c>
      <c r="B3476" s="5" t="s">
        <v>6146</v>
      </c>
      <c r="C3476" s="18">
        <v>27507</v>
      </c>
      <c r="D3476" s="18">
        <v>767944</v>
      </c>
      <c r="E3476" s="18">
        <f t="shared" si="270"/>
        <v>795451</v>
      </c>
      <c r="F3476" s="18">
        <v>111500</v>
      </c>
      <c r="G3476" s="18">
        <v>566844</v>
      </c>
      <c r="H3476" s="18">
        <f t="shared" si="271"/>
        <v>678344</v>
      </c>
      <c r="I3476" s="18">
        <v>117107</v>
      </c>
      <c r="J3476" s="40">
        <f t="shared" si="272"/>
        <v>795451</v>
      </c>
      <c r="K3476" s="43">
        <f t="shared" si="273"/>
        <v>0.24669955156950674</v>
      </c>
      <c r="L3476" s="54">
        <f t="shared" si="274"/>
        <v>0.85277911524405647</v>
      </c>
      <c r="M3476" s="57" t="s">
        <v>14966</v>
      </c>
    </row>
    <row r="3477" spans="1:13" x14ac:dyDescent="0.25">
      <c r="A3477" s="22" t="s">
        <v>6143</v>
      </c>
      <c r="B3477" s="5" t="s">
        <v>6144</v>
      </c>
      <c r="C3477" s="18">
        <v>221037</v>
      </c>
      <c r="D3477" s="18">
        <v>446881</v>
      </c>
      <c r="E3477" s="18">
        <f t="shared" si="270"/>
        <v>667918</v>
      </c>
      <c r="F3477" s="18">
        <v>419563</v>
      </c>
      <c r="G3477" s="18">
        <v>0</v>
      </c>
      <c r="H3477" s="18">
        <f t="shared" si="271"/>
        <v>419563</v>
      </c>
      <c r="I3477" s="18">
        <v>248355</v>
      </c>
      <c r="J3477" s="40">
        <f t="shared" si="272"/>
        <v>667918</v>
      </c>
      <c r="K3477" s="43">
        <f t="shared" si="273"/>
        <v>0.52682672208941206</v>
      </c>
      <c r="L3477" s="54">
        <f t="shared" si="274"/>
        <v>0.62816543348135545</v>
      </c>
      <c r="M3477" s="57" t="s">
        <v>14966</v>
      </c>
    </row>
    <row r="3478" spans="1:13" x14ac:dyDescent="0.25">
      <c r="A3478" s="22" t="s">
        <v>6141</v>
      </c>
      <c r="B3478" s="5" t="s">
        <v>6142</v>
      </c>
      <c r="C3478" s="18">
        <v>4986332</v>
      </c>
      <c r="D3478" s="18">
        <v>3515795</v>
      </c>
      <c r="E3478" s="18">
        <f t="shared" si="270"/>
        <v>8502127</v>
      </c>
      <c r="F3478" s="18">
        <v>8105212</v>
      </c>
      <c r="G3478" s="18">
        <v>31500</v>
      </c>
      <c r="H3478" s="18">
        <f t="shared" si="271"/>
        <v>8136712</v>
      </c>
      <c r="I3478" s="18">
        <v>365415</v>
      </c>
      <c r="J3478" s="40">
        <f t="shared" si="272"/>
        <v>8502127</v>
      </c>
      <c r="K3478" s="43">
        <f t="shared" si="273"/>
        <v>0.61520068814979789</v>
      </c>
      <c r="L3478" s="54">
        <f t="shared" si="274"/>
        <v>0.95702075492403249</v>
      </c>
      <c r="M3478" s="57" t="s">
        <v>14966</v>
      </c>
    </row>
    <row r="3479" spans="1:13" x14ac:dyDescent="0.25">
      <c r="A3479" s="22" t="s">
        <v>6139</v>
      </c>
      <c r="B3479" s="5" t="s">
        <v>6140</v>
      </c>
      <c r="C3479" s="18">
        <v>14698</v>
      </c>
      <c r="D3479" s="18">
        <v>186698</v>
      </c>
      <c r="E3479" s="18">
        <f t="shared" si="270"/>
        <v>201396</v>
      </c>
      <c r="F3479" s="18">
        <v>37790</v>
      </c>
      <c r="G3479" s="18">
        <v>0</v>
      </c>
      <c r="H3479" s="18">
        <f t="shared" si="271"/>
        <v>37790</v>
      </c>
      <c r="I3479" s="18">
        <v>163606</v>
      </c>
      <c r="J3479" s="40">
        <f t="shared" si="272"/>
        <v>201396</v>
      </c>
      <c r="K3479" s="43">
        <f t="shared" si="273"/>
        <v>0.38893887271765015</v>
      </c>
      <c r="L3479" s="54">
        <f t="shared" si="274"/>
        <v>0.1876402709090548</v>
      </c>
      <c r="M3479" s="57" t="s">
        <v>14966</v>
      </c>
    </row>
    <row r="3480" spans="1:13" x14ac:dyDescent="0.25">
      <c r="A3480" s="22" t="s">
        <v>6137</v>
      </c>
      <c r="B3480" s="5" t="s">
        <v>6138</v>
      </c>
      <c r="C3480" s="18">
        <v>125292</v>
      </c>
      <c r="D3480" s="18">
        <v>215390</v>
      </c>
      <c r="E3480" s="18">
        <f t="shared" si="270"/>
        <v>340682</v>
      </c>
      <c r="F3480" s="18">
        <v>134740</v>
      </c>
      <c r="G3480" s="18">
        <v>16435</v>
      </c>
      <c r="H3480" s="18">
        <f t="shared" si="271"/>
        <v>151175</v>
      </c>
      <c r="I3480" s="18">
        <v>189507</v>
      </c>
      <c r="J3480" s="40">
        <f t="shared" si="272"/>
        <v>340682</v>
      </c>
      <c r="K3480" s="43">
        <f t="shared" si="273"/>
        <v>0.92987976844292708</v>
      </c>
      <c r="L3480" s="54">
        <f t="shared" si="274"/>
        <v>0.44374225817624646</v>
      </c>
      <c r="M3480" s="57" t="s">
        <v>14966</v>
      </c>
    </row>
    <row r="3481" spans="1:13" x14ac:dyDescent="0.25">
      <c r="A3481" s="22" t="s">
        <v>6135</v>
      </c>
      <c r="B3481" s="5" t="s">
        <v>6136</v>
      </c>
      <c r="C3481" s="18">
        <v>70881</v>
      </c>
      <c r="D3481" s="18">
        <v>0</v>
      </c>
      <c r="E3481" s="18">
        <f t="shared" si="270"/>
        <v>70881</v>
      </c>
      <c r="F3481" s="18">
        <v>26376</v>
      </c>
      <c r="G3481" s="18">
        <v>0</v>
      </c>
      <c r="H3481" s="18">
        <f t="shared" si="271"/>
        <v>26376</v>
      </c>
      <c r="I3481" s="18">
        <v>44505</v>
      </c>
      <c r="J3481" s="40">
        <f t="shared" si="272"/>
        <v>70881</v>
      </c>
      <c r="K3481" s="43">
        <f t="shared" si="273"/>
        <v>2.6873293903548681</v>
      </c>
      <c r="L3481" s="54">
        <f t="shared" si="274"/>
        <v>0.37211664620984469</v>
      </c>
      <c r="M3481" s="57" t="s">
        <v>14966</v>
      </c>
    </row>
    <row r="3482" spans="1:13" x14ac:dyDescent="0.25">
      <c r="A3482" s="22" t="s">
        <v>6133</v>
      </c>
      <c r="B3482" s="5" t="s">
        <v>6134</v>
      </c>
      <c r="C3482" s="18">
        <v>337460</v>
      </c>
      <c r="D3482" s="18">
        <v>40224</v>
      </c>
      <c r="E3482" s="18">
        <f t="shared" si="270"/>
        <v>377684</v>
      </c>
      <c r="F3482" s="18">
        <v>144</v>
      </c>
      <c r="G3482" s="18">
        <v>0</v>
      </c>
      <c r="H3482" s="18">
        <f t="shared" si="271"/>
        <v>144</v>
      </c>
      <c r="I3482" s="18">
        <v>377540</v>
      </c>
      <c r="J3482" s="40">
        <f t="shared" si="272"/>
        <v>377684</v>
      </c>
      <c r="K3482" s="43">
        <f t="shared" si="273"/>
        <v>2343.4722222222222</v>
      </c>
      <c r="L3482" s="54">
        <f t="shared" si="274"/>
        <v>3.8127111553573888E-4</v>
      </c>
      <c r="M3482" s="57" t="s">
        <v>14966</v>
      </c>
    </row>
    <row r="3483" spans="1:13" x14ac:dyDescent="0.25">
      <c r="A3483" s="22" t="s">
        <v>6131</v>
      </c>
      <c r="B3483" s="5" t="s">
        <v>6132</v>
      </c>
      <c r="C3483" s="18">
        <v>37888</v>
      </c>
      <c r="D3483" s="18">
        <v>142564</v>
      </c>
      <c r="E3483" s="18">
        <f t="shared" si="270"/>
        <v>180452</v>
      </c>
      <c r="F3483" s="18">
        <v>38415</v>
      </c>
      <c r="G3483" s="18">
        <v>25431</v>
      </c>
      <c r="H3483" s="18">
        <f t="shared" si="271"/>
        <v>63846</v>
      </c>
      <c r="I3483" s="18">
        <v>116606</v>
      </c>
      <c r="J3483" s="40">
        <f t="shared" si="272"/>
        <v>180452</v>
      </c>
      <c r="K3483" s="43">
        <f t="shared" si="273"/>
        <v>0.98628140049459845</v>
      </c>
      <c r="L3483" s="54">
        <f t="shared" si="274"/>
        <v>0.35381153991089043</v>
      </c>
      <c r="M3483" s="57" t="s">
        <v>14966</v>
      </c>
    </row>
    <row r="3484" spans="1:13" x14ac:dyDescent="0.25">
      <c r="A3484" s="22" t="s">
        <v>6129</v>
      </c>
      <c r="B3484" s="5" t="s">
        <v>6130</v>
      </c>
      <c r="C3484" s="18">
        <v>266713</v>
      </c>
      <c r="D3484" s="18">
        <v>85354</v>
      </c>
      <c r="E3484" s="18">
        <f t="shared" si="270"/>
        <v>352067</v>
      </c>
      <c r="F3484" s="18">
        <v>288074</v>
      </c>
      <c r="G3484" s="18">
        <v>0</v>
      </c>
      <c r="H3484" s="18">
        <f t="shared" si="271"/>
        <v>288074</v>
      </c>
      <c r="I3484" s="18">
        <v>63993</v>
      </c>
      <c r="J3484" s="40">
        <f t="shared" si="272"/>
        <v>352067</v>
      </c>
      <c r="K3484" s="43">
        <f t="shared" si="273"/>
        <v>0.9258489138207544</v>
      </c>
      <c r="L3484" s="54">
        <f t="shared" si="274"/>
        <v>0.81823630161304528</v>
      </c>
      <c r="M3484" s="57" t="s">
        <v>14966</v>
      </c>
    </row>
    <row r="3485" spans="1:13" x14ac:dyDescent="0.25">
      <c r="A3485" s="22" t="s">
        <v>6127</v>
      </c>
      <c r="B3485" s="5" t="s">
        <v>6128</v>
      </c>
      <c r="C3485" s="18">
        <v>54083</v>
      </c>
      <c r="D3485" s="18">
        <v>140176</v>
      </c>
      <c r="E3485" s="18">
        <f t="shared" si="270"/>
        <v>194259</v>
      </c>
      <c r="F3485" s="18">
        <v>129944</v>
      </c>
      <c r="G3485" s="18">
        <v>0</v>
      </c>
      <c r="H3485" s="18">
        <f t="shared" si="271"/>
        <v>129944</v>
      </c>
      <c r="I3485" s="18">
        <v>64315</v>
      </c>
      <c r="J3485" s="40">
        <f t="shared" si="272"/>
        <v>194259</v>
      </c>
      <c r="K3485" s="43">
        <f t="shared" si="273"/>
        <v>0.41620236409530259</v>
      </c>
      <c r="L3485" s="54">
        <f t="shared" si="274"/>
        <v>0.66892138845561855</v>
      </c>
      <c r="M3485" s="57" t="s">
        <v>14966</v>
      </c>
    </row>
    <row r="3486" spans="1:13" x14ac:dyDescent="0.25">
      <c r="A3486" s="22" t="s">
        <v>6125</v>
      </c>
      <c r="B3486" s="5" t="s">
        <v>6126</v>
      </c>
      <c r="C3486" s="18">
        <v>916245</v>
      </c>
      <c r="D3486" s="18">
        <v>2391130</v>
      </c>
      <c r="E3486" s="18">
        <f t="shared" si="270"/>
        <v>3307375</v>
      </c>
      <c r="F3486" s="18">
        <v>852457</v>
      </c>
      <c r="G3486" s="18">
        <v>0</v>
      </c>
      <c r="H3486" s="18">
        <f t="shared" si="271"/>
        <v>852457</v>
      </c>
      <c r="I3486" s="18">
        <v>2454918</v>
      </c>
      <c r="J3486" s="40">
        <f t="shared" si="272"/>
        <v>3307375</v>
      </c>
      <c r="K3486" s="43">
        <f t="shared" si="273"/>
        <v>1.0748284077671952</v>
      </c>
      <c r="L3486" s="54">
        <f t="shared" si="274"/>
        <v>0.25774428360860197</v>
      </c>
      <c r="M3486" s="57" t="s">
        <v>14966</v>
      </c>
    </row>
    <row r="3487" spans="1:13" x14ac:dyDescent="0.25">
      <c r="A3487" s="22" t="s">
        <v>6123</v>
      </c>
      <c r="B3487" s="5" t="s">
        <v>6124</v>
      </c>
      <c r="C3487" s="18">
        <v>29531</v>
      </c>
      <c r="D3487" s="18">
        <v>9500</v>
      </c>
      <c r="E3487" s="18">
        <f t="shared" si="270"/>
        <v>39031</v>
      </c>
      <c r="F3487" s="18">
        <v>11981</v>
      </c>
      <c r="G3487" s="18">
        <v>2954</v>
      </c>
      <c r="H3487" s="18">
        <f t="shared" si="271"/>
        <v>14935</v>
      </c>
      <c r="I3487" s="18">
        <v>24096</v>
      </c>
      <c r="J3487" s="40">
        <f t="shared" si="272"/>
        <v>39031</v>
      </c>
      <c r="K3487" s="43">
        <f t="shared" si="273"/>
        <v>2.4648192972205991</v>
      </c>
      <c r="L3487" s="54">
        <f t="shared" si="274"/>
        <v>0.38264456457687479</v>
      </c>
      <c r="M3487" s="57" t="s">
        <v>14966</v>
      </c>
    </row>
    <row r="3488" spans="1:13" x14ac:dyDescent="0.25">
      <c r="A3488" s="22" t="s">
        <v>6121</v>
      </c>
      <c r="B3488" s="5" t="s">
        <v>6122</v>
      </c>
      <c r="C3488" s="18">
        <v>110251048</v>
      </c>
      <c r="D3488" s="18">
        <v>186330676</v>
      </c>
      <c r="E3488" s="18">
        <f t="shared" si="270"/>
        <v>296581724</v>
      </c>
      <c r="F3488" s="18">
        <v>86592732</v>
      </c>
      <c r="G3488" s="18">
        <v>95234893</v>
      </c>
      <c r="H3488" s="18">
        <f t="shared" si="271"/>
        <v>181827625</v>
      </c>
      <c r="I3488" s="18">
        <v>114754099</v>
      </c>
      <c r="J3488" s="40">
        <f t="shared" si="272"/>
        <v>296581724</v>
      </c>
      <c r="K3488" s="43">
        <f t="shared" si="273"/>
        <v>1.2732136456902641</v>
      </c>
      <c r="L3488" s="54">
        <f t="shared" si="274"/>
        <v>0.61307764533731013</v>
      </c>
      <c r="M3488" s="57" t="s">
        <v>14966</v>
      </c>
    </row>
    <row r="3489" spans="1:13" x14ac:dyDescent="0.25">
      <c r="A3489" s="22" t="s">
        <v>6119</v>
      </c>
      <c r="B3489" s="5" t="s">
        <v>6120</v>
      </c>
      <c r="C3489" s="18">
        <v>604949</v>
      </c>
      <c r="D3489" s="18">
        <v>101835</v>
      </c>
      <c r="E3489" s="18">
        <f t="shared" si="270"/>
        <v>706784</v>
      </c>
      <c r="F3489" s="18">
        <v>458238</v>
      </c>
      <c r="G3489" s="18">
        <v>0</v>
      </c>
      <c r="H3489" s="18">
        <f t="shared" si="271"/>
        <v>458238</v>
      </c>
      <c r="I3489" s="18">
        <v>248546</v>
      </c>
      <c r="J3489" s="40">
        <f t="shared" si="272"/>
        <v>706784</v>
      </c>
      <c r="K3489" s="43">
        <f t="shared" si="273"/>
        <v>1.320163321243546</v>
      </c>
      <c r="L3489" s="54">
        <f t="shared" si="274"/>
        <v>0.64834235070403401</v>
      </c>
      <c r="M3489" s="57" t="s">
        <v>14966</v>
      </c>
    </row>
    <row r="3490" spans="1:13" x14ac:dyDescent="0.25">
      <c r="A3490" s="22" t="s">
        <v>6117</v>
      </c>
      <c r="B3490" s="5" t="s">
        <v>6118</v>
      </c>
      <c r="C3490" s="18">
        <v>1290270</v>
      </c>
      <c r="D3490" s="18">
        <v>4158536</v>
      </c>
      <c r="E3490" s="18">
        <f t="shared" si="270"/>
        <v>5448806</v>
      </c>
      <c r="F3490" s="18">
        <v>3004377</v>
      </c>
      <c r="G3490" s="18">
        <v>768244</v>
      </c>
      <c r="H3490" s="18">
        <f t="shared" si="271"/>
        <v>3772621</v>
      </c>
      <c r="I3490" s="18">
        <v>1676185</v>
      </c>
      <c r="J3490" s="40">
        <f t="shared" si="272"/>
        <v>5448806</v>
      </c>
      <c r="K3490" s="43">
        <f t="shared" si="273"/>
        <v>0.42946341288060719</v>
      </c>
      <c r="L3490" s="54">
        <f t="shared" si="274"/>
        <v>0.69237572414947424</v>
      </c>
      <c r="M3490" s="57" t="s">
        <v>14966</v>
      </c>
    </row>
    <row r="3491" spans="1:13" x14ac:dyDescent="0.25">
      <c r="A3491" s="22" t="s">
        <v>6115</v>
      </c>
      <c r="B3491" s="5" t="s">
        <v>6116</v>
      </c>
      <c r="C3491" s="18">
        <v>145113</v>
      </c>
      <c r="D3491" s="18">
        <v>269554</v>
      </c>
      <c r="E3491" s="18">
        <f t="shared" si="270"/>
        <v>414667</v>
      </c>
      <c r="F3491" s="18">
        <v>259426</v>
      </c>
      <c r="G3491" s="18">
        <v>0</v>
      </c>
      <c r="H3491" s="18">
        <f t="shared" si="271"/>
        <v>259426</v>
      </c>
      <c r="I3491" s="18">
        <v>155241</v>
      </c>
      <c r="J3491" s="40">
        <f t="shared" si="272"/>
        <v>414667</v>
      </c>
      <c r="K3491" s="43">
        <f t="shared" si="273"/>
        <v>0.55936182186827843</v>
      </c>
      <c r="L3491" s="54">
        <f t="shared" si="274"/>
        <v>0.62562489901535445</v>
      </c>
      <c r="M3491" s="57" t="s">
        <v>14966</v>
      </c>
    </row>
    <row r="3492" spans="1:13" x14ac:dyDescent="0.25">
      <c r="A3492" s="22" t="s">
        <v>6113</v>
      </c>
      <c r="B3492" s="5" t="s">
        <v>6114</v>
      </c>
      <c r="C3492" s="18">
        <v>849925</v>
      </c>
      <c r="D3492" s="18">
        <v>117365</v>
      </c>
      <c r="E3492" s="18">
        <f t="shared" si="270"/>
        <v>967290</v>
      </c>
      <c r="F3492" s="18">
        <v>440587</v>
      </c>
      <c r="G3492" s="18">
        <v>251594</v>
      </c>
      <c r="H3492" s="18">
        <f t="shared" si="271"/>
        <v>692181</v>
      </c>
      <c r="I3492" s="18">
        <v>275109</v>
      </c>
      <c r="J3492" s="40">
        <f t="shared" si="272"/>
        <v>967290</v>
      </c>
      <c r="K3492" s="43">
        <f t="shared" si="273"/>
        <v>1.9290741669636189</v>
      </c>
      <c r="L3492" s="54">
        <f t="shared" si="274"/>
        <v>0.71558787953974501</v>
      </c>
      <c r="M3492" s="57" t="s">
        <v>14966</v>
      </c>
    </row>
    <row r="3493" spans="1:13" x14ac:dyDescent="0.25">
      <c r="A3493" s="22" t="s">
        <v>6111</v>
      </c>
      <c r="B3493" s="5" t="s">
        <v>6112</v>
      </c>
      <c r="C3493" s="18">
        <v>567753</v>
      </c>
      <c r="D3493" s="18">
        <v>846715</v>
      </c>
      <c r="E3493" s="18">
        <f t="shared" si="270"/>
        <v>1414468</v>
      </c>
      <c r="F3493" s="18">
        <v>292476</v>
      </c>
      <c r="G3493" s="18">
        <v>209131</v>
      </c>
      <c r="H3493" s="18">
        <f t="shared" si="271"/>
        <v>501607</v>
      </c>
      <c r="I3493" s="18">
        <v>912861</v>
      </c>
      <c r="J3493" s="40">
        <f t="shared" si="272"/>
        <v>1414468</v>
      </c>
      <c r="K3493" s="43">
        <f t="shared" si="273"/>
        <v>1.9411951749887171</v>
      </c>
      <c r="L3493" s="54">
        <f t="shared" si="274"/>
        <v>0.35462590882225686</v>
      </c>
      <c r="M3493" s="57" t="s">
        <v>14966</v>
      </c>
    </row>
    <row r="3494" spans="1:13" x14ac:dyDescent="0.25">
      <c r="A3494" s="22" t="s">
        <v>6109</v>
      </c>
      <c r="B3494" s="5" t="s">
        <v>6110</v>
      </c>
      <c r="C3494" s="18">
        <v>298688</v>
      </c>
      <c r="D3494" s="18">
        <v>25038</v>
      </c>
      <c r="E3494" s="18">
        <f t="shared" si="270"/>
        <v>323726</v>
      </c>
      <c r="F3494" s="18">
        <v>155344</v>
      </c>
      <c r="G3494" s="18">
        <v>0</v>
      </c>
      <c r="H3494" s="18">
        <f t="shared" si="271"/>
        <v>155344</v>
      </c>
      <c r="I3494" s="18">
        <v>168382</v>
      </c>
      <c r="J3494" s="40">
        <f t="shared" si="272"/>
        <v>323726</v>
      </c>
      <c r="K3494" s="43">
        <f t="shared" si="273"/>
        <v>1.9227520856936862</v>
      </c>
      <c r="L3494" s="54">
        <f t="shared" si="274"/>
        <v>0.47986259985296209</v>
      </c>
      <c r="M3494" s="57" t="s">
        <v>14966</v>
      </c>
    </row>
    <row r="3495" spans="1:13" x14ac:dyDescent="0.25">
      <c r="A3495" s="22" t="s">
        <v>6107</v>
      </c>
      <c r="B3495" s="5" t="s">
        <v>6108</v>
      </c>
      <c r="C3495" s="18">
        <v>345658</v>
      </c>
      <c r="D3495" s="18">
        <v>1370544</v>
      </c>
      <c r="E3495" s="18">
        <f t="shared" si="270"/>
        <v>1716202</v>
      </c>
      <c r="F3495" s="18">
        <v>1081317</v>
      </c>
      <c r="G3495" s="18">
        <v>298614</v>
      </c>
      <c r="H3495" s="18">
        <f t="shared" si="271"/>
        <v>1379931</v>
      </c>
      <c r="I3495" s="18">
        <v>336271</v>
      </c>
      <c r="J3495" s="40">
        <f t="shared" si="272"/>
        <v>1716202</v>
      </c>
      <c r="K3495" s="43">
        <f t="shared" si="273"/>
        <v>0.31966389134731071</v>
      </c>
      <c r="L3495" s="54">
        <f t="shared" si="274"/>
        <v>0.80406094387490512</v>
      </c>
      <c r="M3495" s="57" t="s">
        <v>14966</v>
      </c>
    </row>
    <row r="3496" spans="1:13" x14ac:dyDescent="0.25">
      <c r="A3496" s="22" t="s">
        <v>6105</v>
      </c>
      <c r="B3496" s="5" t="s">
        <v>6106</v>
      </c>
      <c r="C3496" s="18">
        <v>19996</v>
      </c>
      <c r="D3496" s="18">
        <v>-15948</v>
      </c>
      <c r="E3496" s="18">
        <f t="shared" si="270"/>
        <v>4048</v>
      </c>
      <c r="F3496" s="18">
        <v>28106</v>
      </c>
      <c r="G3496" s="18">
        <v>0</v>
      </c>
      <c r="H3496" s="18">
        <f t="shared" si="271"/>
        <v>28106</v>
      </c>
      <c r="I3496" s="18">
        <v>-24058</v>
      </c>
      <c r="J3496" s="40">
        <f t="shared" si="272"/>
        <v>4048</v>
      </c>
      <c r="K3496" s="43">
        <f t="shared" si="273"/>
        <v>0.71144951255959576</v>
      </c>
      <c r="L3496" s="54">
        <f t="shared" si="274"/>
        <v>6.9431818181818183</v>
      </c>
      <c r="M3496" s="57" t="s">
        <v>14966</v>
      </c>
    </row>
    <row r="3497" spans="1:13" x14ac:dyDescent="0.25">
      <c r="A3497" s="22" t="s">
        <v>6103</v>
      </c>
      <c r="B3497" s="5" t="s">
        <v>6104</v>
      </c>
      <c r="C3497" s="18">
        <v>150091</v>
      </c>
      <c r="D3497" s="18">
        <v>0</v>
      </c>
      <c r="E3497" s="18">
        <f t="shared" si="270"/>
        <v>150091</v>
      </c>
      <c r="F3497" s="18">
        <v>76715</v>
      </c>
      <c r="G3497" s="18">
        <v>0</v>
      </c>
      <c r="H3497" s="18">
        <f t="shared" si="271"/>
        <v>76715</v>
      </c>
      <c r="I3497" s="18">
        <v>73376</v>
      </c>
      <c r="J3497" s="40">
        <f t="shared" si="272"/>
        <v>150091</v>
      </c>
      <c r="K3497" s="43">
        <f t="shared" si="273"/>
        <v>1.9564752655934303</v>
      </c>
      <c r="L3497" s="54">
        <f t="shared" si="274"/>
        <v>0.5111232518938511</v>
      </c>
      <c r="M3497" s="57" t="s">
        <v>14966</v>
      </c>
    </row>
    <row r="3498" spans="1:13" x14ac:dyDescent="0.25">
      <c r="A3498" s="22" t="s">
        <v>6101</v>
      </c>
      <c r="B3498" s="5" t="s">
        <v>6102</v>
      </c>
      <c r="C3498" s="18">
        <v>833909</v>
      </c>
      <c r="D3498" s="18">
        <v>120059</v>
      </c>
      <c r="E3498" s="18">
        <f t="shared" si="270"/>
        <v>953968</v>
      </c>
      <c r="F3498" s="18">
        <v>259342</v>
      </c>
      <c r="G3498" s="18">
        <v>0</v>
      </c>
      <c r="H3498" s="18">
        <f t="shared" si="271"/>
        <v>259342</v>
      </c>
      <c r="I3498" s="18">
        <v>694626</v>
      </c>
      <c r="J3498" s="40">
        <f t="shared" si="272"/>
        <v>953968</v>
      </c>
      <c r="K3498" s="43">
        <f t="shared" si="273"/>
        <v>3.2154799454002823</v>
      </c>
      <c r="L3498" s="54">
        <f t="shared" si="274"/>
        <v>0.27185607902990455</v>
      </c>
      <c r="M3498" s="57" t="s">
        <v>14966</v>
      </c>
    </row>
    <row r="3499" spans="1:13" x14ac:dyDescent="0.25">
      <c r="A3499" s="22" t="s">
        <v>6099</v>
      </c>
      <c r="B3499" s="5" t="s">
        <v>6100</v>
      </c>
      <c r="C3499" s="18">
        <v>86691</v>
      </c>
      <c r="D3499" s="18">
        <v>104183</v>
      </c>
      <c r="E3499" s="18">
        <f t="shared" si="270"/>
        <v>190874</v>
      </c>
      <c r="F3499" s="18">
        <v>35529</v>
      </c>
      <c r="G3499" s="18">
        <v>7229</v>
      </c>
      <c r="H3499" s="18">
        <f t="shared" si="271"/>
        <v>42758</v>
      </c>
      <c r="I3499" s="18">
        <v>148116</v>
      </c>
      <c r="J3499" s="40">
        <f t="shared" si="272"/>
        <v>190874</v>
      </c>
      <c r="K3499" s="43">
        <f t="shared" si="273"/>
        <v>2.4400067550451743</v>
      </c>
      <c r="L3499" s="54">
        <f t="shared" si="274"/>
        <v>0.22401165166549661</v>
      </c>
      <c r="M3499" s="57" t="s">
        <v>14966</v>
      </c>
    </row>
    <row r="3500" spans="1:13" x14ac:dyDescent="0.25">
      <c r="A3500" s="22" t="s">
        <v>6097</v>
      </c>
      <c r="B3500" s="5" t="s">
        <v>6098</v>
      </c>
      <c r="C3500" s="18">
        <v>58</v>
      </c>
      <c r="D3500" s="18">
        <v>12606</v>
      </c>
      <c r="E3500" s="18">
        <f t="shared" si="270"/>
        <v>12664</v>
      </c>
      <c r="F3500" s="18">
        <v>5500</v>
      </c>
      <c r="G3500" s="18">
        <v>0</v>
      </c>
      <c r="H3500" s="18">
        <f t="shared" si="271"/>
        <v>5500</v>
      </c>
      <c r="I3500" s="18">
        <v>7164</v>
      </c>
      <c r="J3500" s="40">
        <f t="shared" si="272"/>
        <v>12664</v>
      </c>
      <c r="K3500" s="43">
        <f t="shared" si="273"/>
        <v>1.0545454545454545E-2</v>
      </c>
      <c r="L3500" s="54">
        <f t="shared" si="274"/>
        <v>0.43430195830701201</v>
      </c>
      <c r="M3500" s="57" t="s">
        <v>14966</v>
      </c>
    </row>
    <row r="3501" spans="1:13" x14ac:dyDescent="0.25">
      <c r="A3501" s="22" t="s">
        <v>6095</v>
      </c>
      <c r="B3501" s="5" t="s">
        <v>6096</v>
      </c>
      <c r="C3501" s="18">
        <v>15448</v>
      </c>
      <c r="D3501" s="18">
        <v>17138</v>
      </c>
      <c r="E3501" s="18">
        <f t="shared" si="270"/>
        <v>32586</v>
      </c>
      <c r="F3501" s="18">
        <v>3536</v>
      </c>
      <c r="G3501" s="18">
        <v>0</v>
      </c>
      <c r="H3501" s="18">
        <f t="shared" si="271"/>
        <v>3536</v>
      </c>
      <c r="I3501" s="18">
        <v>29050</v>
      </c>
      <c r="J3501" s="40">
        <f t="shared" si="272"/>
        <v>32586</v>
      </c>
      <c r="K3501" s="43">
        <f t="shared" si="273"/>
        <v>4.368778280542986</v>
      </c>
      <c r="L3501" s="54">
        <f t="shared" si="274"/>
        <v>0.10851285828269809</v>
      </c>
      <c r="M3501" s="57" t="s">
        <v>14966</v>
      </c>
    </row>
    <row r="3502" spans="1:13" x14ac:dyDescent="0.25">
      <c r="A3502" s="22" t="s">
        <v>6093</v>
      </c>
      <c r="B3502" s="5" t="s">
        <v>6094</v>
      </c>
      <c r="C3502" s="18">
        <v>105264</v>
      </c>
      <c r="D3502" s="18">
        <v>326435</v>
      </c>
      <c r="E3502" s="18">
        <f t="shared" si="270"/>
        <v>431699</v>
      </c>
      <c r="F3502" s="18">
        <v>150102</v>
      </c>
      <c r="G3502" s="18">
        <v>84045</v>
      </c>
      <c r="H3502" s="18">
        <f t="shared" si="271"/>
        <v>234147</v>
      </c>
      <c r="I3502" s="18">
        <v>197552</v>
      </c>
      <c r="J3502" s="40">
        <f t="shared" si="272"/>
        <v>431699</v>
      </c>
      <c r="K3502" s="43">
        <f t="shared" si="273"/>
        <v>0.70128312747331811</v>
      </c>
      <c r="L3502" s="54">
        <f t="shared" si="274"/>
        <v>0.54238485611502463</v>
      </c>
      <c r="M3502" s="57" t="s">
        <v>14966</v>
      </c>
    </row>
    <row r="3503" spans="1:13" x14ac:dyDescent="0.25">
      <c r="A3503" s="22" t="s">
        <v>6091</v>
      </c>
      <c r="B3503" s="5" t="s">
        <v>6092</v>
      </c>
      <c r="C3503" s="18">
        <v>230331</v>
      </c>
      <c r="D3503" s="18">
        <v>401019</v>
      </c>
      <c r="E3503" s="18">
        <f t="shared" si="270"/>
        <v>631350</v>
      </c>
      <c r="F3503" s="18">
        <v>530562</v>
      </c>
      <c r="G3503" s="18">
        <v>0</v>
      </c>
      <c r="H3503" s="18">
        <f t="shared" si="271"/>
        <v>530562</v>
      </c>
      <c r="I3503" s="18">
        <v>100788</v>
      </c>
      <c r="J3503" s="40">
        <f t="shared" si="272"/>
        <v>631350</v>
      </c>
      <c r="K3503" s="43">
        <f t="shared" si="273"/>
        <v>0.43412645458966154</v>
      </c>
      <c r="L3503" s="54">
        <f t="shared" si="274"/>
        <v>0.8403611309099549</v>
      </c>
      <c r="M3503" s="57" t="s">
        <v>14966</v>
      </c>
    </row>
    <row r="3504" spans="1:13" x14ac:dyDescent="0.25">
      <c r="A3504" s="22" t="s">
        <v>6089</v>
      </c>
      <c r="B3504" s="5" t="s">
        <v>6090</v>
      </c>
      <c r="C3504" s="18">
        <v>51845</v>
      </c>
      <c r="D3504" s="18">
        <v>15798</v>
      </c>
      <c r="E3504" s="18">
        <f t="shared" si="270"/>
        <v>67643</v>
      </c>
      <c r="F3504" s="18">
        <v>1511</v>
      </c>
      <c r="G3504" s="18">
        <v>10694</v>
      </c>
      <c r="H3504" s="18">
        <f t="shared" si="271"/>
        <v>12205</v>
      </c>
      <c r="I3504" s="18">
        <v>55438</v>
      </c>
      <c r="J3504" s="40">
        <f t="shared" si="272"/>
        <v>67643</v>
      </c>
      <c r="K3504" s="43">
        <f t="shared" si="273"/>
        <v>34.311714096624755</v>
      </c>
      <c r="L3504" s="54">
        <f t="shared" si="274"/>
        <v>0.18043256508433983</v>
      </c>
      <c r="M3504" s="57" t="s">
        <v>14966</v>
      </c>
    </row>
    <row r="3505" spans="1:13" x14ac:dyDescent="0.25">
      <c r="A3505" s="22" t="s">
        <v>6087</v>
      </c>
      <c r="B3505" s="5" t="s">
        <v>6088</v>
      </c>
      <c r="C3505" s="18">
        <v>481335</v>
      </c>
      <c r="D3505" s="18">
        <v>87073</v>
      </c>
      <c r="E3505" s="18">
        <f t="shared" si="270"/>
        <v>568408</v>
      </c>
      <c r="F3505" s="18">
        <v>261299</v>
      </c>
      <c r="G3505" s="18">
        <v>35784</v>
      </c>
      <c r="H3505" s="18">
        <f t="shared" si="271"/>
        <v>297083</v>
      </c>
      <c r="I3505" s="18">
        <v>271325</v>
      </c>
      <c r="J3505" s="40">
        <f t="shared" si="272"/>
        <v>568408</v>
      </c>
      <c r="K3505" s="43">
        <f t="shared" si="273"/>
        <v>1.8420851208768498</v>
      </c>
      <c r="L3505" s="54">
        <f t="shared" si="274"/>
        <v>0.52265802029528086</v>
      </c>
      <c r="M3505" s="57" t="s">
        <v>14966</v>
      </c>
    </row>
    <row r="3506" spans="1:13" x14ac:dyDescent="0.25">
      <c r="A3506" s="22" t="s">
        <v>6085</v>
      </c>
      <c r="B3506" s="5" t="s">
        <v>6086</v>
      </c>
      <c r="C3506" s="18">
        <v>65050</v>
      </c>
      <c r="D3506" s="18">
        <v>472109</v>
      </c>
      <c r="E3506" s="18">
        <f t="shared" si="270"/>
        <v>537159</v>
      </c>
      <c r="F3506" s="18">
        <v>464981</v>
      </c>
      <c r="G3506" s="18">
        <v>0</v>
      </c>
      <c r="H3506" s="18">
        <f t="shared" si="271"/>
        <v>464981</v>
      </c>
      <c r="I3506" s="18">
        <v>72178</v>
      </c>
      <c r="J3506" s="40">
        <f t="shared" si="272"/>
        <v>537159</v>
      </c>
      <c r="K3506" s="43">
        <f t="shared" si="273"/>
        <v>0.13989818938838361</v>
      </c>
      <c r="L3506" s="54">
        <f t="shared" si="274"/>
        <v>0.86563010207405999</v>
      </c>
      <c r="M3506" s="57" t="s">
        <v>14966</v>
      </c>
    </row>
    <row r="3507" spans="1:13" x14ac:dyDescent="0.25">
      <c r="A3507" s="22" t="s">
        <v>6083</v>
      </c>
      <c r="B3507" s="5" t="s">
        <v>6084</v>
      </c>
      <c r="C3507" s="18">
        <v>590809</v>
      </c>
      <c r="D3507" s="18">
        <v>2352126</v>
      </c>
      <c r="E3507" s="18">
        <f t="shared" si="270"/>
        <v>2942935</v>
      </c>
      <c r="F3507" s="18">
        <v>480642</v>
      </c>
      <c r="G3507" s="18">
        <v>63013</v>
      </c>
      <c r="H3507" s="18">
        <f t="shared" si="271"/>
        <v>543655</v>
      </c>
      <c r="I3507" s="18">
        <v>2399280</v>
      </c>
      <c r="J3507" s="40">
        <f t="shared" si="272"/>
        <v>2942935</v>
      </c>
      <c r="K3507" s="43">
        <f t="shared" si="273"/>
        <v>1.2292080176097802</v>
      </c>
      <c r="L3507" s="54">
        <f t="shared" si="274"/>
        <v>0.1847322485885689</v>
      </c>
      <c r="M3507" s="57" t="s">
        <v>14966</v>
      </c>
    </row>
    <row r="3508" spans="1:13" x14ac:dyDescent="0.25">
      <c r="A3508" s="22" t="s">
        <v>6081</v>
      </c>
      <c r="B3508" s="5" t="s">
        <v>6082</v>
      </c>
      <c r="C3508" s="18">
        <v>190558</v>
      </c>
      <c r="D3508" s="18">
        <v>206622</v>
      </c>
      <c r="E3508" s="18">
        <f t="shared" si="270"/>
        <v>397180</v>
      </c>
      <c r="F3508" s="18">
        <v>158896</v>
      </c>
      <c r="G3508" s="18">
        <v>56729</v>
      </c>
      <c r="H3508" s="18">
        <f t="shared" si="271"/>
        <v>215625</v>
      </c>
      <c r="I3508" s="18">
        <v>181555</v>
      </c>
      <c r="J3508" s="40">
        <f t="shared" si="272"/>
        <v>397180</v>
      </c>
      <c r="K3508" s="43">
        <f t="shared" si="273"/>
        <v>1.1992624106333702</v>
      </c>
      <c r="L3508" s="54">
        <f t="shared" si="274"/>
        <v>0.54288987360894303</v>
      </c>
      <c r="M3508" s="57" t="s">
        <v>14966</v>
      </c>
    </row>
    <row r="3509" spans="1:13" x14ac:dyDescent="0.25">
      <c r="A3509" s="22" t="s">
        <v>6079</v>
      </c>
      <c r="B3509" s="5" t="s">
        <v>6080</v>
      </c>
      <c r="C3509" s="18">
        <v>29462573</v>
      </c>
      <c r="D3509" s="18">
        <v>9400913</v>
      </c>
      <c r="E3509" s="18">
        <f t="shared" si="270"/>
        <v>38863486</v>
      </c>
      <c r="F3509" s="18">
        <v>13795434</v>
      </c>
      <c r="G3509" s="18">
        <v>4778027</v>
      </c>
      <c r="H3509" s="18">
        <f t="shared" si="271"/>
        <v>18573461</v>
      </c>
      <c r="I3509" s="18">
        <v>20290025</v>
      </c>
      <c r="J3509" s="40">
        <f t="shared" si="272"/>
        <v>38863486</v>
      </c>
      <c r="K3509" s="43">
        <f t="shared" si="273"/>
        <v>2.1356756880573675</v>
      </c>
      <c r="L3509" s="54">
        <f t="shared" si="274"/>
        <v>0.47791546543199959</v>
      </c>
      <c r="M3509" s="57" t="s">
        <v>14966</v>
      </c>
    </row>
    <row r="3510" spans="1:13" x14ac:dyDescent="0.25">
      <c r="A3510" s="22" t="s">
        <v>6077</v>
      </c>
      <c r="B3510" s="5" t="s">
        <v>6078</v>
      </c>
      <c r="C3510" s="18">
        <v>93240</v>
      </c>
      <c r="D3510" s="18">
        <v>10834</v>
      </c>
      <c r="E3510" s="18">
        <f t="shared" si="270"/>
        <v>104074</v>
      </c>
      <c r="F3510" s="18">
        <v>8273</v>
      </c>
      <c r="G3510" s="18">
        <v>0</v>
      </c>
      <c r="H3510" s="18">
        <f t="shared" si="271"/>
        <v>8273</v>
      </c>
      <c r="I3510" s="18">
        <v>95801</v>
      </c>
      <c r="J3510" s="40">
        <f t="shared" si="272"/>
        <v>104074</v>
      </c>
      <c r="K3510" s="43">
        <f t="shared" si="273"/>
        <v>11.270397679197389</v>
      </c>
      <c r="L3510" s="54">
        <f t="shared" si="274"/>
        <v>7.9491515652324304E-2</v>
      </c>
      <c r="M3510" s="57" t="s">
        <v>14966</v>
      </c>
    </row>
    <row r="3511" spans="1:13" x14ac:dyDescent="0.25">
      <c r="A3511" s="22" t="s">
        <v>6075</v>
      </c>
      <c r="B3511" s="5" t="s">
        <v>6076</v>
      </c>
      <c r="C3511" s="18">
        <v>60592</v>
      </c>
      <c r="D3511" s="18">
        <v>735647</v>
      </c>
      <c r="E3511" s="18">
        <f t="shared" si="270"/>
        <v>796239</v>
      </c>
      <c r="F3511" s="18">
        <v>146947</v>
      </c>
      <c r="G3511" s="18">
        <v>247632</v>
      </c>
      <c r="H3511" s="18">
        <f t="shared" si="271"/>
        <v>394579</v>
      </c>
      <c r="I3511" s="18">
        <v>401660</v>
      </c>
      <c r="J3511" s="40">
        <f t="shared" si="272"/>
        <v>796239</v>
      </c>
      <c r="K3511" s="43">
        <f t="shared" si="273"/>
        <v>0.41233914268409699</v>
      </c>
      <c r="L3511" s="54">
        <f t="shared" si="274"/>
        <v>0.49555347075438405</v>
      </c>
      <c r="M3511" s="57" t="s">
        <v>14966</v>
      </c>
    </row>
    <row r="3512" spans="1:13" x14ac:dyDescent="0.25">
      <c r="A3512" s="22" t="s">
        <v>6073</v>
      </c>
      <c r="B3512" s="5" t="s">
        <v>6074</v>
      </c>
      <c r="C3512" s="18">
        <v>436745</v>
      </c>
      <c r="D3512" s="18">
        <v>50320</v>
      </c>
      <c r="E3512" s="18">
        <f t="shared" si="270"/>
        <v>487065</v>
      </c>
      <c r="F3512" s="18">
        <v>118177</v>
      </c>
      <c r="G3512" s="18">
        <v>0</v>
      </c>
      <c r="H3512" s="18">
        <f t="shared" si="271"/>
        <v>118177</v>
      </c>
      <c r="I3512" s="18">
        <v>368888</v>
      </c>
      <c r="J3512" s="40">
        <f t="shared" si="272"/>
        <v>487065</v>
      </c>
      <c r="K3512" s="43">
        <f t="shared" si="273"/>
        <v>3.6956852856308755</v>
      </c>
      <c r="L3512" s="54">
        <f t="shared" si="274"/>
        <v>0.24263086035744716</v>
      </c>
      <c r="M3512" s="57" t="s">
        <v>14966</v>
      </c>
    </row>
    <row r="3513" spans="1:13" x14ac:dyDescent="0.25">
      <c r="A3513" s="22" t="s">
        <v>6071</v>
      </c>
      <c r="B3513" s="5" t="s">
        <v>6072</v>
      </c>
      <c r="C3513" s="18">
        <v>207053</v>
      </c>
      <c r="D3513" s="18">
        <v>108799</v>
      </c>
      <c r="E3513" s="18">
        <f t="shared" si="270"/>
        <v>315852</v>
      </c>
      <c r="F3513" s="18">
        <v>78819</v>
      </c>
      <c r="G3513" s="18">
        <v>0</v>
      </c>
      <c r="H3513" s="18">
        <f t="shared" si="271"/>
        <v>78819</v>
      </c>
      <c r="I3513" s="18">
        <v>237033</v>
      </c>
      <c r="J3513" s="40">
        <f t="shared" si="272"/>
        <v>315852</v>
      </c>
      <c r="K3513" s="43">
        <f t="shared" si="273"/>
        <v>2.6269427422322029</v>
      </c>
      <c r="L3513" s="54">
        <f t="shared" si="274"/>
        <v>0.24954409027012653</v>
      </c>
      <c r="M3513" s="57" t="s">
        <v>14966</v>
      </c>
    </row>
    <row r="3514" spans="1:13" x14ac:dyDescent="0.25">
      <c r="A3514" s="22" t="s">
        <v>6069</v>
      </c>
      <c r="B3514" s="5" t="s">
        <v>6070</v>
      </c>
      <c r="C3514" s="18">
        <v>4293955</v>
      </c>
      <c r="D3514" s="18">
        <v>1464862</v>
      </c>
      <c r="E3514" s="18">
        <f t="shared" si="270"/>
        <v>5758817</v>
      </c>
      <c r="F3514" s="18">
        <v>3167561</v>
      </c>
      <c r="G3514" s="18">
        <v>38112</v>
      </c>
      <c r="H3514" s="18">
        <f t="shared" si="271"/>
        <v>3205673</v>
      </c>
      <c r="I3514" s="18">
        <v>2553144</v>
      </c>
      <c r="J3514" s="40">
        <f t="shared" si="272"/>
        <v>5758817</v>
      </c>
      <c r="K3514" s="43">
        <f t="shared" si="273"/>
        <v>1.3556029386647961</v>
      </c>
      <c r="L3514" s="54">
        <f t="shared" si="274"/>
        <v>0.55665477822962595</v>
      </c>
      <c r="M3514" s="57" t="s">
        <v>14966</v>
      </c>
    </row>
    <row r="3515" spans="1:13" x14ac:dyDescent="0.25">
      <c r="A3515" s="22" t="s">
        <v>6067</v>
      </c>
      <c r="B3515" s="5" t="s">
        <v>6068</v>
      </c>
      <c r="C3515" s="18">
        <v>177108</v>
      </c>
      <c r="D3515" s="18">
        <v>238832</v>
      </c>
      <c r="E3515" s="18">
        <f t="shared" si="270"/>
        <v>415940</v>
      </c>
      <c r="F3515" s="18">
        <v>126880</v>
      </c>
      <c r="G3515" s="18">
        <v>196000</v>
      </c>
      <c r="H3515" s="18">
        <f t="shared" si="271"/>
        <v>322880</v>
      </c>
      <c r="I3515" s="18">
        <v>93060</v>
      </c>
      <c r="J3515" s="40">
        <f t="shared" si="272"/>
        <v>415940</v>
      </c>
      <c r="K3515" s="43">
        <f t="shared" si="273"/>
        <v>1.3958701134930642</v>
      </c>
      <c r="L3515" s="54">
        <f t="shared" si="274"/>
        <v>0.77626580756839925</v>
      </c>
      <c r="M3515" s="57" t="s">
        <v>14966</v>
      </c>
    </row>
    <row r="3516" spans="1:13" x14ac:dyDescent="0.25">
      <c r="A3516" s="22" t="s">
        <v>6065</v>
      </c>
      <c r="B3516" s="5" t="s">
        <v>6066</v>
      </c>
      <c r="C3516" s="18">
        <v>2991</v>
      </c>
      <c r="D3516" s="18">
        <v>3150</v>
      </c>
      <c r="E3516" s="18">
        <f t="shared" si="270"/>
        <v>6141</v>
      </c>
      <c r="F3516" s="18">
        <v>556</v>
      </c>
      <c r="G3516" s="18">
        <v>65</v>
      </c>
      <c r="H3516" s="18">
        <f t="shared" si="271"/>
        <v>621</v>
      </c>
      <c r="I3516" s="18">
        <v>5520</v>
      </c>
      <c r="J3516" s="40">
        <f t="shared" si="272"/>
        <v>6141</v>
      </c>
      <c r="K3516" s="43">
        <f t="shared" si="273"/>
        <v>5.3794964028776979</v>
      </c>
      <c r="L3516" s="54">
        <f t="shared" si="274"/>
        <v>0.10112359550561797</v>
      </c>
      <c r="M3516" s="57" t="s">
        <v>14966</v>
      </c>
    </row>
    <row r="3517" spans="1:13" x14ac:dyDescent="0.25">
      <c r="A3517" s="22" t="s">
        <v>6063</v>
      </c>
      <c r="B3517" s="5" t="s">
        <v>6064</v>
      </c>
      <c r="C3517" s="18">
        <v>134758</v>
      </c>
      <c r="D3517" s="18">
        <v>77720</v>
      </c>
      <c r="E3517" s="18">
        <f t="shared" si="270"/>
        <v>212478</v>
      </c>
      <c r="F3517" s="18">
        <v>77532</v>
      </c>
      <c r="G3517" s="18">
        <v>0</v>
      </c>
      <c r="H3517" s="18">
        <f t="shared" si="271"/>
        <v>77532</v>
      </c>
      <c r="I3517" s="18">
        <v>134946</v>
      </c>
      <c r="J3517" s="40">
        <f t="shared" si="272"/>
        <v>212478</v>
      </c>
      <c r="K3517" s="43">
        <f t="shared" si="273"/>
        <v>1.7380952380952381</v>
      </c>
      <c r="L3517" s="54">
        <f t="shared" si="274"/>
        <v>0.36489424787507413</v>
      </c>
      <c r="M3517" s="57" t="s">
        <v>14966</v>
      </c>
    </row>
    <row r="3518" spans="1:13" x14ac:dyDescent="0.25">
      <c r="A3518" s="22" t="s">
        <v>6061</v>
      </c>
      <c r="B3518" s="5" t="s">
        <v>6062</v>
      </c>
      <c r="C3518" s="18">
        <v>82643</v>
      </c>
      <c r="D3518" s="18">
        <v>0</v>
      </c>
      <c r="E3518" s="18">
        <f t="shared" si="270"/>
        <v>82643</v>
      </c>
      <c r="F3518" s="18">
        <v>17515</v>
      </c>
      <c r="G3518" s="18">
        <v>0</v>
      </c>
      <c r="H3518" s="18">
        <f t="shared" si="271"/>
        <v>17515</v>
      </c>
      <c r="I3518" s="18">
        <v>65128</v>
      </c>
      <c r="J3518" s="40">
        <f t="shared" si="272"/>
        <v>82643</v>
      </c>
      <c r="K3518" s="43">
        <f t="shared" si="273"/>
        <v>4.7184127890379672</v>
      </c>
      <c r="L3518" s="54">
        <f t="shared" si="274"/>
        <v>0.21193567513280012</v>
      </c>
      <c r="M3518" s="57" t="s">
        <v>14966</v>
      </c>
    </row>
    <row r="3519" spans="1:13" x14ac:dyDescent="0.25">
      <c r="A3519" s="22" t="s">
        <v>6059</v>
      </c>
      <c r="B3519" s="5" t="s">
        <v>6060</v>
      </c>
      <c r="C3519" s="18">
        <v>169800</v>
      </c>
      <c r="D3519" s="18">
        <v>361308</v>
      </c>
      <c r="E3519" s="18">
        <f t="shared" si="270"/>
        <v>531108</v>
      </c>
      <c r="F3519" s="18">
        <v>73396</v>
      </c>
      <c r="G3519" s="18">
        <v>137110</v>
      </c>
      <c r="H3519" s="18">
        <f t="shared" si="271"/>
        <v>210506</v>
      </c>
      <c r="I3519" s="18">
        <v>320602</v>
      </c>
      <c r="J3519" s="40">
        <f t="shared" si="272"/>
        <v>531108</v>
      </c>
      <c r="K3519" s="43">
        <f t="shared" si="273"/>
        <v>2.3134775737097391</v>
      </c>
      <c r="L3519" s="54">
        <f t="shared" si="274"/>
        <v>0.39635253093532763</v>
      </c>
      <c r="M3519" s="57" t="s">
        <v>14966</v>
      </c>
    </row>
    <row r="3520" spans="1:13" x14ac:dyDescent="0.25">
      <c r="A3520" s="22" t="s">
        <v>6057</v>
      </c>
      <c r="B3520" s="5" t="s">
        <v>6058</v>
      </c>
      <c r="C3520" s="18">
        <v>31516</v>
      </c>
      <c r="D3520" s="18">
        <v>16866</v>
      </c>
      <c r="E3520" s="18">
        <f t="shared" si="270"/>
        <v>48382</v>
      </c>
      <c r="F3520" s="18">
        <v>10470</v>
      </c>
      <c r="G3520" s="18">
        <v>0</v>
      </c>
      <c r="H3520" s="18">
        <f t="shared" si="271"/>
        <v>10470</v>
      </c>
      <c r="I3520" s="18">
        <v>37912</v>
      </c>
      <c r="J3520" s="40">
        <f t="shared" si="272"/>
        <v>48382</v>
      </c>
      <c r="K3520" s="43">
        <f t="shared" si="273"/>
        <v>3.0101241642788921</v>
      </c>
      <c r="L3520" s="54">
        <f t="shared" si="274"/>
        <v>0.21640279442767971</v>
      </c>
      <c r="M3520" s="57" t="s">
        <v>14966</v>
      </c>
    </row>
    <row r="3521" spans="1:13" x14ac:dyDescent="0.25">
      <c r="A3521" s="22" t="s">
        <v>6055</v>
      </c>
      <c r="B3521" s="5" t="s">
        <v>6056</v>
      </c>
      <c r="C3521" s="18">
        <v>168168</v>
      </c>
      <c r="D3521" s="18">
        <v>419688</v>
      </c>
      <c r="E3521" s="18">
        <f t="shared" si="270"/>
        <v>587856</v>
      </c>
      <c r="F3521" s="18">
        <v>346553</v>
      </c>
      <c r="G3521" s="18">
        <v>30908</v>
      </c>
      <c r="H3521" s="18">
        <f t="shared" si="271"/>
        <v>377461</v>
      </c>
      <c r="I3521" s="18">
        <v>210395</v>
      </c>
      <c r="J3521" s="40">
        <f t="shared" si="272"/>
        <v>587856</v>
      </c>
      <c r="K3521" s="43">
        <f t="shared" si="273"/>
        <v>0.48525910899631514</v>
      </c>
      <c r="L3521" s="54">
        <f t="shared" si="274"/>
        <v>0.64209772461283032</v>
      </c>
      <c r="M3521" s="57" t="s">
        <v>14966</v>
      </c>
    </row>
    <row r="3522" spans="1:13" x14ac:dyDescent="0.25">
      <c r="A3522" s="22" t="s">
        <v>6053</v>
      </c>
      <c r="B3522" s="5" t="s">
        <v>6054</v>
      </c>
      <c r="C3522" s="18">
        <v>160041</v>
      </c>
      <c r="D3522" s="18">
        <v>14332</v>
      </c>
      <c r="E3522" s="18">
        <f t="shared" si="270"/>
        <v>174373</v>
      </c>
      <c r="F3522" s="18">
        <v>53357</v>
      </c>
      <c r="G3522" s="18">
        <v>2512</v>
      </c>
      <c r="H3522" s="18">
        <f t="shared" si="271"/>
        <v>55869</v>
      </c>
      <c r="I3522" s="18">
        <v>118504</v>
      </c>
      <c r="J3522" s="40">
        <f t="shared" si="272"/>
        <v>174373</v>
      </c>
      <c r="K3522" s="43">
        <f t="shared" si="273"/>
        <v>2.9994377494986599</v>
      </c>
      <c r="L3522" s="54">
        <f t="shared" si="274"/>
        <v>0.32039937375625815</v>
      </c>
      <c r="M3522" s="57" t="s">
        <v>14966</v>
      </c>
    </row>
    <row r="3523" spans="1:13" x14ac:dyDescent="0.25">
      <c r="A3523" s="22" t="s">
        <v>6051</v>
      </c>
      <c r="B3523" s="5" t="s">
        <v>6052</v>
      </c>
      <c r="C3523" s="18">
        <v>3004464</v>
      </c>
      <c r="D3523" s="18">
        <v>6794786</v>
      </c>
      <c r="E3523" s="18">
        <f t="shared" si="270"/>
        <v>9799250</v>
      </c>
      <c r="F3523" s="18">
        <v>4209419</v>
      </c>
      <c r="G3523" s="18">
        <v>1866763</v>
      </c>
      <c r="H3523" s="18">
        <f t="shared" si="271"/>
        <v>6076182</v>
      </c>
      <c r="I3523" s="18">
        <v>3723068</v>
      </c>
      <c r="J3523" s="40">
        <f t="shared" si="272"/>
        <v>9799250</v>
      </c>
      <c r="K3523" s="43">
        <f t="shared" si="273"/>
        <v>0.71374790677763367</v>
      </c>
      <c r="L3523" s="54">
        <f t="shared" si="274"/>
        <v>0.62006602546113221</v>
      </c>
      <c r="M3523" s="57" t="s">
        <v>14966</v>
      </c>
    </row>
    <row r="3524" spans="1:13" x14ac:dyDescent="0.25">
      <c r="A3524" s="22" t="s">
        <v>6049</v>
      </c>
      <c r="B3524" s="5" t="s">
        <v>6050</v>
      </c>
      <c r="C3524" s="18">
        <v>3749</v>
      </c>
      <c r="D3524" s="18">
        <v>17995</v>
      </c>
      <c r="E3524" s="18">
        <f t="shared" si="270"/>
        <v>21744</v>
      </c>
      <c r="F3524" s="18">
        <v>3320</v>
      </c>
      <c r="G3524" s="18">
        <v>0</v>
      </c>
      <c r="H3524" s="18">
        <f t="shared" si="271"/>
        <v>3320</v>
      </c>
      <c r="I3524" s="18">
        <v>18424</v>
      </c>
      <c r="J3524" s="40">
        <f t="shared" si="272"/>
        <v>21744</v>
      </c>
      <c r="K3524" s="43">
        <f t="shared" si="273"/>
        <v>1.1292168674698795</v>
      </c>
      <c r="L3524" s="54">
        <f t="shared" si="274"/>
        <v>0.15268579838116261</v>
      </c>
      <c r="M3524" s="57" t="s">
        <v>14966</v>
      </c>
    </row>
    <row r="3525" spans="1:13" x14ac:dyDescent="0.25">
      <c r="A3525" s="22" t="s">
        <v>6047</v>
      </c>
      <c r="B3525" s="5" t="s">
        <v>6048</v>
      </c>
      <c r="C3525" s="18">
        <v>39489</v>
      </c>
      <c r="D3525" s="18">
        <v>33788</v>
      </c>
      <c r="E3525" s="18">
        <f t="shared" si="270"/>
        <v>73277</v>
      </c>
      <c r="F3525" s="18">
        <v>11939</v>
      </c>
      <c r="G3525" s="18">
        <v>0</v>
      </c>
      <c r="H3525" s="18">
        <f t="shared" si="271"/>
        <v>11939</v>
      </c>
      <c r="I3525" s="18">
        <v>61338</v>
      </c>
      <c r="J3525" s="40">
        <f t="shared" si="272"/>
        <v>73277</v>
      </c>
      <c r="K3525" s="43">
        <f t="shared" si="273"/>
        <v>3.3075634475249185</v>
      </c>
      <c r="L3525" s="54">
        <f t="shared" si="274"/>
        <v>0.16292970509163857</v>
      </c>
      <c r="M3525" s="57" t="s">
        <v>14966</v>
      </c>
    </row>
    <row r="3526" spans="1:13" x14ac:dyDescent="0.25">
      <c r="A3526" s="22" t="s">
        <v>6045</v>
      </c>
      <c r="B3526" s="5" t="s">
        <v>6046</v>
      </c>
      <c r="C3526" s="18">
        <v>57249</v>
      </c>
      <c r="D3526" s="18">
        <v>14328</v>
      </c>
      <c r="E3526" s="18">
        <f t="shared" si="270"/>
        <v>71577</v>
      </c>
      <c r="F3526" s="18">
        <v>31245</v>
      </c>
      <c r="G3526" s="18">
        <v>0</v>
      </c>
      <c r="H3526" s="18">
        <f t="shared" si="271"/>
        <v>31245</v>
      </c>
      <c r="I3526" s="18">
        <v>40332</v>
      </c>
      <c r="J3526" s="40">
        <f t="shared" si="272"/>
        <v>71577</v>
      </c>
      <c r="K3526" s="43">
        <f t="shared" si="273"/>
        <v>1.8322611617858857</v>
      </c>
      <c r="L3526" s="54">
        <f t="shared" si="274"/>
        <v>0.43652290540257344</v>
      </c>
      <c r="M3526" s="57" t="s">
        <v>14966</v>
      </c>
    </row>
    <row r="3527" spans="1:13" x14ac:dyDescent="0.25">
      <c r="A3527" s="22" t="s">
        <v>6043</v>
      </c>
      <c r="B3527" s="5" t="s">
        <v>6044</v>
      </c>
      <c r="C3527" s="18">
        <v>196249</v>
      </c>
      <c r="D3527" s="18">
        <v>129416</v>
      </c>
      <c r="E3527" s="18">
        <f t="shared" si="270"/>
        <v>325665</v>
      </c>
      <c r="F3527" s="18">
        <v>87494</v>
      </c>
      <c r="G3527" s="18">
        <v>37813</v>
      </c>
      <c r="H3527" s="18">
        <f t="shared" si="271"/>
        <v>125307</v>
      </c>
      <c r="I3527" s="18">
        <v>200358</v>
      </c>
      <c r="J3527" s="40">
        <f t="shared" si="272"/>
        <v>325665</v>
      </c>
      <c r="K3527" s="43">
        <f t="shared" si="273"/>
        <v>2.2429995199670834</v>
      </c>
      <c r="L3527" s="54">
        <f t="shared" si="274"/>
        <v>0.38477269586845381</v>
      </c>
      <c r="M3527" s="57" t="s">
        <v>14966</v>
      </c>
    </row>
    <row r="3528" spans="1:13" x14ac:dyDescent="0.25">
      <c r="A3528" s="22" t="s">
        <v>6041</v>
      </c>
      <c r="B3528" s="5" t="s">
        <v>6042</v>
      </c>
      <c r="C3528" s="18">
        <v>145858</v>
      </c>
      <c r="D3528" s="18">
        <v>117890</v>
      </c>
      <c r="E3528" s="18">
        <f t="shared" si="270"/>
        <v>263748</v>
      </c>
      <c r="F3528" s="18">
        <v>126769</v>
      </c>
      <c r="G3528" s="18">
        <v>0</v>
      </c>
      <c r="H3528" s="18">
        <f t="shared" si="271"/>
        <v>126769</v>
      </c>
      <c r="I3528" s="18">
        <v>136979</v>
      </c>
      <c r="J3528" s="40">
        <f t="shared" si="272"/>
        <v>263748</v>
      </c>
      <c r="K3528" s="43">
        <f t="shared" si="273"/>
        <v>1.1505809779993532</v>
      </c>
      <c r="L3528" s="54">
        <f t="shared" si="274"/>
        <v>0.48064440299073358</v>
      </c>
      <c r="M3528" s="57" t="s">
        <v>14966</v>
      </c>
    </row>
    <row r="3529" spans="1:13" x14ac:dyDescent="0.25">
      <c r="A3529" s="22" t="s">
        <v>6039</v>
      </c>
      <c r="B3529" s="5" t="s">
        <v>6040</v>
      </c>
      <c r="C3529" s="18">
        <v>2452909</v>
      </c>
      <c r="D3529" s="18">
        <v>755610</v>
      </c>
      <c r="E3529" s="18">
        <f t="shared" si="270"/>
        <v>3208519</v>
      </c>
      <c r="F3529" s="18">
        <v>673179</v>
      </c>
      <c r="G3529" s="18">
        <v>0</v>
      </c>
      <c r="H3529" s="18">
        <f t="shared" si="271"/>
        <v>673179</v>
      </c>
      <c r="I3529" s="18">
        <v>2535340</v>
      </c>
      <c r="J3529" s="40">
        <f t="shared" si="272"/>
        <v>3208519</v>
      </c>
      <c r="K3529" s="43">
        <f t="shared" si="273"/>
        <v>3.643769339209928</v>
      </c>
      <c r="L3529" s="54">
        <f t="shared" si="274"/>
        <v>0.20980988424877647</v>
      </c>
      <c r="M3529" s="57" t="s">
        <v>14966</v>
      </c>
    </row>
    <row r="3530" spans="1:13" x14ac:dyDescent="0.25">
      <c r="A3530" s="22" t="s">
        <v>6037</v>
      </c>
      <c r="B3530" s="5" t="s">
        <v>6038</v>
      </c>
      <c r="C3530" s="18">
        <v>85751</v>
      </c>
      <c r="D3530" s="18">
        <v>2054</v>
      </c>
      <c r="E3530" s="18">
        <f t="shared" si="270"/>
        <v>87805</v>
      </c>
      <c r="F3530" s="18">
        <v>8034</v>
      </c>
      <c r="G3530" s="18">
        <v>0</v>
      </c>
      <c r="H3530" s="18">
        <f t="shared" si="271"/>
        <v>8034</v>
      </c>
      <c r="I3530" s="18">
        <v>79771</v>
      </c>
      <c r="J3530" s="40">
        <f t="shared" si="272"/>
        <v>87805</v>
      </c>
      <c r="K3530" s="43">
        <f t="shared" si="273"/>
        <v>10.673512571570823</v>
      </c>
      <c r="L3530" s="54">
        <f t="shared" si="274"/>
        <v>9.1498206252491318E-2</v>
      </c>
      <c r="M3530" s="57" t="s">
        <v>14966</v>
      </c>
    </row>
    <row r="3531" spans="1:13" x14ac:dyDescent="0.25">
      <c r="A3531" s="22" t="s">
        <v>6035</v>
      </c>
      <c r="B3531" s="5" t="s">
        <v>6036</v>
      </c>
      <c r="C3531" s="18">
        <v>31055</v>
      </c>
      <c r="D3531" s="18">
        <v>8950</v>
      </c>
      <c r="E3531" s="18">
        <f t="shared" si="270"/>
        <v>40005</v>
      </c>
      <c r="F3531" s="18">
        <v>20820</v>
      </c>
      <c r="G3531" s="18">
        <v>0</v>
      </c>
      <c r="H3531" s="18">
        <f t="shared" si="271"/>
        <v>20820</v>
      </c>
      <c r="I3531" s="18">
        <v>19185</v>
      </c>
      <c r="J3531" s="40">
        <f t="shared" si="272"/>
        <v>40005</v>
      </c>
      <c r="K3531" s="43">
        <f t="shared" si="273"/>
        <v>1.4915946205571566</v>
      </c>
      <c r="L3531" s="54">
        <f t="shared" si="274"/>
        <v>0.52043494563179604</v>
      </c>
      <c r="M3531" s="57" t="s">
        <v>14966</v>
      </c>
    </row>
    <row r="3532" spans="1:13" x14ac:dyDescent="0.25">
      <c r="A3532" s="22" t="s">
        <v>6033</v>
      </c>
      <c r="B3532" s="5" t="s">
        <v>6034</v>
      </c>
      <c r="C3532" s="18">
        <v>20918</v>
      </c>
      <c r="D3532" s="18">
        <v>24200</v>
      </c>
      <c r="E3532" s="18">
        <f t="shared" si="270"/>
        <v>45118</v>
      </c>
      <c r="F3532" s="18">
        <v>6797</v>
      </c>
      <c r="G3532" s="18">
        <v>6010</v>
      </c>
      <c r="H3532" s="18">
        <f t="shared" si="271"/>
        <v>12807</v>
      </c>
      <c r="I3532" s="18">
        <v>32311</v>
      </c>
      <c r="J3532" s="40">
        <f t="shared" si="272"/>
        <v>45118</v>
      </c>
      <c r="K3532" s="43">
        <f t="shared" si="273"/>
        <v>3.0775342062674711</v>
      </c>
      <c r="L3532" s="54">
        <f t="shared" si="274"/>
        <v>0.28385566736114187</v>
      </c>
      <c r="M3532" s="57" t="s">
        <v>14966</v>
      </c>
    </row>
    <row r="3533" spans="1:13" x14ac:dyDescent="0.25">
      <c r="A3533" s="22" t="s">
        <v>6031</v>
      </c>
      <c r="B3533" s="5" t="s">
        <v>6032</v>
      </c>
      <c r="C3533" s="18">
        <v>19699</v>
      </c>
      <c r="D3533" s="18">
        <v>396534</v>
      </c>
      <c r="E3533" s="18">
        <f t="shared" ref="E3533:E3596" si="275">+C3533+D3533</f>
        <v>416233</v>
      </c>
      <c r="F3533" s="18">
        <v>87055</v>
      </c>
      <c r="G3533" s="18">
        <v>0</v>
      </c>
      <c r="H3533" s="18">
        <f t="shared" ref="H3533:H3596" si="276">+F3533+G3533</f>
        <v>87055</v>
      </c>
      <c r="I3533" s="18">
        <v>329178</v>
      </c>
      <c r="J3533" s="40">
        <f t="shared" ref="J3533:J3596" si="277">+H3533+I3533</f>
        <v>416233</v>
      </c>
      <c r="K3533" s="43">
        <f t="shared" ref="K3533:K3596" si="278">+IFERROR(C3533/F3533,"ERROR")</f>
        <v>0.22628223536844524</v>
      </c>
      <c r="L3533" s="54">
        <f t="shared" ref="L3533:L3596" si="279">+H3533/E3533</f>
        <v>0.20914968299005604</v>
      </c>
      <c r="M3533" s="57" t="s">
        <v>14966</v>
      </c>
    </row>
    <row r="3534" spans="1:13" x14ac:dyDescent="0.25">
      <c r="A3534" s="22" t="s">
        <v>6029</v>
      </c>
      <c r="B3534" s="5" t="s">
        <v>6030</v>
      </c>
      <c r="C3534" s="18">
        <v>1065080</v>
      </c>
      <c r="D3534" s="18">
        <v>117000</v>
      </c>
      <c r="E3534" s="18">
        <f t="shared" si="275"/>
        <v>1182080</v>
      </c>
      <c r="F3534" s="18">
        <v>636470</v>
      </c>
      <c r="G3534" s="18">
        <v>0</v>
      </c>
      <c r="H3534" s="18">
        <f t="shared" si="276"/>
        <v>636470</v>
      </c>
      <c r="I3534" s="18">
        <v>545610</v>
      </c>
      <c r="J3534" s="40">
        <f t="shared" si="277"/>
        <v>1182080</v>
      </c>
      <c r="K3534" s="43">
        <f t="shared" si="278"/>
        <v>1.673417443084513</v>
      </c>
      <c r="L3534" s="54">
        <f t="shared" si="279"/>
        <v>0.53843225500812131</v>
      </c>
      <c r="M3534" s="57" t="s">
        <v>14966</v>
      </c>
    </row>
    <row r="3535" spans="1:13" x14ac:dyDescent="0.25">
      <c r="A3535" s="22" t="s">
        <v>6027</v>
      </c>
      <c r="B3535" s="5" t="s">
        <v>6028</v>
      </c>
      <c r="C3535" s="18">
        <v>74140</v>
      </c>
      <c r="D3535" s="18">
        <v>5117</v>
      </c>
      <c r="E3535" s="18">
        <f t="shared" si="275"/>
        <v>79257</v>
      </c>
      <c r="F3535" s="18">
        <v>34158</v>
      </c>
      <c r="G3535" s="18">
        <v>271</v>
      </c>
      <c r="H3535" s="18">
        <f t="shared" si="276"/>
        <v>34429</v>
      </c>
      <c r="I3535" s="18">
        <v>44828</v>
      </c>
      <c r="J3535" s="40">
        <f t="shared" si="277"/>
        <v>79257</v>
      </c>
      <c r="K3535" s="43">
        <f t="shared" si="278"/>
        <v>2.1705017858188418</v>
      </c>
      <c r="L3535" s="54">
        <f t="shared" si="279"/>
        <v>0.43439696178255549</v>
      </c>
      <c r="M3535" s="57" t="s">
        <v>14966</v>
      </c>
    </row>
    <row r="3536" spans="1:13" x14ac:dyDescent="0.25">
      <c r="A3536" s="22" t="s">
        <v>6025</v>
      </c>
      <c r="B3536" s="5" t="s">
        <v>6026</v>
      </c>
      <c r="C3536" s="18">
        <v>116106</v>
      </c>
      <c r="D3536" s="18">
        <v>87035</v>
      </c>
      <c r="E3536" s="18">
        <f t="shared" si="275"/>
        <v>203141</v>
      </c>
      <c r="F3536" s="18">
        <v>2939</v>
      </c>
      <c r="G3536" s="18">
        <v>1032</v>
      </c>
      <c r="H3536" s="18">
        <f t="shared" si="276"/>
        <v>3971</v>
      </c>
      <c r="I3536" s="18">
        <v>199170</v>
      </c>
      <c r="J3536" s="40">
        <f t="shared" si="277"/>
        <v>203141</v>
      </c>
      <c r="K3536" s="43">
        <f t="shared" si="278"/>
        <v>39.505273902687989</v>
      </c>
      <c r="L3536" s="54">
        <f t="shared" si="279"/>
        <v>1.9547998680719304E-2</v>
      </c>
      <c r="M3536" s="57" t="s">
        <v>14966</v>
      </c>
    </row>
    <row r="3537" spans="1:13" x14ac:dyDescent="0.25">
      <c r="A3537" s="22" t="s">
        <v>6023</v>
      </c>
      <c r="B3537" s="5" t="s">
        <v>6024</v>
      </c>
      <c r="C3537" s="18">
        <v>137624</v>
      </c>
      <c r="D3537" s="18">
        <v>11596</v>
      </c>
      <c r="E3537" s="18">
        <f t="shared" si="275"/>
        <v>149220</v>
      </c>
      <c r="F3537" s="18">
        <v>79978</v>
      </c>
      <c r="G3537" s="18">
        <v>0</v>
      </c>
      <c r="H3537" s="18">
        <f t="shared" si="276"/>
        <v>79978</v>
      </c>
      <c r="I3537" s="18">
        <v>69242</v>
      </c>
      <c r="J3537" s="40">
        <f t="shared" si="277"/>
        <v>149220</v>
      </c>
      <c r="K3537" s="43">
        <f t="shared" si="278"/>
        <v>1.7207732126334743</v>
      </c>
      <c r="L3537" s="54">
        <f t="shared" si="279"/>
        <v>0.5359737300629942</v>
      </c>
      <c r="M3537" s="57" t="s">
        <v>14966</v>
      </c>
    </row>
    <row r="3538" spans="1:13" x14ac:dyDescent="0.25">
      <c r="A3538" s="22" t="s">
        <v>6021</v>
      </c>
      <c r="B3538" s="5" t="s">
        <v>6022</v>
      </c>
      <c r="C3538" s="18">
        <v>24202</v>
      </c>
      <c r="D3538" s="18">
        <v>52123</v>
      </c>
      <c r="E3538" s="18">
        <f t="shared" si="275"/>
        <v>76325</v>
      </c>
      <c r="F3538" s="18">
        <v>0</v>
      </c>
      <c r="G3538" s="18">
        <v>0</v>
      </c>
      <c r="H3538" s="18">
        <f t="shared" si="276"/>
        <v>0</v>
      </c>
      <c r="I3538" s="18">
        <v>76325</v>
      </c>
      <c r="J3538" s="40">
        <f t="shared" si="277"/>
        <v>76325</v>
      </c>
      <c r="K3538" s="43" t="str">
        <f t="shared" si="278"/>
        <v>ERROR</v>
      </c>
      <c r="L3538" s="54">
        <f t="shared" si="279"/>
        <v>0</v>
      </c>
      <c r="M3538" s="57" t="s">
        <v>14966</v>
      </c>
    </row>
    <row r="3539" spans="1:13" x14ac:dyDescent="0.25">
      <c r="A3539" s="22" t="s">
        <v>6019</v>
      </c>
      <c r="B3539" s="5" t="s">
        <v>6020</v>
      </c>
      <c r="C3539" s="18">
        <v>12062093</v>
      </c>
      <c r="D3539" s="18">
        <v>4000330</v>
      </c>
      <c r="E3539" s="18">
        <f t="shared" si="275"/>
        <v>16062423</v>
      </c>
      <c r="F3539" s="18">
        <v>6211395</v>
      </c>
      <c r="G3539" s="18">
        <v>5257408</v>
      </c>
      <c r="H3539" s="18">
        <f t="shared" si="276"/>
        <v>11468803</v>
      </c>
      <c r="I3539" s="18">
        <v>4593620</v>
      </c>
      <c r="J3539" s="40">
        <f t="shared" si="277"/>
        <v>16062423</v>
      </c>
      <c r="K3539" s="43">
        <f t="shared" si="278"/>
        <v>1.9419297919388478</v>
      </c>
      <c r="L3539" s="54">
        <f t="shared" si="279"/>
        <v>0.71401450453645754</v>
      </c>
      <c r="M3539" s="57" t="s">
        <v>14966</v>
      </c>
    </row>
    <row r="3540" spans="1:13" x14ac:dyDescent="0.25">
      <c r="A3540" s="22" t="s">
        <v>6017</v>
      </c>
      <c r="B3540" s="5" t="s">
        <v>6018</v>
      </c>
      <c r="C3540" s="18">
        <v>3794719</v>
      </c>
      <c r="D3540" s="18">
        <v>591504</v>
      </c>
      <c r="E3540" s="18">
        <f t="shared" si="275"/>
        <v>4386223</v>
      </c>
      <c r="F3540" s="18">
        <v>2285118</v>
      </c>
      <c r="G3540" s="18">
        <v>133147</v>
      </c>
      <c r="H3540" s="18">
        <f t="shared" si="276"/>
        <v>2418265</v>
      </c>
      <c r="I3540" s="18">
        <v>1967958</v>
      </c>
      <c r="J3540" s="40">
        <f t="shared" si="277"/>
        <v>4386223</v>
      </c>
      <c r="K3540" s="43">
        <f t="shared" si="278"/>
        <v>1.6606227774670717</v>
      </c>
      <c r="L3540" s="54">
        <f t="shared" si="279"/>
        <v>0.55133197742112061</v>
      </c>
      <c r="M3540" s="57" t="s">
        <v>14966</v>
      </c>
    </row>
    <row r="3541" spans="1:13" x14ac:dyDescent="0.25">
      <c r="A3541" s="22" t="s">
        <v>6015</v>
      </c>
      <c r="B3541" s="5" t="s">
        <v>6016</v>
      </c>
      <c r="C3541" s="18">
        <v>49299</v>
      </c>
      <c r="D3541" s="18">
        <v>53154</v>
      </c>
      <c r="E3541" s="18">
        <f t="shared" si="275"/>
        <v>102453</v>
      </c>
      <c r="F3541" s="18">
        <v>0</v>
      </c>
      <c r="G3541" s="18">
        <v>0</v>
      </c>
      <c r="H3541" s="18">
        <f t="shared" si="276"/>
        <v>0</v>
      </c>
      <c r="I3541" s="18">
        <v>102453</v>
      </c>
      <c r="J3541" s="40">
        <f t="shared" si="277"/>
        <v>102453</v>
      </c>
      <c r="K3541" s="43" t="str">
        <f t="shared" si="278"/>
        <v>ERROR</v>
      </c>
      <c r="L3541" s="54">
        <f t="shared" si="279"/>
        <v>0</v>
      </c>
      <c r="M3541" s="57" t="s">
        <v>14966</v>
      </c>
    </row>
    <row r="3542" spans="1:13" x14ac:dyDescent="0.25">
      <c r="A3542" s="22" t="s">
        <v>6013</v>
      </c>
      <c r="B3542" s="5" t="s">
        <v>6014</v>
      </c>
      <c r="C3542" s="18">
        <v>578763</v>
      </c>
      <c r="D3542" s="18">
        <v>3934660</v>
      </c>
      <c r="E3542" s="18">
        <f t="shared" si="275"/>
        <v>4513423</v>
      </c>
      <c r="F3542" s="18">
        <v>1211614</v>
      </c>
      <c r="G3542" s="18">
        <v>1247620</v>
      </c>
      <c r="H3542" s="18">
        <f t="shared" si="276"/>
        <v>2459234</v>
      </c>
      <c r="I3542" s="18">
        <v>2054189</v>
      </c>
      <c r="J3542" s="40">
        <f t="shared" si="277"/>
        <v>4513423</v>
      </c>
      <c r="K3542" s="43">
        <f t="shared" si="278"/>
        <v>0.47767935992816196</v>
      </c>
      <c r="L3542" s="54">
        <f t="shared" si="279"/>
        <v>0.54487115433231048</v>
      </c>
      <c r="M3542" s="57" t="s">
        <v>14966</v>
      </c>
    </row>
    <row r="3543" spans="1:13" x14ac:dyDescent="0.25">
      <c r="A3543" s="22" t="s">
        <v>6011</v>
      </c>
      <c r="B3543" s="5" t="s">
        <v>6012</v>
      </c>
      <c r="C3543" s="18">
        <v>30194</v>
      </c>
      <c r="D3543" s="18">
        <v>99175</v>
      </c>
      <c r="E3543" s="18">
        <f t="shared" si="275"/>
        <v>129369</v>
      </c>
      <c r="F3543" s="18">
        <v>7744</v>
      </c>
      <c r="G3543" s="18">
        <v>1960</v>
      </c>
      <c r="H3543" s="18">
        <f t="shared" si="276"/>
        <v>9704</v>
      </c>
      <c r="I3543" s="18">
        <v>119665</v>
      </c>
      <c r="J3543" s="40">
        <f t="shared" si="277"/>
        <v>129369</v>
      </c>
      <c r="K3543" s="43">
        <f t="shared" si="278"/>
        <v>3.8990185950413223</v>
      </c>
      <c r="L3543" s="54">
        <f t="shared" si="279"/>
        <v>7.5010242020885992E-2</v>
      </c>
      <c r="M3543" s="57" t="s">
        <v>14966</v>
      </c>
    </row>
    <row r="3544" spans="1:13" x14ac:dyDescent="0.25">
      <c r="A3544" s="22" t="s">
        <v>6009</v>
      </c>
      <c r="B3544" s="5" t="s">
        <v>6010</v>
      </c>
      <c r="C3544" s="18">
        <v>13229297</v>
      </c>
      <c r="D3544" s="18">
        <v>3508353</v>
      </c>
      <c r="E3544" s="18">
        <f t="shared" si="275"/>
        <v>16737650</v>
      </c>
      <c r="F3544" s="18">
        <v>7351153</v>
      </c>
      <c r="G3544" s="18">
        <v>2907571</v>
      </c>
      <c r="H3544" s="18">
        <f t="shared" si="276"/>
        <v>10258724</v>
      </c>
      <c r="I3544" s="18">
        <v>6478926</v>
      </c>
      <c r="J3544" s="40">
        <f t="shared" si="277"/>
        <v>16737650</v>
      </c>
      <c r="K3544" s="43">
        <f t="shared" si="278"/>
        <v>1.7996220456845342</v>
      </c>
      <c r="L3544" s="54">
        <f t="shared" si="279"/>
        <v>0.61291304334837926</v>
      </c>
      <c r="M3544" s="57" t="s">
        <v>14966</v>
      </c>
    </row>
    <row r="3545" spans="1:13" x14ac:dyDescent="0.25">
      <c r="A3545" s="22" t="s">
        <v>6007</v>
      </c>
      <c r="B3545" s="5" t="s">
        <v>6008</v>
      </c>
      <c r="C3545" s="18">
        <v>75627</v>
      </c>
      <c r="D3545" s="18">
        <v>122100</v>
      </c>
      <c r="E3545" s="18">
        <f t="shared" si="275"/>
        <v>197727</v>
      </c>
      <c r="F3545" s="18">
        <v>33719</v>
      </c>
      <c r="G3545" s="18">
        <v>0</v>
      </c>
      <c r="H3545" s="18">
        <f t="shared" si="276"/>
        <v>33719</v>
      </c>
      <c r="I3545" s="18">
        <v>164008</v>
      </c>
      <c r="J3545" s="40">
        <f t="shared" si="277"/>
        <v>197727</v>
      </c>
      <c r="K3545" s="43">
        <f t="shared" si="278"/>
        <v>2.2428601085441442</v>
      </c>
      <c r="L3545" s="54">
        <f t="shared" si="279"/>
        <v>0.17053310878129946</v>
      </c>
      <c r="M3545" s="57" t="s">
        <v>14966</v>
      </c>
    </row>
    <row r="3546" spans="1:13" x14ac:dyDescent="0.25">
      <c r="A3546" s="22" t="s">
        <v>6005</v>
      </c>
      <c r="B3546" s="5" t="s">
        <v>6006</v>
      </c>
      <c r="C3546" s="18">
        <v>26569</v>
      </c>
      <c r="D3546" s="18">
        <v>65846</v>
      </c>
      <c r="E3546" s="18">
        <f t="shared" si="275"/>
        <v>92415</v>
      </c>
      <c r="F3546" s="18">
        <v>44728</v>
      </c>
      <c r="G3546" s="18">
        <v>0</v>
      </c>
      <c r="H3546" s="18">
        <f t="shared" si="276"/>
        <v>44728</v>
      </c>
      <c r="I3546" s="18">
        <v>47687</v>
      </c>
      <c r="J3546" s="40">
        <f t="shared" si="277"/>
        <v>92415</v>
      </c>
      <c r="K3546" s="43">
        <f t="shared" si="278"/>
        <v>0.59401269898050435</v>
      </c>
      <c r="L3546" s="54">
        <f t="shared" si="279"/>
        <v>0.48399069415138235</v>
      </c>
      <c r="M3546" s="57" t="s">
        <v>14966</v>
      </c>
    </row>
    <row r="3547" spans="1:13" x14ac:dyDescent="0.25">
      <c r="A3547" s="22" t="s">
        <v>6003</v>
      </c>
      <c r="B3547" s="5" t="s">
        <v>6004</v>
      </c>
      <c r="C3547" s="18">
        <v>465337</v>
      </c>
      <c r="D3547" s="18">
        <v>10236</v>
      </c>
      <c r="E3547" s="18">
        <f t="shared" si="275"/>
        <v>475573</v>
      </c>
      <c r="F3547" s="18">
        <v>258934</v>
      </c>
      <c r="G3547" s="18">
        <v>37155</v>
      </c>
      <c r="H3547" s="18">
        <f t="shared" si="276"/>
        <v>296089</v>
      </c>
      <c r="I3547" s="18">
        <v>179484</v>
      </c>
      <c r="J3547" s="40">
        <f t="shared" si="277"/>
        <v>475573</v>
      </c>
      <c r="K3547" s="43">
        <f t="shared" si="278"/>
        <v>1.7971259085326763</v>
      </c>
      <c r="L3547" s="54">
        <f t="shared" si="279"/>
        <v>0.6225942179223799</v>
      </c>
      <c r="M3547" s="57" t="s">
        <v>14966</v>
      </c>
    </row>
    <row r="3548" spans="1:13" x14ac:dyDescent="0.25">
      <c r="A3548" s="22" t="s">
        <v>6001</v>
      </c>
      <c r="B3548" s="5" t="s">
        <v>6002</v>
      </c>
      <c r="C3548" s="18">
        <v>607025</v>
      </c>
      <c r="D3548" s="18">
        <v>749608</v>
      </c>
      <c r="E3548" s="18">
        <f t="shared" si="275"/>
        <v>1356633</v>
      </c>
      <c r="F3548" s="18">
        <v>528243</v>
      </c>
      <c r="G3548" s="18">
        <v>31387</v>
      </c>
      <c r="H3548" s="18">
        <f t="shared" si="276"/>
        <v>559630</v>
      </c>
      <c r="I3548" s="18">
        <v>797003</v>
      </c>
      <c r="J3548" s="40">
        <f t="shared" si="277"/>
        <v>1356633</v>
      </c>
      <c r="K3548" s="43">
        <f t="shared" si="278"/>
        <v>1.1491396951781661</v>
      </c>
      <c r="L3548" s="54">
        <f t="shared" si="279"/>
        <v>0.41251392233566486</v>
      </c>
      <c r="M3548" s="57" t="s">
        <v>14966</v>
      </c>
    </row>
    <row r="3549" spans="1:13" x14ac:dyDescent="0.25">
      <c r="A3549" s="22" t="s">
        <v>5999</v>
      </c>
      <c r="B3549" s="5" t="s">
        <v>6000</v>
      </c>
      <c r="C3549" s="18">
        <v>70546</v>
      </c>
      <c r="D3549" s="18">
        <v>126139</v>
      </c>
      <c r="E3549" s="18">
        <f t="shared" si="275"/>
        <v>196685</v>
      </c>
      <c r="F3549" s="18">
        <v>96428</v>
      </c>
      <c r="G3549" s="18">
        <v>0</v>
      </c>
      <c r="H3549" s="18">
        <f t="shared" si="276"/>
        <v>96428</v>
      </c>
      <c r="I3549" s="18">
        <v>100257</v>
      </c>
      <c r="J3549" s="40">
        <f t="shared" si="277"/>
        <v>196685</v>
      </c>
      <c r="K3549" s="43">
        <f t="shared" si="278"/>
        <v>0.73159248351101336</v>
      </c>
      <c r="L3549" s="54">
        <f t="shared" si="279"/>
        <v>0.49026616162900066</v>
      </c>
      <c r="M3549" s="57" t="s">
        <v>14966</v>
      </c>
    </row>
    <row r="3550" spans="1:13" x14ac:dyDescent="0.25">
      <c r="A3550" s="22" t="s">
        <v>5997</v>
      </c>
      <c r="B3550" s="5" t="s">
        <v>5998</v>
      </c>
      <c r="C3550" s="18">
        <v>281056</v>
      </c>
      <c r="D3550" s="18">
        <v>55545</v>
      </c>
      <c r="E3550" s="18">
        <f t="shared" si="275"/>
        <v>336601</v>
      </c>
      <c r="F3550" s="18">
        <v>8599</v>
      </c>
      <c r="G3550" s="18">
        <v>39318</v>
      </c>
      <c r="H3550" s="18">
        <f t="shared" si="276"/>
        <v>47917</v>
      </c>
      <c r="I3550" s="18">
        <v>288684</v>
      </c>
      <c r="J3550" s="40">
        <f t="shared" si="277"/>
        <v>336601</v>
      </c>
      <c r="K3550" s="43">
        <f t="shared" si="278"/>
        <v>32.684730782649147</v>
      </c>
      <c r="L3550" s="54">
        <f t="shared" si="279"/>
        <v>0.14235548913996096</v>
      </c>
      <c r="M3550" s="57" t="s">
        <v>14966</v>
      </c>
    </row>
    <row r="3551" spans="1:13" x14ac:dyDescent="0.25">
      <c r="A3551" s="22" t="s">
        <v>5995</v>
      </c>
      <c r="B3551" s="5" t="s">
        <v>5996</v>
      </c>
      <c r="C3551" s="18">
        <v>25523</v>
      </c>
      <c r="D3551" s="18">
        <v>856787</v>
      </c>
      <c r="E3551" s="18">
        <f t="shared" si="275"/>
        <v>882310</v>
      </c>
      <c r="F3551" s="18">
        <v>123576</v>
      </c>
      <c r="G3551" s="18">
        <v>29017</v>
      </c>
      <c r="H3551" s="18">
        <f t="shared" si="276"/>
        <v>152593</v>
      </c>
      <c r="I3551" s="18">
        <v>729717</v>
      </c>
      <c r="J3551" s="40">
        <f t="shared" si="277"/>
        <v>882310</v>
      </c>
      <c r="K3551" s="43">
        <f t="shared" si="278"/>
        <v>0.20653686800025894</v>
      </c>
      <c r="L3551" s="54">
        <f t="shared" si="279"/>
        <v>0.17294715009463793</v>
      </c>
      <c r="M3551" s="57" t="s">
        <v>14966</v>
      </c>
    </row>
    <row r="3552" spans="1:13" x14ac:dyDescent="0.25">
      <c r="A3552" s="22" t="s">
        <v>5993</v>
      </c>
      <c r="B3552" s="5" t="s">
        <v>5994</v>
      </c>
      <c r="C3552" s="18">
        <v>581210</v>
      </c>
      <c r="D3552" s="18">
        <v>43416</v>
      </c>
      <c r="E3552" s="18">
        <f t="shared" si="275"/>
        <v>624626</v>
      </c>
      <c r="F3552" s="18">
        <v>150217</v>
      </c>
      <c r="G3552" s="18">
        <v>77367</v>
      </c>
      <c r="H3552" s="18">
        <f t="shared" si="276"/>
        <v>227584</v>
      </c>
      <c r="I3552" s="18">
        <v>397042</v>
      </c>
      <c r="J3552" s="40">
        <f t="shared" si="277"/>
        <v>624626</v>
      </c>
      <c r="K3552" s="43">
        <f t="shared" si="278"/>
        <v>3.8691359832775252</v>
      </c>
      <c r="L3552" s="54">
        <f t="shared" si="279"/>
        <v>0.36435242849321031</v>
      </c>
      <c r="M3552" s="57" t="s">
        <v>14966</v>
      </c>
    </row>
    <row r="3553" spans="1:13" x14ac:dyDescent="0.25">
      <c r="A3553" s="22" t="s">
        <v>5991</v>
      </c>
      <c r="B3553" s="5" t="s">
        <v>5992</v>
      </c>
      <c r="C3553" s="18">
        <v>51070518</v>
      </c>
      <c r="D3553" s="18">
        <v>4050917</v>
      </c>
      <c r="E3553" s="18">
        <f t="shared" si="275"/>
        <v>55121435</v>
      </c>
      <c r="F3553" s="18">
        <v>44749110</v>
      </c>
      <c r="G3553" s="18">
        <v>207125</v>
      </c>
      <c r="H3553" s="18">
        <f t="shared" si="276"/>
        <v>44956235</v>
      </c>
      <c r="I3553" s="18">
        <v>10165200</v>
      </c>
      <c r="J3553" s="40">
        <f t="shared" si="277"/>
        <v>55121435</v>
      </c>
      <c r="K3553" s="43">
        <f t="shared" si="278"/>
        <v>1.1412633234493379</v>
      </c>
      <c r="L3553" s="54">
        <f t="shared" si="279"/>
        <v>0.81558535259468479</v>
      </c>
      <c r="M3553" s="57" t="s">
        <v>14966</v>
      </c>
    </row>
    <row r="3554" spans="1:13" x14ac:dyDescent="0.25">
      <c r="A3554" s="22" t="s">
        <v>5989</v>
      </c>
      <c r="B3554" s="5" t="s">
        <v>5990</v>
      </c>
      <c r="C3554" s="18">
        <v>92814</v>
      </c>
      <c r="D3554" s="18">
        <v>3653</v>
      </c>
      <c r="E3554" s="18">
        <f t="shared" si="275"/>
        <v>96467</v>
      </c>
      <c r="F3554" s="18">
        <v>104526</v>
      </c>
      <c r="G3554" s="18">
        <v>0</v>
      </c>
      <c r="H3554" s="18">
        <f t="shared" si="276"/>
        <v>104526</v>
      </c>
      <c r="I3554" s="18">
        <v>-8059</v>
      </c>
      <c r="J3554" s="40">
        <f t="shared" si="277"/>
        <v>96467</v>
      </c>
      <c r="K3554" s="43">
        <f t="shared" si="278"/>
        <v>0.88795132311577984</v>
      </c>
      <c r="L3554" s="54">
        <f t="shared" si="279"/>
        <v>1.0835415219712441</v>
      </c>
      <c r="M3554" s="57" t="s">
        <v>14966</v>
      </c>
    </row>
    <row r="3555" spans="1:13" x14ac:dyDescent="0.25">
      <c r="A3555" s="22" t="s">
        <v>5987</v>
      </c>
      <c r="B3555" s="5" t="s">
        <v>5988</v>
      </c>
      <c r="C3555" s="18">
        <v>96789</v>
      </c>
      <c r="D3555" s="18">
        <v>125917</v>
      </c>
      <c r="E3555" s="18">
        <f t="shared" si="275"/>
        <v>222706</v>
      </c>
      <c r="F3555" s="18">
        <v>51797</v>
      </c>
      <c r="G3555" s="18">
        <v>0</v>
      </c>
      <c r="H3555" s="18">
        <f t="shared" si="276"/>
        <v>51797</v>
      </c>
      <c r="I3555" s="18">
        <v>170909</v>
      </c>
      <c r="J3555" s="40">
        <f t="shared" si="277"/>
        <v>222706</v>
      </c>
      <c r="K3555" s="43">
        <f t="shared" si="278"/>
        <v>1.8686217348495087</v>
      </c>
      <c r="L3555" s="54">
        <f t="shared" si="279"/>
        <v>0.23258017296345856</v>
      </c>
      <c r="M3555" s="57" t="s">
        <v>14966</v>
      </c>
    </row>
    <row r="3556" spans="1:13" x14ac:dyDescent="0.25">
      <c r="A3556" s="22" t="s">
        <v>5985</v>
      </c>
      <c r="B3556" s="5" t="s">
        <v>5986</v>
      </c>
      <c r="C3556" s="18">
        <v>357720</v>
      </c>
      <c r="D3556" s="18">
        <v>167309</v>
      </c>
      <c r="E3556" s="18">
        <f t="shared" si="275"/>
        <v>525029</v>
      </c>
      <c r="F3556" s="18">
        <v>269506</v>
      </c>
      <c r="G3556" s="18">
        <v>0</v>
      </c>
      <c r="H3556" s="18">
        <f t="shared" si="276"/>
        <v>269506</v>
      </c>
      <c r="I3556" s="18">
        <v>255523</v>
      </c>
      <c r="J3556" s="40">
        <f t="shared" si="277"/>
        <v>525029</v>
      </c>
      <c r="K3556" s="43">
        <f t="shared" si="278"/>
        <v>1.3273173881100977</v>
      </c>
      <c r="L3556" s="54">
        <f t="shared" si="279"/>
        <v>0.51331640728416905</v>
      </c>
      <c r="M3556" s="57" t="s">
        <v>14966</v>
      </c>
    </row>
    <row r="3557" spans="1:13" x14ac:dyDescent="0.25">
      <c r="A3557" s="22" t="s">
        <v>5983</v>
      </c>
      <c r="B3557" s="5" t="s">
        <v>5984</v>
      </c>
      <c r="C3557" s="18">
        <v>676463</v>
      </c>
      <c r="D3557" s="18">
        <v>97852</v>
      </c>
      <c r="E3557" s="18">
        <f t="shared" si="275"/>
        <v>774315</v>
      </c>
      <c r="F3557" s="18">
        <v>50823</v>
      </c>
      <c r="G3557" s="18">
        <v>0</v>
      </c>
      <c r="H3557" s="18">
        <f t="shared" si="276"/>
        <v>50823</v>
      </c>
      <c r="I3557" s="18">
        <v>723492</v>
      </c>
      <c r="J3557" s="40">
        <f t="shared" si="277"/>
        <v>774315</v>
      </c>
      <c r="K3557" s="43">
        <f t="shared" si="278"/>
        <v>13.310174527280955</v>
      </c>
      <c r="L3557" s="54">
        <f t="shared" si="279"/>
        <v>6.5636078340210374E-2</v>
      </c>
      <c r="M3557" s="57" t="s">
        <v>14966</v>
      </c>
    </row>
    <row r="3558" spans="1:13" x14ac:dyDescent="0.25">
      <c r="A3558" s="22" t="s">
        <v>5981</v>
      </c>
      <c r="B3558" s="5" t="s">
        <v>5982</v>
      </c>
      <c r="C3558" s="18">
        <v>74451</v>
      </c>
      <c r="D3558" s="18">
        <v>4756</v>
      </c>
      <c r="E3558" s="18">
        <f t="shared" si="275"/>
        <v>79207</v>
      </c>
      <c r="F3558" s="18">
        <v>42996</v>
      </c>
      <c r="G3558" s="18">
        <v>181</v>
      </c>
      <c r="H3558" s="18">
        <f t="shared" si="276"/>
        <v>43177</v>
      </c>
      <c r="I3558" s="18">
        <v>36030</v>
      </c>
      <c r="J3558" s="40">
        <f t="shared" si="277"/>
        <v>79207</v>
      </c>
      <c r="K3558" s="43">
        <f t="shared" si="278"/>
        <v>1.731579681830868</v>
      </c>
      <c r="L3558" s="54">
        <f t="shared" si="279"/>
        <v>0.54511596197305789</v>
      </c>
      <c r="M3558" s="57" t="s">
        <v>14966</v>
      </c>
    </row>
    <row r="3559" spans="1:13" x14ac:dyDescent="0.25">
      <c r="A3559" s="22" t="s">
        <v>5979</v>
      </c>
      <c r="B3559" s="5" t="s">
        <v>5980</v>
      </c>
      <c r="C3559" s="18">
        <v>478417</v>
      </c>
      <c r="D3559" s="18">
        <v>108093</v>
      </c>
      <c r="E3559" s="18">
        <f t="shared" si="275"/>
        <v>586510</v>
      </c>
      <c r="F3559" s="18">
        <v>198838</v>
      </c>
      <c r="G3559" s="18">
        <v>27748</v>
      </c>
      <c r="H3559" s="18">
        <f t="shared" si="276"/>
        <v>226586</v>
      </c>
      <c r="I3559" s="18">
        <v>359924</v>
      </c>
      <c r="J3559" s="40">
        <f t="shared" si="277"/>
        <v>586510</v>
      </c>
      <c r="K3559" s="43">
        <f t="shared" si="278"/>
        <v>2.4060642331948623</v>
      </c>
      <c r="L3559" s="54">
        <f t="shared" si="279"/>
        <v>0.38632930384818676</v>
      </c>
      <c r="M3559" s="57" t="s">
        <v>14966</v>
      </c>
    </row>
    <row r="3560" spans="1:13" x14ac:dyDescent="0.25">
      <c r="A3560" s="22" t="s">
        <v>5977</v>
      </c>
      <c r="B3560" s="5" t="s">
        <v>5978</v>
      </c>
      <c r="C3560" s="18">
        <v>60098</v>
      </c>
      <c r="D3560" s="18">
        <v>135630</v>
      </c>
      <c r="E3560" s="18">
        <f t="shared" si="275"/>
        <v>195728</v>
      </c>
      <c r="F3560" s="18">
        <v>77040</v>
      </c>
      <c r="G3560" s="18">
        <v>0</v>
      </c>
      <c r="H3560" s="18">
        <f t="shared" si="276"/>
        <v>77040</v>
      </c>
      <c r="I3560" s="18">
        <v>118688</v>
      </c>
      <c r="J3560" s="40">
        <f t="shared" si="277"/>
        <v>195728</v>
      </c>
      <c r="K3560" s="43">
        <f t="shared" si="278"/>
        <v>0.78008826583592938</v>
      </c>
      <c r="L3560" s="54">
        <f t="shared" si="279"/>
        <v>0.39360745524401208</v>
      </c>
      <c r="M3560" s="57" t="s">
        <v>14966</v>
      </c>
    </row>
    <row r="3561" spans="1:13" x14ac:dyDescent="0.25">
      <c r="A3561" s="22" t="s">
        <v>5975</v>
      </c>
      <c r="B3561" s="5" t="s">
        <v>5976</v>
      </c>
      <c r="C3561" s="18">
        <v>8513</v>
      </c>
      <c r="D3561" s="18">
        <v>122117</v>
      </c>
      <c r="E3561" s="18">
        <f t="shared" si="275"/>
        <v>130630</v>
      </c>
      <c r="F3561" s="18">
        <v>52970</v>
      </c>
      <c r="G3561" s="18">
        <v>0</v>
      </c>
      <c r="H3561" s="18">
        <f t="shared" si="276"/>
        <v>52970</v>
      </c>
      <c r="I3561" s="18">
        <v>77660</v>
      </c>
      <c r="J3561" s="40">
        <f t="shared" si="277"/>
        <v>130630</v>
      </c>
      <c r="K3561" s="43">
        <f t="shared" si="278"/>
        <v>0.16071361147819521</v>
      </c>
      <c r="L3561" s="54">
        <f t="shared" si="279"/>
        <v>0.40549644032764298</v>
      </c>
      <c r="M3561" s="57" t="s">
        <v>14966</v>
      </c>
    </row>
    <row r="3562" spans="1:13" x14ac:dyDescent="0.25">
      <c r="A3562" s="22" t="s">
        <v>5973</v>
      </c>
      <c r="B3562" s="5" t="s">
        <v>5974</v>
      </c>
      <c r="C3562" s="18">
        <v>3805603</v>
      </c>
      <c r="D3562" s="18">
        <v>635168</v>
      </c>
      <c r="E3562" s="18">
        <f t="shared" si="275"/>
        <v>4440771</v>
      </c>
      <c r="F3562" s="18">
        <v>1953967</v>
      </c>
      <c r="G3562" s="18">
        <v>6737</v>
      </c>
      <c r="H3562" s="18">
        <f t="shared" si="276"/>
        <v>1960704</v>
      </c>
      <c r="I3562" s="18">
        <v>2480067</v>
      </c>
      <c r="J3562" s="40">
        <f t="shared" si="277"/>
        <v>4440771</v>
      </c>
      <c r="K3562" s="43">
        <f t="shared" si="278"/>
        <v>1.9476291053021879</v>
      </c>
      <c r="L3562" s="54">
        <f t="shared" si="279"/>
        <v>0.44152333007038641</v>
      </c>
      <c r="M3562" s="57" t="s">
        <v>14966</v>
      </c>
    </row>
    <row r="3563" spans="1:13" x14ac:dyDescent="0.25">
      <c r="A3563" s="22" t="s">
        <v>5971</v>
      </c>
      <c r="B3563" s="5" t="s">
        <v>5972</v>
      </c>
      <c r="C3563" s="18">
        <v>370485</v>
      </c>
      <c r="D3563" s="18">
        <v>978020</v>
      </c>
      <c r="E3563" s="18">
        <f t="shared" si="275"/>
        <v>1348505</v>
      </c>
      <c r="F3563" s="18">
        <v>239655</v>
      </c>
      <c r="G3563" s="18">
        <v>276422</v>
      </c>
      <c r="H3563" s="18">
        <f t="shared" si="276"/>
        <v>516077</v>
      </c>
      <c r="I3563" s="18">
        <v>832428</v>
      </c>
      <c r="J3563" s="40">
        <f t="shared" si="277"/>
        <v>1348505</v>
      </c>
      <c r="K3563" s="43">
        <f t="shared" si="278"/>
        <v>1.5459097452588095</v>
      </c>
      <c r="L3563" s="54">
        <f t="shared" si="279"/>
        <v>0.38270306747101418</v>
      </c>
      <c r="M3563" s="57" t="s">
        <v>14966</v>
      </c>
    </row>
    <row r="3564" spans="1:13" x14ac:dyDescent="0.25">
      <c r="A3564" s="22" t="s">
        <v>5969</v>
      </c>
      <c r="B3564" s="5" t="s">
        <v>5970</v>
      </c>
      <c r="C3564" s="18">
        <v>23842</v>
      </c>
      <c r="D3564" s="18">
        <v>38833</v>
      </c>
      <c r="E3564" s="18">
        <f t="shared" si="275"/>
        <v>62675</v>
      </c>
      <c r="F3564" s="18">
        <v>13459</v>
      </c>
      <c r="G3564" s="18">
        <v>0</v>
      </c>
      <c r="H3564" s="18">
        <f t="shared" si="276"/>
        <v>13459</v>
      </c>
      <c r="I3564" s="18">
        <v>49216</v>
      </c>
      <c r="J3564" s="40">
        <f t="shared" si="277"/>
        <v>62675</v>
      </c>
      <c r="K3564" s="43">
        <f t="shared" si="278"/>
        <v>1.7714540456200312</v>
      </c>
      <c r="L3564" s="54">
        <f t="shared" si="279"/>
        <v>0.2147427203829278</v>
      </c>
      <c r="M3564" s="57" t="s">
        <v>14966</v>
      </c>
    </row>
    <row r="3565" spans="1:13" x14ac:dyDescent="0.25">
      <c r="A3565" s="22" t="s">
        <v>5967</v>
      </c>
      <c r="B3565" s="5" t="s">
        <v>5968</v>
      </c>
      <c r="C3565" s="18">
        <v>183965</v>
      </c>
      <c r="D3565" s="18">
        <v>303095</v>
      </c>
      <c r="E3565" s="18">
        <f t="shared" si="275"/>
        <v>487060</v>
      </c>
      <c r="F3565" s="18">
        <v>91784</v>
      </c>
      <c r="G3565" s="18">
        <v>0</v>
      </c>
      <c r="H3565" s="18">
        <f t="shared" si="276"/>
        <v>91784</v>
      </c>
      <c r="I3565" s="18">
        <v>395276</v>
      </c>
      <c r="J3565" s="40">
        <f t="shared" si="277"/>
        <v>487060</v>
      </c>
      <c r="K3565" s="43">
        <f t="shared" si="278"/>
        <v>2.0043253726139634</v>
      </c>
      <c r="L3565" s="54">
        <f t="shared" si="279"/>
        <v>0.18844495544696752</v>
      </c>
      <c r="M3565" s="57" t="s">
        <v>14966</v>
      </c>
    </row>
    <row r="3566" spans="1:13" x14ac:dyDescent="0.25">
      <c r="A3566" s="22" t="s">
        <v>5965</v>
      </c>
      <c r="B3566" s="5" t="s">
        <v>5966</v>
      </c>
      <c r="C3566" s="18">
        <v>156140</v>
      </c>
      <c r="D3566" s="18">
        <v>26904</v>
      </c>
      <c r="E3566" s="18">
        <f t="shared" si="275"/>
        <v>183044</v>
      </c>
      <c r="F3566" s="18">
        <v>113102</v>
      </c>
      <c r="G3566" s="18">
        <v>0</v>
      </c>
      <c r="H3566" s="18">
        <f t="shared" si="276"/>
        <v>113102</v>
      </c>
      <c r="I3566" s="18">
        <v>69942</v>
      </c>
      <c r="J3566" s="40">
        <f t="shared" si="277"/>
        <v>183044</v>
      </c>
      <c r="K3566" s="43">
        <f t="shared" si="278"/>
        <v>1.380523774999558</v>
      </c>
      <c r="L3566" s="54">
        <f t="shared" si="279"/>
        <v>0.61789515089268154</v>
      </c>
      <c r="M3566" s="57" t="s">
        <v>14966</v>
      </c>
    </row>
    <row r="3567" spans="1:13" x14ac:dyDescent="0.25">
      <c r="A3567" s="22" t="s">
        <v>5963</v>
      </c>
      <c r="B3567" s="5" t="s">
        <v>5964</v>
      </c>
      <c r="C3567" s="18">
        <v>61814</v>
      </c>
      <c r="D3567" s="18">
        <v>57536</v>
      </c>
      <c r="E3567" s="18">
        <f t="shared" si="275"/>
        <v>119350</v>
      </c>
      <c r="F3567" s="18">
        <v>46000</v>
      </c>
      <c r="G3567" s="18">
        <v>0</v>
      </c>
      <c r="H3567" s="18">
        <f t="shared" si="276"/>
        <v>46000</v>
      </c>
      <c r="I3567" s="18">
        <v>73350</v>
      </c>
      <c r="J3567" s="40">
        <f t="shared" si="277"/>
        <v>119350</v>
      </c>
      <c r="K3567" s="43">
        <f t="shared" si="278"/>
        <v>1.3437826086956521</v>
      </c>
      <c r="L3567" s="54">
        <f t="shared" si="279"/>
        <v>0.38542103058232091</v>
      </c>
      <c r="M3567" s="57" t="s">
        <v>14966</v>
      </c>
    </row>
    <row r="3568" spans="1:13" x14ac:dyDescent="0.25">
      <c r="A3568" s="22" t="s">
        <v>5961</v>
      </c>
      <c r="B3568" s="5" t="s">
        <v>5962</v>
      </c>
      <c r="C3568" s="18">
        <v>95361</v>
      </c>
      <c r="D3568" s="18">
        <v>135060</v>
      </c>
      <c r="E3568" s="18">
        <f t="shared" si="275"/>
        <v>230421</v>
      </c>
      <c r="F3568" s="18">
        <v>76580</v>
      </c>
      <c r="G3568" s="18">
        <v>0</v>
      </c>
      <c r="H3568" s="18">
        <f t="shared" si="276"/>
        <v>76580</v>
      </c>
      <c r="I3568" s="18">
        <v>153841</v>
      </c>
      <c r="J3568" s="40">
        <f t="shared" si="277"/>
        <v>230421</v>
      </c>
      <c r="K3568" s="43">
        <f t="shared" si="278"/>
        <v>1.2452468007312614</v>
      </c>
      <c r="L3568" s="54">
        <f t="shared" si="279"/>
        <v>0.33234818007039291</v>
      </c>
      <c r="M3568" s="57" t="s">
        <v>14966</v>
      </c>
    </row>
    <row r="3569" spans="1:13" x14ac:dyDescent="0.25">
      <c r="A3569" s="22" t="s">
        <v>5959</v>
      </c>
      <c r="B3569" s="5" t="s">
        <v>5960</v>
      </c>
      <c r="C3569" s="18">
        <v>486727</v>
      </c>
      <c r="D3569" s="18">
        <v>2612856</v>
      </c>
      <c r="E3569" s="18">
        <f t="shared" si="275"/>
        <v>3099583</v>
      </c>
      <c r="F3569" s="18">
        <v>631942</v>
      </c>
      <c r="G3569" s="18">
        <v>508067</v>
      </c>
      <c r="H3569" s="18">
        <f t="shared" si="276"/>
        <v>1140009</v>
      </c>
      <c r="I3569" s="18">
        <v>1959574</v>
      </c>
      <c r="J3569" s="40">
        <f t="shared" si="277"/>
        <v>3099583</v>
      </c>
      <c r="K3569" s="43">
        <f t="shared" si="278"/>
        <v>0.77020834190479504</v>
      </c>
      <c r="L3569" s="54">
        <f t="shared" si="279"/>
        <v>0.36779431297693915</v>
      </c>
      <c r="M3569" s="57" t="s">
        <v>14966</v>
      </c>
    </row>
    <row r="3570" spans="1:13" x14ac:dyDescent="0.25">
      <c r="A3570" s="22" t="s">
        <v>5957</v>
      </c>
      <c r="B3570" s="5" t="s">
        <v>5958</v>
      </c>
      <c r="C3570" s="18">
        <v>951987</v>
      </c>
      <c r="D3570" s="18">
        <v>1805150</v>
      </c>
      <c r="E3570" s="18">
        <f t="shared" si="275"/>
        <v>2757137</v>
      </c>
      <c r="F3570" s="18">
        <v>564046</v>
      </c>
      <c r="G3570" s="18">
        <v>1176564</v>
      </c>
      <c r="H3570" s="18">
        <f t="shared" si="276"/>
        <v>1740610</v>
      </c>
      <c r="I3570" s="18">
        <v>1016527</v>
      </c>
      <c r="J3570" s="40">
        <f t="shared" si="277"/>
        <v>2757137</v>
      </c>
      <c r="K3570" s="43">
        <f t="shared" si="278"/>
        <v>1.6877825567418261</v>
      </c>
      <c r="L3570" s="54">
        <f t="shared" si="279"/>
        <v>0.63131066755115905</v>
      </c>
      <c r="M3570" s="57" t="s">
        <v>14966</v>
      </c>
    </row>
    <row r="3571" spans="1:13" x14ac:dyDescent="0.25">
      <c r="A3571" s="22" t="s">
        <v>5955</v>
      </c>
      <c r="B3571" s="5" t="s">
        <v>5956</v>
      </c>
      <c r="C3571" s="18">
        <v>227766</v>
      </c>
      <c r="D3571" s="18">
        <v>90664</v>
      </c>
      <c r="E3571" s="18">
        <f t="shared" si="275"/>
        <v>318430</v>
      </c>
      <c r="F3571" s="18">
        <v>121358</v>
      </c>
      <c r="G3571" s="18">
        <v>0</v>
      </c>
      <c r="H3571" s="18">
        <f t="shared" si="276"/>
        <v>121358</v>
      </c>
      <c r="I3571" s="18">
        <v>197072</v>
      </c>
      <c r="J3571" s="40">
        <f t="shared" si="277"/>
        <v>318430</v>
      </c>
      <c r="K3571" s="43">
        <f t="shared" si="278"/>
        <v>1.8768107582524431</v>
      </c>
      <c r="L3571" s="54">
        <f t="shared" si="279"/>
        <v>0.38111358854379296</v>
      </c>
      <c r="M3571" s="57" t="s">
        <v>14966</v>
      </c>
    </row>
    <row r="3572" spans="1:13" x14ac:dyDescent="0.25">
      <c r="A3572" s="22" t="s">
        <v>5953</v>
      </c>
      <c r="B3572" s="5" t="s">
        <v>5954</v>
      </c>
      <c r="C3572" s="18">
        <v>288434</v>
      </c>
      <c r="D3572" s="18">
        <v>36072</v>
      </c>
      <c r="E3572" s="18">
        <f t="shared" si="275"/>
        <v>324506</v>
      </c>
      <c r="F3572" s="18">
        <v>90969</v>
      </c>
      <c r="G3572" s="18">
        <v>62684</v>
      </c>
      <c r="H3572" s="18">
        <f t="shared" si="276"/>
        <v>153653</v>
      </c>
      <c r="I3572" s="18">
        <v>170853</v>
      </c>
      <c r="J3572" s="40">
        <f t="shared" si="277"/>
        <v>324506</v>
      </c>
      <c r="K3572" s="43">
        <f t="shared" si="278"/>
        <v>3.1706845189020436</v>
      </c>
      <c r="L3572" s="54">
        <f t="shared" si="279"/>
        <v>0.47349817877019224</v>
      </c>
      <c r="M3572" s="57" t="s">
        <v>14966</v>
      </c>
    </row>
    <row r="3573" spans="1:13" x14ac:dyDescent="0.25">
      <c r="A3573" s="22" t="s">
        <v>5951</v>
      </c>
      <c r="B3573" s="5" t="s">
        <v>5952</v>
      </c>
      <c r="C3573" s="18">
        <v>84701</v>
      </c>
      <c r="D3573" s="18">
        <v>38392</v>
      </c>
      <c r="E3573" s="18">
        <f t="shared" si="275"/>
        <v>123093</v>
      </c>
      <c r="F3573" s="18">
        <v>87628</v>
      </c>
      <c r="G3573" s="18">
        <v>9005</v>
      </c>
      <c r="H3573" s="18">
        <f t="shared" si="276"/>
        <v>96633</v>
      </c>
      <c r="I3573" s="18">
        <v>26460</v>
      </c>
      <c r="J3573" s="40">
        <f t="shared" si="277"/>
        <v>123093</v>
      </c>
      <c r="K3573" s="43">
        <f t="shared" si="278"/>
        <v>0.96659743460994207</v>
      </c>
      <c r="L3573" s="54">
        <f t="shared" si="279"/>
        <v>0.78504057907435842</v>
      </c>
      <c r="M3573" s="57" t="s">
        <v>14966</v>
      </c>
    </row>
    <row r="3574" spans="1:13" x14ac:dyDescent="0.25">
      <c r="A3574" s="22" t="s">
        <v>5949</v>
      </c>
      <c r="B3574" s="5" t="s">
        <v>5950</v>
      </c>
      <c r="C3574" s="18">
        <v>149541</v>
      </c>
      <c r="D3574" s="18">
        <v>22856</v>
      </c>
      <c r="E3574" s="18">
        <f t="shared" si="275"/>
        <v>172397</v>
      </c>
      <c r="F3574" s="18">
        <v>74014</v>
      </c>
      <c r="G3574" s="18">
        <v>0</v>
      </c>
      <c r="H3574" s="18">
        <f t="shared" si="276"/>
        <v>74014</v>
      </c>
      <c r="I3574" s="18">
        <v>98383</v>
      </c>
      <c r="J3574" s="40">
        <f t="shared" si="277"/>
        <v>172397</v>
      </c>
      <c r="K3574" s="43">
        <f t="shared" si="278"/>
        <v>2.0204420785256842</v>
      </c>
      <c r="L3574" s="54">
        <f t="shared" si="279"/>
        <v>0.42932301606176443</v>
      </c>
      <c r="M3574" s="57" t="s">
        <v>14966</v>
      </c>
    </row>
    <row r="3575" spans="1:13" x14ac:dyDescent="0.25">
      <c r="A3575" s="22" t="s">
        <v>5947</v>
      </c>
      <c r="B3575" s="5" t="s">
        <v>5948</v>
      </c>
      <c r="C3575" s="18">
        <v>13639</v>
      </c>
      <c r="D3575" s="18">
        <v>45991</v>
      </c>
      <c r="E3575" s="18">
        <f t="shared" si="275"/>
        <v>59630</v>
      </c>
      <c r="F3575" s="18">
        <v>1315</v>
      </c>
      <c r="G3575" s="18">
        <v>362</v>
      </c>
      <c r="H3575" s="18">
        <f t="shared" si="276"/>
        <v>1677</v>
      </c>
      <c r="I3575" s="18">
        <v>57953</v>
      </c>
      <c r="J3575" s="40">
        <f t="shared" si="277"/>
        <v>59630</v>
      </c>
      <c r="K3575" s="43">
        <f t="shared" si="278"/>
        <v>10.371863117870722</v>
      </c>
      <c r="L3575" s="54">
        <f t="shared" si="279"/>
        <v>2.8123427804796243E-2</v>
      </c>
      <c r="M3575" s="57" t="s">
        <v>14966</v>
      </c>
    </row>
    <row r="3576" spans="1:13" x14ac:dyDescent="0.25">
      <c r="A3576" s="22" t="s">
        <v>5945</v>
      </c>
      <c r="B3576" s="5" t="s">
        <v>5946</v>
      </c>
      <c r="C3576" s="18">
        <v>215495</v>
      </c>
      <c r="D3576" s="18">
        <v>307988</v>
      </c>
      <c r="E3576" s="18">
        <f t="shared" si="275"/>
        <v>523483</v>
      </c>
      <c r="F3576" s="18">
        <v>265597</v>
      </c>
      <c r="G3576" s="18">
        <v>0</v>
      </c>
      <c r="H3576" s="18">
        <f t="shared" si="276"/>
        <v>265597</v>
      </c>
      <c r="I3576" s="18">
        <v>257886</v>
      </c>
      <c r="J3576" s="40">
        <f t="shared" si="277"/>
        <v>523483</v>
      </c>
      <c r="K3576" s="43">
        <f t="shared" si="278"/>
        <v>0.81136082109361174</v>
      </c>
      <c r="L3576" s="54">
        <f t="shared" si="279"/>
        <v>0.50736509112998895</v>
      </c>
      <c r="M3576" s="57" t="s">
        <v>14966</v>
      </c>
    </row>
    <row r="3577" spans="1:13" x14ac:dyDescent="0.25">
      <c r="A3577" s="22" t="s">
        <v>5943</v>
      </c>
      <c r="B3577" s="5" t="s">
        <v>5944</v>
      </c>
      <c r="C3577" s="18">
        <v>96234</v>
      </c>
      <c r="D3577" s="18">
        <v>63660</v>
      </c>
      <c r="E3577" s="18">
        <f t="shared" si="275"/>
        <v>159894</v>
      </c>
      <c r="F3577" s="18">
        <v>0</v>
      </c>
      <c r="G3577" s="18">
        <v>18199</v>
      </c>
      <c r="H3577" s="18">
        <f t="shared" si="276"/>
        <v>18199</v>
      </c>
      <c r="I3577" s="18">
        <v>141695</v>
      </c>
      <c r="J3577" s="40">
        <f t="shared" si="277"/>
        <v>159894</v>
      </c>
      <c r="K3577" s="43" t="str">
        <f t="shared" si="278"/>
        <v>ERROR</v>
      </c>
      <c r="L3577" s="54">
        <f t="shared" si="279"/>
        <v>0.11381915519031359</v>
      </c>
      <c r="M3577" s="57" t="s">
        <v>14966</v>
      </c>
    </row>
    <row r="3578" spans="1:13" x14ac:dyDescent="0.25">
      <c r="A3578" s="22" t="s">
        <v>5941</v>
      </c>
      <c r="B3578" s="5" t="s">
        <v>5942</v>
      </c>
      <c r="C3578" s="18">
        <v>71679</v>
      </c>
      <c r="D3578" s="18">
        <v>115067</v>
      </c>
      <c r="E3578" s="18">
        <f t="shared" si="275"/>
        <v>186746</v>
      </c>
      <c r="F3578" s="18">
        <v>75843</v>
      </c>
      <c r="G3578" s="18">
        <v>0</v>
      </c>
      <c r="H3578" s="18">
        <f t="shared" si="276"/>
        <v>75843</v>
      </c>
      <c r="I3578" s="18">
        <v>110903</v>
      </c>
      <c r="J3578" s="40">
        <f t="shared" si="277"/>
        <v>186746</v>
      </c>
      <c r="K3578" s="43">
        <f t="shared" si="278"/>
        <v>0.94509710850045492</v>
      </c>
      <c r="L3578" s="54">
        <f t="shared" si="279"/>
        <v>0.40612918081244043</v>
      </c>
      <c r="M3578" s="57" t="s">
        <v>14966</v>
      </c>
    </row>
    <row r="3579" spans="1:13" x14ac:dyDescent="0.25">
      <c r="A3579" s="22" t="s">
        <v>5939</v>
      </c>
      <c r="B3579" s="5" t="s">
        <v>5940</v>
      </c>
      <c r="C3579" s="18">
        <v>53336</v>
      </c>
      <c r="D3579" s="18">
        <v>132170</v>
      </c>
      <c r="E3579" s="18">
        <f t="shared" si="275"/>
        <v>185506</v>
      </c>
      <c r="F3579" s="18">
        <v>110479</v>
      </c>
      <c r="G3579" s="18">
        <v>0</v>
      </c>
      <c r="H3579" s="18">
        <f t="shared" si="276"/>
        <v>110479</v>
      </c>
      <c r="I3579" s="18">
        <v>75027</v>
      </c>
      <c r="J3579" s="40">
        <f t="shared" si="277"/>
        <v>185506</v>
      </c>
      <c r="K3579" s="43">
        <f t="shared" si="278"/>
        <v>0.48277048126793326</v>
      </c>
      <c r="L3579" s="54">
        <f t="shared" si="279"/>
        <v>0.59555486075922071</v>
      </c>
      <c r="M3579" s="57" t="s">
        <v>14966</v>
      </c>
    </row>
    <row r="3580" spans="1:13" x14ac:dyDescent="0.25">
      <c r="A3580" s="22" t="s">
        <v>5937</v>
      </c>
      <c r="B3580" s="5" t="s">
        <v>5938</v>
      </c>
      <c r="C3580" s="18">
        <v>234588</v>
      </c>
      <c r="D3580" s="18">
        <v>61266</v>
      </c>
      <c r="E3580" s="18">
        <f t="shared" si="275"/>
        <v>295854</v>
      </c>
      <c r="F3580" s="18">
        <v>23230</v>
      </c>
      <c r="G3580" s="18">
        <v>0</v>
      </c>
      <c r="H3580" s="18">
        <f t="shared" si="276"/>
        <v>23230</v>
      </c>
      <c r="I3580" s="18">
        <v>272624</v>
      </c>
      <c r="J3580" s="40">
        <f t="shared" si="277"/>
        <v>295854</v>
      </c>
      <c r="K3580" s="43">
        <f t="shared" si="278"/>
        <v>10.098493327593628</v>
      </c>
      <c r="L3580" s="54">
        <f t="shared" si="279"/>
        <v>7.8518458428819618E-2</v>
      </c>
      <c r="M3580" s="57" t="s">
        <v>14966</v>
      </c>
    </row>
    <row r="3581" spans="1:13" x14ac:dyDescent="0.25">
      <c r="A3581" s="22" t="s">
        <v>5935</v>
      </c>
      <c r="B3581" s="5" t="s">
        <v>5936</v>
      </c>
      <c r="C3581" s="18">
        <v>1242327</v>
      </c>
      <c r="D3581" s="18">
        <v>0</v>
      </c>
      <c r="E3581" s="18">
        <f t="shared" si="275"/>
        <v>1242327</v>
      </c>
      <c r="F3581" s="18">
        <v>283684</v>
      </c>
      <c r="G3581" s="18">
        <v>0</v>
      </c>
      <c r="H3581" s="18">
        <f t="shared" si="276"/>
        <v>283684</v>
      </c>
      <c r="I3581" s="18">
        <v>958643</v>
      </c>
      <c r="J3581" s="40">
        <f t="shared" si="277"/>
        <v>1242327</v>
      </c>
      <c r="K3581" s="43">
        <f t="shared" si="278"/>
        <v>4.3792635467633003</v>
      </c>
      <c r="L3581" s="54">
        <f t="shared" si="279"/>
        <v>0.22834889686853782</v>
      </c>
      <c r="M3581" s="57" t="s">
        <v>14966</v>
      </c>
    </row>
    <row r="3582" spans="1:13" x14ac:dyDescent="0.25">
      <c r="A3582" s="22" t="s">
        <v>5933</v>
      </c>
      <c r="B3582" s="5" t="s">
        <v>5934</v>
      </c>
      <c r="C3582" s="18">
        <v>241676</v>
      </c>
      <c r="D3582" s="18">
        <v>51116</v>
      </c>
      <c r="E3582" s="18">
        <f t="shared" si="275"/>
        <v>292792</v>
      </c>
      <c r="F3582" s="18">
        <v>50140</v>
      </c>
      <c r="G3582" s="18">
        <v>9962</v>
      </c>
      <c r="H3582" s="18">
        <f t="shared" si="276"/>
        <v>60102</v>
      </c>
      <c r="I3582" s="18">
        <v>232690</v>
      </c>
      <c r="J3582" s="40">
        <f t="shared" si="277"/>
        <v>292792</v>
      </c>
      <c r="K3582" s="43">
        <f t="shared" si="278"/>
        <v>4.8200239329876347</v>
      </c>
      <c r="L3582" s="54">
        <f t="shared" si="279"/>
        <v>0.20527200196726686</v>
      </c>
      <c r="M3582" s="57" t="s">
        <v>14966</v>
      </c>
    </row>
    <row r="3583" spans="1:13" x14ac:dyDescent="0.25">
      <c r="A3583" s="22" t="s">
        <v>5931</v>
      </c>
      <c r="B3583" s="5" t="s">
        <v>5932</v>
      </c>
      <c r="C3583" s="18">
        <v>4746</v>
      </c>
      <c r="D3583" s="18">
        <v>58736</v>
      </c>
      <c r="E3583" s="18">
        <f t="shared" si="275"/>
        <v>63482</v>
      </c>
      <c r="F3583" s="18">
        <v>5819</v>
      </c>
      <c r="G3583" s="18">
        <v>0</v>
      </c>
      <c r="H3583" s="18">
        <f t="shared" si="276"/>
        <v>5819</v>
      </c>
      <c r="I3583" s="18">
        <v>57663</v>
      </c>
      <c r="J3583" s="40">
        <f t="shared" si="277"/>
        <v>63482</v>
      </c>
      <c r="K3583" s="43">
        <f t="shared" si="278"/>
        <v>0.81560405567967009</v>
      </c>
      <c r="L3583" s="54">
        <f t="shared" si="279"/>
        <v>9.1663778708925364E-2</v>
      </c>
      <c r="M3583" s="57" t="s">
        <v>14966</v>
      </c>
    </row>
    <row r="3584" spans="1:13" x14ac:dyDescent="0.25">
      <c r="A3584" s="22" t="s">
        <v>5929</v>
      </c>
      <c r="B3584" s="5" t="s">
        <v>5930</v>
      </c>
      <c r="C3584" s="18">
        <v>7817</v>
      </c>
      <c r="D3584" s="18">
        <v>57595</v>
      </c>
      <c r="E3584" s="18">
        <f t="shared" si="275"/>
        <v>65412</v>
      </c>
      <c r="F3584" s="18">
        <v>30449</v>
      </c>
      <c r="G3584" s="18">
        <v>0</v>
      </c>
      <c r="H3584" s="18">
        <f t="shared" si="276"/>
        <v>30449</v>
      </c>
      <c r="I3584" s="18">
        <v>34963</v>
      </c>
      <c r="J3584" s="40">
        <f t="shared" si="277"/>
        <v>65412</v>
      </c>
      <c r="K3584" s="43">
        <f t="shared" si="278"/>
        <v>0.25672435876383459</v>
      </c>
      <c r="L3584" s="54">
        <f t="shared" si="279"/>
        <v>0.46549562771356939</v>
      </c>
      <c r="M3584" s="57" t="s">
        <v>14966</v>
      </c>
    </row>
    <row r="3585" spans="1:13" x14ac:dyDescent="0.25">
      <c r="A3585" s="22" t="s">
        <v>5927</v>
      </c>
      <c r="B3585" s="5" t="s">
        <v>5928</v>
      </c>
      <c r="C3585" s="18">
        <v>2480384</v>
      </c>
      <c r="D3585" s="18">
        <v>3252728</v>
      </c>
      <c r="E3585" s="18">
        <f t="shared" si="275"/>
        <v>5733112</v>
      </c>
      <c r="F3585" s="18">
        <v>2267607</v>
      </c>
      <c r="G3585" s="18">
        <v>2867253</v>
      </c>
      <c r="H3585" s="18">
        <f t="shared" si="276"/>
        <v>5134860</v>
      </c>
      <c r="I3585" s="18">
        <v>598252</v>
      </c>
      <c r="J3585" s="40">
        <f t="shared" si="277"/>
        <v>5733112</v>
      </c>
      <c r="K3585" s="43">
        <f t="shared" si="278"/>
        <v>1.0938332788706333</v>
      </c>
      <c r="L3585" s="54">
        <f t="shared" si="279"/>
        <v>0.89564969252301363</v>
      </c>
      <c r="M3585" s="57" t="s">
        <v>14966</v>
      </c>
    </row>
    <row r="3586" spans="1:13" x14ac:dyDescent="0.25">
      <c r="A3586" s="22" t="s">
        <v>5925</v>
      </c>
      <c r="B3586" s="5" t="s">
        <v>5926</v>
      </c>
      <c r="C3586" s="18">
        <v>11181694</v>
      </c>
      <c r="D3586" s="18">
        <v>3327991</v>
      </c>
      <c r="E3586" s="18">
        <f t="shared" si="275"/>
        <v>14509685</v>
      </c>
      <c r="F3586" s="18">
        <v>6752025</v>
      </c>
      <c r="G3586" s="18">
        <v>70000</v>
      </c>
      <c r="H3586" s="18">
        <f t="shared" si="276"/>
        <v>6822025</v>
      </c>
      <c r="I3586" s="18">
        <v>7687660</v>
      </c>
      <c r="J3586" s="40">
        <f t="shared" si="277"/>
        <v>14509685</v>
      </c>
      <c r="K3586" s="43">
        <f t="shared" si="278"/>
        <v>1.6560504441260215</v>
      </c>
      <c r="L3586" s="54">
        <f t="shared" si="279"/>
        <v>0.47017044132936037</v>
      </c>
      <c r="M3586" s="57" t="s">
        <v>14966</v>
      </c>
    </row>
    <row r="3587" spans="1:13" x14ac:dyDescent="0.25">
      <c r="A3587" s="22" t="s">
        <v>5923</v>
      </c>
      <c r="B3587" s="5" t="s">
        <v>5924</v>
      </c>
      <c r="C3587" s="18">
        <v>27723</v>
      </c>
      <c r="D3587" s="18">
        <v>115853</v>
      </c>
      <c r="E3587" s="18">
        <f t="shared" si="275"/>
        <v>143576</v>
      </c>
      <c r="F3587" s="18">
        <v>93320</v>
      </c>
      <c r="G3587" s="18">
        <v>0</v>
      </c>
      <c r="H3587" s="18">
        <f t="shared" si="276"/>
        <v>93320</v>
      </c>
      <c r="I3587" s="18">
        <v>50256</v>
      </c>
      <c r="J3587" s="40">
        <f t="shared" si="277"/>
        <v>143576</v>
      </c>
      <c r="K3587" s="43">
        <f t="shared" si="278"/>
        <v>0.29707458208315474</v>
      </c>
      <c r="L3587" s="54">
        <f t="shared" si="279"/>
        <v>0.64996935420961721</v>
      </c>
      <c r="M3587" s="57" t="s">
        <v>14966</v>
      </c>
    </row>
    <row r="3588" spans="1:13" x14ac:dyDescent="0.25">
      <c r="A3588" s="22" t="s">
        <v>5921</v>
      </c>
      <c r="B3588" s="5" t="s">
        <v>5922</v>
      </c>
      <c r="C3588" s="18">
        <v>11671</v>
      </c>
      <c r="D3588" s="18">
        <v>110321</v>
      </c>
      <c r="E3588" s="18">
        <f t="shared" si="275"/>
        <v>121992</v>
      </c>
      <c r="F3588" s="18">
        <v>59208</v>
      </c>
      <c r="G3588" s="18">
        <v>0</v>
      </c>
      <c r="H3588" s="18">
        <f t="shared" si="276"/>
        <v>59208</v>
      </c>
      <c r="I3588" s="18">
        <v>62784</v>
      </c>
      <c r="J3588" s="40">
        <f t="shared" si="277"/>
        <v>121992</v>
      </c>
      <c r="K3588" s="43">
        <f t="shared" si="278"/>
        <v>0.19711863261721388</v>
      </c>
      <c r="L3588" s="54">
        <f t="shared" si="279"/>
        <v>0.48534330120007868</v>
      </c>
      <c r="M3588" s="57" t="s">
        <v>14966</v>
      </c>
    </row>
    <row r="3589" spans="1:13" x14ac:dyDescent="0.25">
      <c r="A3589" s="22" t="s">
        <v>5919</v>
      </c>
      <c r="B3589" s="5" t="s">
        <v>5920</v>
      </c>
      <c r="C3589" s="18">
        <v>3675195</v>
      </c>
      <c r="D3589" s="18">
        <v>20467038</v>
      </c>
      <c r="E3589" s="18">
        <f t="shared" si="275"/>
        <v>24142233</v>
      </c>
      <c r="F3589" s="18">
        <v>2467615</v>
      </c>
      <c r="G3589" s="18">
        <v>4450584</v>
      </c>
      <c r="H3589" s="18">
        <f t="shared" si="276"/>
        <v>6918199</v>
      </c>
      <c r="I3589" s="18">
        <v>17224034</v>
      </c>
      <c r="J3589" s="40">
        <f t="shared" si="277"/>
        <v>24142233</v>
      </c>
      <c r="K3589" s="43">
        <f t="shared" si="278"/>
        <v>1.4893713160278244</v>
      </c>
      <c r="L3589" s="54">
        <f t="shared" si="279"/>
        <v>0.28656002947200454</v>
      </c>
      <c r="M3589" s="57" t="s">
        <v>14966</v>
      </c>
    </row>
    <row r="3590" spans="1:13" x14ac:dyDescent="0.25">
      <c r="A3590" s="22" t="s">
        <v>5917</v>
      </c>
      <c r="B3590" s="5" t="s">
        <v>5918</v>
      </c>
      <c r="C3590" s="18">
        <v>79475</v>
      </c>
      <c r="D3590" s="18">
        <v>149386</v>
      </c>
      <c r="E3590" s="18">
        <f t="shared" si="275"/>
        <v>228861</v>
      </c>
      <c r="F3590" s="18">
        <v>2873</v>
      </c>
      <c r="G3590" s="18">
        <v>0</v>
      </c>
      <c r="H3590" s="18">
        <f t="shared" si="276"/>
        <v>2873</v>
      </c>
      <c r="I3590" s="18">
        <v>225988</v>
      </c>
      <c r="J3590" s="40">
        <f t="shared" si="277"/>
        <v>228861</v>
      </c>
      <c r="K3590" s="43">
        <f t="shared" si="278"/>
        <v>27.662721893491124</v>
      </c>
      <c r="L3590" s="54">
        <f t="shared" si="279"/>
        <v>1.2553471321020183E-2</v>
      </c>
      <c r="M3590" s="57" t="s">
        <v>14966</v>
      </c>
    </row>
    <row r="3591" spans="1:13" x14ac:dyDescent="0.25">
      <c r="A3591" s="22" t="s">
        <v>5915</v>
      </c>
      <c r="B3591" s="5" t="s">
        <v>5916</v>
      </c>
      <c r="C3591" s="18">
        <v>75011</v>
      </c>
      <c r="D3591" s="18">
        <v>0</v>
      </c>
      <c r="E3591" s="18">
        <f t="shared" si="275"/>
        <v>75011</v>
      </c>
      <c r="F3591" s="18">
        <v>16435</v>
      </c>
      <c r="G3591" s="18">
        <v>0</v>
      </c>
      <c r="H3591" s="18">
        <f t="shared" si="276"/>
        <v>16435</v>
      </c>
      <c r="I3591" s="18">
        <v>58576</v>
      </c>
      <c r="J3591" s="40">
        <f t="shared" si="277"/>
        <v>75011</v>
      </c>
      <c r="K3591" s="43">
        <f t="shared" si="278"/>
        <v>4.5641010039549741</v>
      </c>
      <c r="L3591" s="54">
        <f t="shared" si="279"/>
        <v>0.21910119849088799</v>
      </c>
      <c r="M3591" s="57" t="s">
        <v>14966</v>
      </c>
    </row>
    <row r="3592" spans="1:13" x14ac:dyDescent="0.25">
      <c r="A3592" s="22" t="s">
        <v>5913</v>
      </c>
      <c r="B3592" s="5" t="s">
        <v>5914</v>
      </c>
      <c r="C3592" s="18">
        <v>408800</v>
      </c>
      <c r="D3592" s="18">
        <v>36248</v>
      </c>
      <c r="E3592" s="18">
        <f t="shared" si="275"/>
        <v>445048</v>
      </c>
      <c r="F3592" s="18">
        <v>189675</v>
      </c>
      <c r="G3592" s="18">
        <v>0</v>
      </c>
      <c r="H3592" s="18">
        <f t="shared" si="276"/>
        <v>189675</v>
      </c>
      <c r="I3592" s="18">
        <v>255373</v>
      </c>
      <c r="J3592" s="40">
        <f t="shared" si="277"/>
        <v>445048</v>
      </c>
      <c r="K3592" s="43">
        <f t="shared" si="278"/>
        <v>2.155265585870568</v>
      </c>
      <c r="L3592" s="54">
        <f t="shared" si="279"/>
        <v>0.42618998400172564</v>
      </c>
      <c r="M3592" s="57" t="s">
        <v>14966</v>
      </c>
    </row>
    <row r="3593" spans="1:13" x14ac:dyDescent="0.25">
      <c r="A3593" s="22" t="s">
        <v>5911</v>
      </c>
      <c r="B3593" s="5" t="s">
        <v>5912</v>
      </c>
      <c r="C3593" s="18">
        <v>478544</v>
      </c>
      <c r="D3593" s="18">
        <v>12700</v>
      </c>
      <c r="E3593" s="18">
        <f t="shared" si="275"/>
        <v>491244</v>
      </c>
      <c r="F3593" s="18">
        <v>186618</v>
      </c>
      <c r="G3593" s="18">
        <v>0</v>
      </c>
      <c r="H3593" s="18">
        <f t="shared" si="276"/>
        <v>186618</v>
      </c>
      <c r="I3593" s="18">
        <v>304626</v>
      </c>
      <c r="J3593" s="40">
        <f t="shared" si="277"/>
        <v>491244</v>
      </c>
      <c r="K3593" s="43">
        <f t="shared" si="278"/>
        <v>2.564297120320655</v>
      </c>
      <c r="L3593" s="54">
        <f t="shared" si="279"/>
        <v>0.37988860932652613</v>
      </c>
      <c r="M3593" s="57" t="s">
        <v>14966</v>
      </c>
    </row>
    <row r="3594" spans="1:13" x14ac:dyDescent="0.25">
      <c r="A3594" s="22" t="s">
        <v>5909</v>
      </c>
      <c r="B3594" s="5" t="s">
        <v>5910</v>
      </c>
      <c r="C3594" s="18">
        <v>194518</v>
      </c>
      <c r="D3594" s="18">
        <v>101628</v>
      </c>
      <c r="E3594" s="18">
        <f t="shared" si="275"/>
        <v>296146</v>
      </c>
      <c r="F3594" s="18">
        <v>231249</v>
      </c>
      <c r="G3594" s="18">
        <v>0</v>
      </c>
      <c r="H3594" s="18">
        <f t="shared" si="276"/>
        <v>231249</v>
      </c>
      <c r="I3594" s="18">
        <v>64897</v>
      </c>
      <c r="J3594" s="40">
        <f t="shared" si="277"/>
        <v>296146</v>
      </c>
      <c r="K3594" s="43">
        <f t="shared" si="278"/>
        <v>0.84116255637862214</v>
      </c>
      <c r="L3594" s="54">
        <f t="shared" si="279"/>
        <v>0.78086146697912517</v>
      </c>
      <c r="M3594" s="57" t="s">
        <v>14966</v>
      </c>
    </row>
    <row r="3595" spans="1:13" x14ac:dyDescent="0.25">
      <c r="A3595" s="22" t="s">
        <v>5907</v>
      </c>
      <c r="B3595" s="5" t="s">
        <v>5908</v>
      </c>
      <c r="C3595" s="18">
        <v>85344</v>
      </c>
      <c r="D3595" s="18">
        <v>38629</v>
      </c>
      <c r="E3595" s="18">
        <f t="shared" si="275"/>
        <v>123973</v>
      </c>
      <c r="F3595" s="18">
        <v>8833</v>
      </c>
      <c r="G3595" s="18">
        <v>42380</v>
      </c>
      <c r="H3595" s="18">
        <f t="shared" si="276"/>
        <v>51213</v>
      </c>
      <c r="I3595" s="18">
        <v>72760</v>
      </c>
      <c r="J3595" s="40">
        <f t="shared" si="277"/>
        <v>123973</v>
      </c>
      <c r="K3595" s="43">
        <f t="shared" si="278"/>
        <v>9.6619495075285862</v>
      </c>
      <c r="L3595" s="54">
        <f t="shared" si="279"/>
        <v>0.41309801327708451</v>
      </c>
      <c r="M3595" s="57" t="s">
        <v>14966</v>
      </c>
    </row>
    <row r="3596" spans="1:13" x14ac:dyDescent="0.25">
      <c r="A3596" s="22" t="s">
        <v>5905</v>
      </c>
      <c r="B3596" s="5" t="s">
        <v>5906</v>
      </c>
      <c r="C3596" s="18">
        <v>21577</v>
      </c>
      <c r="D3596" s="18">
        <v>69320</v>
      </c>
      <c r="E3596" s="18">
        <f t="shared" si="275"/>
        <v>90897</v>
      </c>
      <c r="F3596" s="18">
        <v>20300</v>
      </c>
      <c r="G3596" s="18">
        <v>0</v>
      </c>
      <c r="H3596" s="18">
        <f t="shared" si="276"/>
        <v>20300</v>
      </c>
      <c r="I3596" s="18">
        <v>70597</v>
      </c>
      <c r="J3596" s="40">
        <f t="shared" si="277"/>
        <v>90897</v>
      </c>
      <c r="K3596" s="43">
        <f t="shared" si="278"/>
        <v>1.0629064039408866</v>
      </c>
      <c r="L3596" s="54">
        <f t="shared" si="279"/>
        <v>0.22332970285047912</v>
      </c>
      <c r="M3596" s="57" t="s">
        <v>14966</v>
      </c>
    </row>
    <row r="3597" spans="1:13" x14ac:dyDescent="0.25">
      <c r="A3597" s="22" t="s">
        <v>5903</v>
      </c>
      <c r="B3597" s="5" t="s">
        <v>5904</v>
      </c>
      <c r="C3597" s="18">
        <v>255003</v>
      </c>
      <c r="D3597" s="18">
        <v>143973</v>
      </c>
      <c r="E3597" s="18">
        <f t="shared" ref="E3597:E3660" si="280">+C3597+D3597</f>
        <v>398976</v>
      </c>
      <c r="F3597" s="18">
        <v>58642</v>
      </c>
      <c r="G3597" s="18">
        <v>0</v>
      </c>
      <c r="H3597" s="18">
        <f t="shared" ref="H3597:H3660" si="281">+F3597+G3597</f>
        <v>58642</v>
      </c>
      <c r="I3597" s="18">
        <v>340334</v>
      </c>
      <c r="J3597" s="40">
        <f t="shared" ref="J3597:J3660" si="282">+H3597+I3597</f>
        <v>398976</v>
      </c>
      <c r="K3597" s="43">
        <f t="shared" ref="K3597:K3660" si="283">+IFERROR(C3597/F3597,"ERROR")</f>
        <v>4.3484703795914195</v>
      </c>
      <c r="L3597" s="54">
        <f t="shared" ref="L3597:L3660" si="284">+H3597/E3597</f>
        <v>0.14698127205646455</v>
      </c>
      <c r="M3597" s="57" t="s">
        <v>14966</v>
      </c>
    </row>
    <row r="3598" spans="1:13" x14ac:dyDescent="0.25">
      <c r="A3598" s="22" t="s">
        <v>5901</v>
      </c>
      <c r="B3598" s="5" t="s">
        <v>5902</v>
      </c>
      <c r="C3598" s="18">
        <v>28250</v>
      </c>
      <c r="D3598" s="18">
        <v>1354</v>
      </c>
      <c r="E3598" s="18">
        <f t="shared" si="280"/>
        <v>29604</v>
      </c>
      <c r="F3598" s="18">
        <v>4956</v>
      </c>
      <c r="G3598" s="18">
        <v>3839</v>
      </c>
      <c r="H3598" s="18">
        <f t="shared" si="281"/>
        <v>8795</v>
      </c>
      <c r="I3598" s="18">
        <v>20809</v>
      </c>
      <c r="J3598" s="40">
        <f t="shared" si="282"/>
        <v>29604</v>
      </c>
      <c r="K3598" s="43">
        <f t="shared" si="283"/>
        <v>5.7001614205004039</v>
      </c>
      <c r="L3598" s="54">
        <f t="shared" si="284"/>
        <v>0.29708823132009188</v>
      </c>
      <c r="M3598" s="57" t="s">
        <v>14966</v>
      </c>
    </row>
    <row r="3599" spans="1:13" x14ac:dyDescent="0.25">
      <c r="A3599" s="22" t="s">
        <v>5899</v>
      </c>
      <c r="B3599" s="5" t="s">
        <v>5900</v>
      </c>
      <c r="C3599" s="18">
        <v>896783</v>
      </c>
      <c r="D3599" s="18">
        <v>279871</v>
      </c>
      <c r="E3599" s="18">
        <f t="shared" si="280"/>
        <v>1176654</v>
      </c>
      <c r="F3599" s="18">
        <v>1074931</v>
      </c>
      <c r="G3599" s="18">
        <v>0</v>
      </c>
      <c r="H3599" s="18">
        <f t="shared" si="281"/>
        <v>1074931</v>
      </c>
      <c r="I3599" s="18">
        <v>101723</v>
      </c>
      <c r="J3599" s="40">
        <f t="shared" si="282"/>
        <v>1176654</v>
      </c>
      <c r="K3599" s="43">
        <f t="shared" si="283"/>
        <v>0.83427029269785691</v>
      </c>
      <c r="L3599" s="54">
        <f t="shared" si="284"/>
        <v>0.91354892772216811</v>
      </c>
      <c r="M3599" s="57" t="s">
        <v>14966</v>
      </c>
    </row>
    <row r="3600" spans="1:13" x14ac:dyDescent="0.25">
      <c r="A3600" s="22" t="s">
        <v>5897</v>
      </c>
      <c r="B3600" s="5" t="s">
        <v>5898</v>
      </c>
      <c r="C3600" s="18">
        <v>295976</v>
      </c>
      <c r="D3600" s="18">
        <v>3994444</v>
      </c>
      <c r="E3600" s="18">
        <f t="shared" si="280"/>
        <v>4290420</v>
      </c>
      <c r="F3600" s="18">
        <v>1831208</v>
      </c>
      <c r="G3600" s="18">
        <v>76066</v>
      </c>
      <c r="H3600" s="18">
        <f t="shared" si="281"/>
        <v>1907274</v>
      </c>
      <c r="I3600" s="18">
        <v>2383146</v>
      </c>
      <c r="J3600" s="40">
        <f t="shared" si="282"/>
        <v>4290420</v>
      </c>
      <c r="K3600" s="43">
        <f t="shared" si="283"/>
        <v>0.16162882643588275</v>
      </c>
      <c r="L3600" s="54">
        <f t="shared" si="284"/>
        <v>0.44454249234340693</v>
      </c>
      <c r="M3600" s="57" t="s">
        <v>14966</v>
      </c>
    </row>
    <row r="3601" spans="1:13" x14ac:dyDescent="0.25">
      <c r="A3601" s="22" t="s">
        <v>5895</v>
      </c>
      <c r="B3601" s="5" t="s">
        <v>5896</v>
      </c>
      <c r="C3601" s="18">
        <v>402401</v>
      </c>
      <c r="D3601" s="18">
        <v>658946</v>
      </c>
      <c r="E3601" s="18">
        <f t="shared" si="280"/>
        <v>1061347</v>
      </c>
      <c r="F3601" s="18">
        <v>225767</v>
      </c>
      <c r="G3601" s="18">
        <v>150002</v>
      </c>
      <c r="H3601" s="18">
        <f t="shared" si="281"/>
        <v>375769</v>
      </c>
      <c r="I3601" s="18">
        <v>685578</v>
      </c>
      <c r="J3601" s="40">
        <f t="shared" si="282"/>
        <v>1061347</v>
      </c>
      <c r="K3601" s="43">
        <f t="shared" si="283"/>
        <v>1.7823729774502031</v>
      </c>
      <c r="L3601" s="54">
        <f t="shared" si="284"/>
        <v>0.35404914698020534</v>
      </c>
      <c r="M3601" s="57" t="s">
        <v>14966</v>
      </c>
    </row>
    <row r="3602" spans="1:13" x14ac:dyDescent="0.25">
      <c r="A3602" s="22" t="s">
        <v>5893</v>
      </c>
      <c r="B3602" s="5" t="s">
        <v>5894</v>
      </c>
      <c r="C3602" s="18">
        <v>327599</v>
      </c>
      <c r="D3602" s="18">
        <v>259025</v>
      </c>
      <c r="E3602" s="18">
        <f t="shared" si="280"/>
        <v>586624</v>
      </c>
      <c r="F3602" s="18">
        <v>315622</v>
      </c>
      <c r="G3602" s="18">
        <v>0</v>
      </c>
      <c r="H3602" s="18">
        <f t="shared" si="281"/>
        <v>315622</v>
      </c>
      <c r="I3602" s="18">
        <v>271002</v>
      </c>
      <c r="J3602" s="40">
        <f t="shared" si="282"/>
        <v>586624</v>
      </c>
      <c r="K3602" s="43">
        <f t="shared" si="283"/>
        <v>1.0379472913801953</v>
      </c>
      <c r="L3602" s="54">
        <f t="shared" si="284"/>
        <v>0.538031174994545</v>
      </c>
      <c r="M3602" s="57" t="s">
        <v>14966</v>
      </c>
    </row>
    <row r="3603" spans="1:13" x14ac:dyDescent="0.25">
      <c r="A3603" s="22" t="s">
        <v>5891</v>
      </c>
      <c r="B3603" s="5" t="s">
        <v>5892</v>
      </c>
      <c r="C3603" s="18">
        <v>16387775</v>
      </c>
      <c r="D3603" s="18">
        <v>58800145</v>
      </c>
      <c r="E3603" s="18">
        <f t="shared" si="280"/>
        <v>75187920</v>
      </c>
      <c r="F3603" s="18">
        <v>15370632</v>
      </c>
      <c r="G3603" s="18">
        <v>13377902</v>
      </c>
      <c r="H3603" s="18">
        <f t="shared" si="281"/>
        <v>28748534</v>
      </c>
      <c r="I3603" s="18">
        <v>46439386</v>
      </c>
      <c r="J3603" s="40">
        <f t="shared" si="282"/>
        <v>75187920</v>
      </c>
      <c r="K3603" s="43">
        <f t="shared" si="283"/>
        <v>1.0661744422740718</v>
      </c>
      <c r="L3603" s="54">
        <f t="shared" si="284"/>
        <v>0.38235575608422206</v>
      </c>
      <c r="M3603" s="57" t="s">
        <v>14966</v>
      </c>
    </row>
    <row r="3604" spans="1:13" x14ac:dyDescent="0.25">
      <c r="A3604" s="22" t="s">
        <v>5889</v>
      </c>
      <c r="B3604" s="5" t="s">
        <v>5890</v>
      </c>
      <c r="C3604" s="18">
        <v>196063</v>
      </c>
      <c r="D3604" s="18">
        <v>123166</v>
      </c>
      <c r="E3604" s="18">
        <f t="shared" si="280"/>
        <v>319229</v>
      </c>
      <c r="F3604" s="18">
        <v>209371</v>
      </c>
      <c r="G3604" s="18">
        <v>0</v>
      </c>
      <c r="H3604" s="18">
        <f t="shared" si="281"/>
        <v>209371</v>
      </c>
      <c r="I3604" s="18">
        <v>109858</v>
      </c>
      <c r="J3604" s="40">
        <f t="shared" si="282"/>
        <v>319229</v>
      </c>
      <c r="K3604" s="43">
        <f t="shared" si="283"/>
        <v>0.93643818866987305</v>
      </c>
      <c r="L3604" s="54">
        <f t="shared" si="284"/>
        <v>0.65586459876765579</v>
      </c>
      <c r="M3604" s="57" t="s">
        <v>14966</v>
      </c>
    </row>
    <row r="3605" spans="1:13" x14ac:dyDescent="0.25">
      <c r="A3605" s="22" t="s">
        <v>5887</v>
      </c>
      <c r="B3605" s="5" t="s">
        <v>5888</v>
      </c>
      <c r="C3605" s="18">
        <v>505226</v>
      </c>
      <c r="D3605" s="18">
        <v>143664</v>
      </c>
      <c r="E3605" s="18">
        <f t="shared" si="280"/>
        <v>648890</v>
      </c>
      <c r="F3605" s="18">
        <v>370777</v>
      </c>
      <c r="G3605" s="18">
        <v>0</v>
      </c>
      <c r="H3605" s="18">
        <f t="shared" si="281"/>
        <v>370777</v>
      </c>
      <c r="I3605" s="18">
        <v>278113</v>
      </c>
      <c r="J3605" s="40">
        <f t="shared" si="282"/>
        <v>648890</v>
      </c>
      <c r="K3605" s="43">
        <f t="shared" si="283"/>
        <v>1.3626141858853165</v>
      </c>
      <c r="L3605" s="54">
        <f t="shared" si="284"/>
        <v>0.57140193253093741</v>
      </c>
      <c r="M3605" s="57" t="s">
        <v>14966</v>
      </c>
    </row>
    <row r="3606" spans="1:13" x14ac:dyDescent="0.25">
      <c r="A3606" s="22" t="s">
        <v>5885</v>
      </c>
      <c r="B3606" s="5" t="s">
        <v>5886</v>
      </c>
      <c r="C3606" s="18">
        <v>34243</v>
      </c>
      <c r="D3606" s="18">
        <v>468620</v>
      </c>
      <c r="E3606" s="18">
        <f t="shared" si="280"/>
        <v>502863</v>
      </c>
      <c r="F3606" s="18">
        <v>267705</v>
      </c>
      <c r="G3606" s="18">
        <v>3138</v>
      </c>
      <c r="H3606" s="18">
        <f t="shared" si="281"/>
        <v>270843</v>
      </c>
      <c r="I3606" s="18">
        <v>232020</v>
      </c>
      <c r="J3606" s="40">
        <f t="shared" si="282"/>
        <v>502863</v>
      </c>
      <c r="K3606" s="43">
        <f t="shared" si="283"/>
        <v>0.12791318802413104</v>
      </c>
      <c r="L3606" s="54">
        <f t="shared" si="284"/>
        <v>0.53860196514756509</v>
      </c>
      <c r="M3606" s="57" t="s">
        <v>14966</v>
      </c>
    </row>
    <row r="3607" spans="1:13" x14ac:dyDescent="0.25">
      <c r="A3607" s="22" t="s">
        <v>5883</v>
      </c>
      <c r="B3607" s="5" t="s">
        <v>5884</v>
      </c>
      <c r="C3607" s="18">
        <v>2639</v>
      </c>
      <c r="D3607" s="18">
        <v>114042</v>
      </c>
      <c r="E3607" s="18">
        <f t="shared" si="280"/>
        <v>116681</v>
      </c>
      <c r="F3607" s="18">
        <v>88094</v>
      </c>
      <c r="G3607" s="18">
        <v>0</v>
      </c>
      <c r="H3607" s="18">
        <f t="shared" si="281"/>
        <v>88094</v>
      </c>
      <c r="I3607" s="18">
        <v>28587</v>
      </c>
      <c r="J3607" s="40">
        <f t="shared" si="282"/>
        <v>116681</v>
      </c>
      <c r="K3607" s="43">
        <f t="shared" si="283"/>
        <v>2.9956637228415101E-2</v>
      </c>
      <c r="L3607" s="54">
        <f t="shared" si="284"/>
        <v>0.75499867159177592</v>
      </c>
      <c r="M3607" s="57" t="s">
        <v>14966</v>
      </c>
    </row>
    <row r="3608" spans="1:13" x14ac:dyDescent="0.25">
      <c r="A3608" s="22" t="s">
        <v>5881</v>
      </c>
      <c r="B3608" s="5" t="s">
        <v>5882</v>
      </c>
      <c r="C3608" s="18">
        <v>157751</v>
      </c>
      <c r="D3608" s="18">
        <v>813175</v>
      </c>
      <c r="E3608" s="18">
        <f t="shared" si="280"/>
        <v>970926</v>
      </c>
      <c r="F3608" s="18">
        <v>700471</v>
      </c>
      <c r="G3608" s="18">
        <v>0</v>
      </c>
      <c r="H3608" s="18">
        <f t="shared" si="281"/>
        <v>700471</v>
      </c>
      <c r="I3608" s="18">
        <v>270455</v>
      </c>
      <c r="J3608" s="40">
        <f t="shared" si="282"/>
        <v>970926</v>
      </c>
      <c r="K3608" s="43">
        <f t="shared" si="283"/>
        <v>0.22520703926358121</v>
      </c>
      <c r="L3608" s="54">
        <f t="shared" si="284"/>
        <v>0.72144633061633945</v>
      </c>
      <c r="M3608" s="57" t="s">
        <v>14966</v>
      </c>
    </row>
    <row r="3609" spans="1:13" x14ac:dyDescent="0.25">
      <c r="A3609" s="22" t="s">
        <v>5879</v>
      </c>
      <c r="B3609" s="5" t="s">
        <v>5880</v>
      </c>
      <c r="C3609" s="18">
        <v>36262</v>
      </c>
      <c r="D3609" s="18">
        <v>2461</v>
      </c>
      <c r="E3609" s="18">
        <f t="shared" si="280"/>
        <v>38723</v>
      </c>
      <c r="F3609" s="18">
        <v>3014</v>
      </c>
      <c r="G3609" s="18">
        <v>0</v>
      </c>
      <c r="H3609" s="18">
        <f t="shared" si="281"/>
        <v>3014</v>
      </c>
      <c r="I3609" s="18">
        <v>35709</v>
      </c>
      <c r="J3609" s="40">
        <f t="shared" si="282"/>
        <v>38723</v>
      </c>
      <c r="K3609" s="43">
        <f t="shared" si="283"/>
        <v>12.031187790311877</v>
      </c>
      <c r="L3609" s="54">
        <f t="shared" si="284"/>
        <v>7.7834878495984305E-2</v>
      </c>
      <c r="M3609" s="57" t="s">
        <v>14966</v>
      </c>
    </row>
    <row r="3610" spans="1:13" x14ac:dyDescent="0.25">
      <c r="A3610" s="22" t="s">
        <v>5877</v>
      </c>
      <c r="B3610" s="5" t="s">
        <v>5878</v>
      </c>
      <c r="C3610" s="18">
        <v>253112</v>
      </c>
      <c r="D3610" s="18">
        <v>1066193</v>
      </c>
      <c r="E3610" s="18">
        <f t="shared" si="280"/>
        <v>1319305</v>
      </c>
      <c r="F3610" s="18">
        <v>350454</v>
      </c>
      <c r="G3610" s="18">
        <v>136587</v>
      </c>
      <c r="H3610" s="18">
        <f t="shared" si="281"/>
        <v>487041</v>
      </c>
      <c r="I3610" s="18">
        <v>832264</v>
      </c>
      <c r="J3610" s="40">
        <f t="shared" si="282"/>
        <v>1319305</v>
      </c>
      <c r="K3610" s="43">
        <f t="shared" si="283"/>
        <v>0.72224029401861589</v>
      </c>
      <c r="L3610" s="54">
        <f t="shared" si="284"/>
        <v>0.36916482541944434</v>
      </c>
      <c r="M3610" s="57" t="s">
        <v>14966</v>
      </c>
    </row>
    <row r="3611" spans="1:13" x14ac:dyDescent="0.25">
      <c r="A3611" s="22" t="s">
        <v>5875</v>
      </c>
      <c r="B3611" s="5" t="s">
        <v>5876</v>
      </c>
      <c r="C3611" s="18">
        <v>279032</v>
      </c>
      <c r="D3611" s="18">
        <v>130534</v>
      </c>
      <c r="E3611" s="18">
        <f t="shared" si="280"/>
        <v>409566</v>
      </c>
      <c r="F3611" s="18">
        <v>67523</v>
      </c>
      <c r="G3611" s="18">
        <v>764</v>
      </c>
      <c r="H3611" s="18">
        <f t="shared" si="281"/>
        <v>68287</v>
      </c>
      <c r="I3611" s="18">
        <v>341279</v>
      </c>
      <c r="J3611" s="40">
        <f t="shared" si="282"/>
        <v>409566</v>
      </c>
      <c r="K3611" s="43">
        <f t="shared" si="283"/>
        <v>4.1323993305984628</v>
      </c>
      <c r="L3611" s="54">
        <f t="shared" si="284"/>
        <v>0.16673014849865467</v>
      </c>
      <c r="M3611" s="57" t="s">
        <v>14966</v>
      </c>
    </row>
    <row r="3612" spans="1:13" x14ac:dyDescent="0.25">
      <c r="A3612" s="22" t="s">
        <v>5873</v>
      </c>
      <c r="B3612" s="5" t="s">
        <v>5874</v>
      </c>
      <c r="C3612" s="18">
        <v>95914</v>
      </c>
      <c r="D3612" s="18">
        <v>351327</v>
      </c>
      <c r="E3612" s="18">
        <f t="shared" si="280"/>
        <v>447241</v>
      </c>
      <c r="F3612" s="18">
        <v>182943</v>
      </c>
      <c r="G3612" s="18">
        <v>1309</v>
      </c>
      <c r="H3612" s="18">
        <f t="shared" si="281"/>
        <v>184252</v>
      </c>
      <c r="I3612" s="18">
        <v>262989</v>
      </c>
      <c r="J3612" s="40">
        <f t="shared" si="282"/>
        <v>447241</v>
      </c>
      <c r="K3612" s="43">
        <f t="shared" si="283"/>
        <v>0.52428352000349832</v>
      </c>
      <c r="L3612" s="54">
        <f t="shared" si="284"/>
        <v>0.41197475186756133</v>
      </c>
      <c r="M3612" s="57" t="s">
        <v>14966</v>
      </c>
    </row>
    <row r="3613" spans="1:13" x14ac:dyDescent="0.25">
      <c r="A3613" s="22" t="s">
        <v>5871</v>
      </c>
      <c r="B3613" s="5" t="s">
        <v>5872</v>
      </c>
      <c r="C3613" s="18">
        <v>254154</v>
      </c>
      <c r="D3613" s="18">
        <v>46087</v>
      </c>
      <c r="E3613" s="18">
        <f t="shared" si="280"/>
        <v>300241</v>
      </c>
      <c r="F3613" s="18">
        <v>9979</v>
      </c>
      <c r="G3613" s="18">
        <v>12037</v>
      </c>
      <c r="H3613" s="18">
        <f t="shared" si="281"/>
        <v>22016</v>
      </c>
      <c r="I3613" s="18">
        <v>278225</v>
      </c>
      <c r="J3613" s="40">
        <f t="shared" si="282"/>
        <v>300241</v>
      </c>
      <c r="K3613" s="43">
        <f t="shared" si="283"/>
        <v>25.468884657781341</v>
      </c>
      <c r="L3613" s="54">
        <f t="shared" si="284"/>
        <v>7.3327760032773678E-2</v>
      </c>
      <c r="M3613" s="57" t="s">
        <v>14966</v>
      </c>
    </row>
    <row r="3614" spans="1:13" x14ac:dyDescent="0.25">
      <c r="A3614" s="22" t="s">
        <v>5869</v>
      </c>
      <c r="B3614" s="5" t="s">
        <v>5870</v>
      </c>
      <c r="C3614" s="18">
        <v>2178186</v>
      </c>
      <c r="D3614" s="18">
        <v>25072164</v>
      </c>
      <c r="E3614" s="18">
        <f t="shared" si="280"/>
        <v>27250350</v>
      </c>
      <c r="F3614" s="18">
        <v>6683870</v>
      </c>
      <c r="G3614" s="18">
        <v>9628560</v>
      </c>
      <c r="H3614" s="18">
        <f t="shared" si="281"/>
        <v>16312430</v>
      </c>
      <c r="I3614" s="18">
        <v>10937920</v>
      </c>
      <c r="J3614" s="40">
        <f t="shared" si="282"/>
        <v>27250350</v>
      </c>
      <c r="K3614" s="43">
        <f t="shared" si="283"/>
        <v>0.3258869487288053</v>
      </c>
      <c r="L3614" s="54">
        <f t="shared" si="284"/>
        <v>0.5986135957886779</v>
      </c>
      <c r="M3614" s="57" t="s">
        <v>14966</v>
      </c>
    </row>
    <row r="3615" spans="1:13" x14ac:dyDescent="0.25">
      <c r="A3615" s="22" t="s">
        <v>5867</v>
      </c>
      <c r="B3615" s="5" t="s">
        <v>5868</v>
      </c>
      <c r="C3615" s="18">
        <v>154151</v>
      </c>
      <c r="D3615" s="18">
        <v>134906</v>
      </c>
      <c r="E3615" s="18">
        <f t="shared" si="280"/>
        <v>289057</v>
      </c>
      <c r="F3615" s="18">
        <v>101121</v>
      </c>
      <c r="G3615" s="18">
        <v>0</v>
      </c>
      <c r="H3615" s="18">
        <f t="shared" si="281"/>
        <v>101121</v>
      </c>
      <c r="I3615" s="18">
        <v>187936</v>
      </c>
      <c r="J3615" s="40">
        <f t="shared" si="282"/>
        <v>289057</v>
      </c>
      <c r="K3615" s="43">
        <f t="shared" si="283"/>
        <v>1.5244212379228845</v>
      </c>
      <c r="L3615" s="54">
        <f t="shared" si="284"/>
        <v>0.3498306562373511</v>
      </c>
      <c r="M3615" s="57" t="s">
        <v>14966</v>
      </c>
    </row>
    <row r="3616" spans="1:13" x14ac:dyDescent="0.25">
      <c r="A3616" s="22" t="s">
        <v>5865</v>
      </c>
      <c r="B3616" s="5" t="s">
        <v>5866</v>
      </c>
      <c r="C3616" s="18">
        <v>30529</v>
      </c>
      <c r="D3616" s="18">
        <v>20032</v>
      </c>
      <c r="E3616" s="18">
        <f t="shared" si="280"/>
        <v>50561</v>
      </c>
      <c r="F3616" s="18">
        <v>1705</v>
      </c>
      <c r="G3616" s="18">
        <v>0</v>
      </c>
      <c r="H3616" s="18">
        <f t="shared" si="281"/>
        <v>1705</v>
      </c>
      <c r="I3616" s="18">
        <v>48856</v>
      </c>
      <c r="J3616" s="40">
        <f t="shared" si="282"/>
        <v>50561</v>
      </c>
      <c r="K3616" s="43">
        <f t="shared" si="283"/>
        <v>17.905571847507332</v>
      </c>
      <c r="L3616" s="54">
        <f t="shared" si="284"/>
        <v>3.3721643163703248E-2</v>
      </c>
      <c r="M3616" s="57" t="s">
        <v>14966</v>
      </c>
    </row>
    <row r="3617" spans="1:13" x14ac:dyDescent="0.25">
      <c r="A3617" s="22" t="s">
        <v>5863</v>
      </c>
      <c r="B3617" s="5" t="s">
        <v>5864</v>
      </c>
      <c r="C3617" s="18">
        <v>713294</v>
      </c>
      <c r="D3617" s="18">
        <v>337444</v>
      </c>
      <c r="E3617" s="18">
        <f t="shared" si="280"/>
        <v>1050738</v>
      </c>
      <c r="F3617" s="18">
        <v>217875</v>
      </c>
      <c r="G3617" s="18">
        <v>52500</v>
      </c>
      <c r="H3617" s="18">
        <f t="shared" si="281"/>
        <v>270375</v>
      </c>
      <c r="I3617" s="18">
        <v>780363</v>
      </c>
      <c r="J3617" s="40">
        <f t="shared" si="282"/>
        <v>1050738</v>
      </c>
      <c r="K3617" s="43">
        <f t="shared" si="283"/>
        <v>3.2738680436029832</v>
      </c>
      <c r="L3617" s="54">
        <f t="shared" si="284"/>
        <v>0.25731914140347073</v>
      </c>
      <c r="M3617" s="57" t="s">
        <v>14966</v>
      </c>
    </row>
    <row r="3618" spans="1:13" x14ac:dyDescent="0.25">
      <c r="A3618" s="22" t="s">
        <v>5861</v>
      </c>
      <c r="B3618" s="5" t="s">
        <v>5862</v>
      </c>
      <c r="C3618" s="18">
        <v>164863</v>
      </c>
      <c r="D3618" s="18">
        <v>430984</v>
      </c>
      <c r="E3618" s="18">
        <f t="shared" si="280"/>
        <v>595847</v>
      </c>
      <c r="F3618" s="18">
        <v>176965</v>
      </c>
      <c r="G3618" s="18">
        <v>166083</v>
      </c>
      <c r="H3618" s="18">
        <f t="shared" si="281"/>
        <v>343048</v>
      </c>
      <c r="I3618" s="18">
        <v>252799</v>
      </c>
      <c r="J3618" s="40">
        <f t="shared" si="282"/>
        <v>595847</v>
      </c>
      <c r="K3618" s="43">
        <f t="shared" si="283"/>
        <v>0.93161359590879556</v>
      </c>
      <c r="L3618" s="54">
        <f t="shared" si="284"/>
        <v>0.57573168951089793</v>
      </c>
      <c r="M3618" s="57" t="s">
        <v>14966</v>
      </c>
    </row>
    <row r="3619" spans="1:13" x14ac:dyDescent="0.25">
      <c r="A3619" s="22" t="s">
        <v>5859</v>
      </c>
      <c r="B3619" s="5" t="s">
        <v>5860</v>
      </c>
      <c r="C3619" s="18">
        <v>5895282</v>
      </c>
      <c r="D3619" s="18">
        <v>33629557</v>
      </c>
      <c r="E3619" s="18">
        <f t="shared" si="280"/>
        <v>39524839</v>
      </c>
      <c r="F3619" s="18">
        <v>21127939</v>
      </c>
      <c r="G3619" s="18">
        <v>0</v>
      </c>
      <c r="H3619" s="18">
        <f t="shared" si="281"/>
        <v>21127939</v>
      </c>
      <c r="I3619" s="18">
        <v>18396900</v>
      </c>
      <c r="J3619" s="40">
        <f t="shared" si="282"/>
        <v>39524839</v>
      </c>
      <c r="K3619" s="43">
        <f t="shared" si="283"/>
        <v>0.27902778401622608</v>
      </c>
      <c r="L3619" s="54">
        <f t="shared" si="284"/>
        <v>0.53454838867275334</v>
      </c>
      <c r="M3619" s="57" t="s">
        <v>14966</v>
      </c>
    </row>
    <row r="3620" spans="1:13" x14ac:dyDescent="0.25">
      <c r="A3620" s="22" t="s">
        <v>5857</v>
      </c>
      <c r="B3620" s="5" t="s">
        <v>5858</v>
      </c>
      <c r="C3620" s="18">
        <v>916456</v>
      </c>
      <c r="D3620" s="18">
        <v>103935</v>
      </c>
      <c r="E3620" s="18">
        <f t="shared" si="280"/>
        <v>1020391</v>
      </c>
      <c r="F3620" s="18">
        <v>646140</v>
      </c>
      <c r="G3620" s="18">
        <v>55285</v>
      </c>
      <c r="H3620" s="18">
        <f t="shared" si="281"/>
        <v>701425</v>
      </c>
      <c r="I3620" s="18">
        <v>318966</v>
      </c>
      <c r="J3620" s="40">
        <f t="shared" si="282"/>
        <v>1020391</v>
      </c>
      <c r="K3620" s="43">
        <f t="shared" si="283"/>
        <v>1.4183551552295168</v>
      </c>
      <c r="L3620" s="54">
        <f t="shared" si="284"/>
        <v>0.68740806220360628</v>
      </c>
      <c r="M3620" s="57" t="s">
        <v>14966</v>
      </c>
    </row>
    <row r="3621" spans="1:13" x14ac:dyDescent="0.25">
      <c r="A3621" s="22" t="s">
        <v>5855</v>
      </c>
      <c r="B3621" s="5" t="s">
        <v>5856</v>
      </c>
      <c r="C3621" s="18">
        <v>62632</v>
      </c>
      <c r="D3621" s="18">
        <v>14628</v>
      </c>
      <c r="E3621" s="18">
        <f t="shared" si="280"/>
        <v>77260</v>
      </c>
      <c r="F3621" s="18">
        <v>38260</v>
      </c>
      <c r="G3621" s="18">
        <v>133</v>
      </c>
      <c r="H3621" s="18">
        <f t="shared" si="281"/>
        <v>38393</v>
      </c>
      <c r="I3621" s="18">
        <v>38867</v>
      </c>
      <c r="J3621" s="40">
        <f t="shared" si="282"/>
        <v>77260</v>
      </c>
      <c r="K3621" s="43">
        <f t="shared" si="283"/>
        <v>1.63700993204391</v>
      </c>
      <c r="L3621" s="54">
        <f t="shared" si="284"/>
        <v>0.49693243593062386</v>
      </c>
      <c r="M3621" s="57" t="s">
        <v>14966</v>
      </c>
    </row>
    <row r="3622" spans="1:13" x14ac:dyDescent="0.25">
      <c r="A3622" s="22" t="s">
        <v>5853</v>
      </c>
      <c r="B3622" s="5" t="s">
        <v>5854</v>
      </c>
      <c r="C3622" s="18">
        <v>41331</v>
      </c>
      <c r="D3622" s="18">
        <v>6059</v>
      </c>
      <c r="E3622" s="18">
        <f t="shared" si="280"/>
        <v>47390</v>
      </c>
      <c r="F3622" s="18">
        <v>23906</v>
      </c>
      <c r="G3622" s="18">
        <v>0</v>
      </c>
      <c r="H3622" s="18">
        <f t="shared" si="281"/>
        <v>23906</v>
      </c>
      <c r="I3622" s="18">
        <v>23484</v>
      </c>
      <c r="J3622" s="40">
        <f t="shared" si="282"/>
        <v>47390</v>
      </c>
      <c r="K3622" s="43">
        <f t="shared" si="283"/>
        <v>1.7288965113360664</v>
      </c>
      <c r="L3622" s="54">
        <f t="shared" si="284"/>
        <v>0.50445241612154468</v>
      </c>
      <c r="M3622" s="57" t="s">
        <v>14966</v>
      </c>
    </row>
    <row r="3623" spans="1:13" x14ac:dyDescent="0.25">
      <c r="A3623" s="22" t="s">
        <v>5851</v>
      </c>
      <c r="B3623" s="5" t="s">
        <v>5852</v>
      </c>
      <c r="C3623" s="18">
        <v>10982</v>
      </c>
      <c r="D3623" s="18">
        <v>16068</v>
      </c>
      <c r="E3623" s="18">
        <f t="shared" si="280"/>
        <v>27050</v>
      </c>
      <c r="F3623" s="18">
        <v>4200</v>
      </c>
      <c r="G3623" s="18">
        <v>0</v>
      </c>
      <c r="H3623" s="18">
        <f t="shared" si="281"/>
        <v>4200</v>
      </c>
      <c r="I3623" s="18">
        <v>22850</v>
      </c>
      <c r="J3623" s="40">
        <f t="shared" si="282"/>
        <v>27050</v>
      </c>
      <c r="K3623" s="43">
        <f t="shared" si="283"/>
        <v>2.6147619047619046</v>
      </c>
      <c r="L3623" s="54">
        <f t="shared" si="284"/>
        <v>0.15526802218114602</v>
      </c>
      <c r="M3623" s="57" t="s">
        <v>14966</v>
      </c>
    </row>
    <row r="3624" spans="1:13" x14ac:dyDescent="0.25">
      <c r="A3624" s="22" t="s">
        <v>5849</v>
      </c>
      <c r="B3624" s="5" t="s">
        <v>5850</v>
      </c>
      <c r="C3624" s="18">
        <v>1529968</v>
      </c>
      <c r="D3624" s="18">
        <v>273866</v>
      </c>
      <c r="E3624" s="18">
        <f t="shared" si="280"/>
        <v>1803834</v>
      </c>
      <c r="F3624" s="18">
        <v>105108</v>
      </c>
      <c r="G3624" s="18">
        <v>317497</v>
      </c>
      <c r="H3624" s="18">
        <f t="shared" si="281"/>
        <v>422605</v>
      </c>
      <c r="I3624" s="18">
        <v>1381229</v>
      </c>
      <c r="J3624" s="40">
        <f t="shared" si="282"/>
        <v>1803834</v>
      </c>
      <c r="K3624" s="43">
        <f t="shared" si="283"/>
        <v>14.556151767705598</v>
      </c>
      <c r="L3624" s="54">
        <f t="shared" si="284"/>
        <v>0.23428153588412237</v>
      </c>
      <c r="M3624" s="57" t="s">
        <v>14966</v>
      </c>
    </row>
    <row r="3625" spans="1:13" x14ac:dyDescent="0.25">
      <c r="A3625" s="22" t="s">
        <v>5847</v>
      </c>
      <c r="B3625" s="5" t="s">
        <v>5848</v>
      </c>
      <c r="C3625" s="18">
        <v>4309</v>
      </c>
      <c r="D3625" s="18">
        <v>100279</v>
      </c>
      <c r="E3625" s="18">
        <f t="shared" si="280"/>
        <v>104588</v>
      </c>
      <c r="F3625" s="18">
        <v>32694</v>
      </c>
      <c r="G3625" s="18">
        <v>0</v>
      </c>
      <c r="H3625" s="18">
        <f t="shared" si="281"/>
        <v>32694</v>
      </c>
      <c r="I3625" s="18">
        <v>71894</v>
      </c>
      <c r="J3625" s="40">
        <f t="shared" si="282"/>
        <v>104588</v>
      </c>
      <c r="K3625" s="43">
        <f t="shared" si="283"/>
        <v>0.13179788340368262</v>
      </c>
      <c r="L3625" s="54">
        <f t="shared" si="284"/>
        <v>0.31259800359505868</v>
      </c>
      <c r="M3625" s="57" t="s">
        <v>14966</v>
      </c>
    </row>
    <row r="3626" spans="1:13" x14ac:dyDescent="0.25">
      <c r="A3626" s="22" t="s">
        <v>5845</v>
      </c>
      <c r="B3626" s="5" t="s">
        <v>5846</v>
      </c>
      <c r="C3626" s="18">
        <v>33587</v>
      </c>
      <c r="D3626" s="18">
        <v>98500</v>
      </c>
      <c r="E3626" s="18">
        <f t="shared" si="280"/>
        <v>132087</v>
      </c>
      <c r="F3626" s="18">
        <v>11203</v>
      </c>
      <c r="G3626" s="18">
        <v>1888</v>
      </c>
      <c r="H3626" s="18">
        <f t="shared" si="281"/>
        <v>13091</v>
      </c>
      <c r="I3626" s="18">
        <v>118996</v>
      </c>
      <c r="J3626" s="40">
        <f t="shared" si="282"/>
        <v>132087</v>
      </c>
      <c r="K3626" s="43">
        <f t="shared" si="283"/>
        <v>2.9980362402927789</v>
      </c>
      <c r="L3626" s="54">
        <f t="shared" si="284"/>
        <v>9.9108920635641654E-2</v>
      </c>
      <c r="M3626" s="57" t="s">
        <v>14966</v>
      </c>
    </row>
    <row r="3627" spans="1:13" x14ac:dyDescent="0.25">
      <c r="A3627" s="22" t="s">
        <v>5843</v>
      </c>
      <c r="B3627" s="5" t="s">
        <v>5844</v>
      </c>
      <c r="C3627" s="18">
        <v>162056</v>
      </c>
      <c r="D3627" s="18">
        <v>25907</v>
      </c>
      <c r="E3627" s="18">
        <f t="shared" si="280"/>
        <v>187963</v>
      </c>
      <c r="F3627" s="18">
        <v>17662</v>
      </c>
      <c r="G3627" s="18">
        <v>0</v>
      </c>
      <c r="H3627" s="18">
        <f t="shared" si="281"/>
        <v>17662</v>
      </c>
      <c r="I3627" s="18">
        <v>170301</v>
      </c>
      <c r="J3627" s="40">
        <f t="shared" si="282"/>
        <v>187963</v>
      </c>
      <c r="K3627" s="43">
        <f t="shared" si="283"/>
        <v>9.175404823915752</v>
      </c>
      <c r="L3627" s="54">
        <f t="shared" si="284"/>
        <v>9.396530168171395E-2</v>
      </c>
      <c r="M3627" s="57" t="s">
        <v>14966</v>
      </c>
    </row>
    <row r="3628" spans="1:13" x14ac:dyDescent="0.25">
      <c r="A3628" s="22" t="s">
        <v>5841</v>
      </c>
      <c r="B3628" s="5" t="s">
        <v>5842</v>
      </c>
      <c r="C3628" s="18">
        <v>2296172</v>
      </c>
      <c r="D3628" s="18">
        <v>258500</v>
      </c>
      <c r="E3628" s="18">
        <f t="shared" si="280"/>
        <v>2554672</v>
      </c>
      <c r="F3628" s="18">
        <v>2296203</v>
      </c>
      <c r="G3628" s="18">
        <v>20353</v>
      </c>
      <c r="H3628" s="18">
        <f t="shared" si="281"/>
        <v>2316556</v>
      </c>
      <c r="I3628" s="18">
        <v>238116</v>
      </c>
      <c r="J3628" s="40">
        <f t="shared" si="282"/>
        <v>2554672</v>
      </c>
      <c r="K3628" s="43">
        <f t="shared" si="283"/>
        <v>0.99998649945148577</v>
      </c>
      <c r="L3628" s="54">
        <f t="shared" si="284"/>
        <v>0.90679194824227927</v>
      </c>
      <c r="M3628" s="57" t="s">
        <v>14966</v>
      </c>
    </row>
    <row r="3629" spans="1:13" x14ac:dyDescent="0.25">
      <c r="A3629" s="22" t="s">
        <v>5839</v>
      </c>
      <c r="B3629" s="5" t="s">
        <v>5840</v>
      </c>
      <c r="C3629" s="18">
        <v>53912</v>
      </c>
      <c r="D3629" s="18">
        <v>0</v>
      </c>
      <c r="E3629" s="18">
        <f t="shared" si="280"/>
        <v>53912</v>
      </c>
      <c r="F3629" s="18">
        <v>17165</v>
      </c>
      <c r="G3629" s="18">
        <v>0</v>
      </c>
      <c r="H3629" s="18">
        <f t="shared" si="281"/>
        <v>17165</v>
      </c>
      <c r="I3629" s="18">
        <v>36747</v>
      </c>
      <c r="J3629" s="40">
        <f t="shared" si="282"/>
        <v>53912</v>
      </c>
      <c r="K3629" s="43">
        <f t="shared" si="283"/>
        <v>3.1408097873579961</v>
      </c>
      <c r="L3629" s="54">
        <f t="shared" si="284"/>
        <v>0.31838922688826238</v>
      </c>
      <c r="M3629" s="57" t="s">
        <v>14966</v>
      </c>
    </row>
    <row r="3630" spans="1:13" x14ac:dyDescent="0.25">
      <c r="A3630" s="22" t="s">
        <v>5837</v>
      </c>
      <c r="B3630" s="5" t="s">
        <v>5838</v>
      </c>
      <c r="C3630" s="18">
        <v>1716773</v>
      </c>
      <c r="D3630" s="18">
        <v>871062</v>
      </c>
      <c r="E3630" s="18">
        <f t="shared" si="280"/>
        <v>2587835</v>
      </c>
      <c r="F3630" s="18">
        <v>1265649</v>
      </c>
      <c r="G3630" s="18">
        <v>677444</v>
      </c>
      <c r="H3630" s="18">
        <f t="shared" si="281"/>
        <v>1943093</v>
      </c>
      <c r="I3630" s="18">
        <v>644742</v>
      </c>
      <c r="J3630" s="40">
        <f t="shared" si="282"/>
        <v>2587835</v>
      </c>
      <c r="K3630" s="43">
        <f t="shared" si="283"/>
        <v>1.356436895221345</v>
      </c>
      <c r="L3630" s="54">
        <f t="shared" si="284"/>
        <v>0.7508566040725162</v>
      </c>
      <c r="M3630" s="57" t="s">
        <v>14966</v>
      </c>
    </row>
    <row r="3631" spans="1:13" x14ac:dyDescent="0.25">
      <c r="A3631" s="22" t="s">
        <v>5835</v>
      </c>
      <c r="B3631" s="5" t="s">
        <v>5836</v>
      </c>
      <c r="C3631" s="18">
        <v>45842</v>
      </c>
      <c r="D3631" s="18">
        <v>18128</v>
      </c>
      <c r="E3631" s="18">
        <f t="shared" si="280"/>
        <v>63970</v>
      </c>
      <c r="F3631" s="18">
        <v>8989</v>
      </c>
      <c r="G3631" s="18">
        <v>0</v>
      </c>
      <c r="H3631" s="18">
        <f t="shared" si="281"/>
        <v>8989</v>
      </c>
      <c r="I3631" s="18">
        <v>54981</v>
      </c>
      <c r="J3631" s="40">
        <f t="shared" si="282"/>
        <v>63970</v>
      </c>
      <c r="K3631" s="43">
        <f t="shared" si="283"/>
        <v>5.0997886305484483</v>
      </c>
      <c r="L3631" s="54">
        <f t="shared" si="284"/>
        <v>0.14051899327809911</v>
      </c>
      <c r="M3631" s="57" t="s">
        <v>14966</v>
      </c>
    </row>
    <row r="3632" spans="1:13" x14ac:dyDescent="0.25">
      <c r="A3632" s="22" t="s">
        <v>5833</v>
      </c>
      <c r="B3632" s="5" t="s">
        <v>5834</v>
      </c>
      <c r="C3632" s="18">
        <v>16268</v>
      </c>
      <c r="D3632" s="18">
        <v>13864</v>
      </c>
      <c r="E3632" s="18">
        <f t="shared" si="280"/>
        <v>30132</v>
      </c>
      <c r="F3632" s="18">
        <v>9701</v>
      </c>
      <c r="G3632" s="18">
        <v>0</v>
      </c>
      <c r="H3632" s="18">
        <f t="shared" si="281"/>
        <v>9701</v>
      </c>
      <c r="I3632" s="18">
        <v>20431</v>
      </c>
      <c r="J3632" s="40">
        <f t="shared" si="282"/>
        <v>30132</v>
      </c>
      <c r="K3632" s="43">
        <f t="shared" si="283"/>
        <v>1.6769405215957118</v>
      </c>
      <c r="L3632" s="54">
        <f t="shared" si="284"/>
        <v>0.32195008628700383</v>
      </c>
      <c r="M3632" s="57" t="s">
        <v>14966</v>
      </c>
    </row>
    <row r="3633" spans="1:13" x14ac:dyDescent="0.25">
      <c r="A3633" s="22" t="s">
        <v>5831</v>
      </c>
      <c r="B3633" s="5" t="s">
        <v>5832</v>
      </c>
      <c r="C3633" s="18">
        <v>78426</v>
      </c>
      <c r="D3633" s="18">
        <v>64264</v>
      </c>
      <c r="E3633" s="18">
        <f t="shared" si="280"/>
        <v>142690</v>
      </c>
      <c r="F3633" s="18">
        <v>40800</v>
      </c>
      <c r="G3633" s="18">
        <v>0</v>
      </c>
      <c r="H3633" s="18">
        <f t="shared" si="281"/>
        <v>40800</v>
      </c>
      <c r="I3633" s="18">
        <v>101890</v>
      </c>
      <c r="J3633" s="40">
        <f t="shared" si="282"/>
        <v>142690</v>
      </c>
      <c r="K3633" s="43">
        <f t="shared" si="283"/>
        <v>1.9222058823529411</v>
      </c>
      <c r="L3633" s="54">
        <f t="shared" si="284"/>
        <v>0.28593454341579649</v>
      </c>
      <c r="M3633" s="57" t="s">
        <v>14966</v>
      </c>
    </row>
    <row r="3634" spans="1:13" x14ac:dyDescent="0.25">
      <c r="A3634" s="22" t="s">
        <v>5829</v>
      </c>
      <c r="B3634" s="5" t="s">
        <v>5830</v>
      </c>
      <c r="C3634" s="18">
        <v>425671</v>
      </c>
      <c r="D3634" s="18">
        <v>85854</v>
      </c>
      <c r="E3634" s="18">
        <f t="shared" si="280"/>
        <v>511525</v>
      </c>
      <c r="F3634" s="18">
        <v>343013</v>
      </c>
      <c r="G3634" s="18">
        <v>0</v>
      </c>
      <c r="H3634" s="18">
        <f t="shared" si="281"/>
        <v>343013</v>
      </c>
      <c r="I3634" s="18">
        <v>168512</v>
      </c>
      <c r="J3634" s="40">
        <f t="shared" si="282"/>
        <v>511525</v>
      </c>
      <c r="K3634" s="43">
        <f t="shared" si="283"/>
        <v>1.2409762895283851</v>
      </c>
      <c r="L3634" s="54">
        <f t="shared" si="284"/>
        <v>0.67056937588583154</v>
      </c>
      <c r="M3634" s="57" t="s">
        <v>14966</v>
      </c>
    </row>
    <row r="3635" spans="1:13" x14ac:dyDescent="0.25">
      <c r="A3635" s="22" t="s">
        <v>5827</v>
      </c>
      <c r="B3635" s="5" t="s">
        <v>5828</v>
      </c>
      <c r="C3635" s="18">
        <v>27957298</v>
      </c>
      <c r="D3635" s="18">
        <v>13609783</v>
      </c>
      <c r="E3635" s="18">
        <f t="shared" si="280"/>
        <v>41567081</v>
      </c>
      <c r="F3635" s="18">
        <v>21727238</v>
      </c>
      <c r="G3635" s="18">
        <v>57327</v>
      </c>
      <c r="H3635" s="18">
        <f t="shared" si="281"/>
        <v>21784565</v>
      </c>
      <c r="I3635" s="18">
        <v>19782516</v>
      </c>
      <c r="J3635" s="40">
        <f t="shared" si="282"/>
        <v>41567081</v>
      </c>
      <c r="K3635" s="43">
        <f t="shared" si="283"/>
        <v>1.2867396214834117</v>
      </c>
      <c r="L3635" s="54">
        <f t="shared" si="284"/>
        <v>0.52408214567676759</v>
      </c>
      <c r="M3635" s="57" t="s">
        <v>14966</v>
      </c>
    </row>
    <row r="3636" spans="1:13" x14ac:dyDescent="0.25">
      <c r="A3636" s="22" t="s">
        <v>5825</v>
      </c>
      <c r="B3636" s="5" t="s">
        <v>5826</v>
      </c>
      <c r="C3636" s="18">
        <v>5412248</v>
      </c>
      <c r="D3636" s="18">
        <v>604434</v>
      </c>
      <c r="E3636" s="18">
        <f t="shared" si="280"/>
        <v>6016682</v>
      </c>
      <c r="F3636" s="18">
        <v>2379808</v>
      </c>
      <c r="G3636" s="18">
        <v>840645</v>
      </c>
      <c r="H3636" s="18">
        <f t="shared" si="281"/>
        <v>3220453</v>
      </c>
      <c r="I3636" s="18">
        <v>2796229</v>
      </c>
      <c r="J3636" s="40">
        <f t="shared" si="282"/>
        <v>6016682</v>
      </c>
      <c r="K3636" s="43">
        <f t="shared" si="283"/>
        <v>2.2742372493915477</v>
      </c>
      <c r="L3636" s="54">
        <f t="shared" si="284"/>
        <v>0.53525398217821718</v>
      </c>
      <c r="M3636" s="57" t="s">
        <v>14966</v>
      </c>
    </row>
    <row r="3637" spans="1:13" x14ac:dyDescent="0.25">
      <c r="A3637" s="22" t="s">
        <v>5823</v>
      </c>
      <c r="B3637" s="5" t="s">
        <v>5824</v>
      </c>
      <c r="C3637" s="18">
        <v>360943</v>
      </c>
      <c r="D3637" s="18">
        <v>330835</v>
      </c>
      <c r="E3637" s="18">
        <f t="shared" si="280"/>
        <v>691778</v>
      </c>
      <c r="F3637" s="18">
        <v>68098</v>
      </c>
      <c r="G3637" s="18">
        <v>42329</v>
      </c>
      <c r="H3637" s="18">
        <f t="shared" si="281"/>
        <v>110427</v>
      </c>
      <c r="I3637" s="18">
        <v>581351</v>
      </c>
      <c r="J3637" s="40">
        <f t="shared" si="282"/>
        <v>691778</v>
      </c>
      <c r="K3637" s="43">
        <f t="shared" si="283"/>
        <v>5.3003465593703192</v>
      </c>
      <c r="L3637" s="54">
        <f t="shared" si="284"/>
        <v>0.15962779966983628</v>
      </c>
      <c r="M3637" s="57" t="s">
        <v>14966</v>
      </c>
    </row>
    <row r="3638" spans="1:13" x14ac:dyDescent="0.25">
      <c r="A3638" s="22" t="s">
        <v>5821</v>
      </c>
      <c r="B3638" s="5" t="s">
        <v>5822</v>
      </c>
      <c r="C3638" s="18">
        <v>442274</v>
      </c>
      <c r="D3638" s="18">
        <v>37884</v>
      </c>
      <c r="E3638" s="18">
        <f t="shared" si="280"/>
        <v>480158</v>
      </c>
      <c r="F3638" s="18">
        <v>309542</v>
      </c>
      <c r="G3638" s="18">
        <v>6441</v>
      </c>
      <c r="H3638" s="18">
        <f t="shared" si="281"/>
        <v>315983</v>
      </c>
      <c r="I3638" s="18">
        <v>164175</v>
      </c>
      <c r="J3638" s="40">
        <f t="shared" si="282"/>
        <v>480158</v>
      </c>
      <c r="K3638" s="43">
        <f t="shared" si="283"/>
        <v>1.4288012612181868</v>
      </c>
      <c r="L3638" s="54">
        <f t="shared" si="284"/>
        <v>0.65808129823932959</v>
      </c>
      <c r="M3638" s="57" t="s">
        <v>14966</v>
      </c>
    </row>
    <row r="3639" spans="1:13" x14ac:dyDescent="0.25">
      <c r="A3639" s="22" t="s">
        <v>5819</v>
      </c>
      <c r="B3639" s="5" t="s">
        <v>5820</v>
      </c>
      <c r="C3639" s="18">
        <v>790</v>
      </c>
      <c r="D3639" s="18">
        <v>11338</v>
      </c>
      <c r="E3639" s="18">
        <f t="shared" si="280"/>
        <v>12128</v>
      </c>
      <c r="F3639" s="18">
        <v>1021</v>
      </c>
      <c r="G3639" s="18">
        <v>0</v>
      </c>
      <c r="H3639" s="18">
        <f t="shared" si="281"/>
        <v>1021</v>
      </c>
      <c r="I3639" s="18">
        <v>11107</v>
      </c>
      <c r="J3639" s="40">
        <f t="shared" si="282"/>
        <v>12128</v>
      </c>
      <c r="K3639" s="43">
        <f t="shared" si="283"/>
        <v>0.77375122428991183</v>
      </c>
      <c r="L3639" s="54">
        <f t="shared" si="284"/>
        <v>8.4185356200527708E-2</v>
      </c>
      <c r="M3639" s="57" t="s">
        <v>14966</v>
      </c>
    </row>
    <row r="3640" spans="1:13" x14ac:dyDescent="0.25">
      <c r="A3640" s="22" t="s">
        <v>5817</v>
      </c>
      <c r="B3640" s="5" t="s">
        <v>5818</v>
      </c>
      <c r="C3640" s="18">
        <v>150998</v>
      </c>
      <c r="D3640" s="18">
        <v>24496</v>
      </c>
      <c r="E3640" s="18">
        <f t="shared" si="280"/>
        <v>175494</v>
      </c>
      <c r="F3640" s="18">
        <v>102638</v>
      </c>
      <c r="G3640" s="18">
        <v>0</v>
      </c>
      <c r="H3640" s="18">
        <f t="shared" si="281"/>
        <v>102638</v>
      </c>
      <c r="I3640" s="18">
        <v>72856</v>
      </c>
      <c r="J3640" s="40">
        <f t="shared" si="282"/>
        <v>175494</v>
      </c>
      <c r="K3640" s="43">
        <f t="shared" si="283"/>
        <v>1.4711705216391591</v>
      </c>
      <c r="L3640" s="54">
        <f t="shared" si="284"/>
        <v>0.58485190376878982</v>
      </c>
      <c r="M3640" s="57" t="s">
        <v>14966</v>
      </c>
    </row>
    <row r="3641" spans="1:13" x14ac:dyDescent="0.25">
      <c r="A3641" s="22" t="s">
        <v>5815</v>
      </c>
      <c r="B3641" s="5" t="s">
        <v>5816</v>
      </c>
      <c r="C3641" s="18">
        <v>691979</v>
      </c>
      <c r="D3641" s="18">
        <v>2548</v>
      </c>
      <c r="E3641" s="18">
        <f t="shared" si="280"/>
        <v>694527</v>
      </c>
      <c r="F3641" s="18">
        <v>165558</v>
      </c>
      <c r="G3641" s="18">
        <v>0</v>
      </c>
      <c r="H3641" s="18">
        <f t="shared" si="281"/>
        <v>165558</v>
      </c>
      <c r="I3641" s="18">
        <v>528969</v>
      </c>
      <c r="J3641" s="40">
        <f t="shared" si="282"/>
        <v>694527</v>
      </c>
      <c r="K3641" s="43">
        <f t="shared" si="283"/>
        <v>4.1796772128196764</v>
      </c>
      <c r="L3641" s="54">
        <f t="shared" si="284"/>
        <v>0.23837518195836879</v>
      </c>
      <c r="M3641" s="57" t="s">
        <v>14966</v>
      </c>
    </row>
    <row r="3642" spans="1:13" x14ac:dyDescent="0.25">
      <c r="A3642" s="22" t="s">
        <v>5813</v>
      </c>
      <c r="B3642" s="5" t="s">
        <v>5814</v>
      </c>
      <c r="C3642" s="18">
        <v>504335529</v>
      </c>
      <c r="D3642" s="18">
        <v>61418345</v>
      </c>
      <c r="E3642" s="18">
        <f t="shared" si="280"/>
        <v>565753874</v>
      </c>
      <c r="F3642" s="18">
        <v>142822541</v>
      </c>
      <c r="G3642" s="18">
        <v>0</v>
      </c>
      <c r="H3642" s="18">
        <f t="shared" si="281"/>
        <v>142822541</v>
      </c>
      <c r="I3642" s="18">
        <v>422931333</v>
      </c>
      <c r="J3642" s="40">
        <f t="shared" si="282"/>
        <v>565753874</v>
      </c>
      <c r="K3642" s="43">
        <f t="shared" si="283"/>
        <v>3.5312040065160302</v>
      </c>
      <c r="L3642" s="54">
        <f t="shared" si="284"/>
        <v>0.25244642160417624</v>
      </c>
      <c r="M3642" s="57" t="s">
        <v>14967</v>
      </c>
    </row>
    <row r="3643" spans="1:13" x14ac:dyDescent="0.25">
      <c r="A3643" s="22" t="s">
        <v>5811</v>
      </c>
      <c r="B3643" s="5" t="s">
        <v>5812</v>
      </c>
      <c r="C3643" s="18">
        <v>125992</v>
      </c>
      <c r="D3643" s="18">
        <v>60352</v>
      </c>
      <c r="E3643" s="18">
        <f t="shared" si="280"/>
        <v>186344</v>
      </c>
      <c r="F3643" s="18">
        <v>50177</v>
      </c>
      <c r="G3643" s="18">
        <v>0</v>
      </c>
      <c r="H3643" s="18">
        <f t="shared" si="281"/>
        <v>50177</v>
      </c>
      <c r="I3643" s="18">
        <v>136167</v>
      </c>
      <c r="J3643" s="40">
        <f t="shared" si="282"/>
        <v>186344</v>
      </c>
      <c r="K3643" s="43">
        <f t="shared" si="283"/>
        <v>2.5109512326364669</v>
      </c>
      <c r="L3643" s="54">
        <f t="shared" si="284"/>
        <v>0.26927081097325378</v>
      </c>
      <c r="M3643" s="57" t="s">
        <v>14966</v>
      </c>
    </row>
    <row r="3644" spans="1:13" x14ac:dyDescent="0.25">
      <c r="A3644" s="22" t="s">
        <v>5809</v>
      </c>
      <c r="B3644" s="5" t="s">
        <v>5810</v>
      </c>
      <c r="C3644" s="18">
        <v>348732</v>
      </c>
      <c r="D3644" s="18">
        <v>0</v>
      </c>
      <c r="E3644" s="18">
        <f t="shared" si="280"/>
        <v>348732</v>
      </c>
      <c r="F3644" s="18">
        <v>199785</v>
      </c>
      <c r="G3644" s="18">
        <v>0</v>
      </c>
      <c r="H3644" s="18">
        <f t="shared" si="281"/>
        <v>199785</v>
      </c>
      <c r="I3644" s="18">
        <v>148947</v>
      </c>
      <c r="J3644" s="40">
        <f t="shared" si="282"/>
        <v>348732</v>
      </c>
      <c r="K3644" s="43">
        <f t="shared" si="283"/>
        <v>1.745536451685562</v>
      </c>
      <c r="L3644" s="54">
        <f t="shared" si="284"/>
        <v>0.57288978355872133</v>
      </c>
      <c r="M3644" s="57" t="s">
        <v>14966</v>
      </c>
    </row>
    <row r="3645" spans="1:13" x14ac:dyDescent="0.25">
      <c r="A3645" s="22" t="s">
        <v>5807</v>
      </c>
      <c r="B3645" s="5" t="s">
        <v>5808</v>
      </c>
      <c r="C3645" s="18">
        <v>45409</v>
      </c>
      <c r="D3645" s="18">
        <v>36669</v>
      </c>
      <c r="E3645" s="18">
        <f t="shared" si="280"/>
        <v>82078</v>
      </c>
      <c r="F3645" s="18">
        <v>1654</v>
      </c>
      <c r="G3645" s="18">
        <v>0</v>
      </c>
      <c r="H3645" s="18">
        <f t="shared" si="281"/>
        <v>1654</v>
      </c>
      <c r="I3645" s="18">
        <v>80424</v>
      </c>
      <c r="J3645" s="40">
        <f t="shared" si="282"/>
        <v>82078</v>
      </c>
      <c r="K3645" s="43">
        <f t="shared" si="283"/>
        <v>27.454050785973397</v>
      </c>
      <c r="L3645" s="54">
        <f t="shared" si="284"/>
        <v>2.0151563147250178E-2</v>
      </c>
      <c r="M3645" s="57" t="s">
        <v>14966</v>
      </c>
    </row>
    <row r="3646" spans="1:13" x14ac:dyDescent="0.25">
      <c r="A3646" s="22" t="s">
        <v>5805</v>
      </c>
      <c r="B3646" s="5" t="s">
        <v>5806</v>
      </c>
      <c r="C3646" s="18">
        <v>923221</v>
      </c>
      <c r="D3646" s="18">
        <v>218729</v>
      </c>
      <c r="E3646" s="18">
        <f t="shared" si="280"/>
        <v>1141950</v>
      </c>
      <c r="F3646" s="18">
        <v>505123</v>
      </c>
      <c r="G3646" s="18">
        <v>0</v>
      </c>
      <c r="H3646" s="18">
        <f t="shared" si="281"/>
        <v>505123</v>
      </c>
      <c r="I3646" s="18">
        <v>636827</v>
      </c>
      <c r="J3646" s="40">
        <f t="shared" si="282"/>
        <v>1141950</v>
      </c>
      <c r="K3646" s="43">
        <f t="shared" si="283"/>
        <v>1.8277152297559209</v>
      </c>
      <c r="L3646" s="54">
        <f t="shared" si="284"/>
        <v>0.44233372739612065</v>
      </c>
      <c r="M3646" s="57" t="s">
        <v>14966</v>
      </c>
    </row>
    <row r="3647" spans="1:13" x14ac:dyDescent="0.25">
      <c r="A3647" s="22" t="s">
        <v>5803</v>
      </c>
      <c r="B3647" s="5" t="s">
        <v>5804</v>
      </c>
      <c r="C3647" s="18">
        <v>466199</v>
      </c>
      <c r="D3647" s="18">
        <v>333377</v>
      </c>
      <c r="E3647" s="18">
        <f t="shared" si="280"/>
        <v>799576</v>
      </c>
      <c r="F3647" s="18">
        <v>219101</v>
      </c>
      <c r="G3647" s="18">
        <v>0</v>
      </c>
      <c r="H3647" s="18">
        <f t="shared" si="281"/>
        <v>219101</v>
      </c>
      <c r="I3647" s="18">
        <v>580475</v>
      </c>
      <c r="J3647" s="40">
        <f t="shared" si="282"/>
        <v>799576</v>
      </c>
      <c r="K3647" s="43">
        <f t="shared" si="283"/>
        <v>2.1277812515689112</v>
      </c>
      <c r="L3647" s="54">
        <f t="shared" si="284"/>
        <v>0.2740214813851341</v>
      </c>
      <c r="M3647" s="57" t="s">
        <v>14966</v>
      </c>
    </row>
    <row r="3648" spans="1:13" x14ac:dyDescent="0.25">
      <c r="A3648" s="22" t="s">
        <v>5801</v>
      </c>
      <c r="B3648" s="5" t="s">
        <v>5802</v>
      </c>
      <c r="C3648" s="18">
        <v>182423</v>
      </c>
      <c r="D3648" s="18">
        <v>111152</v>
      </c>
      <c r="E3648" s="18">
        <f t="shared" si="280"/>
        <v>293575</v>
      </c>
      <c r="F3648" s="18">
        <v>0</v>
      </c>
      <c r="G3648" s="18">
        <v>0</v>
      </c>
      <c r="H3648" s="18">
        <f t="shared" si="281"/>
        <v>0</v>
      </c>
      <c r="I3648" s="18">
        <v>293575</v>
      </c>
      <c r="J3648" s="40">
        <f t="shared" si="282"/>
        <v>293575</v>
      </c>
      <c r="K3648" s="43" t="str">
        <f t="shared" si="283"/>
        <v>ERROR</v>
      </c>
      <c r="L3648" s="54">
        <f t="shared" si="284"/>
        <v>0</v>
      </c>
      <c r="M3648" s="57" t="s">
        <v>14966</v>
      </c>
    </row>
    <row r="3649" spans="1:13" x14ac:dyDescent="0.25">
      <c r="A3649" s="22" t="s">
        <v>5799</v>
      </c>
      <c r="B3649" s="5" t="s">
        <v>5800</v>
      </c>
      <c r="C3649" s="18">
        <v>48998</v>
      </c>
      <c r="D3649" s="18">
        <v>7293</v>
      </c>
      <c r="E3649" s="18">
        <f t="shared" si="280"/>
        <v>56291</v>
      </c>
      <c r="F3649" s="18">
        <v>31243</v>
      </c>
      <c r="G3649" s="18">
        <v>750</v>
      </c>
      <c r="H3649" s="18">
        <f t="shared" si="281"/>
        <v>31993</v>
      </c>
      <c r="I3649" s="18">
        <v>24298</v>
      </c>
      <c r="J3649" s="40">
        <f t="shared" si="282"/>
        <v>56291</v>
      </c>
      <c r="K3649" s="43">
        <f t="shared" si="283"/>
        <v>1.5682872963543835</v>
      </c>
      <c r="L3649" s="54">
        <f t="shared" si="284"/>
        <v>0.56835018031301632</v>
      </c>
      <c r="M3649" s="57" t="s">
        <v>14966</v>
      </c>
    </row>
    <row r="3650" spans="1:13" x14ac:dyDescent="0.25">
      <c r="A3650" s="22" t="s">
        <v>5797</v>
      </c>
      <c r="B3650" s="5" t="s">
        <v>5798</v>
      </c>
      <c r="C3650" s="18">
        <v>126925</v>
      </c>
      <c r="D3650" s="18">
        <v>110903</v>
      </c>
      <c r="E3650" s="18">
        <f t="shared" si="280"/>
        <v>237828</v>
      </c>
      <c r="F3650" s="18">
        <v>51892</v>
      </c>
      <c r="G3650" s="18">
        <v>0</v>
      </c>
      <c r="H3650" s="18">
        <f t="shared" si="281"/>
        <v>51892</v>
      </c>
      <c r="I3650" s="18">
        <v>185936</v>
      </c>
      <c r="J3650" s="40">
        <f t="shared" si="282"/>
        <v>237828</v>
      </c>
      <c r="K3650" s="43">
        <f t="shared" si="283"/>
        <v>2.4459454251136976</v>
      </c>
      <c r="L3650" s="54">
        <f t="shared" si="284"/>
        <v>0.2181912979127773</v>
      </c>
      <c r="M3650" s="57" t="s">
        <v>14966</v>
      </c>
    </row>
    <row r="3651" spans="1:13" x14ac:dyDescent="0.25">
      <c r="A3651" s="22" t="s">
        <v>5795</v>
      </c>
      <c r="B3651" s="5" t="s">
        <v>5796</v>
      </c>
      <c r="C3651" s="18">
        <v>479917</v>
      </c>
      <c r="D3651" s="18">
        <v>89059</v>
      </c>
      <c r="E3651" s="18">
        <f t="shared" si="280"/>
        <v>568976</v>
      </c>
      <c r="F3651" s="18">
        <v>234871</v>
      </c>
      <c r="G3651" s="18">
        <v>0</v>
      </c>
      <c r="H3651" s="18">
        <f t="shared" si="281"/>
        <v>234871</v>
      </c>
      <c r="I3651" s="18">
        <v>334105</v>
      </c>
      <c r="J3651" s="40">
        <f t="shared" si="282"/>
        <v>568976</v>
      </c>
      <c r="K3651" s="43">
        <f t="shared" si="283"/>
        <v>2.0433216531628</v>
      </c>
      <c r="L3651" s="54">
        <f t="shared" si="284"/>
        <v>0.41279597030454712</v>
      </c>
      <c r="M3651" s="57" t="s">
        <v>14966</v>
      </c>
    </row>
    <row r="3652" spans="1:13" x14ac:dyDescent="0.25">
      <c r="A3652" s="22" t="s">
        <v>5793</v>
      </c>
      <c r="B3652" s="5" t="s">
        <v>5794</v>
      </c>
      <c r="C3652" s="18">
        <v>2097</v>
      </c>
      <c r="D3652" s="18">
        <v>11110</v>
      </c>
      <c r="E3652" s="18">
        <f t="shared" si="280"/>
        <v>13207</v>
      </c>
      <c r="F3652" s="18">
        <v>2695</v>
      </c>
      <c r="G3652" s="18">
        <v>0</v>
      </c>
      <c r="H3652" s="18">
        <f t="shared" si="281"/>
        <v>2695</v>
      </c>
      <c r="I3652" s="18">
        <v>10512</v>
      </c>
      <c r="J3652" s="40">
        <f t="shared" si="282"/>
        <v>13207</v>
      </c>
      <c r="K3652" s="43">
        <f t="shared" si="283"/>
        <v>0.77810760667903522</v>
      </c>
      <c r="L3652" s="54">
        <f t="shared" si="284"/>
        <v>0.20405845385023094</v>
      </c>
      <c r="M3652" s="57" t="s">
        <v>14966</v>
      </c>
    </row>
    <row r="3653" spans="1:13" x14ac:dyDescent="0.25">
      <c r="A3653" s="22" t="s">
        <v>5791</v>
      </c>
      <c r="B3653" s="5" t="s">
        <v>5792</v>
      </c>
      <c r="C3653" s="18">
        <v>2000</v>
      </c>
      <c r="D3653" s="18">
        <v>145709</v>
      </c>
      <c r="E3653" s="18">
        <f t="shared" si="280"/>
        <v>147709</v>
      </c>
      <c r="F3653" s="18">
        <v>0</v>
      </c>
      <c r="G3653" s="18">
        <v>0</v>
      </c>
      <c r="H3653" s="18">
        <f t="shared" si="281"/>
        <v>0</v>
      </c>
      <c r="I3653" s="18">
        <v>147709</v>
      </c>
      <c r="J3653" s="40">
        <f t="shared" si="282"/>
        <v>147709</v>
      </c>
      <c r="K3653" s="43" t="str">
        <f t="shared" si="283"/>
        <v>ERROR</v>
      </c>
      <c r="L3653" s="54">
        <f t="shared" si="284"/>
        <v>0</v>
      </c>
      <c r="M3653" s="57" t="s">
        <v>14966</v>
      </c>
    </row>
    <row r="3654" spans="1:13" x14ac:dyDescent="0.25">
      <c r="A3654" s="22" t="s">
        <v>5789</v>
      </c>
      <c r="B3654" s="5" t="s">
        <v>5790</v>
      </c>
      <c r="C3654" s="18">
        <v>366</v>
      </c>
      <c r="D3654" s="18">
        <v>139096</v>
      </c>
      <c r="E3654" s="18">
        <f t="shared" si="280"/>
        <v>139462</v>
      </c>
      <c r="F3654" s="18">
        <v>76394</v>
      </c>
      <c r="G3654" s="18">
        <v>0</v>
      </c>
      <c r="H3654" s="18">
        <f t="shared" si="281"/>
        <v>76394</v>
      </c>
      <c r="I3654" s="18">
        <v>63068</v>
      </c>
      <c r="J3654" s="40">
        <f t="shared" si="282"/>
        <v>139462</v>
      </c>
      <c r="K3654" s="43">
        <f t="shared" si="283"/>
        <v>4.7909521690185095E-3</v>
      </c>
      <c r="L3654" s="54">
        <f t="shared" si="284"/>
        <v>0.54777645523511787</v>
      </c>
      <c r="M3654" s="57" t="s">
        <v>14966</v>
      </c>
    </row>
    <row r="3655" spans="1:13" x14ac:dyDescent="0.25">
      <c r="A3655" s="22" t="s">
        <v>5787</v>
      </c>
      <c r="B3655" s="5" t="s">
        <v>5788</v>
      </c>
      <c r="C3655" s="18">
        <v>25705430</v>
      </c>
      <c r="D3655" s="18">
        <v>4777762</v>
      </c>
      <c r="E3655" s="18">
        <f t="shared" si="280"/>
        <v>30483192</v>
      </c>
      <c r="F3655" s="18">
        <v>11661729</v>
      </c>
      <c r="G3655" s="18">
        <v>3069413</v>
      </c>
      <c r="H3655" s="18">
        <f t="shared" si="281"/>
        <v>14731142</v>
      </c>
      <c r="I3655" s="18">
        <v>15752050</v>
      </c>
      <c r="J3655" s="40">
        <f t="shared" si="282"/>
        <v>30483192</v>
      </c>
      <c r="K3655" s="43">
        <f t="shared" si="283"/>
        <v>2.2042554753244565</v>
      </c>
      <c r="L3655" s="54">
        <f t="shared" si="284"/>
        <v>0.48325457517703524</v>
      </c>
      <c r="M3655" s="57" t="s">
        <v>14966</v>
      </c>
    </row>
    <row r="3656" spans="1:13" x14ac:dyDescent="0.25">
      <c r="A3656" s="22" t="s">
        <v>5785</v>
      </c>
      <c r="B3656" s="5" t="s">
        <v>5786</v>
      </c>
      <c r="C3656" s="18">
        <v>19682</v>
      </c>
      <c r="D3656" s="18">
        <v>11904</v>
      </c>
      <c r="E3656" s="18">
        <f t="shared" si="280"/>
        <v>31586</v>
      </c>
      <c r="F3656" s="18">
        <v>114</v>
      </c>
      <c r="G3656" s="18">
        <v>1496</v>
      </c>
      <c r="H3656" s="18">
        <f t="shared" si="281"/>
        <v>1610</v>
      </c>
      <c r="I3656" s="18">
        <v>29976</v>
      </c>
      <c r="J3656" s="40">
        <f t="shared" si="282"/>
        <v>31586</v>
      </c>
      <c r="K3656" s="43">
        <f t="shared" si="283"/>
        <v>172.64912280701753</v>
      </c>
      <c r="L3656" s="54">
        <f t="shared" si="284"/>
        <v>5.097194959792313E-2</v>
      </c>
      <c r="M3656" s="57" t="s">
        <v>14966</v>
      </c>
    </row>
    <row r="3657" spans="1:13" x14ac:dyDescent="0.25">
      <c r="A3657" s="22" t="s">
        <v>5783</v>
      </c>
      <c r="B3657" s="5" t="s">
        <v>5784</v>
      </c>
      <c r="C3657" s="18">
        <v>1039927</v>
      </c>
      <c r="D3657" s="18">
        <v>939540</v>
      </c>
      <c r="E3657" s="18">
        <f t="shared" si="280"/>
        <v>1979467</v>
      </c>
      <c r="F3657" s="18">
        <v>567269</v>
      </c>
      <c r="G3657" s="18">
        <v>159869</v>
      </c>
      <c r="H3657" s="18">
        <f t="shared" si="281"/>
        <v>727138</v>
      </c>
      <c r="I3657" s="18">
        <v>1252329</v>
      </c>
      <c r="J3657" s="40">
        <f t="shared" si="282"/>
        <v>1979467</v>
      </c>
      <c r="K3657" s="43">
        <f t="shared" si="283"/>
        <v>1.8332166926096789</v>
      </c>
      <c r="L3657" s="54">
        <f t="shared" si="284"/>
        <v>0.36734029918154737</v>
      </c>
      <c r="M3657" s="57" t="s">
        <v>14966</v>
      </c>
    </row>
    <row r="3658" spans="1:13" x14ac:dyDescent="0.25">
      <c r="A3658" s="22" t="s">
        <v>5781</v>
      </c>
      <c r="B3658" s="5" t="s">
        <v>5782</v>
      </c>
      <c r="C3658" s="18">
        <v>192451</v>
      </c>
      <c r="D3658" s="18">
        <v>0</v>
      </c>
      <c r="E3658" s="18">
        <f t="shared" si="280"/>
        <v>192451</v>
      </c>
      <c r="F3658" s="18">
        <v>95897</v>
      </c>
      <c r="G3658" s="18">
        <v>0</v>
      </c>
      <c r="H3658" s="18">
        <f t="shared" si="281"/>
        <v>95897</v>
      </c>
      <c r="I3658" s="18">
        <v>96554</v>
      </c>
      <c r="J3658" s="40">
        <f t="shared" si="282"/>
        <v>192451</v>
      </c>
      <c r="K3658" s="43">
        <f t="shared" si="283"/>
        <v>2.0068511006600831</v>
      </c>
      <c r="L3658" s="54">
        <f t="shared" si="284"/>
        <v>0.49829307200274353</v>
      </c>
      <c r="M3658" s="57" t="s">
        <v>14966</v>
      </c>
    </row>
    <row r="3659" spans="1:13" x14ac:dyDescent="0.25">
      <c r="A3659" s="22" t="s">
        <v>5779</v>
      </c>
      <c r="B3659" s="5" t="s">
        <v>5780</v>
      </c>
      <c r="C3659" s="18">
        <v>267507</v>
      </c>
      <c r="D3659" s="18">
        <v>255503</v>
      </c>
      <c r="E3659" s="18">
        <f t="shared" si="280"/>
        <v>523010</v>
      </c>
      <c r="F3659" s="18">
        <v>118151</v>
      </c>
      <c r="G3659" s="18">
        <v>0</v>
      </c>
      <c r="H3659" s="18">
        <f t="shared" si="281"/>
        <v>118151</v>
      </c>
      <c r="I3659" s="18">
        <v>404859</v>
      </c>
      <c r="J3659" s="40">
        <f t="shared" si="282"/>
        <v>523010</v>
      </c>
      <c r="K3659" s="43">
        <f t="shared" si="283"/>
        <v>2.2641111797614917</v>
      </c>
      <c r="L3659" s="54">
        <f t="shared" si="284"/>
        <v>0.22590581442037438</v>
      </c>
      <c r="M3659" s="57" t="s">
        <v>14966</v>
      </c>
    </row>
    <row r="3660" spans="1:13" x14ac:dyDescent="0.25">
      <c r="A3660" s="22" t="s">
        <v>5777</v>
      </c>
      <c r="B3660" s="5" t="s">
        <v>5778</v>
      </c>
      <c r="C3660" s="18">
        <v>4967</v>
      </c>
      <c r="D3660" s="18">
        <v>88420</v>
      </c>
      <c r="E3660" s="18">
        <f t="shared" si="280"/>
        <v>93387</v>
      </c>
      <c r="F3660" s="18">
        <v>30800</v>
      </c>
      <c r="G3660" s="18">
        <v>0</v>
      </c>
      <c r="H3660" s="18">
        <f t="shared" si="281"/>
        <v>30800</v>
      </c>
      <c r="I3660" s="18">
        <v>62587</v>
      </c>
      <c r="J3660" s="40">
        <f t="shared" si="282"/>
        <v>93387</v>
      </c>
      <c r="K3660" s="43">
        <f t="shared" si="283"/>
        <v>0.16126623376623378</v>
      </c>
      <c r="L3660" s="54">
        <f t="shared" si="284"/>
        <v>0.32981035904354994</v>
      </c>
      <c r="M3660" s="57" t="s">
        <v>14966</v>
      </c>
    </row>
    <row r="3661" spans="1:13" x14ac:dyDescent="0.25">
      <c r="A3661" s="22" t="s">
        <v>5775</v>
      </c>
      <c r="B3661" s="5" t="s">
        <v>5776</v>
      </c>
      <c r="C3661" s="18">
        <v>1076478</v>
      </c>
      <c r="D3661" s="18">
        <v>801133</v>
      </c>
      <c r="E3661" s="18">
        <f t="shared" ref="E3661:E3724" si="285">+C3661+D3661</f>
        <v>1877611</v>
      </c>
      <c r="F3661" s="18">
        <v>697645</v>
      </c>
      <c r="G3661" s="18">
        <v>242850</v>
      </c>
      <c r="H3661" s="18">
        <f t="shared" ref="H3661:H3724" si="286">+F3661+G3661</f>
        <v>940495</v>
      </c>
      <c r="I3661" s="18">
        <v>937116</v>
      </c>
      <c r="J3661" s="40">
        <f t="shared" ref="J3661:J3724" si="287">+H3661+I3661</f>
        <v>1877611</v>
      </c>
      <c r="K3661" s="43">
        <f t="shared" ref="K3661:K3724" si="288">+IFERROR(C3661/F3661,"ERROR")</f>
        <v>1.5430168638777602</v>
      </c>
      <c r="L3661" s="54">
        <f t="shared" ref="L3661:L3724" si="289">+H3661/E3661</f>
        <v>0.50089981364617053</v>
      </c>
      <c r="M3661" s="57" t="s">
        <v>14966</v>
      </c>
    </row>
    <row r="3662" spans="1:13" x14ac:dyDescent="0.25">
      <c r="A3662" s="22" t="s">
        <v>5773</v>
      </c>
      <c r="B3662" s="5" t="s">
        <v>5774</v>
      </c>
      <c r="C3662" s="18">
        <v>24508253</v>
      </c>
      <c r="D3662" s="18">
        <v>14278537</v>
      </c>
      <c r="E3662" s="18">
        <f t="shared" si="285"/>
        <v>38786790</v>
      </c>
      <c r="F3662" s="18">
        <v>38863417</v>
      </c>
      <c r="G3662" s="18">
        <v>19591</v>
      </c>
      <c r="H3662" s="18">
        <f t="shared" si="286"/>
        <v>38883008</v>
      </c>
      <c r="I3662" s="18">
        <v>-96218</v>
      </c>
      <c r="J3662" s="40">
        <f t="shared" si="287"/>
        <v>38786790</v>
      </c>
      <c r="K3662" s="43">
        <f t="shared" si="288"/>
        <v>0.63062527414920821</v>
      </c>
      <c r="L3662" s="54">
        <f t="shared" si="289"/>
        <v>1.002480689946242</v>
      </c>
      <c r="M3662" s="57" t="s">
        <v>14966</v>
      </c>
    </row>
    <row r="3663" spans="1:13" x14ac:dyDescent="0.25">
      <c r="A3663" s="22" t="s">
        <v>5771</v>
      </c>
      <c r="B3663" s="5" t="s">
        <v>5772</v>
      </c>
      <c r="C3663" s="18">
        <v>410763</v>
      </c>
      <c r="D3663" s="18">
        <v>390954</v>
      </c>
      <c r="E3663" s="18">
        <f t="shared" si="285"/>
        <v>801717</v>
      </c>
      <c r="F3663" s="18">
        <v>252337</v>
      </c>
      <c r="G3663" s="18">
        <v>0</v>
      </c>
      <c r="H3663" s="18">
        <f t="shared" si="286"/>
        <v>252337</v>
      </c>
      <c r="I3663" s="18">
        <v>549380</v>
      </c>
      <c r="J3663" s="40">
        <f t="shared" si="287"/>
        <v>801717</v>
      </c>
      <c r="K3663" s="43">
        <f t="shared" si="288"/>
        <v>1.627834998434633</v>
      </c>
      <c r="L3663" s="54">
        <f t="shared" si="289"/>
        <v>0.31474572698346176</v>
      </c>
      <c r="M3663" s="57" t="s">
        <v>14966</v>
      </c>
    </row>
    <row r="3664" spans="1:13" x14ac:dyDescent="0.25">
      <c r="A3664" s="22" t="s">
        <v>5769</v>
      </c>
      <c r="B3664" s="5" t="s">
        <v>5770</v>
      </c>
      <c r="C3664" s="18">
        <v>35761</v>
      </c>
      <c r="D3664" s="18">
        <v>0</v>
      </c>
      <c r="E3664" s="18">
        <f t="shared" si="285"/>
        <v>35761</v>
      </c>
      <c r="F3664" s="18">
        <v>7423</v>
      </c>
      <c r="G3664" s="18">
        <v>0</v>
      </c>
      <c r="H3664" s="18">
        <f t="shared" si="286"/>
        <v>7423</v>
      </c>
      <c r="I3664" s="18">
        <v>28338</v>
      </c>
      <c r="J3664" s="40">
        <f t="shared" si="287"/>
        <v>35761</v>
      </c>
      <c r="K3664" s="43">
        <f t="shared" si="288"/>
        <v>4.8175939647042973</v>
      </c>
      <c r="L3664" s="54">
        <f t="shared" si="289"/>
        <v>0.20757249517630938</v>
      </c>
      <c r="M3664" s="57" t="s">
        <v>14966</v>
      </c>
    </row>
    <row r="3665" spans="1:13" x14ac:dyDescent="0.25">
      <c r="A3665" s="22" t="s">
        <v>5767</v>
      </c>
      <c r="B3665" s="5" t="s">
        <v>5768</v>
      </c>
      <c r="C3665" s="18">
        <v>1099733</v>
      </c>
      <c r="D3665" s="18">
        <v>166216</v>
      </c>
      <c r="E3665" s="18">
        <f t="shared" si="285"/>
        <v>1265949</v>
      </c>
      <c r="F3665" s="18">
        <v>369681</v>
      </c>
      <c r="G3665" s="18">
        <v>0</v>
      </c>
      <c r="H3665" s="18">
        <f t="shared" si="286"/>
        <v>369681</v>
      </c>
      <c r="I3665" s="18">
        <v>896268</v>
      </c>
      <c r="J3665" s="40">
        <f t="shared" si="287"/>
        <v>1265949</v>
      </c>
      <c r="K3665" s="43">
        <f t="shared" si="288"/>
        <v>2.9748161252539354</v>
      </c>
      <c r="L3665" s="54">
        <f t="shared" si="289"/>
        <v>0.29201887279819327</v>
      </c>
      <c r="M3665" s="57" t="s">
        <v>14966</v>
      </c>
    </row>
    <row r="3666" spans="1:13" x14ac:dyDescent="0.25">
      <c r="A3666" s="22" t="s">
        <v>5765</v>
      </c>
      <c r="B3666" s="5" t="s">
        <v>5766</v>
      </c>
      <c r="C3666" s="18">
        <v>645548</v>
      </c>
      <c r="D3666" s="18">
        <v>2215816</v>
      </c>
      <c r="E3666" s="18">
        <f t="shared" si="285"/>
        <v>2861364</v>
      </c>
      <c r="F3666" s="18">
        <v>469561</v>
      </c>
      <c r="G3666" s="18">
        <v>0</v>
      </c>
      <c r="H3666" s="18">
        <f t="shared" si="286"/>
        <v>469561</v>
      </c>
      <c r="I3666" s="18">
        <v>2391803</v>
      </c>
      <c r="J3666" s="40">
        <f t="shared" si="287"/>
        <v>2861364</v>
      </c>
      <c r="K3666" s="43">
        <f t="shared" si="288"/>
        <v>1.3747904958035271</v>
      </c>
      <c r="L3666" s="54">
        <f t="shared" si="289"/>
        <v>0.16410390289386462</v>
      </c>
      <c r="M3666" s="57" t="s">
        <v>14966</v>
      </c>
    </row>
    <row r="3667" spans="1:13" x14ac:dyDescent="0.25">
      <c r="A3667" s="22" t="s">
        <v>5763</v>
      </c>
      <c r="B3667" s="5" t="s">
        <v>5764</v>
      </c>
      <c r="C3667" s="18">
        <v>190064</v>
      </c>
      <c r="D3667" s="18">
        <v>748210</v>
      </c>
      <c r="E3667" s="18">
        <f t="shared" si="285"/>
        <v>938274</v>
      </c>
      <c r="F3667" s="18">
        <v>158829</v>
      </c>
      <c r="G3667" s="18">
        <v>351681</v>
      </c>
      <c r="H3667" s="18">
        <f t="shared" si="286"/>
        <v>510510</v>
      </c>
      <c r="I3667" s="18">
        <v>427764</v>
      </c>
      <c r="J3667" s="40">
        <f t="shared" si="287"/>
        <v>938274</v>
      </c>
      <c r="K3667" s="43">
        <f t="shared" si="288"/>
        <v>1.1966580410378458</v>
      </c>
      <c r="L3667" s="54">
        <f t="shared" si="289"/>
        <v>0.54409479533696981</v>
      </c>
      <c r="M3667" s="57" t="s">
        <v>14966</v>
      </c>
    </row>
    <row r="3668" spans="1:13" x14ac:dyDescent="0.25">
      <c r="A3668" s="22" t="s">
        <v>5761</v>
      </c>
      <c r="B3668" s="5" t="s">
        <v>5762</v>
      </c>
      <c r="C3668" s="18">
        <v>398361</v>
      </c>
      <c r="D3668" s="18">
        <v>412894</v>
      </c>
      <c r="E3668" s="18">
        <f t="shared" si="285"/>
        <v>811255</v>
      </c>
      <c r="F3668" s="18">
        <v>21647</v>
      </c>
      <c r="G3668" s="18">
        <v>0</v>
      </c>
      <c r="H3668" s="18">
        <f t="shared" si="286"/>
        <v>21647</v>
      </c>
      <c r="I3668" s="18">
        <v>789608</v>
      </c>
      <c r="J3668" s="40">
        <f t="shared" si="287"/>
        <v>811255</v>
      </c>
      <c r="K3668" s="43">
        <f t="shared" si="288"/>
        <v>18.402596202707073</v>
      </c>
      <c r="L3668" s="54">
        <f t="shared" si="289"/>
        <v>2.6683348638837357E-2</v>
      </c>
      <c r="M3668" s="57" t="s">
        <v>14966</v>
      </c>
    </row>
    <row r="3669" spans="1:13" x14ac:dyDescent="0.25">
      <c r="A3669" s="22" t="s">
        <v>5759</v>
      </c>
      <c r="B3669" s="5" t="s">
        <v>5760</v>
      </c>
      <c r="C3669" s="18">
        <v>12427</v>
      </c>
      <c r="D3669" s="18">
        <v>2499</v>
      </c>
      <c r="E3669" s="18">
        <f t="shared" si="285"/>
        <v>14926</v>
      </c>
      <c r="F3669" s="18">
        <v>668</v>
      </c>
      <c r="G3669" s="18">
        <v>0</v>
      </c>
      <c r="H3669" s="18">
        <f t="shared" si="286"/>
        <v>668</v>
      </c>
      <c r="I3669" s="18">
        <v>14258</v>
      </c>
      <c r="J3669" s="40">
        <f t="shared" si="287"/>
        <v>14926</v>
      </c>
      <c r="K3669" s="43">
        <f t="shared" si="288"/>
        <v>18.603293413173652</v>
      </c>
      <c r="L3669" s="54">
        <f t="shared" si="289"/>
        <v>4.475412032694627E-2</v>
      </c>
      <c r="M3669" s="57" t="s">
        <v>14966</v>
      </c>
    </row>
    <row r="3670" spans="1:13" x14ac:dyDescent="0.25">
      <c r="A3670" s="22" t="s">
        <v>5757</v>
      </c>
      <c r="B3670" s="5" t="s">
        <v>5758</v>
      </c>
      <c r="C3670" s="18">
        <v>153788</v>
      </c>
      <c r="D3670" s="18">
        <v>0</v>
      </c>
      <c r="E3670" s="18">
        <f t="shared" si="285"/>
        <v>153788</v>
      </c>
      <c r="F3670" s="18">
        <v>51696</v>
      </c>
      <c r="G3670" s="18">
        <v>0</v>
      </c>
      <c r="H3670" s="18">
        <f t="shared" si="286"/>
        <v>51696</v>
      </c>
      <c r="I3670" s="18">
        <v>102092</v>
      </c>
      <c r="J3670" s="40">
        <f t="shared" si="287"/>
        <v>153788</v>
      </c>
      <c r="K3670" s="43">
        <f t="shared" si="288"/>
        <v>2.9748529866914266</v>
      </c>
      <c r="L3670" s="54">
        <f t="shared" si="289"/>
        <v>0.33615106510260878</v>
      </c>
      <c r="M3670" s="57" t="s">
        <v>14966</v>
      </c>
    </row>
    <row r="3671" spans="1:13" x14ac:dyDescent="0.25">
      <c r="A3671" s="22" t="s">
        <v>5755</v>
      </c>
      <c r="B3671" s="5" t="s">
        <v>5756</v>
      </c>
      <c r="C3671" s="18">
        <v>31098</v>
      </c>
      <c r="D3671" s="18">
        <v>12051</v>
      </c>
      <c r="E3671" s="18">
        <f t="shared" si="285"/>
        <v>43149</v>
      </c>
      <c r="F3671" s="18">
        <v>3313</v>
      </c>
      <c r="G3671" s="18">
        <v>0</v>
      </c>
      <c r="H3671" s="18">
        <f t="shared" si="286"/>
        <v>3313</v>
      </c>
      <c r="I3671" s="18">
        <v>39836</v>
      </c>
      <c r="J3671" s="40">
        <f t="shared" si="287"/>
        <v>43149</v>
      </c>
      <c r="K3671" s="43">
        <f t="shared" si="288"/>
        <v>9.3866586175671589</v>
      </c>
      <c r="L3671" s="54">
        <f t="shared" si="289"/>
        <v>7.6780458411550678E-2</v>
      </c>
      <c r="M3671" s="57" t="s">
        <v>14966</v>
      </c>
    </row>
    <row r="3672" spans="1:13" x14ac:dyDescent="0.25">
      <c r="A3672" s="22" t="s">
        <v>5753</v>
      </c>
      <c r="B3672" s="5" t="s">
        <v>5754</v>
      </c>
      <c r="C3672" s="18">
        <v>1989646</v>
      </c>
      <c r="D3672" s="18">
        <v>22719</v>
      </c>
      <c r="E3672" s="18">
        <f t="shared" si="285"/>
        <v>2012365</v>
      </c>
      <c r="F3672" s="18">
        <v>1341032</v>
      </c>
      <c r="G3672" s="18">
        <v>0</v>
      </c>
      <c r="H3672" s="18">
        <f t="shared" si="286"/>
        <v>1341032</v>
      </c>
      <c r="I3672" s="18">
        <v>671333</v>
      </c>
      <c r="J3672" s="40">
        <f t="shared" si="287"/>
        <v>2012365</v>
      </c>
      <c r="K3672" s="43">
        <f t="shared" si="288"/>
        <v>1.4836678021106133</v>
      </c>
      <c r="L3672" s="54">
        <f t="shared" si="289"/>
        <v>0.6663960066886474</v>
      </c>
      <c r="M3672" s="57" t="s">
        <v>14966</v>
      </c>
    </row>
    <row r="3673" spans="1:13" x14ac:dyDescent="0.25">
      <c r="A3673" s="22" t="s">
        <v>5751</v>
      </c>
      <c r="B3673" s="5" t="s">
        <v>5752</v>
      </c>
      <c r="C3673" s="18">
        <v>197707</v>
      </c>
      <c r="D3673" s="18">
        <v>319203</v>
      </c>
      <c r="E3673" s="18">
        <f t="shared" si="285"/>
        <v>516910</v>
      </c>
      <c r="F3673" s="18">
        <v>106599</v>
      </c>
      <c r="G3673" s="18">
        <v>99558</v>
      </c>
      <c r="H3673" s="18">
        <f t="shared" si="286"/>
        <v>206157</v>
      </c>
      <c r="I3673" s="18">
        <v>310753</v>
      </c>
      <c r="J3673" s="40">
        <f t="shared" si="287"/>
        <v>516910</v>
      </c>
      <c r="K3673" s="43">
        <f t="shared" si="288"/>
        <v>1.8546796874267113</v>
      </c>
      <c r="L3673" s="54">
        <f t="shared" si="289"/>
        <v>0.39882571434098779</v>
      </c>
      <c r="M3673" s="57" t="s">
        <v>14966</v>
      </c>
    </row>
    <row r="3674" spans="1:13" x14ac:dyDescent="0.25">
      <c r="A3674" s="22" t="s">
        <v>5749</v>
      </c>
      <c r="B3674" s="5" t="s">
        <v>5750</v>
      </c>
      <c r="C3674" s="18">
        <v>7423</v>
      </c>
      <c r="D3674" s="18">
        <v>10713</v>
      </c>
      <c r="E3674" s="18">
        <f t="shared" si="285"/>
        <v>18136</v>
      </c>
      <c r="F3674" s="18">
        <v>0</v>
      </c>
      <c r="G3674" s="18">
        <v>0</v>
      </c>
      <c r="H3674" s="18">
        <f t="shared" si="286"/>
        <v>0</v>
      </c>
      <c r="I3674" s="18">
        <v>18136</v>
      </c>
      <c r="J3674" s="40">
        <f t="shared" si="287"/>
        <v>18136</v>
      </c>
      <c r="K3674" s="43" t="str">
        <f t="shared" si="288"/>
        <v>ERROR</v>
      </c>
      <c r="L3674" s="54">
        <f t="shared" si="289"/>
        <v>0</v>
      </c>
      <c r="M3674" s="57" t="s">
        <v>14966</v>
      </c>
    </row>
    <row r="3675" spans="1:13" x14ac:dyDescent="0.25">
      <c r="A3675" s="22" t="s">
        <v>5747</v>
      </c>
      <c r="B3675" s="5" t="s">
        <v>5748</v>
      </c>
      <c r="C3675" s="18">
        <v>155831</v>
      </c>
      <c r="D3675" s="18">
        <v>275730</v>
      </c>
      <c r="E3675" s="18">
        <f t="shared" si="285"/>
        <v>431561</v>
      </c>
      <c r="F3675" s="18">
        <v>132628</v>
      </c>
      <c r="G3675" s="18">
        <v>1403</v>
      </c>
      <c r="H3675" s="18">
        <f t="shared" si="286"/>
        <v>134031</v>
      </c>
      <c r="I3675" s="18">
        <v>297530</v>
      </c>
      <c r="J3675" s="40">
        <f t="shared" si="287"/>
        <v>431561</v>
      </c>
      <c r="K3675" s="43">
        <f t="shared" si="288"/>
        <v>1.1749479747866212</v>
      </c>
      <c r="L3675" s="54">
        <f t="shared" si="289"/>
        <v>0.31057254941943319</v>
      </c>
      <c r="M3675" s="57" t="s">
        <v>14966</v>
      </c>
    </row>
    <row r="3676" spans="1:13" x14ac:dyDescent="0.25">
      <c r="A3676" s="22" t="s">
        <v>5745</v>
      </c>
      <c r="B3676" s="5" t="s">
        <v>5746</v>
      </c>
      <c r="C3676" s="18">
        <v>2830</v>
      </c>
      <c r="D3676" s="18">
        <v>4316</v>
      </c>
      <c r="E3676" s="18">
        <f t="shared" si="285"/>
        <v>7146</v>
      </c>
      <c r="F3676" s="18">
        <v>1242</v>
      </c>
      <c r="G3676" s="18">
        <v>0</v>
      </c>
      <c r="H3676" s="18">
        <f t="shared" si="286"/>
        <v>1242</v>
      </c>
      <c r="I3676" s="18">
        <v>5904</v>
      </c>
      <c r="J3676" s="40">
        <f t="shared" si="287"/>
        <v>7146</v>
      </c>
      <c r="K3676" s="43">
        <f t="shared" si="288"/>
        <v>2.2785829307568437</v>
      </c>
      <c r="L3676" s="54">
        <f t="shared" si="289"/>
        <v>0.17380352644836272</v>
      </c>
      <c r="M3676" s="57" t="s">
        <v>14966</v>
      </c>
    </row>
    <row r="3677" spans="1:13" x14ac:dyDescent="0.25">
      <c r="A3677" s="22" t="s">
        <v>5743</v>
      </c>
      <c r="B3677" s="5" t="s">
        <v>5744</v>
      </c>
      <c r="C3677" s="18">
        <v>161842</v>
      </c>
      <c r="D3677" s="18">
        <v>180706</v>
      </c>
      <c r="E3677" s="18">
        <f t="shared" si="285"/>
        <v>342548</v>
      </c>
      <c r="F3677" s="18">
        <v>89736</v>
      </c>
      <c r="G3677" s="18">
        <v>0</v>
      </c>
      <c r="H3677" s="18">
        <f t="shared" si="286"/>
        <v>89736</v>
      </c>
      <c r="I3677" s="18">
        <v>252812</v>
      </c>
      <c r="J3677" s="40">
        <f t="shared" si="287"/>
        <v>342548</v>
      </c>
      <c r="K3677" s="43">
        <f t="shared" si="288"/>
        <v>1.8035348132299189</v>
      </c>
      <c r="L3677" s="54">
        <f t="shared" si="289"/>
        <v>0.26196620619591998</v>
      </c>
      <c r="M3677" s="57" t="s">
        <v>14966</v>
      </c>
    </row>
    <row r="3678" spans="1:13" x14ac:dyDescent="0.25">
      <c r="A3678" s="22" t="s">
        <v>5741</v>
      </c>
      <c r="B3678" s="5" t="s">
        <v>5742</v>
      </c>
      <c r="C3678" s="18">
        <v>31498</v>
      </c>
      <c r="D3678" s="18">
        <v>36727</v>
      </c>
      <c r="E3678" s="18">
        <f t="shared" si="285"/>
        <v>68225</v>
      </c>
      <c r="F3678" s="18">
        <v>31602</v>
      </c>
      <c r="G3678" s="18">
        <v>0</v>
      </c>
      <c r="H3678" s="18">
        <f t="shared" si="286"/>
        <v>31602</v>
      </c>
      <c r="I3678" s="18">
        <v>36623</v>
      </c>
      <c r="J3678" s="40">
        <f t="shared" si="287"/>
        <v>68225</v>
      </c>
      <c r="K3678" s="43">
        <f t="shared" si="288"/>
        <v>0.99670906904626289</v>
      </c>
      <c r="L3678" s="54">
        <f t="shared" si="289"/>
        <v>0.46320263832905828</v>
      </c>
      <c r="M3678" s="57" t="s">
        <v>14966</v>
      </c>
    </row>
    <row r="3679" spans="1:13" x14ac:dyDescent="0.25">
      <c r="A3679" s="22" t="s">
        <v>5739</v>
      </c>
      <c r="B3679" s="5" t="s">
        <v>5740</v>
      </c>
      <c r="C3679" s="18">
        <v>16957</v>
      </c>
      <c r="D3679" s="18">
        <v>15246</v>
      </c>
      <c r="E3679" s="18">
        <f t="shared" si="285"/>
        <v>32203</v>
      </c>
      <c r="F3679" s="18">
        <v>2810</v>
      </c>
      <c r="G3679" s="18">
        <v>0</v>
      </c>
      <c r="H3679" s="18">
        <f t="shared" si="286"/>
        <v>2810</v>
      </c>
      <c r="I3679" s="18">
        <v>29393</v>
      </c>
      <c r="J3679" s="40">
        <f t="shared" si="287"/>
        <v>32203</v>
      </c>
      <c r="K3679" s="43">
        <f t="shared" si="288"/>
        <v>6.0345195729537364</v>
      </c>
      <c r="L3679" s="54">
        <f t="shared" si="289"/>
        <v>8.72589510294072E-2</v>
      </c>
      <c r="M3679" s="57" t="s">
        <v>14966</v>
      </c>
    </row>
    <row r="3680" spans="1:13" x14ac:dyDescent="0.25">
      <c r="A3680" s="22" t="s">
        <v>5737</v>
      </c>
      <c r="B3680" s="5" t="s">
        <v>5738</v>
      </c>
      <c r="C3680" s="18">
        <v>12997057</v>
      </c>
      <c r="D3680" s="18">
        <v>1417743</v>
      </c>
      <c r="E3680" s="18">
        <f t="shared" si="285"/>
        <v>14414800</v>
      </c>
      <c r="F3680" s="18">
        <v>9657939</v>
      </c>
      <c r="G3680" s="18">
        <v>1009005</v>
      </c>
      <c r="H3680" s="18">
        <f t="shared" si="286"/>
        <v>10666944</v>
      </c>
      <c r="I3680" s="18">
        <v>3747856</v>
      </c>
      <c r="J3680" s="40">
        <f t="shared" si="287"/>
        <v>14414800</v>
      </c>
      <c r="K3680" s="43">
        <f t="shared" si="288"/>
        <v>1.3457381538649189</v>
      </c>
      <c r="L3680" s="54">
        <f t="shared" si="289"/>
        <v>0.73999944501484582</v>
      </c>
      <c r="M3680" s="57" t="s">
        <v>14966</v>
      </c>
    </row>
    <row r="3681" spans="1:13" x14ac:dyDescent="0.25">
      <c r="A3681" s="22" t="s">
        <v>5735</v>
      </c>
      <c r="B3681" s="5" t="s">
        <v>5736</v>
      </c>
      <c r="C3681" s="18">
        <v>90533</v>
      </c>
      <c r="D3681" s="18">
        <v>24742</v>
      </c>
      <c r="E3681" s="18">
        <f t="shared" si="285"/>
        <v>115275</v>
      </c>
      <c r="F3681" s="18">
        <v>8062</v>
      </c>
      <c r="G3681" s="18">
        <v>0</v>
      </c>
      <c r="H3681" s="18">
        <f t="shared" si="286"/>
        <v>8062</v>
      </c>
      <c r="I3681" s="18">
        <v>107213</v>
      </c>
      <c r="J3681" s="40">
        <f t="shared" si="287"/>
        <v>115275</v>
      </c>
      <c r="K3681" s="43">
        <f t="shared" si="288"/>
        <v>11.229595633837757</v>
      </c>
      <c r="L3681" s="54">
        <f t="shared" si="289"/>
        <v>6.9937106918238998E-2</v>
      </c>
      <c r="M3681" s="57" t="s">
        <v>14966</v>
      </c>
    </row>
    <row r="3682" spans="1:13" x14ac:dyDescent="0.25">
      <c r="A3682" s="22" t="s">
        <v>5733</v>
      </c>
      <c r="B3682" s="5" t="s">
        <v>5734</v>
      </c>
      <c r="C3682" s="18">
        <v>26875</v>
      </c>
      <c r="D3682" s="18">
        <v>48320</v>
      </c>
      <c r="E3682" s="18">
        <f t="shared" si="285"/>
        <v>75195</v>
      </c>
      <c r="F3682" s="18">
        <v>3688</v>
      </c>
      <c r="G3682" s="18">
        <v>0</v>
      </c>
      <c r="H3682" s="18">
        <f t="shared" si="286"/>
        <v>3688</v>
      </c>
      <c r="I3682" s="18">
        <v>71507</v>
      </c>
      <c r="J3682" s="40">
        <f t="shared" si="287"/>
        <v>75195</v>
      </c>
      <c r="K3682" s="43">
        <f t="shared" si="288"/>
        <v>7.2871475054229933</v>
      </c>
      <c r="L3682" s="54">
        <f t="shared" si="289"/>
        <v>4.9045814216370769E-2</v>
      </c>
      <c r="M3682" s="57" t="s">
        <v>14966</v>
      </c>
    </row>
    <row r="3683" spans="1:13" x14ac:dyDescent="0.25">
      <c r="A3683" s="22" t="s">
        <v>5731</v>
      </c>
      <c r="B3683" s="5" t="s">
        <v>5732</v>
      </c>
      <c r="C3683" s="18">
        <v>43970</v>
      </c>
      <c r="D3683" s="18">
        <v>47043</v>
      </c>
      <c r="E3683" s="18">
        <f t="shared" si="285"/>
        <v>91013</v>
      </c>
      <c r="F3683" s="18">
        <v>56636</v>
      </c>
      <c r="G3683" s="18">
        <v>0</v>
      </c>
      <c r="H3683" s="18">
        <f t="shared" si="286"/>
        <v>56636</v>
      </c>
      <c r="I3683" s="18">
        <v>34377</v>
      </c>
      <c r="J3683" s="40">
        <f t="shared" si="287"/>
        <v>91013</v>
      </c>
      <c r="K3683" s="43">
        <f t="shared" si="288"/>
        <v>0.77636132495232713</v>
      </c>
      <c r="L3683" s="54">
        <f t="shared" si="289"/>
        <v>0.62228472855526129</v>
      </c>
      <c r="M3683" s="57" t="s">
        <v>14966</v>
      </c>
    </row>
    <row r="3684" spans="1:13" x14ac:dyDescent="0.25">
      <c r="A3684" s="22" t="s">
        <v>5729</v>
      </c>
      <c r="B3684" s="5" t="s">
        <v>5730</v>
      </c>
      <c r="C3684" s="18">
        <v>19762</v>
      </c>
      <c r="D3684" s="18">
        <v>37454</v>
      </c>
      <c r="E3684" s="18">
        <f t="shared" si="285"/>
        <v>57216</v>
      </c>
      <c r="F3684" s="18">
        <v>5121</v>
      </c>
      <c r="G3684" s="18">
        <v>0</v>
      </c>
      <c r="H3684" s="18">
        <f t="shared" si="286"/>
        <v>5121</v>
      </c>
      <c r="I3684" s="18">
        <v>52095</v>
      </c>
      <c r="J3684" s="40">
        <f t="shared" si="287"/>
        <v>57216</v>
      </c>
      <c r="K3684" s="43">
        <f t="shared" si="288"/>
        <v>3.8590119117359891</v>
      </c>
      <c r="L3684" s="54">
        <f t="shared" si="289"/>
        <v>8.9502936241610737E-2</v>
      </c>
      <c r="M3684" s="57" t="s">
        <v>14966</v>
      </c>
    </row>
    <row r="3685" spans="1:13" x14ac:dyDescent="0.25">
      <c r="A3685" s="22" t="s">
        <v>5727</v>
      </c>
      <c r="B3685" s="5" t="s">
        <v>5728</v>
      </c>
      <c r="C3685" s="18">
        <v>75749</v>
      </c>
      <c r="D3685" s="18">
        <v>39197</v>
      </c>
      <c r="E3685" s="18">
        <f t="shared" si="285"/>
        <v>114946</v>
      </c>
      <c r="F3685" s="18">
        <v>55407</v>
      </c>
      <c r="G3685" s="18">
        <v>0</v>
      </c>
      <c r="H3685" s="18">
        <f t="shared" si="286"/>
        <v>55407</v>
      </c>
      <c r="I3685" s="18">
        <v>59539</v>
      </c>
      <c r="J3685" s="40">
        <f t="shared" si="287"/>
        <v>114946</v>
      </c>
      <c r="K3685" s="43">
        <f t="shared" si="288"/>
        <v>1.367137726280073</v>
      </c>
      <c r="L3685" s="54">
        <f t="shared" si="289"/>
        <v>0.48202634280444728</v>
      </c>
      <c r="M3685" s="57" t="s">
        <v>14966</v>
      </c>
    </row>
    <row r="3686" spans="1:13" x14ac:dyDescent="0.25">
      <c r="A3686" s="22" t="s">
        <v>5725</v>
      </c>
      <c r="B3686" s="5" t="s">
        <v>5726</v>
      </c>
      <c r="C3686" s="18">
        <v>135940</v>
      </c>
      <c r="D3686" s="18">
        <v>20000</v>
      </c>
      <c r="E3686" s="18">
        <f t="shared" si="285"/>
        <v>155940</v>
      </c>
      <c r="F3686" s="18">
        <v>1794</v>
      </c>
      <c r="G3686" s="18">
        <v>95502</v>
      </c>
      <c r="H3686" s="18">
        <f t="shared" si="286"/>
        <v>97296</v>
      </c>
      <c r="I3686" s="18">
        <v>58644</v>
      </c>
      <c r="J3686" s="40">
        <f t="shared" si="287"/>
        <v>155940</v>
      </c>
      <c r="K3686" s="43">
        <f t="shared" si="288"/>
        <v>75.774804905239691</v>
      </c>
      <c r="L3686" s="54">
        <f t="shared" si="289"/>
        <v>0.62393228164678727</v>
      </c>
      <c r="M3686" s="57" t="s">
        <v>14966</v>
      </c>
    </row>
    <row r="3687" spans="1:13" x14ac:dyDescent="0.25">
      <c r="A3687" s="22" t="s">
        <v>5723</v>
      </c>
      <c r="B3687" s="5" t="s">
        <v>5724</v>
      </c>
      <c r="C3687" s="18">
        <v>23217</v>
      </c>
      <c r="D3687" s="18">
        <v>21254</v>
      </c>
      <c r="E3687" s="18">
        <f t="shared" si="285"/>
        <v>44471</v>
      </c>
      <c r="F3687" s="18">
        <v>10573</v>
      </c>
      <c r="G3687" s="18">
        <v>0</v>
      </c>
      <c r="H3687" s="18">
        <f t="shared" si="286"/>
        <v>10573</v>
      </c>
      <c r="I3687" s="18">
        <v>33898</v>
      </c>
      <c r="J3687" s="40">
        <f t="shared" si="287"/>
        <v>44471</v>
      </c>
      <c r="K3687" s="43">
        <f t="shared" si="288"/>
        <v>2.195876288659794</v>
      </c>
      <c r="L3687" s="54">
        <f t="shared" si="289"/>
        <v>0.23775044410964449</v>
      </c>
      <c r="M3687" s="57" t="s">
        <v>14966</v>
      </c>
    </row>
    <row r="3688" spans="1:13" x14ac:dyDescent="0.25">
      <c r="A3688" s="22" t="s">
        <v>5721</v>
      </c>
      <c r="B3688" s="5" t="s">
        <v>5722</v>
      </c>
      <c r="C3688" s="18">
        <v>159701</v>
      </c>
      <c r="D3688" s="18">
        <v>151298</v>
      </c>
      <c r="E3688" s="18">
        <f t="shared" si="285"/>
        <v>310999</v>
      </c>
      <c r="F3688" s="18">
        <v>156013</v>
      </c>
      <c r="G3688" s="18">
        <v>0</v>
      </c>
      <c r="H3688" s="18">
        <f t="shared" si="286"/>
        <v>156013</v>
      </c>
      <c r="I3688" s="18">
        <v>154986</v>
      </c>
      <c r="J3688" s="40">
        <f t="shared" si="287"/>
        <v>310999</v>
      </c>
      <c r="K3688" s="43">
        <f t="shared" si="288"/>
        <v>1.0236390557197157</v>
      </c>
      <c r="L3688" s="54">
        <f t="shared" si="289"/>
        <v>0.50165113071103118</v>
      </c>
      <c r="M3688" s="57" t="s">
        <v>14966</v>
      </c>
    </row>
    <row r="3689" spans="1:13" x14ac:dyDescent="0.25">
      <c r="A3689" s="22" t="s">
        <v>5719</v>
      </c>
      <c r="B3689" s="5" t="s">
        <v>5720</v>
      </c>
      <c r="C3689" s="18">
        <v>54238</v>
      </c>
      <c r="D3689" s="18">
        <v>129099</v>
      </c>
      <c r="E3689" s="18">
        <f t="shared" si="285"/>
        <v>183337</v>
      </c>
      <c r="F3689" s="18">
        <v>9531</v>
      </c>
      <c r="G3689" s="18">
        <v>0</v>
      </c>
      <c r="H3689" s="18">
        <f t="shared" si="286"/>
        <v>9531</v>
      </c>
      <c r="I3689" s="18">
        <v>173806</v>
      </c>
      <c r="J3689" s="40">
        <f t="shared" si="287"/>
        <v>183337</v>
      </c>
      <c r="K3689" s="43">
        <f t="shared" si="288"/>
        <v>5.6906935263875775</v>
      </c>
      <c r="L3689" s="54">
        <f t="shared" si="289"/>
        <v>5.1986233002612674E-2</v>
      </c>
      <c r="M3689" s="57" t="s">
        <v>14966</v>
      </c>
    </row>
    <row r="3690" spans="1:13" x14ac:dyDescent="0.25">
      <c r="A3690" s="22" t="s">
        <v>5717</v>
      </c>
      <c r="B3690" s="5" t="s">
        <v>5718</v>
      </c>
      <c r="C3690" s="18">
        <v>1955274</v>
      </c>
      <c r="D3690" s="18">
        <v>1383231</v>
      </c>
      <c r="E3690" s="18">
        <f t="shared" si="285"/>
        <v>3338505</v>
      </c>
      <c r="F3690" s="18">
        <v>571602</v>
      </c>
      <c r="G3690" s="18">
        <v>1958466</v>
      </c>
      <c r="H3690" s="18">
        <f t="shared" si="286"/>
        <v>2530068</v>
      </c>
      <c r="I3690" s="18">
        <v>808437</v>
      </c>
      <c r="J3690" s="40">
        <f t="shared" si="287"/>
        <v>3338505</v>
      </c>
      <c r="K3690" s="43">
        <f t="shared" si="288"/>
        <v>3.4206913201843241</v>
      </c>
      <c r="L3690" s="54">
        <f t="shared" si="289"/>
        <v>0.75784460409674392</v>
      </c>
      <c r="M3690" s="57" t="s">
        <v>14966</v>
      </c>
    </row>
    <row r="3691" spans="1:13" x14ac:dyDescent="0.25">
      <c r="A3691" s="22" t="s">
        <v>5715</v>
      </c>
      <c r="B3691" s="5" t="s">
        <v>5716</v>
      </c>
      <c r="C3691" s="18">
        <v>2794009</v>
      </c>
      <c r="D3691" s="18">
        <v>3652688</v>
      </c>
      <c r="E3691" s="18">
        <f t="shared" si="285"/>
        <v>6446697</v>
      </c>
      <c r="F3691" s="18">
        <v>1405264</v>
      </c>
      <c r="G3691" s="18">
        <v>3197124</v>
      </c>
      <c r="H3691" s="18">
        <f t="shared" si="286"/>
        <v>4602388</v>
      </c>
      <c r="I3691" s="18">
        <v>1844309</v>
      </c>
      <c r="J3691" s="40">
        <f t="shared" si="287"/>
        <v>6446697</v>
      </c>
      <c r="K3691" s="43">
        <f t="shared" si="288"/>
        <v>1.9882449134112878</v>
      </c>
      <c r="L3691" s="54">
        <f t="shared" si="289"/>
        <v>0.71391411757059464</v>
      </c>
      <c r="M3691" s="57" t="s">
        <v>14966</v>
      </c>
    </row>
    <row r="3692" spans="1:13" x14ac:dyDescent="0.25">
      <c r="A3692" s="22" t="s">
        <v>5713</v>
      </c>
      <c r="B3692" s="5" t="s">
        <v>5714</v>
      </c>
      <c r="C3692" s="18">
        <v>360135</v>
      </c>
      <c r="D3692" s="18">
        <v>132699</v>
      </c>
      <c r="E3692" s="18">
        <f t="shared" si="285"/>
        <v>492834</v>
      </c>
      <c r="F3692" s="18">
        <v>301550</v>
      </c>
      <c r="G3692" s="18">
        <v>6123</v>
      </c>
      <c r="H3692" s="18">
        <f t="shared" si="286"/>
        <v>307673</v>
      </c>
      <c r="I3692" s="18">
        <v>185161</v>
      </c>
      <c r="J3692" s="40">
        <f t="shared" si="287"/>
        <v>492834</v>
      </c>
      <c r="K3692" s="43">
        <f t="shared" si="288"/>
        <v>1.1942795556292489</v>
      </c>
      <c r="L3692" s="54">
        <f t="shared" si="289"/>
        <v>0.62429337261633733</v>
      </c>
      <c r="M3692" s="57" t="s">
        <v>14966</v>
      </c>
    </row>
    <row r="3693" spans="1:13" x14ac:dyDescent="0.25">
      <c r="A3693" s="22" t="s">
        <v>5711</v>
      </c>
      <c r="B3693" s="5" t="s">
        <v>5712</v>
      </c>
      <c r="C3693" s="18">
        <v>110754</v>
      </c>
      <c r="D3693" s="18">
        <v>55275</v>
      </c>
      <c r="E3693" s="18">
        <f t="shared" si="285"/>
        <v>166029</v>
      </c>
      <c r="F3693" s="18">
        <v>42721</v>
      </c>
      <c r="G3693" s="18">
        <v>0</v>
      </c>
      <c r="H3693" s="18">
        <f t="shared" si="286"/>
        <v>42721</v>
      </c>
      <c r="I3693" s="18">
        <v>123308</v>
      </c>
      <c r="J3693" s="40">
        <f t="shared" si="287"/>
        <v>166029</v>
      </c>
      <c r="K3693" s="43">
        <f t="shared" si="288"/>
        <v>2.5924954940193348</v>
      </c>
      <c r="L3693" s="54">
        <f t="shared" si="289"/>
        <v>0.25731046985767547</v>
      </c>
      <c r="M3693" s="57" t="s">
        <v>14966</v>
      </c>
    </row>
    <row r="3694" spans="1:13" x14ac:dyDescent="0.25">
      <c r="A3694" s="22" t="s">
        <v>5709</v>
      </c>
      <c r="B3694" s="5" t="s">
        <v>5710</v>
      </c>
      <c r="C3694" s="18">
        <v>448672</v>
      </c>
      <c r="D3694" s="18">
        <v>63031</v>
      </c>
      <c r="E3694" s="18">
        <f t="shared" si="285"/>
        <v>511703</v>
      </c>
      <c r="F3694" s="18">
        <v>228232</v>
      </c>
      <c r="G3694" s="18">
        <v>0</v>
      </c>
      <c r="H3694" s="18">
        <f t="shared" si="286"/>
        <v>228232</v>
      </c>
      <c r="I3694" s="18">
        <v>283471</v>
      </c>
      <c r="J3694" s="40">
        <f t="shared" si="287"/>
        <v>511703</v>
      </c>
      <c r="K3694" s="43">
        <f t="shared" si="288"/>
        <v>1.9658593010620773</v>
      </c>
      <c r="L3694" s="54">
        <f t="shared" si="289"/>
        <v>0.4460243539709558</v>
      </c>
      <c r="M3694" s="57" t="s">
        <v>14966</v>
      </c>
    </row>
    <row r="3695" spans="1:13" x14ac:dyDescent="0.25">
      <c r="A3695" s="22" t="s">
        <v>5707</v>
      </c>
      <c r="B3695" s="5" t="s">
        <v>5708</v>
      </c>
      <c r="C3695" s="18">
        <v>1048870</v>
      </c>
      <c r="D3695" s="18">
        <v>1100</v>
      </c>
      <c r="E3695" s="18">
        <f t="shared" si="285"/>
        <v>1049970</v>
      </c>
      <c r="F3695" s="18">
        <v>783803</v>
      </c>
      <c r="G3695" s="18">
        <v>0</v>
      </c>
      <c r="H3695" s="18">
        <f t="shared" si="286"/>
        <v>783803</v>
      </c>
      <c r="I3695" s="18">
        <v>266167</v>
      </c>
      <c r="J3695" s="40">
        <f t="shared" si="287"/>
        <v>1049970</v>
      </c>
      <c r="K3695" s="43">
        <f t="shared" si="288"/>
        <v>1.3381806397781075</v>
      </c>
      <c r="L3695" s="54">
        <f t="shared" si="289"/>
        <v>0.74650037620122478</v>
      </c>
      <c r="M3695" s="57" t="s">
        <v>14966</v>
      </c>
    </row>
    <row r="3696" spans="1:13" x14ac:dyDescent="0.25">
      <c r="A3696" s="22" t="s">
        <v>5705</v>
      </c>
      <c r="B3696" s="5" t="s">
        <v>5706</v>
      </c>
      <c r="C3696" s="18">
        <v>5348</v>
      </c>
      <c r="D3696" s="18">
        <v>33809</v>
      </c>
      <c r="E3696" s="18">
        <f t="shared" si="285"/>
        <v>39157</v>
      </c>
      <c r="F3696" s="18">
        <v>4327</v>
      </c>
      <c r="G3696" s="18">
        <v>291</v>
      </c>
      <c r="H3696" s="18">
        <f t="shared" si="286"/>
        <v>4618</v>
      </c>
      <c r="I3696" s="18">
        <v>34539</v>
      </c>
      <c r="J3696" s="40">
        <f t="shared" si="287"/>
        <v>39157</v>
      </c>
      <c r="K3696" s="43">
        <f t="shared" si="288"/>
        <v>1.2359602495955628</v>
      </c>
      <c r="L3696" s="54">
        <f t="shared" si="289"/>
        <v>0.1179354904614756</v>
      </c>
      <c r="M3696" s="57" t="s">
        <v>14966</v>
      </c>
    </row>
    <row r="3697" spans="1:13" x14ac:dyDescent="0.25">
      <c r="A3697" s="22" t="s">
        <v>5703</v>
      </c>
      <c r="B3697" s="5" t="s">
        <v>5704</v>
      </c>
      <c r="C3697" s="18">
        <v>2527441</v>
      </c>
      <c r="D3697" s="18">
        <v>3176342</v>
      </c>
      <c r="E3697" s="18">
        <f t="shared" si="285"/>
        <v>5703783</v>
      </c>
      <c r="F3697" s="18">
        <v>2676238</v>
      </c>
      <c r="G3697" s="18">
        <v>810850</v>
      </c>
      <c r="H3697" s="18">
        <f t="shared" si="286"/>
        <v>3487088</v>
      </c>
      <c r="I3697" s="18">
        <v>2216695</v>
      </c>
      <c r="J3697" s="40">
        <f t="shared" si="287"/>
        <v>5703783</v>
      </c>
      <c r="K3697" s="43">
        <f t="shared" si="288"/>
        <v>0.94440068484193107</v>
      </c>
      <c r="L3697" s="54">
        <f t="shared" si="289"/>
        <v>0.61136407188001363</v>
      </c>
      <c r="M3697" s="57" t="s">
        <v>14966</v>
      </c>
    </row>
    <row r="3698" spans="1:13" x14ac:dyDescent="0.25">
      <c r="A3698" s="22" t="s">
        <v>5701</v>
      </c>
      <c r="B3698" s="5" t="s">
        <v>5702</v>
      </c>
      <c r="C3698" s="18">
        <v>40165</v>
      </c>
      <c r="D3698" s="18">
        <v>25031</v>
      </c>
      <c r="E3698" s="18">
        <f t="shared" si="285"/>
        <v>65196</v>
      </c>
      <c r="F3698" s="18">
        <v>25371</v>
      </c>
      <c r="G3698" s="18">
        <v>6547</v>
      </c>
      <c r="H3698" s="18">
        <f t="shared" si="286"/>
        <v>31918</v>
      </c>
      <c r="I3698" s="18">
        <v>33278</v>
      </c>
      <c r="J3698" s="40">
        <f t="shared" si="287"/>
        <v>65196</v>
      </c>
      <c r="K3698" s="43">
        <f t="shared" si="288"/>
        <v>1.5831066966221277</v>
      </c>
      <c r="L3698" s="54">
        <f t="shared" si="289"/>
        <v>0.4895699122645561</v>
      </c>
      <c r="M3698" s="57" t="s">
        <v>14966</v>
      </c>
    </row>
    <row r="3699" spans="1:13" x14ac:dyDescent="0.25">
      <c r="A3699" s="22" t="s">
        <v>5699</v>
      </c>
      <c r="B3699" s="5" t="s">
        <v>5700</v>
      </c>
      <c r="C3699" s="18">
        <v>29886</v>
      </c>
      <c r="D3699" s="18">
        <v>0</v>
      </c>
      <c r="E3699" s="18">
        <f t="shared" si="285"/>
        <v>29886</v>
      </c>
      <c r="F3699" s="18">
        <v>2529</v>
      </c>
      <c r="G3699" s="18">
        <v>5494</v>
      </c>
      <c r="H3699" s="18">
        <f t="shared" si="286"/>
        <v>8023</v>
      </c>
      <c r="I3699" s="18">
        <v>21863</v>
      </c>
      <c r="J3699" s="40">
        <f t="shared" si="287"/>
        <v>29886</v>
      </c>
      <c r="K3699" s="43">
        <f t="shared" si="288"/>
        <v>11.817319098457888</v>
      </c>
      <c r="L3699" s="54">
        <f t="shared" si="289"/>
        <v>0.26845345646791141</v>
      </c>
      <c r="M3699" s="57" t="s">
        <v>14966</v>
      </c>
    </row>
    <row r="3700" spans="1:13" x14ac:dyDescent="0.25">
      <c r="A3700" s="22" t="s">
        <v>5697</v>
      </c>
      <c r="B3700" s="5" t="s">
        <v>5698</v>
      </c>
      <c r="C3700" s="18">
        <v>809179</v>
      </c>
      <c r="D3700" s="18">
        <v>117789</v>
      </c>
      <c r="E3700" s="18">
        <f t="shared" si="285"/>
        <v>926968</v>
      </c>
      <c r="F3700" s="18">
        <v>263032</v>
      </c>
      <c r="G3700" s="18">
        <v>329104</v>
      </c>
      <c r="H3700" s="18">
        <f t="shared" si="286"/>
        <v>592136</v>
      </c>
      <c r="I3700" s="18">
        <v>334832</v>
      </c>
      <c r="J3700" s="40">
        <f t="shared" si="287"/>
        <v>926968</v>
      </c>
      <c r="K3700" s="43">
        <f t="shared" si="288"/>
        <v>3.0763519267617627</v>
      </c>
      <c r="L3700" s="54">
        <f t="shared" si="289"/>
        <v>0.63878796247551151</v>
      </c>
      <c r="M3700" s="57" t="s">
        <v>14966</v>
      </c>
    </row>
    <row r="3701" spans="1:13" x14ac:dyDescent="0.25">
      <c r="A3701" s="22" t="s">
        <v>5695</v>
      </c>
      <c r="B3701" s="5" t="s">
        <v>5696</v>
      </c>
      <c r="C3701" s="18">
        <v>818455</v>
      </c>
      <c r="D3701" s="18">
        <v>271003</v>
      </c>
      <c r="E3701" s="18">
        <f t="shared" si="285"/>
        <v>1089458</v>
      </c>
      <c r="F3701" s="18">
        <v>51886</v>
      </c>
      <c r="G3701" s="18">
        <v>0</v>
      </c>
      <c r="H3701" s="18">
        <f t="shared" si="286"/>
        <v>51886</v>
      </c>
      <c r="I3701" s="18">
        <v>1037572</v>
      </c>
      <c r="J3701" s="40">
        <f t="shared" si="287"/>
        <v>1089458</v>
      </c>
      <c r="K3701" s="43">
        <f t="shared" si="288"/>
        <v>15.774100913541226</v>
      </c>
      <c r="L3701" s="54">
        <f t="shared" si="289"/>
        <v>4.7625516541252626E-2</v>
      </c>
      <c r="M3701" s="57" t="s">
        <v>14966</v>
      </c>
    </row>
    <row r="3702" spans="1:13" x14ac:dyDescent="0.25">
      <c r="A3702" s="22" t="s">
        <v>5693</v>
      </c>
      <c r="B3702" s="5" t="s">
        <v>5694</v>
      </c>
      <c r="C3702" s="18">
        <v>41593</v>
      </c>
      <c r="D3702" s="18">
        <v>132328</v>
      </c>
      <c r="E3702" s="18">
        <f t="shared" si="285"/>
        <v>173921</v>
      </c>
      <c r="F3702" s="18">
        <v>29173</v>
      </c>
      <c r="G3702" s="18">
        <v>0</v>
      </c>
      <c r="H3702" s="18">
        <f t="shared" si="286"/>
        <v>29173</v>
      </c>
      <c r="I3702" s="18">
        <v>144748</v>
      </c>
      <c r="J3702" s="40">
        <f t="shared" si="287"/>
        <v>173921</v>
      </c>
      <c r="K3702" s="43">
        <f t="shared" si="288"/>
        <v>1.4257361258698111</v>
      </c>
      <c r="L3702" s="54">
        <f t="shared" si="289"/>
        <v>0.16773707602877169</v>
      </c>
      <c r="M3702" s="57" t="s">
        <v>14966</v>
      </c>
    </row>
    <row r="3703" spans="1:13" x14ac:dyDescent="0.25">
      <c r="A3703" s="22" t="s">
        <v>5691</v>
      </c>
      <c r="B3703" s="5" t="s">
        <v>5692</v>
      </c>
      <c r="C3703" s="18">
        <v>2738003</v>
      </c>
      <c r="D3703" s="18">
        <v>57663</v>
      </c>
      <c r="E3703" s="18">
        <f t="shared" si="285"/>
        <v>2795666</v>
      </c>
      <c r="F3703" s="18">
        <v>494048</v>
      </c>
      <c r="G3703" s="18">
        <v>0</v>
      </c>
      <c r="H3703" s="18">
        <f t="shared" si="286"/>
        <v>494048</v>
      </c>
      <c r="I3703" s="18">
        <v>2301618</v>
      </c>
      <c r="J3703" s="40">
        <f t="shared" si="287"/>
        <v>2795666</v>
      </c>
      <c r="K3703" s="43">
        <f t="shared" si="288"/>
        <v>5.5419777025714101</v>
      </c>
      <c r="L3703" s="54">
        <f t="shared" si="289"/>
        <v>0.17671925043978787</v>
      </c>
      <c r="M3703" s="57" t="s">
        <v>14966</v>
      </c>
    </row>
    <row r="3704" spans="1:13" x14ac:dyDescent="0.25">
      <c r="A3704" s="22" t="s">
        <v>5689</v>
      </c>
      <c r="B3704" s="5" t="s">
        <v>5690</v>
      </c>
      <c r="C3704" s="18">
        <v>92691</v>
      </c>
      <c r="D3704" s="18">
        <v>68136000</v>
      </c>
      <c r="E3704" s="18">
        <f t="shared" si="285"/>
        <v>68228691</v>
      </c>
      <c r="F3704" s="18">
        <v>1060318</v>
      </c>
      <c r="G3704" s="18">
        <v>0</v>
      </c>
      <c r="H3704" s="18">
        <f t="shared" si="286"/>
        <v>1060318</v>
      </c>
      <c r="I3704" s="18">
        <v>67168373</v>
      </c>
      <c r="J3704" s="40">
        <f t="shared" si="287"/>
        <v>68228691</v>
      </c>
      <c r="K3704" s="43">
        <f t="shared" si="288"/>
        <v>8.7418114188384993E-2</v>
      </c>
      <c r="L3704" s="54">
        <f t="shared" si="289"/>
        <v>1.5540646969176061E-2</v>
      </c>
      <c r="M3704" s="57" t="s">
        <v>14967</v>
      </c>
    </row>
    <row r="3705" spans="1:13" x14ac:dyDescent="0.25">
      <c r="A3705" s="22" t="s">
        <v>5687</v>
      </c>
      <c r="B3705" s="5" t="s">
        <v>5688</v>
      </c>
      <c r="C3705" s="18">
        <v>41581</v>
      </c>
      <c r="D3705" s="18">
        <v>40264</v>
      </c>
      <c r="E3705" s="18">
        <f t="shared" si="285"/>
        <v>81845</v>
      </c>
      <c r="F3705" s="18">
        <v>302</v>
      </c>
      <c r="G3705" s="18">
        <v>0</v>
      </c>
      <c r="H3705" s="18">
        <f t="shared" si="286"/>
        <v>302</v>
      </c>
      <c r="I3705" s="18">
        <v>81543</v>
      </c>
      <c r="J3705" s="40">
        <f t="shared" si="287"/>
        <v>81845</v>
      </c>
      <c r="K3705" s="43">
        <f t="shared" si="288"/>
        <v>137.68543046357615</v>
      </c>
      <c r="L3705" s="54">
        <f t="shared" si="289"/>
        <v>3.6899016433502353E-3</v>
      </c>
      <c r="M3705" s="57" t="s">
        <v>14966</v>
      </c>
    </row>
    <row r="3706" spans="1:13" x14ac:dyDescent="0.25">
      <c r="A3706" s="22" t="s">
        <v>5685</v>
      </c>
      <c r="B3706" s="5" t="s">
        <v>5686</v>
      </c>
      <c r="C3706" s="18">
        <v>9580774</v>
      </c>
      <c r="D3706" s="18">
        <v>2954762</v>
      </c>
      <c r="E3706" s="18">
        <f t="shared" si="285"/>
        <v>12535536</v>
      </c>
      <c r="F3706" s="18">
        <v>9502918</v>
      </c>
      <c r="G3706" s="18">
        <v>863336</v>
      </c>
      <c r="H3706" s="18">
        <f t="shared" si="286"/>
        <v>10366254</v>
      </c>
      <c r="I3706" s="18">
        <v>2169282</v>
      </c>
      <c r="J3706" s="40">
        <f t="shared" si="287"/>
        <v>12535536</v>
      </c>
      <c r="K3706" s="43">
        <f t="shared" si="288"/>
        <v>1.0081928519219043</v>
      </c>
      <c r="L3706" s="54">
        <f t="shared" si="289"/>
        <v>0.82694940208380396</v>
      </c>
      <c r="M3706" s="57" t="s">
        <v>14966</v>
      </c>
    </row>
    <row r="3707" spans="1:13" x14ac:dyDescent="0.25">
      <c r="A3707" s="22" t="s">
        <v>5683</v>
      </c>
      <c r="B3707" s="5" t="s">
        <v>5684</v>
      </c>
      <c r="C3707" s="18">
        <v>22129</v>
      </c>
      <c r="D3707" s="18">
        <v>61300</v>
      </c>
      <c r="E3707" s="18">
        <f t="shared" si="285"/>
        <v>83429</v>
      </c>
      <c r="F3707" s="18">
        <v>52003</v>
      </c>
      <c r="G3707" s="18">
        <v>0</v>
      </c>
      <c r="H3707" s="18">
        <f t="shared" si="286"/>
        <v>52003</v>
      </c>
      <c r="I3707" s="18">
        <v>31426</v>
      </c>
      <c r="J3707" s="40">
        <f t="shared" si="287"/>
        <v>83429</v>
      </c>
      <c r="K3707" s="43">
        <f t="shared" si="288"/>
        <v>0.42553314231871237</v>
      </c>
      <c r="L3707" s="54">
        <f t="shared" si="289"/>
        <v>0.62332042814848554</v>
      </c>
      <c r="M3707" s="57" t="s">
        <v>14966</v>
      </c>
    </row>
    <row r="3708" spans="1:13" x14ac:dyDescent="0.25">
      <c r="A3708" s="22" t="s">
        <v>5681</v>
      </c>
      <c r="B3708" s="5" t="s">
        <v>5682</v>
      </c>
      <c r="C3708" s="18">
        <v>41185212</v>
      </c>
      <c r="D3708" s="18">
        <v>4430803</v>
      </c>
      <c r="E3708" s="18">
        <f t="shared" si="285"/>
        <v>45616015</v>
      </c>
      <c r="F3708" s="18">
        <v>22634183</v>
      </c>
      <c r="G3708" s="18">
        <v>9234165</v>
      </c>
      <c r="H3708" s="18">
        <f t="shared" si="286"/>
        <v>31868348</v>
      </c>
      <c r="I3708" s="18">
        <v>13747667</v>
      </c>
      <c r="J3708" s="40">
        <f t="shared" si="287"/>
        <v>45616015</v>
      </c>
      <c r="K3708" s="43">
        <f t="shared" si="288"/>
        <v>1.8196023245018387</v>
      </c>
      <c r="L3708" s="54">
        <f t="shared" si="289"/>
        <v>0.69862192039352844</v>
      </c>
      <c r="M3708" s="57" t="s">
        <v>14966</v>
      </c>
    </row>
    <row r="3709" spans="1:13" x14ac:dyDescent="0.25">
      <c r="A3709" s="22" t="s">
        <v>5679</v>
      </c>
      <c r="B3709" s="5" t="s">
        <v>5680</v>
      </c>
      <c r="C3709" s="18">
        <v>460526</v>
      </c>
      <c r="D3709" s="18">
        <v>12006</v>
      </c>
      <c r="E3709" s="18">
        <f t="shared" si="285"/>
        <v>472532</v>
      </c>
      <c r="F3709" s="18">
        <v>123090</v>
      </c>
      <c r="G3709" s="18">
        <v>35500</v>
      </c>
      <c r="H3709" s="18">
        <f t="shared" si="286"/>
        <v>158590</v>
      </c>
      <c r="I3709" s="18">
        <v>313942</v>
      </c>
      <c r="J3709" s="40">
        <f t="shared" si="287"/>
        <v>472532</v>
      </c>
      <c r="K3709" s="43">
        <f t="shared" si="288"/>
        <v>3.7413762287756924</v>
      </c>
      <c r="L3709" s="54">
        <f t="shared" si="289"/>
        <v>0.33561748199063768</v>
      </c>
      <c r="M3709" s="57" t="s">
        <v>14966</v>
      </c>
    </row>
    <row r="3710" spans="1:13" x14ac:dyDescent="0.25">
      <c r="A3710" s="22" t="s">
        <v>5677</v>
      </c>
      <c r="B3710" s="5" t="s">
        <v>5678</v>
      </c>
      <c r="C3710" s="18">
        <v>407166</v>
      </c>
      <c r="D3710" s="18">
        <v>248789</v>
      </c>
      <c r="E3710" s="18">
        <f t="shared" si="285"/>
        <v>655955</v>
      </c>
      <c r="F3710" s="18">
        <v>532462</v>
      </c>
      <c r="G3710" s="18">
        <v>30930</v>
      </c>
      <c r="H3710" s="18">
        <f t="shared" si="286"/>
        <v>563392</v>
      </c>
      <c r="I3710" s="18">
        <v>92563</v>
      </c>
      <c r="J3710" s="40">
        <f t="shared" si="287"/>
        <v>655955</v>
      </c>
      <c r="K3710" s="43">
        <f t="shared" si="288"/>
        <v>0.76468555502552293</v>
      </c>
      <c r="L3710" s="54">
        <f t="shared" si="289"/>
        <v>0.85888818592738836</v>
      </c>
      <c r="M3710" s="57" t="s">
        <v>14966</v>
      </c>
    </row>
    <row r="3711" spans="1:13" x14ac:dyDescent="0.25">
      <c r="A3711" s="22" t="s">
        <v>5675</v>
      </c>
      <c r="B3711" s="5" t="s">
        <v>5676</v>
      </c>
      <c r="C3711" s="18">
        <v>90636</v>
      </c>
      <c r="D3711" s="18">
        <v>82955</v>
      </c>
      <c r="E3711" s="18">
        <f t="shared" si="285"/>
        <v>173591</v>
      </c>
      <c r="F3711" s="18">
        <v>12274</v>
      </c>
      <c r="G3711" s="18">
        <v>0</v>
      </c>
      <c r="H3711" s="18">
        <f t="shared" si="286"/>
        <v>12274</v>
      </c>
      <c r="I3711" s="18">
        <v>161317</v>
      </c>
      <c r="J3711" s="40">
        <f t="shared" si="287"/>
        <v>173591</v>
      </c>
      <c r="K3711" s="43">
        <f t="shared" si="288"/>
        <v>7.3843897669871277</v>
      </c>
      <c r="L3711" s="54">
        <f t="shared" si="289"/>
        <v>7.0706430632924519E-2</v>
      </c>
      <c r="M3711" s="57" t="s">
        <v>14966</v>
      </c>
    </row>
    <row r="3712" spans="1:13" x14ac:dyDescent="0.25">
      <c r="A3712" s="22" t="s">
        <v>5673</v>
      </c>
      <c r="B3712" s="5" t="s">
        <v>5674</v>
      </c>
      <c r="C3712" s="18">
        <v>1296256</v>
      </c>
      <c r="D3712" s="18">
        <v>61353</v>
      </c>
      <c r="E3712" s="18">
        <f t="shared" si="285"/>
        <v>1357609</v>
      </c>
      <c r="F3712" s="18">
        <v>459242</v>
      </c>
      <c r="G3712" s="18">
        <v>0</v>
      </c>
      <c r="H3712" s="18">
        <f t="shared" si="286"/>
        <v>459242</v>
      </c>
      <c r="I3712" s="18">
        <v>898367</v>
      </c>
      <c r="J3712" s="40">
        <f t="shared" si="287"/>
        <v>1357609</v>
      </c>
      <c r="K3712" s="43">
        <f t="shared" si="288"/>
        <v>2.8225989783164431</v>
      </c>
      <c r="L3712" s="54">
        <f t="shared" si="289"/>
        <v>0.33827265435040577</v>
      </c>
      <c r="M3712" s="57" t="s">
        <v>14966</v>
      </c>
    </row>
    <row r="3713" spans="1:13" x14ac:dyDescent="0.25">
      <c r="A3713" s="22" t="s">
        <v>5671</v>
      </c>
      <c r="B3713" s="5" t="s">
        <v>5672</v>
      </c>
      <c r="C3713" s="18">
        <v>36969</v>
      </c>
      <c r="D3713" s="18">
        <v>64478</v>
      </c>
      <c r="E3713" s="18">
        <f t="shared" si="285"/>
        <v>101447</v>
      </c>
      <c r="F3713" s="18">
        <v>25299</v>
      </c>
      <c r="G3713" s="18">
        <v>0</v>
      </c>
      <c r="H3713" s="18">
        <f t="shared" si="286"/>
        <v>25299</v>
      </c>
      <c r="I3713" s="18">
        <v>76148</v>
      </c>
      <c r="J3713" s="40">
        <f t="shared" si="287"/>
        <v>101447</v>
      </c>
      <c r="K3713" s="43">
        <f t="shared" si="288"/>
        <v>1.4612830546661923</v>
      </c>
      <c r="L3713" s="54">
        <f t="shared" si="289"/>
        <v>0.24938145041253068</v>
      </c>
      <c r="M3713" s="57" t="s">
        <v>14966</v>
      </c>
    </row>
    <row r="3714" spans="1:13" x14ac:dyDescent="0.25">
      <c r="A3714" s="22" t="s">
        <v>5669</v>
      </c>
      <c r="B3714" s="5" t="s">
        <v>5670</v>
      </c>
      <c r="C3714" s="18">
        <v>24483</v>
      </c>
      <c r="D3714" s="18">
        <v>21632</v>
      </c>
      <c r="E3714" s="18">
        <f t="shared" si="285"/>
        <v>46115</v>
      </c>
      <c r="F3714" s="18">
        <v>6173</v>
      </c>
      <c r="G3714" s="18">
        <v>0</v>
      </c>
      <c r="H3714" s="18">
        <f t="shared" si="286"/>
        <v>6173</v>
      </c>
      <c r="I3714" s="18">
        <v>39942</v>
      </c>
      <c r="J3714" s="40">
        <f t="shared" si="287"/>
        <v>46115</v>
      </c>
      <c r="K3714" s="43">
        <f t="shared" si="288"/>
        <v>3.9661428802851124</v>
      </c>
      <c r="L3714" s="54">
        <f t="shared" si="289"/>
        <v>0.13386099967472623</v>
      </c>
      <c r="M3714" s="57" t="s">
        <v>14966</v>
      </c>
    </row>
    <row r="3715" spans="1:13" x14ac:dyDescent="0.25">
      <c r="A3715" s="22" t="s">
        <v>5667</v>
      </c>
      <c r="B3715" s="5" t="s">
        <v>5668</v>
      </c>
      <c r="C3715" s="18">
        <v>37791</v>
      </c>
      <c r="D3715" s="18">
        <v>175292</v>
      </c>
      <c r="E3715" s="18">
        <f t="shared" si="285"/>
        <v>213083</v>
      </c>
      <c r="F3715" s="18">
        <v>103915</v>
      </c>
      <c r="G3715" s="18">
        <v>42451</v>
      </c>
      <c r="H3715" s="18">
        <f t="shared" si="286"/>
        <v>146366</v>
      </c>
      <c r="I3715" s="18">
        <v>66717</v>
      </c>
      <c r="J3715" s="40">
        <f t="shared" si="287"/>
        <v>213083</v>
      </c>
      <c r="K3715" s="43">
        <f t="shared" si="288"/>
        <v>0.36367223211278449</v>
      </c>
      <c r="L3715" s="54">
        <f t="shared" si="289"/>
        <v>0.6868966552939465</v>
      </c>
      <c r="M3715" s="57" t="s">
        <v>14966</v>
      </c>
    </row>
    <row r="3716" spans="1:13" x14ac:dyDescent="0.25">
      <c r="A3716" s="22" t="s">
        <v>5665</v>
      </c>
      <c r="B3716" s="5" t="s">
        <v>5666</v>
      </c>
      <c r="C3716" s="18">
        <v>1644186</v>
      </c>
      <c r="D3716" s="18">
        <v>882771</v>
      </c>
      <c r="E3716" s="18">
        <f t="shared" si="285"/>
        <v>2526957</v>
      </c>
      <c r="F3716" s="18">
        <v>1505098</v>
      </c>
      <c r="G3716" s="18">
        <v>45000</v>
      </c>
      <c r="H3716" s="18">
        <f t="shared" si="286"/>
        <v>1550098</v>
      </c>
      <c r="I3716" s="18">
        <v>976859</v>
      </c>
      <c r="J3716" s="40">
        <f t="shared" si="287"/>
        <v>2526957</v>
      </c>
      <c r="K3716" s="43">
        <f t="shared" si="288"/>
        <v>1.0924112582702257</v>
      </c>
      <c r="L3716" s="54">
        <f t="shared" si="289"/>
        <v>0.61342476346055752</v>
      </c>
      <c r="M3716" s="57" t="s">
        <v>14966</v>
      </c>
    </row>
    <row r="3717" spans="1:13" x14ac:dyDescent="0.25">
      <c r="A3717" s="22" t="s">
        <v>5663</v>
      </c>
      <c r="B3717" s="5" t="s">
        <v>5664</v>
      </c>
      <c r="C3717" s="18">
        <v>10187</v>
      </c>
      <c r="D3717" s="18">
        <v>22303</v>
      </c>
      <c r="E3717" s="18">
        <f t="shared" si="285"/>
        <v>32490</v>
      </c>
      <c r="F3717" s="18">
        <v>1520</v>
      </c>
      <c r="G3717" s="18">
        <v>0</v>
      </c>
      <c r="H3717" s="18">
        <f t="shared" si="286"/>
        <v>1520</v>
      </c>
      <c r="I3717" s="18">
        <v>30970</v>
      </c>
      <c r="J3717" s="40">
        <f t="shared" si="287"/>
        <v>32490</v>
      </c>
      <c r="K3717" s="43">
        <f t="shared" si="288"/>
        <v>6.7019736842105262</v>
      </c>
      <c r="L3717" s="54">
        <f t="shared" si="289"/>
        <v>4.6783625730994149E-2</v>
      </c>
      <c r="M3717" s="57" t="s">
        <v>14966</v>
      </c>
    </row>
    <row r="3718" spans="1:13" x14ac:dyDescent="0.25">
      <c r="A3718" s="22" t="s">
        <v>5661</v>
      </c>
      <c r="B3718" s="5" t="s">
        <v>5662</v>
      </c>
      <c r="C3718" s="18">
        <v>4330</v>
      </c>
      <c r="D3718" s="18">
        <v>8155</v>
      </c>
      <c r="E3718" s="18">
        <f t="shared" si="285"/>
        <v>12485</v>
      </c>
      <c r="F3718" s="18">
        <v>3413</v>
      </c>
      <c r="G3718" s="18">
        <v>0</v>
      </c>
      <c r="H3718" s="18">
        <f t="shared" si="286"/>
        <v>3413</v>
      </c>
      <c r="I3718" s="18">
        <v>9072</v>
      </c>
      <c r="J3718" s="40">
        <f t="shared" si="287"/>
        <v>12485</v>
      </c>
      <c r="K3718" s="43">
        <f t="shared" si="288"/>
        <v>1.2686785818927631</v>
      </c>
      <c r="L3718" s="54">
        <f t="shared" si="289"/>
        <v>0.27336804164997996</v>
      </c>
      <c r="M3718" s="57" t="s">
        <v>14966</v>
      </c>
    </row>
    <row r="3719" spans="1:13" x14ac:dyDescent="0.25">
      <c r="A3719" s="22" t="s">
        <v>5659</v>
      </c>
      <c r="B3719" s="5" t="s">
        <v>5660</v>
      </c>
      <c r="C3719" s="18">
        <v>278073</v>
      </c>
      <c r="D3719" s="18">
        <v>2523316</v>
      </c>
      <c r="E3719" s="18">
        <f t="shared" si="285"/>
        <v>2801389</v>
      </c>
      <c r="F3719" s="18">
        <v>1554573</v>
      </c>
      <c r="G3719" s="18">
        <v>1164928</v>
      </c>
      <c r="H3719" s="18">
        <f t="shared" si="286"/>
        <v>2719501</v>
      </c>
      <c r="I3719" s="18">
        <v>81888</v>
      </c>
      <c r="J3719" s="40">
        <f t="shared" si="287"/>
        <v>2801389</v>
      </c>
      <c r="K3719" s="43">
        <f t="shared" si="288"/>
        <v>0.17887419889577394</v>
      </c>
      <c r="L3719" s="54">
        <f t="shared" si="289"/>
        <v>0.97076878648413345</v>
      </c>
      <c r="M3719" s="57" t="s">
        <v>14966</v>
      </c>
    </row>
    <row r="3720" spans="1:13" x14ac:dyDescent="0.25">
      <c r="A3720" s="22" t="s">
        <v>5657</v>
      </c>
      <c r="B3720" s="5" t="s">
        <v>5658</v>
      </c>
      <c r="C3720" s="18">
        <v>50753</v>
      </c>
      <c r="D3720" s="18">
        <v>123483</v>
      </c>
      <c r="E3720" s="18">
        <f t="shared" si="285"/>
        <v>174236</v>
      </c>
      <c r="F3720" s="18">
        <v>63251</v>
      </c>
      <c r="G3720" s="18">
        <v>0</v>
      </c>
      <c r="H3720" s="18">
        <f t="shared" si="286"/>
        <v>63251</v>
      </c>
      <c r="I3720" s="18">
        <v>110985</v>
      </c>
      <c r="J3720" s="40">
        <f t="shared" si="287"/>
        <v>174236</v>
      </c>
      <c r="K3720" s="43">
        <f t="shared" si="288"/>
        <v>0.80240628606662345</v>
      </c>
      <c r="L3720" s="54">
        <f t="shared" si="289"/>
        <v>0.36301912348768339</v>
      </c>
      <c r="M3720" s="57" t="s">
        <v>14966</v>
      </c>
    </row>
    <row r="3721" spans="1:13" x14ac:dyDescent="0.25">
      <c r="A3721" s="22" t="s">
        <v>5655</v>
      </c>
      <c r="B3721" s="5" t="s">
        <v>5656</v>
      </c>
      <c r="C3721" s="18">
        <v>276616</v>
      </c>
      <c r="D3721" s="18">
        <v>200660</v>
      </c>
      <c r="E3721" s="18">
        <f t="shared" si="285"/>
        <v>477276</v>
      </c>
      <c r="F3721" s="18">
        <v>50533</v>
      </c>
      <c r="G3721" s="18">
        <v>53804</v>
      </c>
      <c r="H3721" s="18">
        <f t="shared" si="286"/>
        <v>104337</v>
      </c>
      <c r="I3721" s="18">
        <v>372939</v>
      </c>
      <c r="J3721" s="40">
        <f t="shared" si="287"/>
        <v>477276</v>
      </c>
      <c r="K3721" s="43">
        <f t="shared" si="288"/>
        <v>5.4739675063819684</v>
      </c>
      <c r="L3721" s="54">
        <f t="shared" si="289"/>
        <v>0.21860935810725871</v>
      </c>
      <c r="M3721" s="57" t="s">
        <v>14966</v>
      </c>
    </row>
    <row r="3722" spans="1:13" x14ac:dyDescent="0.25">
      <c r="A3722" s="22" t="s">
        <v>5653</v>
      </c>
      <c r="B3722" s="5" t="s">
        <v>5654</v>
      </c>
      <c r="C3722" s="18">
        <v>245737</v>
      </c>
      <c r="D3722" s="18">
        <v>95410</v>
      </c>
      <c r="E3722" s="18">
        <f t="shared" si="285"/>
        <v>341147</v>
      </c>
      <c r="F3722" s="18">
        <v>163607</v>
      </c>
      <c r="G3722" s="18">
        <v>55739</v>
      </c>
      <c r="H3722" s="18">
        <f t="shared" si="286"/>
        <v>219346</v>
      </c>
      <c r="I3722" s="18">
        <v>121801</v>
      </c>
      <c r="J3722" s="40">
        <f t="shared" si="287"/>
        <v>341147</v>
      </c>
      <c r="K3722" s="43">
        <f t="shared" si="288"/>
        <v>1.5019956358835502</v>
      </c>
      <c r="L3722" s="54">
        <f t="shared" si="289"/>
        <v>0.64296622863457686</v>
      </c>
      <c r="M3722" s="57" t="s">
        <v>14966</v>
      </c>
    </row>
    <row r="3723" spans="1:13" x14ac:dyDescent="0.25">
      <c r="A3723" s="22" t="s">
        <v>5651</v>
      </c>
      <c r="B3723" s="5" t="s">
        <v>5652</v>
      </c>
      <c r="C3723" s="18">
        <v>28246</v>
      </c>
      <c r="D3723" s="18">
        <v>4758</v>
      </c>
      <c r="E3723" s="18">
        <f t="shared" si="285"/>
        <v>33004</v>
      </c>
      <c r="F3723" s="18">
        <v>4827</v>
      </c>
      <c r="G3723" s="18">
        <v>2415</v>
      </c>
      <c r="H3723" s="18">
        <f t="shared" si="286"/>
        <v>7242</v>
      </c>
      <c r="I3723" s="18">
        <v>25762</v>
      </c>
      <c r="J3723" s="40">
        <f t="shared" si="287"/>
        <v>33004</v>
      </c>
      <c r="K3723" s="43">
        <f t="shared" si="288"/>
        <v>5.8516677025067327</v>
      </c>
      <c r="L3723" s="54">
        <f t="shared" si="289"/>
        <v>0.21942794812749969</v>
      </c>
      <c r="M3723" s="57" t="s">
        <v>14966</v>
      </c>
    </row>
    <row r="3724" spans="1:13" x14ac:dyDescent="0.25">
      <c r="A3724" s="22" t="s">
        <v>5649</v>
      </c>
      <c r="B3724" s="5" t="s">
        <v>5650</v>
      </c>
      <c r="C3724" s="18">
        <v>341411</v>
      </c>
      <c r="D3724" s="18">
        <v>32829</v>
      </c>
      <c r="E3724" s="18">
        <f t="shared" si="285"/>
        <v>374240</v>
      </c>
      <c r="F3724" s="18">
        <v>109441</v>
      </c>
      <c r="G3724" s="18">
        <v>0</v>
      </c>
      <c r="H3724" s="18">
        <f t="shared" si="286"/>
        <v>109441</v>
      </c>
      <c r="I3724" s="18">
        <v>264799</v>
      </c>
      <c r="J3724" s="40">
        <f t="shared" si="287"/>
        <v>374240</v>
      </c>
      <c r="K3724" s="43">
        <f t="shared" si="288"/>
        <v>3.1195895505340778</v>
      </c>
      <c r="L3724" s="54">
        <f t="shared" si="289"/>
        <v>0.29243533561351004</v>
      </c>
      <c r="M3724" s="57" t="s">
        <v>14966</v>
      </c>
    </row>
    <row r="3725" spans="1:13" x14ac:dyDescent="0.25">
      <c r="A3725" s="22" t="s">
        <v>5647</v>
      </c>
      <c r="B3725" s="5" t="s">
        <v>5648</v>
      </c>
      <c r="C3725" s="18">
        <v>1090303</v>
      </c>
      <c r="D3725" s="18">
        <v>203886</v>
      </c>
      <c r="E3725" s="18">
        <f t="shared" ref="E3725:E3788" si="290">+C3725+D3725</f>
        <v>1294189</v>
      </c>
      <c r="F3725" s="18">
        <v>339863</v>
      </c>
      <c r="G3725" s="18">
        <v>0</v>
      </c>
      <c r="H3725" s="18">
        <f t="shared" ref="H3725:H3788" si="291">+F3725+G3725</f>
        <v>339863</v>
      </c>
      <c r="I3725" s="18">
        <v>954326</v>
      </c>
      <c r="J3725" s="40">
        <f t="shared" ref="J3725:J3788" si="292">+H3725+I3725</f>
        <v>1294189</v>
      </c>
      <c r="K3725" s="43">
        <f t="shared" ref="K3725:K3788" si="293">+IFERROR(C3725/F3725,"ERROR")</f>
        <v>3.2080661913771138</v>
      </c>
      <c r="L3725" s="54">
        <f t="shared" ref="L3725:L3788" si="294">+H3725/E3725</f>
        <v>0.26260692989972872</v>
      </c>
      <c r="M3725" s="57" t="s">
        <v>14966</v>
      </c>
    </row>
    <row r="3726" spans="1:13" x14ac:dyDescent="0.25">
      <c r="A3726" s="22" t="s">
        <v>5645</v>
      </c>
      <c r="B3726" s="5" t="s">
        <v>5646</v>
      </c>
      <c r="C3726" s="18">
        <v>15214</v>
      </c>
      <c r="D3726" s="18">
        <v>6785</v>
      </c>
      <c r="E3726" s="18">
        <f t="shared" si="290"/>
        <v>21999</v>
      </c>
      <c r="F3726" s="18">
        <v>8954</v>
      </c>
      <c r="G3726" s="18">
        <v>0</v>
      </c>
      <c r="H3726" s="18">
        <f t="shared" si="291"/>
        <v>8954</v>
      </c>
      <c r="I3726" s="18">
        <v>13045</v>
      </c>
      <c r="J3726" s="40">
        <f t="shared" si="292"/>
        <v>21999</v>
      </c>
      <c r="K3726" s="43">
        <f t="shared" si="293"/>
        <v>1.6991288809470628</v>
      </c>
      <c r="L3726" s="54">
        <f t="shared" si="294"/>
        <v>0.40701850084094732</v>
      </c>
      <c r="M3726" s="57" t="s">
        <v>14966</v>
      </c>
    </row>
    <row r="3727" spans="1:13" x14ac:dyDescent="0.25">
      <c r="A3727" s="22" t="s">
        <v>5643</v>
      </c>
      <c r="B3727" s="5" t="s">
        <v>5644</v>
      </c>
      <c r="C3727" s="18">
        <v>309323</v>
      </c>
      <c r="D3727" s="18">
        <v>539975</v>
      </c>
      <c r="E3727" s="18">
        <f t="shared" si="290"/>
        <v>849298</v>
      </c>
      <c r="F3727" s="18">
        <v>192839</v>
      </c>
      <c r="G3727" s="18">
        <v>223000</v>
      </c>
      <c r="H3727" s="18">
        <f t="shared" si="291"/>
        <v>415839</v>
      </c>
      <c r="I3727" s="18">
        <v>433459</v>
      </c>
      <c r="J3727" s="40">
        <f t="shared" si="292"/>
        <v>849298</v>
      </c>
      <c r="K3727" s="43">
        <f t="shared" si="293"/>
        <v>1.6040479363614206</v>
      </c>
      <c r="L3727" s="54">
        <f t="shared" si="294"/>
        <v>0.48962672701454613</v>
      </c>
      <c r="M3727" s="57" t="s">
        <v>14966</v>
      </c>
    </row>
    <row r="3728" spans="1:13" x14ac:dyDescent="0.25">
      <c r="A3728" s="22" t="s">
        <v>5641</v>
      </c>
      <c r="B3728" s="5" t="s">
        <v>5642</v>
      </c>
      <c r="C3728" s="18">
        <v>4250602</v>
      </c>
      <c r="D3728" s="18">
        <v>817529</v>
      </c>
      <c r="E3728" s="18">
        <f t="shared" si="290"/>
        <v>5068131</v>
      </c>
      <c r="F3728" s="18">
        <v>2283031</v>
      </c>
      <c r="G3728" s="18">
        <v>179176</v>
      </c>
      <c r="H3728" s="18">
        <f t="shared" si="291"/>
        <v>2462207</v>
      </c>
      <c r="I3728" s="18">
        <v>2605924</v>
      </c>
      <c r="J3728" s="40">
        <f t="shared" si="292"/>
        <v>5068131</v>
      </c>
      <c r="K3728" s="43">
        <f t="shared" si="293"/>
        <v>1.8618240400590267</v>
      </c>
      <c r="L3728" s="54">
        <f t="shared" si="294"/>
        <v>0.48582149908911193</v>
      </c>
      <c r="M3728" s="57" t="s">
        <v>14966</v>
      </c>
    </row>
    <row r="3729" spans="1:13" x14ac:dyDescent="0.25">
      <c r="A3729" s="22" t="s">
        <v>5639</v>
      </c>
      <c r="B3729" s="5" t="s">
        <v>5640</v>
      </c>
      <c r="C3729" s="18">
        <v>8981</v>
      </c>
      <c r="D3729" s="18">
        <v>15783</v>
      </c>
      <c r="E3729" s="18">
        <f t="shared" si="290"/>
        <v>24764</v>
      </c>
      <c r="F3729" s="18">
        <v>1503</v>
      </c>
      <c r="G3729" s="18">
        <v>1377</v>
      </c>
      <c r="H3729" s="18">
        <f t="shared" si="291"/>
        <v>2880</v>
      </c>
      <c r="I3729" s="18">
        <v>21884</v>
      </c>
      <c r="J3729" s="40">
        <f t="shared" si="292"/>
        <v>24764</v>
      </c>
      <c r="K3729" s="43">
        <f t="shared" si="293"/>
        <v>5.975382568196939</v>
      </c>
      <c r="L3729" s="54">
        <f t="shared" si="294"/>
        <v>0.11629785172023906</v>
      </c>
      <c r="M3729" s="57" t="s">
        <v>14966</v>
      </c>
    </row>
    <row r="3730" spans="1:13" x14ac:dyDescent="0.25">
      <c r="A3730" s="22" t="s">
        <v>5637</v>
      </c>
      <c r="B3730" s="5" t="s">
        <v>5638</v>
      </c>
      <c r="C3730" s="18">
        <v>3261</v>
      </c>
      <c r="D3730" s="18">
        <v>35645</v>
      </c>
      <c r="E3730" s="18">
        <f t="shared" si="290"/>
        <v>38906</v>
      </c>
      <c r="F3730" s="18">
        <v>1390</v>
      </c>
      <c r="G3730" s="18">
        <v>0</v>
      </c>
      <c r="H3730" s="18">
        <f t="shared" si="291"/>
        <v>1390</v>
      </c>
      <c r="I3730" s="18">
        <v>37516</v>
      </c>
      <c r="J3730" s="40">
        <f t="shared" si="292"/>
        <v>38906</v>
      </c>
      <c r="K3730" s="43">
        <f t="shared" si="293"/>
        <v>2.3460431654676257</v>
      </c>
      <c r="L3730" s="54">
        <f t="shared" si="294"/>
        <v>3.5727137202488046E-2</v>
      </c>
      <c r="M3730" s="57" t="s">
        <v>14966</v>
      </c>
    </row>
    <row r="3731" spans="1:13" x14ac:dyDescent="0.25">
      <c r="A3731" s="22" t="s">
        <v>5635</v>
      </c>
      <c r="B3731" s="5" t="s">
        <v>5636</v>
      </c>
      <c r="C3731" s="18">
        <v>284</v>
      </c>
      <c r="D3731" s="18">
        <v>0</v>
      </c>
      <c r="E3731" s="18">
        <f t="shared" si="290"/>
        <v>284</v>
      </c>
      <c r="F3731" s="18">
        <v>96</v>
      </c>
      <c r="G3731" s="18">
        <v>0</v>
      </c>
      <c r="H3731" s="18">
        <f t="shared" si="291"/>
        <v>96</v>
      </c>
      <c r="I3731" s="18">
        <v>188</v>
      </c>
      <c r="J3731" s="40">
        <f t="shared" si="292"/>
        <v>284</v>
      </c>
      <c r="K3731" s="43">
        <f t="shared" si="293"/>
        <v>2.9583333333333335</v>
      </c>
      <c r="L3731" s="54">
        <f t="shared" si="294"/>
        <v>0.3380281690140845</v>
      </c>
      <c r="M3731" s="57" t="s">
        <v>14966</v>
      </c>
    </row>
    <row r="3732" spans="1:13" x14ac:dyDescent="0.25">
      <c r="A3732" s="22" t="s">
        <v>5633</v>
      </c>
      <c r="B3732" s="5" t="s">
        <v>5634</v>
      </c>
      <c r="C3732" s="18">
        <v>80658</v>
      </c>
      <c r="D3732" s="18">
        <v>19735</v>
      </c>
      <c r="E3732" s="18">
        <f t="shared" si="290"/>
        <v>100393</v>
      </c>
      <c r="F3732" s="18">
        <v>28210</v>
      </c>
      <c r="G3732" s="18">
        <v>2682</v>
      </c>
      <c r="H3732" s="18">
        <f t="shared" si="291"/>
        <v>30892</v>
      </c>
      <c r="I3732" s="18">
        <v>69501</v>
      </c>
      <c r="J3732" s="40">
        <f t="shared" si="292"/>
        <v>100393</v>
      </c>
      <c r="K3732" s="43">
        <f t="shared" si="293"/>
        <v>2.8591988656504785</v>
      </c>
      <c r="L3732" s="54">
        <f t="shared" si="294"/>
        <v>0.3077106969609435</v>
      </c>
      <c r="M3732" s="57" t="s">
        <v>14966</v>
      </c>
    </row>
    <row r="3733" spans="1:13" x14ac:dyDescent="0.25">
      <c r="A3733" s="22" t="s">
        <v>5631</v>
      </c>
      <c r="B3733" s="5" t="s">
        <v>5632</v>
      </c>
      <c r="C3733" s="18">
        <v>1500893</v>
      </c>
      <c r="D3733" s="18">
        <v>1053956</v>
      </c>
      <c r="E3733" s="18">
        <f t="shared" si="290"/>
        <v>2554849</v>
      </c>
      <c r="F3733" s="18">
        <v>2216068</v>
      </c>
      <c r="G3733" s="18">
        <v>0</v>
      </c>
      <c r="H3733" s="18">
        <f t="shared" si="291"/>
        <v>2216068</v>
      </c>
      <c r="I3733" s="18">
        <v>338781</v>
      </c>
      <c r="J3733" s="40">
        <f t="shared" si="292"/>
        <v>2554849</v>
      </c>
      <c r="K3733" s="43">
        <f t="shared" si="293"/>
        <v>0.67727750231491091</v>
      </c>
      <c r="L3733" s="54">
        <f t="shared" si="294"/>
        <v>0.86739685985355686</v>
      </c>
      <c r="M3733" s="57" t="s">
        <v>14966</v>
      </c>
    </row>
    <row r="3734" spans="1:13" x14ac:dyDescent="0.25">
      <c r="A3734" s="22" t="s">
        <v>5629</v>
      </c>
      <c r="B3734" s="5" t="s">
        <v>5630</v>
      </c>
      <c r="C3734" s="18">
        <v>3189</v>
      </c>
      <c r="D3734" s="18">
        <v>2007</v>
      </c>
      <c r="E3734" s="18">
        <f t="shared" si="290"/>
        <v>5196</v>
      </c>
      <c r="F3734" s="18">
        <v>0</v>
      </c>
      <c r="G3734" s="18">
        <v>0</v>
      </c>
      <c r="H3734" s="18">
        <f t="shared" si="291"/>
        <v>0</v>
      </c>
      <c r="I3734" s="18">
        <v>5196</v>
      </c>
      <c r="J3734" s="40">
        <f t="shared" si="292"/>
        <v>5196</v>
      </c>
      <c r="K3734" s="43" t="str">
        <f t="shared" si="293"/>
        <v>ERROR</v>
      </c>
      <c r="L3734" s="54">
        <f t="shared" si="294"/>
        <v>0</v>
      </c>
      <c r="M3734" s="57" t="s">
        <v>14966</v>
      </c>
    </row>
    <row r="3735" spans="1:13" x14ac:dyDescent="0.25">
      <c r="A3735" s="22" t="s">
        <v>5627</v>
      </c>
      <c r="B3735" s="5" t="s">
        <v>5628</v>
      </c>
      <c r="C3735" s="18">
        <v>38937</v>
      </c>
      <c r="D3735" s="18">
        <v>24452</v>
      </c>
      <c r="E3735" s="18">
        <f t="shared" si="290"/>
        <v>63389</v>
      </c>
      <c r="F3735" s="18">
        <v>19617</v>
      </c>
      <c r="G3735" s="18">
        <v>0</v>
      </c>
      <c r="H3735" s="18">
        <f t="shared" si="291"/>
        <v>19617</v>
      </c>
      <c r="I3735" s="18">
        <v>43772</v>
      </c>
      <c r="J3735" s="40">
        <f t="shared" si="292"/>
        <v>63389</v>
      </c>
      <c r="K3735" s="43">
        <f t="shared" si="293"/>
        <v>1.984860070347148</v>
      </c>
      <c r="L3735" s="54">
        <f t="shared" si="294"/>
        <v>0.30947009733549985</v>
      </c>
      <c r="M3735" s="57" t="s">
        <v>14966</v>
      </c>
    </row>
    <row r="3736" spans="1:13" x14ac:dyDescent="0.25">
      <c r="A3736" s="22" t="s">
        <v>5625</v>
      </c>
      <c r="B3736" s="5" t="s">
        <v>5626</v>
      </c>
      <c r="C3736" s="18">
        <v>25194570</v>
      </c>
      <c r="D3736" s="18">
        <v>28100526</v>
      </c>
      <c r="E3736" s="18">
        <f t="shared" si="290"/>
        <v>53295096</v>
      </c>
      <c r="F3736" s="18">
        <v>40359241</v>
      </c>
      <c r="G3736" s="18">
        <v>746355</v>
      </c>
      <c r="H3736" s="18">
        <f t="shared" si="291"/>
        <v>41105596</v>
      </c>
      <c r="I3736" s="18">
        <v>12189500</v>
      </c>
      <c r="J3736" s="40">
        <f t="shared" si="292"/>
        <v>53295096</v>
      </c>
      <c r="K3736" s="43">
        <f t="shared" si="293"/>
        <v>0.62425777531346538</v>
      </c>
      <c r="L3736" s="54">
        <f t="shared" si="294"/>
        <v>0.77128289627248259</v>
      </c>
      <c r="M3736" s="57" t="s">
        <v>14966</v>
      </c>
    </row>
    <row r="3737" spans="1:13" x14ac:dyDescent="0.25">
      <c r="A3737" s="22" t="s">
        <v>5623</v>
      </c>
      <c r="B3737" s="5" t="s">
        <v>5624</v>
      </c>
      <c r="C3737" s="18">
        <v>30146</v>
      </c>
      <c r="D3737" s="18">
        <v>5284</v>
      </c>
      <c r="E3737" s="18">
        <f t="shared" si="290"/>
        <v>35430</v>
      </c>
      <c r="F3737" s="18">
        <v>6929</v>
      </c>
      <c r="G3737" s="18">
        <v>0</v>
      </c>
      <c r="H3737" s="18">
        <f t="shared" si="291"/>
        <v>6929</v>
      </c>
      <c r="I3737" s="18">
        <v>28501</v>
      </c>
      <c r="J3737" s="40">
        <f t="shared" si="292"/>
        <v>35430</v>
      </c>
      <c r="K3737" s="43">
        <f t="shared" si="293"/>
        <v>4.3506999567037088</v>
      </c>
      <c r="L3737" s="54">
        <f t="shared" si="294"/>
        <v>0.19556872706745695</v>
      </c>
      <c r="M3737" s="57" t="s">
        <v>14966</v>
      </c>
    </row>
    <row r="3738" spans="1:13" x14ac:dyDescent="0.25">
      <c r="A3738" s="22" t="s">
        <v>5621</v>
      </c>
      <c r="B3738" s="5" t="s">
        <v>5622</v>
      </c>
      <c r="C3738" s="18">
        <v>5508769</v>
      </c>
      <c r="D3738" s="18">
        <v>1539891</v>
      </c>
      <c r="E3738" s="18">
        <f t="shared" si="290"/>
        <v>7048660</v>
      </c>
      <c r="F3738" s="18">
        <v>2656780</v>
      </c>
      <c r="G3738" s="18">
        <v>683304</v>
      </c>
      <c r="H3738" s="18">
        <f t="shared" si="291"/>
        <v>3340084</v>
      </c>
      <c r="I3738" s="18">
        <v>3708576</v>
      </c>
      <c r="J3738" s="40">
        <f t="shared" si="292"/>
        <v>7048660</v>
      </c>
      <c r="K3738" s="43">
        <f t="shared" si="293"/>
        <v>2.0734757864783684</v>
      </c>
      <c r="L3738" s="54">
        <f t="shared" si="294"/>
        <v>0.47386084730998518</v>
      </c>
      <c r="M3738" s="57" t="s">
        <v>14966</v>
      </c>
    </row>
    <row r="3739" spans="1:13" x14ac:dyDescent="0.25">
      <c r="A3739" s="22" t="s">
        <v>5619</v>
      </c>
      <c r="B3739" s="5" t="s">
        <v>5620</v>
      </c>
      <c r="C3739" s="18">
        <v>20669</v>
      </c>
      <c r="D3739" s="18">
        <v>31385</v>
      </c>
      <c r="E3739" s="18">
        <f t="shared" si="290"/>
        <v>52054</v>
      </c>
      <c r="F3739" s="18">
        <v>28748</v>
      </c>
      <c r="G3739" s="18">
        <v>0</v>
      </c>
      <c r="H3739" s="18">
        <f t="shared" si="291"/>
        <v>28748</v>
      </c>
      <c r="I3739" s="18">
        <v>23306</v>
      </c>
      <c r="J3739" s="40">
        <f t="shared" si="292"/>
        <v>52054</v>
      </c>
      <c r="K3739" s="43">
        <f t="shared" si="293"/>
        <v>0.7189717545568387</v>
      </c>
      <c r="L3739" s="54">
        <f t="shared" si="294"/>
        <v>0.55227263995082032</v>
      </c>
      <c r="M3739" s="57" t="s">
        <v>14966</v>
      </c>
    </row>
    <row r="3740" spans="1:13" x14ac:dyDescent="0.25">
      <c r="A3740" s="22" t="s">
        <v>5617</v>
      </c>
      <c r="B3740" s="5" t="s">
        <v>5618</v>
      </c>
      <c r="C3740" s="18">
        <v>1187567</v>
      </c>
      <c r="D3740" s="18">
        <v>44990</v>
      </c>
      <c r="E3740" s="18">
        <f t="shared" si="290"/>
        <v>1232557</v>
      </c>
      <c r="F3740" s="18">
        <v>1107674</v>
      </c>
      <c r="G3740" s="18">
        <v>0</v>
      </c>
      <c r="H3740" s="18">
        <f t="shared" si="291"/>
        <v>1107674</v>
      </c>
      <c r="I3740" s="18">
        <v>124883</v>
      </c>
      <c r="J3740" s="40">
        <f t="shared" si="292"/>
        <v>1232557</v>
      </c>
      <c r="K3740" s="43">
        <f t="shared" si="293"/>
        <v>1.0721268170960048</v>
      </c>
      <c r="L3740" s="54">
        <f t="shared" si="294"/>
        <v>0.89867973651522814</v>
      </c>
      <c r="M3740" s="57" t="s">
        <v>14966</v>
      </c>
    </row>
    <row r="3741" spans="1:13" x14ac:dyDescent="0.25">
      <c r="A3741" s="22" t="s">
        <v>5615</v>
      </c>
      <c r="B3741" s="5" t="s">
        <v>5616</v>
      </c>
      <c r="C3741" s="18">
        <v>350996</v>
      </c>
      <c r="D3741" s="18">
        <v>1736816</v>
      </c>
      <c r="E3741" s="18">
        <f t="shared" si="290"/>
        <v>2087812</v>
      </c>
      <c r="F3741" s="18">
        <v>477696</v>
      </c>
      <c r="G3741" s="18">
        <v>96926</v>
      </c>
      <c r="H3741" s="18">
        <f t="shared" si="291"/>
        <v>574622</v>
      </c>
      <c r="I3741" s="18">
        <v>1513190</v>
      </c>
      <c r="J3741" s="40">
        <f t="shared" si="292"/>
        <v>2087812</v>
      </c>
      <c r="K3741" s="43">
        <f t="shared" si="293"/>
        <v>0.73476855573419075</v>
      </c>
      <c r="L3741" s="54">
        <f t="shared" si="294"/>
        <v>0.27522688824472702</v>
      </c>
      <c r="M3741" s="57" t="s">
        <v>14966</v>
      </c>
    </row>
    <row r="3742" spans="1:13" x14ac:dyDescent="0.25">
      <c r="A3742" s="22" t="s">
        <v>5613</v>
      </c>
      <c r="B3742" s="5" t="s">
        <v>5614</v>
      </c>
      <c r="C3742" s="18">
        <v>901898</v>
      </c>
      <c r="D3742" s="18">
        <v>501077</v>
      </c>
      <c r="E3742" s="18">
        <f t="shared" si="290"/>
        <v>1402975</v>
      </c>
      <c r="F3742" s="18">
        <v>482640</v>
      </c>
      <c r="G3742" s="18">
        <v>40767</v>
      </c>
      <c r="H3742" s="18">
        <f t="shared" si="291"/>
        <v>523407</v>
      </c>
      <c r="I3742" s="18">
        <v>879568</v>
      </c>
      <c r="J3742" s="40">
        <f t="shared" si="292"/>
        <v>1402975</v>
      </c>
      <c r="K3742" s="43">
        <f t="shared" si="293"/>
        <v>1.8686764462124978</v>
      </c>
      <c r="L3742" s="54">
        <f t="shared" si="294"/>
        <v>0.37306937044494737</v>
      </c>
      <c r="M3742" s="57" t="s">
        <v>14966</v>
      </c>
    </row>
    <row r="3743" spans="1:13" x14ac:dyDescent="0.25">
      <c r="A3743" s="22" t="s">
        <v>5611</v>
      </c>
      <c r="B3743" s="5" t="s">
        <v>5612</v>
      </c>
      <c r="C3743" s="18">
        <v>179726</v>
      </c>
      <c r="D3743" s="18">
        <v>107055</v>
      </c>
      <c r="E3743" s="18">
        <f t="shared" si="290"/>
        <v>286781</v>
      </c>
      <c r="F3743" s="18">
        <v>202653</v>
      </c>
      <c r="G3743" s="18">
        <v>0</v>
      </c>
      <c r="H3743" s="18">
        <f t="shared" si="291"/>
        <v>202653</v>
      </c>
      <c r="I3743" s="18">
        <v>84128</v>
      </c>
      <c r="J3743" s="40">
        <f t="shared" si="292"/>
        <v>286781</v>
      </c>
      <c r="K3743" s="43">
        <f t="shared" si="293"/>
        <v>0.88686572614271686</v>
      </c>
      <c r="L3743" s="54">
        <f t="shared" si="294"/>
        <v>0.70664723255724748</v>
      </c>
      <c r="M3743" s="57" t="s">
        <v>14966</v>
      </c>
    </row>
    <row r="3744" spans="1:13" x14ac:dyDescent="0.25">
      <c r="A3744" s="22" t="s">
        <v>5609</v>
      </c>
      <c r="B3744" s="5" t="s">
        <v>5610</v>
      </c>
      <c r="C3744" s="18">
        <v>3341664</v>
      </c>
      <c r="D3744" s="18">
        <v>777908</v>
      </c>
      <c r="E3744" s="18">
        <f t="shared" si="290"/>
        <v>4119572</v>
      </c>
      <c r="F3744" s="18">
        <v>1713054</v>
      </c>
      <c r="G3744" s="18">
        <v>369643</v>
      </c>
      <c r="H3744" s="18">
        <f t="shared" si="291"/>
        <v>2082697</v>
      </c>
      <c r="I3744" s="18">
        <v>2036875</v>
      </c>
      <c r="J3744" s="40">
        <f t="shared" si="292"/>
        <v>4119572</v>
      </c>
      <c r="K3744" s="43">
        <f t="shared" si="293"/>
        <v>1.9507055819606387</v>
      </c>
      <c r="L3744" s="54">
        <f t="shared" si="294"/>
        <v>0.50556150007816347</v>
      </c>
      <c r="M3744" s="57" t="s">
        <v>14966</v>
      </c>
    </row>
    <row r="3745" spans="1:13" x14ac:dyDescent="0.25">
      <c r="A3745" s="22" t="s">
        <v>5607</v>
      </c>
      <c r="B3745" s="5" t="s">
        <v>5608</v>
      </c>
      <c r="C3745" s="18">
        <v>1430687</v>
      </c>
      <c r="D3745" s="18">
        <v>1010527</v>
      </c>
      <c r="E3745" s="18">
        <f t="shared" si="290"/>
        <v>2441214</v>
      </c>
      <c r="F3745" s="18">
        <v>1391608</v>
      </c>
      <c r="G3745" s="18">
        <v>281168</v>
      </c>
      <c r="H3745" s="18">
        <f t="shared" si="291"/>
        <v>1672776</v>
      </c>
      <c r="I3745" s="18">
        <v>768438</v>
      </c>
      <c r="J3745" s="40">
        <f t="shared" si="292"/>
        <v>2441214</v>
      </c>
      <c r="K3745" s="43">
        <f t="shared" si="293"/>
        <v>1.0280819023748067</v>
      </c>
      <c r="L3745" s="54">
        <f t="shared" si="294"/>
        <v>0.68522300789689061</v>
      </c>
      <c r="M3745" s="57" t="s">
        <v>14966</v>
      </c>
    </row>
    <row r="3746" spans="1:13" x14ac:dyDescent="0.25">
      <c r="A3746" s="22" t="s">
        <v>5605</v>
      </c>
      <c r="B3746" s="5" t="s">
        <v>5606</v>
      </c>
      <c r="C3746" s="18">
        <v>1080607</v>
      </c>
      <c r="D3746" s="18">
        <v>503007</v>
      </c>
      <c r="E3746" s="18">
        <f t="shared" si="290"/>
        <v>1583614</v>
      </c>
      <c r="F3746" s="18">
        <v>432781</v>
      </c>
      <c r="G3746" s="18">
        <v>0</v>
      </c>
      <c r="H3746" s="18">
        <f t="shared" si="291"/>
        <v>432781</v>
      </c>
      <c r="I3746" s="18">
        <v>1150833</v>
      </c>
      <c r="J3746" s="40">
        <f t="shared" si="292"/>
        <v>1583614</v>
      </c>
      <c r="K3746" s="43">
        <f t="shared" si="293"/>
        <v>2.4968910372682718</v>
      </c>
      <c r="L3746" s="54">
        <f t="shared" si="294"/>
        <v>0.27328692471776583</v>
      </c>
      <c r="M3746" s="57" t="s">
        <v>14966</v>
      </c>
    </row>
    <row r="3747" spans="1:13" x14ac:dyDescent="0.25">
      <c r="A3747" s="22" t="s">
        <v>5603</v>
      </c>
      <c r="B3747" s="5" t="s">
        <v>5604</v>
      </c>
      <c r="C3747" s="18">
        <v>210841</v>
      </c>
      <c r="D3747" s="18">
        <v>84317</v>
      </c>
      <c r="E3747" s="18">
        <f t="shared" si="290"/>
        <v>295158</v>
      </c>
      <c r="F3747" s="18">
        <v>121373</v>
      </c>
      <c r="G3747" s="18">
        <v>25000</v>
      </c>
      <c r="H3747" s="18">
        <f t="shared" si="291"/>
        <v>146373</v>
      </c>
      <c r="I3747" s="18">
        <v>148785</v>
      </c>
      <c r="J3747" s="40">
        <f t="shared" si="292"/>
        <v>295158</v>
      </c>
      <c r="K3747" s="43">
        <f t="shared" si="293"/>
        <v>1.7371326407026275</v>
      </c>
      <c r="L3747" s="54">
        <f t="shared" si="294"/>
        <v>0.49591405281239198</v>
      </c>
      <c r="M3747" s="57" t="s">
        <v>14966</v>
      </c>
    </row>
    <row r="3748" spans="1:13" x14ac:dyDescent="0.25">
      <c r="A3748" s="22" t="s">
        <v>5601</v>
      </c>
      <c r="B3748" s="5" t="s">
        <v>5602</v>
      </c>
      <c r="C3748" s="18">
        <v>341422</v>
      </c>
      <c r="D3748" s="18">
        <v>39018</v>
      </c>
      <c r="E3748" s="18">
        <f t="shared" si="290"/>
        <v>380440</v>
      </c>
      <c r="F3748" s="18">
        <v>282491</v>
      </c>
      <c r="G3748" s="18">
        <v>17252</v>
      </c>
      <c r="H3748" s="18">
        <f t="shared" si="291"/>
        <v>299743</v>
      </c>
      <c r="I3748" s="18">
        <v>80697</v>
      </c>
      <c r="J3748" s="40">
        <f t="shared" si="292"/>
        <v>380440</v>
      </c>
      <c r="K3748" s="43">
        <f t="shared" si="293"/>
        <v>1.2086119557791222</v>
      </c>
      <c r="L3748" s="54">
        <f t="shared" si="294"/>
        <v>0.78788508043318262</v>
      </c>
      <c r="M3748" s="57" t="s">
        <v>14966</v>
      </c>
    </row>
    <row r="3749" spans="1:13" x14ac:dyDescent="0.25">
      <c r="A3749" s="22" t="s">
        <v>5599</v>
      </c>
      <c r="B3749" s="5" t="s">
        <v>5600</v>
      </c>
      <c r="C3749" s="18">
        <v>102985</v>
      </c>
      <c r="D3749" s="18">
        <v>126760</v>
      </c>
      <c r="E3749" s="18">
        <f t="shared" si="290"/>
        <v>229745</v>
      </c>
      <c r="F3749" s="18">
        <v>20131</v>
      </c>
      <c r="G3749" s="18">
        <v>0</v>
      </c>
      <c r="H3749" s="18">
        <f t="shared" si="291"/>
        <v>20131</v>
      </c>
      <c r="I3749" s="18">
        <v>209614</v>
      </c>
      <c r="J3749" s="40">
        <f t="shared" si="292"/>
        <v>229745</v>
      </c>
      <c r="K3749" s="43">
        <f t="shared" si="293"/>
        <v>5.1157418906164622</v>
      </c>
      <c r="L3749" s="54">
        <f t="shared" si="294"/>
        <v>8.7623234455592072E-2</v>
      </c>
      <c r="M3749" s="57" t="s">
        <v>14966</v>
      </c>
    </row>
    <row r="3750" spans="1:13" x14ac:dyDescent="0.25">
      <c r="A3750" s="22" t="s">
        <v>5597</v>
      </c>
      <c r="B3750" s="5" t="s">
        <v>5598</v>
      </c>
      <c r="C3750" s="18">
        <v>1694202</v>
      </c>
      <c r="D3750" s="18">
        <v>537449</v>
      </c>
      <c r="E3750" s="18">
        <f t="shared" si="290"/>
        <v>2231651</v>
      </c>
      <c r="F3750" s="18">
        <v>1216533</v>
      </c>
      <c r="G3750" s="18">
        <v>454000</v>
      </c>
      <c r="H3750" s="18">
        <f t="shared" si="291"/>
        <v>1670533</v>
      </c>
      <c r="I3750" s="18">
        <v>561118</v>
      </c>
      <c r="J3750" s="40">
        <f t="shared" si="292"/>
        <v>2231651</v>
      </c>
      <c r="K3750" s="43">
        <f t="shared" si="293"/>
        <v>1.3926477950043279</v>
      </c>
      <c r="L3750" s="54">
        <f t="shared" si="294"/>
        <v>0.74856373151536693</v>
      </c>
      <c r="M3750" s="57" t="s">
        <v>14966</v>
      </c>
    </row>
    <row r="3751" spans="1:13" x14ac:dyDescent="0.25">
      <c r="A3751" s="22" t="s">
        <v>5595</v>
      </c>
      <c r="B3751" s="5" t="s">
        <v>5596</v>
      </c>
      <c r="C3751" s="18">
        <v>133493</v>
      </c>
      <c r="D3751" s="18">
        <v>24652</v>
      </c>
      <c r="E3751" s="18">
        <f t="shared" si="290"/>
        <v>158145</v>
      </c>
      <c r="F3751" s="18">
        <v>6946</v>
      </c>
      <c r="G3751" s="18">
        <v>57239</v>
      </c>
      <c r="H3751" s="18">
        <f t="shared" si="291"/>
        <v>64185</v>
      </c>
      <c r="I3751" s="18">
        <v>93960</v>
      </c>
      <c r="J3751" s="40">
        <f t="shared" si="292"/>
        <v>158145</v>
      </c>
      <c r="K3751" s="43">
        <f t="shared" si="293"/>
        <v>19.218687014108841</v>
      </c>
      <c r="L3751" s="54">
        <f t="shared" si="294"/>
        <v>0.4058617091909324</v>
      </c>
      <c r="M3751" s="57" t="s">
        <v>14966</v>
      </c>
    </row>
    <row r="3752" spans="1:13" x14ac:dyDescent="0.25">
      <c r="A3752" s="22" t="s">
        <v>5593</v>
      </c>
      <c r="B3752" s="5" t="s">
        <v>5594</v>
      </c>
      <c r="C3752" s="18">
        <v>20964</v>
      </c>
      <c r="D3752" s="18">
        <v>0</v>
      </c>
      <c r="E3752" s="18">
        <f t="shared" si="290"/>
        <v>20964</v>
      </c>
      <c r="F3752" s="18">
        <v>21895</v>
      </c>
      <c r="G3752" s="18">
        <v>0</v>
      </c>
      <c r="H3752" s="18">
        <f t="shared" si="291"/>
        <v>21895</v>
      </c>
      <c r="I3752" s="18">
        <v>-931</v>
      </c>
      <c r="J3752" s="40">
        <f t="shared" si="292"/>
        <v>20964</v>
      </c>
      <c r="K3752" s="43">
        <f t="shared" si="293"/>
        <v>0.95747887645581187</v>
      </c>
      <c r="L3752" s="54">
        <f t="shared" si="294"/>
        <v>1.0444094638427781</v>
      </c>
      <c r="M3752" s="57" t="s">
        <v>14966</v>
      </c>
    </row>
    <row r="3753" spans="1:13" x14ac:dyDescent="0.25">
      <c r="A3753" s="22" t="s">
        <v>5591</v>
      </c>
      <c r="B3753" s="5" t="s">
        <v>5592</v>
      </c>
      <c r="C3753" s="18">
        <v>49279</v>
      </c>
      <c r="D3753" s="18">
        <v>16615</v>
      </c>
      <c r="E3753" s="18">
        <f t="shared" si="290"/>
        <v>65894</v>
      </c>
      <c r="F3753" s="18">
        <v>38099</v>
      </c>
      <c r="G3753" s="18">
        <v>2918</v>
      </c>
      <c r="H3753" s="18">
        <f t="shared" si="291"/>
        <v>41017</v>
      </c>
      <c r="I3753" s="18">
        <v>24877</v>
      </c>
      <c r="J3753" s="40">
        <f t="shared" si="292"/>
        <v>65894</v>
      </c>
      <c r="K3753" s="43">
        <f t="shared" si="293"/>
        <v>1.2934460222053072</v>
      </c>
      <c r="L3753" s="54">
        <f t="shared" si="294"/>
        <v>0.62246942058457522</v>
      </c>
      <c r="M3753" s="57" t="s">
        <v>14966</v>
      </c>
    </row>
    <row r="3754" spans="1:13" x14ac:dyDescent="0.25">
      <c r="A3754" s="22" t="s">
        <v>5589</v>
      </c>
      <c r="B3754" s="5" t="s">
        <v>5590</v>
      </c>
      <c r="C3754" s="18">
        <v>381341</v>
      </c>
      <c r="D3754" s="18">
        <v>89615</v>
      </c>
      <c r="E3754" s="18">
        <f t="shared" si="290"/>
        <v>470956</v>
      </c>
      <c r="F3754" s="18">
        <v>65311</v>
      </c>
      <c r="G3754" s="18">
        <v>43980</v>
      </c>
      <c r="H3754" s="18">
        <f t="shared" si="291"/>
        <v>109291</v>
      </c>
      <c r="I3754" s="18">
        <v>361665</v>
      </c>
      <c r="J3754" s="40">
        <f t="shared" si="292"/>
        <v>470956</v>
      </c>
      <c r="K3754" s="43">
        <f t="shared" si="293"/>
        <v>5.8388479735419763</v>
      </c>
      <c r="L3754" s="54">
        <f t="shared" si="294"/>
        <v>0.23206201853251684</v>
      </c>
      <c r="M3754" s="57" t="s">
        <v>14966</v>
      </c>
    </row>
    <row r="3755" spans="1:13" x14ac:dyDescent="0.25">
      <c r="A3755" s="22" t="s">
        <v>5587</v>
      </c>
      <c r="B3755" s="5" t="s">
        <v>5588</v>
      </c>
      <c r="C3755" s="18">
        <v>621</v>
      </c>
      <c r="D3755" s="18">
        <v>126895</v>
      </c>
      <c r="E3755" s="18">
        <f t="shared" si="290"/>
        <v>127516</v>
      </c>
      <c r="F3755" s="18">
        <v>16172</v>
      </c>
      <c r="G3755" s="18">
        <v>8444</v>
      </c>
      <c r="H3755" s="18">
        <f t="shared" si="291"/>
        <v>24616</v>
      </c>
      <c r="I3755" s="18">
        <v>102900</v>
      </c>
      <c r="J3755" s="40">
        <f t="shared" si="292"/>
        <v>127516</v>
      </c>
      <c r="K3755" s="43">
        <f t="shared" si="293"/>
        <v>3.8399703190699977E-2</v>
      </c>
      <c r="L3755" s="54">
        <f t="shared" si="294"/>
        <v>0.19304244173280216</v>
      </c>
      <c r="M3755" s="57" t="s">
        <v>14966</v>
      </c>
    </row>
    <row r="3756" spans="1:13" x14ac:dyDescent="0.25">
      <c r="A3756" s="22" t="s">
        <v>5585</v>
      </c>
      <c r="B3756" s="5" t="s">
        <v>5586</v>
      </c>
      <c r="C3756" s="18">
        <v>159654</v>
      </c>
      <c r="D3756" s="18">
        <v>27025</v>
      </c>
      <c r="E3756" s="18">
        <f t="shared" si="290"/>
        <v>186679</v>
      </c>
      <c r="F3756" s="18">
        <v>40841</v>
      </c>
      <c r="G3756" s="18">
        <v>0</v>
      </c>
      <c r="H3756" s="18">
        <f t="shared" si="291"/>
        <v>40841</v>
      </c>
      <c r="I3756" s="18">
        <v>145838</v>
      </c>
      <c r="J3756" s="40">
        <f t="shared" si="292"/>
        <v>186679</v>
      </c>
      <c r="K3756" s="43">
        <f t="shared" si="293"/>
        <v>3.9091599128326928</v>
      </c>
      <c r="L3756" s="54">
        <f t="shared" si="294"/>
        <v>0.21877661654497829</v>
      </c>
      <c r="M3756" s="57" t="s">
        <v>14966</v>
      </c>
    </row>
    <row r="3757" spans="1:13" x14ac:dyDescent="0.25">
      <c r="A3757" s="22" t="s">
        <v>5583</v>
      </c>
      <c r="B3757" s="5" t="s">
        <v>5584</v>
      </c>
      <c r="C3757" s="18">
        <v>33319</v>
      </c>
      <c r="D3757" s="18">
        <v>75501</v>
      </c>
      <c r="E3757" s="18">
        <f t="shared" si="290"/>
        <v>108820</v>
      </c>
      <c r="F3757" s="18">
        <v>768</v>
      </c>
      <c r="G3757" s="18">
        <v>0</v>
      </c>
      <c r="H3757" s="18">
        <f t="shared" si="291"/>
        <v>768</v>
      </c>
      <c r="I3757" s="18">
        <v>108052</v>
      </c>
      <c r="J3757" s="40">
        <f t="shared" si="292"/>
        <v>108820</v>
      </c>
      <c r="K3757" s="43">
        <f t="shared" si="293"/>
        <v>43.384114583333336</v>
      </c>
      <c r="L3757" s="54">
        <f t="shared" si="294"/>
        <v>7.0575261900385957E-3</v>
      </c>
      <c r="M3757" s="57" t="s">
        <v>14966</v>
      </c>
    </row>
    <row r="3758" spans="1:13" x14ac:dyDescent="0.25">
      <c r="A3758" s="22" t="s">
        <v>5581</v>
      </c>
      <c r="B3758" s="5" t="s">
        <v>5582</v>
      </c>
      <c r="C3758" s="18">
        <v>494595</v>
      </c>
      <c r="D3758" s="18">
        <v>41781</v>
      </c>
      <c r="E3758" s="18">
        <f t="shared" si="290"/>
        <v>536376</v>
      </c>
      <c r="F3758" s="18">
        <v>305862</v>
      </c>
      <c r="G3758" s="18">
        <v>27466</v>
      </c>
      <c r="H3758" s="18">
        <f t="shared" si="291"/>
        <v>333328</v>
      </c>
      <c r="I3758" s="18">
        <v>203048</v>
      </c>
      <c r="J3758" s="40">
        <f t="shared" si="292"/>
        <v>536376</v>
      </c>
      <c r="K3758" s="43">
        <f t="shared" si="293"/>
        <v>1.6170527885124664</v>
      </c>
      <c r="L3758" s="54">
        <f t="shared" si="294"/>
        <v>0.62144465822482731</v>
      </c>
      <c r="M3758" s="57" t="s">
        <v>14966</v>
      </c>
    </row>
    <row r="3759" spans="1:13" x14ac:dyDescent="0.25">
      <c r="A3759" s="22" t="s">
        <v>5579</v>
      </c>
      <c r="B3759" s="5" t="s">
        <v>5580</v>
      </c>
      <c r="C3759" s="18">
        <v>3224603</v>
      </c>
      <c r="D3759" s="18">
        <v>170332</v>
      </c>
      <c r="E3759" s="18">
        <f t="shared" si="290"/>
        <v>3394935</v>
      </c>
      <c r="F3759" s="18">
        <v>824106</v>
      </c>
      <c r="G3759" s="18">
        <v>17878</v>
      </c>
      <c r="H3759" s="18">
        <f t="shared" si="291"/>
        <v>841984</v>
      </c>
      <c r="I3759" s="18">
        <v>2552951</v>
      </c>
      <c r="J3759" s="40">
        <f t="shared" si="292"/>
        <v>3394935</v>
      </c>
      <c r="K3759" s="43">
        <f t="shared" si="293"/>
        <v>3.9128498033020023</v>
      </c>
      <c r="L3759" s="54">
        <f t="shared" si="294"/>
        <v>0.24801181760475532</v>
      </c>
      <c r="M3759" s="57" t="s">
        <v>14966</v>
      </c>
    </row>
    <row r="3760" spans="1:13" x14ac:dyDescent="0.25">
      <c r="A3760" s="22" t="s">
        <v>5577</v>
      </c>
      <c r="B3760" s="5" t="s">
        <v>5578</v>
      </c>
      <c r="C3760" s="18">
        <v>102297000</v>
      </c>
      <c r="D3760" s="18">
        <v>10783000</v>
      </c>
      <c r="E3760" s="18">
        <f t="shared" si="290"/>
        <v>113080000</v>
      </c>
      <c r="F3760" s="18">
        <v>27130000</v>
      </c>
      <c r="G3760" s="18">
        <v>0</v>
      </c>
      <c r="H3760" s="18">
        <f t="shared" si="291"/>
        <v>27130000</v>
      </c>
      <c r="I3760" s="18">
        <v>85950000</v>
      </c>
      <c r="J3760" s="40">
        <f t="shared" si="292"/>
        <v>113080000</v>
      </c>
      <c r="K3760" s="43">
        <f t="shared" si="293"/>
        <v>3.7706229266494655</v>
      </c>
      <c r="L3760" s="54">
        <f t="shared" si="294"/>
        <v>0.23991864166961444</v>
      </c>
      <c r="M3760" s="57" t="s">
        <v>14966</v>
      </c>
    </row>
    <row r="3761" spans="1:13" x14ac:dyDescent="0.25">
      <c r="A3761" s="22" t="s">
        <v>5575</v>
      </c>
      <c r="B3761" s="5" t="s">
        <v>5576</v>
      </c>
      <c r="C3761" s="18">
        <v>861270</v>
      </c>
      <c r="D3761" s="18">
        <v>709616</v>
      </c>
      <c r="E3761" s="18">
        <f t="shared" si="290"/>
        <v>1570886</v>
      </c>
      <c r="F3761" s="18">
        <v>481939</v>
      </c>
      <c r="G3761" s="18">
        <v>102212</v>
      </c>
      <c r="H3761" s="18">
        <f t="shared" si="291"/>
        <v>584151</v>
      </c>
      <c r="I3761" s="18">
        <v>986735</v>
      </c>
      <c r="J3761" s="40">
        <f t="shared" si="292"/>
        <v>1570886</v>
      </c>
      <c r="K3761" s="43">
        <f t="shared" si="293"/>
        <v>1.7870933873374015</v>
      </c>
      <c r="L3761" s="54">
        <f t="shared" si="294"/>
        <v>0.37186084795459379</v>
      </c>
      <c r="M3761" s="57" t="s">
        <v>14966</v>
      </c>
    </row>
    <row r="3762" spans="1:13" x14ac:dyDescent="0.25">
      <c r="A3762" s="22" t="s">
        <v>5573</v>
      </c>
      <c r="B3762" s="5" t="s">
        <v>5574</v>
      </c>
      <c r="C3762" s="18">
        <v>129971</v>
      </c>
      <c r="D3762" s="18">
        <v>81048</v>
      </c>
      <c r="E3762" s="18">
        <f t="shared" si="290"/>
        <v>211019</v>
      </c>
      <c r="F3762" s="18">
        <v>26980</v>
      </c>
      <c r="G3762" s="18">
        <v>15385</v>
      </c>
      <c r="H3762" s="18">
        <f t="shared" si="291"/>
        <v>42365</v>
      </c>
      <c r="I3762" s="18">
        <v>168654</v>
      </c>
      <c r="J3762" s="40">
        <f t="shared" si="292"/>
        <v>211019</v>
      </c>
      <c r="K3762" s="43">
        <f t="shared" si="293"/>
        <v>4.8173091178650855</v>
      </c>
      <c r="L3762" s="54">
        <f t="shared" si="294"/>
        <v>0.20076391225434675</v>
      </c>
      <c r="M3762" s="57" t="s">
        <v>14966</v>
      </c>
    </row>
    <row r="3763" spans="1:13" x14ac:dyDescent="0.25">
      <c r="A3763" s="22" t="s">
        <v>5571</v>
      </c>
      <c r="B3763" s="5" t="s">
        <v>5572</v>
      </c>
      <c r="C3763" s="18">
        <v>3815819</v>
      </c>
      <c r="D3763" s="18">
        <v>75320</v>
      </c>
      <c r="E3763" s="18">
        <f t="shared" si="290"/>
        <v>3891139</v>
      </c>
      <c r="F3763" s="18">
        <v>1104168</v>
      </c>
      <c r="G3763" s="18">
        <v>749759</v>
      </c>
      <c r="H3763" s="18">
        <f t="shared" si="291"/>
        <v>1853927</v>
      </c>
      <c r="I3763" s="18">
        <v>2037212</v>
      </c>
      <c r="J3763" s="40">
        <f t="shared" si="292"/>
        <v>3891139</v>
      </c>
      <c r="K3763" s="43">
        <f t="shared" si="293"/>
        <v>3.4558319023916648</v>
      </c>
      <c r="L3763" s="54">
        <f t="shared" si="294"/>
        <v>0.47644841266271909</v>
      </c>
      <c r="M3763" s="57" t="s">
        <v>14966</v>
      </c>
    </row>
    <row r="3764" spans="1:13" x14ac:dyDescent="0.25">
      <c r="A3764" s="22" t="s">
        <v>5569</v>
      </c>
      <c r="B3764" s="5" t="s">
        <v>5570</v>
      </c>
      <c r="C3764" s="18">
        <v>8431</v>
      </c>
      <c r="D3764" s="18">
        <v>9419</v>
      </c>
      <c r="E3764" s="18">
        <f t="shared" si="290"/>
        <v>17850</v>
      </c>
      <c r="F3764" s="18">
        <v>812</v>
      </c>
      <c r="G3764" s="18">
        <v>0</v>
      </c>
      <c r="H3764" s="18">
        <f t="shared" si="291"/>
        <v>812</v>
      </c>
      <c r="I3764" s="18">
        <v>17038</v>
      </c>
      <c r="J3764" s="40">
        <f t="shared" si="292"/>
        <v>17850</v>
      </c>
      <c r="K3764" s="43">
        <f t="shared" si="293"/>
        <v>10.383004926108374</v>
      </c>
      <c r="L3764" s="54">
        <f t="shared" si="294"/>
        <v>4.5490196078431369E-2</v>
      </c>
      <c r="M3764" s="57" t="s">
        <v>14966</v>
      </c>
    </row>
    <row r="3765" spans="1:13" x14ac:dyDescent="0.25">
      <c r="A3765" s="22" t="s">
        <v>5567</v>
      </c>
      <c r="B3765" s="5" t="s">
        <v>5568</v>
      </c>
      <c r="C3765" s="18">
        <v>952071683</v>
      </c>
      <c r="D3765" s="18">
        <v>320582655</v>
      </c>
      <c r="E3765" s="18">
        <f t="shared" si="290"/>
        <v>1272654338</v>
      </c>
      <c r="F3765" s="18">
        <v>342291330</v>
      </c>
      <c r="G3765" s="18">
        <v>0</v>
      </c>
      <c r="H3765" s="18">
        <f t="shared" si="291"/>
        <v>342291330</v>
      </c>
      <c r="I3765" s="18">
        <v>930363008</v>
      </c>
      <c r="J3765" s="40">
        <f t="shared" si="292"/>
        <v>1272654338</v>
      </c>
      <c r="K3765" s="43">
        <f t="shared" si="293"/>
        <v>2.7814659605897702</v>
      </c>
      <c r="L3765" s="54">
        <f t="shared" si="294"/>
        <v>0.26895860076029537</v>
      </c>
      <c r="M3765" s="57" t="s">
        <v>14967</v>
      </c>
    </row>
    <row r="3766" spans="1:13" x14ac:dyDescent="0.25">
      <c r="A3766" s="22" t="s">
        <v>5565</v>
      </c>
      <c r="B3766" s="5" t="s">
        <v>5566</v>
      </c>
      <c r="C3766" s="18">
        <v>368063</v>
      </c>
      <c r="D3766" s="18">
        <v>33576</v>
      </c>
      <c r="E3766" s="18">
        <f t="shared" si="290"/>
        <v>401639</v>
      </c>
      <c r="F3766" s="18">
        <v>145646</v>
      </c>
      <c r="G3766" s="18">
        <v>26013</v>
      </c>
      <c r="H3766" s="18">
        <f t="shared" si="291"/>
        <v>171659</v>
      </c>
      <c r="I3766" s="18">
        <v>229980</v>
      </c>
      <c r="J3766" s="40">
        <f t="shared" si="292"/>
        <v>401639</v>
      </c>
      <c r="K3766" s="43">
        <f t="shared" si="293"/>
        <v>2.5271068206473228</v>
      </c>
      <c r="L3766" s="54">
        <f t="shared" si="294"/>
        <v>0.42739624389065806</v>
      </c>
      <c r="M3766" s="57" t="s">
        <v>14966</v>
      </c>
    </row>
    <row r="3767" spans="1:13" x14ac:dyDescent="0.25">
      <c r="A3767" s="22" t="s">
        <v>5563</v>
      </c>
      <c r="B3767" s="5" t="s">
        <v>5564</v>
      </c>
      <c r="C3767" s="18">
        <v>185062</v>
      </c>
      <c r="D3767" s="18">
        <v>55253</v>
      </c>
      <c r="E3767" s="18">
        <f t="shared" si="290"/>
        <v>240315</v>
      </c>
      <c r="F3767" s="18">
        <v>8632</v>
      </c>
      <c r="G3767" s="18">
        <v>0</v>
      </c>
      <c r="H3767" s="18">
        <f t="shared" si="291"/>
        <v>8632</v>
      </c>
      <c r="I3767" s="18">
        <v>231683</v>
      </c>
      <c r="J3767" s="40">
        <f t="shared" si="292"/>
        <v>240315</v>
      </c>
      <c r="K3767" s="43">
        <f t="shared" si="293"/>
        <v>21.439063948100092</v>
      </c>
      <c r="L3767" s="54">
        <f t="shared" si="294"/>
        <v>3.5919522293656241E-2</v>
      </c>
      <c r="M3767" s="57" t="s">
        <v>14966</v>
      </c>
    </row>
    <row r="3768" spans="1:13" x14ac:dyDescent="0.25">
      <c r="A3768" s="22" t="s">
        <v>5561</v>
      </c>
      <c r="B3768" s="5" t="s">
        <v>5562</v>
      </c>
      <c r="C3768" s="18">
        <v>195644</v>
      </c>
      <c r="D3768" s="18">
        <v>577705</v>
      </c>
      <c r="E3768" s="18">
        <f t="shared" si="290"/>
        <v>773349</v>
      </c>
      <c r="F3768" s="18">
        <v>94991</v>
      </c>
      <c r="G3768" s="18">
        <v>0</v>
      </c>
      <c r="H3768" s="18">
        <f t="shared" si="291"/>
        <v>94991</v>
      </c>
      <c r="I3768" s="18">
        <v>678358</v>
      </c>
      <c r="J3768" s="40">
        <f t="shared" si="292"/>
        <v>773349</v>
      </c>
      <c r="K3768" s="43">
        <f t="shared" si="293"/>
        <v>2.0596056468507542</v>
      </c>
      <c r="L3768" s="54">
        <f t="shared" si="294"/>
        <v>0.12283070127458624</v>
      </c>
      <c r="M3768" s="57" t="s">
        <v>14966</v>
      </c>
    </row>
    <row r="3769" spans="1:13" x14ac:dyDescent="0.25">
      <c r="A3769" s="22" t="s">
        <v>5559</v>
      </c>
      <c r="B3769" s="5" t="s">
        <v>5560</v>
      </c>
      <c r="C3769" s="18">
        <v>44575</v>
      </c>
      <c r="D3769" s="18">
        <v>119576</v>
      </c>
      <c r="E3769" s="18">
        <f t="shared" si="290"/>
        <v>164151</v>
      </c>
      <c r="F3769" s="18">
        <v>98300</v>
      </c>
      <c r="G3769" s="18">
        <v>0</v>
      </c>
      <c r="H3769" s="18">
        <f t="shared" si="291"/>
        <v>98300</v>
      </c>
      <c r="I3769" s="18">
        <v>65851</v>
      </c>
      <c r="J3769" s="40">
        <f t="shared" si="292"/>
        <v>164151</v>
      </c>
      <c r="K3769" s="43">
        <f t="shared" si="293"/>
        <v>0.45345879959308238</v>
      </c>
      <c r="L3769" s="54">
        <f t="shared" si="294"/>
        <v>0.59883887396360669</v>
      </c>
      <c r="M3769" s="57" t="s">
        <v>14966</v>
      </c>
    </row>
    <row r="3770" spans="1:13" x14ac:dyDescent="0.25">
      <c r="A3770" s="22" t="s">
        <v>5557</v>
      </c>
      <c r="B3770" s="5" t="s">
        <v>5558</v>
      </c>
      <c r="C3770" s="18">
        <v>444470</v>
      </c>
      <c r="D3770" s="18">
        <v>735655</v>
      </c>
      <c r="E3770" s="18">
        <f t="shared" si="290"/>
        <v>1180125</v>
      </c>
      <c r="F3770" s="18">
        <v>232257</v>
      </c>
      <c r="G3770" s="18">
        <v>491750</v>
      </c>
      <c r="H3770" s="18">
        <f t="shared" si="291"/>
        <v>724007</v>
      </c>
      <c r="I3770" s="18">
        <v>456118</v>
      </c>
      <c r="J3770" s="40">
        <f t="shared" si="292"/>
        <v>1180125</v>
      </c>
      <c r="K3770" s="43">
        <f t="shared" si="293"/>
        <v>1.9136990488984185</v>
      </c>
      <c r="L3770" s="54">
        <f t="shared" si="294"/>
        <v>0.61350026480245734</v>
      </c>
      <c r="M3770" s="57" t="s">
        <v>14966</v>
      </c>
    </row>
    <row r="3771" spans="1:13" x14ac:dyDescent="0.25">
      <c r="A3771" s="22" t="s">
        <v>5555</v>
      </c>
      <c r="B3771" s="5" t="s">
        <v>5556</v>
      </c>
      <c r="C3771" s="18">
        <v>273135</v>
      </c>
      <c r="D3771" s="18">
        <v>186763</v>
      </c>
      <c r="E3771" s="18">
        <f t="shared" si="290"/>
        <v>459898</v>
      </c>
      <c r="F3771" s="18">
        <v>25145</v>
      </c>
      <c r="G3771" s="18">
        <v>49800</v>
      </c>
      <c r="H3771" s="18">
        <f t="shared" si="291"/>
        <v>74945</v>
      </c>
      <c r="I3771" s="18">
        <v>384953</v>
      </c>
      <c r="J3771" s="40">
        <f t="shared" si="292"/>
        <v>459898</v>
      </c>
      <c r="K3771" s="43">
        <f t="shared" si="293"/>
        <v>10.862398091071784</v>
      </c>
      <c r="L3771" s="54">
        <f t="shared" si="294"/>
        <v>0.16296004766274261</v>
      </c>
      <c r="M3771" s="57" t="s">
        <v>14966</v>
      </c>
    </row>
    <row r="3772" spans="1:13" x14ac:dyDescent="0.25">
      <c r="A3772" s="22" t="s">
        <v>5553</v>
      </c>
      <c r="B3772" s="5" t="s">
        <v>5554</v>
      </c>
      <c r="C3772" s="18">
        <v>3303600</v>
      </c>
      <c r="D3772" s="18">
        <v>1206722</v>
      </c>
      <c r="E3772" s="18">
        <f t="shared" si="290"/>
        <v>4510322</v>
      </c>
      <c r="F3772" s="18">
        <v>2173151</v>
      </c>
      <c r="G3772" s="18">
        <v>142604</v>
      </c>
      <c r="H3772" s="18">
        <f t="shared" si="291"/>
        <v>2315755</v>
      </c>
      <c r="I3772" s="18">
        <v>2194567</v>
      </c>
      <c r="J3772" s="40">
        <f t="shared" si="292"/>
        <v>4510322</v>
      </c>
      <c r="K3772" s="43">
        <f t="shared" si="293"/>
        <v>1.5201888870124534</v>
      </c>
      <c r="L3772" s="54">
        <f t="shared" si="294"/>
        <v>0.51343451753555513</v>
      </c>
      <c r="M3772" s="57" t="s">
        <v>14966</v>
      </c>
    </row>
    <row r="3773" spans="1:13" x14ac:dyDescent="0.25">
      <c r="A3773" s="22" t="s">
        <v>5551</v>
      </c>
      <c r="B3773" s="5" t="s">
        <v>5552</v>
      </c>
      <c r="C3773" s="18">
        <v>4180</v>
      </c>
      <c r="D3773" s="18">
        <v>15043</v>
      </c>
      <c r="E3773" s="18">
        <f t="shared" si="290"/>
        <v>19223</v>
      </c>
      <c r="F3773" s="18">
        <v>1578</v>
      </c>
      <c r="G3773" s="18">
        <v>0</v>
      </c>
      <c r="H3773" s="18">
        <f t="shared" si="291"/>
        <v>1578</v>
      </c>
      <c r="I3773" s="18">
        <v>17645</v>
      </c>
      <c r="J3773" s="40">
        <f t="shared" si="292"/>
        <v>19223</v>
      </c>
      <c r="K3773" s="43">
        <f t="shared" si="293"/>
        <v>2.6489226869455007</v>
      </c>
      <c r="L3773" s="54">
        <f t="shared" si="294"/>
        <v>8.2089164022265002E-2</v>
      </c>
      <c r="M3773" s="57" t="s">
        <v>14966</v>
      </c>
    </row>
    <row r="3774" spans="1:13" x14ac:dyDescent="0.25">
      <c r="A3774" s="22" t="s">
        <v>5549</v>
      </c>
      <c r="B3774" s="5" t="s">
        <v>5550</v>
      </c>
      <c r="C3774" s="18">
        <v>111105</v>
      </c>
      <c r="D3774" s="18">
        <v>3424</v>
      </c>
      <c r="E3774" s="18">
        <f t="shared" si="290"/>
        <v>114529</v>
      </c>
      <c r="F3774" s="18">
        <v>98377</v>
      </c>
      <c r="G3774" s="18">
        <v>5101</v>
      </c>
      <c r="H3774" s="18">
        <f t="shared" si="291"/>
        <v>103478</v>
      </c>
      <c r="I3774" s="18">
        <v>11051</v>
      </c>
      <c r="J3774" s="40">
        <f t="shared" si="292"/>
        <v>114529</v>
      </c>
      <c r="K3774" s="43">
        <f t="shared" si="293"/>
        <v>1.1293798347174644</v>
      </c>
      <c r="L3774" s="54">
        <f t="shared" si="294"/>
        <v>0.90350915488653527</v>
      </c>
      <c r="M3774" s="57" t="s">
        <v>14966</v>
      </c>
    </row>
    <row r="3775" spans="1:13" x14ac:dyDescent="0.25">
      <c r="A3775" s="22" t="s">
        <v>5547</v>
      </c>
      <c r="B3775" s="5" t="s">
        <v>5548</v>
      </c>
      <c r="C3775" s="18">
        <v>17817880</v>
      </c>
      <c r="D3775" s="18">
        <v>171298550</v>
      </c>
      <c r="E3775" s="18">
        <f t="shared" si="290"/>
        <v>189116430</v>
      </c>
      <c r="F3775" s="18">
        <v>10454454</v>
      </c>
      <c r="G3775" s="18">
        <v>97063160</v>
      </c>
      <c r="H3775" s="18">
        <f t="shared" si="291"/>
        <v>107517614</v>
      </c>
      <c r="I3775" s="18">
        <v>81598816</v>
      </c>
      <c r="J3775" s="40">
        <f t="shared" si="292"/>
        <v>189116430</v>
      </c>
      <c r="K3775" s="43">
        <f t="shared" si="293"/>
        <v>1.7043338657379907</v>
      </c>
      <c r="L3775" s="54">
        <f t="shared" si="294"/>
        <v>0.56852603446458883</v>
      </c>
      <c r="M3775" s="57" t="s">
        <v>14966</v>
      </c>
    </row>
    <row r="3776" spans="1:13" x14ac:dyDescent="0.25">
      <c r="A3776" s="22" t="s">
        <v>5545</v>
      </c>
      <c r="B3776" s="5" t="s">
        <v>5546</v>
      </c>
      <c r="C3776" s="18">
        <v>3876019</v>
      </c>
      <c r="D3776" s="18">
        <v>2075743</v>
      </c>
      <c r="E3776" s="18">
        <f t="shared" si="290"/>
        <v>5951762</v>
      </c>
      <c r="F3776" s="18">
        <v>2487911</v>
      </c>
      <c r="G3776" s="18">
        <v>0</v>
      </c>
      <c r="H3776" s="18">
        <f t="shared" si="291"/>
        <v>2487911</v>
      </c>
      <c r="I3776" s="18">
        <v>3463851</v>
      </c>
      <c r="J3776" s="40">
        <f t="shared" si="292"/>
        <v>5951762</v>
      </c>
      <c r="K3776" s="43">
        <f t="shared" si="293"/>
        <v>1.557941180371806</v>
      </c>
      <c r="L3776" s="54">
        <f t="shared" si="294"/>
        <v>0.41801251461331956</v>
      </c>
      <c r="M3776" s="57" t="s">
        <v>14966</v>
      </c>
    </row>
    <row r="3777" spans="1:13" x14ac:dyDescent="0.25">
      <c r="A3777" s="22" t="s">
        <v>5543</v>
      </c>
      <c r="B3777" s="5" t="s">
        <v>5544</v>
      </c>
      <c r="C3777" s="18">
        <v>2600935</v>
      </c>
      <c r="D3777" s="18">
        <v>956797</v>
      </c>
      <c r="E3777" s="18">
        <f t="shared" si="290"/>
        <v>3557732</v>
      </c>
      <c r="F3777" s="18">
        <v>1994412</v>
      </c>
      <c r="G3777" s="18">
        <v>321407</v>
      </c>
      <c r="H3777" s="18">
        <f t="shared" si="291"/>
        <v>2315819</v>
      </c>
      <c r="I3777" s="18">
        <v>1241913</v>
      </c>
      <c r="J3777" s="40">
        <f t="shared" si="292"/>
        <v>3557732</v>
      </c>
      <c r="K3777" s="43">
        <f t="shared" si="293"/>
        <v>1.3041111866555155</v>
      </c>
      <c r="L3777" s="54">
        <f t="shared" si="294"/>
        <v>0.65092564588901014</v>
      </c>
      <c r="M3777" s="57" t="s">
        <v>14966</v>
      </c>
    </row>
    <row r="3778" spans="1:13" x14ac:dyDescent="0.25">
      <c r="A3778" s="22" t="s">
        <v>5541</v>
      </c>
      <c r="B3778" s="5" t="s">
        <v>5542</v>
      </c>
      <c r="C3778" s="18">
        <v>91412</v>
      </c>
      <c r="D3778" s="18">
        <v>165958</v>
      </c>
      <c r="E3778" s="18">
        <f t="shared" si="290"/>
        <v>257370</v>
      </c>
      <c r="F3778" s="18">
        <v>21049</v>
      </c>
      <c r="G3778" s="18">
        <v>66668</v>
      </c>
      <c r="H3778" s="18">
        <f t="shared" si="291"/>
        <v>87717</v>
      </c>
      <c r="I3778" s="18">
        <v>169653</v>
      </c>
      <c r="J3778" s="40">
        <f t="shared" si="292"/>
        <v>257370</v>
      </c>
      <c r="K3778" s="43">
        <f t="shared" si="293"/>
        <v>4.3428191363010118</v>
      </c>
      <c r="L3778" s="54">
        <f t="shared" si="294"/>
        <v>0.34082060846252477</v>
      </c>
      <c r="M3778" s="57" t="s">
        <v>14966</v>
      </c>
    </row>
    <row r="3779" spans="1:13" x14ac:dyDescent="0.25">
      <c r="A3779" s="22" t="s">
        <v>5539</v>
      </c>
      <c r="B3779" s="5" t="s">
        <v>5540</v>
      </c>
      <c r="C3779" s="18">
        <v>1429964</v>
      </c>
      <c r="D3779" s="18">
        <v>3500513</v>
      </c>
      <c r="E3779" s="18">
        <f t="shared" si="290"/>
        <v>4930477</v>
      </c>
      <c r="F3779" s="18">
        <v>4154504</v>
      </c>
      <c r="G3779" s="18">
        <v>0</v>
      </c>
      <c r="H3779" s="18">
        <f t="shared" si="291"/>
        <v>4154504</v>
      </c>
      <c r="I3779" s="18">
        <v>775973</v>
      </c>
      <c r="J3779" s="40">
        <f t="shared" si="292"/>
        <v>4930477</v>
      </c>
      <c r="K3779" s="43">
        <f t="shared" si="293"/>
        <v>0.34419608213158537</v>
      </c>
      <c r="L3779" s="54">
        <f t="shared" si="294"/>
        <v>0.84261705307620338</v>
      </c>
      <c r="M3779" s="57" t="s">
        <v>14966</v>
      </c>
    </row>
    <row r="3780" spans="1:13" x14ac:dyDescent="0.25">
      <c r="A3780" s="22" t="s">
        <v>5537</v>
      </c>
      <c r="B3780" s="5" t="s">
        <v>5538</v>
      </c>
      <c r="C3780" s="18">
        <v>21897</v>
      </c>
      <c r="D3780" s="18">
        <v>64230</v>
      </c>
      <c r="E3780" s="18">
        <f t="shared" si="290"/>
        <v>86127</v>
      </c>
      <c r="F3780" s="18">
        <v>3992</v>
      </c>
      <c r="G3780" s="18">
        <v>0</v>
      </c>
      <c r="H3780" s="18">
        <f t="shared" si="291"/>
        <v>3992</v>
      </c>
      <c r="I3780" s="18">
        <v>82135</v>
      </c>
      <c r="J3780" s="40">
        <f t="shared" si="292"/>
        <v>86127</v>
      </c>
      <c r="K3780" s="43">
        <f t="shared" si="293"/>
        <v>5.485220440881764</v>
      </c>
      <c r="L3780" s="54">
        <f t="shared" si="294"/>
        <v>4.6350157325809563E-2</v>
      </c>
      <c r="M3780" s="57" t="s">
        <v>14966</v>
      </c>
    </row>
    <row r="3781" spans="1:13" x14ac:dyDescent="0.25">
      <c r="A3781" s="22" t="s">
        <v>5535</v>
      </c>
      <c r="B3781" s="5" t="s">
        <v>5536</v>
      </c>
      <c r="C3781" s="18">
        <v>2342468</v>
      </c>
      <c r="D3781" s="18">
        <v>1431</v>
      </c>
      <c r="E3781" s="18">
        <f t="shared" si="290"/>
        <v>2343899</v>
      </c>
      <c r="F3781" s="18">
        <v>773848</v>
      </c>
      <c r="G3781" s="18">
        <v>201018</v>
      </c>
      <c r="H3781" s="18">
        <f t="shared" si="291"/>
        <v>974866</v>
      </c>
      <c r="I3781" s="18">
        <v>1369033</v>
      </c>
      <c r="J3781" s="40">
        <f t="shared" si="292"/>
        <v>2343899</v>
      </c>
      <c r="K3781" s="43">
        <f t="shared" si="293"/>
        <v>3.0270389016964572</v>
      </c>
      <c r="L3781" s="54">
        <f t="shared" si="294"/>
        <v>0.41591638547565402</v>
      </c>
      <c r="M3781" s="57" t="s">
        <v>14966</v>
      </c>
    </row>
    <row r="3782" spans="1:13" x14ac:dyDescent="0.25">
      <c r="A3782" s="22" t="s">
        <v>5533</v>
      </c>
      <c r="B3782" s="5" t="s">
        <v>5534</v>
      </c>
      <c r="C3782" s="18">
        <v>228921</v>
      </c>
      <c r="D3782" s="18">
        <v>292321</v>
      </c>
      <c r="E3782" s="18">
        <f t="shared" si="290"/>
        <v>521242</v>
      </c>
      <c r="F3782" s="18">
        <v>87097</v>
      </c>
      <c r="G3782" s="18">
        <v>0</v>
      </c>
      <c r="H3782" s="18">
        <f t="shared" si="291"/>
        <v>87097</v>
      </c>
      <c r="I3782" s="18">
        <v>434145</v>
      </c>
      <c r="J3782" s="40">
        <f t="shared" si="292"/>
        <v>521242</v>
      </c>
      <c r="K3782" s="43">
        <f t="shared" si="293"/>
        <v>2.6283454079933866</v>
      </c>
      <c r="L3782" s="54">
        <f t="shared" si="294"/>
        <v>0.16709513047682267</v>
      </c>
      <c r="M3782" s="57" t="s">
        <v>14966</v>
      </c>
    </row>
    <row r="3783" spans="1:13" x14ac:dyDescent="0.25">
      <c r="A3783" s="22" t="s">
        <v>5531</v>
      </c>
      <c r="B3783" s="5" t="s">
        <v>5532</v>
      </c>
      <c r="C3783" s="18">
        <v>321080</v>
      </c>
      <c r="D3783" s="18">
        <v>61712</v>
      </c>
      <c r="E3783" s="18">
        <f t="shared" si="290"/>
        <v>382792</v>
      </c>
      <c r="F3783" s="18">
        <v>151272</v>
      </c>
      <c r="G3783" s="18">
        <v>0</v>
      </c>
      <c r="H3783" s="18">
        <f t="shared" si="291"/>
        <v>151272</v>
      </c>
      <c r="I3783" s="18">
        <v>231520</v>
      </c>
      <c r="J3783" s="40">
        <f t="shared" si="292"/>
        <v>382792</v>
      </c>
      <c r="K3783" s="43">
        <f t="shared" si="293"/>
        <v>2.1225342429530909</v>
      </c>
      <c r="L3783" s="54">
        <f t="shared" si="294"/>
        <v>0.39518067253234135</v>
      </c>
      <c r="M3783" s="57" t="s">
        <v>14966</v>
      </c>
    </row>
    <row r="3784" spans="1:13" x14ac:dyDescent="0.25">
      <c r="A3784" s="22" t="s">
        <v>5529</v>
      </c>
      <c r="B3784" s="5" t="s">
        <v>5530</v>
      </c>
      <c r="C3784" s="18">
        <v>9993</v>
      </c>
      <c r="D3784" s="18">
        <v>12999</v>
      </c>
      <c r="E3784" s="18">
        <f t="shared" si="290"/>
        <v>22992</v>
      </c>
      <c r="F3784" s="18">
        <v>633</v>
      </c>
      <c r="G3784" s="18">
        <v>0</v>
      </c>
      <c r="H3784" s="18">
        <f t="shared" si="291"/>
        <v>633</v>
      </c>
      <c r="I3784" s="18">
        <v>22359</v>
      </c>
      <c r="J3784" s="40">
        <f t="shared" si="292"/>
        <v>22992</v>
      </c>
      <c r="K3784" s="43">
        <f t="shared" si="293"/>
        <v>15.786729857819905</v>
      </c>
      <c r="L3784" s="54">
        <f t="shared" si="294"/>
        <v>2.7531315240083506E-2</v>
      </c>
      <c r="M3784" s="57" t="s">
        <v>14966</v>
      </c>
    </row>
    <row r="3785" spans="1:13" x14ac:dyDescent="0.25">
      <c r="A3785" s="22" t="s">
        <v>5527</v>
      </c>
      <c r="B3785" s="5" t="s">
        <v>5528</v>
      </c>
      <c r="C3785" s="18">
        <v>42907</v>
      </c>
      <c r="D3785" s="18">
        <v>126772</v>
      </c>
      <c r="E3785" s="18">
        <f t="shared" si="290"/>
        <v>169679</v>
      </c>
      <c r="F3785" s="18">
        <v>136113</v>
      </c>
      <c r="G3785" s="18">
        <v>0</v>
      </c>
      <c r="H3785" s="18">
        <f t="shared" si="291"/>
        <v>136113</v>
      </c>
      <c r="I3785" s="18">
        <v>33566</v>
      </c>
      <c r="J3785" s="40">
        <f t="shared" si="292"/>
        <v>169679</v>
      </c>
      <c r="K3785" s="43">
        <f t="shared" si="293"/>
        <v>0.31523072741031349</v>
      </c>
      <c r="L3785" s="54">
        <f t="shared" si="294"/>
        <v>0.80217940935531207</v>
      </c>
      <c r="M3785" s="57" t="s">
        <v>14966</v>
      </c>
    </row>
    <row r="3786" spans="1:13" x14ac:dyDescent="0.25">
      <c r="A3786" s="22" t="s">
        <v>5525</v>
      </c>
      <c r="B3786" s="5" t="s">
        <v>5526</v>
      </c>
      <c r="C3786" s="18">
        <v>306396</v>
      </c>
      <c r="D3786" s="18">
        <v>82860</v>
      </c>
      <c r="E3786" s="18">
        <f t="shared" si="290"/>
        <v>389256</v>
      </c>
      <c r="F3786" s="18">
        <v>67832</v>
      </c>
      <c r="G3786" s="18">
        <v>58694</v>
      </c>
      <c r="H3786" s="18">
        <f t="shared" si="291"/>
        <v>126526</v>
      </c>
      <c r="I3786" s="18">
        <v>262730</v>
      </c>
      <c r="J3786" s="40">
        <f t="shared" si="292"/>
        <v>389256</v>
      </c>
      <c r="K3786" s="43">
        <f t="shared" si="293"/>
        <v>4.5169831348036329</v>
      </c>
      <c r="L3786" s="54">
        <f t="shared" si="294"/>
        <v>0.32504572826109296</v>
      </c>
      <c r="M3786" s="57" t="s">
        <v>14966</v>
      </c>
    </row>
    <row r="3787" spans="1:13" x14ac:dyDescent="0.25">
      <c r="A3787" s="22" t="s">
        <v>5523</v>
      </c>
      <c r="B3787" s="5" t="s">
        <v>5524</v>
      </c>
      <c r="C3787" s="18">
        <v>248753</v>
      </c>
      <c r="D3787" s="18">
        <v>184296</v>
      </c>
      <c r="E3787" s="18">
        <f t="shared" si="290"/>
        <v>433049</v>
      </c>
      <c r="F3787" s="18">
        <v>63331</v>
      </c>
      <c r="G3787" s="18">
        <v>0</v>
      </c>
      <c r="H3787" s="18">
        <f t="shared" si="291"/>
        <v>63331</v>
      </c>
      <c r="I3787" s="18">
        <v>369718</v>
      </c>
      <c r="J3787" s="40">
        <f t="shared" si="292"/>
        <v>433049</v>
      </c>
      <c r="K3787" s="43">
        <f t="shared" si="293"/>
        <v>3.9278236566610349</v>
      </c>
      <c r="L3787" s="54">
        <f t="shared" si="294"/>
        <v>0.14624442037737068</v>
      </c>
      <c r="M3787" s="57" t="s">
        <v>14966</v>
      </c>
    </row>
    <row r="3788" spans="1:13" x14ac:dyDescent="0.25">
      <c r="A3788" s="22" t="s">
        <v>5521</v>
      </c>
      <c r="B3788" s="5" t="s">
        <v>5522</v>
      </c>
      <c r="C3788" s="18">
        <v>63185</v>
      </c>
      <c r="D3788" s="18">
        <v>246857</v>
      </c>
      <c r="E3788" s="18">
        <f t="shared" si="290"/>
        <v>310042</v>
      </c>
      <c r="F3788" s="18">
        <v>134356</v>
      </c>
      <c r="G3788" s="18">
        <v>0</v>
      </c>
      <c r="H3788" s="18">
        <f t="shared" si="291"/>
        <v>134356</v>
      </c>
      <c r="I3788" s="18">
        <v>175686</v>
      </c>
      <c r="J3788" s="40">
        <f t="shared" si="292"/>
        <v>310042</v>
      </c>
      <c r="K3788" s="43">
        <f t="shared" si="293"/>
        <v>0.47028044895650362</v>
      </c>
      <c r="L3788" s="54">
        <f t="shared" si="294"/>
        <v>0.43334773998361514</v>
      </c>
      <c r="M3788" s="57" t="s">
        <v>14966</v>
      </c>
    </row>
    <row r="3789" spans="1:13" x14ac:dyDescent="0.25">
      <c r="A3789" s="22" t="s">
        <v>5519</v>
      </c>
      <c r="B3789" s="5" t="s">
        <v>5520</v>
      </c>
      <c r="C3789" s="18">
        <v>276675</v>
      </c>
      <c r="D3789" s="18">
        <v>28327</v>
      </c>
      <c r="E3789" s="18">
        <f t="shared" ref="E3789:E3852" si="295">+C3789+D3789</f>
        <v>305002</v>
      </c>
      <c r="F3789" s="18">
        <v>47795</v>
      </c>
      <c r="G3789" s="18">
        <v>117056</v>
      </c>
      <c r="H3789" s="18">
        <f t="shared" ref="H3789:H3852" si="296">+F3789+G3789</f>
        <v>164851</v>
      </c>
      <c r="I3789" s="18">
        <v>140151</v>
      </c>
      <c r="J3789" s="40">
        <f t="shared" ref="J3789:J3852" si="297">+H3789+I3789</f>
        <v>305002</v>
      </c>
      <c r="K3789" s="43">
        <f t="shared" ref="K3789:K3852" si="298">+IFERROR(C3789/F3789,"ERROR")</f>
        <v>5.7887854378073023</v>
      </c>
      <c r="L3789" s="54">
        <f t="shared" ref="L3789:L3852" si="299">+H3789/E3789</f>
        <v>0.54049153776040815</v>
      </c>
      <c r="M3789" s="57" t="s">
        <v>14966</v>
      </c>
    </row>
    <row r="3790" spans="1:13" x14ac:dyDescent="0.25">
      <c r="A3790" s="22" t="s">
        <v>5517</v>
      </c>
      <c r="B3790" s="5" t="s">
        <v>5518</v>
      </c>
      <c r="C3790" s="18">
        <v>75866</v>
      </c>
      <c r="D3790" s="18">
        <v>56083</v>
      </c>
      <c r="E3790" s="18">
        <f t="shared" si="295"/>
        <v>131949</v>
      </c>
      <c r="F3790" s="18">
        <v>55675</v>
      </c>
      <c r="G3790" s="18">
        <v>0</v>
      </c>
      <c r="H3790" s="18">
        <f t="shared" si="296"/>
        <v>55675</v>
      </c>
      <c r="I3790" s="18">
        <v>76274</v>
      </c>
      <c r="J3790" s="40">
        <f t="shared" si="297"/>
        <v>131949</v>
      </c>
      <c r="K3790" s="43">
        <f t="shared" si="298"/>
        <v>1.3626582846879209</v>
      </c>
      <c r="L3790" s="54">
        <f t="shared" si="299"/>
        <v>0.42194332658830308</v>
      </c>
      <c r="M3790" s="57" t="s">
        <v>14966</v>
      </c>
    </row>
    <row r="3791" spans="1:13" x14ac:dyDescent="0.25">
      <c r="A3791" s="22" t="s">
        <v>5515</v>
      </c>
      <c r="B3791" s="5" t="s">
        <v>5516</v>
      </c>
      <c r="C3791" s="18">
        <v>105619</v>
      </c>
      <c r="D3791" s="18">
        <v>0</v>
      </c>
      <c r="E3791" s="18">
        <f t="shared" si="295"/>
        <v>105619</v>
      </c>
      <c r="F3791" s="18">
        <v>2540</v>
      </c>
      <c r="G3791" s="18">
        <v>0</v>
      </c>
      <c r="H3791" s="18">
        <f t="shared" si="296"/>
        <v>2540</v>
      </c>
      <c r="I3791" s="18">
        <v>103079</v>
      </c>
      <c r="J3791" s="40">
        <f t="shared" si="297"/>
        <v>105619</v>
      </c>
      <c r="K3791" s="43">
        <f t="shared" si="298"/>
        <v>41.582283464566927</v>
      </c>
      <c r="L3791" s="54">
        <f t="shared" si="299"/>
        <v>2.4048703358297275E-2</v>
      </c>
      <c r="M3791" s="57" t="s">
        <v>14966</v>
      </c>
    </row>
    <row r="3792" spans="1:13" x14ac:dyDescent="0.25">
      <c r="A3792" s="22" t="s">
        <v>5513</v>
      </c>
      <c r="B3792" s="5" t="s">
        <v>5514</v>
      </c>
      <c r="C3792" s="18">
        <v>123409</v>
      </c>
      <c r="D3792" s="18">
        <v>92199</v>
      </c>
      <c r="E3792" s="18">
        <f t="shared" si="295"/>
        <v>215608</v>
      </c>
      <c r="F3792" s="18">
        <v>177177</v>
      </c>
      <c r="G3792" s="18">
        <v>0</v>
      </c>
      <c r="H3792" s="18">
        <f t="shared" si="296"/>
        <v>177177</v>
      </c>
      <c r="I3792" s="18">
        <v>38431</v>
      </c>
      <c r="J3792" s="40">
        <f t="shared" si="297"/>
        <v>215608</v>
      </c>
      <c r="K3792" s="43">
        <f t="shared" si="298"/>
        <v>0.6965294592413237</v>
      </c>
      <c r="L3792" s="54">
        <f t="shared" si="299"/>
        <v>0.82175522244072574</v>
      </c>
      <c r="M3792" s="57" t="s">
        <v>14966</v>
      </c>
    </row>
    <row r="3793" spans="1:13" x14ac:dyDescent="0.25">
      <c r="A3793" s="22" t="s">
        <v>5511</v>
      </c>
      <c r="B3793" s="5" t="s">
        <v>5512</v>
      </c>
      <c r="C3793" s="18">
        <v>5335</v>
      </c>
      <c r="D3793" s="18">
        <v>54138</v>
      </c>
      <c r="E3793" s="18">
        <f t="shared" si="295"/>
        <v>59473</v>
      </c>
      <c r="F3793" s="18">
        <v>28501</v>
      </c>
      <c r="G3793" s="18">
        <v>0</v>
      </c>
      <c r="H3793" s="18">
        <f t="shared" si="296"/>
        <v>28501</v>
      </c>
      <c r="I3793" s="18">
        <v>30972</v>
      </c>
      <c r="J3793" s="40">
        <f t="shared" si="297"/>
        <v>59473</v>
      </c>
      <c r="K3793" s="43">
        <f t="shared" si="298"/>
        <v>0.18718641451177151</v>
      </c>
      <c r="L3793" s="54">
        <f t="shared" si="299"/>
        <v>0.47922586720024213</v>
      </c>
      <c r="M3793" s="57" t="s">
        <v>14966</v>
      </c>
    </row>
    <row r="3794" spans="1:13" x14ac:dyDescent="0.25">
      <c r="A3794" s="22" t="s">
        <v>5509</v>
      </c>
      <c r="B3794" s="5" t="s">
        <v>5510</v>
      </c>
      <c r="C3794" s="18">
        <v>2384</v>
      </c>
      <c r="D3794" s="18">
        <v>25792</v>
      </c>
      <c r="E3794" s="18">
        <f t="shared" si="295"/>
        <v>28176</v>
      </c>
      <c r="F3794" s="18">
        <v>4334</v>
      </c>
      <c r="G3794" s="18">
        <v>0</v>
      </c>
      <c r="H3794" s="18">
        <f t="shared" si="296"/>
        <v>4334</v>
      </c>
      <c r="I3794" s="18">
        <v>23842</v>
      </c>
      <c r="J3794" s="40">
        <f t="shared" si="297"/>
        <v>28176</v>
      </c>
      <c r="K3794" s="43">
        <f t="shared" si="298"/>
        <v>0.55006922011998149</v>
      </c>
      <c r="L3794" s="54">
        <f t="shared" si="299"/>
        <v>0.15381885292447472</v>
      </c>
      <c r="M3794" s="57" t="s">
        <v>14966</v>
      </c>
    </row>
    <row r="3795" spans="1:13" x14ac:dyDescent="0.25">
      <c r="A3795" s="22" t="s">
        <v>5507</v>
      </c>
      <c r="B3795" s="5" t="s">
        <v>5508</v>
      </c>
      <c r="C3795" s="18">
        <v>72641</v>
      </c>
      <c r="D3795" s="18">
        <v>7134</v>
      </c>
      <c r="E3795" s="18">
        <f t="shared" si="295"/>
        <v>79775</v>
      </c>
      <c r="F3795" s="18">
        <v>32652</v>
      </c>
      <c r="G3795" s="18">
        <v>0</v>
      </c>
      <c r="H3795" s="18">
        <f t="shared" si="296"/>
        <v>32652</v>
      </c>
      <c r="I3795" s="18">
        <v>47123</v>
      </c>
      <c r="J3795" s="40">
        <f t="shared" si="297"/>
        <v>79775</v>
      </c>
      <c r="K3795" s="43">
        <f t="shared" si="298"/>
        <v>2.2247029278451551</v>
      </c>
      <c r="L3795" s="54">
        <f t="shared" si="299"/>
        <v>0.40930115951112506</v>
      </c>
      <c r="M3795" s="57" t="s">
        <v>14966</v>
      </c>
    </row>
    <row r="3796" spans="1:13" x14ac:dyDescent="0.25">
      <c r="A3796" s="22" t="s">
        <v>5505</v>
      </c>
      <c r="B3796" s="5" t="s">
        <v>5506</v>
      </c>
      <c r="C3796" s="18">
        <v>219757</v>
      </c>
      <c r="D3796" s="18">
        <v>38650</v>
      </c>
      <c r="E3796" s="18">
        <f t="shared" si="295"/>
        <v>258407</v>
      </c>
      <c r="F3796" s="18">
        <v>13484</v>
      </c>
      <c r="G3796" s="18">
        <v>0</v>
      </c>
      <c r="H3796" s="18">
        <f t="shared" si="296"/>
        <v>13484</v>
      </c>
      <c r="I3796" s="18">
        <v>244923</v>
      </c>
      <c r="J3796" s="40">
        <f t="shared" si="297"/>
        <v>258407</v>
      </c>
      <c r="K3796" s="43">
        <f t="shared" si="298"/>
        <v>16.29761198457431</v>
      </c>
      <c r="L3796" s="54">
        <f t="shared" si="299"/>
        <v>5.2181248959973996E-2</v>
      </c>
      <c r="M3796" s="57" t="s">
        <v>14966</v>
      </c>
    </row>
    <row r="3797" spans="1:13" x14ac:dyDescent="0.25">
      <c r="A3797" s="22" t="s">
        <v>5503</v>
      </c>
      <c r="B3797" s="5" t="s">
        <v>5504</v>
      </c>
      <c r="C3797" s="18">
        <v>658327</v>
      </c>
      <c r="D3797" s="18">
        <v>998933</v>
      </c>
      <c r="E3797" s="18">
        <f t="shared" si="295"/>
        <v>1657260</v>
      </c>
      <c r="F3797" s="18">
        <v>1319246</v>
      </c>
      <c r="G3797" s="18">
        <v>12056</v>
      </c>
      <c r="H3797" s="18">
        <f t="shared" si="296"/>
        <v>1331302</v>
      </c>
      <c r="I3797" s="18">
        <v>325958</v>
      </c>
      <c r="J3797" s="40">
        <f t="shared" si="297"/>
        <v>1657260</v>
      </c>
      <c r="K3797" s="43">
        <f t="shared" si="298"/>
        <v>0.49901762067120159</v>
      </c>
      <c r="L3797" s="54">
        <f t="shared" si="299"/>
        <v>0.80331511048356929</v>
      </c>
      <c r="M3797" s="57" t="s">
        <v>14966</v>
      </c>
    </row>
    <row r="3798" spans="1:13" x14ac:dyDescent="0.25">
      <c r="A3798" s="22" t="s">
        <v>5501</v>
      </c>
      <c r="B3798" s="5" t="s">
        <v>5502</v>
      </c>
      <c r="C3798" s="18">
        <v>39384</v>
      </c>
      <c r="D3798" s="18">
        <v>55234</v>
      </c>
      <c r="E3798" s="18">
        <f t="shared" si="295"/>
        <v>94618</v>
      </c>
      <c r="F3798" s="18">
        <v>13757</v>
      </c>
      <c r="G3798" s="18">
        <v>21077</v>
      </c>
      <c r="H3798" s="18">
        <f t="shared" si="296"/>
        <v>34834</v>
      </c>
      <c r="I3798" s="18">
        <v>59784</v>
      </c>
      <c r="J3798" s="40">
        <f t="shared" si="297"/>
        <v>94618</v>
      </c>
      <c r="K3798" s="43">
        <f t="shared" si="298"/>
        <v>2.8628334665988224</v>
      </c>
      <c r="L3798" s="54">
        <f t="shared" si="299"/>
        <v>0.36815405102623178</v>
      </c>
      <c r="M3798" s="57" t="s">
        <v>14966</v>
      </c>
    </row>
    <row r="3799" spans="1:13" x14ac:dyDescent="0.25">
      <c r="A3799" s="22" t="s">
        <v>5499</v>
      </c>
      <c r="B3799" s="5" t="s">
        <v>5500</v>
      </c>
      <c r="C3799" s="18">
        <v>493578</v>
      </c>
      <c r="D3799" s="18">
        <v>599255</v>
      </c>
      <c r="E3799" s="18">
        <f t="shared" si="295"/>
        <v>1092833</v>
      </c>
      <c r="F3799" s="18">
        <v>98662</v>
      </c>
      <c r="G3799" s="18">
        <v>0</v>
      </c>
      <c r="H3799" s="18">
        <f t="shared" si="296"/>
        <v>98662</v>
      </c>
      <c r="I3799" s="18">
        <v>994171</v>
      </c>
      <c r="J3799" s="40">
        <f t="shared" si="297"/>
        <v>1092833</v>
      </c>
      <c r="K3799" s="43">
        <f t="shared" si="298"/>
        <v>5.0027163446919785</v>
      </c>
      <c r="L3799" s="54">
        <f t="shared" si="299"/>
        <v>9.0280948690239032E-2</v>
      </c>
      <c r="M3799" s="57" t="s">
        <v>14966</v>
      </c>
    </row>
    <row r="3800" spans="1:13" x14ac:dyDescent="0.25">
      <c r="A3800" s="22" t="s">
        <v>5497</v>
      </c>
      <c r="B3800" s="5" t="s">
        <v>5498</v>
      </c>
      <c r="C3800" s="18">
        <v>14914</v>
      </c>
      <c r="D3800" s="18">
        <v>69399</v>
      </c>
      <c r="E3800" s="18">
        <f t="shared" si="295"/>
        <v>84313</v>
      </c>
      <c r="F3800" s="18">
        <v>64733</v>
      </c>
      <c r="G3800" s="18">
        <v>0</v>
      </c>
      <c r="H3800" s="18">
        <f t="shared" si="296"/>
        <v>64733</v>
      </c>
      <c r="I3800" s="18">
        <v>19580</v>
      </c>
      <c r="J3800" s="40">
        <f t="shared" si="297"/>
        <v>84313</v>
      </c>
      <c r="K3800" s="43">
        <f t="shared" si="298"/>
        <v>0.23039253549194383</v>
      </c>
      <c r="L3800" s="54">
        <f t="shared" si="299"/>
        <v>0.76777009476593172</v>
      </c>
      <c r="M3800" s="57" t="s">
        <v>14966</v>
      </c>
    </row>
    <row r="3801" spans="1:13" x14ac:dyDescent="0.25">
      <c r="A3801" s="22" t="s">
        <v>5495</v>
      </c>
      <c r="B3801" s="5" t="s">
        <v>5496</v>
      </c>
      <c r="C3801" s="18">
        <v>267282</v>
      </c>
      <c r="D3801" s="18">
        <v>32594</v>
      </c>
      <c r="E3801" s="18">
        <f t="shared" si="295"/>
        <v>299876</v>
      </c>
      <c r="F3801" s="18">
        <v>12691</v>
      </c>
      <c r="G3801" s="18">
        <v>855</v>
      </c>
      <c r="H3801" s="18">
        <f t="shared" si="296"/>
        <v>13546</v>
      </c>
      <c r="I3801" s="18">
        <v>286330</v>
      </c>
      <c r="J3801" s="40">
        <f t="shared" si="297"/>
        <v>299876</v>
      </c>
      <c r="K3801" s="43">
        <f t="shared" si="298"/>
        <v>21.060751713812937</v>
      </c>
      <c r="L3801" s="54">
        <f t="shared" si="299"/>
        <v>4.5172004428497115E-2</v>
      </c>
      <c r="M3801" s="57" t="s">
        <v>14966</v>
      </c>
    </row>
    <row r="3802" spans="1:13" x14ac:dyDescent="0.25">
      <c r="A3802" s="22" t="s">
        <v>5493</v>
      </c>
      <c r="B3802" s="5" t="s">
        <v>5494</v>
      </c>
      <c r="C3802" s="18">
        <v>74671</v>
      </c>
      <c r="D3802" s="18">
        <v>25973</v>
      </c>
      <c r="E3802" s="18">
        <f t="shared" si="295"/>
        <v>100644</v>
      </c>
      <c r="F3802" s="18">
        <v>0</v>
      </c>
      <c r="G3802" s="18">
        <v>1905</v>
      </c>
      <c r="H3802" s="18">
        <f t="shared" si="296"/>
        <v>1905</v>
      </c>
      <c r="I3802" s="18">
        <v>98739</v>
      </c>
      <c r="J3802" s="40">
        <f t="shared" si="297"/>
        <v>100644</v>
      </c>
      <c r="K3802" s="43" t="str">
        <f t="shared" si="298"/>
        <v>ERROR</v>
      </c>
      <c r="L3802" s="54">
        <f t="shared" si="299"/>
        <v>1.8928103016573269E-2</v>
      </c>
      <c r="M3802" s="57" t="s">
        <v>14966</v>
      </c>
    </row>
    <row r="3803" spans="1:13" x14ac:dyDescent="0.25">
      <c r="A3803" s="22" t="s">
        <v>5491</v>
      </c>
      <c r="B3803" s="5" t="s">
        <v>5492</v>
      </c>
      <c r="C3803" s="18">
        <v>65528</v>
      </c>
      <c r="D3803" s="18">
        <v>0</v>
      </c>
      <c r="E3803" s="18">
        <f t="shared" si="295"/>
        <v>65528</v>
      </c>
      <c r="F3803" s="18">
        <v>13425</v>
      </c>
      <c r="G3803" s="18">
        <v>0</v>
      </c>
      <c r="H3803" s="18">
        <f t="shared" si="296"/>
        <v>13425</v>
      </c>
      <c r="I3803" s="18">
        <v>52103</v>
      </c>
      <c r="J3803" s="40">
        <f t="shared" si="297"/>
        <v>65528</v>
      </c>
      <c r="K3803" s="43">
        <f t="shared" si="298"/>
        <v>4.8810428305400375</v>
      </c>
      <c r="L3803" s="54">
        <f t="shared" si="299"/>
        <v>0.20487425222805519</v>
      </c>
      <c r="M3803" s="57" t="s">
        <v>14966</v>
      </c>
    </row>
    <row r="3804" spans="1:13" x14ac:dyDescent="0.25">
      <c r="A3804" s="22" t="s">
        <v>5489</v>
      </c>
      <c r="B3804" s="5" t="s">
        <v>5490</v>
      </c>
      <c r="C3804" s="18">
        <v>164765</v>
      </c>
      <c r="D3804" s="18">
        <v>191200</v>
      </c>
      <c r="E3804" s="18">
        <f t="shared" si="295"/>
        <v>355965</v>
      </c>
      <c r="F3804" s="18">
        <v>204292</v>
      </c>
      <c r="G3804" s="18">
        <v>0</v>
      </c>
      <c r="H3804" s="18">
        <f t="shared" si="296"/>
        <v>204292</v>
      </c>
      <c r="I3804" s="18">
        <v>151673</v>
      </c>
      <c r="J3804" s="40">
        <f t="shared" si="297"/>
        <v>355965</v>
      </c>
      <c r="K3804" s="43">
        <f t="shared" si="298"/>
        <v>0.80651714212989256</v>
      </c>
      <c r="L3804" s="54">
        <f t="shared" si="299"/>
        <v>0.57391035635525967</v>
      </c>
      <c r="M3804" s="57" t="s">
        <v>14966</v>
      </c>
    </row>
    <row r="3805" spans="1:13" x14ac:dyDescent="0.25">
      <c r="A3805" s="22" t="s">
        <v>5487</v>
      </c>
      <c r="B3805" s="5" t="s">
        <v>5488</v>
      </c>
      <c r="C3805" s="18">
        <v>50872</v>
      </c>
      <c r="D3805" s="18">
        <v>312511</v>
      </c>
      <c r="E3805" s="18">
        <f t="shared" si="295"/>
        <v>363383</v>
      </c>
      <c r="F3805" s="18">
        <v>170372</v>
      </c>
      <c r="G3805" s="18">
        <v>61728</v>
      </c>
      <c r="H3805" s="18">
        <f t="shared" si="296"/>
        <v>232100</v>
      </c>
      <c r="I3805" s="18">
        <v>131283</v>
      </c>
      <c r="J3805" s="40">
        <f t="shared" si="297"/>
        <v>363383</v>
      </c>
      <c r="K3805" s="43">
        <f t="shared" si="298"/>
        <v>0.29859366562580708</v>
      </c>
      <c r="L3805" s="54">
        <f t="shared" si="299"/>
        <v>0.63872002817963414</v>
      </c>
      <c r="M3805" s="57" t="s">
        <v>14966</v>
      </c>
    </row>
    <row r="3806" spans="1:13" x14ac:dyDescent="0.25">
      <c r="A3806" s="22" t="s">
        <v>5485</v>
      </c>
      <c r="B3806" s="5" t="s">
        <v>5486</v>
      </c>
      <c r="C3806" s="18">
        <v>67509</v>
      </c>
      <c r="D3806" s="18">
        <v>19948</v>
      </c>
      <c r="E3806" s="18">
        <f t="shared" si="295"/>
        <v>87457</v>
      </c>
      <c r="F3806" s="18">
        <v>17101</v>
      </c>
      <c r="G3806" s="18">
        <v>7506</v>
      </c>
      <c r="H3806" s="18">
        <f t="shared" si="296"/>
        <v>24607</v>
      </c>
      <c r="I3806" s="18">
        <v>62850</v>
      </c>
      <c r="J3806" s="40">
        <f t="shared" si="297"/>
        <v>87457</v>
      </c>
      <c r="K3806" s="43">
        <f t="shared" si="298"/>
        <v>3.9476638793053036</v>
      </c>
      <c r="L3806" s="54">
        <f t="shared" si="299"/>
        <v>0.28136112603908209</v>
      </c>
      <c r="M3806" s="57" t="s">
        <v>14966</v>
      </c>
    </row>
    <row r="3807" spans="1:13" x14ac:dyDescent="0.25">
      <c r="A3807" s="22" t="s">
        <v>5483</v>
      </c>
      <c r="B3807" s="5" t="s">
        <v>5484</v>
      </c>
      <c r="C3807" s="18">
        <v>192471</v>
      </c>
      <c r="D3807" s="18">
        <v>32425</v>
      </c>
      <c r="E3807" s="18">
        <f t="shared" si="295"/>
        <v>224896</v>
      </c>
      <c r="F3807" s="18">
        <v>61594</v>
      </c>
      <c r="G3807" s="18">
        <v>24686</v>
      </c>
      <c r="H3807" s="18">
        <f t="shared" si="296"/>
        <v>86280</v>
      </c>
      <c r="I3807" s="18">
        <v>138616</v>
      </c>
      <c r="J3807" s="40">
        <f t="shared" si="297"/>
        <v>224896</v>
      </c>
      <c r="K3807" s="43">
        <f t="shared" si="298"/>
        <v>3.1248335876871125</v>
      </c>
      <c r="L3807" s="54">
        <f t="shared" si="299"/>
        <v>0.38364399544678429</v>
      </c>
      <c r="M3807" s="57" t="s">
        <v>14966</v>
      </c>
    </row>
    <row r="3808" spans="1:13" x14ac:dyDescent="0.25">
      <c r="A3808" s="22" t="s">
        <v>5481</v>
      </c>
      <c r="B3808" s="5" t="s">
        <v>5482</v>
      </c>
      <c r="C3808" s="18">
        <v>136791</v>
      </c>
      <c r="D3808" s="18">
        <v>41485</v>
      </c>
      <c r="E3808" s="18">
        <f t="shared" si="295"/>
        <v>178276</v>
      </c>
      <c r="F3808" s="18">
        <v>61890</v>
      </c>
      <c r="G3808" s="18">
        <v>0</v>
      </c>
      <c r="H3808" s="18">
        <f t="shared" si="296"/>
        <v>61890</v>
      </c>
      <c r="I3808" s="18">
        <v>116386</v>
      </c>
      <c r="J3808" s="40">
        <f t="shared" si="297"/>
        <v>178276</v>
      </c>
      <c r="K3808" s="43">
        <f t="shared" si="298"/>
        <v>2.2102278235579251</v>
      </c>
      <c r="L3808" s="54">
        <f t="shared" si="299"/>
        <v>0.34715833875563734</v>
      </c>
      <c r="M3808" s="57" t="s">
        <v>14966</v>
      </c>
    </row>
    <row r="3809" spans="1:13" x14ac:dyDescent="0.25">
      <c r="A3809" s="22" t="s">
        <v>5479</v>
      </c>
      <c r="B3809" s="5" t="s">
        <v>5480</v>
      </c>
      <c r="C3809" s="18">
        <v>41598</v>
      </c>
      <c r="D3809" s="18">
        <v>776583</v>
      </c>
      <c r="E3809" s="18">
        <f t="shared" si="295"/>
        <v>818181</v>
      </c>
      <c r="F3809" s="18">
        <v>527006</v>
      </c>
      <c r="G3809" s="18">
        <v>113780</v>
      </c>
      <c r="H3809" s="18">
        <f t="shared" si="296"/>
        <v>640786</v>
      </c>
      <c r="I3809" s="18">
        <v>177395</v>
      </c>
      <c r="J3809" s="40">
        <f t="shared" si="297"/>
        <v>818181</v>
      </c>
      <c r="K3809" s="43">
        <f t="shared" si="298"/>
        <v>7.8932687673385127E-2</v>
      </c>
      <c r="L3809" s="54">
        <f t="shared" si="299"/>
        <v>0.78318367207256101</v>
      </c>
      <c r="M3809" s="57" t="s">
        <v>14966</v>
      </c>
    </row>
    <row r="3810" spans="1:13" x14ac:dyDescent="0.25">
      <c r="A3810" s="22" t="s">
        <v>5477</v>
      </c>
      <c r="B3810" s="5" t="s">
        <v>5478</v>
      </c>
      <c r="C3810" s="18">
        <v>648911</v>
      </c>
      <c r="D3810" s="18">
        <v>143892</v>
      </c>
      <c r="E3810" s="18">
        <f t="shared" si="295"/>
        <v>792803</v>
      </c>
      <c r="F3810" s="18">
        <v>253565</v>
      </c>
      <c r="G3810" s="18">
        <v>249773</v>
      </c>
      <c r="H3810" s="18">
        <f t="shared" si="296"/>
        <v>503338</v>
      </c>
      <c r="I3810" s="18">
        <v>289465</v>
      </c>
      <c r="J3810" s="40">
        <f t="shared" si="297"/>
        <v>792803</v>
      </c>
      <c r="K3810" s="43">
        <f t="shared" si="298"/>
        <v>2.5591505136749948</v>
      </c>
      <c r="L3810" s="54">
        <f t="shared" si="299"/>
        <v>0.63488407586752316</v>
      </c>
      <c r="M3810" s="57" t="s">
        <v>14966</v>
      </c>
    </row>
    <row r="3811" spans="1:13" x14ac:dyDescent="0.25">
      <c r="A3811" s="22" t="s">
        <v>5475</v>
      </c>
      <c r="B3811" s="5" t="s">
        <v>5476</v>
      </c>
      <c r="C3811" s="18">
        <v>14654</v>
      </c>
      <c r="D3811" s="18">
        <v>55698</v>
      </c>
      <c r="E3811" s="18">
        <f t="shared" si="295"/>
        <v>70352</v>
      </c>
      <c r="F3811" s="18">
        <v>16687</v>
      </c>
      <c r="G3811" s="18">
        <v>0</v>
      </c>
      <c r="H3811" s="18">
        <f t="shared" si="296"/>
        <v>16687</v>
      </c>
      <c r="I3811" s="18">
        <v>53665</v>
      </c>
      <c r="J3811" s="40">
        <f t="shared" si="297"/>
        <v>70352</v>
      </c>
      <c r="K3811" s="43">
        <f t="shared" si="298"/>
        <v>0.87816863426619529</v>
      </c>
      <c r="L3811" s="54">
        <f t="shared" si="299"/>
        <v>0.23719297248123722</v>
      </c>
      <c r="M3811" s="57" t="s">
        <v>14966</v>
      </c>
    </row>
    <row r="3812" spans="1:13" x14ac:dyDescent="0.25">
      <c r="A3812" s="22" t="s">
        <v>5473</v>
      </c>
      <c r="B3812" s="5" t="s">
        <v>5474</v>
      </c>
      <c r="C3812" s="18">
        <v>96648</v>
      </c>
      <c r="D3812" s="18">
        <v>15540</v>
      </c>
      <c r="E3812" s="18">
        <f t="shared" si="295"/>
        <v>112188</v>
      </c>
      <c r="F3812" s="18">
        <v>13546</v>
      </c>
      <c r="G3812" s="18">
        <v>0</v>
      </c>
      <c r="H3812" s="18">
        <f t="shared" si="296"/>
        <v>13546</v>
      </c>
      <c r="I3812" s="18">
        <v>98642</v>
      </c>
      <c r="J3812" s="40">
        <f t="shared" si="297"/>
        <v>112188</v>
      </c>
      <c r="K3812" s="43">
        <f t="shared" si="298"/>
        <v>7.1347999409419751</v>
      </c>
      <c r="L3812" s="54">
        <f t="shared" si="299"/>
        <v>0.12074375155988162</v>
      </c>
      <c r="M3812" s="57" t="s">
        <v>14966</v>
      </c>
    </row>
    <row r="3813" spans="1:13" x14ac:dyDescent="0.25">
      <c r="A3813" s="22" t="s">
        <v>5471</v>
      </c>
      <c r="B3813" s="5" t="s">
        <v>5472</v>
      </c>
      <c r="C3813" s="18">
        <v>250497</v>
      </c>
      <c r="D3813" s="18">
        <v>91971</v>
      </c>
      <c r="E3813" s="18">
        <f t="shared" si="295"/>
        <v>342468</v>
      </c>
      <c r="F3813" s="18">
        <v>85414</v>
      </c>
      <c r="G3813" s="18">
        <v>0</v>
      </c>
      <c r="H3813" s="18">
        <f t="shared" si="296"/>
        <v>85414</v>
      </c>
      <c r="I3813" s="18">
        <v>257054</v>
      </c>
      <c r="J3813" s="40">
        <f t="shared" si="297"/>
        <v>342468</v>
      </c>
      <c r="K3813" s="43">
        <f t="shared" si="298"/>
        <v>2.9327393635703749</v>
      </c>
      <c r="L3813" s="54">
        <f t="shared" si="299"/>
        <v>0.2494072438884801</v>
      </c>
      <c r="M3813" s="57" t="s">
        <v>14966</v>
      </c>
    </row>
    <row r="3814" spans="1:13" x14ac:dyDescent="0.25">
      <c r="A3814" s="22" t="s">
        <v>5469</v>
      </c>
      <c r="B3814" s="5" t="s">
        <v>5470</v>
      </c>
      <c r="C3814" s="18">
        <v>2712</v>
      </c>
      <c r="D3814" s="18">
        <v>11500</v>
      </c>
      <c r="E3814" s="18">
        <f t="shared" si="295"/>
        <v>14212</v>
      </c>
      <c r="F3814" s="18">
        <v>10</v>
      </c>
      <c r="G3814" s="18">
        <v>0</v>
      </c>
      <c r="H3814" s="18">
        <f t="shared" si="296"/>
        <v>10</v>
      </c>
      <c r="I3814" s="18">
        <v>14202</v>
      </c>
      <c r="J3814" s="40">
        <f t="shared" si="297"/>
        <v>14212</v>
      </c>
      <c r="K3814" s="43">
        <f t="shared" si="298"/>
        <v>271.2</v>
      </c>
      <c r="L3814" s="54">
        <f t="shared" si="299"/>
        <v>7.0363073459048687E-4</v>
      </c>
      <c r="M3814" s="57" t="s">
        <v>14966</v>
      </c>
    </row>
    <row r="3815" spans="1:13" x14ac:dyDescent="0.25">
      <c r="A3815" s="22" t="s">
        <v>5467</v>
      </c>
      <c r="B3815" s="5" t="s">
        <v>5468</v>
      </c>
      <c r="C3815" s="18">
        <v>105960</v>
      </c>
      <c r="D3815" s="18">
        <v>68794</v>
      </c>
      <c r="E3815" s="18">
        <f t="shared" si="295"/>
        <v>174754</v>
      </c>
      <c r="F3815" s="18">
        <v>53892</v>
      </c>
      <c r="G3815" s="18">
        <v>0</v>
      </c>
      <c r="H3815" s="18">
        <f t="shared" si="296"/>
        <v>53892</v>
      </c>
      <c r="I3815" s="18">
        <v>120862</v>
      </c>
      <c r="J3815" s="40">
        <f t="shared" si="297"/>
        <v>174754</v>
      </c>
      <c r="K3815" s="43">
        <f t="shared" si="298"/>
        <v>1.9661545312847919</v>
      </c>
      <c r="L3815" s="54">
        <f t="shared" si="299"/>
        <v>0.30838779083740575</v>
      </c>
      <c r="M3815" s="57" t="s">
        <v>14966</v>
      </c>
    </row>
    <row r="3816" spans="1:13" x14ac:dyDescent="0.25">
      <c r="A3816" s="22" t="s">
        <v>5465</v>
      </c>
      <c r="B3816" s="5" t="s">
        <v>5466</v>
      </c>
      <c r="C3816" s="18">
        <v>16697</v>
      </c>
      <c r="D3816" s="18">
        <v>1333956</v>
      </c>
      <c r="E3816" s="18">
        <f t="shared" si="295"/>
        <v>1350653</v>
      </c>
      <c r="F3816" s="18">
        <v>213013</v>
      </c>
      <c r="G3816" s="18">
        <v>493935</v>
      </c>
      <c r="H3816" s="18">
        <f t="shared" si="296"/>
        <v>706948</v>
      </c>
      <c r="I3816" s="18">
        <v>643705</v>
      </c>
      <c r="J3816" s="40">
        <f t="shared" si="297"/>
        <v>1350653</v>
      </c>
      <c r="K3816" s="43">
        <f t="shared" si="298"/>
        <v>7.8384887307347439E-2</v>
      </c>
      <c r="L3816" s="54">
        <f t="shared" si="299"/>
        <v>0.52341200885793759</v>
      </c>
      <c r="M3816" s="57" t="s">
        <v>14966</v>
      </c>
    </row>
    <row r="3817" spans="1:13" x14ac:dyDescent="0.25">
      <c r="A3817" s="22" t="s">
        <v>5463</v>
      </c>
      <c r="B3817" s="5" t="s">
        <v>5464</v>
      </c>
      <c r="C3817" s="18">
        <v>7002</v>
      </c>
      <c r="D3817" s="18">
        <v>16594</v>
      </c>
      <c r="E3817" s="18">
        <f t="shared" si="295"/>
        <v>23596</v>
      </c>
      <c r="F3817" s="18">
        <v>1301</v>
      </c>
      <c r="G3817" s="18">
        <v>0</v>
      </c>
      <c r="H3817" s="18">
        <f t="shared" si="296"/>
        <v>1301</v>
      </c>
      <c r="I3817" s="18">
        <v>22295</v>
      </c>
      <c r="J3817" s="40">
        <f t="shared" si="297"/>
        <v>23596</v>
      </c>
      <c r="K3817" s="43">
        <f t="shared" si="298"/>
        <v>5.3820138355111453</v>
      </c>
      <c r="L3817" s="54">
        <f t="shared" si="299"/>
        <v>5.5136463807424985E-2</v>
      </c>
      <c r="M3817" s="57" t="s">
        <v>14966</v>
      </c>
    </row>
    <row r="3818" spans="1:13" x14ac:dyDescent="0.25">
      <c r="A3818" s="22" t="s">
        <v>5461</v>
      </c>
      <c r="B3818" s="5" t="s">
        <v>5462</v>
      </c>
      <c r="C3818" s="18">
        <v>707062</v>
      </c>
      <c r="D3818" s="18">
        <v>995929</v>
      </c>
      <c r="E3818" s="18">
        <f t="shared" si="295"/>
        <v>1702991</v>
      </c>
      <c r="F3818" s="18">
        <v>800604</v>
      </c>
      <c r="G3818" s="18">
        <v>0</v>
      </c>
      <c r="H3818" s="18">
        <f t="shared" si="296"/>
        <v>800604</v>
      </c>
      <c r="I3818" s="18">
        <v>902387</v>
      </c>
      <c r="J3818" s="40">
        <f t="shared" si="297"/>
        <v>1702991</v>
      </c>
      <c r="K3818" s="43">
        <f t="shared" si="298"/>
        <v>0.88316071366118576</v>
      </c>
      <c r="L3818" s="54">
        <f t="shared" si="299"/>
        <v>0.4701164010849147</v>
      </c>
      <c r="M3818" s="57" t="s">
        <v>14966</v>
      </c>
    </row>
    <row r="3819" spans="1:13" x14ac:dyDescent="0.25">
      <c r="A3819" s="22" t="s">
        <v>5459</v>
      </c>
      <c r="B3819" s="5" t="s">
        <v>5460</v>
      </c>
      <c r="C3819" s="18">
        <v>613215</v>
      </c>
      <c r="D3819" s="18">
        <v>1101424</v>
      </c>
      <c r="E3819" s="18">
        <f t="shared" si="295"/>
        <v>1714639</v>
      </c>
      <c r="F3819" s="18">
        <v>1105392</v>
      </c>
      <c r="G3819" s="18">
        <v>0</v>
      </c>
      <c r="H3819" s="18">
        <f t="shared" si="296"/>
        <v>1105392</v>
      </c>
      <c r="I3819" s="18">
        <v>609247</v>
      </c>
      <c r="J3819" s="40">
        <f t="shared" si="297"/>
        <v>1714639</v>
      </c>
      <c r="K3819" s="43">
        <f t="shared" si="298"/>
        <v>0.5547489035563854</v>
      </c>
      <c r="L3819" s="54">
        <f t="shared" si="299"/>
        <v>0.64467914237340918</v>
      </c>
      <c r="M3819" s="57" t="s">
        <v>14966</v>
      </c>
    </row>
    <row r="3820" spans="1:13" x14ac:dyDescent="0.25">
      <c r="A3820" s="22" t="s">
        <v>5457</v>
      </c>
      <c r="B3820" s="5" t="s">
        <v>5458</v>
      </c>
      <c r="C3820" s="18">
        <v>7847868</v>
      </c>
      <c r="D3820" s="18">
        <v>46299</v>
      </c>
      <c r="E3820" s="18">
        <f t="shared" si="295"/>
        <v>7894167</v>
      </c>
      <c r="F3820" s="18">
        <v>6360211</v>
      </c>
      <c r="G3820" s="18">
        <v>0</v>
      </c>
      <c r="H3820" s="18">
        <f t="shared" si="296"/>
        <v>6360211</v>
      </c>
      <c r="I3820" s="18">
        <v>1533956</v>
      </c>
      <c r="J3820" s="40">
        <f t="shared" si="297"/>
        <v>7894167</v>
      </c>
      <c r="K3820" s="43">
        <f t="shared" si="298"/>
        <v>1.2339005734243722</v>
      </c>
      <c r="L3820" s="54">
        <f t="shared" si="299"/>
        <v>0.80568488100137736</v>
      </c>
      <c r="M3820" s="57" t="s">
        <v>14966</v>
      </c>
    </row>
    <row r="3821" spans="1:13" x14ac:dyDescent="0.25">
      <c r="A3821" s="22" t="s">
        <v>5455</v>
      </c>
      <c r="B3821" s="5" t="s">
        <v>5456</v>
      </c>
      <c r="C3821" s="18">
        <v>398248</v>
      </c>
      <c r="D3821" s="18">
        <v>250805</v>
      </c>
      <c r="E3821" s="18">
        <f t="shared" si="295"/>
        <v>649053</v>
      </c>
      <c r="F3821" s="18">
        <v>43894</v>
      </c>
      <c r="G3821" s="18">
        <v>48800</v>
      </c>
      <c r="H3821" s="18">
        <f t="shared" si="296"/>
        <v>92694</v>
      </c>
      <c r="I3821" s="18">
        <v>556359</v>
      </c>
      <c r="J3821" s="40">
        <f t="shared" si="297"/>
        <v>649053</v>
      </c>
      <c r="K3821" s="43">
        <f t="shared" si="298"/>
        <v>9.0729484667608329</v>
      </c>
      <c r="L3821" s="54">
        <f t="shared" si="299"/>
        <v>0.14281422318362291</v>
      </c>
      <c r="M3821" s="57" t="s">
        <v>14966</v>
      </c>
    </row>
    <row r="3822" spans="1:13" x14ac:dyDescent="0.25">
      <c r="A3822" s="22" t="s">
        <v>5453</v>
      </c>
      <c r="B3822" s="5" t="s">
        <v>5454</v>
      </c>
      <c r="C3822" s="18">
        <v>218135</v>
      </c>
      <c r="D3822" s="18">
        <v>49105</v>
      </c>
      <c r="E3822" s="18">
        <f t="shared" si="295"/>
        <v>267240</v>
      </c>
      <c r="F3822" s="18">
        <v>138468</v>
      </c>
      <c r="G3822" s="18">
        <v>375</v>
      </c>
      <c r="H3822" s="18">
        <f t="shared" si="296"/>
        <v>138843</v>
      </c>
      <c r="I3822" s="18">
        <v>128397</v>
      </c>
      <c r="J3822" s="40">
        <f t="shared" si="297"/>
        <v>267240</v>
      </c>
      <c r="K3822" s="43">
        <f t="shared" si="298"/>
        <v>1.5753459283011237</v>
      </c>
      <c r="L3822" s="54">
        <f t="shared" si="299"/>
        <v>0.5195442299057027</v>
      </c>
      <c r="M3822" s="57" t="s">
        <v>14966</v>
      </c>
    </row>
    <row r="3823" spans="1:13" x14ac:dyDescent="0.25">
      <c r="A3823" s="22" t="s">
        <v>5451</v>
      </c>
      <c r="B3823" s="5" t="s">
        <v>5452</v>
      </c>
      <c r="C3823" s="18">
        <v>4354</v>
      </c>
      <c r="D3823" s="18">
        <v>97805</v>
      </c>
      <c r="E3823" s="18">
        <f t="shared" si="295"/>
        <v>102159</v>
      </c>
      <c r="F3823" s="18">
        <v>30734</v>
      </c>
      <c r="G3823" s="18">
        <v>16350</v>
      </c>
      <c r="H3823" s="18">
        <f t="shared" si="296"/>
        <v>47084</v>
      </c>
      <c r="I3823" s="18">
        <v>55075</v>
      </c>
      <c r="J3823" s="40">
        <f t="shared" si="297"/>
        <v>102159</v>
      </c>
      <c r="K3823" s="43">
        <f t="shared" si="298"/>
        <v>0.14166720895425261</v>
      </c>
      <c r="L3823" s="54">
        <f t="shared" si="299"/>
        <v>0.46088939789935296</v>
      </c>
      <c r="M3823" s="57" t="s">
        <v>14966</v>
      </c>
    </row>
    <row r="3824" spans="1:13" x14ac:dyDescent="0.25">
      <c r="A3824" s="22" t="s">
        <v>5449</v>
      </c>
      <c r="B3824" s="5" t="s">
        <v>5450</v>
      </c>
      <c r="C3824" s="18">
        <v>273858</v>
      </c>
      <c r="D3824" s="18">
        <v>100963</v>
      </c>
      <c r="E3824" s="18">
        <f t="shared" si="295"/>
        <v>374821</v>
      </c>
      <c r="F3824" s="18">
        <v>178196</v>
      </c>
      <c r="G3824" s="18">
        <v>27607</v>
      </c>
      <c r="H3824" s="18">
        <f t="shared" si="296"/>
        <v>205803</v>
      </c>
      <c r="I3824" s="18">
        <v>169018</v>
      </c>
      <c r="J3824" s="40">
        <f t="shared" si="297"/>
        <v>374821</v>
      </c>
      <c r="K3824" s="43">
        <f t="shared" si="298"/>
        <v>1.5368358436777481</v>
      </c>
      <c r="L3824" s="54">
        <f t="shared" si="299"/>
        <v>0.54907008945603364</v>
      </c>
      <c r="M3824" s="57" t="s">
        <v>14966</v>
      </c>
    </row>
    <row r="3825" spans="1:13" x14ac:dyDescent="0.25">
      <c r="A3825" s="22" t="s">
        <v>5447</v>
      </c>
      <c r="B3825" s="5" t="s">
        <v>5448</v>
      </c>
      <c r="C3825" s="18">
        <v>7330</v>
      </c>
      <c r="D3825" s="18">
        <v>8756</v>
      </c>
      <c r="E3825" s="18">
        <f t="shared" si="295"/>
        <v>16086</v>
      </c>
      <c r="F3825" s="18">
        <v>821</v>
      </c>
      <c r="G3825" s="18">
        <v>0</v>
      </c>
      <c r="H3825" s="18">
        <f t="shared" si="296"/>
        <v>821</v>
      </c>
      <c r="I3825" s="18">
        <v>15265</v>
      </c>
      <c r="J3825" s="40">
        <f t="shared" si="297"/>
        <v>16086</v>
      </c>
      <c r="K3825" s="43">
        <f t="shared" si="298"/>
        <v>8.928136419001218</v>
      </c>
      <c r="L3825" s="54">
        <f t="shared" si="299"/>
        <v>5.1038169837125454E-2</v>
      </c>
      <c r="M3825" s="57" t="s">
        <v>14966</v>
      </c>
    </row>
    <row r="3826" spans="1:13" x14ac:dyDescent="0.25">
      <c r="A3826" s="22" t="s">
        <v>5445</v>
      </c>
      <c r="B3826" s="5" t="s">
        <v>5446</v>
      </c>
      <c r="C3826" s="18">
        <v>52956</v>
      </c>
      <c r="D3826" s="18">
        <v>240681</v>
      </c>
      <c r="E3826" s="18">
        <f t="shared" si="295"/>
        <v>293637</v>
      </c>
      <c r="F3826" s="18">
        <v>243411</v>
      </c>
      <c r="G3826" s="18">
        <v>0</v>
      </c>
      <c r="H3826" s="18">
        <f t="shared" si="296"/>
        <v>243411</v>
      </c>
      <c r="I3826" s="18">
        <v>50226</v>
      </c>
      <c r="J3826" s="40">
        <f t="shared" si="297"/>
        <v>293637</v>
      </c>
      <c r="K3826" s="43">
        <f t="shared" si="298"/>
        <v>0.21755795752862442</v>
      </c>
      <c r="L3826" s="54">
        <f t="shared" si="299"/>
        <v>0.82895207347847855</v>
      </c>
      <c r="M3826" s="57" t="s">
        <v>14966</v>
      </c>
    </row>
    <row r="3827" spans="1:13" x14ac:dyDescent="0.25">
      <c r="A3827" s="22" t="s">
        <v>5443</v>
      </c>
      <c r="B3827" s="5" t="s">
        <v>5444</v>
      </c>
      <c r="C3827" s="18">
        <v>96709</v>
      </c>
      <c r="D3827" s="18">
        <v>124939</v>
      </c>
      <c r="E3827" s="18">
        <f t="shared" si="295"/>
        <v>221648</v>
      </c>
      <c r="F3827" s="18">
        <v>65126</v>
      </c>
      <c r="G3827" s="18">
        <v>91359</v>
      </c>
      <c r="H3827" s="18">
        <f t="shared" si="296"/>
        <v>156485</v>
      </c>
      <c r="I3827" s="18">
        <v>65163</v>
      </c>
      <c r="J3827" s="40">
        <f t="shared" si="297"/>
        <v>221648</v>
      </c>
      <c r="K3827" s="43">
        <f t="shared" si="298"/>
        <v>1.4849522464146423</v>
      </c>
      <c r="L3827" s="54">
        <f t="shared" si="299"/>
        <v>0.70600682162708439</v>
      </c>
      <c r="M3827" s="57" t="s">
        <v>14966</v>
      </c>
    </row>
    <row r="3828" spans="1:13" x14ac:dyDescent="0.25">
      <c r="A3828" s="22" t="s">
        <v>5441</v>
      </c>
      <c r="B3828" s="5" t="s">
        <v>5442</v>
      </c>
      <c r="C3828" s="18">
        <v>11773</v>
      </c>
      <c r="D3828" s="18">
        <v>71802</v>
      </c>
      <c r="E3828" s="18">
        <f t="shared" si="295"/>
        <v>83575</v>
      </c>
      <c r="F3828" s="18">
        <v>17863</v>
      </c>
      <c r="G3828" s="18">
        <v>0</v>
      </c>
      <c r="H3828" s="18">
        <f t="shared" si="296"/>
        <v>17863</v>
      </c>
      <c r="I3828" s="18">
        <v>65712</v>
      </c>
      <c r="J3828" s="40">
        <f t="shared" si="297"/>
        <v>83575</v>
      </c>
      <c r="K3828" s="43">
        <f t="shared" si="298"/>
        <v>0.65907182444158319</v>
      </c>
      <c r="L3828" s="54">
        <f t="shared" si="299"/>
        <v>0.21373616512114868</v>
      </c>
      <c r="M3828" s="57" t="s">
        <v>14966</v>
      </c>
    </row>
    <row r="3829" spans="1:13" x14ac:dyDescent="0.25">
      <c r="A3829" s="22" t="s">
        <v>5439</v>
      </c>
      <c r="B3829" s="5" t="s">
        <v>5440</v>
      </c>
      <c r="C3829" s="18">
        <v>26058</v>
      </c>
      <c r="D3829" s="18">
        <v>73400</v>
      </c>
      <c r="E3829" s="18">
        <f t="shared" si="295"/>
        <v>99458</v>
      </c>
      <c r="F3829" s="18">
        <v>7144</v>
      </c>
      <c r="G3829" s="18">
        <v>0</v>
      </c>
      <c r="H3829" s="18">
        <f t="shared" si="296"/>
        <v>7144</v>
      </c>
      <c r="I3829" s="18">
        <v>92314</v>
      </c>
      <c r="J3829" s="40">
        <f t="shared" si="297"/>
        <v>99458</v>
      </c>
      <c r="K3829" s="43">
        <f t="shared" si="298"/>
        <v>3.6475363941769317</v>
      </c>
      <c r="L3829" s="54">
        <f t="shared" si="299"/>
        <v>7.1829314886685841E-2</v>
      </c>
      <c r="M3829" s="57" t="s">
        <v>14966</v>
      </c>
    </row>
    <row r="3830" spans="1:13" x14ac:dyDescent="0.25">
      <c r="A3830" s="22" t="s">
        <v>5437</v>
      </c>
      <c r="B3830" s="5" t="s">
        <v>5438</v>
      </c>
      <c r="C3830" s="18">
        <v>204869</v>
      </c>
      <c r="D3830" s="18">
        <v>113265</v>
      </c>
      <c r="E3830" s="18">
        <f t="shared" si="295"/>
        <v>318134</v>
      </c>
      <c r="F3830" s="18">
        <v>11181</v>
      </c>
      <c r="G3830" s="18">
        <v>0</v>
      </c>
      <c r="H3830" s="18">
        <f t="shared" si="296"/>
        <v>11181</v>
      </c>
      <c r="I3830" s="18">
        <v>306953</v>
      </c>
      <c r="J3830" s="40">
        <f t="shared" si="297"/>
        <v>318134</v>
      </c>
      <c r="K3830" s="43">
        <f t="shared" si="298"/>
        <v>18.322958590465969</v>
      </c>
      <c r="L3830" s="54">
        <f t="shared" si="299"/>
        <v>3.5145567591015107E-2</v>
      </c>
      <c r="M3830" s="57" t="s">
        <v>14966</v>
      </c>
    </row>
    <row r="3831" spans="1:13" x14ac:dyDescent="0.25">
      <c r="A3831" s="22" t="s">
        <v>5435</v>
      </c>
      <c r="B3831" s="5" t="s">
        <v>5436</v>
      </c>
      <c r="C3831" s="18">
        <v>704506</v>
      </c>
      <c r="D3831" s="18">
        <v>30868</v>
      </c>
      <c r="E3831" s="18">
        <f t="shared" si="295"/>
        <v>735374</v>
      </c>
      <c r="F3831" s="18">
        <v>350028</v>
      </c>
      <c r="G3831" s="18">
        <v>0</v>
      </c>
      <c r="H3831" s="18">
        <f t="shared" si="296"/>
        <v>350028</v>
      </c>
      <c r="I3831" s="18">
        <v>385346</v>
      </c>
      <c r="J3831" s="40">
        <f t="shared" si="297"/>
        <v>735374</v>
      </c>
      <c r="K3831" s="43">
        <f t="shared" si="298"/>
        <v>2.0127132686527935</v>
      </c>
      <c r="L3831" s="54">
        <f t="shared" si="299"/>
        <v>0.47598636884088913</v>
      </c>
      <c r="M3831" s="57" t="s">
        <v>14966</v>
      </c>
    </row>
    <row r="3832" spans="1:13" x14ac:dyDescent="0.25">
      <c r="A3832" s="22" t="s">
        <v>5433</v>
      </c>
      <c r="B3832" s="5" t="s">
        <v>5434</v>
      </c>
      <c r="C3832" s="18">
        <v>15043</v>
      </c>
      <c r="D3832" s="18">
        <v>31747</v>
      </c>
      <c r="E3832" s="18">
        <f t="shared" si="295"/>
        <v>46790</v>
      </c>
      <c r="F3832" s="18">
        <v>8033</v>
      </c>
      <c r="G3832" s="18">
        <v>0</v>
      </c>
      <c r="H3832" s="18">
        <f t="shared" si="296"/>
        <v>8033</v>
      </c>
      <c r="I3832" s="18">
        <v>38757</v>
      </c>
      <c r="J3832" s="40">
        <f t="shared" si="297"/>
        <v>46790</v>
      </c>
      <c r="K3832" s="43">
        <f t="shared" si="298"/>
        <v>1.8726503174405578</v>
      </c>
      <c r="L3832" s="54">
        <f t="shared" si="299"/>
        <v>0.17168198332977133</v>
      </c>
      <c r="M3832" s="57" t="s">
        <v>14966</v>
      </c>
    </row>
    <row r="3833" spans="1:13" x14ac:dyDescent="0.25">
      <c r="A3833" s="22" t="s">
        <v>5431</v>
      </c>
      <c r="B3833" s="5" t="s">
        <v>5432</v>
      </c>
      <c r="C3833" s="18">
        <v>84780</v>
      </c>
      <c r="D3833" s="18">
        <v>24882</v>
      </c>
      <c r="E3833" s="18">
        <f t="shared" si="295"/>
        <v>109662</v>
      </c>
      <c r="F3833" s="18">
        <v>10005</v>
      </c>
      <c r="G3833" s="18">
        <v>0</v>
      </c>
      <c r="H3833" s="18">
        <f t="shared" si="296"/>
        <v>10005</v>
      </c>
      <c r="I3833" s="18">
        <v>99657</v>
      </c>
      <c r="J3833" s="40">
        <f t="shared" si="297"/>
        <v>109662</v>
      </c>
      <c r="K3833" s="43">
        <f t="shared" si="298"/>
        <v>8.4737631184407789</v>
      </c>
      <c r="L3833" s="54">
        <f t="shared" si="299"/>
        <v>9.1234885375061553E-2</v>
      </c>
      <c r="M3833" s="57" t="s">
        <v>14966</v>
      </c>
    </row>
    <row r="3834" spans="1:13" x14ac:dyDescent="0.25">
      <c r="A3834" s="22" t="s">
        <v>5429</v>
      </c>
      <c r="B3834" s="5" t="s">
        <v>5430</v>
      </c>
      <c r="C3834" s="18">
        <v>284135</v>
      </c>
      <c r="D3834" s="18">
        <v>6559</v>
      </c>
      <c r="E3834" s="18">
        <f t="shared" si="295"/>
        <v>290694</v>
      </c>
      <c r="F3834" s="18">
        <v>17975</v>
      </c>
      <c r="G3834" s="18">
        <v>89849</v>
      </c>
      <c r="H3834" s="18">
        <f t="shared" si="296"/>
        <v>107824</v>
      </c>
      <c r="I3834" s="18">
        <v>182870</v>
      </c>
      <c r="J3834" s="40">
        <f t="shared" si="297"/>
        <v>290694</v>
      </c>
      <c r="K3834" s="43">
        <f t="shared" si="298"/>
        <v>15.807232267037552</v>
      </c>
      <c r="L3834" s="54">
        <f t="shared" si="299"/>
        <v>0.37091924841930002</v>
      </c>
      <c r="M3834" s="57" t="s">
        <v>14966</v>
      </c>
    </row>
    <row r="3835" spans="1:13" x14ac:dyDescent="0.25">
      <c r="A3835" s="22" t="s">
        <v>5427</v>
      </c>
      <c r="B3835" s="5" t="s">
        <v>5428</v>
      </c>
      <c r="C3835" s="18">
        <v>1037412</v>
      </c>
      <c r="D3835" s="18">
        <v>1063946</v>
      </c>
      <c r="E3835" s="18">
        <f t="shared" si="295"/>
        <v>2101358</v>
      </c>
      <c r="F3835" s="18">
        <v>1415636</v>
      </c>
      <c r="G3835" s="18">
        <v>28350</v>
      </c>
      <c r="H3835" s="18">
        <f t="shared" si="296"/>
        <v>1443986</v>
      </c>
      <c r="I3835" s="18">
        <v>657372</v>
      </c>
      <c r="J3835" s="40">
        <f t="shared" si="297"/>
        <v>2101358</v>
      </c>
      <c r="K3835" s="43">
        <f t="shared" si="298"/>
        <v>0.73282397452452464</v>
      </c>
      <c r="L3835" s="54">
        <f t="shared" si="299"/>
        <v>0.68716801230442404</v>
      </c>
      <c r="M3835" s="57" t="s">
        <v>14966</v>
      </c>
    </row>
    <row r="3836" spans="1:13" x14ac:dyDescent="0.25">
      <c r="A3836" s="22" t="s">
        <v>5425</v>
      </c>
      <c r="B3836" s="5" t="s">
        <v>5426</v>
      </c>
      <c r="C3836" s="18">
        <v>761047</v>
      </c>
      <c r="D3836" s="18">
        <v>24752</v>
      </c>
      <c r="E3836" s="18">
        <f t="shared" si="295"/>
        <v>785799</v>
      </c>
      <c r="F3836" s="18">
        <v>325906</v>
      </c>
      <c r="G3836" s="18">
        <v>17240</v>
      </c>
      <c r="H3836" s="18">
        <f t="shared" si="296"/>
        <v>343146</v>
      </c>
      <c r="I3836" s="18">
        <v>442653</v>
      </c>
      <c r="J3836" s="40">
        <f t="shared" si="297"/>
        <v>785799</v>
      </c>
      <c r="K3836" s="43">
        <f t="shared" si="298"/>
        <v>2.3351733321878085</v>
      </c>
      <c r="L3836" s="54">
        <f t="shared" si="299"/>
        <v>0.43668419023185318</v>
      </c>
      <c r="M3836" s="57" t="s">
        <v>14966</v>
      </c>
    </row>
    <row r="3837" spans="1:13" x14ac:dyDescent="0.25">
      <c r="A3837" s="22" t="s">
        <v>5423</v>
      </c>
      <c r="B3837" s="5" t="s">
        <v>5424</v>
      </c>
      <c r="C3837" s="18">
        <v>0</v>
      </c>
      <c r="D3837" s="18">
        <v>9942</v>
      </c>
      <c r="E3837" s="18">
        <f t="shared" si="295"/>
        <v>9942</v>
      </c>
      <c r="F3837" s="18">
        <v>0</v>
      </c>
      <c r="G3837" s="18">
        <v>0</v>
      </c>
      <c r="H3837" s="18">
        <f t="shared" si="296"/>
        <v>0</v>
      </c>
      <c r="I3837" s="18">
        <v>9942</v>
      </c>
      <c r="J3837" s="40">
        <f t="shared" si="297"/>
        <v>9942</v>
      </c>
      <c r="K3837" s="43" t="str">
        <f t="shared" si="298"/>
        <v>ERROR</v>
      </c>
      <c r="L3837" s="54">
        <f t="shared" si="299"/>
        <v>0</v>
      </c>
      <c r="M3837" s="57" t="s">
        <v>14966</v>
      </c>
    </row>
    <row r="3838" spans="1:13" x14ac:dyDescent="0.25">
      <c r="A3838" s="22" t="s">
        <v>5421</v>
      </c>
      <c r="B3838" s="5" t="s">
        <v>5422</v>
      </c>
      <c r="C3838" s="18">
        <v>86795</v>
      </c>
      <c r="D3838" s="18">
        <v>6968</v>
      </c>
      <c r="E3838" s="18">
        <f t="shared" si="295"/>
        <v>93763</v>
      </c>
      <c r="F3838" s="18">
        <v>5470</v>
      </c>
      <c r="G3838" s="18">
        <v>0</v>
      </c>
      <c r="H3838" s="18">
        <f t="shared" si="296"/>
        <v>5470</v>
      </c>
      <c r="I3838" s="18">
        <v>88293</v>
      </c>
      <c r="J3838" s="40">
        <f t="shared" si="297"/>
        <v>93763</v>
      </c>
      <c r="K3838" s="43">
        <f t="shared" si="298"/>
        <v>15.867458866544789</v>
      </c>
      <c r="L3838" s="54">
        <f t="shared" si="299"/>
        <v>5.8338577050648974E-2</v>
      </c>
      <c r="M3838" s="57" t="s">
        <v>14966</v>
      </c>
    </row>
    <row r="3839" spans="1:13" x14ac:dyDescent="0.25">
      <c r="A3839" s="22" t="s">
        <v>5419</v>
      </c>
      <c r="B3839" s="5" t="s">
        <v>5420</v>
      </c>
      <c r="C3839" s="18">
        <v>123983</v>
      </c>
      <c r="D3839" s="18">
        <v>139704</v>
      </c>
      <c r="E3839" s="18">
        <f t="shared" si="295"/>
        <v>263687</v>
      </c>
      <c r="F3839" s="18">
        <v>153387</v>
      </c>
      <c r="G3839" s="18">
        <v>0</v>
      </c>
      <c r="H3839" s="18">
        <f t="shared" si="296"/>
        <v>153387</v>
      </c>
      <c r="I3839" s="18">
        <v>110300</v>
      </c>
      <c r="J3839" s="40">
        <f t="shared" si="297"/>
        <v>263687</v>
      </c>
      <c r="K3839" s="43">
        <f t="shared" si="298"/>
        <v>0.80830187695176259</v>
      </c>
      <c r="L3839" s="54">
        <f t="shared" si="299"/>
        <v>0.58170103190525135</v>
      </c>
      <c r="M3839" s="57" t="s">
        <v>14966</v>
      </c>
    </row>
    <row r="3840" spans="1:13" x14ac:dyDescent="0.25">
      <c r="A3840" s="22" t="s">
        <v>5417</v>
      </c>
      <c r="B3840" s="5" t="s">
        <v>5418</v>
      </c>
      <c r="C3840" s="18">
        <v>1531216</v>
      </c>
      <c r="D3840" s="18">
        <v>888218</v>
      </c>
      <c r="E3840" s="18">
        <f t="shared" si="295"/>
        <v>2419434</v>
      </c>
      <c r="F3840" s="18">
        <v>812442</v>
      </c>
      <c r="G3840" s="18">
        <v>514900</v>
      </c>
      <c r="H3840" s="18">
        <f t="shared" si="296"/>
        <v>1327342</v>
      </c>
      <c r="I3840" s="18">
        <v>1092092</v>
      </c>
      <c r="J3840" s="40">
        <f t="shared" si="297"/>
        <v>2419434</v>
      </c>
      <c r="K3840" s="43">
        <f t="shared" si="298"/>
        <v>1.8847080776227718</v>
      </c>
      <c r="L3840" s="54">
        <f t="shared" si="299"/>
        <v>0.54861674259351567</v>
      </c>
      <c r="M3840" s="57" t="s">
        <v>14966</v>
      </c>
    </row>
    <row r="3841" spans="1:13" x14ac:dyDescent="0.25">
      <c r="A3841" s="22" t="s">
        <v>5415</v>
      </c>
      <c r="B3841" s="5" t="s">
        <v>5416</v>
      </c>
      <c r="C3841" s="18">
        <v>751579</v>
      </c>
      <c r="D3841" s="18">
        <v>45887</v>
      </c>
      <c r="E3841" s="18">
        <f t="shared" si="295"/>
        <v>797466</v>
      </c>
      <c r="F3841" s="18">
        <v>390557</v>
      </c>
      <c r="G3841" s="18">
        <v>0</v>
      </c>
      <c r="H3841" s="18">
        <f t="shared" si="296"/>
        <v>390557</v>
      </c>
      <c r="I3841" s="18">
        <v>406909</v>
      </c>
      <c r="J3841" s="40">
        <f t="shared" si="297"/>
        <v>797466</v>
      </c>
      <c r="K3841" s="43">
        <f t="shared" si="298"/>
        <v>1.9243772355891713</v>
      </c>
      <c r="L3841" s="54">
        <f t="shared" si="299"/>
        <v>0.48974752528634452</v>
      </c>
      <c r="M3841" s="57" t="s">
        <v>14966</v>
      </c>
    </row>
    <row r="3842" spans="1:13" x14ac:dyDescent="0.25">
      <c r="A3842" s="22" t="s">
        <v>5413</v>
      </c>
      <c r="B3842" s="5" t="s">
        <v>5414</v>
      </c>
      <c r="C3842" s="18">
        <v>50690</v>
      </c>
      <c r="D3842" s="18">
        <v>16763</v>
      </c>
      <c r="E3842" s="18">
        <f t="shared" si="295"/>
        <v>67453</v>
      </c>
      <c r="F3842" s="18">
        <v>42873</v>
      </c>
      <c r="G3842" s="18">
        <v>1117</v>
      </c>
      <c r="H3842" s="18">
        <f t="shared" si="296"/>
        <v>43990</v>
      </c>
      <c r="I3842" s="18">
        <v>23463</v>
      </c>
      <c r="J3842" s="40">
        <f t="shared" si="297"/>
        <v>67453</v>
      </c>
      <c r="K3842" s="43">
        <f t="shared" si="298"/>
        <v>1.1823292048608682</v>
      </c>
      <c r="L3842" s="54">
        <f t="shared" si="299"/>
        <v>0.65215779876358348</v>
      </c>
      <c r="M3842" s="57" t="s">
        <v>14966</v>
      </c>
    </row>
    <row r="3843" spans="1:13" x14ac:dyDescent="0.25">
      <c r="A3843" s="22" t="s">
        <v>5411</v>
      </c>
      <c r="B3843" s="5" t="s">
        <v>5412</v>
      </c>
      <c r="C3843" s="18">
        <v>65141</v>
      </c>
      <c r="D3843" s="18">
        <v>72833</v>
      </c>
      <c r="E3843" s="18">
        <f t="shared" si="295"/>
        <v>137974</v>
      </c>
      <c r="F3843" s="18">
        <v>40883</v>
      </c>
      <c r="G3843" s="18">
        <v>0</v>
      </c>
      <c r="H3843" s="18">
        <f t="shared" si="296"/>
        <v>40883</v>
      </c>
      <c r="I3843" s="18">
        <v>97091</v>
      </c>
      <c r="J3843" s="40">
        <f t="shared" si="297"/>
        <v>137974</v>
      </c>
      <c r="K3843" s="43">
        <f t="shared" si="298"/>
        <v>1.5933517599002029</v>
      </c>
      <c r="L3843" s="54">
        <f t="shared" si="299"/>
        <v>0.29630944960644762</v>
      </c>
      <c r="M3843" s="57" t="s">
        <v>14966</v>
      </c>
    </row>
    <row r="3844" spans="1:13" x14ac:dyDescent="0.25">
      <c r="A3844" s="22" t="s">
        <v>5409</v>
      </c>
      <c r="B3844" s="5" t="s">
        <v>5410</v>
      </c>
      <c r="C3844" s="18">
        <v>2446724</v>
      </c>
      <c r="D3844" s="18">
        <v>1703689</v>
      </c>
      <c r="E3844" s="18">
        <f t="shared" si="295"/>
        <v>4150413</v>
      </c>
      <c r="F3844" s="18">
        <v>2053494</v>
      </c>
      <c r="G3844" s="18">
        <v>1225308</v>
      </c>
      <c r="H3844" s="18">
        <f t="shared" si="296"/>
        <v>3278802</v>
      </c>
      <c r="I3844" s="18">
        <v>871611</v>
      </c>
      <c r="J3844" s="40">
        <f t="shared" si="297"/>
        <v>4150413</v>
      </c>
      <c r="K3844" s="43">
        <f t="shared" si="298"/>
        <v>1.1914931331671774</v>
      </c>
      <c r="L3844" s="54">
        <f t="shared" si="299"/>
        <v>0.78999415238917192</v>
      </c>
      <c r="M3844" s="57" t="s">
        <v>14966</v>
      </c>
    </row>
    <row r="3845" spans="1:13" x14ac:dyDescent="0.25">
      <c r="A3845" s="22" t="s">
        <v>5407</v>
      </c>
      <c r="B3845" s="5" t="s">
        <v>5408</v>
      </c>
      <c r="C3845" s="18">
        <v>45567</v>
      </c>
      <c r="D3845" s="18">
        <v>18267</v>
      </c>
      <c r="E3845" s="18">
        <f t="shared" si="295"/>
        <v>63834</v>
      </c>
      <c r="F3845" s="18">
        <v>26297</v>
      </c>
      <c r="G3845" s="18">
        <v>0</v>
      </c>
      <c r="H3845" s="18">
        <f t="shared" si="296"/>
        <v>26297</v>
      </c>
      <c r="I3845" s="18">
        <v>37537</v>
      </c>
      <c r="J3845" s="40">
        <f t="shared" si="297"/>
        <v>63834</v>
      </c>
      <c r="K3845" s="43">
        <f t="shared" si="298"/>
        <v>1.7327832072099478</v>
      </c>
      <c r="L3845" s="54">
        <f t="shared" si="299"/>
        <v>0.41195914402982736</v>
      </c>
      <c r="M3845" s="57" t="s">
        <v>14966</v>
      </c>
    </row>
    <row r="3846" spans="1:13" x14ac:dyDescent="0.25">
      <c r="A3846" s="22" t="s">
        <v>5405</v>
      </c>
      <c r="B3846" s="5" t="s">
        <v>5406</v>
      </c>
      <c r="C3846" s="18">
        <v>12250</v>
      </c>
      <c r="D3846" s="18">
        <v>21100</v>
      </c>
      <c r="E3846" s="18">
        <f t="shared" si="295"/>
        <v>33350</v>
      </c>
      <c r="F3846" s="18">
        <v>15550</v>
      </c>
      <c r="G3846" s="18">
        <v>0</v>
      </c>
      <c r="H3846" s="18">
        <f t="shared" si="296"/>
        <v>15550</v>
      </c>
      <c r="I3846" s="18">
        <v>17800</v>
      </c>
      <c r="J3846" s="40">
        <f t="shared" si="297"/>
        <v>33350</v>
      </c>
      <c r="K3846" s="43">
        <f t="shared" si="298"/>
        <v>0.78778135048231512</v>
      </c>
      <c r="L3846" s="54">
        <f t="shared" si="299"/>
        <v>0.46626686656671662</v>
      </c>
      <c r="M3846" s="57" t="s">
        <v>14966</v>
      </c>
    </row>
    <row r="3847" spans="1:13" x14ac:dyDescent="0.25">
      <c r="A3847" s="22" t="s">
        <v>5403</v>
      </c>
      <c r="B3847" s="5" t="s">
        <v>5404</v>
      </c>
      <c r="C3847" s="18">
        <v>17853</v>
      </c>
      <c r="D3847" s="18">
        <v>475454</v>
      </c>
      <c r="E3847" s="18">
        <f t="shared" si="295"/>
        <v>493307</v>
      </c>
      <c r="F3847" s="18">
        <v>180742</v>
      </c>
      <c r="G3847" s="18">
        <v>223312</v>
      </c>
      <c r="H3847" s="18">
        <f t="shared" si="296"/>
        <v>404054</v>
      </c>
      <c r="I3847" s="18">
        <v>89253</v>
      </c>
      <c r="J3847" s="40">
        <f t="shared" si="297"/>
        <v>493307</v>
      </c>
      <c r="K3847" s="43">
        <f t="shared" si="298"/>
        <v>9.8776156067765103E-2</v>
      </c>
      <c r="L3847" s="54">
        <f t="shared" si="299"/>
        <v>0.8190720991188043</v>
      </c>
      <c r="M3847" s="57" t="s">
        <v>14966</v>
      </c>
    </row>
    <row r="3848" spans="1:13" x14ac:dyDescent="0.25">
      <c r="A3848" s="22" t="s">
        <v>5401</v>
      </c>
      <c r="B3848" s="5" t="s">
        <v>5402</v>
      </c>
      <c r="C3848" s="18">
        <v>1034280</v>
      </c>
      <c r="D3848" s="18">
        <v>350116</v>
      </c>
      <c r="E3848" s="18">
        <f t="shared" si="295"/>
        <v>1384396</v>
      </c>
      <c r="F3848" s="18">
        <v>989348</v>
      </c>
      <c r="G3848" s="18">
        <v>64645</v>
      </c>
      <c r="H3848" s="18">
        <f t="shared" si="296"/>
        <v>1053993</v>
      </c>
      <c r="I3848" s="18">
        <v>330403</v>
      </c>
      <c r="J3848" s="40">
        <f t="shared" si="297"/>
        <v>1384396</v>
      </c>
      <c r="K3848" s="43">
        <f t="shared" si="298"/>
        <v>1.0454157687689265</v>
      </c>
      <c r="L3848" s="54">
        <f t="shared" si="299"/>
        <v>0.76133779641085353</v>
      </c>
      <c r="M3848" s="57" t="s">
        <v>14966</v>
      </c>
    </row>
    <row r="3849" spans="1:13" x14ac:dyDescent="0.25">
      <c r="A3849" s="22" t="s">
        <v>5399</v>
      </c>
      <c r="B3849" s="5" t="s">
        <v>5400</v>
      </c>
      <c r="C3849" s="18">
        <v>806063</v>
      </c>
      <c r="D3849" s="18">
        <v>162351</v>
      </c>
      <c r="E3849" s="18">
        <f t="shared" si="295"/>
        <v>968414</v>
      </c>
      <c r="F3849" s="18">
        <v>167303</v>
      </c>
      <c r="G3849" s="18">
        <v>0</v>
      </c>
      <c r="H3849" s="18">
        <f t="shared" si="296"/>
        <v>167303</v>
      </c>
      <c r="I3849" s="18">
        <v>801111</v>
      </c>
      <c r="J3849" s="40">
        <f t="shared" si="297"/>
        <v>968414</v>
      </c>
      <c r="K3849" s="43">
        <f t="shared" si="298"/>
        <v>4.8179829411307624</v>
      </c>
      <c r="L3849" s="54">
        <f t="shared" si="299"/>
        <v>0.17275979075065004</v>
      </c>
      <c r="M3849" s="57" t="s">
        <v>14966</v>
      </c>
    </row>
    <row r="3850" spans="1:13" x14ac:dyDescent="0.25">
      <c r="A3850" s="22" t="s">
        <v>5397</v>
      </c>
      <c r="B3850" s="5" t="s">
        <v>5398</v>
      </c>
      <c r="C3850" s="18">
        <v>1078994</v>
      </c>
      <c r="D3850" s="18">
        <v>61074</v>
      </c>
      <c r="E3850" s="18">
        <f t="shared" si="295"/>
        <v>1140068</v>
      </c>
      <c r="F3850" s="18">
        <v>1049704</v>
      </c>
      <c r="G3850" s="18">
        <v>27796</v>
      </c>
      <c r="H3850" s="18">
        <f t="shared" si="296"/>
        <v>1077500</v>
      </c>
      <c r="I3850" s="18">
        <v>62568</v>
      </c>
      <c r="J3850" s="40">
        <f t="shared" si="297"/>
        <v>1140068</v>
      </c>
      <c r="K3850" s="43">
        <f t="shared" si="298"/>
        <v>1.0279031041131594</v>
      </c>
      <c r="L3850" s="54">
        <f t="shared" si="299"/>
        <v>0.94511906307343074</v>
      </c>
      <c r="M3850" s="57" t="s">
        <v>14966</v>
      </c>
    </row>
    <row r="3851" spans="1:13" x14ac:dyDescent="0.25">
      <c r="A3851" s="22" t="s">
        <v>5395</v>
      </c>
      <c r="B3851" s="5" t="s">
        <v>5396</v>
      </c>
      <c r="C3851" s="18">
        <v>394733</v>
      </c>
      <c r="D3851" s="18">
        <v>105507</v>
      </c>
      <c r="E3851" s="18">
        <f t="shared" si="295"/>
        <v>500240</v>
      </c>
      <c r="F3851" s="18">
        <v>225274</v>
      </c>
      <c r="G3851" s="18">
        <v>43834</v>
      </c>
      <c r="H3851" s="18">
        <f t="shared" si="296"/>
        <v>269108</v>
      </c>
      <c r="I3851" s="18">
        <v>231132</v>
      </c>
      <c r="J3851" s="40">
        <f t="shared" si="297"/>
        <v>500240</v>
      </c>
      <c r="K3851" s="43">
        <f t="shared" si="298"/>
        <v>1.7522350559762778</v>
      </c>
      <c r="L3851" s="54">
        <f t="shared" si="299"/>
        <v>0.53795778026547258</v>
      </c>
      <c r="M3851" s="57" t="s">
        <v>14966</v>
      </c>
    </row>
    <row r="3852" spans="1:13" x14ac:dyDescent="0.25">
      <c r="A3852" s="22" t="s">
        <v>5393</v>
      </c>
      <c r="B3852" s="5" t="s">
        <v>5394</v>
      </c>
      <c r="C3852" s="18">
        <v>434134</v>
      </c>
      <c r="D3852" s="18">
        <v>315889</v>
      </c>
      <c r="E3852" s="18">
        <f t="shared" si="295"/>
        <v>750023</v>
      </c>
      <c r="F3852" s="18">
        <v>284820</v>
      </c>
      <c r="G3852" s="18">
        <v>155137</v>
      </c>
      <c r="H3852" s="18">
        <f t="shared" si="296"/>
        <v>439957</v>
      </c>
      <c r="I3852" s="18">
        <v>310066</v>
      </c>
      <c r="J3852" s="40">
        <f t="shared" si="297"/>
        <v>750023</v>
      </c>
      <c r="K3852" s="43">
        <f t="shared" si="298"/>
        <v>1.5242398707955902</v>
      </c>
      <c r="L3852" s="54">
        <f t="shared" si="299"/>
        <v>0.58659134453210104</v>
      </c>
      <c r="M3852" s="57" t="s">
        <v>14966</v>
      </c>
    </row>
    <row r="3853" spans="1:13" x14ac:dyDescent="0.25">
      <c r="A3853" s="22" t="s">
        <v>5391</v>
      </c>
      <c r="B3853" s="5" t="s">
        <v>5392</v>
      </c>
      <c r="C3853" s="18">
        <v>68964</v>
      </c>
      <c r="D3853" s="18">
        <v>6971</v>
      </c>
      <c r="E3853" s="18">
        <f t="shared" ref="E3853:E3916" si="300">+C3853+D3853</f>
        <v>75935</v>
      </c>
      <c r="F3853" s="18">
        <v>1464</v>
      </c>
      <c r="G3853" s="18">
        <v>0</v>
      </c>
      <c r="H3853" s="18">
        <f t="shared" ref="H3853:H3916" si="301">+F3853+G3853</f>
        <v>1464</v>
      </c>
      <c r="I3853" s="18">
        <v>74471</v>
      </c>
      <c r="J3853" s="40">
        <f t="shared" ref="J3853:J3916" si="302">+H3853+I3853</f>
        <v>75935</v>
      </c>
      <c r="K3853" s="43">
        <f t="shared" ref="K3853:K3916" si="303">+IFERROR(C3853/F3853,"ERROR")</f>
        <v>47.106557377049178</v>
      </c>
      <c r="L3853" s="54">
        <f t="shared" ref="L3853:L3916" si="304">+H3853/E3853</f>
        <v>1.9279647066570094E-2</v>
      </c>
      <c r="M3853" s="57" t="s">
        <v>14966</v>
      </c>
    </row>
    <row r="3854" spans="1:13" x14ac:dyDescent="0.25">
      <c r="A3854" s="22" t="s">
        <v>5389</v>
      </c>
      <c r="B3854" s="5" t="s">
        <v>5390</v>
      </c>
      <c r="C3854" s="18">
        <v>68373</v>
      </c>
      <c r="D3854" s="18">
        <v>188563</v>
      </c>
      <c r="E3854" s="18">
        <f t="shared" si="300"/>
        <v>256936</v>
      </c>
      <c r="F3854" s="18">
        <v>8973</v>
      </c>
      <c r="G3854" s="18">
        <v>127943</v>
      </c>
      <c r="H3854" s="18">
        <f t="shared" si="301"/>
        <v>136916</v>
      </c>
      <c r="I3854" s="18">
        <v>120020</v>
      </c>
      <c r="J3854" s="40">
        <f t="shared" si="302"/>
        <v>256936</v>
      </c>
      <c r="K3854" s="43">
        <f t="shared" si="303"/>
        <v>7.6198595787362082</v>
      </c>
      <c r="L3854" s="54">
        <f t="shared" si="304"/>
        <v>0.53287978329233743</v>
      </c>
      <c r="M3854" s="57" t="s">
        <v>14966</v>
      </c>
    </row>
    <row r="3855" spans="1:13" x14ac:dyDescent="0.25">
      <c r="A3855" s="22" t="s">
        <v>5387</v>
      </c>
      <c r="B3855" s="5" t="s">
        <v>5388</v>
      </c>
      <c r="C3855" s="18">
        <v>881</v>
      </c>
      <c r="D3855" s="18">
        <v>20386</v>
      </c>
      <c r="E3855" s="18">
        <f t="shared" si="300"/>
        <v>21267</v>
      </c>
      <c r="F3855" s="18">
        <v>2056</v>
      </c>
      <c r="G3855" s="18">
        <v>0</v>
      </c>
      <c r="H3855" s="18">
        <f t="shared" si="301"/>
        <v>2056</v>
      </c>
      <c r="I3855" s="18">
        <v>19211</v>
      </c>
      <c r="J3855" s="40">
        <f t="shared" si="302"/>
        <v>21267</v>
      </c>
      <c r="K3855" s="43">
        <f t="shared" si="303"/>
        <v>0.42850194552529181</v>
      </c>
      <c r="L3855" s="54">
        <f t="shared" si="304"/>
        <v>9.6675600695913855E-2</v>
      </c>
      <c r="M3855" s="57" t="s">
        <v>14966</v>
      </c>
    </row>
    <row r="3856" spans="1:13" x14ac:dyDescent="0.25">
      <c r="A3856" s="22" t="s">
        <v>5385</v>
      </c>
      <c r="B3856" s="5" t="s">
        <v>5386</v>
      </c>
      <c r="C3856" s="18">
        <v>51833</v>
      </c>
      <c r="D3856" s="18">
        <v>0</v>
      </c>
      <c r="E3856" s="18">
        <f t="shared" si="300"/>
        <v>51833</v>
      </c>
      <c r="F3856" s="18">
        <v>76</v>
      </c>
      <c r="G3856" s="18">
        <v>0</v>
      </c>
      <c r="H3856" s="18">
        <f t="shared" si="301"/>
        <v>76</v>
      </c>
      <c r="I3856" s="18">
        <v>51757</v>
      </c>
      <c r="J3856" s="40">
        <f t="shared" si="302"/>
        <v>51833</v>
      </c>
      <c r="K3856" s="43">
        <f t="shared" si="303"/>
        <v>682.01315789473688</v>
      </c>
      <c r="L3856" s="54">
        <f t="shared" si="304"/>
        <v>1.4662473713657322E-3</v>
      </c>
      <c r="M3856" s="57" t="s">
        <v>14966</v>
      </c>
    </row>
    <row r="3857" spans="1:13" x14ac:dyDescent="0.25">
      <c r="A3857" s="22" t="s">
        <v>5383</v>
      </c>
      <c r="B3857" s="5" t="s">
        <v>5384</v>
      </c>
      <c r="C3857" s="18">
        <v>7800</v>
      </c>
      <c r="D3857" s="18">
        <v>101000</v>
      </c>
      <c r="E3857" s="18">
        <f t="shared" si="300"/>
        <v>108800</v>
      </c>
      <c r="F3857" s="18">
        <v>0</v>
      </c>
      <c r="G3857" s="18">
        <v>0</v>
      </c>
      <c r="H3857" s="18">
        <f t="shared" si="301"/>
        <v>0</v>
      </c>
      <c r="I3857" s="18">
        <v>108800</v>
      </c>
      <c r="J3857" s="40">
        <f t="shared" si="302"/>
        <v>108800</v>
      </c>
      <c r="K3857" s="43" t="str">
        <f t="shared" si="303"/>
        <v>ERROR</v>
      </c>
      <c r="L3857" s="54">
        <f t="shared" si="304"/>
        <v>0</v>
      </c>
      <c r="M3857" s="57" t="s">
        <v>14966</v>
      </c>
    </row>
    <row r="3858" spans="1:13" x14ac:dyDescent="0.25">
      <c r="A3858" s="22" t="s">
        <v>5381</v>
      </c>
      <c r="B3858" s="5" t="s">
        <v>5382</v>
      </c>
      <c r="C3858" s="18">
        <v>14272</v>
      </c>
      <c r="D3858" s="18">
        <v>86849</v>
      </c>
      <c r="E3858" s="18">
        <f t="shared" si="300"/>
        <v>101121</v>
      </c>
      <c r="F3858" s="18">
        <v>19828</v>
      </c>
      <c r="G3858" s="18">
        <v>2064</v>
      </c>
      <c r="H3858" s="18">
        <f t="shared" si="301"/>
        <v>21892</v>
      </c>
      <c r="I3858" s="18">
        <v>79229</v>
      </c>
      <c r="J3858" s="40">
        <f t="shared" si="302"/>
        <v>101121</v>
      </c>
      <c r="K3858" s="43">
        <f t="shared" si="303"/>
        <v>0.71979019568287272</v>
      </c>
      <c r="L3858" s="54">
        <f t="shared" si="304"/>
        <v>0.21649311221210232</v>
      </c>
      <c r="M3858" s="57" t="s">
        <v>14966</v>
      </c>
    </row>
    <row r="3859" spans="1:13" x14ac:dyDescent="0.25">
      <c r="A3859" s="22" t="s">
        <v>5379</v>
      </c>
      <c r="B3859" s="5" t="s">
        <v>5380</v>
      </c>
      <c r="C3859" s="18">
        <v>646939</v>
      </c>
      <c r="D3859" s="18">
        <v>34585</v>
      </c>
      <c r="E3859" s="18">
        <f t="shared" si="300"/>
        <v>681524</v>
      </c>
      <c r="F3859" s="18">
        <v>228307</v>
      </c>
      <c r="G3859" s="18">
        <v>88888</v>
      </c>
      <c r="H3859" s="18">
        <f t="shared" si="301"/>
        <v>317195</v>
      </c>
      <c r="I3859" s="18">
        <v>364329</v>
      </c>
      <c r="J3859" s="40">
        <f t="shared" si="302"/>
        <v>681524</v>
      </c>
      <c r="K3859" s="43">
        <f t="shared" si="303"/>
        <v>2.8336362879806578</v>
      </c>
      <c r="L3859" s="54">
        <f t="shared" si="304"/>
        <v>0.46542014661259179</v>
      </c>
      <c r="M3859" s="57" t="s">
        <v>14966</v>
      </c>
    </row>
    <row r="3860" spans="1:13" x14ac:dyDescent="0.25">
      <c r="A3860" s="22" t="s">
        <v>5377</v>
      </c>
      <c r="B3860" s="5" t="s">
        <v>5378</v>
      </c>
      <c r="C3860" s="18">
        <v>106648</v>
      </c>
      <c r="D3860" s="18">
        <v>9706</v>
      </c>
      <c r="E3860" s="18">
        <f t="shared" si="300"/>
        <v>116354</v>
      </c>
      <c r="F3860" s="18">
        <v>79519</v>
      </c>
      <c r="G3860" s="18">
        <v>0</v>
      </c>
      <c r="H3860" s="18">
        <f t="shared" si="301"/>
        <v>79519</v>
      </c>
      <c r="I3860" s="18">
        <v>36835</v>
      </c>
      <c r="J3860" s="40">
        <f t="shared" si="302"/>
        <v>116354</v>
      </c>
      <c r="K3860" s="43">
        <f t="shared" si="303"/>
        <v>1.3411637470290119</v>
      </c>
      <c r="L3860" s="54">
        <f t="shared" si="304"/>
        <v>0.68342300221737118</v>
      </c>
      <c r="M3860" s="57" t="s">
        <v>14966</v>
      </c>
    </row>
    <row r="3861" spans="1:13" x14ac:dyDescent="0.25">
      <c r="A3861" s="22" t="s">
        <v>5375</v>
      </c>
      <c r="B3861" s="5" t="s">
        <v>5376</v>
      </c>
      <c r="C3861" s="18">
        <v>57900066</v>
      </c>
      <c r="D3861" s="18">
        <v>193536121</v>
      </c>
      <c r="E3861" s="18">
        <f t="shared" si="300"/>
        <v>251436187</v>
      </c>
      <c r="F3861" s="18">
        <v>61111263</v>
      </c>
      <c r="G3861" s="18">
        <v>101926148</v>
      </c>
      <c r="H3861" s="18">
        <f t="shared" si="301"/>
        <v>163037411</v>
      </c>
      <c r="I3861" s="18">
        <v>88398776</v>
      </c>
      <c r="J3861" s="40">
        <f t="shared" si="302"/>
        <v>251436187</v>
      </c>
      <c r="K3861" s="43">
        <f t="shared" si="303"/>
        <v>0.94745327060250739</v>
      </c>
      <c r="L3861" s="54">
        <f t="shared" si="304"/>
        <v>0.64842460802986968</v>
      </c>
      <c r="M3861" s="57" t="s">
        <v>14966</v>
      </c>
    </row>
    <row r="3862" spans="1:13" x14ac:dyDescent="0.25">
      <c r="A3862" s="22" t="s">
        <v>5373</v>
      </c>
      <c r="B3862" s="5" t="s">
        <v>5374</v>
      </c>
      <c r="C3862" s="18">
        <v>755536</v>
      </c>
      <c r="D3862" s="18">
        <v>82739</v>
      </c>
      <c r="E3862" s="18">
        <f t="shared" si="300"/>
        <v>838275</v>
      </c>
      <c r="F3862" s="18">
        <v>307756</v>
      </c>
      <c r="G3862" s="18">
        <v>0</v>
      </c>
      <c r="H3862" s="18">
        <f t="shared" si="301"/>
        <v>307756</v>
      </c>
      <c r="I3862" s="18">
        <v>530519</v>
      </c>
      <c r="J3862" s="40">
        <f t="shared" si="302"/>
        <v>838275</v>
      </c>
      <c r="K3862" s="43">
        <f t="shared" si="303"/>
        <v>2.4549838183496018</v>
      </c>
      <c r="L3862" s="54">
        <f t="shared" si="304"/>
        <v>0.36713011839790044</v>
      </c>
      <c r="M3862" s="57" t="s">
        <v>14966</v>
      </c>
    </row>
    <row r="3863" spans="1:13" x14ac:dyDescent="0.25">
      <c r="A3863" s="22" t="s">
        <v>5371</v>
      </c>
      <c r="B3863" s="5" t="s">
        <v>5372</v>
      </c>
      <c r="C3863" s="18">
        <v>117229</v>
      </c>
      <c r="D3863" s="18">
        <v>528498</v>
      </c>
      <c r="E3863" s="18">
        <f t="shared" si="300"/>
        <v>645727</v>
      </c>
      <c r="F3863" s="18">
        <v>227463</v>
      </c>
      <c r="G3863" s="18">
        <v>0</v>
      </c>
      <c r="H3863" s="18">
        <f t="shared" si="301"/>
        <v>227463</v>
      </c>
      <c r="I3863" s="18">
        <v>418264</v>
      </c>
      <c r="J3863" s="40">
        <f t="shared" si="302"/>
        <v>645727</v>
      </c>
      <c r="K3863" s="43">
        <f t="shared" si="303"/>
        <v>0.51537612710638658</v>
      </c>
      <c r="L3863" s="54">
        <f t="shared" si="304"/>
        <v>0.35225877189586313</v>
      </c>
      <c r="M3863" s="57" t="s">
        <v>14966</v>
      </c>
    </row>
    <row r="3864" spans="1:13" x14ac:dyDescent="0.25">
      <c r="A3864" s="22" t="s">
        <v>5369</v>
      </c>
      <c r="B3864" s="5" t="s">
        <v>5370</v>
      </c>
      <c r="C3864" s="18">
        <v>87978</v>
      </c>
      <c r="D3864" s="18">
        <v>61376</v>
      </c>
      <c r="E3864" s="18">
        <f t="shared" si="300"/>
        <v>149354</v>
      </c>
      <c r="F3864" s="18">
        <v>14482</v>
      </c>
      <c r="G3864" s="18">
        <v>42562</v>
      </c>
      <c r="H3864" s="18">
        <f t="shared" si="301"/>
        <v>57044</v>
      </c>
      <c r="I3864" s="18">
        <v>92310</v>
      </c>
      <c r="J3864" s="40">
        <f t="shared" si="302"/>
        <v>149354</v>
      </c>
      <c r="K3864" s="43">
        <f t="shared" si="303"/>
        <v>6.0749896423145975</v>
      </c>
      <c r="L3864" s="54">
        <f t="shared" si="304"/>
        <v>0.38193821390789667</v>
      </c>
      <c r="M3864" s="57" t="s">
        <v>14966</v>
      </c>
    </row>
    <row r="3865" spans="1:13" x14ac:dyDescent="0.25">
      <c r="A3865" s="22" t="s">
        <v>5367</v>
      </c>
      <c r="B3865" s="5" t="s">
        <v>5368</v>
      </c>
      <c r="C3865" s="18">
        <v>87802</v>
      </c>
      <c r="D3865" s="18">
        <v>192434</v>
      </c>
      <c r="E3865" s="18">
        <f t="shared" si="300"/>
        <v>280236</v>
      </c>
      <c r="F3865" s="18">
        <v>139238</v>
      </c>
      <c r="G3865" s="18">
        <v>2850</v>
      </c>
      <c r="H3865" s="18">
        <f t="shared" si="301"/>
        <v>142088</v>
      </c>
      <c r="I3865" s="18">
        <v>138148</v>
      </c>
      <c r="J3865" s="40">
        <f t="shared" si="302"/>
        <v>280236</v>
      </c>
      <c r="K3865" s="43">
        <f t="shared" si="303"/>
        <v>0.63058935060831089</v>
      </c>
      <c r="L3865" s="54">
        <f t="shared" si="304"/>
        <v>0.50702978917769304</v>
      </c>
      <c r="M3865" s="57" t="s">
        <v>14966</v>
      </c>
    </row>
    <row r="3866" spans="1:13" x14ac:dyDescent="0.25">
      <c r="A3866" s="22" t="s">
        <v>5365</v>
      </c>
      <c r="B3866" s="5" t="s">
        <v>5366</v>
      </c>
      <c r="C3866" s="18">
        <v>2136</v>
      </c>
      <c r="D3866" s="18">
        <v>39000</v>
      </c>
      <c r="E3866" s="18">
        <f t="shared" si="300"/>
        <v>41136</v>
      </c>
      <c r="F3866" s="18">
        <v>250</v>
      </c>
      <c r="G3866" s="18">
        <v>0</v>
      </c>
      <c r="H3866" s="18">
        <f t="shared" si="301"/>
        <v>250</v>
      </c>
      <c r="I3866" s="18">
        <v>40886</v>
      </c>
      <c r="J3866" s="40">
        <f t="shared" si="302"/>
        <v>41136</v>
      </c>
      <c r="K3866" s="43">
        <f t="shared" si="303"/>
        <v>8.5440000000000005</v>
      </c>
      <c r="L3866" s="54">
        <f t="shared" si="304"/>
        <v>6.0774017891870868E-3</v>
      </c>
      <c r="M3866" s="57" t="s">
        <v>14966</v>
      </c>
    </row>
    <row r="3867" spans="1:13" x14ac:dyDescent="0.25">
      <c r="A3867" s="22" t="s">
        <v>5363</v>
      </c>
      <c r="B3867" s="5" t="s">
        <v>5364</v>
      </c>
      <c r="C3867" s="18">
        <v>103936</v>
      </c>
      <c r="D3867" s="18">
        <v>50324</v>
      </c>
      <c r="E3867" s="18">
        <f t="shared" si="300"/>
        <v>154260</v>
      </c>
      <c r="F3867" s="18">
        <v>58342</v>
      </c>
      <c r="G3867" s="18">
        <v>1305</v>
      </c>
      <c r="H3867" s="18">
        <f t="shared" si="301"/>
        <v>59647</v>
      </c>
      <c r="I3867" s="18">
        <v>94613</v>
      </c>
      <c r="J3867" s="40">
        <f t="shared" si="302"/>
        <v>154260</v>
      </c>
      <c r="K3867" s="43">
        <f t="shared" si="303"/>
        <v>1.7814953206952111</v>
      </c>
      <c r="L3867" s="54">
        <f t="shared" si="304"/>
        <v>0.38666537015428498</v>
      </c>
      <c r="M3867" s="57" t="s">
        <v>14966</v>
      </c>
    </row>
    <row r="3868" spans="1:13" x14ac:dyDescent="0.25">
      <c r="A3868" s="22" t="s">
        <v>5361</v>
      </c>
      <c r="B3868" s="5" t="s">
        <v>5362</v>
      </c>
      <c r="C3868" s="18">
        <v>44534</v>
      </c>
      <c r="D3868" s="18">
        <v>0</v>
      </c>
      <c r="E3868" s="18">
        <f t="shared" si="300"/>
        <v>44534</v>
      </c>
      <c r="F3868" s="18">
        <v>7094</v>
      </c>
      <c r="G3868" s="18">
        <v>0</v>
      </c>
      <c r="H3868" s="18">
        <f t="shared" si="301"/>
        <v>7094</v>
      </c>
      <c r="I3868" s="18">
        <v>37440</v>
      </c>
      <c r="J3868" s="40">
        <f t="shared" si="302"/>
        <v>44534</v>
      </c>
      <c r="K3868" s="43">
        <f t="shared" si="303"/>
        <v>6.2776994643360586</v>
      </c>
      <c r="L3868" s="54">
        <f t="shared" si="304"/>
        <v>0.1592940225445727</v>
      </c>
      <c r="M3868" s="57" t="s">
        <v>14966</v>
      </c>
    </row>
    <row r="3869" spans="1:13" x14ac:dyDescent="0.25">
      <c r="A3869" s="22" t="s">
        <v>5359</v>
      </c>
      <c r="B3869" s="5" t="s">
        <v>5360</v>
      </c>
      <c r="C3869" s="18">
        <v>8643</v>
      </c>
      <c r="D3869" s="18">
        <v>145595</v>
      </c>
      <c r="E3869" s="18">
        <f t="shared" si="300"/>
        <v>154238</v>
      </c>
      <c r="F3869" s="18">
        <v>65588</v>
      </c>
      <c r="G3869" s="18">
        <v>924</v>
      </c>
      <c r="H3869" s="18">
        <f t="shared" si="301"/>
        <v>66512</v>
      </c>
      <c r="I3869" s="18">
        <v>87726</v>
      </c>
      <c r="J3869" s="40">
        <f t="shared" si="302"/>
        <v>154238</v>
      </c>
      <c r="K3869" s="43">
        <f t="shared" si="303"/>
        <v>0.13177715435750442</v>
      </c>
      <c r="L3869" s="54">
        <f t="shared" si="304"/>
        <v>0.43122965806091884</v>
      </c>
      <c r="M3869" s="57" t="s">
        <v>14966</v>
      </c>
    </row>
    <row r="3870" spans="1:13" x14ac:dyDescent="0.25">
      <c r="A3870" s="22" t="s">
        <v>5357</v>
      </c>
      <c r="B3870" s="5" t="s">
        <v>5358</v>
      </c>
      <c r="C3870" s="18">
        <v>226557</v>
      </c>
      <c r="D3870" s="18">
        <v>21785</v>
      </c>
      <c r="E3870" s="18">
        <f t="shared" si="300"/>
        <v>248342</v>
      </c>
      <c r="F3870" s="18">
        <v>105155</v>
      </c>
      <c r="G3870" s="18">
        <v>0</v>
      </c>
      <c r="H3870" s="18">
        <f t="shared" si="301"/>
        <v>105155</v>
      </c>
      <c r="I3870" s="18">
        <v>143187</v>
      </c>
      <c r="J3870" s="40">
        <f t="shared" si="302"/>
        <v>248342</v>
      </c>
      <c r="K3870" s="43">
        <f t="shared" si="303"/>
        <v>2.1545052541486376</v>
      </c>
      <c r="L3870" s="54">
        <f t="shared" si="304"/>
        <v>0.42342817566098362</v>
      </c>
      <c r="M3870" s="57" t="s">
        <v>14966</v>
      </c>
    </row>
    <row r="3871" spans="1:13" x14ac:dyDescent="0.25">
      <c r="A3871" s="22" t="s">
        <v>5355</v>
      </c>
      <c r="B3871" s="5" t="s">
        <v>5356</v>
      </c>
      <c r="C3871" s="18">
        <v>153616</v>
      </c>
      <c r="D3871" s="18">
        <v>78269</v>
      </c>
      <c r="E3871" s="18">
        <f t="shared" si="300"/>
        <v>231885</v>
      </c>
      <c r="F3871" s="18">
        <v>101911</v>
      </c>
      <c r="G3871" s="18">
        <v>0</v>
      </c>
      <c r="H3871" s="18">
        <f t="shared" si="301"/>
        <v>101911</v>
      </c>
      <c r="I3871" s="18">
        <v>129974</v>
      </c>
      <c r="J3871" s="40">
        <f t="shared" si="302"/>
        <v>231885</v>
      </c>
      <c r="K3871" s="43">
        <f t="shared" si="303"/>
        <v>1.5073544563393548</v>
      </c>
      <c r="L3871" s="54">
        <f t="shared" si="304"/>
        <v>0.43948940207430409</v>
      </c>
      <c r="M3871" s="57" t="s">
        <v>14966</v>
      </c>
    </row>
    <row r="3872" spans="1:13" x14ac:dyDescent="0.25">
      <c r="A3872" s="22" t="s">
        <v>5353</v>
      </c>
      <c r="B3872" s="5" t="s">
        <v>5354</v>
      </c>
      <c r="C3872" s="18">
        <v>25680</v>
      </c>
      <c r="D3872" s="18">
        <v>68523</v>
      </c>
      <c r="E3872" s="18">
        <f t="shared" si="300"/>
        <v>94203</v>
      </c>
      <c r="F3872" s="18">
        <v>54165</v>
      </c>
      <c r="G3872" s="18">
        <v>0</v>
      </c>
      <c r="H3872" s="18">
        <f t="shared" si="301"/>
        <v>54165</v>
      </c>
      <c r="I3872" s="18">
        <v>40038</v>
      </c>
      <c r="J3872" s="40">
        <f t="shared" si="302"/>
        <v>94203</v>
      </c>
      <c r="K3872" s="43">
        <f t="shared" si="303"/>
        <v>0.47410689559678759</v>
      </c>
      <c r="L3872" s="54">
        <f t="shared" si="304"/>
        <v>0.57498168848125852</v>
      </c>
      <c r="M3872" s="57" t="s">
        <v>14966</v>
      </c>
    </row>
    <row r="3873" spans="1:13" x14ac:dyDescent="0.25">
      <c r="A3873" s="22" t="s">
        <v>5351</v>
      </c>
      <c r="B3873" s="5" t="s">
        <v>5352</v>
      </c>
      <c r="C3873" s="18">
        <v>29354</v>
      </c>
      <c r="D3873" s="18">
        <v>9446</v>
      </c>
      <c r="E3873" s="18">
        <f t="shared" si="300"/>
        <v>38800</v>
      </c>
      <c r="F3873" s="18">
        <v>6563</v>
      </c>
      <c r="G3873" s="18">
        <v>0</v>
      </c>
      <c r="H3873" s="18">
        <f t="shared" si="301"/>
        <v>6563</v>
      </c>
      <c r="I3873" s="18">
        <v>32237</v>
      </c>
      <c r="J3873" s="40">
        <f t="shared" si="302"/>
        <v>38800</v>
      </c>
      <c r="K3873" s="43">
        <f t="shared" si="303"/>
        <v>4.4726497028797807</v>
      </c>
      <c r="L3873" s="54">
        <f t="shared" si="304"/>
        <v>0.16914948453608247</v>
      </c>
      <c r="M3873" s="57" t="s">
        <v>14966</v>
      </c>
    </row>
    <row r="3874" spans="1:13" x14ac:dyDescent="0.25">
      <c r="A3874" s="22" t="s">
        <v>5349</v>
      </c>
      <c r="B3874" s="5" t="s">
        <v>5350</v>
      </c>
      <c r="C3874" s="18">
        <v>664434</v>
      </c>
      <c r="D3874" s="18">
        <v>185570</v>
      </c>
      <c r="E3874" s="18">
        <f t="shared" si="300"/>
        <v>850004</v>
      </c>
      <c r="F3874" s="18">
        <v>628760</v>
      </c>
      <c r="G3874" s="18">
        <v>102972</v>
      </c>
      <c r="H3874" s="18">
        <f t="shared" si="301"/>
        <v>731732</v>
      </c>
      <c r="I3874" s="18">
        <v>118272</v>
      </c>
      <c r="J3874" s="40">
        <f t="shared" si="302"/>
        <v>850004</v>
      </c>
      <c r="K3874" s="43">
        <f t="shared" si="303"/>
        <v>1.0567370697881544</v>
      </c>
      <c r="L3874" s="54">
        <f t="shared" si="304"/>
        <v>0.86085712537823356</v>
      </c>
      <c r="M3874" s="57" t="s">
        <v>14966</v>
      </c>
    </row>
    <row r="3875" spans="1:13" x14ac:dyDescent="0.25">
      <c r="A3875" s="22" t="s">
        <v>5347</v>
      </c>
      <c r="B3875" s="5" t="s">
        <v>5348</v>
      </c>
      <c r="C3875" s="18">
        <v>141033</v>
      </c>
      <c r="D3875" s="18">
        <v>40215</v>
      </c>
      <c r="E3875" s="18">
        <f t="shared" si="300"/>
        <v>181248</v>
      </c>
      <c r="F3875" s="18">
        <v>43124</v>
      </c>
      <c r="G3875" s="18">
        <v>0</v>
      </c>
      <c r="H3875" s="18">
        <f t="shared" si="301"/>
        <v>43124</v>
      </c>
      <c r="I3875" s="18">
        <v>138124</v>
      </c>
      <c r="J3875" s="40">
        <f t="shared" si="302"/>
        <v>181248</v>
      </c>
      <c r="K3875" s="43">
        <f t="shared" si="303"/>
        <v>3.2704062702903256</v>
      </c>
      <c r="L3875" s="54">
        <f t="shared" si="304"/>
        <v>0.23792814265536724</v>
      </c>
      <c r="M3875" s="57" t="s">
        <v>14966</v>
      </c>
    </row>
    <row r="3876" spans="1:13" x14ac:dyDescent="0.25">
      <c r="A3876" s="22" t="s">
        <v>5345</v>
      </c>
      <c r="B3876" s="5" t="s">
        <v>5346</v>
      </c>
      <c r="C3876" s="18">
        <v>2978</v>
      </c>
      <c r="D3876" s="18">
        <v>29722</v>
      </c>
      <c r="E3876" s="18">
        <f t="shared" si="300"/>
        <v>32700</v>
      </c>
      <c r="F3876" s="18">
        <v>11450</v>
      </c>
      <c r="G3876" s="18">
        <v>0</v>
      </c>
      <c r="H3876" s="18">
        <f t="shared" si="301"/>
        <v>11450</v>
      </c>
      <c r="I3876" s="18">
        <v>21250</v>
      </c>
      <c r="J3876" s="40">
        <f t="shared" si="302"/>
        <v>32700</v>
      </c>
      <c r="K3876" s="43">
        <f t="shared" si="303"/>
        <v>0.2600873362445415</v>
      </c>
      <c r="L3876" s="54">
        <f t="shared" si="304"/>
        <v>0.35015290519877673</v>
      </c>
      <c r="M3876" s="57" t="s">
        <v>14966</v>
      </c>
    </row>
    <row r="3877" spans="1:13" x14ac:dyDescent="0.25">
      <c r="A3877" s="22" t="s">
        <v>5343</v>
      </c>
      <c r="B3877" s="5" t="s">
        <v>5344</v>
      </c>
      <c r="C3877" s="18">
        <v>87366</v>
      </c>
      <c r="D3877" s="18">
        <v>235481</v>
      </c>
      <c r="E3877" s="18">
        <f t="shared" si="300"/>
        <v>322847</v>
      </c>
      <c r="F3877" s="18">
        <v>187167</v>
      </c>
      <c r="G3877" s="18">
        <v>10699</v>
      </c>
      <c r="H3877" s="18">
        <f t="shared" si="301"/>
        <v>197866</v>
      </c>
      <c r="I3877" s="18">
        <v>124981</v>
      </c>
      <c r="J3877" s="40">
        <f t="shared" si="302"/>
        <v>322847</v>
      </c>
      <c r="K3877" s="43">
        <f t="shared" si="303"/>
        <v>0.46678100306143711</v>
      </c>
      <c r="L3877" s="54">
        <f t="shared" si="304"/>
        <v>0.61287854618441551</v>
      </c>
      <c r="M3877" s="57" t="s">
        <v>14966</v>
      </c>
    </row>
    <row r="3878" spans="1:13" x14ac:dyDescent="0.25">
      <c r="A3878" s="22" t="s">
        <v>5341</v>
      </c>
      <c r="B3878" s="5" t="s">
        <v>5342</v>
      </c>
      <c r="C3878" s="18">
        <v>163210</v>
      </c>
      <c r="D3878" s="18">
        <v>36297</v>
      </c>
      <c r="E3878" s="18">
        <f t="shared" si="300"/>
        <v>199507</v>
      </c>
      <c r="F3878" s="18">
        <v>4265</v>
      </c>
      <c r="G3878" s="18">
        <v>0</v>
      </c>
      <c r="H3878" s="18">
        <f t="shared" si="301"/>
        <v>4265</v>
      </c>
      <c r="I3878" s="18">
        <v>195242</v>
      </c>
      <c r="J3878" s="40">
        <f t="shared" si="302"/>
        <v>199507</v>
      </c>
      <c r="K3878" s="43">
        <f t="shared" si="303"/>
        <v>38.267291910902699</v>
      </c>
      <c r="L3878" s="54">
        <f t="shared" si="304"/>
        <v>2.1377696020691003E-2</v>
      </c>
      <c r="M3878" s="57" t="s">
        <v>14966</v>
      </c>
    </row>
    <row r="3879" spans="1:13" x14ac:dyDescent="0.25">
      <c r="A3879" s="22" t="s">
        <v>5339</v>
      </c>
      <c r="B3879" s="5" t="s">
        <v>5340</v>
      </c>
      <c r="C3879" s="18">
        <v>554300</v>
      </c>
      <c r="D3879" s="18">
        <v>42171</v>
      </c>
      <c r="E3879" s="18">
        <f t="shared" si="300"/>
        <v>596471</v>
      </c>
      <c r="F3879" s="18">
        <v>312724</v>
      </c>
      <c r="G3879" s="18">
        <v>40000</v>
      </c>
      <c r="H3879" s="18">
        <f t="shared" si="301"/>
        <v>352724</v>
      </c>
      <c r="I3879" s="18">
        <v>243747</v>
      </c>
      <c r="J3879" s="40">
        <f t="shared" si="302"/>
        <v>596471</v>
      </c>
      <c r="K3879" s="43">
        <f t="shared" si="303"/>
        <v>1.7724894795410651</v>
      </c>
      <c r="L3879" s="54">
        <f t="shared" si="304"/>
        <v>0.59135146553646367</v>
      </c>
      <c r="M3879" s="57" t="s">
        <v>14966</v>
      </c>
    </row>
    <row r="3880" spans="1:13" x14ac:dyDescent="0.25">
      <c r="A3880" s="22" t="s">
        <v>5337</v>
      </c>
      <c r="B3880" s="5" t="s">
        <v>5338</v>
      </c>
      <c r="C3880" s="18">
        <v>60661</v>
      </c>
      <c r="D3880" s="18">
        <v>8664</v>
      </c>
      <c r="E3880" s="18">
        <f t="shared" si="300"/>
        <v>69325</v>
      </c>
      <c r="F3880" s="18">
        <v>21500</v>
      </c>
      <c r="G3880" s="18">
        <v>0</v>
      </c>
      <c r="H3880" s="18">
        <f t="shared" si="301"/>
        <v>21500</v>
      </c>
      <c r="I3880" s="18">
        <v>47825</v>
      </c>
      <c r="J3880" s="40">
        <f t="shared" si="302"/>
        <v>69325</v>
      </c>
      <c r="K3880" s="43">
        <f t="shared" si="303"/>
        <v>2.8214418604651161</v>
      </c>
      <c r="L3880" s="54">
        <f t="shared" si="304"/>
        <v>0.31013342949873784</v>
      </c>
      <c r="M3880" s="57" t="s">
        <v>14966</v>
      </c>
    </row>
    <row r="3881" spans="1:13" x14ac:dyDescent="0.25">
      <c r="A3881" s="22" t="s">
        <v>5335</v>
      </c>
      <c r="B3881" s="5" t="s">
        <v>5336</v>
      </c>
      <c r="C3881" s="18">
        <v>20980</v>
      </c>
      <c r="D3881" s="18">
        <v>16126</v>
      </c>
      <c r="E3881" s="18">
        <f t="shared" si="300"/>
        <v>37106</v>
      </c>
      <c r="F3881" s="18">
        <v>4516</v>
      </c>
      <c r="G3881" s="18">
        <v>0</v>
      </c>
      <c r="H3881" s="18">
        <f t="shared" si="301"/>
        <v>4516</v>
      </c>
      <c r="I3881" s="18">
        <v>32590</v>
      </c>
      <c r="J3881" s="40">
        <f t="shared" si="302"/>
        <v>37106</v>
      </c>
      <c r="K3881" s="43">
        <f t="shared" si="303"/>
        <v>4.6457041629760853</v>
      </c>
      <c r="L3881" s="54">
        <f t="shared" si="304"/>
        <v>0.12170538457392335</v>
      </c>
      <c r="M3881" s="57" t="s">
        <v>14966</v>
      </c>
    </row>
    <row r="3882" spans="1:13" x14ac:dyDescent="0.25">
      <c r="A3882" s="22" t="s">
        <v>5333</v>
      </c>
      <c r="B3882" s="5" t="s">
        <v>5334</v>
      </c>
      <c r="C3882" s="18">
        <v>6403634</v>
      </c>
      <c r="D3882" s="18">
        <v>1924085</v>
      </c>
      <c r="E3882" s="18">
        <f t="shared" si="300"/>
        <v>8327719</v>
      </c>
      <c r="F3882" s="18">
        <v>6049905</v>
      </c>
      <c r="G3882" s="18">
        <v>0</v>
      </c>
      <c r="H3882" s="18">
        <f t="shared" si="301"/>
        <v>6049905</v>
      </c>
      <c r="I3882" s="18">
        <v>2277814</v>
      </c>
      <c r="J3882" s="40">
        <f t="shared" si="302"/>
        <v>8327719</v>
      </c>
      <c r="K3882" s="43">
        <f t="shared" si="303"/>
        <v>1.0584685214065346</v>
      </c>
      <c r="L3882" s="54">
        <f t="shared" si="304"/>
        <v>0.72647804278698647</v>
      </c>
      <c r="M3882" s="57" t="s">
        <v>14966</v>
      </c>
    </row>
    <row r="3883" spans="1:13" x14ac:dyDescent="0.25">
      <c r="A3883" s="22" t="s">
        <v>5331</v>
      </c>
      <c r="B3883" s="5" t="s">
        <v>5332</v>
      </c>
      <c r="C3883" s="18">
        <v>69824</v>
      </c>
      <c r="D3883" s="18">
        <v>119987</v>
      </c>
      <c r="E3883" s="18">
        <f t="shared" si="300"/>
        <v>189811</v>
      </c>
      <c r="F3883" s="18">
        <v>6609</v>
      </c>
      <c r="G3883" s="18">
        <v>0</v>
      </c>
      <c r="H3883" s="18">
        <f t="shared" si="301"/>
        <v>6609</v>
      </c>
      <c r="I3883" s="18">
        <v>183202</v>
      </c>
      <c r="J3883" s="40">
        <f t="shared" si="302"/>
        <v>189811</v>
      </c>
      <c r="K3883" s="43">
        <f t="shared" si="303"/>
        <v>10.564987138750189</v>
      </c>
      <c r="L3883" s="54">
        <f t="shared" si="304"/>
        <v>3.4818846115346316E-2</v>
      </c>
      <c r="M3883" s="57" t="s">
        <v>14966</v>
      </c>
    </row>
    <row r="3884" spans="1:13" x14ac:dyDescent="0.25">
      <c r="A3884" s="22" t="s">
        <v>5329</v>
      </c>
      <c r="B3884" s="5" t="s">
        <v>5330</v>
      </c>
      <c r="C3884" s="18">
        <v>127368</v>
      </c>
      <c r="D3884" s="18">
        <v>9679</v>
      </c>
      <c r="E3884" s="18">
        <f t="shared" si="300"/>
        <v>137047</v>
      </c>
      <c r="F3884" s="18">
        <v>70992</v>
      </c>
      <c r="G3884" s="18">
        <v>0</v>
      </c>
      <c r="H3884" s="18">
        <f t="shared" si="301"/>
        <v>70992</v>
      </c>
      <c r="I3884" s="18">
        <v>66055</v>
      </c>
      <c r="J3884" s="40">
        <f t="shared" si="302"/>
        <v>137047</v>
      </c>
      <c r="K3884" s="43">
        <f t="shared" si="303"/>
        <v>1.7941176470588236</v>
      </c>
      <c r="L3884" s="54">
        <f t="shared" si="304"/>
        <v>0.51801206885229156</v>
      </c>
      <c r="M3884" s="57" t="s">
        <v>14966</v>
      </c>
    </row>
    <row r="3885" spans="1:13" x14ac:dyDescent="0.25">
      <c r="A3885" s="22" t="s">
        <v>5327</v>
      </c>
      <c r="B3885" s="5" t="s">
        <v>5328</v>
      </c>
      <c r="C3885" s="18">
        <v>1220603</v>
      </c>
      <c r="D3885" s="18">
        <v>453432</v>
      </c>
      <c r="E3885" s="18">
        <f t="shared" si="300"/>
        <v>1674035</v>
      </c>
      <c r="F3885" s="18">
        <v>770228</v>
      </c>
      <c r="G3885" s="18">
        <v>14146</v>
      </c>
      <c r="H3885" s="18">
        <f t="shared" si="301"/>
        <v>784374</v>
      </c>
      <c r="I3885" s="18">
        <v>889661</v>
      </c>
      <c r="J3885" s="40">
        <f t="shared" si="302"/>
        <v>1674035</v>
      </c>
      <c r="K3885" s="43">
        <f t="shared" si="303"/>
        <v>1.5847294567322923</v>
      </c>
      <c r="L3885" s="54">
        <f t="shared" si="304"/>
        <v>0.46855292750748939</v>
      </c>
      <c r="M3885" s="57" t="s">
        <v>14966</v>
      </c>
    </row>
    <row r="3886" spans="1:13" x14ac:dyDescent="0.25">
      <c r="A3886" s="22" t="s">
        <v>5325</v>
      </c>
      <c r="B3886" s="5" t="s">
        <v>5326</v>
      </c>
      <c r="C3886" s="18">
        <v>510786</v>
      </c>
      <c r="D3886" s="18">
        <v>1659565</v>
      </c>
      <c r="E3886" s="18">
        <f t="shared" si="300"/>
        <v>2170351</v>
      </c>
      <c r="F3886" s="18">
        <v>479082</v>
      </c>
      <c r="G3886" s="18">
        <v>938018</v>
      </c>
      <c r="H3886" s="18">
        <f t="shared" si="301"/>
        <v>1417100</v>
      </c>
      <c r="I3886" s="18">
        <v>753251</v>
      </c>
      <c r="J3886" s="40">
        <f t="shared" si="302"/>
        <v>2170351</v>
      </c>
      <c r="K3886" s="43">
        <f t="shared" si="303"/>
        <v>1.0661765626761182</v>
      </c>
      <c r="L3886" s="54">
        <f t="shared" si="304"/>
        <v>0.6529358615265457</v>
      </c>
      <c r="M3886" s="57" t="s">
        <v>14966</v>
      </c>
    </row>
    <row r="3887" spans="1:13" x14ac:dyDescent="0.25">
      <c r="A3887" s="22" t="s">
        <v>5323</v>
      </c>
      <c r="B3887" s="5" t="s">
        <v>5324</v>
      </c>
      <c r="C3887" s="18">
        <v>107511</v>
      </c>
      <c r="D3887" s="18">
        <v>68601</v>
      </c>
      <c r="E3887" s="18">
        <f t="shared" si="300"/>
        <v>176112</v>
      </c>
      <c r="F3887" s="18">
        <v>84555</v>
      </c>
      <c r="G3887" s="18">
        <v>0</v>
      </c>
      <c r="H3887" s="18">
        <f t="shared" si="301"/>
        <v>84555</v>
      </c>
      <c r="I3887" s="18">
        <v>91557</v>
      </c>
      <c r="J3887" s="40">
        <f t="shared" si="302"/>
        <v>176112</v>
      </c>
      <c r="K3887" s="43">
        <f t="shared" si="303"/>
        <v>1.2714919283306723</v>
      </c>
      <c r="L3887" s="54">
        <f t="shared" si="304"/>
        <v>0.48012060506950122</v>
      </c>
      <c r="M3887" s="57" t="s">
        <v>14966</v>
      </c>
    </row>
    <row r="3888" spans="1:13" x14ac:dyDescent="0.25">
      <c r="A3888" s="22" t="s">
        <v>5321</v>
      </c>
      <c r="B3888" s="5" t="s">
        <v>5322</v>
      </c>
      <c r="C3888" s="18">
        <v>173202</v>
      </c>
      <c r="D3888" s="18">
        <v>18967</v>
      </c>
      <c r="E3888" s="18">
        <f t="shared" si="300"/>
        <v>192169</v>
      </c>
      <c r="F3888" s="18">
        <v>166776</v>
      </c>
      <c r="G3888" s="18">
        <v>11257</v>
      </c>
      <c r="H3888" s="18">
        <f t="shared" si="301"/>
        <v>178033</v>
      </c>
      <c r="I3888" s="18">
        <v>14136</v>
      </c>
      <c r="J3888" s="40">
        <f t="shared" si="302"/>
        <v>192169</v>
      </c>
      <c r="K3888" s="43">
        <f t="shared" si="303"/>
        <v>1.0385307238451575</v>
      </c>
      <c r="L3888" s="54">
        <f t="shared" si="304"/>
        <v>0.92643974834650755</v>
      </c>
      <c r="M3888" s="57" t="s">
        <v>14966</v>
      </c>
    </row>
    <row r="3889" spans="1:13" x14ac:dyDescent="0.25">
      <c r="A3889" s="22" t="s">
        <v>5319</v>
      </c>
      <c r="B3889" s="5" t="s">
        <v>5320</v>
      </c>
      <c r="C3889" s="18">
        <v>71055</v>
      </c>
      <c r="D3889" s="18">
        <v>246212</v>
      </c>
      <c r="E3889" s="18">
        <f t="shared" si="300"/>
        <v>317267</v>
      </c>
      <c r="F3889" s="18">
        <v>-1561</v>
      </c>
      <c r="G3889" s="18">
        <v>0</v>
      </c>
      <c r="H3889" s="18">
        <f t="shared" si="301"/>
        <v>-1561</v>
      </c>
      <c r="I3889" s="18">
        <v>318828</v>
      </c>
      <c r="J3889" s="40">
        <f t="shared" si="302"/>
        <v>317267</v>
      </c>
      <c r="K3889" s="43">
        <f t="shared" si="303"/>
        <v>-45.518898142216528</v>
      </c>
      <c r="L3889" s="54">
        <f t="shared" si="304"/>
        <v>-4.9201461229815896E-3</v>
      </c>
      <c r="M3889" s="57" t="s">
        <v>14966</v>
      </c>
    </row>
    <row r="3890" spans="1:13" x14ac:dyDescent="0.25">
      <c r="A3890" s="22" t="s">
        <v>5317</v>
      </c>
      <c r="B3890" s="5" t="s">
        <v>5318</v>
      </c>
      <c r="C3890" s="18">
        <v>40282</v>
      </c>
      <c r="D3890" s="18">
        <v>120961</v>
      </c>
      <c r="E3890" s="18">
        <f t="shared" si="300"/>
        <v>161243</v>
      </c>
      <c r="F3890" s="18">
        <v>0</v>
      </c>
      <c r="G3890" s="18">
        <v>16666</v>
      </c>
      <c r="H3890" s="18">
        <f t="shared" si="301"/>
        <v>16666</v>
      </c>
      <c r="I3890" s="18">
        <v>144577</v>
      </c>
      <c r="J3890" s="40">
        <f t="shared" si="302"/>
        <v>161243</v>
      </c>
      <c r="K3890" s="43" t="str">
        <f t="shared" si="303"/>
        <v>ERROR</v>
      </c>
      <c r="L3890" s="54">
        <f t="shared" si="304"/>
        <v>0.10335952568483593</v>
      </c>
      <c r="M3890" s="57" t="s">
        <v>14966</v>
      </c>
    </row>
    <row r="3891" spans="1:13" x14ac:dyDescent="0.25">
      <c r="A3891" s="22" t="s">
        <v>5315</v>
      </c>
      <c r="B3891" s="5" t="s">
        <v>5316</v>
      </c>
      <c r="C3891" s="18">
        <v>4846</v>
      </c>
      <c r="D3891" s="18">
        <v>43900</v>
      </c>
      <c r="E3891" s="18">
        <f t="shared" si="300"/>
        <v>48746</v>
      </c>
      <c r="F3891" s="18">
        <v>1700</v>
      </c>
      <c r="G3891" s="18">
        <v>0</v>
      </c>
      <c r="H3891" s="18">
        <f t="shared" si="301"/>
        <v>1700</v>
      </c>
      <c r="I3891" s="18">
        <v>47046</v>
      </c>
      <c r="J3891" s="40">
        <f t="shared" si="302"/>
        <v>48746</v>
      </c>
      <c r="K3891" s="43">
        <f t="shared" si="303"/>
        <v>2.8505882352941176</v>
      </c>
      <c r="L3891" s="54">
        <f t="shared" si="304"/>
        <v>3.4874656382062115E-2</v>
      </c>
      <c r="M3891" s="57" t="s">
        <v>14966</v>
      </c>
    </row>
    <row r="3892" spans="1:13" x14ac:dyDescent="0.25">
      <c r="A3892" s="22" t="s">
        <v>5313</v>
      </c>
      <c r="B3892" s="5" t="s">
        <v>5314</v>
      </c>
      <c r="C3892" s="18">
        <v>277442</v>
      </c>
      <c r="D3892" s="18">
        <v>31194</v>
      </c>
      <c r="E3892" s="18">
        <f t="shared" si="300"/>
        <v>308636</v>
      </c>
      <c r="F3892" s="18">
        <v>125814</v>
      </c>
      <c r="G3892" s="18">
        <v>0</v>
      </c>
      <c r="H3892" s="18">
        <f t="shared" si="301"/>
        <v>125814</v>
      </c>
      <c r="I3892" s="18">
        <v>182822</v>
      </c>
      <c r="J3892" s="40">
        <f t="shared" si="302"/>
        <v>308636</v>
      </c>
      <c r="K3892" s="43">
        <f t="shared" si="303"/>
        <v>2.2051758945745306</v>
      </c>
      <c r="L3892" s="54">
        <f t="shared" si="304"/>
        <v>0.40764525201207896</v>
      </c>
      <c r="M3892" s="57" t="s">
        <v>14966</v>
      </c>
    </row>
    <row r="3893" spans="1:13" x14ac:dyDescent="0.25">
      <c r="A3893" s="22" t="s">
        <v>5311</v>
      </c>
      <c r="B3893" s="5" t="s">
        <v>5312</v>
      </c>
      <c r="C3893" s="18">
        <v>952783</v>
      </c>
      <c r="D3893" s="18">
        <v>203752</v>
      </c>
      <c r="E3893" s="18">
        <f t="shared" si="300"/>
        <v>1156535</v>
      </c>
      <c r="F3893" s="18">
        <v>759791</v>
      </c>
      <c r="G3893" s="18">
        <v>0</v>
      </c>
      <c r="H3893" s="18">
        <f t="shared" si="301"/>
        <v>759791</v>
      </c>
      <c r="I3893" s="18">
        <v>396744</v>
      </c>
      <c r="J3893" s="40">
        <f t="shared" si="302"/>
        <v>1156535</v>
      </c>
      <c r="K3893" s="43">
        <f t="shared" si="303"/>
        <v>1.2540066939460983</v>
      </c>
      <c r="L3893" s="54">
        <f t="shared" si="304"/>
        <v>0.65695461010691414</v>
      </c>
      <c r="M3893" s="57" t="s">
        <v>14966</v>
      </c>
    </row>
    <row r="3894" spans="1:13" x14ac:dyDescent="0.25">
      <c r="A3894" s="22" t="s">
        <v>5309</v>
      </c>
      <c r="B3894" s="5" t="s">
        <v>5310</v>
      </c>
      <c r="C3894" s="18">
        <v>1951376</v>
      </c>
      <c r="D3894" s="18">
        <v>190974</v>
      </c>
      <c r="E3894" s="18">
        <f t="shared" si="300"/>
        <v>2142350</v>
      </c>
      <c r="F3894" s="18">
        <v>212149</v>
      </c>
      <c r="G3894" s="18">
        <v>1103673</v>
      </c>
      <c r="H3894" s="18">
        <f t="shared" si="301"/>
        <v>1315822</v>
      </c>
      <c r="I3894" s="18">
        <v>826528</v>
      </c>
      <c r="J3894" s="40">
        <f t="shared" si="302"/>
        <v>2142350</v>
      </c>
      <c r="K3894" s="43">
        <f t="shared" si="303"/>
        <v>9.1981390437852646</v>
      </c>
      <c r="L3894" s="54">
        <f t="shared" si="304"/>
        <v>0.61419562629822388</v>
      </c>
      <c r="M3894" s="57" t="s">
        <v>14966</v>
      </c>
    </row>
    <row r="3895" spans="1:13" x14ac:dyDescent="0.25">
      <c r="A3895" s="22" t="s">
        <v>5307</v>
      </c>
      <c r="B3895" s="5" t="s">
        <v>5308</v>
      </c>
      <c r="C3895" s="18">
        <v>2626</v>
      </c>
      <c r="D3895" s="18">
        <v>19376</v>
      </c>
      <c r="E3895" s="18">
        <f t="shared" si="300"/>
        <v>22002</v>
      </c>
      <c r="F3895" s="18">
        <v>67966</v>
      </c>
      <c r="G3895" s="18">
        <v>0</v>
      </c>
      <c r="H3895" s="18">
        <f t="shared" si="301"/>
        <v>67966</v>
      </c>
      <c r="I3895" s="18">
        <v>-45964</v>
      </c>
      <c r="J3895" s="40">
        <f t="shared" si="302"/>
        <v>22002</v>
      </c>
      <c r="K3895" s="43">
        <f t="shared" si="303"/>
        <v>3.8636965541594327E-2</v>
      </c>
      <c r="L3895" s="54">
        <f t="shared" si="304"/>
        <v>3.089082810653577</v>
      </c>
      <c r="M3895" s="57" t="s">
        <v>14966</v>
      </c>
    </row>
    <row r="3896" spans="1:13" x14ac:dyDescent="0.25">
      <c r="A3896" s="22" t="s">
        <v>5305</v>
      </c>
      <c r="B3896" s="5" t="s">
        <v>5306</v>
      </c>
      <c r="C3896" s="18">
        <v>34227</v>
      </c>
      <c r="D3896" s="18">
        <v>62950</v>
      </c>
      <c r="E3896" s="18">
        <f t="shared" si="300"/>
        <v>97177</v>
      </c>
      <c r="F3896" s="18">
        <v>565</v>
      </c>
      <c r="G3896" s="18">
        <v>8416</v>
      </c>
      <c r="H3896" s="18">
        <f t="shared" si="301"/>
        <v>8981</v>
      </c>
      <c r="I3896" s="18">
        <v>88196</v>
      </c>
      <c r="J3896" s="40">
        <f t="shared" si="302"/>
        <v>97177</v>
      </c>
      <c r="K3896" s="43">
        <f t="shared" si="303"/>
        <v>60.578761061946899</v>
      </c>
      <c r="L3896" s="54">
        <f t="shared" si="304"/>
        <v>9.2418988032147528E-2</v>
      </c>
      <c r="M3896" s="57" t="s">
        <v>14966</v>
      </c>
    </row>
    <row r="3897" spans="1:13" x14ac:dyDescent="0.25">
      <c r="A3897" s="22" t="s">
        <v>5303</v>
      </c>
      <c r="B3897" s="5" t="s">
        <v>5304</v>
      </c>
      <c r="C3897" s="18">
        <v>16838</v>
      </c>
      <c r="D3897" s="18">
        <v>41278</v>
      </c>
      <c r="E3897" s="18">
        <f t="shared" si="300"/>
        <v>58116</v>
      </c>
      <c r="F3897" s="18">
        <v>1372</v>
      </c>
      <c r="G3897" s="18">
        <v>0</v>
      </c>
      <c r="H3897" s="18">
        <f t="shared" si="301"/>
        <v>1372</v>
      </c>
      <c r="I3897" s="18">
        <v>56744</v>
      </c>
      <c r="J3897" s="40">
        <f t="shared" si="302"/>
        <v>58116</v>
      </c>
      <c r="K3897" s="43">
        <f t="shared" si="303"/>
        <v>12.272594752186588</v>
      </c>
      <c r="L3897" s="54">
        <f t="shared" si="304"/>
        <v>2.3607956500791519E-2</v>
      </c>
      <c r="M3897" s="57" t="s">
        <v>14966</v>
      </c>
    </row>
    <row r="3898" spans="1:13" x14ac:dyDescent="0.25">
      <c r="A3898" s="22" t="s">
        <v>5301</v>
      </c>
      <c r="B3898" s="5" t="s">
        <v>5302</v>
      </c>
      <c r="C3898" s="18">
        <v>777534</v>
      </c>
      <c r="D3898" s="18">
        <v>61972</v>
      </c>
      <c r="E3898" s="18">
        <f t="shared" si="300"/>
        <v>839506</v>
      </c>
      <c r="F3898" s="18">
        <v>589821</v>
      </c>
      <c r="G3898" s="18">
        <v>0</v>
      </c>
      <c r="H3898" s="18">
        <f t="shared" si="301"/>
        <v>589821</v>
      </c>
      <c r="I3898" s="18">
        <v>249685</v>
      </c>
      <c r="J3898" s="40">
        <f t="shared" si="302"/>
        <v>839506</v>
      </c>
      <c r="K3898" s="43">
        <f t="shared" si="303"/>
        <v>1.3182541822010407</v>
      </c>
      <c r="L3898" s="54">
        <f t="shared" si="304"/>
        <v>0.70258104170786151</v>
      </c>
      <c r="M3898" s="57" t="s">
        <v>14966</v>
      </c>
    </row>
    <row r="3899" spans="1:13" x14ac:dyDescent="0.25">
      <c r="A3899" s="22" t="s">
        <v>5299</v>
      </c>
      <c r="B3899" s="5" t="s">
        <v>5300</v>
      </c>
      <c r="C3899" s="18">
        <v>59175</v>
      </c>
      <c r="D3899" s="18">
        <v>304582</v>
      </c>
      <c r="E3899" s="18">
        <f t="shared" si="300"/>
        <v>363757</v>
      </c>
      <c r="F3899" s="18">
        <v>117717</v>
      </c>
      <c r="G3899" s="18">
        <v>0</v>
      </c>
      <c r="H3899" s="18">
        <f t="shared" si="301"/>
        <v>117717</v>
      </c>
      <c r="I3899" s="18">
        <v>246040</v>
      </c>
      <c r="J3899" s="40">
        <f t="shared" si="302"/>
        <v>363757</v>
      </c>
      <c r="K3899" s="43">
        <f t="shared" si="303"/>
        <v>0.50268865159662579</v>
      </c>
      <c r="L3899" s="54">
        <f t="shared" si="304"/>
        <v>0.32361439092581035</v>
      </c>
      <c r="M3899" s="57" t="s">
        <v>14966</v>
      </c>
    </row>
    <row r="3900" spans="1:13" x14ac:dyDescent="0.25">
      <c r="A3900" s="22" t="s">
        <v>5297</v>
      </c>
      <c r="B3900" s="5" t="s">
        <v>5298</v>
      </c>
      <c r="C3900" s="18">
        <v>304023</v>
      </c>
      <c r="D3900" s="18">
        <v>319674</v>
      </c>
      <c r="E3900" s="18">
        <f t="shared" si="300"/>
        <v>623697</v>
      </c>
      <c r="F3900" s="18">
        <v>210381</v>
      </c>
      <c r="G3900" s="18">
        <v>0</v>
      </c>
      <c r="H3900" s="18">
        <f t="shared" si="301"/>
        <v>210381</v>
      </c>
      <c r="I3900" s="18">
        <v>413316</v>
      </c>
      <c r="J3900" s="40">
        <f t="shared" si="302"/>
        <v>623697</v>
      </c>
      <c r="K3900" s="43">
        <f t="shared" si="303"/>
        <v>1.4451067349237812</v>
      </c>
      <c r="L3900" s="54">
        <f t="shared" si="304"/>
        <v>0.33731282978754107</v>
      </c>
      <c r="M3900" s="57" t="s">
        <v>14966</v>
      </c>
    </row>
    <row r="3901" spans="1:13" x14ac:dyDescent="0.25">
      <c r="A3901" s="22" t="s">
        <v>5295</v>
      </c>
      <c r="B3901" s="5" t="s">
        <v>5296</v>
      </c>
      <c r="C3901" s="18">
        <v>9269</v>
      </c>
      <c r="D3901" s="18">
        <v>24645</v>
      </c>
      <c r="E3901" s="18">
        <f t="shared" si="300"/>
        <v>33914</v>
      </c>
      <c r="F3901" s="18">
        <v>26353</v>
      </c>
      <c r="G3901" s="18">
        <v>0</v>
      </c>
      <c r="H3901" s="18">
        <f t="shared" si="301"/>
        <v>26353</v>
      </c>
      <c r="I3901" s="18">
        <v>7561</v>
      </c>
      <c r="J3901" s="40">
        <f t="shared" si="302"/>
        <v>33914</v>
      </c>
      <c r="K3901" s="43">
        <f t="shared" si="303"/>
        <v>0.35172466132888097</v>
      </c>
      <c r="L3901" s="54">
        <f t="shared" si="304"/>
        <v>0.77705372412572982</v>
      </c>
      <c r="M3901" s="57" t="s">
        <v>14966</v>
      </c>
    </row>
    <row r="3902" spans="1:13" x14ac:dyDescent="0.25">
      <c r="A3902" s="22" t="s">
        <v>5293</v>
      </c>
      <c r="B3902" s="5" t="s">
        <v>5294</v>
      </c>
      <c r="C3902" s="18">
        <v>7627</v>
      </c>
      <c r="D3902" s="18">
        <v>137500</v>
      </c>
      <c r="E3902" s="18">
        <f t="shared" si="300"/>
        <v>145127</v>
      </c>
      <c r="F3902" s="18">
        <v>14251</v>
      </c>
      <c r="G3902" s="18">
        <v>0</v>
      </c>
      <c r="H3902" s="18">
        <f t="shared" si="301"/>
        <v>14251</v>
      </c>
      <c r="I3902" s="18">
        <v>130876</v>
      </c>
      <c r="J3902" s="40">
        <f t="shared" si="302"/>
        <v>145127</v>
      </c>
      <c r="K3902" s="43">
        <f t="shared" si="303"/>
        <v>0.53519051294645992</v>
      </c>
      <c r="L3902" s="54">
        <f t="shared" si="304"/>
        <v>9.8196751810483235E-2</v>
      </c>
      <c r="M3902" s="57" t="s">
        <v>14966</v>
      </c>
    </row>
    <row r="3903" spans="1:13" x14ac:dyDescent="0.25">
      <c r="A3903" s="22" t="s">
        <v>5291</v>
      </c>
      <c r="B3903" s="5" t="s">
        <v>5292</v>
      </c>
      <c r="C3903" s="18">
        <v>9137</v>
      </c>
      <c r="D3903" s="18">
        <v>33047</v>
      </c>
      <c r="E3903" s="18">
        <f t="shared" si="300"/>
        <v>42184</v>
      </c>
      <c r="F3903" s="18">
        <v>892</v>
      </c>
      <c r="G3903" s="18">
        <v>0</v>
      </c>
      <c r="H3903" s="18">
        <f t="shared" si="301"/>
        <v>892</v>
      </c>
      <c r="I3903" s="18">
        <v>41292</v>
      </c>
      <c r="J3903" s="40">
        <f t="shared" si="302"/>
        <v>42184</v>
      </c>
      <c r="K3903" s="43">
        <f t="shared" si="303"/>
        <v>10.243273542600896</v>
      </c>
      <c r="L3903" s="54">
        <f t="shared" si="304"/>
        <v>2.1145457993552056E-2</v>
      </c>
      <c r="M3903" s="57" t="s">
        <v>14966</v>
      </c>
    </row>
    <row r="3904" spans="1:13" x14ac:dyDescent="0.25">
      <c r="A3904" s="22" t="s">
        <v>5289</v>
      </c>
      <c r="B3904" s="5" t="s">
        <v>5290</v>
      </c>
      <c r="C3904" s="18">
        <v>9429296</v>
      </c>
      <c r="D3904" s="18">
        <v>4970207</v>
      </c>
      <c r="E3904" s="18">
        <f t="shared" si="300"/>
        <v>14399503</v>
      </c>
      <c r="F3904" s="18">
        <v>7455654</v>
      </c>
      <c r="G3904" s="18">
        <v>3026913</v>
      </c>
      <c r="H3904" s="18">
        <f t="shared" si="301"/>
        <v>10482567</v>
      </c>
      <c r="I3904" s="18">
        <v>3916936</v>
      </c>
      <c r="J3904" s="40">
        <f t="shared" si="302"/>
        <v>14399503</v>
      </c>
      <c r="K3904" s="43">
        <f t="shared" si="303"/>
        <v>1.2647174882310794</v>
      </c>
      <c r="L3904" s="54">
        <f t="shared" si="304"/>
        <v>0.72798116712778216</v>
      </c>
      <c r="M3904" s="57" t="s">
        <v>14966</v>
      </c>
    </row>
    <row r="3905" spans="1:13" x14ac:dyDescent="0.25">
      <c r="A3905" s="22" t="s">
        <v>5287</v>
      </c>
      <c r="B3905" s="5" t="s">
        <v>5288</v>
      </c>
      <c r="C3905" s="18">
        <v>5530</v>
      </c>
      <c r="D3905" s="18">
        <v>376634</v>
      </c>
      <c r="E3905" s="18">
        <f t="shared" si="300"/>
        <v>382164</v>
      </c>
      <c r="F3905" s="18">
        <v>195502</v>
      </c>
      <c r="G3905" s="18">
        <v>153714</v>
      </c>
      <c r="H3905" s="18">
        <f t="shared" si="301"/>
        <v>349216</v>
      </c>
      <c r="I3905" s="18">
        <v>32948</v>
      </c>
      <c r="J3905" s="40">
        <f t="shared" si="302"/>
        <v>382164</v>
      </c>
      <c r="K3905" s="43">
        <f t="shared" si="303"/>
        <v>2.8286155640351505E-2</v>
      </c>
      <c r="L3905" s="54">
        <f t="shared" si="304"/>
        <v>0.91378570456662589</v>
      </c>
      <c r="M3905" s="57" t="s">
        <v>14966</v>
      </c>
    </row>
    <row r="3906" spans="1:13" x14ac:dyDescent="0.25">
      <c r="A3906" s="22" t="s">
        <v>5285</v>
      </c>
      <c r="B3906" s="5" t="s">
        <v>5286</v>
      </c>
      <c r="C3906" s="18">
        <v>219535</v>
      </c>
      <c r="D3906" s="18">
        <v>369933</v>
      </c>
      <c r="E3906" s="18">
        <f t="shared" si="300"/>
        <v>589468</v>
      </c>
      <c r="F3906" s="18">
        <v>138412</v>
      </c>
      <c r="G3906" s="18">
        <v>274416</v>
      </c>
      <c r="H3906" s="18">
        <f t="shared" si="301"/>
        <v>412828</v>
      </c>
      <c r="I3906" s="18">
        <v>176640</v>
      </c>
      <c r="J3906" s="40">
        <f t="shared" si="302"/>
        <v>589468</v>
      </c>
      <c r="K3906" s="43">
        <f t="shared" si="303"/>
        <v>1.5860980261827009</v>
      </c>
      <c r="L3906" s="54">
        <f t="shared" si="304"/>
        <v>0.70033996756397299</v>
      </c>
      <c r="M3906" s="57" t="s">
        <v>14966</v>
      </c>
    </row>
    <row r="3907" spans="1:13" x14ac:dyDescent="0.25">
      <c r="A3907" s="22" t="s">
        <v>5283</v>
      </c>
      <c r="B3907" s="5" t="s">
        <v>5284</v>
      </c>
      <c r="C3907" s="18">
        <v>84829</v>
      </c>
      <c r="D3907" s="18">
        <v>74069</v>
      </c>
      <c r="E3907" s="18">
        <f t="shared" si="300"/>
        <v>158898</v>
      </c>
      <c r="F3907" s="18">
        <v>141579</v>
      </c>
      <c r="G3907" s="18">
        <v>0</v>
      </c>
      <c r="H3907" s="18">
        <f t="shared" si="301"/>
        <v>141579</v>
      </c>
      <c r="I3907" s="18">
        <v>17319</v>
      </c>
      <c r="J3907" s="40">
        <f t="shared" si="302"/>
        <v>158898</v>
      </c>
      <c r="K3907" s="43">
        <f t="shared" si="303"/>
        <v>0.59916371778300459</v>
      </c>
      <c r="L3907" s="54">
        <f t="shared" si="304"/>
        <v>0.89100555073065735</v>
      </c>
      <c r="M3907" s="57" t="s">
        <v>14966</v>
      </c>
    </row>
    <row r="3908" spans="1:13" x14ac:dyDescent="0.25">
      <c r="A3908" s="22" t="s">
        <v>5281</v>
      </c>
      <c r="B3908" s="5" t="s">
        <v>5282</v>
      </c>
      <c r="C3908" s="18">
        <v>7689</v>
      </c>
      <c r="D3908" s="18">
        <v>55520</v>
      </c>
      <c r="E3908" s="18">
        <f t="shared" si="300"/>
        <v>63209</v>
      </c>
      <c r="F3908" s="18">
        <v>21253</v>
      </c>
      <c r="G3908" s="18">
        <v>0</v>
      </c>
      <c r="H3908" s="18">
        <f t="shared" si="301"/>
        <v>21253</v>
      </c>
      <c r="I3908" s="18">
        <v>41956</v>
      </c>
      <c r="J3908" s="40">
        <f t="shared" si="302"/>
        <v>63209</v>
      </c>
      <c r="K3908" s="43">
        <f t="shared" si="303"/>
        <v>0.36178421869853666</v>
      </c>
      <c r="L3908" s="54">
        <f t="shared" si="304"/>
        <v>0.33623376417915168</v>
      </c>
      <c r="M3908" s="57" t="s">
        <v>14966</v>
      </c>
    </row>
    <row r="3909" spans="1:13" x14ac:dyDescent="0.25">
      <c r="A3909" s="22" t="s">
        <v>5279</v>
      </c>
      <c r="B3909" s="5" t="s">
        <v>5280</v>
      </c>
      <c r="C3909" s="18">
        <v>26686</v>
      </c>
      <c r="D3909" s="18">
        <v>82751</v>
      </c>
      <c r="E3909" s="18">
        <f t="shared" si="300"/>
        <v>109437</v>
      </c>
      <c r="F3909" s="18">
        <v>76686</v>
      </c>
      <c r="G3909" s="18">
        <v>0</v>
      </c>
      <c r="H3909" s="18">
        <f t="shared" si="301"/>
        <v>76686</v>
      </c>
      <c r="I3909" s="18">
        <v>32751</v>
      </c>
      <c r="J3909" s="40">
        <f t="shared" si="302"/>
        <v>109437</v>
      </c>
      <c r="K3909" s="43">
        <f t="shared" si="303"/>
        <v>0.34799050674177817</v>
      </c>
      <c r="L3909" s="54">
        <f t="shared" si="304"/>
        <v>0.70073192795855155</v>
      </c>
      <c r="M3909" s="57" t="s">
        <v>14966</v>
      </c>
    </row>
    <row r="3910" spans="1:13" x14ac:dyDescent="0.25">
      <c r="A3910" s="22" t="s">
        <v>5277</v>
      </c>
      <c r="B3910" s="5" t="s">
        <v>5278</v>
      </c>
      <c r="C3910" s="18">
        <v>96966</v>
      </c>
      <c r="D3910" s="18">
        <v>169695</v>
      </c>
      <c r="E3910" s="18">
        <f t="shared" si="300"/>
        <v>266661</v>
      </c>
      <c r="F3910" s="18">
        <v>96266</v>
      </c>
      <c r="G3910" s="18">
        <v>0</v>
      </c>
      <c r="H3910" s="18">
        <f t="shared" si="301"/>
        <v>96266</v>
      </c>
      <c r="I3910" s="18">
        <v>170395</v>
      </c>
      <c r="J3910" s="40">
        <f t="shared" si="302"/>
        <v>266661</v>
      </c>
      <c r="K3910" s="43">
        <f t="shared" si="303"/>
        <v>1.0072715185008208</v>
      </c>
      <c r="L3910" s="54">
        <f t="shared" si="304"/>
        <v>0.36100517135989141</v>
      </c>
      <c r="M3910" s="57" t="s">
        <v>14966</v>
      </c>
    </row>
    <row r="3911" spans="1:13" x14ac:dyDescent="0.25">
      <c r="A3911" s="22" t="s">
        <v>5275</v>
      </c>
      <c r="B3911" s="5" t="s">
        <v>5276</v>
      </c>
      <c r="C3911" s="18">
        <v>101622</v>
      </c>
      <c r="D3911" s="18">
        <v>244407</v>
      </c>
      <c r="E3911" s="18">
        <f t="shared" si="300"/>
        <v>346029</v>
      </c>
      <c r="F3911" s="18">
        <v>63088</v>
      </c>
      <c r="G3911" s="18">
        <v>0</v>
      </c>
      <c r="H3911" s="18">
        <f t="shared" si="301"/>
        <v>63088</v>
      </c>
      <c r="I3911" s="18">
        <v>282941</v>
      </c>
      <c r="J3911" s="40">
        <f t="shared" si="302"/>
        <v>346029</v>
      </c>
      <c r="K3911" s="43">
        <f t="shared" si="303"/>
        <v>1.6107976160284048</v>
      </c>
      <c r="L3911" s="54">
        <f t="shared" si="304"/>
        <v>0.18231997896130092</v>
      </c>
      <c r="M3911" s="57" t="s">
        <v>14966</v>
      </c>
    </row>
    <row r="3912" spans="1:13" x14ac:dyDescent="0.25">
      <c r="A3912" s="22" t="s">
        <v>5273</v>
      </c>
      <c r="B3912" s="5" t="s">
        <v>5274</v>
      </c>
      <c r="C3912" s="18">
        <v>199881</v>
      </c>
      <c r="D3912" s="18">
        <v>66154</v>
      </c>
      <c r="E3912" s="18">
        <f t="shared" si="300"/>
        <v>266035</v>
      </c>
      <c r="F3912" s="18">
        <v>26976</v>
      </c>
      <c r="G3912" s="18">
        <v>0</v>
      </c>
      <c r="H3912" s="18">
        <f t="shared" si="301"/>
        <v>26976</v>
      </c>
      <c r="I3912" s="18">
        <v>239059</v>
      </c>
      <c r="J3912" s="40">
        <f t="shared" si="302"/>
        <v>266035</v>
      </c>
      <c r="K3912" s="43">
        <f t="shared" si="303"/>
        <v>7.4095862989323846</v>
      </c>
      <c r="L3912" s="54">
        <f t="shared" si="304"/>
        <v>0.10140019170409909</v>
      </c>
      <c r="M3912" s="57" t="s">
        <v>14966</v>
      </c>
    </row>
    <row r="3913" spans="1:13" x14ac:dyDescent="0.25">
      <c r="A3913" s="22" t="s">
        <v>5271</v>
      </c>
      <c r="B3913" s="5" t="s">
        <v>5272</v>
      </c>
      <c r="C3913" s="18">
        <v>501546</v>
      </c>
      <c r="D3913" s="18">
        <v>114414</v>
      </c>
      <c r="E3913" s="18">
        <f t="shared" si="300"/>
        <v>615960</v>
      </c>
      <c r="F3913" s="18">
        <v>258106</v>
      </c>
      <c r="G3913" s="18">
        <v>10253</v>
      </c>
      <c r="H3913" s="18">
        <f t="shared" si="301"/>
        <v>268359</v>
      </c>
      <c r="I3913" s="18">
        <v>347601</v>
      </c>
      <c r="J3913" s="40">
        <f t="shared" si="302"/>
        <v>615960</v>
      </c>
      <c r="K3913" s="43">
        <f t="shared" si="303"/>
        <v>1.9431783840747601</v>
      </c>
      <c r="L3913" s="54">
        <f t="shared" si="304"/>
        <v>0.43567601792324179</v>
      </c>
      <c r="M3913" s="57" t="s">
        <v>14966</v>
      </c>
    </row>
    <row r="3914" spans="1:13" x14ac:dyDescent="0.25">
      <c r="A3914" s="22" t="s">
        <v>5269</v>
      </c>
      <c r="B3914" s="5" t="s">
        <v>5270</v>
      </c>
      <c r="C3914" s="18">
        <v>27181</v>
      </c>
      <c r="D3914" s="18">
        <v>10316</v>
      </c>
      <c r="E3914" s="18">
        <f t="shared" si="300"/>
        <v>37497</v>
      </c>
      <c r="F3914" s="18">
        <v>89</v>
      </c>
      <c r="G3914" s="18">
        <v>0</v>
      </c>
      <c r="H3914" s="18">
        <f t="shared" si="301"/>
        <v>89</v>
      </c>
      <c r="I3914" s="18">
        <v>37408</v>
      </c>
      <c r="J3914" s="40">
        <f t="shared" si="302"/>
        <v>37497</v>
      </c>
      <c r="K3914" s="43">
        <f t="shared" si="303"/>
        <v>305.40449438202245</v>
      </c>
      <c r="L3914" s="54">
        <f t="shared" si="304"/>
        <v>2.3735232151905488E-3</v>
      </c>
      <c r="M3914" s="57" t="s">
        <v>14966</v>
      </c>
    </row>
    <row r="3915" spans="1:13" x14ac:dyDescent="0.25">
      <c r="A3915" s="22" t="s">
        <v>5267</v>
      </c>
      <c r="B3915" s="5" t="s">
        <v>5268</v>
      </c>
      <c r="C3915" s="18">
        <v>87453</v>
      </c>
      <c r="D3915" s="18">
        <v>79492</v>
      </c>
      <c r="E3915" s="18">
        <f t="shared" si="300"/>
        <v>166945</v>
      </c>
      <c r="F3915" s="18">
        <v>59948</v>
      </c>
      <c r="G3915" s="18">
        <v>0</v>
      </c>
      <c r="H3915" s="18">
        <f t="shared" si="301"/>
        <v>59948</v>
      </c>
      <c r="I3915" s="18">
        <v>106997</v>
      </c>
      <c r="J3915" s="40">
        <f t="shared" si="302"/>
        <v>166945</v>
      </c>
      <c r="K3915" s="43">
        <f t="shared" si="303"/>
        <v>1.4588143057316341</v>
      </c>
      <c r="L3915" s="54">
        <f t="shared" si="304"/>
        <v>0.35908832250142264</v>
      </c>
      <c r="M3915" s="57" t="s">
        <v>14966</v>
      </c>
    </row>
    <row r="3916" spans="1:13" x14ac:dyDescent="0.25">
      <c r="A3916" s="22" t="s">
        <v>5265</v>
      </c>
      <c r="B3916" s="5" t="s">
        <v>5266</v>
      </c>
      <c r="C3916" s="18">
        <v>6019053</v>
      </c>
      <c r="D3916" s="18">
        <v>7507685</v>
      </c>
      <c r="E3916" s="18">
        <f t="shared" si="300"/>
        <v>13526738</v>
      </c>
      <c r="F3916" s="18">
        <v>9340899</v>
      </c>
      <c r="G3916" s="18">
        <v>0</v>
      </c>
      <c r="H3916" s="18">
        <f t="shared" si="301"/>
        <v>9340899</v>
      </c>
      <c r="I3916" s="18">
        <v>4185839</v>
      </c>
      <c r="J3916" s="40">
        <f t="shared" si="302"/>
        <v>13526738</v>
      </c>
      <c r="K3916" s="43">
        <f t="shared" si="303"/>
        <v>0.64437619976406979</v>
      </c>
      <c r="L3916" s="54">
        <f t="shared" si="304"/>
        <v>0.69055074475457423</v>
      </c>
      <c r="M3916" s="57" t="s">
        <v>14966</v>
      </c>
    </row>
    <row r="3917" spans="1:13" x14ac:dyDescent="0.25">
      <c r="A3917" s="22" t="s">
        <v>5263</v>
      </c>
      <c r="B3917" s="5" t="s">
        <v>5264</v>
      </c>
      <c r="C3917" s="18">
        <v>53755</v>
      </c>
      <c r="D3917" s="18">
        <v>750596</v>
      </c>
      <c r="E3917" s="18">
        <f t="shared" ref="E3917:E3980" si="305">+C3917+D3917</f>
        <v>804351</v>
      </c>
      <c r="F3917" s="18">
        <v>877536</v>
      </c>
      <c r="G3917" s="18">
        <v>0</v>
      </c>
      <c r="H3917" s="18">
        <f t="shared" ref="H3917:H3980" si="306">+F3917+G3917</f>
        <v>877536</v>
      </c>
      <c r="I3917" s="18">
        <v>-73185</v>
      </c>
      <c r="J3917" s="40">
        <f t="shared" ref="J3917:J3980" si="307">+H3917+I3917</f>
        <v>804351</v>
      </c>
      <c r="K3917" s="43">
        <f t="shared" ref="K3917:K3980" si="308">+IFERROR(C3917/F3917,"ERROR")</f>
        <v>6.1256746161980818E-2</v>
      </c>
      <c r="L3917" s="54">
        <f t="shared" ref="L3917:L3980" si="309">+H3917/E3917</f>
        <v>1.0909863977293495</v>
      </c>
      <c r="M3917" s="57" t="s">
        <v>14966</v>
      </c>
    </row>
    <row r="3918" spans="1:13" x14ac:dyDescent="0.25">
      <c r="A3918" s="22" t="s">
        <v>5261</v>
      </c>
      <c r="B3918" s="5" t="s">
        <v>5262</v>
      </c>
      <c r="C3918" s="18">
        <v>328798</v>
      </c>
      <c r="D3918" s="18">
        <v>60113</v>
      </c>
      <c r="E3918" s="18">
        <f t="shared" si="305"/>
        <v>388911</v>
      </c>
      <c r="F3918" s="18">
        <v>89265</v>
      </c>
      <c r="G3918" s="18">
        <v>0</v>
      </c>
      <c r="H3918" s="18">
        <f t="shared" si="306"/>
        <v>89265</v>
      </c>
      <c r="I3918" s="18">
        <v>299646</v>
      </c>
      <c r="J3918" s="40">
        <f t="shared" si="307"/>
        <v>388911</v>
      </c>
      <c r="K3918" s="43">
        <f t="shared" si="308"/>
        <v>3.683392146978099</v>
      </c>
      <c r="L3918" s="54">
        <f t="shared" si="309"/>
        <v>0.2295255212632196</v>
      </c>
      <c r="M3918" s="57" t="s">
        <v>14966</v>
      </c>
    </row>
    <row r="3919" spans="1:13" x14ac:dyDescent="0.25">
      <c r="A3919" s="22" t="s">
        <v>5259</v>
      </c>
      <c r="B3919" s="5" t="s">
        <v>5260</v>
      </c>
      <c r="C3919" s="18">
        <v>249669</v>
      </c>
      <c r="D3919" s="18">
        <v>8439</v>
      </c>
      <c r="E3919" s="18">
        <f t="shared" si="305"/>
        <v>258108</v>
      </c>
      <c r="F3919" s="18">
        <v>11100</v>
      </c>
      <c r="G3919" s="18">
        <v>0</v>
      </c>
      <c r="H3919" s="18">
        <f t="shared" si="306"/>
        <v>11100</v>
      </c>
      <c r="I3919" s="18">
        <v>247008</v>
      </c>
      <c r="J3919" s="40">
        <f t="shared" si="307"/>
        <v>258108</v>
      </c>
      <c r="K3919" s="43">
        <f t="shared" si="308"/>
        <v>22.492702702702704</v>
      </c>
      <c r="L3919" s="54">
        <f t="shared" si="309"/>
        <v>4.3005253614765912E-2</v>
      </c>
      <c r="M3919" s="57" t="s">
        <v>14966</v>
      </c>
    </row>
    <row r="3920" spans="1:13" x14ac:dyDescent="0.25">
      <c r="A3920" s="22" t="s">
        <v>5257</v>
      </c>
      <c r="B3920" s="5" t="s">
        <v>5258</v>
      </c>
      <c r="C3920" s="18">
        <v>37550</v>
      </c>
      <c r="D3920" s="18">
        <v>29572</v>
      </c>
      <c r="E3920" s="18">
        <f t="shared" si="305"/>
        <v>67122</v>
      </c>
      <c r="F3920" s="18">
        <v>12794</v>
      </c>
      <c r="G3920" s="18">
        <v>11397</v>
      </c>
      <c r="H3920" s="18">
        <f t="shared" si="306"/>
        <v>24191</v>
      </c>
      <c r="I3920" s="18">
        <v>42931</v>
      </c>
      <c r="J3920" s="40">
        <f t="shared" si="307"/>
        <v>67122</v>
      </c>
      <c r="K3920" s="43">
        <f t="shared" si="308"/>
        <v>2.9349695169610754</v>
      </c>
      <c r="L3920" s="54">
        <f t="shared" si="309"/>
        <v>0.36040344447424094</v>
      </c>
      <c r="M3920" s="57" t="s">
        <v>14966</v>
      </c>
    </row>
    <row r="3921" spans="1:13" x14ac:dyDescent="0.25">
      <c r="A3921" s="22" t="s">
        <v>5255</v>
      </c>
      <c r="B3921" s="5" t="s">
        <v>5256</v>
      </c>
      <c r="C3921" s="18">
        <v>6031</v>
      </c>
      <c r="D3921" s="18">
        <v>22193</v>
      </c>
      <c r="E3921" s="18">
        <f t="shared" si="305"/>
        <v>28224</v>
      </c>
      <c r="F3921" s="18">
        <v>9130</v>
      </c>
      <c r="G3921" s="18">
        <v>0</v>
      </c>
      <c r="H3921" s="18">
        <f t="shared" si="306"/>
        <v>9130</v>
      </c>
      <c r="I3921" s="18">
        <v>19094</v>
      </c>
      <c r="J3921" s="40">
        <f t="shared" si="307"/>
        <v>28224</v>
      </c>
      <c r="K3921" s="43">
        <f t="shared" si="308"/>
        <v>0.66056955093099667</v>
      </c>
      <c r="L3921" s="54">
        <f t="shared" si="309"/>
        <v>0.32348356009070295</v>
      </c>
      <c r="M3921" s="57" t="s">
        <v>14966</v>
      </c>
    </row>
    <row r="3922" spans="1:13" x14ac:dyDescent="0.25">
      <c r="A3922" s="22" t="s">
        <v>5253</v>
      </c>
      <c r="B3922" s="5" t="s">
        <v>5254</v>
      </c>
      <c r="C3922" s="18">
        <v>20130</v>
      </c>
      <c r="D3922" s="18">
        <v>29075</v>
      </c>
      <c r="E3922" s="18">
        <f t="shared" si="305"/>
        <v>49205</v>
      </c>
      <c r="F3922" s="18">
        <v>38321</v>
      </c>
      <c r="G3922" s="18">
        <v>0</v>
      </c>
      <c r="H3922" s="18">
        <f t="shared" si="306"/>
        <v>38321</v>
      </c>
      <c r="I3922" s="18">
        <v>10884</v>
      </c>
      <c r="J3922" s="40">
        <f t="shared" si="307"/>
        <v>49205</v>
      </c>
      <c r="K3922" s="43">
        <f t="shared" si="308"/>
        <v>0.52529944416899355</v>
      </c>
      <c r="L3922" s="54">
        <f t="shared" si="309"/>
        <v>0.77880296717813235</v>
      </c>
      <c r="M3922" s="57" t="s">
        <v>14966</v>
      </c>
    </row>
    <row r="3923" spans="1:13" x14ac:dyDescent="0.25">
      <c r="A3923" s="22" t="s">
        <v>5251</v>
      </c>
      <c r="B3923" s="5" t="s">
        <v>5252</v>
      </c>
      <c r="C3923" s="18">
        <v>143971</v>
      </c>
      <c r="D3923" s="18">
        <v>9087</v>
      </c>
      <c r="E3923" s="18">
        <f t="shared" si="305"/>
        <v>153058</v>
      </c>
      <c r="F3923" s="18">
        <v>179346</v>
      </c>
      <c r="G3923" s="18">
        <v>0</v>
      </c>
      <c r="H3923" s="18">
        <f t="shared" si="306"/>
        <v>179346</v>
      </c>
      <c r="I3923" s="18">
        <v>-26288</v>
      </c>
      <c r="J3923" s="40">
        <f t="shared" si="307"/>
        <v>153058</v>
      </c>
      <c r="K3923" s="43">
        <f t="shared" si="308"/>
        <v>0.80275556745062615</v>
      </c>
      <c r="L3923" s="54">
        <f t="shared" si="309"/>
        <v>1.1717518849063753</v>
      </c>
      <c r="M3923" s="57" t="s">
        <v>14966</v>
      </c>
    </row>
    <row r="3924" spans="1:13" x14ac:dyDescent="0.25">
      <c r="A3924" s="22" t="s">
        <v>5249</v>
      </c>
      <c r="B3924" s="5" t="s">
        <v>5250</v>
      </c>
      <c r="C3924" s="18">
        <v>4067176</v>
      </c>
      <c r="D3924" s="18">
        <v>5389795</v>
      </c>
      <c r="E3924" s="18">
        <f t="shared" si="305"/>
        <v>9456971</v>
      </c>
      <c r="F3924" s="18">
        <v>3205767</v>
      </c>
      <c r="G3924" s="18">
        <v>1401282</v>
      </c>
      <c r="H3924" s="18">
        <f t="shared" si="306"/>
        <v>4607049</v>
      </c>
      <c r="I3924" s="18">
        <v>4849922</v>
      </c>
      <c r="J3924" s="40">
        <f t="shared" si="307"/>
        <v>9456971</v>
      </c>
      <c r="K3924" s="43">
        <f t="shared" si="308"/>
        <v>1.2687060538086516</v>
      </c>
      <c r="L3924" s="54">
        <f t="shared" si="309"/>
        <v>0.48715904912894414</v>
      </c>
      <c r="M3924" s="57" t="s">
        <v>14966</v>
      </c>
    </row>
    <row r="3925" spans="1:13" x14ac:dyDescent="0.25">
      <c r="A3925" s="22" t="s">
        <v>5247</v>
      </c>
      <c r="B3925" s="5" t="s">
        <v>5248</v>
      </c>
      <c r="C3925" s="18">
        <v>147152</v>
      </c>
      <c r="D3925" s="18">
        <v>25668</v>
      </c>
      <c r="E3925" s="18">
        <f t="shared" si="305"/>
        <v>172820</v>
      </c>
      <c r="F3925" s="18">
        <v>65854</v>
      </c>
      <c r="G3925" s="18">
        <v>0</v>
      </c>
      <c r="H3925" s="18">
        <f t="shared" si="306"/>
        <v>65854</v>
      </c>
      <c r="I3925" s="18">
        <v>106966</v>
      </c>
      <c r="J3925" s="40">
        <f t="shared" si="307"/>
        <v>172820</v>
      </c>
      <c r="K3925" s="43">
        <f t="shared" si="308"/>
        <v>2.2345187839766756</v>
      </c>
      <c r="L3925" s="54">
        <f t="shared" si="309"/>
        <v>0.38105543339891218</v>
      </c>
      <c r="M3925" s="57" t="s">
        <v>14966</v>
      </c>
    </row>
    <row r="3926" spans="1:13" x14ac:dyDescent="0.25">
      <c r="A3926" s="22" t="s">
        <v>5245</v>
      </c>
      <c r="B3926" s="5" t="s">
        <v>5246</v>
      </c>
      <c r="C3926" s="18">
        <v>449029</v>
      </c>
      <c r="D3926" s="18">
        <v>442726</v>
      </c>
      <c r="E3926" s="18">
        <f t="shared" si="305"/>
        <v>891755</v>
      </c>
      <c r="F3926" s="18">
        <v>166759</v>
      </c>
      <c r="G3926" s="18">
        <v>240886</v>
      </c>
      <c r="H3926" s="18">
        <f t="shared" si="306"/>
        <v>407645</v>
      </c>
      <c r="I3926" s="18">
        <v>484110</v>
      </c>
      <c r="J3926" s="40">
        <f t="shared" si="307"/>
        <v>891755</v>
      </c>
      <c r="K3926" s="43">
        <f t="shared" si="308"/>
        <v>2.6926822540312667</v>
      </c>
      <c r="L3926" s="54">
        <f t="shared" si="309"/>
        <v>0.45712667717029903</v>
      </c>
      <c r="M3926" s="57" t="s">
        <v>14966</v>
      </c>
    </row>
    <row r="3927" spans="1:13" x14ac:dyDescent="0.25">
      <c r="A3927" s="22" t="s">
        <v>5243</v>
      </c>
      <c r="B3927" s="5" t="s">
        <v>5244</v>
      </c>
      <c r="C3927" s="18">
        <v>1671545</v>
      </c>
      <c r="D3927" s="18">
        <v>822391</v>
      </c>
      <c r="E3927" s="18">
        <f t="shared" si="305"/>
        <v>2493936</v>
      </c>
      <c r="F3927" s="18">
        <v>565614</v>
      </c>
      <c r="G3927" s="18">
        <v>612861</v>
      </c>
      <c r="H3927" s="18">
        <f t="shared" si="306"/>
        <v>1178475</v>
      </c>
      <c r="I3927" s="18">
        <v>1315461</v>
      </c>
      <c r="J3927" s="40">
        <f t="shared" si="307"/>
        <v>2493936</v>
      </c>
      <c r="K3927" s="43">
        <f t="shared" si="308"/>
        <v>2.9552751523123542</v>
      </c>
      <c r="L3927" s="54">
        <f t="shared" si="309"/>
        <v>0.47253618376734607</v>
      </c>
      <c r="M3927" s="57" t="s">
        <v>14966</v>
      </c>
    </row>
    <row r="3928" spans="1:13" x14ac:dyDescent="0.25">
      <c r="A3928" s="22" t="s">
        <v>5241</v>
      </c>
      <c r="B3928" s="5" t="s">
        <v>5242</v>
      </c>
      <c r="C3928" s="18">
        <v>3575</v>
      </c>
      <c r="D3928" s="18">
        <v>66982</v>
      </c>
      <c r="E3928" s="18">
        <f t="shared" si="305"/>
        <v>70557</v>
      </c>
      <c r="F3928" s="18">
        <v>1942</v>
      </c>
      <c r="G3928" s="18">
        <v>0</v>
      </c>
      <c r="H3928" s="18">
        <f t="shared" si="306"/>
        <v>1942</v>
      </c>
      <c r="I3928" s="18">
        <v>68615</v>
      </c>
      <c r="J3928" s="40">
        <f t="shared" si="307"/>
        <v>70557</v>
      </c>
      <c r="K3928" s="43">
        <f t="shared" si="308"/>
        <v>1.840885684860968</v>
      </c>
      <c r="L3928" s="54">
        <f t="shared" si="309"/>
        <v>2.7523845968507731E-2</v>
      </c>
      <c r="M3928" s="57" t="s">
        <v>14966</v>
      </c>
    </row>
    <row r="3929" spans="1:13" x14ac:dyDescent="0.25">
      <c r="A3929" s="22" t="s">
        <v>5239</v>
      </c>
      <c r="B3929" s="5" t="s">
        <v>5240</v>
      </c>
      <c r="C3929" s="18">
        <v>1709118</v>
      </c>
      <c r="D3929" s="18">
        <v>24304</v>
      </c>
      <c r="E3929" s="18">
        <f t="shared" si="305"/>
        <v>1733422</v>
      </c>
      <c r="F3929" s="18">
        <v>825588</v>
      </c>
      <c r="G3929" s="18">
        <v>0</v>
      </c>
      <c r="H3929" s="18">
        <f t="shared" si="306"/>
        <v>825588</v>
      </c>
      <c r="I3929" s="18">
        <v>907834</v>
      </c>
      <c r="J3929" s="40">
        <f t="shared" si="307"/>
        <v>1733422</v>
      </c>
      <c r="K3929" s="43">
        <f t="shared" si="308"/>
        <v>2.0701827061439846</v>
      </c>
      <c r="L3929" s="54">
        <f t="shared" si="309"/>
        <v>0.47627640586077713</v>
      </c>
      <c r="M3929" s="57" t="s">
        <v>14966</v>
      </c>
    </row>
    <row r="3930" spans="1:13" x14ac:dyDescent="0.25">
      <c r="A3930" s="22" t="s">
        <v>5237</v>
      </c>
      <c r="B3930" s="5" t="s">
        <v>5238</v>
      </c>
      <c r="C3930" s="18">
        <v>1712309</v>
      </c>
      <c r="D3930" s="18">
        <v>52039781</v>
      </c>
      <c r="E3930" s="18">
        <f t="shared" si="305"/>
        <v>53752090</v>
      </c>
      <c r="F3930" s="18">
        <v>3954472</v>
      </c>
      <c r="G3930" s="18">
        <v>2453796</v>
      </c>
      <c r="H3930" s="18">
        <f t="shared" si="306"/>
        <v>6408268</v>
      </c>
      <c r="I3930" s="18">
        <v>47343822</v>
      </c>
      <c r="J3930" s="40">
        <f t="shared" si="307"/>
        <v>53752090</v>
      </c>
      <c r="K3930" s="43">
        <f t="shared" si="308"/>
        <v>0.43300572111776237</v>
      </c>
      <c r="L3930" s="54">
        <f t="shared" si="309"/>
        <v>0.11921895502109778</v>
      </c>
      <c r="M3930" s="57" t="s">
        <v>14966</v>
      </c>
    </row>
    <row r="3931" spans="1:13" x14ac:dyDescent="0.25">
      <c r="A3931" s="22" t="s">
        <v>5235</v>
      </c>
      <c r="B3931" s="5" t="s">
        <v>5236</v>
      </c>
      <c r="C3931" s="18">
        <v>942069</v>
      </c>
      <c r="D3931" s="18">
        <v>37302</v>
      </c>
      <c r="E3931" s="18">
        <f t="shared" si="305"/>
        <v>979371</v>
      </c>
      <c r="F3931" s="18">
        <v>396739</v>
      </c>
      <c r="G3931" s="18">
        <v>2855</v>
      </c>
      <c r="H3931" s="18">
        <f t="shared" si="306"/>
        <v>399594</v>
      </c>
      <c r="I3931" s="18">
        <v>579777</v>
      </c>
      <c r="J3931" s="40">
        <f t="shared" si="307"/>
        <v>979371</v>
      </c>
      <c r="K3931" s="43">
        <f t="shared" si="308"/>
        <v>2.3745308628594617</v>
      </c>
      <c r="L3931" s="54">
        <f t="shared" si="309"/>
        <v>0.4080108559473376</v>
      </c>
      <c r="M3931" s="57" t="s">
        <v>14966</v>
      </c>
    </row>
    <row r="3932" spans="1:13" x14ac:dyDescent="0.25">
      <c r="A3932" s="22" t="s">
        <v>5233</v>
      </c>
      <c r="B3932" s="5" t="s">
        <v>5234</v>
      </c>
      <c r="C3932" s="18">
        <v>502038</v>
      </c>
      <c r="D3932" s="18">
        <v>15004</v>
      </c>
      <c r="E3932" s="18">
        <f t="shared" si="305"/>
        <v>517042</v>
      </c>
      <c r="F3932" s="18">
        <v>371087</v>
      </c>
      <c r="G3932" s="18">
        <v>0</v>
      </c>
      <c r="H3932" s="18">
        <f t="shared" si="306"/>
        <v>371087</v>
      </c>
      <c r="I3932" s="18">
        <v>145955</v>
      </c>
      <c r="J3932" s="40">
        <f t="shared" si="307"/>
        <v>517042</v>
      </c>
      <c r="K3932" s="43">
        <f t="shared" si="308"/>
        <v>1.3528849030011829</v>
      </c>
      <c r="L3932" s="54">
        <f t="shared" si="309"/>
        <v>0.71771152053411524</v>
      </c>
      <c r="M3932" s="57" t="s">
        <v>14966</v>
      </c>
    </row>
    <row r="3933" spans="1:13" x14ac:dyDescent="0.25">
      <c r="A3933" s="22" t="s">
        <v>5231</v>
      </c>
      <c r="B3933" s="5" t="s">
        <v>5232</v>
      </c>
      <c r="C3933" s="18">
        <v>33351</v>
      </c>
      <c r="D3933" s="18">
        <v>111533</v>
      </c>
      <c r="E3933" s="18">
        <f t="shared" si="305"/>
        <v>144884</v>
      </c>
      <c r="F3933" s="18">
        <v>17805</v>
      </c>
      <c r="G3933" s="18">
        <v>0</v>
      </c>
      <c r="H3933" s="18">
        <f t="shared" si="306"/>
        <v>17805</v>
      </c>
      <c r="I3933" s="18">
        <v>127079</v>
      </c>
      <c r="J3933" s="40">
        <f t="shared" si="307"/>
        <v>144884</v>
      </c>
      <c r="K3933" s="43">
        <f t="shared" si="308"/>
        <v>1.8731255265374895</v>
      </c>
      <c r="L3933" s="54">
        <f t="shared" si="309"/>
        <v>0.1228914165815411</v>
      </c>
      <c r="M3933" s="57" t="s">
        <v>14966</v>
      </c>
    </row>
    <row r="3934" spans="1:13" x14ac:dyDescent="0.25">
      <c r="A3934" s="22" t="s">
        <v>5229</v>
      </c>
      <c r="B3934" s="5" t="s">
        <v>5230</v>
      </c>
      <c r="C3934" s="18">
        <v>37007</v>
      </c>
      <c r="D3934" s="18">
        <v>298853</v>
      </c>
      <c r="E3934" s="18">
        <f t="shared" si="305"/>
        <v>335860</v>
      </c>
      <c r="F3934" s="18">
        <v>12200</v>
      </c>
      <c r="G3934" s="18">
        <v>46317</v>
      </c>
      <c r="H3934" s="18">
        <f t="shared" si="306"/>
        <v>58517</v>
      </c>
      <c r="I3934" s="18">
        <v>277343</v>
      </c>
      <c r="J3934" s="40">
        <f t="shared" si="307"/>
        <v>335860</v>
      </c>
      <c r="K3934" s="43">
        <f t="shared" si="308"/>
        <v>3.0333606557377051</v>
      </c>
      <c r="L3934" s="54">
        <f t="shared" si="309"/>
        <v>0.17423033406776633</v>
      </c>
      <c r="M3934" s="57" t="s">
        <v>14966</v>
      </c>
    </row>
    <row r="3935" spans="1:13" x14ac:dyDescent="0.25">
      <c r="A3935" s="22" t="s">
        <v>5227</v>
      </c>
      <c r="B3935" s="5" t="s">
        <v>5228</v>
      </c>
      <c r="C3935" s="18">
        <v>56535</v>
      </c>
      <c r="D3935" s="18">
        <v>21363</v>
      </c>
      <c r="E3935" s="18">
        <f t="shared" si="305"/>
        <v>77898</v>
      </c>
      <c r="F3935" s="18">
        <v>168</v>
      </c>
      <c r="G3935" s="18">
        <v>0</v>
      </c>
      <c r="H3935" s="18">
        <f t="shared" si="306"/>
        <v>168</v>
      </c>
      <c r="I3935" s="18">
        <v>77730</v>
      </c>
      <c r="J3935" s="40">
        <f t="shared" si="307"/>
        <v>77898</v>
      </c>
      <c r="K3935" s="43">
        <f t="shared" si="308"/>
        <v>336.51785714285717</v>
      </c>
      <c r="L3935" s="54">
        <f t="shared" si="309"/>
        <v>2.1566664099206653E-3</v>
      </c>
      <c r="M3935" s="57" t="s">
        <v>14966</v>
      </c>
    </row>
    <row r="3936" spans="1:13" x14ac:dyDescent="0.25">
      <c r="A3936" s="22" t="s">
        <v>5225</v>
      </c>
      <c r="B3936" s="5" t="s">
        <v>5226</v>
      </c>
      <c r="C3936" s="18">
        <v>494453</v>
      </c>
      <c r="D3936" s="18">
        <v>262880</v>
      </c>
      <c r="E3936" s="18">
        <f t="shared" si="305"/>
        <v>757333</v>
      </c>
      <c r="F3936" s="18">
        <v>285051</v>
      </c>
      <c r="G3936" s="18">
        <v>0</v>
      </c>
      <c r="H3936" s="18">
        <f t="shared" si="306"/>
        <v>285051</v>
      </c>
      <c r="I3936" s="18">
        <v>472282</v>
      </c>
      <c r="J3936" s="40">
        <f t="shared" si="307"/>
        <v>757333</v>
      </c>
      <c r="K3936" s="43">
        <f t="shared" si="308"/>
        <v>1.7346124026928516</v>
      </c>
      <c r="L3936" s="54">
        <f t="shared" si="309"/>
        <v>0.37638792974820851</v>
      </c>
      <c r="M3936" s="57" t="s">
        <v>14966</v>
      </c>
    </row>
    <row r="3937" spans="1:13" x14ac:dyDescent="0.25">
      <c r="A3937" s="22" t="s">
        <v>5223</v>
      </c>
      <c r="B3937" s="5" t="s">
        <v>5224</v>
      </c>
      <c r="C3937" s="18">
        <v>11665</v>
      </c>
      <c r="D3937" s="18">
        <v>52599</v>
      </c>
      <c r="E3937" s="18">
        <f t="shared" si="305"/>
        <v>64264</v>
      </c>
      <c r="F3937" s="18">
        <v>21520</v>
      </c>
      <c r="G3937" s="18">
        <v>0</v>
      </c>
      <c r="H3937" s="18">
        <f t="shared" si="306"/>
        <v>21520</v>
      </c>
      <c r="I3937" s="18">
        <v>42744</v>
      </c>
      <c r="J3937" s="40">
        <f t="shared" si="307"/>
        <v>64264</v>
      </c>
      <c r="K3937" s="43">
        <f t="shared" si="308"/>
        <v>0.5420539033457249</v>
      </c>
      <c r="L3937" s="54">
        <f t="shared" si="309"/>
        <v>0.33486866674965765</v>
      </c>
      <c r="M3937" s="57" t="s">
        <v>14966</v>
      </c>
    </row>
    <row r="3938" spans="1:13" x14ac:dyDescent="0.25">
      <c r="A3938" s="22" t="s">
        <v>5221</v>
      </c>
      <c r="B3938" s="5" t="s">
        <v>5222</v>
      </c>
      <c r="C3938" s="18">
        <v>99780</v>
      </c>
      <c r="D3938" s="18">
        <v>29443</v>
      </c>
      <c r="E3938" s="18">
        <f t="shared" si="305"/>
        <v>129223</v>
      </c>
      <c r="F3938" s="18">
        <v>75733</v>
      </c>
      <c r="G3938" s="18">
        <v>0</v>
      </c>
      <c r="H3938" s="18">
        <f t="shared" si="306"/>
        <v>75733</v>
      </c>
      <c r="I3938" s="18">
        <v>53490</v>
      </c>
      <c r="J3938" s="40">
        <f t="shared" si="307"/>
        <v>129223</v>
      </c>
      <c r="K3938" s="43">
        <f t="shared" si="308"/>
        <v>1.3175234045924498</v>
      </c>
      <c r="L3938" s="54">
        <f t="shared" si="309"/>
        <v>0.58606440030025619</v>
      </c>
      <c r="M3938" s="57" t="s">
        <v>14966</v>
      </c>
    </row>
    <row r="3939" spans="1:13" x14ac:dyDescent="0.25">
      <c r="A3939" s="22" t="s">
        <v>5219</v>
      </c>
      <c r="B3939" s="5" t="s">
        <v>5220</v>
      </c>
      <c r="C3939" s="18">
        <v>383156</v>
      </c>
      <c r="D3939" s="18">
        <v>229391</v>
      </c>
      <c r="E3939" s="18">
        <f t="shared" si="305"/>
        <v>612547</v>
      </c>
      <c r="F3939" s="18">
        <v>382240</v>
      </c>
      <c r="G3939" s="18">
        <v>0</v>
      </c>
      <c r="H3939" s="18">
        <f t="shared" si="306"/>
        <v>382240</v>
      </c>
      <c r="I3939" s="18">
        <v>230307</v>
      </c>
      <c r="J3939" s="40">
        <f t="shared" si="307"/>
        <v>612547</v>
      </c>
      <c r="K3939" s="43">
        <f t="shared" si="308"/>
        <v>1.0023964001674341</v>
      </c>
      <c r="L3939" s="54">
        <f t="shared" si="309"/>
        <v>0.62401742233657176</v>
      </c>
      <c r="M3939" s="57" t="s">
        <v>14966</v>
      </c>
    </row>
    <row r="3940" spans="1:13" x14ac:dyDescent="0.25">
      <c r="A3940" s="22" t="s">
        <v>5217</v>
      </c>
      <c r="B3940" s="5" t="s">
        <v>5218</v>
      </c>
      <c r="C3940" s="18">
        <v>6800</v>
      </c>
      <c r="D3940" s="18">
        <v>22300</v>
      </c>
      <c r="E3940" s="18">
        <f t="shared" si="305"/>
        <v>29100</v>
      </c>
      <c r="F3940" s="18">
        <v>15000</v>
      </c>
      <c r="G3940" s="18">
        <v>0</v>
      </c>
      <c r="H3940" s="18">
        <f t="shared" si="306"/>
        <v>15000</v>
      </c>
      <c r="I3940" s="18">
        <v>14100</v>
      </c>
      <c r="J3940" s="40">
        <f t="shared" si="307"/>
        <v>29100</v>
      </c>
      <c r="K3940" s="43">
        <f t="shared" si="308"/>
        <v>0.45333333333333331</v>
      </c>
      <c r="L3940" s="54">
        <f t="shared" si="309"/>
        <v>0.51546391752577314</v>
      </c>
      <c r="M3940" s="57" t="s">
        <v>14966</v>
      </c>
    </row>
    <row r="3941" spans="1:13" x14ac:dyDescent="0.25">
      <c r="A3941" s="22" t="s">
        <v>5215</v>
      </c>
      <c r="B3941" s="5" t="s">
        <v>5216</v>
      </c>
      <c r="C3941" s="18">
        <v>281902</v>
      </c>
      <c r="D3941" s="18">
        <v>127849</v>
      </c>
      <c r="E3941" s="18">
        <f t="shared" si="305"/>
        <v>409751</v>
      </c>
      <c r="F3941" s="18">
        <v>95494</v>
      </c>
      <c r="G3941" s="18">
        <v>2654</v>
      </c>
      <c r="H3941" s="18">
        <f t="shared" si="306"/>
        <v>98148</v>
      </c>
      <c r="I3941" s="18">
        <v>311603</v>
      </c>
      <c r="J3941" s="40">
        <f t="shared" si="307"/>
        <v>409751</v>
      </c>
      <c r="K3941" s="43">
        <f t="shared" si="308"/>
        <v>2.9520388715521393</v>
      </c>
      <c r="L3941" s="54">
        <f t="shared" si="309"/>
        <v>0.23953083702053199</v>
      </c>
      <c r="M3941" s="57" t="s">
        <v>14966</v>
      </c>
    </row>
    <row r="3942" spans="1:13" x14ac:dyDescent="0.25">
      <c r="A3942" s="22" t="s">
        <v>5213</v>
      </c>
      <c r="B3942" s="5" t="s">
        <v>5214</v>
      </c>
      <c r="C3942" s="18">
        <v>50000</v>
      </c>
      <c r="D3942" s="18">
        <v>0</v>
      </c>
      <c r="E3942" s="18">
        <f t="shared" si="305"/>
        <v>50000</v>
      </c>
      <c r="F3942" s="18">
        <v>0</v>
      </c>
      <c r="G3942" s="18">
        <v>0</v>
      </c>
      <c r="H3942" s="18">
        <f t="shared" si="306"/>
        <v>0</v>
      </c>
      <c r="I3942" s="18">
        <v>50000</v>
      </c>
      <c r="J3942" s="40">
        <f t="shared" si="307"/>
        <v>50000</v>
      </c>
      <c r="K3942" s="43" t="str">
        <f t="shared" si="308"/>
        <v>ERROR</v>
      </c>
      <c r="L3942" s="54">
        <f t="shared" si="309"/>
        <v>0</v>
      </c>
      <c r="M3942" s="57" t="s">
        <v>14966</v>
      </c>
    </row>
    <row r="3943" spans="1:13" x14ac:dyDescent="0.25">
      <c r="A3943" s="22" t="s">
        <v>5211</v>
      </c>
      <c r="B3943" s="5" t="s">
        <v>5212</v>
      </c>
      <c r="C3943" s="18">
        <v>13153</v>
      </c>
      <c r="D3943" s="18">
        <v>40434</v>
      </c>
      <c r="E3943" s="18">
        <f t="shared" si="305"/>
        <v>53587</v>
      </c>
      <c r="F3943" s="18">
        <v>35383</v>
      </c>
      <c r="G3943" s="18">
        <v>0</v>
      </c>
      <c r="H3943" s="18">
        <f t="shared" si="306"/>
        <v>35383</v>
      </c>
      <c r="I3943" s="18">
        <v>18204</v>
      </c>
      <c r="J3943" s="40">
        <f t="shared" si="307"/>
        <v>53587</v>
      </c>
      <c r="K3943" s="43">
        <f t="shared" si="308"/>
        <v>0.37173218777378969</v>
      </c>
      <c r="L3943" s="54">
        <f t="shared" si="309"/>
        <v>0.66029074215761285</v>
      </c>
      <c r="M3943" s="57" t="s">
        <v>14966</v>
      </c>
    </row>
    <row r="3944" spans="1:13" x14ac:dyDescent="0.25">
      <c r="A3944" s="22" t="s">
        <v>5209</v>
      </c>
      <c r="B3944" s="5" t="s">
        <v>5210</v>
      </c>
      <c r="C3944" s="18">
        <v>623581</v>
      </c>
      <c r="D3944" s="18">
        <v>153987</v>
      </c>
      <c r="E3944" s="18">
        <f t="shared" si="305"/>
        <v>777568</v>
      </c>
      <c r="F3944" s="18">
        <v>181508</v>
      </c>
      <c r="G3944" s="18">
        <v>0</v>
      </c>
      <c r="H3944" s="18">
        <f t="shared" si="306"/>
        <v>181508</v>
      </c>
      <c r="I3944" s="18">
        <v>596060</v>
      </c>
      <c r="J3944" s="40">
        <f t="shared" si="307"/>
        <v>777568</v>
      </c>
      <c r="K3944" s="43">
        <f t="shared" si="308"/>
        <v>3.4355565594904909</v>
      </c>
      <c r="L3944" s="54">
        <f t="shared" si="309"/>
        <v>0.23343038808181407</v>
      </c>
      <c r="M3944" s="57" t="s">
        <v>14966</v>
      </c>
    </row>
    <row r="3945" spans="1:13" x14ac:dyDescent="0.25">
      <c r="A3945" s="22" t="s">
        <v>5207</v>
      </c>
      <c r="B3945" s="5" t="s">
        <v>5208</v>
      </c>
      <c r="C3945" s="18">
        <v>34392</v>
      </c>
      <c r="D3945" s="18">
        <v>6317</v>
      </c>
      <c r="E3945" s="18">
        <f t="shared" si="305"/>
        <v>40709</v>
      </c>
      <c r="F3945" s="18">
        <v>29074</v>
      </c>
      <c r="G3945" s="18">
        <v>0</v>
      </c>
      <c r="H3945" s="18">
        <f t="shared" si="306"/>
        <v>29074</v>
      </c>
      <c r="I3945" s="18">
        <v>11635</v>
      </c>
      <c r="J3945" s="40">
        <f t="shared" si="307"/>
        <v>40709</v>
      </c>
      <c r="K3945" s="43">
        <f t="shared" si="308"/>
        <v>1.1829125679301093</v>
      </c>
      <c r="L3945" s="54">
        <f t="shared" si="309"/>
        <v>0.71419096514284308</v>
      </c>
      <c r="M3945" s="57" t="s">
        <v>14966</v>
      </c>
    </row>
    <row r="3946" spans="1:13" x14ac:dyDescent="0.25">
      <c r="A3946" s="22" t="s">
        <v>5205</v>
      </c>
      <c r="B3946" s="5" t="s">
        <v>5206</v>
      </c>
      <c r="C3946" s="18">
        <v>121779</v>
      </c>
      <c r="D3946" s="18">
        <v>159942</v>
      </c>
      <c r="E3946" s="18">
        <f t="shared" si="305"/>
        <v>281721</v>
      </c>
      <c r="F3946" s="18">
        <v>104717</v>
      </c>
      <c r="G3946" s="18">
        <v>0</v>
      </c>
      <c r="H3946" s="18">
        <f t="shared" si="306"/>
        <v>104717</v>
      </c>
      <c r="I3946" s="18">
        <v>177004</v>
      </c>
      <c r="J3946" s="40">
        <f t="shared" si="307"/>
        <v>281721</v>
      </c>
      <c r="K3946" s="43">
        <f t="shared" si="308"/>
        <v>1.1629343850568676</v>
      </c>
      <c r="L3946" s="54">
        <f t="shared" si="309"/>
        <v>0.37170462975781005</v>
      </c>
      <c r="M3946" s="57" t="s">
        <v>14966</v>
      </c>
    </row>
    <row r="3947" spans="1:13" x14ac:dyDescent="0.25">
      <c r="A3947" s="22" t="s">
        <v>5203</v>
      </c>
      <c r="B3947" s="5" t="s">
        <v>5204</v>
      </c>
      <c r="C3947" s="18">
        <v>51849</v>
      </c>
      <c r="D3947" s="18">
        <v>9436</v>
      </c>
      <c r="E3947" s="18">
        <f t="shared" si="305"/>
        <v>61285</v>
      </c>
      <c r="F3947" s="18">
        <v>25056</v>
      </c>
      <c r="G3947" s="18">
        <v>0</v>
      </c>
      <c r="H3947" s="18">
        <f t="shared" si="306"/>
        <v>25056</v>
      </c>
      <c r="I3947" s="18">
        <v>36229</v>
      </c>
      <c r="J3947" s="40">
        <f t="shared" si="307"/>
        <v>61285</v>
      </c>
      <c r="K3947" s="43">
        <f t="shared" si="308"/>
        <v>2.0693247126436782</v>
      </c>
      <c r="L3947" s="54">
        <f t="shared" si="309"/>
        <v>0.4088439259198825</v>
      </c>
      <c r="M3947" s="57" t="s">
        <v>14966</v>
      </c>
    </row>
    <row r="3948" spans="1:13" x14ac:dyDescent="0.25">
      <c r="A3948" s="22" t="s">
        <v>5201</v>
      </c>
      <c r="B3948" s="5" t="s">
        <v>5202</v>
      </c>
      <c r="C3948" s="18">
        <v>17008</v>
      </c>
      <c r="D3948" s="18">
        <v>18091</v>
      </c>
      <c r="E3948" s="18">
        <f t="shared" si="305"/>
        <v>35099</v>
      </c>
      <c r="F3948" s="18">
        <v>452</v>
      </c>
      <c r="G3948" s="18">
        <v>0</v>
      </c>
      <c r="H3948" s="18">
        <f t="shared" si="306"/>
        <v>452</v>
      </c>
      <c r="I3948" s="18">
        <v>34647</v>
      </c>
      <c r="J3948" s="40">
        <f t="shared" si="307"/>
        <v>35099</v>
      </c>
      <c r="K3948" s="43">
        <f t="shared" si="308"/>
        <v>37.628318584070797</v>
      </c>
      <c r="L3948" s="54">
        <f t="shared" si="309"/>
        <v>1.2877859768084561E-2</v>
      </c>
      <c r="M3948" s="57" t="s">
        <v>14966</v>
      </c>
    </row>
    <row r="3949" spans="1:13" x14ac:dyDescent="0.25">
      <c r="A3949" s="22" t="s">
        <v>5199</v>
      </c>
      <c r="B3949" s="5" t="s">
        <v>5200</v>
      </c>
      <c r="C3949" s="18">
        <v>1740838</v>
      </c>
      <c r="D3949" s="18">
        <v>290496</v>
      </c>
      <c r="E3949" s="18">
        <f t="shared" si="305"/>
        <v>2031334</v>
      </c>
      <c r="F3949" s="18">
        <v>1294058</v>
      </c>
      <c r="G3949" s="18">
        <v>192</v>
      </c>
      <c r="H3949" s="18">
        <f t="shared" si="306"/>
        <v>1294250</v>
      </c>
      <c r="I3949" s="18">
        <v>737084</v>
      </c>
      <c r="J3949" s="40">
        <f t="shared" si="307"/>
        <v>2031334</v>
      </c>
      <c r="K3949" s="43">
        <f t="shared" si="308"/>
        <v>1.3452550040260947</v>
      </c>
      <c r="L3949" s="54">
        <f t="shared" si="309"/>
        <v>0.63714288246049144</v>
      </c>
      <c r="M3949" s="57" t="s">
        <v>14966</v>
      </c>
    </row>
    <row r="3950" spans="1:13" x14ac:dyDescent="0.25">
      <c r="A3950" s="22" t="s">
        <v>5197</v>
      </c>
      <c r="B3950" s="5" t="s">
        <v>5198</v>
      </c>
      <c r="C3950" s="18">
        <v>61563</v>
      </c>
      <c r="D3950" s="18">
        <v>4248</v>
      </c>
      <c r="E3950" s="18">
        <f t="shared" si="305"/>
        <v>65811</v>
      </c>
      <c r="F3950" s="18">
        <v>20926</v>
      </c>
      <c r="G3950" s="18">
        <v>4221</v>
      </c>
      <c r="H3950" s="18">
        <f t="shared" si="306"/>
        <v>25147</v>
      </c>
      <c r="I3950" s="18">
        <v>40664</v>
      </c>
      <c r="J3950" s="40">
        <f t="shared" si="307"/>
        <v>65811</v>
      </c>
      <c r="K3950" s="43">
        <f t="shared" si="308"/>
        <v>2.9419382586256333</v>
      </c>
      <c r="L3950" s="54">
        <f t="shared" si="309"/>
        <v>0.3821093738128884</v>
      </c>
      <c r="M3950" s="57" t="s">
        <v>14966</v>
      </c>
    </row>
    <row r="3951" spans="1:13" x14ac:dyDescent="0.25">
      <c r="A3951" s="22" t="s">
        <v>5195</v>
      </c>
      <c r="B3951" s="5" t="s">
        <v>5196</v>
      </c>
      <c r="C3951" s="18">
        <v>1142749</v>
      </c>
      <c r="D3951" s="18">
        <v>110088</v>
      </c>
      <c r="E3951" s="18">
        <f t="shared" si="305"/>
        <v>1252837</v>
      </c>
      <c r="F3951" s="18">
        <v>918615</v>
      </c>
      <c r="G3951" s="18">
        <v>0</v>
      </c>
      <c r="H3951" s="18">
        <f t="shared" si="306"/>
        <v>918615</v>
      </c>
      <c r="I3951" s="18">
        <v>334222</v>
      </c>
      <c r="J3951" s="40">
        <f t="shared" si="307"/>
        <v>1252837</v>
      </c>
      <c r="K3951" s="43">
        <f t="shared" si="308"/>
        <v>1.2439912259216319</v>
      </c>
      <c r="L3951" s="54">
        <f t="shared" si="309"/>
        <v>0.73322786603524637</v>
      </c>
      <c r="M3951" s="57" t="s">
        <v>14966</v>
      </c>
    </row>
    <row r="3952" spans="1:13" x14ac:dyDescent="0.25">
      <c r="A3952" s="22" t="s">
        <v>5193</v>
      </c>
      <c r="B3952" s="5" t="s">
        <v>5194</v>
      </c>
      <c r="C3952" s="18">
        <v>10163798</v>
      </c>
      <c r="D3952" s="18">
        <v>48821838</v>
      </c>
      <c r="E3952" s="18">
        <f t="shared" si="305"/>
        <v>58985636</v>
      </c>
      <c r="F3952" s="18">
        <v>36239780</v>
      </c>
      <c r="G3952" s="18">
        <v>7717162</v>
      </c>
      <c r="H3952" s="18">
        <f t="shared" si="306"/>
        <v>43956942</v>
      </c>
      <c r="I3952" s="18">
        <v>15028694</v>
      </c>
      <c r="J3952" s="40">
        <f t="shared" si="307"/>
        <v>58985636</v>
      </c>
      <c r="K3952" s="43">
        <f t="shared" si="308"/>
        <v>0.28045970477745724</v>
      </c>
      <c r="L3952" s="54">
        <f t="shared" si="309"/>
        <v>0.74521434336996895</v>
      </c>
      <c r="M3952" s="57" t="s">
        <v>14966</v>
      </c>
    </row>
    <row r="3953" spans="1:13" x14ac:dyDescent="0.25">
      <c r="A3953" s="22" t="s">
        <v>5191</v>
      </c>
      <c r="B3953" s="5" t="s">
        <v>5192</v>
      </c>
      <c r="C3953" s="18">
        <v>4083097</v>
      </c>
      <c r="D3953" s="18">
        <v>3544810</v>
      </c>
      <c r="E3953" s="18">
        <f t="shared" si="305"/>
        <v>7627907</v>
      </c>
      <c r="F3953" s="18">
        <v>2194208</v>
      </c>
      <c r="G3953" s="18">
        <v>2765872</v>
      </c>
      <c r="H3953" s="18">
        <f t="shared" si="306"/>
        <v>4960080</v>
      </c>
      <c r="I3953" s="18">
        <v>2667827</v>
      </c>
      <c r="J3953" s="40">
        <f t="shared" si="307"/>
        <v>7627907</v>
      </c>
      <c r="K3953" s="43">
        <f t="shared" si="308"/>
        <v>1.8608522984147355</v>
      </c>
      <c r="L3953" s="54">
        <f t="shared" si="309"/>
        <v>0.65025438826141957</v>
      </c>
      <c r="M3953" s="57" t="s">
        <v>14966</v>
      </c>
    </row>
    <row r="3954" spans="1:13" x14ac:dyDescent="0.25">
      <c r="A3954" s="22" t="s">
        <v>5189</v>
      </c>
      <c r="B3954" s="5" t="s">
        <v>5190</v>
      </c>
      <c r="C3954" s="18">
        <v>6105</v>
      </c>
      <c r="D3954" s="18">
        <v>0</v>
      </c>
      <c r="E3954" s="18">
        <f t="shared" si="305"/>
        <v>6105</v>
      </c>
      <c r="F3954" s="18">
        <v>23</v>
      </c>
      <c r="G3954" s="18">
        <v>0</v>
      </c>
      <c r="H3954" s="18">
        <f t="shared" si="306"/>
        <v>23</v>
      </c>
      <c r="I3954" s="18">
        <v>6082</v>
      </c>
      <c r="J3954" s="40">
        <f t="shared" si="307"/>
        <v>6105</v>
      </c>
      <c r="K3954" s="43">
        <f t="shared" si="308"/>
        <v>265.43478260869563</v>
      </c>
      <c r="L3954" s="54">
        <f t="shared" si="309"/>
        <v>3.7674037674037676E-3</v>
      </c>
      <c r="M3954" s="57" t="s">
        <v>14966</v>
      </c>
    </row>
    <row r="3955" spans="1:13" x14ac:dyDescent="0.25">
      <c r="A3955" s="22" t="s">
        <v>5187</v>
      </c>
      <c r="B3955" s="5" t="s">
        <v>5188</v>
      </c>
      <c r="C3955" s="18">
        <v>75201</v>
      </c>
      <c r="D3955" s="18">
        <v>104074</v>
      </c>
      <c r="E3955" s="18">
        <f t="shared" si="305"/>
        <v>179275</v>
      </c>
      <c r="F3955" s="18">
        <v>129206</v>
      </c>
      <c r="G3955" s="18">
        <v>11603</v>
      </c>
      <c r="H3955" s="18">
        <f t="shared" si="306"/>
        <v>140809</v>
      </c>
      <c r="I3955" s="18">
        <v>38466</v>
      </c>
      <c r="J3955" s="40">
        <f t="shared" si="307"/>
        <v>179275</v>
      </c>
      <c r="K3955" s="43">
        <f t="shared" si="308"/>
        <v>0.58202405461046702</v>
      </c>
      <c r="L3955" s="54">
        <f t="shared" si="309"/>
        <v>0.78543578301492123</v>
      </c>
      <c r="M3955" s="57" t="s">
        <v>14966</v>
      </c>
    </row>
    <row r="3956" spans="1:13" x14ac:dyDescent="0.25">
      <c r="A3956" s="22" t="s">
        <v>5185</v>
      </c>
      <c r="B3956" s="5" t="s">
        <v>5186</v>
      </c>
      <c r="C3956" s="18">
        <v>2816494</v>
      </c>
      <c r="D3956" s="18">
        <v>1658600</v>
      </c>
      <c r="E3956" s="18">
        <f t="shared" si="305"/>
        <v>4475094</v>
      </c>
      <c r="F3956" s="18">
        <v>2064294</v>
      </c>
      <c r="G3956" s="18">
        <v>0</v>
      </c>
      <c r="H3956" s="18">
        <f t="shared" si="306"/>
        <v>2064294</v>
      </c>
      <c r="I3956" s="18">
        <v>2410800</v>
      </c>
      <c r="J3956" s="40">
        <f t="shared" si="307"/>
        <v>4475094</v>
      </c>
      <c r="K3956" s="43">
        <f t="shared" si="308"/>
        <v>1.3643860806648664</v>
      </c>
      <c r="L3956" s="54">
        <f t="shared" si="309"/>
        <v>0.46128505904010059</v>
      </c>
      <c r="M3956" s="57" t="s">
        <v>14966</v>
      </c>
    </row>
    <row r="3957" spans="1:13" x14ac:dyDescent="0.25">
      <c r="A3957" s="22" t="s">
        <v>5183</v>
      </c>
      <c r="B3957" s="5" t="s">
        <v>5184</v>
      </c>
      <c r="C3957" s="18">
        <v>31530</v>
      </c>
      <c r="D3957" s="18">
        <v>7546</v>
      </c>
      <c r="E3957" s="18">
        <f t="shared" si="305"/>
        <v>39076</v>
      </c>
      <c r="F3957" s="18">
        <v>6834</v>
      </c>
      <c r="G3957" s="18">
        <v>0</v>
      </c>
      <c r="H3957" s="18">
        <f t="shared" si="306"/>
        <v>6834</v>
      </c>
      <c r="I3957" s="18">
        <v>32242</v>
      </c>
      <c r="J3957" s="40">
        <f t="shared" si="307"/>
        <v>39076</v>
      </c>
      <c r="K3957" s="43">
        <f t="shared" si="308"/>
        <v>4.6136962247585602</v>
      </c>
      <c r="L3957" s="54">
        <f t="shared" si="309"/>
        <v>0.17488995803050467</v>
      </c>
      <c r="M3957" s="57" t="s">
        <v>14966</v>
      </c>
    </row>
    <row r="3958" spans="1:13" x14ac:dyDescent="0.25">
      <c r="A3958" s="22" t="s">
        <v>5181</v>
      </c>
      <c r="B3958" s="5" t="s">
        <v>5182</v>
      </c>
      <c r="C3958" s="18">
        <v>1342309</v>
      </c>
      <c r="D3958" s="18">
        <v>5073997</v>
      </c>
      <c r="E3958" s="18">
        <f t="shared" si="305"/>
        <v>6416306</v>
      </c>
      <c r="F3958" s="18">
        <v>3838286</v>
      </c>
      <c r="G3958" s="18">
        <v>425535</v>
      </c>
      <c r="H3958" s="18">
        <f t="shared" si="306"/>
        <v>4263821</v>
      </c>
      <c r="I3958" s="18">
        <v>2152485</v>
      </c>
      <c r="J3958" s="40">
        <f t="shared" si="307"/>
        <v>6416306</v>
      </c>
      <c r="K3958" s="43">
        <f t="shared" si="308"/>
        <v>0.3497157324910129</v>
      </c>
      <c r="L3958" s="54">
        <f t="shared" si="309"/>
        <v>0.6645289361199419</v>
      </c>
      <c r="M3958" s="57" t="s">
        <v>14966</v>
      </c>
    </row>
    <row r="3959" spans="1:13" x14ac:dyDescent="0.25">
      <c r="A3959" s="22" t="s">
        <v>5179</v>
      </c>
      <c r="B3959" s="5" t="s">
        <v>5180</v>
      </c>
      <c r="C3959" s="18">
        <v>571221</v>
      </c>
      <c r="D3959" s="18">
        <v>497473</v>
      </c>
      <c r="E3959" s="18">
        <f t="shared" si="305"/>
        <v>1068694</v>
      </c>
      <c r="F3959" s="18">
        <v>702069</v>
      </c>
      <c r="G3959" s="18">
        <v>25614</v>
      </c>
      <c r="H3959" s="18">
        <f t="shared" si="306"/>
        <v>727683</v>
      </c>
      <c r="I3959" s="18">
        <v>341011</v>
      </c>
      <c r="J3959" s="40">
        <f t="shared" si="307"/>
        <v>1068694</v>
      </c>
      <c r="K3959" s="43">
        <f t="shared" si="308"/>
        <v>0.81362515650171141</v>
      </c>
      <c r="L3959" s="54">
        <f t="shared" si="309"/>
        <v>0.68090866047718057</v>
      </c>
      <c r="M3959" s="57" t="s">
        <v>14966</v>
      </c>
    </row>
    <row r="3960" spans="1:13" x14ac:dyDescent="0.25">
      <c r="A3960" s="22" t="s">
        <v>5177</v>
      </c>
      <c r="B3960" s="5" t="s">
        <v>5178</v>
      </c>
      <c r="C3960" s="18">
        <v>42058</v>
      </c>
      <c r="D3960" s="18">
        <v>5092</v>
      </c>
      <c r="E3960" s="18">
        <f t="shared" si="305"/>
        <v>47150</v>
      </c>
      <c r="F3960" s="18">
        <v>17088</v>
      </c>
      <c r="G3960" s="18">
        <v>0</v>
      </c>
      <c r="H3960" s="18">
        <f t="shared" si="306"/>
        <v>17088</v>
      </c>
      <c r="I3960" s="18">
        <v>30062</v>
      </c>
      <c r="J3960" s="40">
        <f t="shared" si="307"/>
        <v>47150</v>
      </c>
      <c r="K3960" s="43">
        <f t="shared" si="308"/>
        <v>2.4612593632958801</v>
      </c>
      <c r="L3960" s="54">
        <f t="shared" si="309"/>
        <v>0.36241781548250263</v>
      </c>
      <c r="M3960" s="57" t="s">
        <v>14966</v>
      </c>
    </row>
    <row r="3961" spans="1:13" x14ac:dyDescent="0.25">
      <c r="A3961" s="22" t="s">
        <v>5175</v>
      </c>
      <c r="B3961" s="5" t="s">
        <v>5176</v>
      </c>
      <c r="C3961" s="18">
        <v>4255</v>
      </c>
      <c r="D3961" s="18">
        <v>185956</v>
      </c>
      <c r="E3961" s="18">
        <f t="shared" si="305"/>
        <v>190211</v>
      </c>
      <c r="F3961" s="18">
        <v>2361</v>
      </c>
      <c r="G3961" s="18">
        <v>0</v>
      </c>
      <c r="H3961" s="18">
        <f t="shared" si="306"/>
        <v>2361</v>
      </c>
      <c r="I3961" s="18">
        <v>187850</v>
      </c>
      <c r="J3961" s="40">
        <f t="shared" si="307"/>
        <v>190211</v>
      </c>
      <c r="K3961" s="43">
        <f t="shared" si="308"/>
        <v>1.8022024565861923</v>
      </c>
      <c r="L3961" s="54">
        <f t="shared" si="309"/>
        <v>1.2412531346767538E-2</v>
      </c>
      <c r="M3961" s="57" t="s">
        <v>14966</v>
      </c>
    </row>
    <row r="3962" spans="1:13" x14ac:dyDescent="0.25">
      <c r="A3962" s="22" t="s">
        <v>5173</v>
      </c>
      <c r="B3962" s="5" t="s">
        <v>5174</v>
      </c>
      <c r="C3962" s="18">
        <v>11020</v>
      </c>
      <c r="D3962" s="18">
        <v>185442</v>
      </c>
      <c r="E3962" s="18">
        <f t="shared" si="305"/>
        <v>196462</v>
      </c>
      <c r="F3962" s="18">
        <v>6246</v>
      </c>
      <c r="G3962" s="18">
        <v>0</v>
      </c>
      <c r="H3962" s="18">
        <f t="shared" si="306"/>
        <v>6246</v>
      </c>
      <c r="I3962" s="18">
        <v>190216</v>
      </c>
      <c r="J3962" s="40">
        <f t="shared" si="307"/>
        <v>196462</v>
      </c>
      <c r="K3962" s="43">
        <f t="shared" si="308"/>
        <v>1.7643291706692283</v>
      </c>
      <c r="L3962" s="54">
        <f t="shared" si="309"/>
        <v>3.1792407692072769E-2</v>
      </c>
      <c r="M3962" s="57" t="s">
        <v>14966</v>
      </c>
    </row>
    <row r="3963" spans="1:13" x14ac:dyDescent="0.25">
      <c r="A3963" s="22" t="s">
        <v>5171</v>
      </c>
      <c r="B3963" s="5" t="s">
        <v>5172</v>
      </c>
      <c r="C3963" s="18">
        <v>250072</v>
      </c>
      <c r="D3963" s="18">
        <v>274846</v>
      </c>
      <c r="E3963" s="18">
        <f t="shared" si="305"/>
        <v>524918</v>
      </c>
      <c r="F3963" s="18">
        <v>414036</v>
      </c>
      <c r="G3963" s="18">
        <v>0</v>
      </c>
      <c r="H3963" s="18">
        <f t="shared" si="306"/>
        <v>414036</v>
      </c>
      <c r="I3963" s="18">
        <v>110882</v>
      </c>
      <c r="J3963" s="40">
        <f t="shared" si="307"/>
        <v>524918</v>
      </c>
      <c r="K3963" s="43">
        <f t="shared" si="308"/>
        <v>0.60398612681022901</v>
      </c>
      <c r="L3963" s="54">
        <f t="shared" si="309"/>
        <v>0.78876319729938771</v>
      </c>
      <c r="M3963" s="57" t="s">
        <v>14966</v>
      </c>
    </row>
    <row r="3964" spans="1:13" x14ac:dyDescent="0.25">
      <c r="A3964" s="22" t="s">
        <v>5169</v>
      </c>
      <c r="B3964" s="5" t="s">
        <v>5170</v>
      </c>
      <c r="C3964" s="18">
        <v>21810090</v>
      </c>
      <c r="D3964" s="18">
        <v>223387</v>
      </c>
      <c r="E3964" s="18">
        <f t="shared" si="305"/>
        <v>22033477</v>
      </c>
      <c r="F3964" s="18">
        <v>14174929</v>
      </c>
      <c r="G3964" s="18">
        <v>0</v>
      </c>
      <c r="H3964" s="18">
        <f t="shared" si="306"/>
        <v>14174929</v>
      </c>
      <c r="I3964" s="18">
        <v>7858548</v>
      </c>
      <c r="J3964" s="40">
        <f t="shared" si="307"/>
        <v>22033477</v>
      </c>
      <c r="K3964" s="43">
        <f t="shared" si="308"/>
        <v>1.5386383945909006</v>
      </c>
      <c r="L3964" s="54">
        <f t="shared" si="309"/>
        <v>0.64333600184845996</v>
      </c>
      <c r="M3964" s="57" t="s">
        <v>14966</v>
      </c>
    </row>
    <row r="3965" spans="1:13" x14ac:dyDescent="0.25">
      <c r="A3965" s="22" t="s">
        <v>5167</v>
      </c>
      <c r="B3965" s="5" t="s">
        <v>5168</v>
      </c>
      <c r="C3965" s="18">
        <v>688553</v>
      </c>
      <c r="D3965" s="18">
        <v>621484</v>
      </c>
      <c r="E3965" s="18">
        <f t="shared" si="305"/>
        <v>1310037</v>
      </c>
      <c r="F3965" s="18">
        <v>136656</v>
      </c>
      <c r="G3965" s="18">
        <v>289589</v>
      </c>
      <c r="H3965" s="18">
        <f t="shared" si="306"/>
        <v>426245</v>
      </c>
      <c r="I3965" s="18">
        <v>883792</v>
      </c>
      <c r="J3965" s="40">
        <f t="shared" si="307"/>
        <v>1310037</v>
      </c>
      <c r="K3965" s="43">
        <f t="shared" si="308"/>
        <v>5.0385859384147054</v>
      </c>
      <c r="L3965" s="54">
        <f t="shared" si="309"/>
        <v>0.32536867279321119</v>
      </c>
      <c r="M3965" s="57" t="s">
        <v>14966</v>
      </c>
    </row>
    <row r="3966" spans="1:13" x14ac:dyDescent="0.25">
      <c r="A3966" s="22" t="s">
        <v>5165</v>
      </c>
      <c r="B3966" s="5" t="s">
        <v>5166</v>
      </c>
      <c r="C3966" s="18">
        <v>1722936</v>
      </c>
      <c r="D3966" s="18">
        <v>523768</v>
      </c>
      <c r="E3966" s="18">
        <f t="shared" si="305"/>
        <v>2246704</v>
      </c>
      <c r="F3966" s="18">
        <v>1703013</v>
      </c>
      <c r="G3966" s="18">
        <v>974</v>
      </c>
      <c r="H3966" s="18">
        <f t="shared" si="306"/>
        <v>1703987</v>
      </c>
      <c r="I3966" s="18">
        <v>542717</v>
      </c>
      <c r="J3966" s="40">
        <f t="shared" si="307"/>
        <v>2246704</v>
      </c>
      <c r="K3966" s="43">
        <f t="shared" si="308"/>
        <v>1.0116986775790906</v>
      </c>
      <c r="L3966" s="54">
        <f t="shared" si="309"/>
        <v>0.75843858380988327</v>
      </c>
      <c r="M3966" s="57" t="s">
        <v>14966</v>
      </c>
    </row>
    <row r="3967" spans="1:13" x14ac:dyDescent="0.25">
      <c r="A3967" s="22" t="s">
        <v>5163</v>
      </c>
      <c r="B3967" s="5" t="s">
        <v>5164</v>
      </c>
      <c r="C3967" s="18">
        <v>4257822</v>
      </c>
      <c r="D3967" s="18">
        <v>1160132</v>
      </c>
      <c r="E3967" s="18">
        <f t="shared" si="305"/>
        <v>5417954</v>
      </c>
      <c r="F3967" s="18">
        <v>4880465</v>
      </c>
      <c r="G3967" s="18">
        <v>259470</v>
      </c>
      <c r="H3967" s="18">
        <f t="shared" si="306"/>
        <v>5139935</v>
      </c>
      <c r="I3967" s="18">
        <v>278019</v>
      </c>
      <c r="J3967" s="40">
        <f t="shared" si="307"/>
        <v>5417954</v>
      </c>
      <c r="K3967" s="43">
        <f t="shared" si="308"/>
        <v>0.87242137788100105</v>
      </c>
      <c r="L3967" s="54">
        <f t="shared" si="309"/>
        <v>0.94868561084128811</v>
      </c>
      <c r="M3967" s="57" t="s">
        <v>14966</v>
      </c>
    </row>
    <row r="3968" spans="1:13" x14ac:dyDescent="0.25">
      <c r="A3968" s="22" t="s">
        <v>5161</v>
      </c>
      <c r="B3968" s="5" t="s">
        <v>5162</v>
      </c>
      <c r="C3968" s="18">
        <v>540645</v>
      </c>
      <c r="D3968" s="18">
        <v>256332</v>
      </c>
      <c r="E3968" s="18">
        <f t="shared" si="305"/>
        <v>796977</v>
      </c>
      <c r="F3968" s="18">
        <v>366553</v>
      </c>
      <c r="G3968" s="18">
        <v>0</v>
      </c>
      <c r="H3968" s="18">
        <f t="shared" si="306"/>
        <v>366553</v>
      </c>
      <c r="I3968" s="18">
        <v>430424</v>
      </c>
      <c r="J3968" s="40">
        <f t="shared" si="307"/>
        <v>796977</v>
      </c>
      <c r="K3968" s="43">
        <f t="shared" si="308"/>
        <v>1.4749435961511705</v>
      </c>
      <c r="L3968" s="54">
        <f t="shared" si="309"/>
        <v>0.45992920749281346</v>
      </c>
      <c r="M3968" s="57" t="s">
        <v>14966</v>
      </c>
    </row>
    <row r="3969" spans="1:13" x14ac:dyDescent="0.25">
      <c r="A3969" s="22" t="s">
        <v>5159</v>
      </c>
      <c r="B3969" s="5" t="s">
        <v>5160</v>
      </c>
      <c r="C3969" s="18">
        <v>144725</v>
      </c>
      <c r="D3969" s="18">
        <v>177274</v>
      </c>
      <c r="E3969" s="18">
        <f t="shared" si="305"/>
        <v>321999</v>
      </c>
      <c r="F3969" s="18">
        <v>66677</v>
      </c>
      <c r="G3969" s="18">
        <v>0</v>
      </c>
      <c r="H3969" s="18">
        <f t="shared" si="306"/>
        <v>66677</v>
      </c>
      <c r="I3969" s="18">
        <v>255322</v>
      </c>
      <c r="J3969" s="40">
        <f t="shared" si="307"/>
        <v>321999</v>
      </c>
      <c r="K3969" s="43">
        <f t="shared" si="308"/>
        <v>2.1705385665221892</v>
      </c>
      <c r="L3969" s="54">
        <f t="shared" si="309"/>
        <v>0.20707207165239644</v>
      </c>
      <c r="M3969" s="57" t="s">
        <v>14966</v>
      </c>
    </row>
    <row r="3970" spans="1:13" x14ac:dyDescent="0.25">
      <c r="A3970" s="22" t="s">
        <v>5157</v>
      </c>
      <c r="B3970" s="5" t="s">
        <v>5158</v>
      </c>
      <c r="C3970" s="18">
        <v>161622</v>
      </c>
      <c r="D3970" s="18">
        <v>22940</v>
      </c>
      <c r="E3970" s="18">
        <f t="shared" si="305"/>
        <v>184562</v>
      </c>
      <c r="F3970" s="18">
        <v>13400</v>
      </c>
      <c r="G3970" s="18">
        <v>6012</v>
      </c>
      <c r="H3970" s="18">
        <f t="shared" si="306"/>
        <v>19412</v>
      </c>
      <c r="I3970" s="18">
        <v>165150</v>
      </c>
      <c r="J3970" s="40">
        <f t="shared" si="307"/>
        <v>184562</v>
      </c>
      <c r="K3970" s="43">
        <f t="shared" si="308"/>
        <v>12.06134328358209</v>
      </c>
      <c r="L3970" s="54">
        <f t="shared" si="309"/>
        <v>0.1051787475211582</v>
      </c>
      <c r="M3970" s="57" t="s">
        <v>14966</v>
      </c>
    </row>
    <row r="3971" spans="1:13" x14ac:dyDescent="0.25">
      <c r="A3971" s="22" t="s">
        <v>5155</v>
      </c>
      <c r="B3971" s="5" t="s">
        <v>5156</v>
      </c>
      <c r="C3971" s="18">
        <v>2053987</v>
      </c>
      <c r="D3971" s="18">
        <v>11933497</v>
      </c>
      <c r="E3971" s="18">
        <f t="shared" si="305"/>
        <v>13987484</v>
      </c>
      <c r="F3971" s="18">
        <v>3703235</v>
      </c>
      <c r="G3971" s="18">
        <v>4639084</v>
      </c>
      <c r="H3971" s="18">
        <f t="shared" si="306"/>
        <v>8342319</v>
      </c>
      <c r="I3971" s="18">
        <v>5645165</v>
      </c>
      <c r="J3971" s="40">
        <f t="shared" si="307"/>
        <v>13987484</v>
      </c>
      <c r="K3971" s="43">
        <f t="shared" si="308"/>
        <v>0.55464668053742205</v>
      </c>
      <c r="L3971" s="54">
        <f t="shared" si="309"/>
        <v>0.59641312190240936</v>
      </c>
      <c r="M3971" s="57" t="s">
        <v>14966</v>
      </c>
    </row>
    <row r="3972" spans="1:13" x14ac:dyDescent="0.25">
      <c r="A3972" s="22" t="s">
        <v>5153</v>
      </c>
      <c r="B3972" s="5" t="s">
        <v>5154</v>
      </c>
      <c r="C3972" s="18">
        <v>1151074</v>
      </c>
      <c r="D3972" s="18">
        <v>42253</v>
      </c>
      <c r="E3972" s="18">
        <f t="shared" si="305"/>
        <v>1193327</v>
      </c>
      <c r="F3972" s="18">
        <v>805379</v>
      </c>
      <c r="G3972" s="18">
        <v>0</v>
      </c>
      <c r="H3972" s="18">
        <f t="shared" si="306"/>
        <v>805379</v>
      </c>
      <c r="I3972" s="18">
        <v>387948</v>
      </c>
      <c r="J3972" s="40">
        <f t="shared" si="307"/>
        <v>1193327</v>
      </c>
      <c r="K3972" s="43">
        <f t="shared" si="308"/>
        <v>1.4292326966558602</v>
      </c>
      <c r="L3972" s="54">
        <f t="shared" si="309"/>
        <v>0.67490218523506129</v>
      </c>
      <c r="M3972" s="57" t="s">
        <v>14966</v>
      </c>
    </row>
    <row r="3973" spans="1:13" x14ac:dyDescent="0.25">
      <c r="A3973" s="22" t="s">
        <v>5151</v>
      </c>
      <c r="B3973" s="5" t="s">
        <v>5152</v>
      </c>
      <c r="C3973" s="18">
        <v>39608</v>
      </c>
      <c r="D3973" s="18">
        <v>7072</v>
      </c>
      <c r="E3973" s="18">
        <f t="shared" si="305"/>
        <v>46680</v>
      </c>
      <c r="F3973" s="18">
        <v>26363</v>
      </c>
      <c r="G3973" s="18">
        <v>1959</v>
      </c>
      <c r="H3973" s="18">
        <f t="shared" si="306"/>
        <v>28322</v>
      </c>
      <c r="I3973" s="18">
        <v>18358</v>
      </c>
      <c r="J3973" s="40">
        <f t="shared" si="307"/>
        <v>46680</v>
      </c>
      <c r="K3973" s="43">
        <f t="shared" si="308"/>
        <v>1.5024086788301787</v>
      </c>
      <c r="L3973" s="54">
        <f t="shared" si="309"/>
        <v>0.60672664952870603</v>
      </c>
      <c r="M3973" s="57" t="s">
        <v>14966</v>
      </c>
    </row>
    <row r="3974" spans="1:13" x14ac:dyDescent="0.25">
      <c r="A3974" s="22" t="s">
        <v>5149</v>
      </c>
      <c r="B3974" s="5" t="s">
        <v>5150</v>
      </c>
      <c r="C3974" s="18">
        <v>11646</v>
      </c>
      <c r="D3974" s="18">
        <v>28068</v>
      </c>
      <c r="E3974" s="18">
        <f t="shared" si="305"/>
        <v>39714</v>
      </c>
      <c r="F3974" s="18">
        <v>4517</v>
      </c>
      <c r="G3974" s="18">
        <v>1372</v>
      </c>
      <c r="H3974" s="18">
        <f t="shared" si="306"/>
        <v>5889</v>
      </c>
      <c r="I3974" s="18">
        <v>33825</v>
      </c>
      <c r="J3974" s="40">
        <f t="shared" si="307"/>
        <v>39714</v>
      </c>
      <c r="K3974" s="43">
        <f t="shared" si="308"/>
        <v>2.5782599070179324</v>
      </c>
      <c r="L3974" s="54">
        <f t="shared" si="309"/>
        <v>0.14828523946215441</v>
      </c>
      <c r="M3974" s="57" t="s">
        <v>14966</v>
      </c>
    </row>
    <row r="3975" spans="1:13" x14ac:dyDescent="0.25">
      <c r="A3975" s="22" t="s">
        <v>5147</v>
      </c>
      <c r="B3975" s="5" t="s">
        <v>5148</v>
      </c>
      <c r="C3975" s="18">
        <v>36748</v>
      </c>
      <c r="D3975" s="18">
        <v>101838</v>
      </c>
      <c r="E3975" s="18">
        <f t="shared" si="305"/>
        <v>138586</v>
      </c>
      <c r="F3975" s="18">
        <v>52045</v>
      </c>
      <c r="G3975" s="18">
        <v>0</v>
      </c>
      <c r="H3975" s="18">
        <f t="shared" si="306"/>
        <v>52045</v>
      </c>
      <c r="I3975" s="18">
        <v>86541</v>
      </c>
      <c r="J3975" s="40">
        <f t="shared" si="307"/>
        <v>138586</v>
      </c>
      <c r="K3975" s="43">
        <f t="shared" si="308"/>
        <v>0.70608127581900282</v>
      </c>
      <c r="L3975" s="54">
        <f t="shared" si="309"/>
        <v>0.37554298413981207</v>
      </c>
      <c r="M3975" s="57" t="s">
        <v>14966</v>
      </c>
    </row>
    <row r="3976" spans="1:13" x14ac:dyDescent="0.25">
      <c r="A3976" s="22" t="s">
        <v>5145</v>
      </c>
      <c r="B3976" s="5" t="s">
        <v>5146</v>
      </c>
      <c r="C3976" s="18">
        <v>48626</v>
      </c>
      <c r="D3976" s="18">
        <v>23163</v>
      </c>
      <c r="E3976" s="18">
        <f t="shared" si="305"/>
        <v>71789</v>
      </c>
      <c r="F3976" s="18">
        <v>10167</v>
      </c>
      <c r="G3976" s="18">
        <v>0</v>
      </c>
      <c r="H3976" s="18">
        <f t="shared" si="306"/>
        <v>10167</v>
      </c>
      <c r="I3976" s="18">
        <v>61622</v>
      </c>
      <c r="J3976" s="40">
        <f t="shared" si="307"/>
        <v>71789</v>
      </c>
      <c r="K3976" s="43">
        <f t="shared" si="308"/>
        <v>4.7827284351332739</v>
      </c>
      <c r="L3976" s="54">
        <f t="shared" si="309"/>
        <v>0.14162336848263662</v>
      </c>
      <c r="M3976" s="57" t="s">
        <v>14966</v>
      </c>
    </row>
    <row r="3977" spans="1:13" x14ac:dyDescent="0.25">
      <c r="A3977" s="22" t="s">
        <v>5143</v>
      </c>
      <c r="B3977" s="5" t="s">
        <v>5144</v>
      </c>
      <c r="C3977" s="18">
        <v>23870</v>
      </c>
      <c r="D3977" s="18">
        <v>109364</v>
      </c>
      <c r="E3977" s="18">
        <f t="shared" si="305"/>
        <v>133234</v>
      </c>
      <c r="F3977" s="18">
        <v>17406</v>
      </c>
      <c r="G3977" s="18">
        <v>31266</v>
      </c>
      <c r="H3977" s="18">
        <f t="shared" si="306"/>
        <v>48672</v>
      </c>
      <c r="I3977" s="18">
        <v>84562</v>
      </c>
      <c r="J3977" s="40">
        <f t="shared" si="307"/>
        <v>133234</v>
      </c>
      <c r="K3977" s="43">
        <f t="shared" si="308"/>
        <v>1.3713661955647478</v>
      </c>
      <c r="L3977" s="54">
        <f t="shared" si="309"/>
        <v>0.36531215755738022</v>
      </c>
      <c r="M3977" s="57" t="s">
        <v>14966</v>
      </c>
    </row>
    <row r="3978" spans="1:13" x14ac:dyDescent="0.25">
      <c r="A3978" s="22" t="s">
        <v>5141</v>
      </c>
      <c r="B3978" s="5" t="s">
        <v>5142</v>
      </c>
      <c r="C3978" s="18">
        <v>323345</v>
      </c>
      <c r="D3978" s="18">
        <v>132636</v>
      </c>
      <c r="E3978" s="18">
        <f t="shared" si="305"/>
        <v>455981</v>
      </c>
      <c r="F3978" s="18">
        <v>72714</v>
      </c>
      <c r="G3978" s="18">
        <v>88184</v>
      </c>
      <c r="H3978" s="18">
        <f t="shared" si="306"/>
        <v>160898</v>
      </c>
      <c r="I3978" s="18">
        <v>295083</v>
      </c>
      <c r="J3978" s="40">
        <f t="shared" si="307"/>
        <v>455981</v>
      </c>
      <c r="K3978" s="43">
        <f t="shared" si="308"/>
        <v>4.4468052919657834</v>
      </c>
      <c r="L3978" s="54">
        <f t="shared" si="309"/>
        <v>0.35286119377781094</v>
      </c>
      <c r="M3978" s="57" t="s">
        <v>14966</v>
      </c>
    </row>
    <row r="3979" spans="1:13" x14ac:dyDescent="0.25">
      <c r="A3979" s="22" t="s">
        <v>5139</v>
      </c>
      <c r="B3979" s="5" t="s">
        <v>5140</v>
      </c>
      <c r="C3979" s="18">
        <v>753139</v>
      </c>
      <c r="D3979" s="18">
        <v>189749</v>
      </c>
      <c r="E3979" s="18">
        <f t="shared" si="305"/>
        <v>942888</v>
      </c>
      <c r="F3979" s="18">
        <v>359239</v>
      </c>
      <c r="G3979" s="18">
        <v>0</v>
      </c>
      <c r="H3979" s="18">
        <f t="shared" si="306"/>
        <v>359239</v>
      </c>
      <c r="I3979" s="18">
        <v>583649</v>
      </c>
      <c r="J3979" s="40">
        <f t="shared" si="307"/>
        <v>942888</v>
      </c>
      <c r="K3979" s="43">
        <f t="shared" si="308"/>
        <v>2.0964845130957386</v>
      </c>
      <c r="L3979" s="54">
        <f t="shared" si="309"/>
        <v>0.38099859156124588</v>
      </c>
      <c r="M3979" s="57" t="s">
        <v>14966</v>
      </c>
    </row>
    <row r="3980" spans="1:13" x14ac:dyDescent="0.25">
      <c r="A3980" s="22" t="s">
        <v>5137</v>
      </c>
      <c r="B3980" s="5" t="s">
        <v>5138</v>
      </c>
      <c r="C3980" s="18">
        <v>49458</v>
      </c>
      <c r="D3980" s="18">
        <v>43940</v>
      </c>
      <c r="E3980" s="18">
        <f t="shared" si="305"/>
        <v>93398</v>
      </c>
      <c r="F3980" s="18">
        <v>31327</v>
      </c>
      <c r="G3980" s="18">
        <v>0</v>
      </c>
      <c r="H3980" s="18">
        <f t="shared" si="306"/>
        <v>31327</v>
      </c>
      <c r="I3980" s="18">
        <v>62071</v>
      </c>
      <c r="J3980" s="40">
        <f t="shared" si="307"/>
        <v>93398</v>
      </c>
      <c r="K3980" s="43">
        <f t="shared" si="308"/>
        <v>1.5787659207712197</v>
      </c>
      <c r="L3980" s="54">
        <f t="shared" si="309"/>
        <v>0.33541403456176794</v>
      </c>
      <c r="M3980" s="57" t="s">
        <v>14966</v>
      </c>
    </row>
    <row r="3981" spans="1:13" x14ac:dyDescent="0.25">
      <c r="A3981" s="22" t="s">
        <v>5135</v>
      </c>
      <c r="B3981" s="5" t="s">
        <v>5136</v>
      </c>
      <c r="C3981" s="18">
        <v>97257</v>
      </c>
      <c r="D3981" s="18">
        <v>17529</v>
      </c>
      <c r="E3981" s="18">
        <f t="shared" ref="E3981:E4044" si="310">+C3981+D3981</f>
        <v>114786</v>
      </c>
      <c r="F3981" s="18">
        <v>740</v>
      </c>
      <c r="G3981" s="18">
        <v>0</v>
      </c>
      <c r="H3981" s="18">
        <f t="shared" ref="H3981:H4044" si="311">+F3981+G3981</f>
        <v>740</v>
      </c>
      <c r="I3981" s="18">
        <v>114046</v>
      </c>
      <c r="J3981" s="40">
        <f t="shared" ref="J3981:J4044" si="312">+H3981+I3981</f>
        <v>114786</v>
      </c>
      <c r="K3981" s="43">
        <f t="shared" ref="K3981:K4044" si="313">+IFERROR(C3981/F3981,"ERROR")</f>
        <v>131.42837837837837</v>
      </c>
      <c r="L3981" s="54">
        <f t="shared" ref="L3981:L4044" si="314">+H3981/E3981</f>
        <v>6.4467792239471713E-3</v>
      </c>
      <c r="M3981" s="57" t="s">
        <v>14966</v>
      </c>
    </row>
    <row r="3982" spans="1:13" x14ac:dyDescent="0.25">
      <c r="A3982" s="22" t="s">
        <v>5133</v>
      </c>
      <c r="B3982" s="5" t="s">
        <v>5134</v>
      </c>
      <c r="C3982" s="18">
        <v>84660</v>
      </c>
      <c r="D3982" s="18">
        <v>60000</v>
      </c>
      <c r="E3982" s="18">
        <f t="shared" si="310"/>
        <v>144660</v>
      </c>
      <c r="F3982" s="18">
        <v>47105</v>
      </c>
      <c r="G3982" s="18">
        <v>0</v>
      </c>
      <c r="H3982" s="18">
        <f t="shared" si="311"/>
        <v>47105</v>
      </c>
      <c r="I3982" s="18">
        <v>97555</v>
      </c>
      <c r="J3982" s="40">
        <f t="shared" si="312"/>
        <v>144660</v>
      </c>
      <c r="K3982" s="43">
        <f t="shared" si="313"/>
        <v>1.7972614372147331</v>
      </c>
      <c r="L3982" s="54">
        <f t="shared" si="314"/>
        <v>0.32562560486658371</v>
      </c>
      <c r="M3982" s="57" t="s">
        <v>14966</v>
      </c>
    </row>
    <row r="3983" spans="1:13" x14ac:dyDescent="0.25">
      <c r="A3983" s="22" t="s">
        <v>5131</v>
      </c>
      <c r="B3983" s="5" t="s">
        <v>5132</v>
      </c>
      <c r="C3983" s="18">
        <v>33314</v>
      </c>
      <c r="D3983" s="18">
        <v>34863</v>
      </c>
      <c r="E3983" s="18">
        <f t="shared" si="310"/>
        <v>68177</v>
      </c>
      <c r="F3983" s="18">
        <v>50473</v>
      </c>
      <c r="G3983" s="18">
        <v>0</v>
      </c>
      <c r="H3983" s="18">
        <f t="shared" si="311"/>
        <v>50473</v>
      </c>
      <c r="I3983" s="18">
        <v>17704</v>
      </c>
      <c r="J3983" s="40">
        <f t="shared" si="312"/>
        <v>68177</v>
      </c>
      <c r="K3983" s="43">
        <f t="shared" si="313"/>
        <v>0.66003605888296712</v>
      </c>
      <c r="L3983" s="54">
        <f t="shared" si="314"/>
        <v>0.74032298282411957</v>
      </c>
      <c r="M3983" s="57" t="s">
        <v>14966</v>
      </c>
    </row>
    <row r="3984" spans="1:13" x14ac:dyDescent="0.25">
      <c r="A3984" s="22" t="s">
        <v>5129</v>
      </c>
      <c r="B3984" s="5" t="s">
        <v>5130</v>
      </c>
      <c r="C3984" s="18">
        <v>547195</v>
      </c>
      <c r="D3984" s="18">
        <v>22390</v>
      </c>
      <c r="E3984" s="18">
        <f t="shared" si="310"/>
        <v>569585</v>
      </c>
      <c r="F3984" s="18">
        <v>384569</v>
      </c>
      <c r="G3984" s="18">
        <v>0</v>
      </c>
      <c r="H3984" s="18">
        <f t="shared" si="311"/>
        <v>384569</v>
      </c>
      <c r="I3984" s="18">
        <v>185016</v>
      </c>
      <c r="J3984" s="40">
        <f t="shared" si="312"/>
        <v>569585</v>
      </c>
      <c r="K3984" s="43">
        <f t="shared" si="313"/>
        <v>1.4228785991590587</v>
      </c>
      <c r="L3984" s="54">
        <f t="shared" si="314"/>
        <v>0.67517403021498112</v>
      </c>
      <c r="M3984" s="57" t="s">
        <v>14966</v>
      </c>
    </row>
    <row r="3985" spans="1:13" x14ac:dyDescent="0.25">
      <c r="A3985" s="22" t="s">
        <v>5127</v>
      </c>
      <c r="B3985" s="5" t="s">
        <v>5128</v>
      </c>
      <c r="C3985" s="18">
        <v>1379204</v>
      </c>
      <c r="D3985" s="18">
        <v>2457303</v>
      </c>
      <c r="E3985" s="18">
        <f t="shared" si="310"/>
        <v>3836507</v>
      </c>
      <c r="F3985" s="18">
        <v>1356338</v>
      </c>
      <c r="G3985" s="18">
        <v>0</v>
      </c>
      <c r="H3985" s="18">
        <f t="shared" si="311"/>
        <v>1356338</v>
      </c>
      <c r="I3985" s="18">
        <v>2480169</v>
      </c>
      <c r="J3985" s="40">
        <f t="shared" si="312"/>
        <v>3836507</v>
      </c>
      <c r="K3985" s="43">
        <f t="shared" si="313"/>
        <v>1.0168586296336164</v>
      </c>
      <c r="L3985" s="54">
        <f t="shared" si="314"/>
        <v>0.35353460843418244</v>
      </c>
      <c r="M3985" s="57" t="s">
        <v>14966</v>
      </c>
    </row>
    <row r="3986" spans="1:13" x14ac:dyDescent="0.25">
      <c r="A3986" s="22" t="s">
        <v>5125</v>
      </c>
      <c r="B3986" s="5" t="s">
        <v>5126</v>
      </c>
      <c r="C3986" s="18">
        <v>19083728</v>
      </c>
      <c r="D3986" s="18">
        <v>266731</v>
      </c>
      <c r="E3986" s="18">
        <f t="shared" si="310"/>
        <v>19350459</v>
      </c>
      <c r="F3986" s="18">
        <v>16180159</v>
      </c>
      <c r="G3986" s="18">
        <v>221183</v>
      </c>
      <c r="H3986" s="18">
        <f t="shared" si="311"/>
        <v>16401342</v>
      </c>
      <c r="I3986" s="18">
        <v>2949117</v>
      </c>
      <c r="J3986" s="40">
        <f t="shared" si="312"/>
        <v>19350459</v>
      </c>
      <c r="K3986" s="43">
        <f t="shared" si="313"/>
        <v>1.1794524392498245</v>
      </c>
      <c r="L3986" s="54">
        <f t="shared" si="314"/>
        <v>0.84759446791417192</v>
      </c>
      <c r="M3986" s="57" t="s">
        <v>14966</v>
      </c>
    </row>
    <row r="3987" spans="1:13" x14ac:dyDescent="0.25">
      <c r="A3987" s="22" t="s">
        <v>5123</v>
      </c>
      <c r="B3987" s="5" t="s">
        <v>5124</v>
      </c>
      <c r="C3987" s="18">
        <v>837368</v>
      </c>
      <c r="D3987" s="18">
        <v>514140</v>
      </c>
      <c r="E3987" s="18">
        <f t="shared" si="310"/>
        <v>1351508</v>
      </c>
      <c r="F3987" s="18">
        <v>738847</v>
      </c>
      <c r="G3987" s="18">
        <v>0</v>
      </c>
      <c r="H3987" s="18">
        <f t="shared" si="311"/>
        <v>738847</v>
      </c>
      <c r="I3987" s="18">
        <v>612661</v>
      </c>
      <c r="J3987" s="40">
        <f t="shared" si="312"/>
        <v>1351508</v>
      </c>
      <c r="K3987" s="43">
        <f t="shared" si="313"/>
        <v>1.1333442512455216</v>
      </c>
      <c r="L3987" s="54">
        <f t="shared" si="314"/>
        <v>0.54668340845929142</v>
      </c>
      <c r="M3987" s="57" t="s">
        <v>14966</v>
      </c>
    </row>
    <row r="3988" spans="1:13" x14ac:dyDescent="0.25">
      <c r="A3988" s="22" t="s">
        <v>5121</v>
      </c>
      <c r="B3988" s="5" t="s">
        <v>5122</v>
      </c>
      <c r="C3988" s="18">
        <v>9910</v>
      </c>
      <c r="D3988" s="18">
        <v>109859</v>
      </c>
      <c r="E3988" s="18">
        <f t="shared" si="310"/>
        <v>119769</v>
      </c>
      <c r="F3988" s="18">
        <v>0</v>
      </c>
      <c r="G3988" s="18">
        <v>41520</v>
      </c>
      <c r="H3988" s="18">
        <f t="shared" si="311"/>
        <v>41520</v>
      </c>
      <c r="I3988" s="18">
        <v>78249</v>
      </c>
      <c r="J3988" s="40">
        <f t="shared" si="312"/>
        <v>119769</v>
      </c>
      <c r="K3988" s="43" t="str">
        <f t="shared" si="313"/>
        <v>ERROR</v>
      </c>
      <c r="L3988" s="54">
        <f t="shared" si="314"/>
        <v>0.34666733461914184</v>
      </c>
      <c r="M3988" s="57" t="s">
        <v>14966</v>
      </c>
    </row>
    <row r="3989" spans="1:13" x14ac:dyDescent="0.25">
      <c r="A3989" s="22" t="s">
        <v>5119</v>
      </c>
      <c r="B3989" s="5" t="s">
        <v>5120</v>
      </c>
      <c r="C3989" s="18">
        <v>134548</v>
      </c>
      <c r="D3989" s="18">
        <v>42743</v>
      </c>
      <c r="E3989" s="18">
        <f t="shared" si="310"/>
        <v>177291</v>
      </c>
      <c r="F3989" s="18">
        <v>116550</v>
      </c>
      <c r="G3989" s="18">
        <v>0</v>
      </c>
      <c r="H3989" s="18">
        <f t="shared" si="311"/>
        <v>116550</v>
      </c>
      <c r="I3989" s="18">
        <v>60741</v>
      </c>
      <c r="J3989" s="40">
        <f t="shared" si="312"/>
        <v>177291</v>
      </c>
      <c r="K3989" s="43">
        <f t="shared" si="313"/>
        <v>1.1544229944229945</v>
      </c>
      <c r="L3989" s="54">
        <f t="shared" si="314"/>
        <v>0.65739377633382401</v>
      </c>
      <c r="M3989" s="57" t="s">
        <v>14966</v>
      </c>
    </row>
    <row r="3990" spans="1:13" x14ac:dyDescent="0.25">
      <c r="A3990" s="22" t="s">
        <v>5117</v>
      </c>
      <c r="B3990" s="5" t="s">
        <v>5118</v>
      </c>
      <c r="C3990" s="18">
        <v>354697</v>
      </c>
      <c r="D3990" s="18">
        <v>418798</v>
      </c>
      <c r="E3990" s="18">
        <f t="shared" si="310"/>
        <v>773495</v>
      </c>
      <c r="F3990" s="18">
        <v>337614</v>
      </c>
      <c r="G3990" s="18">
        <v>0</v>
      </c>
      <c r="H3990" s="18">
        <f t="shared" si="311"/>
        <v>337614</v>
      </c>
      <c r="I3990" s="18">
        <v>435881</v>
      </c>
      <c r="J3990" s="40">
        <f t="shared" si="312"/>
        <v>773495</v>
      </c>
      <c r="K3990" s="43">
        <f t="shared" si="313"/>
        <v>1.050599205009271</v>
      </c>
      <c r="L3990" s="54">
        <f t="shared" si="314"/>
        <v>0.43647858098630243</v>
      </c>
      <c r="M3990" s="57" t="s">
        <v>14966</v>
      </c>
    </row>
    <row r="3991" spans="1:13" x14ac:dyDescent="0.25">
      <c r="A3991" s="22" t="s">
        <v>5115</v>
      </c>
      <c r="B3991" s="5" t="s">
        <v>5116</v>
      </c>
      <c r="C3991" s="18">
        <v>3311786</v>
      </c>
      <c r="D3991" s="18">
        <v>69111</v>
      </c>
      <c r="E3991" s="18">
        <f t="shared" si="310"/>
        <v>3380897</v>
      </c>
      <c r="F3991" s="18">
        <v>453312</v>
      </c>
      <c r="G3991" s="18">
        <v>0</v>
      </c>
      <c r="H3991" s="18">
        <f t="shared" si="311"/>
        <v>453312</v>
      </c>
      <c r="I3991" s="18">
        <v>2927585</v>
      </c>
      <c r="J3991" s="40">
        <f t="shared" si="312"/>
        <v>3380897</v>
      </c>
      <c r="K3991" s="43">
        <f t="shared" si="313"/>
        <v>7.3057540943103207</v>
      </c>
      <c r="L3991" s="54">
        <f t="shared" si="314"/>
        <v>0.13408039345771255</v>
      </c>
      <c r="M3991" s="57" t="s">
        <v>14966</v>
      </c>
    </row>
    <row r="3992" spans="1:13" x14ac:dyDescent="0.25">
      <c r="A3992" s="22" t="s">
        <v>5113</v>
      </c>
      <c r="B3992" s="5" t="s">
        <v>5114</v>
      </c>
      <c r="C3992" s="18">
        <v>146587</v>
      </c>
      <c r="D3992" s="18">
        <v>5015</v>
      </c>
      <c r="E3992" s="18">
        <f t="shared" si="310"/>
        <v>151602</v>
      </c>
      <c r="F3992" s="18">
        <v>129228</v>
      </c>
      <c r="G3992" s="18">
        <v>37048</v>
      </c>
      <c r="H3992" s="18">
        <f t="shared" si="311"/>
        <v>166276</v>
      </c>
      <c r="I3992" s="18">
        <v>-14674</v>
      </c>
      <c r="J3992" s="40">
        <f t="shared" si="312"/>
        <v>151602</v>
      </c>
      <c r="K3992" s="43">
        <f t="shared" si="313"/>
        <v>1.1343284737053889</v>
      </c>
      <c r="L3992" s="54">
        <f t="shared" si="314"/>
        <v>1.0967929182992309</v>
      </c>
      <c r="M3992" s="57" t="s">
        <v>14966</v>
      </c>
    </row>
    <row r="3993" spans="1:13" x14ac:dyDescent="0.25">
      <c r="A3993" s="22" t="s">
        <v>5111</v>
      </c>
      <c r="B3993" s="5" t="s">
        <v>5112</v>
      </c>
      <c r="C3993" s="18">
        <v>15282</v>
      </c>
      <c r="D3993" s="18">
        <v>685921</v>
      </c>
      <c r="E3993" s="18">
        <f t="shared" si="310"/>
        <v>701203</v>
      </c>
      <c r="F3993" s="18">
        <v>270700</v>
      </c>
      <c r="G3993" s="18">
        <v>0</v>
      </c>
      <c r="H3993" s="18">
        <f t="shared" si="311"/>
        <v>270700</v>
      </c>
      <c r="I3993" s="18">
        <v>430503</v>
      </c>
      <c r="J3993" s="40">
        <f t="shared" si="312"/>
        <v>701203</v>
      </c>
      <c r="K3993" s="43">
        <f t="shared" si="313"/>
        <v>5.6453638714444032E-2</v>
      </c>
      <c r="L3993" s="54">
        <f t="shared" si="314"/>
        <v>0.38605082978823535</v>
      </c>
      <c r="M3993" s="57" t="s">
        <v>14966</v>
      </c>
    </row>
    <row r="3994" spans="1:13" x14ac:dyDescent="0.25">
      <c r="A3994" s="22" t="s">
        <v>5109</v>
      </c>
      <c r="B3994" s="5" t="s">
        <v>5110</v>
      </c>
      <c r="C3994" s="18">
        <v>12031</v>
      </c>
      <c r="D3994" s="18">
        <v>43694</v>
      </c>
      <c r="E3994" s="18">
        <f t="shared" si="310"/>
        <v>55725</v>
      </c>
      <c r="F3994" s="18">
        <v>4589</v>
      </c>
      <c r="G3994" s="18">
        <v>0</v>
      </c>
      <c r="H3994" s="18">
        <f t="shared" si="311"/>
        <v>4589</v>
      </c>
      <c r="I3994" s="18">
        <v>51136</v>
      </c>
      <c r="J3994" s="40">
        <f t="shared" si="312"/>
        <v>55725</v>
      </c>
      <c r="K3994" s="43">
        <f t="shared" si="313"/>
        <v>2.6217040749618654</v>
      </c>
      <c r="L3994" s="54">
        <f t="shared" si="314"/>
        <v>8.2350829968595787E-2</v>
      </c>
      <c r="M3994" s="57" t="s">
        <v>14966</v>
      </c>
    </row>
    <row r="3995" spans="1:13" x14ac:dyDescent="0.25">
      <c r="A3995" s="22" t="s">
        <v>5107</v>
      </c>
      <c r="B3995" s="5" t="s">
        <v>5108</v>
      </c>
      <c r="C3995" s="18">
        <v>2539675</v>
      </c>
      <c r="D3995" s="18">
        <v>599859</v>
      </c>
      <c r="E3995" s="18">
        <f t="shared" si="310"/>
        <v>3139534</v>
      </c>
      <c r="F3995" s="18">
        <v>2236308</v>
      </c>
      <c r="G3995" s="18">
        <v>300000</v>
      </c>
      <c r="H3995" s="18">
        <f t="shared" si="311"/>
        <v>2536308</v>
      </c>
      <c r="I3995" s="18">
        <v>603226</v>
      </c>
      <c r="J3995" s="40">
        <f t="shared" si="312"/>
        <v>3139534</v>
      </c>
      <c r="K3995" s="43">
        <f t="shared" si="313"/>
        <v>1.1356552854079134</v>
      </c>
      <c r="L3995" s="54">
        <f t="shared" si="314"/>
        <v>0.80786129406466056</v>
      </c>
      <c r="M3995" s="57" t="s">
        <v>14966</v>
      </c>
    </row>
    <row r="3996" spans="1:13" x14ac:dyDescent="0.25">
      <c r="A3996" s="22" t="s">
        <v>5105</v>
      </c>
      <c r="B3996" s="5" t="s">
        <v>5106</v>
      </c>
      <c r="C3996" s="18">
        <v>436605</v>
      </c>
      <c r="D3996" s="18">
        <v>609033</v>
      </c>
      <c r="E3996" s="18">
        <f t="shared" si="310"/>
        <v>1045638</v>
      </c>
      <c r="F3996" s="18">
        <v>266514</v>
      </c>
      <c r="G3996" s="18">
        <v>19334</v>
      </c>
      <c r="H3996" s="18">
        <f t="shared" si="311"/>
        <v>285848</v>
      </c>
      <c r="I3996" s="18">
        <v>759790</v>
      </c>
      <c r="J3996" s="40">
        <f t="shared" si="312"/>
        <v>1045638</v>
      </c>
      <c r="K3996" s="43">
        <f t="shared" si="313"/>
        <v>1.6382066232918346</v>
      </c>
      <c r="L3996" s="54">
        <f t="shared" si="314"/>
        <v>0.2733718552692232</v>
      </c>
      <c r="M3996" s="57" t="s">
        <v>14966</v>
      </c>
    </row>
    <row r="3997" spans="1:13" x14ac:dyDescent="0.25">
      <c r="A3997" s="22" t="s">
        <v>5103</v>
      </c>
      <c r="B3997" s="5" t="s">
        <v>5104</v>
      </c>
      <c r="C3997" s="18">
        <v>93431</v>
      </c>
      <c r="D3997" s="18">
        <v>134053</v>
      </c>
      <c r="E3997" s="18">
        <f t="shared" si="310"/>
        <v>227484</v>
      </c>
      <c r="F3997" s="18">
        <v>102304</v>
      </c>
      <c r="G3997" s="18">
        <v>0</v>
      </c>
      <c r="H3997" s="18">
        <f t="shared" si="311"/>
        <v>102304</v>
      </c>
      <c r="I3997" s="18">
        <v>125180</v>
      </c>
      <c r="J3997" s="40">
        <f t="shared" si="312"/>
        <v>227484</v>
      </c>
      <c r="K3997" s="43">
        <f t="shared" si="313"/>
        <v>0.91326829840475443</v>
      </c>
      <c r="L3997" s="54">
        <f t="shared" si="314"/>
        <v>0.4497195407149514</v>
      </c>
      <c r="M3997" s="57" t="s">
        <v>14966</v>
      </c>
    </row>
    <row r="3998" spans="1:13" x14ac:dyDescent="0.25">
      <c r="A3998" s="22" t="s">
        <v>5101</v>
      </c>
      <c r="B3998" s="5" t="s">
        <v>5102</v>
      </c>
      <c r="C3998" s="18">
        <v>4180</v>
      </c>
      <c r="D3998" s="18">
        <v>32707</v>
      </c>
      <c r="E3998" s="18">
        <f t="shared" si="310"/>
        <v>36887</v>
      </c>
      <c r="F3998" s="18">
        <v>3362</v>
      </c>
      <c r="G3998" s="18">
        <v>0</v>
      </c>
      <c r="H3998" s="18">
        <f t="shared" si="311"/>
        <v>3362</v>
      </c>
      <c r="I3998" s="18">
        <v>33525</v>
      </c>
      <c r="J3998" s="40">
        <f t="shared" si="312"/>
        <v>36887</v>
      </c>
      <c r="K3998" s="43">
        <f t="shared" si="313"/>
        <v>1.2433075550267698</v>
      </c>
      <c r="L3998" s="54">
        <f t="shared" si="314"/>
        <v>9.1143221189036783E-2</v>
      </c>
      <c r="M3998" s="57" t="s">
        <v>14966</v>
      </c>
    </row>
    <row r="3999" spans="1:13" x14ac:dyDescent="0.25">
      <c r="A3999" s="22" t="s">
        <v>5099</v>
      </c>
      <c r="B3999" s="5" t="s">
        <v>5100</v>
      </c>
      <c r="C3999" s="18">
        <v>126578</v>
      </c>
      <c r="D3999" s="18">
        <v>3699</v>
      </c>
      <c r="E3999" s="18">
        <f t="shared" si="310"/>
        <v>130277</v>
      </c>
      <c r="F3999" s="18">
        <v>89493</v>
      </c>
      <c r="G3999" s="18">
        <v>50</v>
      </c>
      <c r="H3999" s="18">
        <f t="shared" si="311"/>
        <v>89543</v>
      </c>
      <c r="I3999" s="18">
        <v>40734</v>
      </c>
      <c r="J3999" s="40">
        <f t="shared" si="312"/>
        <v>130277</v>
      </c>
      <c r="K3999" s="43">
        <f t="shared" si="313"/>
        <v>1.4143899522867711</v>
      </c>
      <c r="L3999" s="54">
        <f t="shared" si="314"/>
        <v>0.68732777082677676</v>
      </c>
      <c r="M3999" s="57" t="s">
        <v>14966</v>
      </c>
    </row>
    <row r="4000" spans="1:13" x14ac:dyDescent="0.25">
      <c r="A4000" s="22" t="s">
        <v>5097</v>
      </c>
      <c r="B4000" s="5" t="s">
        <v>5098</v>
      </c>
      <c r="C4000" s="18">
        <v>80118</v>
      </c>
      <c r="D4000" s="18">
        <v>37328</v>
      </c>
      <c r="E4000" s="18">
        <f t="shared" si="310"/>
        <v>117446</v>
      </c>
      <c r="F4000" s="18">
        <v>7332</v>
      </c>
      <c r="G4000" s="18">
        <v>0</v>
      </c>
      <c r="H4000" s="18">
        <f t="shared" si="311"/>
        <v>7332</v>
      </c>
      <c r="I4000" s="18">
        <v>110114</v>
      </c>
      <c r="J4000" s="40">
        <f t="shared" si="312"/>
        <v>117446</v>
      </c>
      <c r="K4000" s="43">
        <f t="shared" si="313"/>
        <v>10.927168576104746</v>
      </c>
      <c r="L4000" s="54">
        <f t="shared" si="314"/>
        <v>6.2428690632290583E-2</v>
      </c>
      <c r="M4000" s="57" t="s">
        <v>14966</v>
      </c>
    </row>
    <row r="4001" spans="1:13" x14ac:dyDescent="0.25">
      <c r="A4001" s="22" t="s">
        <v>5095</v>
      </c>
      <c r="B4001" s="5" t="s">
        <v>5096</v>
      </c>
      <c r="C4001" s="18">
        <v>197120</v>
      </c>
      <c r="D4001" s="18">
        <v>59917</v>
      </c>
      <c r="E4001" s="18">
        <f t="shared" si="310"/>
        <v>257037</v>
      </c>
      <c r="F4001" s="18">
        <v>73470</v>
      </c>
      <c r="G4001" s="18">
        <v>0</v>
      </c>
      <c r="H4001" s="18">
        <f t="shared" si="311"/>
        <v>73470</v>
      </c>
      <c r="I4001" s="18">
        <v>183567</v>
      </c>
      <c r="J4001" s="40">
        <f t="shared" si="312"/>
        <v>257037</v>
      </c>
      <c r="K4001" s="43">
        <f t="shared" si="313"/>
        <v>2.6829998638900232</v>
      </c>
      <c r="L4001" s="54">
        <f t="shared" si="314"/>
        <v>0.28583433513463041</v>
      </c>
      <c r="M4001" s="57" t="s">
        <v>14966</v>
      </c>
    </row>
    <row r="4002" spans="1:13" x14ac:dyDescent="0.25">
      <c r="A4002" s="22" t="s">
        <v>5093</v>
      </c>
      <c r="B4002" s="5" t="s">
        <v>5094</v>
      </c>
      <c r="C4002" s="18">
        <v>82930</v>
      </c>
      <c r="D4002" s="18">
        <v>7596</v>
      </c>
      <c r="E4002" s="18">
        <f t="shared" si="310"/>
        <v>90526</v>
      </c>
      <c r="F4002" s="18">
        <v>31800</v>
      </c>
      <c r="G4002" s="18">
        <v>0</v>
      </c>
      <c r="H4002" s="18">
        <f t="shared" si="311"/>
        <v>31800</v>
      </c>
      <c r="I4002" s="18">
        <v>58726</v>
      </c>
      <c r="J4002" s="40">
        <f t="shared" si="312"/>
        <v>90526</v>
      </c>
      <c r="K4002" s="43">
        <f t="shared" si="313"/>
        <v>2.6078616352201256</v>
      </c>
      <c r="L4002" s="54">
        <f t="shared" si="314"/>
        <v>0.35128029516382037</v>
      </c>
      <c r="M4002" s="57" t="s">
        <v>14966</v>
      </c>
    </row>
    <row r="4003" spans="1:13" x14ac:dyDescent="0.25">
      <c r="A4003" s="22" t="s">
        <v>5091</v>
      </c>
      <c r="B4003" s="5" t="s">
        <v>5092</v>
      </c>
      <c r="C4003" s="18">
        <v>5000</v>
      </c>
      <c r="D4003" s="18">
        <v>139000</v>
      </c>
      <c r="E4003" s="18">
        <f t="shared" si="310"/>
        <v>144000</v>
      </c>
      <c r="F4003" s="18">
        <v>31000</v>
      </c>
      <c r="G4003" s="18">
        <v>5000</v>
      </c>
      <c r="H4003" s="18">
        <f t="shared" si="311"/>
        <v>36000</v>
      </c>
      <c r="I4003" s="18">
        <v>108000</v>
      </c>
      <c r="J4003" s="40">
        <f t="shared" si="312"/>
        <v>144000</v>
      </c>
      <c r="K4003" s="43">
        <f t="shared" si="313"/>
        <v>0.16129032258064516</v>
      </c>
      <c r="L4003" s="54">
        <f t="shared" si="314"/>
        <v>0.25</v>
      </c>
      <c r="M4003" s="57" t="s">
        <v>14966</v>
      </c>
    </row>
    <row r="4004" spans="1:13" x14ac:dyDescent="0.25">
      <c r="A4004" s="22" t="s">
        <v>5089</v>
      </c>
      <c r="B4004" s="5" t="s">
        <v>5090</v>
      </c>
      <c r="C4004" s="18">
        <v>194907</v>
      </c>
      <c r="D4004" s="18">
        <v>13667</v>
      </c>
      <c r="E4004" s="18">
        <f t="shared" si="310"/>
        <v>208574</v>
      </c>
      <c r="F4004" s="18">
        <v>0</v>
      </c>
      <c r="G4004" s="18">
        <v>0</v>
      </c>
      <c r="H4004" s="18">
        <f t="shared" si="311"/>
        <v>0</v>
      </c>
      <c r="I4004" s="18">
        <v>208574</v>
      </c>
      <c r="J4004" s="40">
        <f t="shared" si="312"/>
        <v>208574</v>
      </c>
      <c r="K4004" s="43" t="str">
        <f t="shared" si="313"/>
        <v>ERROR</v>
      </c>
      <c r="L4004" s="54">
        <f t="shared" si="314"/>
        <v>0</v>
      </c>
      <c r="M4004" s="57" t="s">
        <v>14966</v>
      </c>
    </row>
    <row r="4005" spans="1:13" x14ac:dyDescent="0.25">
      <c r="A4005" s="22" t="s">
        <v>5087</v>
      </c>
      <c r="B4005" s="5" t="s">
        <v>5088</v>
      </c>
      <c r="C4005" s="18">
        <v>723450</v>
      </c>
      <c r="D4005" s="18">
        <v>1596902</v>
      </c>
      <c r="E4005" s="18">
        <f t="shared" si="310"/>
        <v>2320352</v>
      </c>
      <c r="F4005" s="18">
        <v>1146962</v>
      </c>
      <c r="G4005" s="18">
        <v>0</v>
      </c>
      <c r="H4005" s="18">
        <f t="shared" si="311"/>
        <v>1146962</v>
      </c>
      <c r="I4005" s="18">
        <v>1173390</v>
      </c>
      <c r="J4005" s="40">
        <f t="shared" si="312"/>
        <v>2320352</v>
      </c>
      <c r="K4005" s="43">
        <f t="shared" si="313"/>
        <v>0.6307532420428924</v>
      </c>
      <c r="L4005" s="54">
        <f t="shared" si="314"/>
        <v>0.49430517438733435</v>
      </c>
      <c r="M4005" s="57" t="s">
        <v>14966</v>
      </c>
    </row>
    <row r="4006" spans="1:13" x14ac:dyDescent="0.25">
      <c r="A4006" s="22" t="s">
        <v>5085</v>
      </c>
      <c r="B4006" s="5" t="s">
        <v>5086</v>
      </c>
      <c r="C4006" s="18">
        <v>918836</v>
      </c>
      <c r="D4006" s="18">
        <v>1272935</v>
      </c>
      <c r="E4006" s="18">
        <f t="shared" si="310"/>
        <v>2191771</v>
      </c>
      <c r="F4006" s="18">
        <v>986941</v>
      </c>
      <c r="G4006" s="18">
        <v>156654</v>
      </c>
      <c r="H4006" s="18">
        <f t="shared" si="311"/>
        <v>1143595</v>
      </c>
      <c r="I4006" s="18">
        <v>1048176</v>
      </c>
      <c r="J4006" s="40">
        <f t="shared" si="312"/>
        <v>2191771</v>
      </c>
      <c r="K4006" s="43">
        <f t="shared" si="313"/>
        <v>0.93099384866977863</v>
      </c>
      <c r="L4006" s="54">
        <f t="shared" si="314"/>
        <v>0.52176755692086441</v>
      </c>
      <c r="M4006" s="57" t="s">
        <v>14966</v>
      </c>
    </row>
    <row r="4007" spans="1:13" x14ac:dyDescent="0.25">
      <c r="A4007" s="22" t="s">
        <v>5083</v>
      </c>
      <c r="B4007" s="5" t="s">
        <v>5084</v>
      </c>
      <c r="C4007" s="18">
        <v>1586084</v>
      </c>
      <c r="D4007" s="18">
        <v>2156713</v>
      </c>
      <c r="E4007" s="18">
        <f t="shared" si="310"/>
        <v>3742797</v>
      </c>
      <c r="F4007" s="18">
        <v>2685903</v>
      </c>
      <c r="G4007" s="18">
        <v>0</v>
      </c>
      <c r="H4007" s="18">
        <f t="shared" si="311"/>
        <v>2685903</v>
      </c>
      <c r="I4007" s="18">
        <v>1056894</v>
      </c>
      <c r="J4007" s="40">
        <f t="shared" si="312"/>
        <v>3742797</v>
      </c>
      <c r="K4007" s="43">
        <f t="shared" si="313"/>
        <v>0.59052169791686449</v>
      </c>
      <c r="L4007" s="54">
        <f t="shared" si="314"/>
        <v>0.71761920296505533</v>
      </c>
      <c r="M4007" s="57" t="s">
        <v>14966</v>
      </c>
    </row>
    <row r="4008" spans="1:13" x14ac:dyDescent="0.25">
      <c r="A4008" s="22" t="s">
        <v>5081</v>
      </c>
      <c r="B4008" s="5" t="s">
        <v>5082</v>
      </c>
      <c r="C4008" s="18">
        <v>32717115</v>
      </c>
      <c r="D4008" s="18">
        <v>10228625</v>
      </c>
      <c r="E4008" s="18">
        <f t="shared" si="310"/>
        <v>42945740</v>
      </c>
      <c r="F4008" s="18">
        <v>14814560</v>
      </c>
      <c r="G4008" s="18">
        <v>3993690</v>
      </c>
      <c r="H4008" s="18">
        <f t="shared" si="311"/>
        <v>18808250</v>
      </c>
      <c r="I4008" s="18">
        <v>24137490</v>
      </c>
      <c r="J4008" s="40">
        <f t="shared" si="312"/>
        <v>42945740</v>
      </c>
      <c r="K4008" s="43">
        <f t="shared" si="313"/>
        <v>2.2084432477238609</v>
      </c>
      <c r="L4008" s="54">
        <f t="shared" si="314"/>
        <v>0.4379537993756773</v>
      </c>
      <c r="M4008" s="57" t="s">
        <v>14966</v>
      </c>
    </row>
    <row r="4009" spans="1:13" x14ac:dyDescent="0.25">
      <c r="A4009" s="22" t="s">
        <v>5079</v>
      </c>
      <c r="B4009" s="5" t="s">
        <v>5080</v>
      </c>
      <c r="C4009" s="18">
        <v>894770</v>
      </c>
      <c r="D4009" s="18">
        <v>224187</v>
      </c>
      <c r="E4009" s="18">
        <f t="shared" si="310"/>
        <v>1118957</v>
      </c>
      <c r="F4009" s="18">
        <v>6500</v>
      </c>
      <c r="G4009" s="18">
        <v>4780</v>
      </c>
      <c r="H4009" s="18">
        <f t="shared" si="311"/>
        <v>11280</v>
      </c>
      <c r="I4009" s="18">
        <v>1107677</v>
      </c>
      <c r="J4009" s="40">
        <f t="shared" si="312"/>
        <v>1118957</v>
      </c>
      <c r="K4009" s="43">
        <f t="shared" si="313"/>
        <v>137.65692307692308</v>
      </c>
      <c r="L4009" s="54">
        <f t="shared" si="314"/>
        <v>1.008081633163741E-2</v>
      </c>
      <c r="M4009" s="57" t="s">
        <v>14966</v>
      </c>
    </row>
    <row r="4010" spans="1:13" x14ac:dyDescent="0.25">
      <c r="A4010" s="22" t="s">
        <v>5077</v>
      </c>
      <c r="B4010" s="5" t="s">
        <v>5078</v>
      </c>
      <c r="C4010" s="18">
        <v>481798</v>
      </c>
      <c r="D4010" s="18">
        <v>48427</v>
      </c>
      <c r="E4010" s="18">
        <f t="shared" si="310"/>
        <v>530225</v>
      </c>
      <c r="F4010" s="18">
        <v>1071108</v>
      </c>
      <c r="G4010" s="18">
        <v>0</v>
      </c>
      <c r="H4010" s="18">
        <f t="shared" si="311"/>
        <v>1071108</v>
      </c>
      <c r="I4010" s="18">
        <v>-540883</v>
      </c>
      <c r="J4010" s="40">
        <f t="shared" si="312"/>
        <v>530225</v>
      </c>
      <c r="K4010" s="43">
        <f t="shared" si="313"/>
        <v>0.44981271729834899</v>
      </c>
      <c r="L4010" s="54">
        <f t="shared" si="314"/>
        <v>2.0201009005610824</v>
      </c>
      <c r="M4010" s="57" t="s">
        <v>14966</v>
      </c>
    </row>
    <row r="4011" spans="1:13" x14ac:dyDescent="0.25">
      <c r="A4011" s="22" t="s">
        <v>5075</v>
      </c>
      <c r="B4011" s="5" t="s">
        <v>5076</v>
      </c>
      <c r="C4011" s="18">
        <v>355625</v>
      </c>
      <c r="D4011" s="18">
        <v>7913</v>
      </c>
      <c r="E4011" s="18">
        <f t="shared" si="310"/>
        <v>363538</v>
      </c>
      <c r="F4011" s="18">
        <v>41667</v>
      </c>
      <c r="G4011" s="18">
        <v>8102</v>
      </c>
      <c r="H4011" s="18">
        <f t="shared" si="311"/>
        <v>49769</v>
      </c>
      <c r="I4011" s="18">
        <v>313769</v>
      </c>
      <c r="J4011" s="40">
        <f t="shared" si="312"/>
        <v>363538</v>
      </c>
      <c r="K4011" s="43">
        <f t="shared" si="313"/>
        <v>8.5349317205462363</v>
      </c>
      <c r="L4011" s="54">
        <f t="shared" si="314"/>
        <v>0.13690178193201261</v>
      </c>
      <c r="M4011" s="57" t="s">
        <v>14966</v>
      </c>
    </row>
    <row r="4012" spans="1:13" x14ac:dyDescent="0.25">
      <c r="A4012" s="22" t="s">
        <v>5073</v>
      </c>
      <c r="B4012" s="5" t="s">
        <v>5074</v>
      </c>
      <c r="C4012" s="18">
        <v>39952</v>
      </c>
      <c r="D4012" s="18">
        <v>167374</v>
      </c>
      <c r="E4012" s="18">
        <f t="shared" si="310"/>
        <v>207326</v>
      </c>
      <c r="F4012" s="18">
        <v>49389</v>
      </c>
      <c r="G4012" s="18">
        <v>0</v>
      </c>
      <c r="H4012" s="18">
        <f t="shared" si="311"/>
        <v>49389</v>
      </c>
      <c r="I4012" s="18">
        <v>157937</v>
      </c>
      <c r="J4012" s="40">
        <f t="shared" si="312"/>
        <v>207326</v>
      </c>
      <c r="K4012" s="43">
        <f t="shared" si="313"/>
        <v>0.80892506428556965</v>
      </c>
      <c r="L4012" s="54">
        <f t="shared" si="314"/>
        <v>0.23821903668618505</v>
      </c>
      <c r="M4012" s="57" t="s">
        <v>14966</v>
      </c>
    </row>
    <row r="4013" spans="1:13" x14ac:dyDescent="0.25">
      <c r="A4013" s="22" t="s">
        <v>5071</v>
      </c>
      <c r="B4013" s="5" t="s">
        <v>5072</v>
      </c>
      <c r="C4013" s="18">
        <v>94719</v>
      </c>
      <c r="D4013" s="18">
        <v>44555</v>
      </c>
      <c r="E4013" s="18">
        <f t="shared" si="310"/>
        <v>139274</v>
      </c>
      <c r="F4013" s="18">
        <v>37832</v>
      </c>
      <c r="G4013" s="18">
        <v>0</v>
      </c>
      <c r="H4013" s="18">
        <f t="shared" si="311"/>
        <v>37832</v>
      </c>
      <c r="I4013" s="18">
        <v>101442</v>
      </c>
      <c r="J4013" s="40">
        <f t="shared" si="312"/>
        <v>139274</v>
      </c>
      <c r="K4013" s="43">
        <f t="shared" si="313"/>
        <v>2.5036741382956227</v>
      </c>
      <c r="L4013" s="54">
        <f t="shared" si="314"/>
        <v>0.27163720435975131</v>
      </c>
      <c r="M4013" s="57" t="s">
        <v>14966</v>
      </c>
    </row>
    <row r="4014" spans="1:13" x14ac:dyDescent="0.25">
      <c r="A4014" s="22" t="s">
        <v>5069</v>
      </c>
      <c r="B4014" s="5" t="s">
        <v>5070</v>
      </c>
      <c r="C4014" s="18">
        <v>13698</v>
      </c>
      <c r="D4014" s="18">
        <v>42751</v>
      </c>
      <c r="E4014" s="18">
        <f t="shared" si="310"/>
        <v>56449</v>
      </c>
      <c r="F4014" s="18">
        <v>27444</v>
      </c>
      <c r="G4014" s="18">
        <v>0</v>
      </c>
      <c r="H4014" s="18">
        <f t="shared" si="311"/>
        <v>27444</v>
      </c>
      <c r="I4014" s="18">
        <v>29005</v>
      </c>
      <c r="J4014" s="40">
        <f t="shared" si="312"/>
        <v>56449</v>
      </c>
      <c r="K4014" s="43">
        <f t="shared" si="313"/>
        <v>0.49912549191080019</v>
      </c>
      <c r="L4014" s="54">
        <f t="shared" si="314"/>
        <v>0.48617336002409256</v>
      </c>
      <c r="M4014" s="57" t="s">
        <v>14966</v>
      </c>
    </row>
    <row r="4015" spans="1:13" x14ac:dyDescent="0.25">
      <c r="A4015" s="22" t="s">
        <v>5067</v>
      </c>
      <c r="B4015" s="5" t="s">
        <v>5068</v>
      </c>
      <c r="C4015" s="18">
        <v>2168142</v>
      </c>
      <c r="D4015" s="18">
        <v>10927809</v>
      </c>
      <c r="E4015" s="18">
        <f t="shared" si="310"/>
        <v>13095951</v>
      </c>
      <c r="F4015" s="18">
        <v>4064910</v>
      </c>
      <c r="G4015" s="18">
        <v>8536824</v>
      </c>
      <c r="H4015" s="18">
        <f t="shared" si="311"/>
        <v>12601734</v>
      </c>
      <c r="I4015" s="18">
        <v>494217</v>
      </c>
      <c r="J4015" s="40">
        <f t="shared" si="312"/>
        <v>13095951</v>
      </c>
      <c r="K4015" s="43">
        <f t="shared" si="313"/>
        <v>0.53338007483560523</v>
      </c>
      <c r="L4015" s="54">
        <f t="shared" si="314"/>
        <v>0.96226184719231156</v>
      </c>
      <c r="M4015" s="57" t="s">
        <v>14966</v>
      </c>
    </row>
    <row r="4016" spans="1:13" x14ac:dyDescent="0.25">
      <c r="A4016" s="22" t="s">
        <v>5065</v>
      </c>
      <c r="B4016" s="5" t="s">
        <v>5066</v>
      </c>
      <c r="C4016" s="18">
        <v>352812</v>
      </c>
      <c r="D4016" s="18">
        <v>22532</v>
      </c>
      <c r="E4016" s="18">
        <f t="shared" si="310"/>
        <v>375344</v>
      </c>
      <c r="F4016" s="18">
        <v>288423</v>
      </c>
      <c r="G4016" s="18">
        <v>0</v>
      </c>
      <c r="H4016" s="18">
        <f t="shared" si="311"/>
        <v>288423</v>
      </c>
      <c r="I4016" s="18">
        <v>86921</v>
      </c>
      <c r="J4016" s="40">
        <f t="shared" si="312"/>
        <v>375344</v>
      </c>
      <c r="K4016" s="43">
        <f t="shared" si="313"/>
        <v>1.2232450255354115</v>
      </c>
      <c r="L4016" s="54">
        <f t="shared" si="314"/>
        <v>0.76842309987638002</v>
      </c>
      <c r="M4016" s="57" t="s">
        <v>14966</v>
      </c>
    </row>
    <row r="4017" spans="1:13" x14ac:dyDescent="0.25">
      <c r="A4017" s="22" t="s">
        <v>5063</v>
      </c>
      <c r="B4017" s="5" t="s">
        <v>5064</v>
      </c>
      <c r="C4017" s="18">
        <v>1671515</v>
      </c>
      <c r="D4017" s="18">
        <v>1466803</v>
      </c>
      <c r="E4017" s="18">
        <f t="shared" si="310"/>
        <v>3138318</v>
      </c>
      <c r="F4017" s="18">
        <v>1544452</v>
      </c>
      <c r="G4017" s="18">
        <v>50000</v>
      </c>
      <c r="H4017" s="18">
        <f t="shared" si="311"/>
        <v>1594452</v>
      </c>
      <c r="I4017" s="18">
        <v>1543866</v>
      </c>
      <c r="J4017" s="40">
        <f t="shared" si="312"/>
        <v>3138318</v>
      </c>
      <c r="K4017" s="43">
        <f t="shared" si="313"/>
        <v>1.0822706047193438</v>
      </c>
      <c r="L4017" s="54">
        <f t="shared" si="314"/>
        <v>0.50805941271725807</v>
      </c>
      <c r="M4017" s="57" t="s">
        <v>14966</v>
      </c>
    </row>
    <row r="4018" spans="1:13" x14ac:dyDescent="0.25">
      <c r="A4018" s="22" t="s">
        <v>5061</v>
      </c>
      <c r="B4018" s="5" t="s">
        <v>5062</v>
      </c>
      <c r="C4018" s="18">
        <v>101362</v>
      </c>
      <c r="D4018" s="18">
        <v>45690</v>
      </c>
      <c r="E4018" s="18">
        <f t="shared" si="310"/>
        <v>147052</v>
      </c>
      <c r="F4018" s="18">
        <v>23453</v>
      </c>
      <c r="G4018" s="18">
        <v>41250</v>
      </c>
      <c r="H4018" s="18">
        <f t="shared" si="311"/>
        <v>64703</v>
      </c>
      <c r="I4018" s="18">
        <v>82349</v>
      </c>
      <c r="J4018" s="40">
        <f t="shared" si="312"/>
        <v>147052</v>
      </c>
      <c r="K4018" s="43">
        <f t="shared" si="313"/>
        <v>4.3219204366179165</v>
      </c>
      <c r="L4018" s="54">
        <f t="shared" si="314"/>
        <v>0.44000081603786417</v>
      </c>
      <c r="M4018" s="57" t="s">
        <v>14966</v>
      </c>
    </row>
    <row r="4019" spans="1:13" x14ac:dyDescent="0.25">
      <c r="A4019" s="22" t="s">
        <v>5059</v>
      </c>
      <c r="B4019" s="5" t="s">
        <v>5060</v>
      </c>
      <c r="C4019" s="18">
        <v>140537</v>
      </c>
      <c r="D4019" s="18">
        <v>-21343</v>
      </c>
      <c r="E4019" s="18">
        <f t="shared" si="310"/>
        <v>119194</v>
      </c>
      <c r="F4019" s="18">
        <v>11927</v>
      </c>
      <c r="G4019" s="18">
        <v>0</v>
      </c>
      <c r="H4019" s="18">
        <f t="shared" si="311"/>
        <v>11927</v>
      </c>
      <c r="I4019" s="18">
        <v>107267</v>
      </c>
      <c r="J4019" s="40">
        <f t="shared" si="312"/>
        <v>119194</v>
      </c>
      <c r="K4019" s="43">
        <f t="shared" si="313"/>
        <v>11.783097174478074</v>
      </c>
      <c r="L4019" s="54">
        <f t="shared" si="314"/>
        <v>0.10006376159873819</v>
      </c>
      <c r="M4019" s="57" t="s">
        <v>14966</v>
      </c>
    </row>
    <row r="4020" spans="1:13" x14ac:dyDescent="0.25">
      <c r="A4020" s="22" t="s">
        <v>5057</v>
      </c>
      <c r="B4020" s="5" t="s">
        <v>5058</v>
      </c>
      <c r="C4020" s="18">
        <v>42829</v>
      </c>
      <c r="D4020" s="18">
        <v>140207</v>
      </c>
      <c r="E4020" s="18">
        <f t="shared" si="310"/>
        <v>183036</v>
      </c>
      <c r="F4020" s="18">
        <v>114577</v>
      </c>
      <c r="G4020" s="18">
        <v>0</v>
      </c>
      <c r="H4020" s="18">
        <f t="shared" si="311"/>
        <v>114577</v>
      </c>
      <c r="I4020" s="18">
        <v>68459</v>
      </c>
      <c r="J4020" s="40">
        <f t="shared" si="312"/>
        <v>183036</v>
      </c>
      <c r="K4020" s="43">
        <f t="shared" si="313"/>
        <v>0.37380102463845272</v>
      </c>
      <c r="L4020" s="54">
        <f t="shared" si="314"/>
        <v>0.62598068139600949</v>
      </c>
      <c r="M4020" s="57" t="s">
        <v>14966</v>
      </c>
    </row>
    <row r="4021" spans="1:13" x14ac:dyDescent="0.25">
      <c r="A4021" s="22" t="s">
        <v>5055</v>
      </c>
      <c r="B4021" s="5" t="s">
        <v>5056</v>
      </c>
      <c r="C4021" s="18">
        <v>1495</v>
      </c>
      <c r="D4021" s="18">
        <v>170789</v>
      </c>
      <c r="E4021" s="18">
        <f t="shared" si="310"/>
        <v>172284</v>
      </c>
      <c r="F4021" s="18">
        <v>5279</v>
      </c>
      <c r="G4021" s="18">
        <v>0</v>
      </c>
      <c r="H4021" s="18">
        <f t="shared" si="311"/>
        <v>5279</v>
      </c>
      <c r="I4021" s="18">
        <v>167005</v>
      </c>
      <c r="J4021" s="40">
        <f t="shared" si="312"/>
        <v>172284</v>
      </c>
      <c r="K4021" s="43">
        <f t="shared" si="313"/>
        <v>0.28319757529835193</v>
      </c>
      <c r="L4021" s="54">
        <f t="shared" si="314"/>
        <v>3.0641266745606091E-2</v>
      </c>
      <c r="M4021" s="57" t="s">
        <v>14966</v>
      </c>
    </row>
    <row r="4022" spans="1:13" x14ac:dyDescent="0.25">
      <c r="A4022" s="22" t="s">
        <v>5053</v>
      </c>
      <c r="B4022" s="5" t="s">
        <v>5054</v>
      </c>
      <c r="C4022" s="18">
        <v>84688</v>
      </c>
      <c r="D4022" s="18">
        <v>364214</v>
      </c>
      <c r="E4022" s="18">
        <f t="shared" si="310"/>
        <v>448902</v>
      </c>
      <c r="F4022" s="18">
        <v>264001</v>
      </c>
      <c r="G4022" s="18">
        <v>0</v>
      </c>
      <c r="H4022" s="18">
        <f t="shared" si="311"/>
        <v>264001</v>
      </c>
      <c r="I4022" s="18">
        <v>184901</v>
      </c>
      <c r="J4022" s="40">
        <f t="shared" si="312"/>
        <v>448902</v>
      </c>
      <c r="K4022" s="43">
        <f t="shared" si="313"/>
        <v>0.32078666368687997</v>
      </c>
      <c r="L4022" s="54">
        <f t="shared" si="314"/>
        <v>0.58810386231293243</v>
      </c>
      <c r="M4022" s="57" t="s">
        <v>14966</v>
      </c>
    </row>
    <row r="4023" spans="1:13" x14ac:dyDescent="0.25">
      <c r="A4023" s="22" t="s">
        <v>5051</v>
      </c>
      <c r="B4023" s="5" t="s">
        <v>5052</v>
      </c>
      <c r="C4023" s="18">
        <v>11320</v>
      </c>
      <c r="D4023" s="18">
        <v>11800</v>
      </c>
      <c r="E4023" s="18">
        <f t="shared" si="310"/>
        <v>23120</v>
      </c>
      <c r="F4023" s="18">
        <v>0</v>
      </c>
      <c r="G4023" s="18">
        <v>0</v>
      </c>
      <c r="H4023" s="18">
        <f t="shared" si="311"/>
        <v>0</v>
      </c>
      <c r="I4023" s="18">
        <v>23120</v>
      </c>
      <c r="J4023" s="40">
        <f t="shared" si="312"/>
        <v>23120</v>
      </c>
      <c r="K4023" s="43" t="str">
        <f t="shared" si="313"/>
        <v>ERROR</v>
      </c>
      <c r="L4023" s="54">
        <f t="shared" si="314"/>
        <v>0</v>
      </c>
      <c r="M4023" s="57" t="s">
        <v>14966</v>
      </c>
    </row>
    <row r="4024" spans="1:13" x14ac:dyDescent="0.25">
      <c r="A4024" s="22" t="s">
        <v>5049</v>
      </c>
      <c r="B4024" s="5" t="s">
        <v>5050</v>
      </c>
      <c r="C4024" s="18">
        <v>497686</v>
      </c>
      <c r="D4024" s="18">
        <v>126465</v>
      </c>
      <c r="E4024" s="18">
        <f t="shared" si="310"/>
        <v>624151</v>
      </c>
      <c r="F4024" s="18">
        <v>477130</v>
      </c>
      <c r="G4024" s="18">
        <v>0</v>
      </c>
      <c r="H4024" s="18">
        <f t="shared" si="311"/>
        <v>477130</v>
      </c>
      <c r="I4024" s="18">
        <v>147021</v>
      </c>
      <c r="J4024" s="40">
        <f t="shared" si="312"/>
        <v>624151</v>
      </c>
      <c r="K4024" s="43">
        <f t="shared" si="313"/>
        <v>1.0430825980340788</v>
      </c>
      <c r="L4024" s="54">
        <f t="shared" si="314"/>
        <v>0.76444642402239205</v>
      </c>
      <c r="M4024" s="57" t="s">
        <v>14966</v>
      </c>
    </row>
    <row r="4025" spans="1:13" x14ac:dyDescent="0.25">
      <c r="A4025" s="22" t="s">
        <v>5047</v>
      </c>
      <c r="B4025" s="5" t="s">
        <v>5048</v>
      </c>
      <c r="C4025" s="18">
        <v>55350</v>
      </c>
      <c r="D4025" s="18">
        <v>48367</v>
      </c>
      <c r="E4025" s="18">
        <f t="shared" si="310"/>
        <v>103717</v>
      </c>
      <c r="F4025" s="18">
        <v>98205</v>
      </c>
      <c r="G4025" s="18">
        <v>0</v>
      </c>
      <c r="H4025" s="18">
        <f t="shared" si="311"/>
        <v>98205</v>
      </c>
      <c r="I4025" s="18">
        <v>5512</v>
      </c>
      <c r="J4025" s="40">
        <f t="shared" si="312"/>
        <v>103717</v>
      </c>
      <c r="K4025" s="43">
        <f t="shared" si="313"/>
        <v>0.56361692378188488</v>
      </c>
      <c r="L4025" s="54">
        <f t="shared" si="314"/>
        <v>0.94685538532738123</v>
      </c>
      <c r="M4025" s="57" t="s">
        <v>14966</v>
      </c>
    </row>
    <row r="4026" spans="1:13" x14ac:dyDescent="0.25">
      <c r="A4026" s="22" t="s">
        <v>5045</v>
      </c>
      <c r="B4026" s="5" t="s">
        <v>5046</v>
      </c>
      <c r="C4026" s="18">
        <v>1018558</v>
      </c>
      <c r="D4026" s="18">
        <v>75515</v>
      </c>
      <c r="E4026" s="18">
        <f t="shared" si="310"/>
        <v>1094073</v>
      </c>
      <c r="F4026" s="18">
        <v>419603</v>
      </c>
      <c r="G4026" s="18">
        <v>0</v>
      </c>
      <c r="H4026" s="18">
        <f t="shared" si="311"/>
        <v>419603</v>
      </c>
      <c r="I4026" s="18">
        <v>674470</v>
      </c>
      <c r="J4026" s="40">
        <f t="shared" si="312"/>
        <v>1094073</v>
      </c>
      <c r="K4026" s="43">
        <f t="shared" si="313"/>
        <v>2.4274325970024044</v>
      </c>
      <c r="L4026" s="54">
        <f t="shared" si="314"/>
        <v>0.38352376852367254</v>
      </c>
      <c r="M4026" s="57" t="s">
        <v>14966</v>
      </c>
    </row>
    <row r="4027" spans="1:13" x14ac:dyDescent="0.25">
      <c r="A4027" s="22" t="s">
        <v>5043</v>
      </c>
      <c r="B4027" s="5" t="s">
        <v>5044</v>
      </c>
      <c r="C4027" s="18">
        <v>998587</v>
      </c>
      <c r="D4027" s="18">
        <v>102924</v>
      </c>
      <c r="E4027" s="18">
        <f t="shared" si="310"/>
        <v>1101511</v>
      </c>
      <c r="F4027" s="18">
        <v>616762</v>
      </c>
      <c r="G4027" s="18">
        <v>114013</v>
      </c>
      <c r="H4027" s="18">
        <f t="shared" si="311"/>
        <v>730775</v>
      </c>
      <c r="I4027" s="18">
        <v>370736</v>
      </c>
      <c r="J4027" s="40">
        <f t="shared" si="312"/>
        <v>1101511</v>
      </c>
      <c r="K4027" s="43">
        <f t="shared" si="313"/>
        <v>1.6190799692588065</v>
      </c>
      <c r="L4027" s="54">
        <f t="shared" si="314"/>
        <v>0.66342959807028712</v>
      </c>
      <c r="M4027" s="57" t="s">
        <v>14966</v>
      </c>
    </row>
    <row r="4028" spans="1:13" x14ac:dyDescent="0.25">
      <c r="A4028" s="22" t="s">
        <v>5041</v>
      </c>
      <c r="B4028" s="5" t="s">
        <v>5042</v>
      </c>
      <c r="C4028" s="18">
        <v>208285</v>
      </c>
      <c r="D4028" s="18">
        <v>7426</v>
      </c>
      <c r="E4028" s="18">
        <f t="shared" si="310"/>
        <v>215711</v>
      </c>
      <c r="F4028" s="18">
        <v>126611</v>
      </c>
      <c r="G4028" s="18">
        <v>1749</v>
      </c>
      <c r="H4028" s="18">
        <f t="shared" si="311"/>
        <v>128360</v>
      </c>
      <c r="I4028" s="18">
        <v>87351</v>
      </c>
      <c r="J4028" s="40">
        <f t="shared" si="312"/>
        <v>215711</v>
      </c>
      <c r="K4028" s="43">
        <f t="shared" si="313"/>
        <v>1.6450782317492161</v>
      </c>
      <c r="L4028" s="54">
        <f t="shared" si="314"/>
        <v>0.59505542137396794</v>
      </c>
      <c r="M4028" s="57" t="s">
        <v>14966</v>
      </c>
    </row>
    <row r="4029" spans="1:13" x14ac:dyDescent="0.25">
      <c r="A4029" s="22" t="s">
        <v>5039</v>
      </c>
      <c r="B4029" s="5" t="s">
        <v>5040</v>
      </c>
      <c r="C4029" s="18">
        <v>64950</v>
      </c>
      <c r="D4029" s="18">
        <v>283409</v>
      </c>
      <c r="E4029" s="18">
        <f t="shared" si="310"/>
        <v>348359</v>
      </c>
      <c r="F4029" s="18">
        <v>227276</v>
      </c>
      <c r="G4029" s="18">
        <v>2226</v>
      </c>
      <c r="H4029" s="18">
        <f t="shared" si="311"/>
        <v>229502</v>
      </c>
      <c r="I4029" s="18">
        <v>118857</v>
      </c>
      <c r="J4029" s="40">
        <f t="shared" si="312"/>
        <v>348359</v>
      </c>
      <c r="K4029" s="43">
        <f t="shared" si="313"/>
        <v>0.28577588482725846</v>
      </c>
      <c r="L4029" s="54">
        <f t="shared" si="314"/>
        <v>0.65880887245628794</v>
      </c>
      <c r="M4029" s="57" t="s">
        <v>14966</v>
      </c>
    </row>
    <row r="4030" spans="1:13" x14ac:dyDescent="0.25">
      <c r="A4030" s="22" t="s">
        <v>5037</v>
      </c>
      <c r="B4030" s="5" t="s">
        <v>5038</v>
      </c>
      <c r="C4030" s="18">
        <v>34023</v>
      </c>
      <c r="D4030" s="18">
        <v>67942</v>
      </c>
      <c r="E4030" s="18">
        <f t="shared" si="310"/>
        <v>101965</v>
      </c>
      <c r="F4030" s="18">
        <v>7294</v>
      </c>
      <c r="G4030" s="18">
        <v>0</v>
      </c>
      <c r="H4030" s="18">
        <f t="shared" si="311"/>
        <v>7294</v>
      </c>
      <c r="I4030" s="18">
        <v>94671</v>
      </c>
      <c r="J4030" s="40">
        <f t="shared" si="312"/>
        <v>101965</v>
      </c>
      <c r="K4030" s="43">
        <f t="shared" si="313"/>
        <v>4.664518782561009</v>
      </c>
      <c r="L4030" s="54">
        <f t="shared" si="314"/>
        <v>7.1534350022066401E-2</v>
      </c>
      <c r="M4030" s="57" t="s">
        <v>14966</v>
      </c>
    </row>
    <row r="4031" spans="1:13" x14ac:dyDescent="0.25">
      <c r="A4031" s="22" t="s">
        <v>5035</v>
      </c>
      <c r="B4031" s="5" t="s">
        <v>5036</v>
      </c>
      <c r="C4031" s="18">
        <v>202375</v>
      </c>
      <c r="D4031" s="18">
        <v>104090</v>
      </c>
      <c r="E4031" s="18">
        <f t="shared" si="310"/>
        <v>306465</v>
      </c>
      <c r="F4031" s="18">
        <v>207179</v>
      </c>
      <c r="G4031" s="18">
        <v>0</v>
      </c>
      <c r="H4031" s="18">
        <f t="shared" si="311"/>
        <v>207179</v>
      </c>
      <c r="I4031" s="18">
        <v>99286</v>
      </c>
      <c r="J4031" s="40">
        <f t="shared" si="312"/>
        <v>306465</v>
      </c>
      <c r="K4031" s="43">
        <f t="shared" si="313"/>
        <v>0.97681232171214261</v>
      </c>
      <c r="L4031" s="54">
        <f t="shared" si="314"/>
        <v>0.6760282577129525</v>
      </c>
      <c r="M4031" s="57" t="s">
        <v>14966</v>
      </c>
    </row>
    <row r="4032" spans="1:13" x14ac:dyDescent="0.25">
      <c r="A4032" s="22" t="s">
        <v>5033</v>
      </c>
      <c r="B4032" s="5" t="s">
        <v>5034</v>
      </c>
      <c r="C4032" s="18">
        <v>83561</v>
      </c>
      <c r="D4032" s="18">
        <v>178429</v>
      </c>
      <c r="E4032" s="18">
        <f t="shared" si="310"/>
        <v>261990</v>
      </c>
      <c r="F4032" s="18">
        <v>7652</v>
      </c>
      <c r="G4032" s="18">
        <v>0</v>
      </c>
      <c r="H4032" s="18">
        <f t="shared" si="311"/>
        <v>7652</v>
      </c>
      <c r="I4032" s="18">
        <v>254338</v>
      </c>
      <c r="J4032" s="40">
        <f t="shared" si="312"/>
        <v>261990</v>
      </c>
      <c r="K4032" s="43">
        <f t="shared" si="313"/>
        <v>10.920151594354417</v>
      </c>
      <c r="L4032" s="54">
        <f t="shared" si="314"/>
        <v>2.9207221649681286E-2</v>
      </c>
      <c r="M4032" s="57" t="s">
        <v>14966</v>
      </c>
    </row>
    <row r="4033" spans="1:13" x14ac:dyDescent="0.25">
      <c r="A4033" s="22" t="s">
        <v>5031</v>
      </c>
      <c r="B4033" s="5" t="s">
        <v>5032</v>
      </c>
      <c r="C4033" s="18">
        <v>1182167</v>
      </c>
      <c r="D4033" s="18">
        <v>353357</v>
      </c>
      <c r="E4033" s="18">
        <f t="shared" si="310"/>
        <v>1535524</v>
      </c>
      <c r="F4033" s="18">
        <v>871114</v>
      </c>
      <c r="G4033" s="18">
        <v>0</v>
      </c>
      <c r="H4033" s="18">
        <f t="shared" si="311"/>
        <v>871114</v>
      </c>
      <c r="I4033" s="18">
        <v>664410</v>
      </c>
      <c r="J4033" s="40">
        <f t="shared" si="312"/>
        <v>1535524</v>
      </c>
      <c r="K4033" s="43">
        <f t="shared" si="313"/>
        <v>1.3570749637820079</v>
      </c>
      <c r="L4033" s="54">
        <f t="shared" si="314"/>
        <v>0.56730731659029754</v>
      </c>
      <c r="M4033" s="57" t="s">
        <v>14966</v>
      </c>
    </row>
    <row r="4034" spans="1:13" x14ac:dyDescent="0.25">
      <c r="A4034" s="22" t="s">
        <v>5029</v>
      </c>
      <c r="B4034" s="5" t="s">
        <v>5030</v>
      </c>
      <c r="C4034" s="18">
        <v>1414934</v>
      </c>
      <c r="D4034" s="18">
        <v>386477</v>
      </c>
      <c r="E4034" s="18">
        <f t="shared" si="310"/>
        <v>1801411</v>
      </c>
      <c r="F4034" s="18">
        <v>371027</v>
      </c>
      <c r="G4034" s="18">
        <v>567359</v>
      </c>
      <c r="H4034" s="18">
        <f t="shared" si="311"/>
        <v>938386</v>
      </c>
      <c r="I4034" s="18">
        <v>863025</v>
      </c>
      <c r="J4034" s="40">
        <f t="shared" si="312"/>
        <v>1801411</v>
      </c>
      <c r="K4034" s="43">
        <f t="shared" si="313"/>
        <v>3.8135607381673031</v>
      </c>
      <c r="L4034" s="54">
        <f t="shared" si="314"/>
        <v>0.52091721433920413</v>
      </c>
      <c r="M4034" s="57" t="s">
        <v>14966</v>
      </c>
    </row>
    <row r="4035" spans="1:13" x14ac:dyDescent="0.25">
      <c r="A4035" s="22" t="s">
        <v>5027</v>
      </c>
      <c r="B4035" s="5" t="s">
        <v>5028</v>
      </c>
      <c r="C4035" s="18">
        <v>186184</v>
      </c>
      <c r="D4035" s="18">
        <v>236091</v>
      </c>
      <c r="E4035" s="18">
        <f t="shared" si="310"/>
        <v>422275</v>
      </c>
      <c r="F4035" s="18">
        <v>351087</v>
      </c>
      <c r="G4035" s="18">
        <v>0</v>
      </c>
      <c r="H4035" s="18">
        <f t="shared" si="311"/>
        <v>351087</v>
      </c>
      <c r="I4035" s="18">
        <v>71188</v>
      </c>
      <c r="J4035" s="40">
        <f t="shared" si="312"/>
        <v>422275</v>
      </c>
      <c r="K4035" s="43">
        <f t="shared" si="313"/>
        <v>0.53030730274832161</v>
      </c>
      <c r="L4035" s="54">
        <f t="shared" si="314"/>
        <v>0.83141791486590488</v>
      </c>
      <c r="M4035" s="57" t="s">
        <v>14966</v>
      </c>
    </row>
    <row r="4036" spans="1:13" x14ac:dyDescent="0.25">
      <c r="A4036" s="22" t="s">
        <v>5025</v>
      </c>
      <c r="B4036" s="5" t="s">
        <v>5026</v>
      </c>
      <c r="C4036" s="18">
        <v>13033</v>
      </c>
      <c r="D4036" s="18">
        <v>2276</v>
      </c>
      <c r="E4036" s="18">
        <f t="shared" si="310"/>
        <v>15309</v>
      </c>
      <c r="F4036" s="18">
        <v>10524</v>
      </c>
      <c r="G4036" s="18">
        <v>0</v>
      </c>
      <c r="H4036" s="18">
        <f t="shared" si="311"/>
        <v>10524</v>
      </c>
      <c r="I4036" s="18">
        <v>4785</v>
      </c>
      <c r="J4036" s="40">
        <f t="shared" si="312"/>
        <v>15309</v>
      </c>
      <c r="K4036" s="43">
        <f t="shared" si="313"/>
        <v>1.2384074496389206</v>
      </c>
      <c r="L4036" s="54">
        <f t="shared" si="314"/>
        <v>0.68743876151283556</v>
      </c>
      <c r="M4036" s="57" t="s">
        <v>14966</v>
      </c>
    </row>
    <row r="4037" spans="1:13" x14ac:dyDescent="0.25">
      <c r="A4037" s="22" t="s">
        <v>5023</v>
      </c>
      <c r="B4037" s="5" t="s">
        <v>5024</v>
      </c>
      <c r="C4037" s="18">
        <v>1152026</v>
      </c>
      <c r="D4037" s="18">
        <v>717751</v>
      </c>
      <c r="E4037" s="18">
        <f t="shared" si="310"/>
        <v>1869777</v>
      </c>
      <c r="F4037" s="18">
        <v>109629</v>
      </c>
      <c r="G4037" s="18">
        <v>0</v>
      </c>
      <c r="H4037" s="18">
        <f t="shared" si="311"/>
        <v>109629</v>
      </c>
      <c r="I4037" s="18">
        <v>1760148</v>
      </c>
      <c r="J4037" s="40">
        <f t="shared" si="312"/>
        <v>1869777</v>
      </c>
      <c r="K4037" s="43">
        <f t="shared" si="313"/>
        <v>10.508405622599859</v>
      </c>
      <c r="L4037" s="54">
        <f t="shared" si="314"/>
        <v>5.8632125649208437E-2</v>
      </c>
      <c r="M4037" s="57" t="s">
        <v>14966</v>
      </c>
    </row>
    <row r="4038" spans="1:13" x14ac:dyDescent="0.25">
      <c r="A4038" s="22" t="s">
        <v>5021</v>
      </c>
      <c r="B4038" s="5" t="s">
        <v>5022</v>
      </c>
      <c r="C4038" s="18">
        <v>61801</v>
      </c>
      <c r="D4038" s="18">
        <v>15678</v>
      </c>
      <c r="E4038" s="18">
        <f t="shared" si="310"/>
        <v>77479</v>
      </c>
      <c r="F4038" s="18">
        <v>36439</v>
      </c>
      <c r="G4038" s="18">
        <v>0</v>
      </c>
      <c r="H4038" s="18">
        <f t="shared" si="311"/>
        <v>36439</v>
      </c>
      <c r="I4038" s="18">
        <v>41040</v>
      </c>
      <c r="J4038" s="40">
        <f t="shared" si="312"/>
        <v>77479</v>
      </c>
      <c r="K4038" s="43">
        <f t="shared" si="313"/>
        <v>1.6960125140646012</v>
      </c>
      <c r="L4038" s="54">
        <f t="shared" si="314"/>
        <v>0.47030808348068509</v>
      </c>
      <c r="M4038" s="57" t="s">
        <v>14966</v>
      </c>
    </row>
    <row r="4039" spans="1:13" x14ac:dyDescent="0.25">
      <c r="A4039" s="22" t="s">
        <v>5019</v>
      </c>
      <c r="B4039" s="5" t="s">
        <v>5020</v>
      </c>
      <c r="C4039" s="18">
        <v>5000</v>
      </c>
      <c r="D4039" s="18">
        <v>16154</v>
      </c>
      <c r="E4039" s="18">
        <f t="shared" si="310"/>
        <v>21154</v>
      </c>
      <c r="F4039" s="18">
        <v>0</v>
      </c>
      <c r="G4039" s="18">
        <v>0</v>
      </c>
      <c r="H4039" s="18">
        <f t="shared" si="311"/>
        <v>0</v>
      </c>
      <c r="I4039" s="18">
        <v>21154</v>
      </c>
      <c r="J4039" s="40">
        <f t="shared" si="312"/>
        <v>21154</v>
      </c>
      <c r="K4039" s="43" t="str">
        <f t="shared" si="313"/>
        <v>ERROR</v>
      </c>
      <c r="L4039" s="54">
        <f t="shared" si="314"/>
        <v>0</v>
      </c>
      <c r="M4039" s="57" t="s">
        <v>14966</v>
      </c>
    </row>
    <row r="4040" spans="1:13" x14ac:dyDescent="0.25">
      <c r="A4040" s="22" t="s">
        <v>5017</v>
      </c>
      <c r="B4040" s="5" t="s">
        <v>5018</v>
      </c>
      <c r="C4040" s="18">
        <v>35712</v>
      </c>
      <c r="D4040" s="18">
        <v>134797</v>
      </c>
      <c r="E4040" s="18">
        <f t="shared" si="310"/>
        <v>170509</v>
      </c>
      <c r="F4040" s="18">
        <v>104353</v>
      </c>
      <c r="G4040" s="18">
        <v>16391</v>
      </c>
      <c r="H4040" s="18">
        <f t="shared" si="311"/>
        <v>120744</v>
      </c>
      <c r="I4040" s="18">
        <v>49765</v>
      </c>
      <c r="J4040" s="40">
        <f t="shared" si="312"/>
        <v>170509</v>
      </c>
      <c r="K4040" s="43">
        <f t="shared" si="313"/>
        <v>0.34222303144135768</v>
      </c>
      <c r="L4040" s="54">
        <f t="shared" si="314"/>
        <v>0.70813857333044006</v>
      </c>
      <c r="M4040" s="57" t="s">
        <v>14966</v>
      </c>
    </row>
    <row r="4041" spans="1:13" x14ac:dyDescent="0.25">
      <c r="A4041" s="22" t="s">
        <v>5015</v>
      </c>
      <c r="B4041" s="5" t="s">
        <v>5016</v>
      </c>
      <c r="C4041" s="18">
        <v>174176</v>
      </c>
      <c r="D4041" s="18">
        <v>68274</v>
      </c>
      <c r="E4041" s="18">
        <f t="shared" si="310"/>
        <v>242450</v>
      </c>
      <c r="F4041" s="18">
        <v>136216</v>
      </c>
      <c r="G4041" s="18">
        <v>0</v>
      </c>
      <c r="H4041" s="18">
        <f t="shared" si="311"/>
        <v>136216</v>
      </c>
      <c r="I4041" s="18">
        <v>106234</v>
      </c>
      <c r="J4041" s="40">
        <f t="shared" si="312"/>
        <v>242450</v>
      </c>
      <c r="K4041" s="43">
        <f t="shared" si="313"/>
        <v>1.2786750455159452</v>
      </c>
      <c r="L4041" s="54">
        <f t="shared" si="314"/>
        <v>0.56183130542379867</v>
      </c>
      <c r="M4041" s="57" t="s">
        <v>14966</v>
      </c>
    </row>
    <row r="4042" spans="1:13" x14ac:dyDescent="0.25">
      <c r="A4042" s="22" t="s">
        <v>5013</v>
      </c>
      <c r="B4042" s="5" t="s">
        <v>5014</v>
      </c>
      <c r="C4042" s="18">
        <v>4019301</v>
      </c>
      <c r="D4042" s="18">
        <v>1428669</v>
      </c>
      <c r="E4042" s="18">
        <f t="shared" si="310"/>
        <v>5447970</v>
      </c>
      <c r="F4042" s="18">
        <v>3581733</v>
      </c>
      <c r="G4042" s="18">
        <v>0</v>
      </c>
      <c r="H4042" s="18">
        <f t="shared" si="311"/>
        <v>3581733</v>
      </c>
      <c r="I4042" s="18">
        <v>1866237</v>
      </c>
      <c r="J4042" s="40">
        <f t="shared" si="312"/>
        <v>5447970</v>
      </c>
      <c r="K4042" s="43">
        <f t="shared" si="313"/>
        <v>1.1221665601539814</v>
      </c>
      <c r="L4042" s="54">
        <f t="shared" si="314"/>
        <v>0.6574435982576996</v>
      </c>
      <c r="M4042" s="57" t="s">
        <v>14966</v>
      </c>
    </row>
    <row r="4043" spans="1:13" x14ac:dyDescent="0.25">
      <c r="A4043" s="22" t="s">
        <v>5011</v>
      </c>
      <c r="B4043" s="5" t="s">
        <v>5012</v>
      </c>
      <c r="C4043" s="18">
        <v>407280</v>
      </c>
      <c r="D4043" s="18">
        <v>37290</v>
      </c>
      <c r="E4043" s="18">
        <f t="shared" si="310"/>
        <v>444570</v>
      </c>
      <c r="F4043" s="18">
        <v>121650</v>
      </c>
      <c r="G4043" s="18">
        <v>137110</v>
      </c>
      <c r="H4043" s="18">
        <f t="shared" si="311"/>
        <v>258760</v>
      </c>
      <c r="I4043" s="18">
        <v>185810</v>
      </c>
      <c r="J4043" s="40">
        <f t="shared" si="312"/>
        <v>444570</v>
      </c>
      <c r="K4043" s="43">
        <f t="shared" si="313"/>
        <v>3.3479654747225647</v>
      </c>
      <c r="L4043" s="54">
        <f t="shared" si="314"/>
        <v>0.58204557212587449</v>
      </c>
      <c r="M4043" s="57" t="s">
        <v>14966</v>
      </c>
    </row>
    <row r="4044" spans="1:13" x14ac:dyDescent="0.25">
      <c r="A4044" s="22" t="s">
        <v>5009</v>
      </c>
      <c r="B4044" s="5" t="s">
        <v>5010</v>
      </c>
      <c r="C4044" s="18">
        <v>1876793</v>
      </c>
      <c r="D4044" s="18">
        <v>131436</v>
      </c>
      <c r="E4044" s="18">
        <f t="shared" si="310"/>
        <v>2008229</v>
      </c>
      <c r="F4044" s="18">
        <v>1121022</v>
      </c>
      <c r="G4044" s="18">
        <v>0</v>
      </c>
      <c r="H4044" s="18">
        <f t="shared" si="311"/>
        <v>1121022</v>
      </c>
      <c r="I4044" s="18">
        <v>887207</v>
      </c>
      <c r="J4044" s="40">
        <f t="shared" si="312"/>
        <v>2008229</v>
      </c>
      <c r="K4044" s="43">
        <f t="shared" si="313"/>
        <v>1.6741803461484253</v>
      </c>
      <c r="L4044" s="54">
        <f t="shared" si="314"/>
        <v>0.55821422756070149</v>
      </c>
      <c r="M4044" s="57" t="s">
        <v>14966</v>
      </c>
    </row>
    <row r="4045" spans="1:13" x14ac:dyDescent="0.25">
      <c r="A4045" s="22" t="s">
        <v>5007</v>
      </c>
      <c r="B4045" s="5" t="s">
        <v>5008</v>
      </c>
      <c r="C4045" s="18">
        <v>58437</v>
      </c>
      <c r="D4045" s="18">
        <v>76662</v>
      </c>
      <c r="E4045" s="18">
        <f t="shared" ref="E4045:E4108" si="315">+C4045+D4045</f>
        <v>135099</v>
      </c>
      <c r="F4045" s="18">
        <v>40804</v>
      </c>
      <c r="G4045" s="18">
        <v>1766</v>
      </c>
      <c r="H4045" s="18">
        <f t="shared" ref="H4045:H4108" si="316">+F4045+G4045</f>
        <v>42570</v>
      </c>
      <c r="I4045" s="18">
        <v>92529</v>
      </c>
      <c r="J4045" s="40">
        <f t="shared" ref="J4045:J4108" si="317">+H4045+I4045</f>
        <v>135099</v>
      </c>
      <c r="K4045" s="43">
        <f t="shared" ref="K4045:K4108" si="318">+IFERROR(C4045/F4045,"ERROR")</f>
        <v>1.4321390059798058</v>
      </c>
      <c r="L4045" s="54">
        <f t="shared" ref="L4045:L4108" si="319">+H4045/E4045</f>
        <v>0.31510225834388117</v>
      </c>
      <c r="M4045" s="57" t="s">
        <v>14966</v>
      </c>
    </row>
    <row r="4046" spans="1:13" x14ac:dyDescent="0.25">
      <c r="A4046" s="22" t="s">
        <v>5005</v>
      </c>
      <c r="B4046" s="5" t="s">
        <v>5006</v>
      </c>
      <c r="C4046" s="18">
        <v>391</v>
      </c>
      <c r="D4046" s="18">
        <v>0</v>
      </c>
      <c r="E4046" s="18">
        <f t="shared" si="315"/>
        <v>391</v>
      </c>
      <c r="F4046" s="18">
        <v>800</v>
      </c>
      <c r="G4046" s="18">
        <v>0</v>
      </c>
      <c r="H4046" s="18">
        <f t="shared" si="316"/>
        <v>800</v>
      </c>
      <c r="I4046" s="18">
        <v>-409</v>
      </c>
      <c r="J4046" s="40">
        <f t="shared" si="317"/>
        <v>391</v>
      </c>
      <c r="K4046" s="43">
        <f t="shared" si="318"/>
        <v>0.48875000000000002</v>
      </c>
      <c r="L4046" s="54">
        <f t="shared" si="319"/>
        <v>2.0460358056265986</v>
      </c>
      <c r="M4046" s="57" t="s">
        <v>14966</v>
      </c>
    </row>
    <row r="4047" spans="1:13" x14ac:dyDescent="0.25">
      <c r="A4047" s="22" t="s">
        <v>5003</v>
      </c>
      <c r="B4047" s="5" t="s">
        <v>5004</v>
      </c>
      <c r="C4047" s="18">
        <v>1720454</v>
      </c>
      <c r="D4047" s="18">
        <v>1297170</v>
      </c>
      <c r="E4047" s="18">
        <f t="shared" si="315"/>
        <v>3017624</v>
      </c>
      <c r="F4047" s="18">
        <v>135998</v>
      </c>
      <c r="G4047" s="18">
        <v>5674</v>
      </c>
      <c r="H4047" s="18">
        <f t="shared" si="316"/>
        <v>141672</v>
      </c>
      <c r="I4047" s="18">
        <v>2875952</v>
      </c>
      <c r="J4047" s="40">
        <f t="shared" si="317"/>
        <v>3017624</v>
      </c>
      <c r="K4047" s="43">
        <f t="shared" si="318"/>
        <v>12.650583096810248</v>
      </c>
      <c r="L4047" s="54">
        <f t="shared" si="319"/>
        <v>4.6948195003751296E-2</v>
      </c>
      <c r="M4047" s="57" t="s">
        <v>14966</v>
      </c>
    </row>
    <row r="4048" spans="1:13" x14ac:dyDescent="0.25">
      <c r="A4048" s="22" t="s">
        <v>5001</v>
      </c>
      <c r="B4048" s="5" t="s">
        <v>5002</v>
      </c>
      <c r="C4048" s="18">
        <v>689105</v>
      </c>
      <c r="D4048" s="18">
        <v>389297</v>
      </c>
      <c r="E4048" s="18">
        <f t="shared" si="315"/>
        <v>1078402</v>
      </c>
      <c r="F4048" s="18">
        <v>566316</v>
      </c>
      <c r="G4048" s="18">
        <v>0</v>
      </c>
      <c r="H4048" s="18">
        <f t="shared" si="316"/>
        <v>566316</v>
      </c>
      <c r="I4048" s="18">
        <v>512086</v>
      </c>
      <c r="J4048" s="40">
        <f t="shared" si="317"/>
        <v>1078402</v>
      </c>
      <c r="K4048" s="43">
        <f t="shared" si="318"/>
        <v>1.2168206443045932</v>
      </c>
      <c r="L4048" s="54">
        <f t="shared" si="319"/>
        <v>0.52514368482254303</v>
      </c>
      <c r="M4048" s="57" t="s">
        <v>14966</v>
      </c>
    </row>
    <row r="4049" spans="1:13" x14ac:dyDescent="0.25">
      <c r="A4049" s="22" t="s">
        <v>4999</v>
      </c>
      <c r="B4049" s="5" t="s">
        <v>5000</v>
      </c>
      <c r="C4049" s="18">
        <v>297392</v>
      </c>
      <c r="D4049" s="18">
        <v>29696</v>
      </c>
      <c r="E4049" s="18">
        <f t="shared" si="315"/>
        <v>327088</v>
      </c>
      <c r="F4049" s="18">
        <v>12466</v>
      </c>
      <c r="G4049" s="18">
        <v>0</v>
      </c>
      <c r="H4049" s="18">
        <f t="shared" si="316"/>
        <v>12466</v>
      </c>
      <c r="I4049" s="18">
        <v>314622</v>
      </c>
      <c r="J4049" s="40">
        <f t="shared" si="317"/>
        <v>327088</v>
      </c>
      <c r="K4049" s="43">
        <f t="shared" si="318"/>
        <v>23.85624899727258</v>
      </c>
      <c r="L4049" s="54">
        <f t="shared" si="319"/>
        <v>3.8112067700435355E-2</v>
      </c>
      <c r="M4049" s="57" t="s">
        <v>14966</v>
      </c>
    </row>
    <row r="4050" spans="1:13" x14ac:dyDescent="0.25">
      <c r="A4050" s="22" t="s">
        <v>4997</v>
      </c>
      <c r="B4050" s="5" t="s">
        <v>4998</v>
      </c>
      <c r="C4050" s="18">
        <v>34047</v>
      </c>
      <c r="D4050" s="18">
        <v>0</v>
      </c>
      <c r="E4050" s="18">
        <f t="shared" si="315"/>
        <v>34047</v>
      </c>
      <c r="F4050" s="18">
        <v>4599</v>
      </c>
      <c r="G4050" s="18">
        <v>0</v>
      </c>
      <c r="H4050" s="18">
        <f t="shared" si="316"/>
        <v>4599</v>
      </c>
      <c r="I4050" s="18">
        <v>29448</v>
      </c>
      <c r="J4050" s="40">
        <f t="shared" si="317"/>
        <v>34047</v>
      </c>
      <c r="K4050" s="43">
        <f t="shared" si="318"/>
        <v>7.4031311154598827</v>
      </c>
      <c r="L4050" s="54">
        <f t="shared" si="319"/>
        <v>0.13507798043880517</v>
      </c>
      <c r="M4050" s="57" t="s">
        <v>14966</v>
      </c>
    </row>
    <row r="4051" spans="1:13" x14ac:dyDescent="0.25">
      <c r="A4051" s="22" t="s">
        <v>4995</v>
      </c>
      <c r="B4051" s="5" t="s">
        <v>4996</v>
      </c>
      <c r="C4051" s="18">
        <v>6441</v>
      </c>
      <c r="D4051" s="18">
        <v>9620</v>
      </c>
      <c r="E4051" s="18">
        <f t="shared" si="315"/>
        <v>16061</v>
      </c>
      <c r="F4051" s="18">
        <v>5634</v>
      </c>
      <c r="G4051" s="18">
        <v>809</v>
      </c>
      <c r="H4051" s="18">
        <f t="shared" si="316"/>
        <v>6443</v>
      </c>
      <c r="I4051" s="18">
        <v>9618</v>
      </c>
      <c r="J4051" s="40">
        <f t="shared" si="317"/>
        <v>16061</v>
      </c>
      <c r="K4051" s="43">
        <f t="shared" si="318"/>
        <v>1.143237486687966</v>
      </c>
      <c r="L4051" s="54">
        <f t="shared" si="319"/>
        <v>0.40115808480169357</v>
      </c>
      <c r="M4051" s="57" t="s">
        <v>14966</v>
      </c>
    </row>
    <row r="4052" spans="1:13" x14ac:dyDescent="0.25">
      <c r="A4052" s="22" t="s">
        <v>4993</v>
      </c>
      <c r="B4052" s="5" t="s">
        <v>4994</v>
      </c>
      <c r="C4052" s="18">
        <v>161805</v>
      </c>
      <c r="D4052" s="18">
        <v>2549</v>
      </c>
      <c r="E4052" s="18">
        <f t="shared" si="315"/>
        <v>164354</v>
      </c>
      <c r="F4052" s="18">
        <v>43436</v>
      </c>
      <c r="G4052" s="18">
        <v>0</v>
      </c>
      <c r="H4052" s="18">
        <f t="shared" si="316"/>
        <v>43436</v>
      </c>
      <c r="I4052" s="18">
        <v>120918</v>
      </c>
      <c r="J4052" s="40">
        <f t="shared" si="317"/>
        <v>164354</v>
      </c>
      <c r="K4052" s="43">
        <f t="shared" si="318"/>
        <v>3.725135832028732</v>
      </c>
      <c r="L4052" s="54">
        <f t="shared" si="319"/>
        <v>0.26428319359431474</v>
      </c>
      <c r="M4052" s="57" t="s">
        <v>14966</v>
      </c>
    </row>
    <row r="4053" spans="1:13" x14ac:dyDescent="0.25">
      <c r="A4053" s="22" t="s">
        <v>4991</v>
      </c>
      <c r="B4053" s="5" t="s">
        <v>4992</v>
      </c>
      <c r="C4053" s="18">
        <v>21503385</v>
      </c>
      <c r="D4053" s="18">
        <v>107830753</v>
      </c>
      <c r="E4053" s="18">
        <f t="shared" si="315"/>
        <v>129334138</v>
      </c>
      <c r="F4053" s="18">
        <v>45115843</v>
      </c>
      <c r="G4053" s="18">
        <v>8608826</v>
      </c>
      <c r="H4053" s="18">
        <f t="shared" si="316"/>
        <v>53724669</v>
      </c>
      <c r="I4053" s="18">
        <v>75609469</v>
      </c>
      <c r="J4053" s="40">
        <f t="shared" si="317"/>
        <v>129334138</v>
      </c>
      <c r="K4053" s="43">
        <f t="shared" si="318"/>
        <v>0.47662602691475808</v>
      </c>
      <c r="L4053" s="54">
        <f t="shared" si="319"/>
        <v>0.41539434081974552</v>
      </c>
      <c r="M4053" s="57" t="s">
        <v>14966</v>
      </c>
    </row>
    <row r="4054" spans="1:13" x14ac:dyDescent="0.25">
      <c r="A4054" s="22" t="s">
        <v>4989</v>
      </c>
      <c r="B4054" s="5" t="s">
        <v>4990</v>
      </c>
      <c r="C4054" s="18">
        <v>4930544</v>
      </c>
      <c r="D4054" s="18">
        <v>599983</v>
      </c>
      <c r="E4054" s="18">
        <f t="shared" si="315"/>
        <v>5530527</v>
      </c>
      <c r="F4054" s="18">
        <v>3763375</v>
      </c>
      <c r="G4054" s="18">
        <v>1573572</v>
      </c>
      <c r="H4054" s="18">
        <f t="shared" si="316"/>
        <v>5336947</v>
      </c>
      <c r="I4054" s="18">
        <v>193580</v>
      </c>
      <c r="J4054" s="40">
        <f t="shared" si="317"/>
        <v>5530527</v>
      </c>
      <c r="K4054" s="43">
        <f t="shared" si="318"/>
        <v>1.3101389045736871</v>
      </c>
      <c r="L4054" s="54">
        <f t="shared" si="319"/>
        <v>0.96499791068735408</v>
      </c>
      <c r="M4054" s="57" t="s">
        <v>14966</v>
      </c>
    </row>
    <row r="4055" spans="1:13" x14ac:dyDescent="0.25">
      <c r="A4055" s="22" t="s">
        <v>4987</v>
      </c>
      <c r="B4055" s="5" t="s">
        <v>4988</v>
      </c>
      <c r="C4055" s="18">
        <v>248638</v>
      </c>
      <c r="D4055" s="18">
        <v>16492</v>
      </c>
      <c r="E4055" s="18">
        <f t="shared" si="315"/>
        <v>265130</v>
      </c>
      <c r="F4055" s="18">
        <v>78585</v>
      </c>
      <c r="G4055" s="18">
        <v>0</v>
      </c>
      <c r="H4055" s="18">
        <f t="shared" si="316"/>
        <v>78585</v>
      </c>
      <c r="I4055" s="18">
        <v>186545</v>
      </c>
      <c r="J4055" s="40">
        <f t="shared" si="317"/>
        <v>265130</v>
      </c>
      <c r="K4055" s="43">
        <f t="shared" si="318"/>
        <v>3.1639371381306867</v>
      </c>
      <c r="L4055" s="54">
        <f t="shared" si="319"/>
        <v>0.2964017651718025</v>
      </c>
      <c r="M4055" s="57" t="s">
        <v>14966</v>
      </c>
    </row>
    <row r="4056" spans="1:13" x14ac:dyDescent="0.25">
      <c r="A4056" s="22" t="s">
        <v>4985</v>
      </c>
      <c r="B4056" s="5" t="s">
        <v>4986</v>
      </c>
      <c r="C4056" s="18">
        <v>95098</v>
      </c>
      <c r="D4056" s="18">
        <v>7306</v>
      </c>
      <c r="E4056" s="18">
        <f t="shared" si="315"/>
        <v>102404</v>
      </c>
      <c r="F4056" s="18">
        <v>21333</v>
      </c>
      <c r="G4056" s="18">
        <v>0</v>
      </c>
      <c r="H4056" s="18">
        <f t="shared" si="316"/>
        <v>21333</v>
      </c>
      <c r="I4056" s="18">
        <v>81071</v>
      </c>
      <c r="J4056" s="40">
        <f t="shared" si="317"/>
        <v>102404</v>
      </c>
      <c r="K4056" s="43">
        <f t="shared" si="318"/>
        <v>4.4577884029437964</v>
      </c>
      <c r="L4056" s="54">
        <f t="shared" si="319"/>
        <v>0.20832194054919731</v>
      </c>
      <c r="M4056" s="57" t="s">
        <v>14966</v>
      </c>
    </row>
    <row r="4057" spans="1:13" x14ac:dyDescent="0.25">
      <c r="A4057" s="22" t="s">
        <v>4983</v>
      </c>
      <c r="B4057" s="5" t="s">
        <v>4984</v>
      </c>
      <c r="C4057" s="18">
        <v>237029</v>
      </c>
      <c r="D4057" s="18">
        <v>81316</v>
      </c>
      <c r="E4057" s="18">
        <f t="shared" si="315"/>
        <v>318345</v>
      </c>
      <c r="F4057" s="18">
        <v>54196</v>
      </c>
      <c r="G4057" s="18">
        <v>19973</v>
      </c>
      <c r="H4057" s="18">
        <f t="shared" si="316"/>
        <v>74169</v>
      </c>
      <c r="I4057" s="18">
        <v>244176</v>
      </c>
      <c r="J4057" s="40">
        <f t="shared" si="317"/>
        <v>318345</v>
      </c>
      <c r="K4057" s="43">
        <f t="shared" si="318"/>
        <v>4.3735515536201932</v>
      </c>
      <c r="L4057" s="54">
        <f t="shared" si="319"/>
        <v>0.23298308438957735</v>
      </c>
      <c r="M4057" s="57" t="s">
        <v>14966</v>
      </c>
    </row>
    <row r="4058" spans="1:13" x14ac:dyDescent="0.25">
      <c r="A4058" s="22" t="s">
        <v>4981</v>
      </c>
      <c r="B4058" s="5" t="s">
        <v>4982</v>
      </c>
      <c r="C4058" s="18">
        <v>2258288</v>
      </c>
      <c r="D4058" s="18">
        <v>1393769</v>
      </c>
      <c r="E4058" s="18">
        <f t="shared" si="315"/>
        <v>3652057</v>
      </c>
      <c r="F4058" s="18">
        <v>2164344</v>
      </c>
      <c r="G4058" s="18">
        <v>123057</v>
      </c>
      <c r="H4058" s="18">
        <f t="shared" si="316"/>
        <v>2287401</v>
      </c>
      <c r="I4058" s="18">
        <v>1364656</v>
      </c>
      <c r="J4058" s="40">
        <f t="shared" si="317"/>
        <v>3652057</v>
      </c>
      <c r="K4058" s="43">
        <f t="shared" si="318"/>
        <v>1.0434052997120606</v>
      </c>
      <c r="L4058" s="54">
        <f t="shared" si="319"/>
        <v>0.62633222865908167</v>
      </c>
      <c r="M4058" s="57" t="s">
        <v>14966</v>
      </c>
    </row>
    <row r="4059" spans="1:13" x14ac:dyDescent="0.25">
      <c r="A4059" s="22" t="s">
        <v>4979</v>
      </c>
      <c r="B4059" s="5" t="s">
        <v>4980</v>
      </c>
      <c r="C4059" s="18">
        <v>1049962</v>
      </c>
      <c r="D4059" s="18">
        <v>41351</v>
      </c>
      <c r="E4059" s="18">
        <f t="shared" si="315"/>
        <v>1091313</v>
      </c>
      <c r="F4059" s="18">
        <v>771375</v>
      </c>
      <c r="G4059" s="18">
        <v>0</v>
      </c>
      <c r="H4059" s="18">
        <f t="shared" si="316"/>
        <v>771375</v>
      </c>
      <c r="I4059" s="18">
        <v>319938</v>
      </c>
      <c r="J4059" s="40">
        <f t="shared" si="317"/>
        <v>1091313</v>
      </c>
      <c r="K4059" s="43">
        <f t="shared" si="318"/>
        <v>1.3611563766002268</v>
      </c>
      <c r="L4059" s="54">
        <f t="shared" si="319"/>
        <v>0.70683204543517764</v>
      </c>
      <c r="M4059" s="57" t="s">
        <v>14966</v>
      </c>
    </row>
    <row r="4060" spans="1:13" x14ac:dyDescent="0.25">
      <c r="A4060" s="22" t="s">
        <v>4977</v>
      </c>
      <c r="B4060" s="5" t="s">
        <v>4978</v>
      </c>
      <c r="C4060" s="18">
        <v>136516</v>
      </c>
      <c r="D4060" s="18">
        <v>112112</v>
      </c>
      <c r="E4060" s="18">
        <f t="shared" si="315"/>
        <v>248628</v>
      </c>
      <c r="F4060" s="18">
        <v>241661</v>
      </c>
      <c r="G4060" s="18">
        <v>0</v>
      </c>
      <c r="H4060" s="18">
        <f t="shared" si="316"/>
        <v>241661</v>
      </c>
      <c r="I4060" s="18">
        <v>6967</v>
      </c>
      <c r="J4060" s="40">
        <f t="shared" si="317"/>
        <v>248628</v>
      </c>
      <c r="K4060" s="43">
        <f t="shared" si="318"/>
        <v>0.56490703919953988</v>
      </c>
      <c r="L4060" s="54">
        <f t="shared" si="319"/>
        <v>0.97197821645188798</v>
      </c>
      <c r="M4060" s="57" t="s">
        <v>14966</v>
      </c>
    </row>
    <row r="4061" spans="1:13" x14ac:dyDescent="0.25">
      <c r="A4061" s="22" t="s">
        <v>4975</v>
      </c>
      <c r="B4061" s="5" t="s">
        <v>4976</v>
      </c>
      <c r="C4061" s="18">
        <v>711169</v>
      </c>
      <c r="D4061" s="18">
        <v>57752</v>
      </c>
      <c r="E4061" s="18">
        <f t="shared" si="315"/>
        <v>768921</v>
      </c>
      <c r="F4061" s="18">
        <v>716282</v>
      </c>
      <c r="G4061" s="18">
        <v>0</v>
      </c>
      <c r="H4061" s="18">
        <f t="shared" si="316"/>
        <v>716282</v>
      </c>
      <c r="I4061" s="18">
        <v>52639</v>
      </c>
      <c r="J4061" s="40">
        <f t="shared" si="317"/>
        <v>768921</v>
      </c>
      <c r="K4061" s="43">
        <f t="shared" si="318"/>
        <v>0.99286174998115262</v>
      </c>
      <c r="L4061" s="54">
        <f t="shared" si="319"/>
        <v>0.93154173185541822</v>
      </c>
      <c r="M4061" s="57" t="s">
        <v>14966</v>
      </c>
    </row>
    <row r="4062" spans="1:13" x14ac:dyDescent="0.25">
      <c r="A4062" s="22" t="s">
        <v>4973</v>
      </c>
      <c r="B4062" s="5" t="s">
        <v>4974</v>
      </c>
      <c r="C4062" s="18">
        <v>261189</v>
      </c>
      <c r="D4062" s="18">
        <v>143858</v>
      </c>
      <c r="E4062" s="18">
        <f t="shared" si="315"/>
        <v>405047</v>
      </c>
      <c r="F4062" s="18">
        <v>186344</v>
      </c>
      <c r="G4062" s="18">
        <v>12248</v>
      </c>
      <c r="H4062" s="18">
        <f t="shared" si="316"/>
        <v>198592</v>
      </c>
      <c r="I4062" s="18">
        <v>206455</v>
      </c>
      <c r="J4062" s="40">
        <f t="shared" si="317"/>
        <v>405047</v>
      </c>
      <c r="K4062" s="43">
        <f t="shared" si="318"/>
        <v>1.4016496372300691</v>
      </c>
      <c r="L4062" s="54">
        <f t="shared" si="319"/>
        <v>0.49029371900051105</v>
      </c>
      <c r="M4062" s="57" t="s">
        <v>14966</v>
      </c>
    </row>
    <row r="4063" spans="1:13" x14ac:dyDescent="0.25">
      <c r="A4063" s="22" t="s">
        <v>4971</v>
      </c>
      <c r="B4063" s="5" t="s">
        <v>4972</v>
      </c>
      <c r="C4063" s="18">
        <v>298371</v>
      </c>
      <c r="D4063" s="18">
        <v>436055</v>
      </c>
      <c r="E4063" s="18">
        <f t="shared" si="315"/>
        <v>734426</v>
      </c>
      <c r="F4063" s="18">
        <v>91905</v>
      </c>
      <c r="G4063" s="18">
        <v>61551</v>
      </c>
      <c r="H4063" s="18">
        <f t="shared" si="316"/>
        <v>153456</v>
      </c>
      <c r="I4063" s="18">
        <v>580970</v>
      </c>
      <c r="J4063" s="40">
        <f t="shared" si="317"/>
        <v>734426</v>
      </c>
      <c r="K4063" s="43">
        <f t="shared" si="318"/>
        <v>3.2465154235351723</v>
      </c>
      <c r="L4063" s="54">
        <f t="shared" si="319"/>
        <v>0.20894685101017665</v>
      </c>
      <c r="M4063" s="57" t="s">
        <v>14966</v>
      </c>
    </row>
    <row r="4064" spans="1:13" x14ac:dyDescent="0.25">
      <c r="A4064" s="22" t="s">
        <v>4969</v>
      </c>
      <c r="B4064" s="5" t="s">
        <v>4970</v>
      </c>
      <c r="C4064" s="18">
        <v>39202</v>
      </c>
      <c r="D4064" s="18">
        <v>17631</v>
      </c>
      <c r="E4064" s="18">
        <f t="shared" si="315"/>
        <v>56833</v>
      </c>
      <c r="F4064" s="18">
        <v>32803</v>
      </c>
      <c r="G4064" s="18">
        <v>3483</v>
      </c>
      <c r="H4064" s="18">
        <f t="shared" si="316"/>
        <v>36286</v>
      </c>
      <c r="I4064" s="18">
        <v>20547</v>
      </c>
      <c r="J4064" s="40">
        <f t="shared" si="317"/>
        <v>56833</v>
      </c>
      <c r="K4064" s="43">
        <f t="shared" si="318"/>
        <v>1.1950736213151236</v>
      </c>
      <c r="L4064" s="54">
        <f t="shared" si="319"/>
        <v>0.63846708778350603</v>
      </c>
      <c r="M4064" s="57" t="s">
        <v>14966</v>
      </c>
    </row>
    <row r="4065" spans="1:13" x14ac:dyDescent="0.25">
      <c r="A4065" s="22" t="s">
        <v>4967</v>
      </c>
      <c r="B4065" s="5" t="s">
        <v>4968</v>
      </c>
      <c r="C4065" s="18">
        <v>164508</v>
      </c>
      <c r="D4065" s="18">
        <v>28839</v>
      </c>
      <c r="E4065" s="18">
        <f t="shared" si="315"/>
        <v>193347</v>
      </c>
      <c r="F4065" s="18">
        <v>157241</v>
      </c>
      <c r="G4065" s="18">
        <v>0</v>
      </c>
      <c r="H4065" s="18">
        <f t="shared" si="316"/>
        <v>157241</v>
      </c>
      <c r="I4065" s="18">
        <v>36106</v>
      </c>
      <c r="J4065" s="40">
        <f t="shared" si="317"/>
        <v>193347</v>
      </c>
      <c r="K4065" s="43">
        <f t="shared" si="318"/>
        <v>1.0462156816606356</v>
      </c>
      <c r="L4065" s="54">
        <f t="shared" si="319"/>
        <v>0.81325802831179173</v>
      </c>
      <c r="M4065" s="57" t="s">
        <v>14966</v>
      </c>
    </row>
    <row r="4066" spans="1:13" x14ac:dyDescent="0.25">
      <c r="A4066" s="22" t="s">
        <v>4965</v>
      </c>
      <c r="B4066" s="5" t="s">
        <v>4966</v>
      </c>
      <c r="C4066" s="18">
        <v>8938</v>
      </c>
      <c r="D4066" s="18">
        <v>22719</v>
      </c>
      <c r="E4066" s="18">
        <f t="shared" si="315"/>
        <v>31657</v>
      </c>
      <c r="F4066" s="18">
        <v>5628</v>
      </c>
      <c r="G4066" s="18">
        <v>5437</v>
      </c>
      <c r="H4066" s="18">
        <f t="shared" si="316"/>
        <v>11065</v>
      </c>
      <c r="I4066" s="18">
        <v>20592</v>
      </c>
      <c r="J4066" s="40">
        <f t="shared" si="317"/>
        <v>31657</v>
      </c>
      <c r="K4066" s="43">
        <f t="shared" si="318"/>
        <v>1.588130774697939</v>
      </c>
      <c r="L4066" s="54">
        <f t="shared" si="319"/>
        <v>0.34952775057649177</v>
      </c>
      <c r="M4066" s="57" t="s">
        <v>14966</v>
      </c>
    </row>
    <row r="4067" spans="1:13" x14ac:dyDescent="0.25">
      <c r="A4067" s="22" t="s">
        <v>4963</v>
      </c>
      <c r="B4067" s="5" t="s">
        <v>4964</v>
      </c>
      <c r="C4067" s="18">
        <v>631520</v>
      </c>
      <c r="D4067" s="18">
        <v>560434</v>
      </c>
      <c r="E4067" s="18">
        <f t="shared" si="315"/>
        <v>1191954</v>
      </c>
      <c r="F4067" s="18">
        <v>384612</v>
      </c>
      <c r="G4067" s="18">
        <v>0</v>
      </c>
      <c r="H4067" s="18">
        <f t="shared" si="316"/>
        <v>384612</v>
      </c>
      <c r="I4067" s="18">
        <v>807342</v>
      </c>
      <c r="J4067" s="40">
        <f t="shared" si="317"/>
        <v>1191954</v>
      </c>
      <c r="K4067" s="43">
        <f t="shared" si="318"/>
        <v>1.6419664493047539</v>
      </c>
      <c r="L4067" s="54">
        <f t="shared" si="319"/>
        <v>0.32267352599177485</v>
      </c>
      <c r="M4067" s="57" t="s">
        <v>14966</v>
      </c>
    </row>
    <row r="4068" spans="1:13" x14ac:dyDescent="0.25">
      <c r="A4068" s="22" t="s">
        <v>4961</v>
      </c>
      <c r="B4068" s="5" t="s">
        <v>4962</v>
      </c>
      <c r="C4068" s="18">
        <v>1420149</v>
      </c>
      <c r="D4068" s="18">
        <v>7600</v>
      </c>
      <c r="E4068" s="18">
        <f t="shared" si="315"/>
        <v>1427749</v>
      </c>
      <c r="F4068" s="18">
        <v>153559</v>
      </c>
      <c r="G4068" s="18">
        <v>0</v>
      </c>
      <c r="H4068" s="18">
        <f t="shared" si="316"/>
        <v>153559</v>
      </c>
      <c r="I4068" s="18">
        <v>1274190</v>
      </c>
      <c r="J4068" s="40">
        <f t="shared" si="317"/>
        <v>1427749</v>
      </c>
      <c r="K4068" s="43">
        <f t="shared" si="318"/>
        <v>9.248230321895818</v>
      </c>
      <c r="L4068" s="54">
        <f t="shared" si="319"/>
        <v>0.10755321838782587</v>
      </c>
      <c r="M4068" s="57" t="s">
        <v>14966</v>
      </c>
    </row>
    <row r="4069" spans="1:13" x14ac:dyDescent="0.25">
      <c r="A4069" s="22" t="s">
        <v>4959</v>
      </c>
      <c r="B4069" s="5" t="s">
        <v>4960</v>
      </c>
      <c r="C4069" s="18">
        <v>143994</v>
      </c>
      <c r="D4069" s="18">
        <v>129453</v>
      </c>
      <c r="E4069" s="18">
        <f t="shared" si="315"/>
        <v>273447</v>
      </c>
      <c r="F4069" s="18">
        <v>39132</v>
      </c>
      <c r="G4069" s="18">
        <v>25547</v>
      </c>
      <c r="H4069" s="18">
        <f t="shared" si="316"/>
        <v>64679</v>
      </c>
      <c r="I4069" s="18">
        <v>208768</v>
      </c>
      <c r="J4069" s="40">
        <f t="shared" si="317"/>
        <v>273447</v>
      </c>
      <c r="K4069" s="43">
        <f t="shared" si="318"/>
        <v>3.6796994786875192</v>
      </c>
      <c r="L4069" s="54">
        <f t="shared" si="319"/>
        <v>0.23653212505531238</v>
      </c>
      <c r="M4069" s="57" t="s">
        <v>14966</v>
      </c>
    </row>
    <row r="4070" spans="1:13" x14ac:dyDescent="0.25">
      <c r="A4070" s="22" t="s">
        <v>4957</v>
      </c>
      <c r="B4070" s="5" t="s">
        <v>4958</v>
      </c>
      <c r="C4070" s="18">
        <v>10936</v>
      </c>
      <c r="D4070" s="18">
        <v>0</v>
      </c>
      <c r="E4070" s="18">
        <f t="shared" si="315"/>
        <v>10936</v>
      </c>
      <c r="F4070" s="18">
        <v>55</v>
      </c>
      <c r="G4070" s="18">
        <v>0</v>
      </c>
      <c r="H4070" s="18">
        <f t="shared" si="316"/>
        <v>55</v>
      </c>
      <c r="I4070" s="18">
        <v>10881</v>
      </c>
      <c r="J4070" s="40">
        <f t="shared" si="317"/>
        <v>10936</v>
      </c>
      <c r="K4070" s="43">
        <f t="shared" si="318"/>
        <v>198.83636363636364</v>
      </c>
      <c r="L4070" s="54">
        <f t="shared" si="319"/>
        <v>5.0292611558156548E-3</v>
      </c>
      <c r="M4070" s="57" t="s">
        <v>14966</v>
      </c>
    </row>
    <row r="4071" spans="1:13" x14ac:dyDescent="0.25">
      <c r="A4071" s="22" t="s">
        <v>4955</v>
      </c>
      <c r="B4071" s="5" t="s">
        <v>4956</v>
      </c>
      <c r="C4071" s="18">
        <v>661935</v>
      </c>
      <c r="D4071" s="18">
        <v>361421</v>
      </c>
      <c r="E4071" s="18">
        <f t="shared" si="315"/>
        <v>1023356</v>
      </c>
      <c r="F4071" s="18">
        <v>712587</v>
      </c>
      <c r="G4071" s="18">
        <v>-5458</v>
      </c>
      <c r="H4071" s="18">
        <f t="shared" si="316"/>
        <v>707129</v>
      </c>
      <c r="I4071" s="18">
        <v>316227</v>
      </c>
      <c r="J4071" s="40">
        <f t="shared" si="317"/>
        <v>1023356</v>
      </c>
      <c r="K4071" s="43">
        <f t="shared" si="318"/>
        <v>0.92891815315182569</v>
      </c>
      <c r="L4071" s="54">
        <f t="shared" si="319"/>
        <v>0.69099023213818067</v>
      </c>
      <c r="M4071" s="57" t="s">
        <v>14966</v>
      </c>
    </row>
    <row r="4072" spans="1:13" x14ac:dyDescent="0.25">
      <c r="A4072" s="22" t="s">
        <v>4954</v>
      </c>
      <c r="B4072" s="5" t="s">
        <v>3</v>
      </c>
      <c r="C4072" s="18">
        <v>21417</v>
      </c>
      <c r="D4072" s="18">
        <v>28876</v>
      </c>
      <c r="E4072" s="18">
        <f t="shared" si="315"/>
        <v>50293</v>
      </c>
      <c r="F4072" s="18">
        <v>12703</v>
      </c>
      <c r="G4072" s="18">
        <v>0</v>
      </c>
      <c r="H4072" s="18">
        <f t="shared" si="316"/>
        <v>12703</v>
      </c>
      <c r="I4072" s="18">
        <v>37590</v>
      </c>
      <c r="J4072" s="40">
        <f t="shared" si="317"/>
        <v>50293</v>
      </c>
      <c r="K4072" s="43">
        <f t="shared" si="318"/>
        <v>1.6859796898370463</v>
      </c>
      <c r="L4072" s="54">
        <f t="shared" si="319"/>
        <v>0.25257988189211222</v>
      </c>
      <c r="M4072" s="57" t="s">
        <v>14966</v>
      </c>
    </row>
    <row r="4073" spans="1:13" x14ac:dyDescent="0.25">
      <c r="A4073" s="22" t="s">
        <v>4952</v>
      </c>
      <c r="B4073" s="5" t="s">
        <v>4953</v>
      </c>
      <c r="C4073" s="18">
        <v>282024</v>
      </c>
      <c r="D4073" s="18">
        <v>76794</v>
      </c>
      <c r="E4073" s="18">
        <f t="shared" si="315"/>
        <v>358818</v>
      </c>
      <c r="F4073" s="18">
        <v>14910</v>
      </c>
      <c r="G4073" s="18">
        <v>36304</v>
      </c>
      <c r="H4073" s="18">
        <f t="shared" si="316"/>
        <v>51214</v>
      </c>
      <c r="I4073" s="18">
        <v>307604</v>
      </c>
      <c r="J4073" s="40">
        <f t="shared" si="317"/>
        <v>358818</v>
      </c>
      <c r="K4073" s="43">
        <f t="shared" si="318"/>
        <v>18.915090543259556</v>
      </c>
      <c r="L4073" s="54">
        <f t="shared" si="319"/>
        <v>0.14272974042550821</v>
      </c>
      <c r="M4073" s="57" t="s">
        <v>14966</v>
      </c>
    </row>
    <row r="4074" spans="1:13" x14ac:dyDescent="0.25">
      <c r="A4074" s="22" t="s">
        <v>4950</v>
      </c>
      <c r="B4074" s="5" t="s">
        <v>4951</v>
      </c>
      <c r="C4074" s="18">
        <v>294989</v>
      </c>
      <c r="D4074" s="18">
        <v>17686</v>
      </c>
      <c r="E4074" s="18">
        <f t="shared" si="315"/>
        <v>312675</v>
      </c>
      <c r="F4074" s="18">
        <v>164558</v>
      </c>
      <c r="G4074" s="18">
        <v>0</v>
      </c>
      <c r="H4074" s="18">
        <f t="shared" si="316"/>
        <v>164558</v>
      </c>
      <c r="I4074" s="18">
        <v>148117</v>
      </c>
      <c r="J4074" s="40">
        <f t="shared" si="317"/>
        <v>312675</v>
      </c>
      <c r="K4074" s="43">
        <f t="shared" si="318"/>
        <v>1.7926141542799499</v>
      </c>
      <c r="L4074" s="54">
        <f t="shared" si="319"/>
        <v>0.52629087710881906</v>
      </c>
      <c r="M4074" s="57" t="s">
        <v>14966</v>
      </c>
    </row>
    <row r="4075" spans="1:13" x14ac:dyDescent="0.25">
      <c r="A4075" s="22" t="s">
        <v>4948</v>
      </c>
      <c r="B4075" s="5" t="s">
        <v>4949</v>
      </c>
      <c r="C4075" s="18">
        <v>43597</v>
      </c>
      <c r="D4075" s="18">
        <v>96385</v>
      </c>
      <c r="E4075" s="18">
        <f t="shared" si="315"/>
        <v>139982</v>
      </c>
      <c r="F4075" s="18">
        <v>26604</v>
      </c>
      <c r="G4075" s="18">
        <v>1891</v>
      </c>
      <c r="H4075" s="18">
        <f t="shared" si="316"/>
        <v>28495</v>
      </c>
      <c r="I4075" s="18">
        <v>111487</v>
      </c>
      <c r="J4075" s="40">
        <f t="shared" si="317"/>
        <v>139982</v>
      </c>
      <c r="K4075" s="43">
        <f t="shared" si="318"/>
        <v>1.6387385355585626</v>
      </c>
      <c r="L4075" s="54">
        <f t="shared" si="319"/>
        <v>0.20356188652826793</v>
      </c>
      <c r="M4075" s="57" t="s">
        <v>14966</v>
      </c>
    </row>
    <row r="4076" spans="1:13" x14ac:dyDescent="0.25">
      <c r="A4076" s="22" t="s">
        <v>4946</v>
      </c>
      <c r="B4076" s="5" t="s">
        <v>4947</v>
      </c>
      <c r="C4076" s="18">
        <v>101400017</v>
      </c>
      <c r="D4076" s="18">
        <v>500251</v>
      </c>
      <c r="E4076" s="18">
        <f t="shared" si="315"/>
        <v>101900268</v>
      </c>
      <c r="F4076" s="18">
        <v>88111350</v>
      </c>
      <c r="G4076" s="18">
        <v>3199505</v>
      </c>
      <c r="H4076" s="18">
        <f t="shared" si="316"/>
        <v>91310855</v>
      </c>
      <c r="I4076" s="18">
        <v>10589413</v>
      </c>
      <c r="J4076" s="40">
        <f t="shared" si="317"/>
        <v>101900268</v>
      </c>
      <c r="K4076" s="43">
        <f t="shared" si="318"/>
        <v>1.1508167449482956</v>
      </c>
      <c r="L4076" s="54">
        <f t="shared" si="319"/>
        <v>0.89608061678503137</v>
      </c>
      <c r="M4076" s="57" t="s">
        <v>14966</v>
      </c>
    </row>
    <row r="4077" spans="1:13" x14ac:dyDescent="0.25">
      <c r="A4077" s="22" t="s">
        <v>4944</v>
      </c>
      <c r="B4077" s="5" t="s">
        <v>4945</v>
      </c>
      <c r="C4077" s="18">
        <v>140293</v>
      </c>
      <c r="D4077" s="18">
        <v>360940</v>
      </c>
      <c r="E4077" s="18">
        <f t="shared" si="315"/>
        <v>501233</v>
      </c>
      <c r="F4077" s="18">
        <v>64457</v>
      </c>
      <c r="G4077" s="18">
        <v>8487</v>
      </c>
      <c r="H4077" s="18">
        <f t="shared" si="316"/>
        <v>72944</v>
      </c>
      <c r="I4077" s="18">
        <v>428289</v>
      </c>
      <c r="J4077" s="40">
        <f t="shared" si="317"/>
        <v>501233</v>
      </c>
      <c r="K4077" s="43">
        <f t="shared" si="318"/>
        <v>2.1765362955148393</v>
      </c>
      <c r="L4077" s="54">
        <f t="shared" si="319"/>
        <v>0.14552912517731276</v>
      </c>
      <c r="M4077" s="57" t="s">
        <v>14966</v>
      </c>
    </row>
    <row r="4078" spans="1:13" x14ac:dyDescent="0.25">
      <c r="A4078" s="22" t="s">
        <v>4942</v>
      </c>
      <c r="B4078" s="5" t="s">
        <v>4943</v>
      </c>
      <c r="C4078" s="18">
        <v>1993365</v>
      </c>
      <c r="D4078" s="18">
        <v>57355</v>
      </c>
      <c r="E4078" s="18">
        <f t="shared" si="315"/>
        <v>2050720</v>
      </c>
      <c r="F4078" s="18">
        <v>483399</v>
      </c>
      <c r="G4078" s="18">
        <v>350392</v>
      </c>
      <c r="H4078" s="18">
        <f t="shared" si="316"/>
        <v>833791</v>
      </c>
      <c r="I4078" s="18">
        <v>1216929</v>
      </c>
      <c r="J4078" s="40">
        <f t="shared" si="317"/>
        <v>2050720</v>
      </c>
      <c r="K4078" s="43">
        <f t="shared" si="318"/>
        <v>4.1236432015788198</v>
      </c>
      <c r="L4078" s="54">
        <f t="shared" si="319"/>
        <v>0.40658451665756418</v>
      </c>
      <c r="M4078" s="57" t="s">
        <v>14966</v>
      </c>
    </row>
    <row r="4079" spans="1:13" x14ac:dyDescent="0.25">
      <c r="A4079" s="22" t="s">
        <v>4940</v>
      </c>
      <c r="B4079" s="5" t="s">
        <v>4941</v>
      </c>
      <c r="C4079" s="18">
        <v>105106</v>
      </c>
      <c r="D4079" s="18">
        <v>106301</v>
      </c>
      <c r="E4079" s="18">
        <f t="shared" si="315"/>
        <v>211407</v>
      </c>
      <c r="F4079" s="18">
        <v>49848</v>
      </c>
      <c r="G4079" s="18">
        <v>0</v>
      </c>
      <c r="H4079" s="18">
        <f t="shared" si="316"/>
        <v>49848</v>
      </c>
      <c r="I4079" s="18">
        <v>161559</v>
      </c>
      <c r="J4079" s="40">
        <f t="shared" si="317"/>
        <v>211407</v>
      </c>
      <c r="K4079" s="43">
        <f t="shared" si="318"/>
        <v>2.1085299309902101</v>
      </c>
      <c r="L4079" s="54">
        <f t="shared" si="319"/>
        <v>0.23579162468603215</v>
      </c>
      <c r="M4079" s="57" t="s">
        <v>14966</v>
      </c>
    </row>
    <row r="4080" spans="1:13" x14ac:dyDescent="0.25">
      <c r="A4080" s="22" t="s">
        <v>4938</v>
      </c>
      <c r="B4080" s="5" t="s">
        <v>4939</v>
      </c>
      <c r="C4080" s="18">
        <v>29605</v>
      </c>
      <c r="D4080" s="18">
        <v>49929</v>
      </c>
      <c r="E4080" s="18">
        <f t="shared" si="315"/>
        <v>79534</v>
      </c>
      <c r="F4080" s="18">
        <v>13739</v>
      </c>
      <c r="G4080" s="18">
        <v>0</v>
      </c>
      <c r="H4080" s="18">
        <f t="shared" si="316"/>
        <v>13739</v>
      </c>
      <c r="I4080" s="18">
        <v>65795</v>
      </c>
      <c r="J4080" s="40">
        <f t="shared" si="317"/>
        <v>79534</v>
      </c>
      <c r="K4080" s="43">
        <f t="shared" si="318"/>
        <v>2.1548147608996286</v>
      </c>
      <c r="L4080" s="54">
        <f t="shared" si="319"/>
        <v>0.17274373224029974</v>
      </c>
      <c r="M4080" s="57" t="s">
        <v>14966</v>
      </c>
    </row>
    <row r="4081" spans="1:13" x14ac:dyDescent="0.25">
      <c r="A4081" s="22" t="s">
        <v>4936</v>
      </c>
      <c r="B4081" s="5" t="s">
        <v>4937</v>
      </c>
      <c r="C4081" s="18">
        <v>409264</v>
      </c>
      <c r="D4081" s="18">
        <v>292679</v>
      </c>
      <c r="E4081" s="18">
        <f t="shared" si="315"/>
        <v>701943</v>
      </c>
      <c r="F4081" s="18">
        <v>98416</v>
      </c>
      <c r="G4081" s="18">
        <v>0</v>
      </c>
      <c r="H4081" s="18">
        <f t="shared" si="316"/>
        <v>98416</v>
      </c>
      <c r="I4081" s="18">
        <v>603527</v>
      </c>
      <c r="J4081" s="40">
        <f t="shared" si="317"/>
        <v>701943</v>
      </c>
      <c r="K4081" s="43">
        <f t="shared" si="318"/>
        <v>4.1585108112502036</v>
      </c>
      <c r="L4081" s="54">
        <f t="shared" si="319"/>
        <v>0.1402051163698477</v>
      </c>
      <c r="M4081" s="57" t="s">
        <v>14966</v>
      </c>
    </row>
    <row r="4082" spans="1:13" x14ac:dyDescent="0.25">
      <c r="A4082" s="22" t="s">
        <v>4934</v>
      </c>
      <c r="B4082" s="5" t="s">
        <v>4935</v>
      </c>
      <c r="C4082" s="18">
        <v>25490531</v>
      </c>
      <c r="D4082" s="18">
        <v>4836444</v>
      </c>
      <c r="E4082" s="18">
        <f t="shared" si="315"/>
        <v>30326975</v>
      </c>
      <c r="F4082" s="18">
        <v>12379076</v>
      </c>
      <c r="G4082" s="18">
        <v>6350434</v>
      </c>
      <c r="H4082" s="18">
        <f t="shared" si="316"/>
        <v>18729510</v>
      </c>
      <c r="I4082" s="18">
        <v>11597465</v>
      </c>
      <c r="J4082" s="40">
        <f t="shared" si="317"/>
        <v>30326975</v>
      </c>
      <c r="K4082" s="43">
        <f t="shared" si="318"/>
        <v>2.0591626547894206</v>
      </c>
      <c r="L4082" s="54">
        <f t="shared" si="319"/>
        <v>0.61758582911747706</v>
      </c>
      <c r="M4082" s="57" t="s">
        <v>14966</v>
      </c>
    </row>
    <row r="4083" spans="1:13" x14ac:dyDescent="0.25">
      <c r="A4083" s="22" t="s">
        <v>4932</v>
      </c>
      <c r="B4083" s="5" t="s">
        <v>4933</v>
      </c>
      <c r="C4083" s="18">
        <v>4700000</v>
      </c>
      <c r="D4083" s="18">
        <v>41715000</v>
      </c>
      <c r="E4083" s="18">
        <f t="shared" si="315"/>
        <v>46415000</v>
      </c>
      <c r="F4083" s="18">
        <v>17200000</v>
      </c>
      <c r="G4083" s="18">
        <v>0</v>
      </c>
      <c r="H4083" s="18">
        <f t="shared" si="316"/>
        <v>17200000</v>
      </c>
      <c r="I4083" s="18">
        <v>29215000</v>
      </c>
      <c r="J4083" s="40">
        <f t="shared" si="317"/>
        <v>46415000</v>
      </c>
      <c r="K4083" s="43">
        <f t="shared" si="318"/>
        <v>0.27325581395348836</v>
      </c>
      <c r="L4083" s="54">
        <f t="shared" si="319"/>
        <v>0.37056985888182697</v>
      </c>
      <c r="M4083" s="57" t="s">
        <v>14967</v>
      </c>
    </row>
    <row r="4084" spans="1:13" x14ac:dyDescent="0.25">
      <c r="A4084" s="22" t="s">
        <v>4930</v>
      </c>
      <c r="B4084" s="5" t="s">
        <v>4931</v>
      </c>
      <c r="C4084" s="18">
        <v>1169774</v>
      </c>
      <c r="D4084" s="18">
        <v>70995</v>
      </c>
      <c r="E4084" s="18">
        <f t="shared" si="315"/>
        <v>1240769</v>
      </c>
      <c r="F4084" s="18">
        <v>939499</v>
      </c>
      <c r="G4084" s="18">
        <v>95000</v>
      </c>
      <c r="H4084" s="18">
        <f t="shared" si="316"/>
        <v>1034499</v>
      </c>
      <c r="I4084" s="18">
        <v>206270</v>
      </c>
      <c r="J4084" s="40">
        <f t="shared" si="317"/>
        <v>1240769</v>
      </c>
      <c r="K4084" s="43">
        <f t="shared" si="318"/>
        <v>1.2451040394933897</v>
      </c>
      <c r="L4084" s="54">
        <f t="shared" si="319"/>
        <v>0.83375632369925423</v>
      </c>
      <c r="M4084" s="57" t="s">
        <v>14966</v>
      </c>
    </row>
    <row r="4085" spans="1:13" x14ac:dyDescent="0.25">
      <c r="A4085" s="22" t="s">
        <v>4928</v>
      </c>
      <c r="B4085" s="5" t="s">
        <v>4929</v>
      </c>
      <c r="C4085" s="18">
        <v>68877</v>
      </c>
      <c r="D4085" s="18">
        <v>184914</v>
      </c>
      <c r="E4085" s="18">
        <f t="shared" si="315"/>
        <v>253791</v>
      </c>
      <c r="F4085" s="18">
        <v>156699</v>
      </c>
      <c r="G4085" s="18">
        <v>10039</v>
      </c>
      <c r="H4085" s="18">
        <f t="shared" si="316"/>
        <v>166738</v>
      </c>
      <c r="I4085" s="18">
        <v>87053</v>
      </c>
      <c r="J4085" s="40">
        <f t="shared" si="317"/>
        <v>253791</v>
      </c>
      <c r="K4085" s="43">
        <f t="shared" si="318"/>
        <v>0.4395497099534777</v>
      </c>
      <c r="L4085" s="54">
        <f t="shared" si="319"/>
        <v>0.65698941254812027</v>
      </c>
      <c r="M4085" s="57" t="s">
        <v>14966</v>
      </c>
    </row>
    <row r="4086" spans="1:13" x14ac:dyDescent="0.25">
      <c r="A4086" s="22" t="s">
        <v>4926</v>
      </c>
      <c r="B4086" s="5" t="s">
        <v>4927</v>
      </c>
      <c r="C4086" s="18">
        <v>24986</v>
      </c>
      <c r="D4086" s="18">
        <v>27026</v>
      </c>
      <c r="E4086" s="18">
        <f t="shared" si="315"/>
        <v>52012</v>
      </c>
      <c r="F4086" s="18">
        <v>1589</v>
      </c>
      <c r="G4086" s="18">
        <v>0</v>
      </c>
      <c r="H4086" s="18">
        <f t="shared" si="316"/>
        <v>1589</v>
      </c>
      <c r="I4086" s="18">
        <v>50423</v>
      </c>
      <c r="J4086" s="40">
        <f t="shared" si="317"/>
        <v>52012</v>
      </c>
      <c r="K4086" s="43">
        <f t="shared" si="318"/>
        <v>15.724354940213971</v>
      </c>
      <c r="L4086" s="54">
        <f t="shared" si="319"/>
        <v>3.0550642159501654E-2</v>
      </c>
      <c r="M4086" s="57" t="s">
        <v>14966</v>
      </c>
    </row>
    <row r="4087" spans="1:13" x14ac:dyDescent="0.25">
      <c r="A4087" s="22" t="s">
        <v>4924</v>
      </c>
      <c r="B4087" s="5" t="s">
        <v>4925</v>
      </c>
      <c r="C4087" s="18">
        <v>301952</v>
      </c>
      <c r="D4087" s="18">
        <v>179884</v>
      </c>
      <c r="E4087" s="18">
        <f t="shared" si="315"/>
        <v>481836</v>
      </c>
      <c r="F4087" s="18">
        <v>242536</v>
      </c>
      <c r="G4087" s="18">
        <v>0</v>
      </c>
      <c r="H4087" s="18">
        <f t="shared" si="316"/>
        <v>242536</v>
      </c>
      <c r="I4087" s="18">
        <v>239300</v>
      </c>
      <c r="J4087" s="40">
        <f t="shared" si="317"/>
        <v>481836</v>
      </c>
      <c r="K4087" s="43">
        <f t="shared" si="318"/>
        <v>1.2449780651119833</v>
      </c>
      <c r="L4087" s="54">
        <f t="shared" si="319"/>
        <v>0.50335798902531148</v>
      </c>
      <c r="M4087" s="57" t="s">
        <v>14966</v>
      </c>
    </row>
    <row r="4088" spans="1:13" x14ac:dyDescent="0.25">
      <c r="A4088" s="22" t="s">
        <v>4922</v>
      </c>
      <c r="B4088" s="5" t="s">
        <v>4923</v>
      </c>
      <c r="C4088" s="18">
        <v>204262</v>
      </c>
      <c r="D4088" s="18">
        <v>949740</v>
      </c>
      <c r="E4088" s="18">
        <f t="shared" si="315"/>
        <v>1154002</v>
      </c>
      <c r="F4088" s="18">
        <v>286533</v>
      </c>
      <c r="G4088" s="18">
        <v>701831</v>
      </c>
      <c r="H4088" s="18">
        <f t="shared" si="316"/>
        <v>988364</v>
      </c>
      <c r="I4088" s="18">
        <v>165638</v>
      </c>
      <c r="J4088" s="40">
        <f t="shared" si="317"/>
        <v>1154002</v>
      </c>
      <c r="K4088" s="43">
        <f t="shared" si="318"/>
        <v>0.712874258811376</v>
      </c>
      <c r="L4088" s="54">
        <f t="shared" si="319"/>
        <v>0.85646645326437909</v>
      </c>
      <c r="M4088" s="57" t="s">
        <v>14966</v>
      </c>
    </row>
    <row r="4089" spans="1:13" x14ac:dyDescent="0.25">
      <c r="A4089" s="22" t="s">
        <v>4920</v>
      </c>
      <c r="B4089" s="5" t="s">
        <v>4921</v>
      </c>
      <c r="C4089" s="18">
        <v>29171</v>
      </c>
      <c r="D4089" s="18">
        <v>399094</v>
      </c>
      <c r="E4089" s="18">
        <f t="shared" si="315"/>
        <v>428265</v>
      </c>
      <c r="F4089" s="18">
        <v>24672</v>
      </c>
      <c r="G4089" s="18">
        <v>51222</v>
      </c>
      <c r="H4089" s="18">
        <f t="shared" si="316"/>
        <v>75894</v>
      </c>
      <c r="I4089" s="18">
        <v>352371</v>
      </c>
      <c r="J4089" s="40">
        <f t="shared" si="317"/>
        <v>428265</v>
      </c>
      <c r="K4089" s="43">
        <f t="shared" si="318"/>
        <v>1.1823524643320362</v>
      </c>
      <c r="L4089" s="54">
        <f t="shared" si="319"/>
        <v>0.17721270708556619</v>
      </c>
      <c r="M4089" s="57" t="s">
        <v>14966</v>
      </c>
    </row>
    <row r="4090" spans="1:13" x14ac:dyDescent="0.25">
      <c r="A4090" s="22" t="s">
        <v>4918</v>
      </c>
      <c r="B4090" s="5" t="s">
        <v>4919</v>
      </c>
      <c r="C4090" s="18">
        <v>19220</v>
      </c>
      <c r="D4090" s="18">
        <v>81397</v>
      </c>
      <c r="E4090" s="18">
        <f t="shared" si="315"/>
        <v>100617</v>
      </c>
      <c r="F4090" s="18">
        <v>44309</v>
      </c>
      <c r="G4090" s="18">
        <v>4047</v>
      </c>
      <c r="H4090" s="18">
        <f t="shared" si="316"/>
        <v>48356</v>
      </c>
      <c r="I4090" s="18">
        <v>52261</v>
      </c>
      <c r="J4090" s="40">
        <f t="shared" si="317"/>
        <v>100617</v>
      </c>
      <c r="K4090" s="43">
        <f t="shared" si="318"/>
        <v>0.43377191992597441</v>
      </c>
      <c r="L4090" s="54">
        <f t="shared" si="319"/>
        <v>0.48059473051273643</v>
      </c>
      <c r="M4090" s="57" t="s">
        <v>14966</v>
      </c>
    </row>
    <row r="4091" spans="1:13" x14ac:dyDescent="0.25">
      <c r="A4091" s="22" t="s">
        <v>4916</v>
      </c>
      <c r="B4091" s="5" t="s">
        <v>4917</v>
      </c>
      <c r="C4091" s="18">
        <v>70018</v>
      </c>
      <c r="D4091" s="18">
        <v>922400</v>
      </c>
      <c r="E4091" s="18">
        <f t="shared" si="315"/>
        <v>992418</v>
      </c>
      <c r="F4091" s="18">
        <v>736369</v>
      </c>
      <c r="G4091" s="18">
        <v>0</v>
      </c>
      <c r="H4091" s="18">
        <f t="shared" si="316"/>
        <v>736369</v>
      </c>
      <c r="I4091" s="18">
        <v>256049</v>
      </c>
      <c r="J4091" s="40">
        <f t="shared" si="317"/>
        <v>992418</v>
      </c>
      <c r="K4091" s="43">
        <f t="shared" si="318"/>
        <v>9.5085480241563672E-2</v>
      </c>
      <c r="L4091" s="54">
        <f t="shared" si="319"/>
        <v>0.74199480460854195</v>
      </c>
      <c r="M4091" s="57" t="s">
        <v>14966</v>
      </c>
    </row>
    <row r="4092" spans="1:13" x14ac:dyDescent="0.25">
      <c r="A4092" s="22" t="s">
        <v>4914</v>
      </c>
      <c r="B4092" s="5" t="s">
        <v>4915</v>
      </c>
      <c r="C4092" s="18">
        <v>112630</v>
      </c>
      <c r="D4092" s="18">
        <v>51886</v>
      </c>
      <c r="E4092" s="18">
        <f t="shared" si="315"/>
        <v>164516</v>
      </c>
      <c r="F4092" s="18">
        <v>28129</v>
      </c>
      <c r="G4092" s="18">
        <v>20223</v>
      </c>
      <c r="H4092" s="18">
        <f t="shared" si="316"/>
        <v>48352</v>
      </c>
      <c r="I4092" s="18">
        <v>116164</v>
      </c>
      <c r="J4092" s="40">
        <f t="shared" si="317"/>
        <v>164516</v>
      </c>
      <c r="K4092" s="43">
        <f t="shared" si="318"/>
        <v>4.0040527569412347</v>
      </c>
      <c r="L4092" s="54">
        <f t="shared" si="319"/>
        <v>0.2939045442388582</v>
      </c>
      <c r="M4092" s="57" t="s">
        <v>14966</v>
      </c>
    </row>
    <row r="4093" spans="1:13" x14ac:dyDescent="0.25">
      <c r="A4093" s="22" t="s">
        <v>4912</v>
      </c>
      <c r="B4093" s="5" t="s">
        <v>4913</v>
      </c>
      <c r="C4093" s="18">
        <v>25714</v>
      </c>
      <c r="D4093" s="18">
        <v>12434</v>
      </c>
      <c r="E4093" s="18">
        <f t="shared" si="315"/>
        <v>38148</v>
      </c>
      <c r="F4093" s="18">
        <v>10724</v>
      </c>
      <c r="G4093" s="18">
        <v>0</v>
      </c>
      <c r="H4093" s="18">
        <f t="shared" si="316"/>
        <v>10724</v>
      </c>
      <c r="I4093" s="18">
        <v>27424</v>
      </c>
      <c r="J4093" s="40">
        <f t="shared" si="317"/>
        <v>38148</v>
      </c>
      <c r="K4093" s="43">
        <f t="shared" si="318"/>
        <v>2.3977993286087282</v>
      </c>
      <c r="L4093" s="54">
        <f t="shared" si="319"/>
        <v>0.28111565481807699</v>
      </c>
      <c r="M4093" s="57" t="s">
        <v>14966</v>
      </c>
    </row>
    <row r="4094" spans="1:13" x14ac:dyDescent="0.25">
      <c r="A4094" s="22" t="s">
        <v>4910</v>
      </c>
      <c r="B4094" s="5" t="s">
        <v>4911</v>
      </c>
      <c r="C4094" s="18">
        <v>6564</v>
      </c>
      <c r="D4094" s="18">
        <v>12274</v>
      </c>
      <c r="E4094" s="18">
        <f t="shared" si="315"/>
        <v>18838</v>
      </c>
      <c r="F4094" s="18">
        <v>10969</v>
      </c>
      <c r="G4094" s="18">
        <v>0</v>
      </c>
      <c r="H4094" s="18">
        <f t="shared" si="316"/>
        <v>10969</v>
      </c>
      <c r="I4094" s="18">
        <v>7869</v>
      </c>
      <c r="J4094" s="40">
        <f t="shared" si="317"/>
        <v>18838</v>
      </c>
      <c r="K4094" s="43">
        <f t="shared" si="318"/>
        <v>0.59841371136840182</v>
      </c>
      <c r="L4094" s="54">
        <f t="shared" si="319"/>
        <v>0.58228049686803274</v>
      </c>
      <c r="M4094" s="57" t="s">
        <v>14966</v>
      </c>
    </row>
    <row r="4095" spans="1:13" x14ac:dyDescent="0.25">
      <c r="A4095" s="22" t="s">
        <v>4908</v>
      </c>
      <c r="B4095" s="5" t="s">
        <v>4909</v>
      </c>
      <c r="C4095" s="18">
        <v>53590</v>
      </c>
      <c r="D4095" s="18">
        <v>21300</v>
      </c>
      <c r="E4095" s="18">
        <f t="shared" si="315"/>
        <v>74890</v>
      </c>
      <c r="F4095" s="18">
        <v>28023</v>
      </c>
      <c r="G4095" s="18">
        <v>0</v>
      </c>
      <c r="H4095" s="18">
        <f t="shared" si="316"/>
        <v>28023</v>
      </c>
      <c r="I4095" s="18">
        <v>46867</v>
      </c>
      <c r="J4095" s="40">
        <f t="shared" si="317"/>
        <v>74890</v>
      </c>
      <c r="K4095" s="43">
        <f t="shared" si="318"/>
        <v>1.9123577061699319</v>
      </c>
      <c r="L4095" s="54">
        <f t="shared" si="319"/>
        <v>0.37418881025504075</v>
      </c>
      <c r="M4095" s="57" t="s">
        <v>14966</v>
      </c>
    </row>
    <row r="4096" spans="1:13" x14ac:dyDescent="0.25">
      <c r="A4096" s="22" t="s">
        <v>4906</v>
      </c>
      <c r="B4096" s="5" t="s">
        <v>4907</v>
      </c>
      <c r="C4096" s="18">
        <v>73863</v>
      </c>
      <c r="D4096" s="18">
        <v>23234</v>
      </c>
      <c r="E4096" s="18">
        <f t="shared" si="315"/>
        <v>97097</v>
      </c>
      <c r="F4096" s="18">
        <v>17963</v>
      </c>
      <c r="G4096" s="18">
        <v>0</v>
      </c>
      <c r="H4096" s="18">
        <f t="shared" si="316"/>
        <v>17963</v>
      </c>
      <c r="I4096" s="18">
        <v>79134</v>
      </c>
      <c r="J4096" s="40">
        <f t="shared" si="317"/>
        <v>97097</v>
      </c>
      <c r="K4096" s="43">
        <f t="shared" si="318"/>
        <v>4.111952346490007</v>
      </c>
      <c r="L4096" s="54">
        <f t="shared" si="319"/>
        <v>0.18500056644386542</v>
      </c>
      <c r="M4096" s="57" t="s">
        <v>14966</v>
      </c>
    </row>
    <row r="4097" spans="1:13" x14ac:dyDescent="0.25">
      <c r="A4097" s="22" t="s">
        <v>4904</v>
      </c>
      <c r="B4097" s="5" t="s">
        <v>4905</v>
      </c>
      <c r="C4097" s="18">
        <v>37503</v>
      </c>
      <c r="D4097" s="18">
        <v>6219</v>
      </c>
      <c r="E4097" s="18">
        <f t="shared" si="315"/>
        <v>43722</v>
      </c>
      <c r="F4097" s="18">
        <v>8792</v>
      </c>
      <c r="G4097" s="18">
        <v>1276</v>
      </c>
      <c r="H4097" s="18">
        <f t="shared" si="316"/>
        <v>10068</v>
      </c>
      <c r="I4097" s="18">
        <v>33654</v>
      </c>
      <c r="J4097" s="40">
        <f t="shared" si="317"/>
        <v>43722</v>
      </c>
      <c r="K4097" s="43">
        <f t="shared" si="318"/>
        <v>4.2655823475887171</v>
      </c>
      <c r="L4097" s="54">
        <f t="shared" si="319"/>
        <v>0.23027308906271443</v>
      </c>
      <c r="M4097" s="57" t="s">
        <v>14966</v>
      </c>
    </row>
    <row r="4098" spans="1:13" x14ac:dyDescent="0.25">
      <c r="A4098" s="22" t="s">
        <v>4902</v>
      </c>
      <c r="B4098" s="5" t="s">
        <v>4903</v>
      </c>
      <c r="C4098" s="18">
        <v>1111366</v>
      </c>
      <c r="D4098" s="18">
        <v>308631</v>
      </c>
      <c r="E4098" s="18">
        <f t="shared" si="315"/>
        <v>1419997</v>
      </c>
      <c r="F4098" s="18">
        <v>668988</v>
      </c>
      <c r="G4098" s="18">
        <v>50000</v>
      </c>
      <c r="H4098" s="18">
        <f t="shared" si="316"/>
        <v>718988</v>
      </c>
      <c r="I4098" s="18">
        <v>701009</v>
      </c>
      <c r="J4098" s="40">
        <f t="shared" si="317"/>
        <v>1419997</v>
      </c>
      <c r="K4098" s="43">
        <f t="shared" si="318"/>
        <v>1.6612644770907699</v>
      </c>
      <c r="L4098" s="54">
        <f t="shared" si="319"/>
        <v>0.5063306471774236</v>
      </c>
      <c r="M4098" s="57" t="s">
        <v>14966</v>
      </c>
    </row>
    <row r="4099" spans="1:13" x14ac:dyDescent="0.25">
      <c r="A4099" s="22" t="s">
        <v>4900</v>
      </c>
      <c r="B4099" s="5" t="s">
        <v>4901</v>
      </c>
      <c r="C4099" s="18">
        <v>77498</v>
      </c>
      <c r="D4099" s="18">
        <v>0</v>
      </c>
      <c r="E4099" s="18">
        <f t="shared" si="315"/>
        <v>77498</v>
      </c>
      <c r="F4099" s="18">
        <v>25081</v>
      </c>
      <c r="G4099" s="18">
        <v>11454</v>
      </c>
      <c r="H4099" s="18">
        <f t="shared" si="316"/>
        <v>36535</v>
      </c>
      <c r="I4099" s="18">
        <v>40963</v>
      </c>
      <c r="J4099" s="40">
        <f t="shared" si="317"/>
        <v>77498</v>
      </c>
      <c r="K4099" s="43">
        <f t="shared" si="318"/>
        <v>3.0899086958255255</v>
      </c>
      <c r="L4099" s="54">
        <f t="shared" si="319"/>
        <v>0.47143152081344036</v>
      </c>
      <c r="M4099" s="57" t="s">
        <v>14966</v>
      </c>
    </row>
    <row r="4100" spans="1:13" x14ac:dyDescent="0.25">
      <c r="A4100" s="22" t="s">
        <v>4898</v>
      </c>
      <c r="B4100" s="5" t="s">
        <v>4899</v>
      </c>
      <c r="C4100" s="18">
        <v>98293</v>
      </c>
      <c r="D4100" s="18">
        <v>15565</v>
      </c>
      <c r="E4100" s="18">
        <f t="shared" si="315"/>
        <v>113858</v>
      </c>
      <c r="F4100" s="18">
        <v>49451</v>
      </c>
      <c r="G4100" s="18">
        <v>10832</v>
      </c>
      <c r="H4100" s="18">
        <f t="shared" si="316"/>
        <v>60283</v>
      </c>
      <c r="I4100" s="18">
        <v>53575</v>
      </c>
      <c r="J4100" s="40">
        <f t="shared" si="317"/>
        <v>113858</v>
      </c>
      <c r="K4100" s="43">
        <f t="shared" si="318"/>
        <v>1.9876847788720147</v>
      </c>
      <c r="L4100" s="54">
        <f t="shared" si="319"/>
        <v>0.52945774561295644</v>
      </c>
      <c r="M4100" s="57" t="s">
        <v>14966</v>
      </c>
    </row>
    <row r="4101" spans="1:13" x14ac:dyDescent="0.25">
      <c r="A4101" s="22" t="s">
        <v>4896</v>
      </c>
      <c r="B4101" s="5" t="s">
        <v>4897</v>
      </c>
      <c r="C4101" s="18">
        <v>14468</v>
      </c>
      <c r="D4101" s="18">
        <v>98297</v>
      </c>
      <c r="E4101" s="18">
        <f t="shared" si="315"/>
        <v>112765</v>
      </c>
      <c r="F4101" s="18">
        <v>7816</v>
      </c>
      <c r="G4101" s="18">
        <v>26962</v>
      </c>
      <c r="H4101" s="18">
        <f t="shared" si="316"/>
        <v>34778</v>
      </c>
      <c r="I4101" s="18">
        <v>77987</v>
      </c>
      <c r="J4101" s="40">
        <f t="shared" si="317"/>
        <v>112765</v>
      </c>
      <c r="K4101" s="43">
        <f t="shared" si="318"/>
        <v>1.8510747185261003</v>
      </c>
      <c r="L4101" s="54">
        <f t="shared" si="319"/>
        <v>0.30841129783177407</v>
      </c>
      <c r="M4101" s="57" t="s">
        <v>14966</v>
      </c>
    </row>
    <row r="4102" spans="1:13" x14ac:dyDescent="0.25">
      <c r="A4102" s="22" t="s">
        <v>4894</v>
      </c>
      <c r="B4102" s="5" t="s">
        <v>4895</v>
      </c>
      <c r="C4102" s="18">
        <v>77639</v>
      </c>
      <c r="D4102" s="18">
        <v>378490</v>
      </c>
      <c r="E4102" s="18">
        <f t="shared" si="315"/>
        <v>456129</v>
      </c>
      <c r="F4102" s="18">
        <v>147819</v>
      </c>
      <c r="G4102" s="18">
        <v>145664</v>
      </c>
      <c r="H4102" s="18">
        <f t="shared" si="316"/>
        <v>293483</v>
      </c>
      <c r="I4102" s="18">
        <v>162646</v>
      </c>
      <c r="J4102" s="40">
        <f t="shared" si="317"/>
        <v>456129</v>
      </c>
      <c r="K4102" s="43">
        <f t="shared" si="318"/>
        <v>0.52523018015275436</v>
      </c>
      <c r="L4102" s="54">
        <f t="shared" si="319"/>
        <v>0.64342104974689174</v>
      </c>
      <c r="M4102" s="57" t="s">
        <v>14966</v>
      </c>
    </row>
    <row r="4103" spans="1:13" x14ac:dyDescent="0.25">
      <c r="A4103" s="22" t="s">
        <v>4892</v>
      </c>
      <c r="B4103" s="5" t="s">
        <v>4893</v>
      </c>
      <c r="C4103" s="18">
        <v>31692</v>
      </c>
      <c r="D4103" s="18">
        <v>76417</v>
      </c>
      <c r="E4103" s="18">
        <f t="shared" si="315"/>
        <v>108109</v>
      </c>
      <c r="F4103" s="18">
        <v>15614</v>
      </c>
      <c r="G4103" s="18">
        <v>4451</v>
      </c>
      <c r="H4103" s="18">
        <f t="shared" si="316"/>
        <v>20065</v>
      </c>
      <c r="I4103" s="18">
        <v>88044</v>
      </c>
      <c r="J4103" s="40">
        <f t="shared" si="317"/>
        <v>108109</v>
      </c>
      <c r="K4103" s="43">
        <f t="shared" si="318"/>
        <v>2.0297169207121812</v>
      </c>
      <c r="L4103" s="54">
        <f t="shared" si="319"/>
        <v>0.18559971880231987</v>
      </c>
      <c r="M4103" s="57" t="s">
        <v>14966</v>
      </c>
    </row>
    <row r="4104" spans="1:13" x14ac:dyDescent="0.25">
      <c r="A4104" s="22" t="s">
        <v>4890</v>
      </c>
      <c r="B4104" s="5" t="s">
        <v>4891</v>
      </c>
      <c r="C4104" s="18">
        <v>24805</v>
      </c>
      <c r="D4104" s="18">
        <v>27000</v>
      </c>
      <c r="E4104" s="18">
        <f t="shared" si="315"/>
        <v>51805</v>
      </c>
      <c r="F4104" s="18">
        <v>20958</v>
      </c>
      <c r="G4104" s="18">
        <v>0</v>
      </c>
      <c r="H4104" s="18">
        <f t="shared" si="316"/>
        <v>20958</v>
      </c>
      <c r="I4104" s="18">
        <v>30847</v>
      </c>
      <c r="J4104" s="40">
        <f t="shared" si="317"/>
        <v>51805</v>
      </c>
      <c r="K4104" s="43">
        <f t="shared" si="318"/>
        <v>1.1835575913732226</v>
      </c>
      <c r="L4104" s="54">
        <f t="shared" si="319"/>
        <v>0.40455554483157996</v>
      </c>
      <c r="M4104" s="57" t="s">
        <v>14966</v>
      </c>
    </row>
    <row r="4105" spans="1:13" x14ac:dyDescent="0.25">
      <c r="A4105" s="22" t="s">
        <v>4888</v>
      </c>
      <c r="B4105" s="5" t="s">
        <v>4889</v>
      </c>
      <c r="C4105" s="18">
        <v>684273</v>
      </c>
      <c r="D4105" s="18">
        <v>4426022</v>
      </c>
      <c r="E4105" s="18">
        <f t="shared" si="315"/>
        <v>5110295</v>
      </c>
      <c r="F4105" s="18">
        <v>4795501</v>
      </c>
      <c r="G4105" s="18">
        <v>0</v>
      </c>
      <c r="H4105" s="18">
        <f t="shared" si="316"/>
        <v>4795501</v>
      </c>
      <c r="I4105" s="18">
        <v>314794</v>
      </c>
      <c r="J4105" s="40">
        <f t="shared" si="317"/>
        <v>5110295</v>
      </c>
      <c r="K4105" s="43">
        <f t="shared" si="318"/>
        <v>0.14269061772690694</v>
      </c>
      <c r="L4105" s="54">
        <f t="shared" si="319"/>
        <v>0.93840003365754809</v>
      </c>
      <c r="M4105" s="57" t="s">
        <v>14966</v>
      </c>
    </row>
    <row r="4106" spans="1:13" x14ac:dyDescent="0.25">
      <c r="A4106" s="22" t="s">
        <v>4886</v>
      </c>
      <c r="B4106" s="5" t="s">
        <v>4887</v>
      </c>
      <c r="C4106" s="18">
        <v>3471801</v>
      </c>
      <c r="D4106" s="18">
        <v>223500</v>
      </c>
      <c r="E4106" s="18">
        <f t="shared" si="315"/>
        <v>3695301</v>
      </c>
      <c r="F4106" s="18">
        <v>2751306</v>
      </c>
      <c r="G4106" s="18">
        <v>0</v>
      </c>
      <c r="H4106" s="18">
        <f t="shared" si="316"/>
        <v>2751306</v>
      </c>
      <c r="I4106" s="18">
        <v>943995</v>
      </c>
      <c r="J4106" s="40">
        <f t="shared" si="317"/>
        <v>3695301</v>
      </c>
      <c r="K4106" s="43">
        <f t="shared" si="318"/>
        <v>1.2618738155625002</v>
      </c>
      <c r="L4106" s="54">
        <f t="shared" si="319"/>
        <v>0.7445417842822547</v>
      </c>
      <c r="M4106" s="57" t="s">
        <v>14966</v>
      </c>
    </row>
    <row r="4107" spans="1:13" x14ac:dyDescent="0.25">
      <c r="A4107" s="22" t="s">
        <v>4884</v>
      </c>
      <c r="B4107" s="5" t="s">
        <v>4885</v>
      </c>
      <c r="C4107" s="18">
        <v>10217</v>
      </c>
      <c r="D4107" s="18">
        <v>4455</v>
      </c>
      <c r="E4107" s="18">
        <f t="shared" si="315"/>
        <v>14672</v>
      </c>
      <c r="F4107" s="18">
        <v>0</v>
      </c>
      <c r="G4107" s="18">
        <v>0</v>
      </c>
      <c r="H4107" s="18">
        <f t="shared" si="316"/>
        <v>0</v>
      </c>
      <c r="I4107" s="18">
        <v>14672</v>
      </c>
      <c r="J4107" s="40">
        <f t="shared" si="317"/>
        <v>14672</v>
      </c>
      <c r="K4107" s="43" t="str">
        <f t="shared" si="318"/>
        <v>ERROR</v>
      </c>
      <c r="L4107" s="54">
        <f t="shared" si="319"/>
        <v>0</v>
      </c>
      <c r="M4107" s="57" t="s">
        <v>14966</v>
      </c>
    </row>
    <row r="4108" spans="1:13" x14ac:dyDescent="0.25">
      <c r="A4108" s="22" t="s">
        <v>4882</v>
      </c>
      <c r="B4108" s="5" t="s">
        <v>4883</v>
      </c>
      <c r="C4108" s="18">
        <v>6012460</v>
      </c>
      <c r="D4108" s="18">
        <v>1108815</v>
      </c>
      <c r="E4108" s="18">
        <f t="shared" si="315"/>
        <v>7121275</v>
      </c>
      <c r="F4108" s="18">
        <v>3931624</v>
      </c>
      <c r="G4108" s="18">
        <v>109893</v>
      </c>
      <c r="H4108" s="18">
        <f t="shared" si="316"/>
        <v>4041517</v>
      </c>
      <c r="I4108" s="18">
        <v>3079758</v>
      </c>
      <c r="J4108" s="40">
        <f t="shared" si="317"/>
        <v>7121275</v>
      </c>
      <c r="K4108" s="43">
        <f t="shared" si="318"/>
        <v>1.5292561038390242</v>
      </c>
      <c r="L4108" s="54">
        <f t="shared" si="319"/>
        <v>0.56752716332398345</v>
      </c>
      <c r="M4108" s="57" t="s">
        <v>14966</v>
      </c>
    </row>
    <row r="4109" spans="1:13" x14ac:dyDescent="0.25">
      <c r="A4109" s="22" t="s">
        <v>4880</v>
      </c>
      <c r="B4109" s="5" t="s">
        <v>4881</v>
      </c>
      <c r="C4109" s="18">
        <v>36049</v>
      </c>
      <c r="D4109" s="18">
        <v>24177</v>
      </c>
      <c r="E4109" s="18">
        <f t="shared" ref="E4109:E4172" si="320">+C4109+D4109</f>
        <v>60226</v>
      </c>
      <c r="F4109" s="18">
        <v>1835</v>
      </c>
      <c r="G4109" s="18">
        <v>0</v>
      </c>
      <c r="H4109" s="18">
        <f t="shared" ref="H4109:H4172" si="321">+F4109+G4109</f>
        <v>1835</v>
      </c>
      <c r="I4109" s="18">
        <v>58391</v>
      </c>
      <c r="J4109" s="40">
        <f t="shared" ref="J4109:J4172" si="322">+H4109+I4109</f>
        <v>60226</v>
      </c>
      <c r="K4109" s="43">
        <f t="shared" ref="K4109:K4172" si="323">+IFERROR(C4109/F4109,"ERROR")</f>
        <v>19.645231607629427</v>
      </c>
      <c r="L4109" s="54">
        <f t="shared" ref="L4109:L4172" si="324">+H4109/E4109</f>
        <v>3.0468568392388668E-2</v>
      </c>
      <c r="M4109" s="57" t="s">
        <v>14966</v>
      </c>
    </row>
    <row r="4110" spans="1:13" x14ac:dyDescent="0.25">
      <c r="A4110" s="22" t="s">
        <v>4878</v>
      </c>
      <c r="B4110" s="5" t="s">
        <v>4879</v>
      </c>
      <c r="C4110" s="18">
        <v>123719</v>
      </c>
      <c r="D4110" s="18">
        <v>252977</v>
      </c>
      <c r="E4110" s="18">
        <f t="shared" si="320"/>
        <v>376696</v>
      </c>
      <c r="F4110" s="18">
        <v>131896</v>
      </c>
      <c r="G4110" s="18">
        <v>9182</v>
      </c>
      <c r="H4110" s="18">
        <f t="shared" si="321"/>
        <v>141078</v>
      </c>
      <c r="I4110" s="18">
        <v>235618</v>
      </c>
      <c r="J4110" s="40">
        <f t="shared" si="322"/>
        <v>376696</v>
      </c>
      <c r="K4110" s="43">
        <f t="shared" si="323"/>
        <v>0.93800418511554562</v>
      </c>
      <c r="L4110" s="54">
        <f t="shared" si="324"/>
        <v>0.3745141971244717</v>
      </c>
      <c r="M4110" s="57" t="s">
        <v>14966</v>
      </c>
    </row>
    <row r="4111" spans="1:13" x14ac:dyDescent="0.25">
      <c r="A4111" s="22" t="s">
        <v>4876</v>
      </c>
      <c r="B4111" s="5" t="s">
        <v>4877</v>
      </c>
      <c r="C4111" s="18">
        <v>4481</v>
      </c>
      <c r="D4111" s="18">
        <v>38710</v>
      </c>
      <c r="E4111" s="18">
        <f t="shared" si="320"/>
        <v>43191</v>
      </c>
      <c r="F4111" s="18">
        <v>13959</v>
      </c>
      <c r="G4111" s="18">
        <v>0</v>
      </c>
      <c r="H4111" s="18">
        <f t="shared" si="321"/>
        <v>13959</v>
      </c>
      <c r="I4111" s="18">
        <v>29232</v>
      </c>
      <c r="J4111" s="40">
        <f t="shared" si="322"/>
        <v>43191</v>
      </c>
      <c r="K4111" s="43">
        <f t="shared" si="323"/>
        <v>0.3210115337774912</v>
      </c>
      <c r="L4111" s="54">
        <f t="shared" si="324"/>
        <v>0.32319233173577827</v>
      </c>
      <c r="M4111" s="57" t="s">
        <v>14966</v>
      </c>
    </row>
    <row r="4112" spans="1:13" x14ac:dyDescent="0.25">
      <c r="A4112" s="22" t="s">
        <v>4874</v>
      </c>
      <c r="B4112" s="5" t="s">
        <v>4875</v>
      </c>
      <c r="C4112" s="18">
        <v>3477</v>
      </c>
      <c r="D4112" s="18">
        <v>52770</v>
      </c>
      <c r="E4112" s="18">
        <f t="shared" si="320"/>
        <v>56247</v>
      </c>
      <c r="F4112" s="18">
        <v>111348</v>
      </c>
      <c r="G4112" s="18">
        <v>0</v>
      </c>
      <c r="H4112" s="18">
        <f t="shared" si="321"/>
        <v>111348</v>
      </c>
      <c r="I4112" s="18">
        <v>-55101</v>
      </c>
      <c r="J4112" s="40">
        <f t="shared" si="322"/>
        <v>56247</v>
      </c>
      <c r="K4112" s="43">
        <f t="shared" si="323"/>
        <v>3.1226425261342818E-2</v>
      </c>
      <c r="L4112" s="54">
        <f t="shared" si="324"/>
        <v>1.979625580030935</v>
      </c>
      <c r="M4112" s="57" t="s">
        <v>14966</v>
      </c>
    </row>
    <row r="4113" spans="1:13" x14ac:dyDescent="0.25">
      <c r="A4113" s="22" t="s">
        <v>4872</v>
      </c>
      <c r="B4113" s="5" t="s">
        <v>4873</v>
      </c>
      <c r="C4113" s="18">
        <v>296024</v>
      </c>
      <c r="D4113" s="18">
        <v>127923</v>
      </c>
      <c r="E4113" s="18">
        <f t="shared" si="320"/>
        <v>423947</v>
      </c>
      <c r="F4113" s="18">
        <v>236737</v>
      </c>
      <c r="G4113" s="18">
        <v>0</v>
      </c>
      <c r="H4113" s="18">
        <f t="shared" si="321"/>
        <v>236737</v>
      </c>
      <c r="I4113" s="18">
        <v>187210</v>
      </c>
      <c r="J4113" s="40">
        <f t="shared" si="322"/>
        <v>423947</v>
      </c>
      <c r="K4113" s="43">
        <f t="shared" si="323"/>
        <v>1.2504340259444024</v>
      </c>
      <c r="L4113" s="54">
        <f t="shared" si="324"/>
        <v>0.5584117826049011</v>
      </c>
      <c r="M4113" s="57" t="s">
        <v>14966</v>
      </c>
    </row>
    <row r="4114" spans="1:13" x14ac:dyDescent="0.25">
      <c r="A4114" s="22" t="s">
        <v>4870</v>
      </c>
      <c r="B4114" s="5" t="s">
        <v>4871</v>
      </c>
      <c r="C4114" s="18">
        <v>714589</v>
      </c>
      <c r="D4114" s="18">
        <v>72657</v>
      </c>
      <c r="E4114" s="18">
        <f t="shared" si="320"/>
        <v>787246</v>
      </c>
      <c r="F4114" s="18">
        <v>173927</v>
      </c>
      <c r="G4114" s="18">
        <v>0</v>
      </c>
      <c r="H4114" s="18">
        <f t="shared" si="321"/>
        <v>173927</v>
      </c>
      <c r="I4114" s="18">
        <v>613319</v>
      </c>
      <c r="J4114" s="40">
        <f t="shared" si="322"/>
        <v>787246</v>
      </c>
      <c r="K4114" s="43">
        <f t="shared" si="323"/>
        <v>4.1085570382976764</v>
      </c>
      <c r="L4114" s="54">
        <f t="shared" si="324"/>
        <v>0.22093094153542858</v>
      </c>
      <c r="M4114" s="57" t="s">
        <v>14966</v>
      </c>
    </row>
    <row r="4115" spans="1:13" x14ac:dyDescent="0.25">
      <c r="A4115" s="22" t="s">
        <v>4868</v>
      </c>
      <c r="B4115" s="5" t="s">
        <v>4869</v>
      </c>
      <c r="C4115" s="18">
        <v>58438</v>
      </c>
      <c r="D4115" s="18">
        <v>0</v>
      </c>
      <c r="E4115" s="18">
        <f t="shared" si="320"/>
        <v>58438</v>
      </c>
      <c r="F4115" s="18">
        <v>25791</v>
      </c>
      <c r="G4115" s="18">
        <v>0</v>
      </c>
      <c r="H4115" s="18">
        <f t="shared" si="321"/>
        <v>25791</v>
      </c>
      <c r="I4115" s="18">
        <v>32647</v>
      </c>
      <c r="J4115" s="40">
        <f t="shared" si="322"/>
        <v>58438</v>
      </c>
      <c r="K4115" s="43">
        <f t="shared" si="323"/>
        <v>2.2658291652126712</v>
      </c>
      <c r="L4115" s="54">
        <f t="shared" si="324"/>
        <v>0.44133953934083986</v>
      </c>
      <c r="M4115" s="57" t="s">
        <v>14966</v>
      </c>
    </row>
    <row r="4116" spans="1:13" x14ac:dyDescent="0.25">
      <c r="A4116" s="22" t="s">
        <v>4866</v>
      </c>
      <c r="B4116" s="5" t="s">
        <v>4867</v>
      </c>
      <c r="C4116" s="18">
        <v>224002</v>
      </c>
      <c r="D4116" s="18">
        <v>118633</v>
      </c>
      <c r="E4116" s="18">
        <f t="shared" si="320"/>
        <v>342635</v>
      </c>
      <c r="F4116" s="18">
        <v>176944</v>
      </c>
      <c r="G4116" s="18">
        <v>2790</v>
      </c>
      <c r="H4116" s="18">
        <f t="shared" si="321"/>
        <v>179734</v>
      </c>
      <c r="I4116" s="18">
        <v>162901</v>
      </c>
      <c r="J4116" s="40">
        <f t="shared" si="322"/>
        <v>342635</v>
      </c>
      <c r="K4116" s="43">
        <f t="shared" si="323"/>
        <v>1.2659485486933719</v>
      </c>
      <c r="L4116" s="54">
        <f t="shared" si="324"/>
        <v>0.52456404045120897</v>
      </c>
      <c r="M4116" s="57" t="s">
        <v>14966</v>
      </c>
    </row>
    <row r="4117" spans="1:13" x14ac:dyDescent="0.25">
      <c r="A4117" s="22" t="s">
        <v>4864</v>
      </c>
      <c r="B4117" s="5" t="s">
        <v>4865</v>
      </c>
      <c r="C4117" s="18">
        <v>101238</v>
      </c>
      <c r="D4117" s="18">
        <v>386921</v>
      </c>
      <c r="E4117" s="18">
        <f t="shared" si="320"/>
        <v>488159</v>
      </c>
      <c r="F4117" s="18">
        <v>334521</v>
      </c>
      <c r="G4117" s="18">
        <v>26942</v>
      </c>
      <c r="H4117" s="18">
        <f t="shared" si="321"/>
        <v>361463</v>
      </c>
      <c r="I4117" s="18">
        <v>126696</v>
      </c>
      <c r="J4117" s="40">
        <f t="shared" si="322"/>
        <v>488159</v>
      </c>
      <c r="K4117" s="43">
        <f t="shared" si="323"/>
        <v>0.30263570896894365</v>
      </c>
      <c r="L4117" s="54">
        <f t="shared" si="324"/>
        <v>0.74046161189284643</v>
      </c>
      <c r="M4117" s="57" t="s">
        <v>14966</v>
      </c>
    </row>
    <row r="4118" spans="1:13" x14ac:dyDescent="0.25">
      <c r="A4118" s="22" t="s">
        <v>4862</v>
      </c>
      <c r="B4118" s="5" t="s">
        <v>4863</v>
      </c>
      <c r="C4118" s="18">
        <v>21503</v>
      </c>
      <c r="D4118" s="18">
        <v>31699</v>
      </c>
      <c r="E4118" s="18">
        <f t="shared" si="320"/>
        <v>53202</v>
      </c>
      <c r="F4118" s="18">
        <v>13139</v>
      </c>
      <c r="G4118" s="18">
        <v>1007</v>
      </c>
      <c r="H4118" s="18">
        <f t="shared" si="321"/>
        <v>14146</v>
      </c>
      <c r="I4118" s="18">
        <v>39056</v>
      </c>
      <c r="J4118" s="40">
        <f t="shared" si="322"/>
        <v>53202</v>
      </c>
      <c r="K4118" s="43">
        <f t="shared" si="323"/>
        <v>1.6365781261892076</v>
      </c>
      <c r="L4118" s="54">
        <f t="shared" si="324"/>
        <v>0.26589225968948538</v>
      </c>
      <c r="M4118" s="57" t="s">
        <v>14966</v>
      </c>
    </row>
    <row r="4119" spans="1:13" x14ac:dyDescent="0.25">
      <c r="A4119" s="22" t="s">
        <v>4860</v>
      </c>
      <c r="B4119" s="5" t="s">
        <v>4861</v>
      </c>
      <c r="C4119" s="18">
        <v>219691</v>
      </c>
      <c r="D4119" s="18">
        <v>37736</v>
      </c>
      <c r="E4119" s="18">
        <f t="shared" si="320"/>
        <v>257427</v>
      </c>
      <c r="F4119" s="18">
        <v>175499</v>
      </c>
      <c r="G4119" s="18">
        <v>0</v>
      </c>
      <c r="H4119" s="18">
        <f t="shared" si="321"/>
        <v>175499</v>
      </c>
      <c r="I4119" s="18">
        <v>81928</v>
      </c>
      <c r="J4119" s="40">
        <f t="shared" si="322"/>
        <v>257427</v>
      </c>
      <c r="K4119" s="43">
        <f t="shared" si="323"/>
        <v>1.2518077026079921</v>
      </c>
      <c r="L4119" s="54">
        <f t="shared" si="324"/>
        <v>0.68174278533331778</v>
      </c>
      <c r="M4119" s="57" t="s">
        <v>14966</v>
      </c>
    </row>
    <row r="4120" spans="1:13" x14ac:dyDescent="0.25">
      <c r="A4120" s="22" t="s">
        <v>4858</v>
      </c>
      <c r="B4120" s="5" t="s">
        <v>4859</v>
      </c>
      <c r="C4120" s="18">
        <v>255138</v>
      </c>
      <c r="D4120" s="18">
        <v>1221576</v>
      </c>
      <c r="E4120" s="18">
        <f t="shared" si="320"/>
        <v>1476714</v>
      </c>
      <c r="F4120" s="18">
        <v>840784</v>
      </c>
      <c r="G4120" s="18">
        <v>49478</v>
      </c>
      <c r="H4120" s="18">
        <f t="shared" si="321"/>
        <v>890262</v>
      </c>
      <c r="I4120" s="18">
        <v>586452</v>
      </c>
      <c r="J4120" s="40">
        <f t="shared" si="322"/>
        <v>1476714</v>
      </c>
      <c r="K4120" s="43">
        <f t="shared" si="323"/>
        <v>0.30345249195988505</v>
      </c>
      <c r="L4120" s="54">
        <f t="shared" si="324"/>
        <v>0.60286690584635882</v>
      </c>
      <c r="M4120" s="57" t="s">
        <v>14966</v>
      </c>
    </row>
    <row r="4121" spans="1:13" x14ac:dyDescent="0.25">
      <c r="A4121" s="22" t="s">
        <v>4856</v>
      </c>
      <c r="B4121" s="5" t="s">
        <v>4857</v>
      </c>
      <c r="C4121" s="18">
        <v>505249</v>
      </c>
      <c r="D4121" s="18">
        <v>46105</v>
      </c>
      <c r="E4121" s="18">
        <f t="shared" si="320"/>
        <v>551354</v>
      </c>
      <c r="F4121" s="18">
        <v>677811</v>
      </c>
      <c r="G4121" s="18">
        <v>8448</v>
      </c>
      <c r="H4121" s="18">
        <f t="shared" si="321"/>
        <v>686259</v>
      </c>
      <c r="I4121" s="18">
        <v>-134905</v>
      </c>
      <c r="J4121" s="40">
        <f t="shared" si="322"/>
        <v>551354</v>
      </c>
      <c r="K4121" s="43">
        <f t="shared" si="323"/>
        <v>0.74541280681487909</v>
      </c>
      <c r="L4121" s="54">
        <f t="shared" si="324"/>
        <v>1.2446794618339578</v>
      </c>
      <c r="M4121" s="57" t="s">
        <v>14966</v>
      </c>
    </row>
    <row r="4122" spans="1:13" x14ac:dyDescent="0.25">
      <c r="A4122" s="22" t="s">
        <v>4854</v>
      </c>
      <c r="B4122" s="5" t="s">
        <v>4855</v>
      </c>
      <c r="C4122" s="18">
        <v>1256</v>
      </c>
      <c r="D4122" s="18">
        <v>8275</v>
      </c>
      <c r="E4122" s="18">
        <f t="shared" si="320"/>
        <v>9531</v>
      </c>
      <c r="F4122" s="18">
        <v>698</v>
      </c>
      <c r="G4122" s="18">
        <v>0</v>
      </c>
      <c r="H4122" s="18">
        <f t="shared" si="321"/>
        <v>698</v>
      </c>
      <c r="I4122" s="18">
        <v>8833</v>
      </c>
      <c r="J4122" s="40">
        <f t="shared" si="322"/>
        <v>9531</v>
      </c>
      <c r="K4122" s="43">
        <f t="shared" si="323"/>
        <v>1.7994269340974212</v>
      </c>
      <c r="L4122" s="54">
        <f t="shared" si="324"/>
        <v>7.3234707795614307E-2</v>
      </c>
      <c r="M4122" s="57" t="s">
        <v>14966</v>
      </c>
    </row>
    <row r="4123" spans="1:13" x14ac:dyDescent="0.25">
      <c r="A4123" s="22" t="s">
        <v>4852</v>
      </c>
      <c r="B4123" s="5" t="s">
        <v>4853</v>
      </c>
      <c r="C4123" s="18">
        <v>1345594</v>
      </c>
      <c r="D4123" s="18">
        <v>181033</v>
      </c>
      <c r="E4123" s="18">
        <f t="shared" si="320"/>
        <v>1526627</v>
      </c>
      <c r="F4123" s="18">
        <v>1241855</v>
      </c>
      <c r="G4123" s="18">
        <v>57145</v>
      </c>
      <c r="H4123" s="18">
        <f t="shared" si="321"/>
        <v>1299000</v>
      </c>
      <c r="I4123" s="18">
        <v>227627</v>
      </c>
      <c r="J4123" s="40">
        <f t="shared" si="322"/>
        <v>1526627</v>
      </c>
      <c r="K4123" s="43">
        <f t="shared" si="323"/>
        <v>1.0835355174315842</v>
      </c>
      <c r="L4123" s="54">
        <f t="shared" si="324"/>
        <v>0.8508954708648544</v>
      </c>
      <c r="M4123" s="57" t="s">
        <v>14966</v>
      </c>
    </row>
    <row r="4124" spans="1:13" x14ac:dyDescent="0.25">
      <c r="A4124" s="22" t="s">
        <v>4850</v>
      </c>
      <c r="B4124" s="5" t="s">
        <v>4851</v>
      </c>
      <c r="C4124" s="18">
        <v>222913</v>
      </c>
      <c r="D4124" s="18">
        <v>40369</v>
      </c>
      <c r="E4124" s="18">
        <f t="shared" si="320"/>
        <v>263282</v>
      </c>
      <c r="F4124" s="18">
        <v>121933</v>
      </c>
      <c r="G4124" s="18">
        <v>0</v>
      </c>
      <c r="H4124" s="18">
        <f t="shared" si="321"/>
        <v>121933</v>
      </c>
      <c r="I4124" s="18">
        <v>141349</v>
      </c>
      <c r="J4124" s="40">
        <f t="shared" si="322"/>
        <v>263282</v>
      </c>
      <c r="K4124" s="43">
        <f t="shared" si="323"/>
        <v>1.8281597270632233</v>
      </c>
      <c r="L4124" s="54">
        <f t="shared" si="324"/>
        <v>0.46312698931184054</v>
      </c>
      <c r="M4124" s="57" t="s">
        <v>14966</v>
      </c>
    </row>
    <row r="4125" spans="1:13" x14ac:dyDescent="0.25">
      <c r="A4125" s="22" t="s">
        <v>4848</v>
      </c>
      <c r="B4125" s="5" t="s">
        <v>4849</v>
      </c>
      <c r="C4125" s="18">
        <v>4833835</v>
      </c>
      <c r="D4125" s="18">
        <v>34258</v>
      </c>
      <c r="E4125" s="18">
        <f t="shared" si="320"/>
        <v>4868093</v>
      </c>
      <c r="F4125" s="18">
        <v>3033306</v>
      </c>
      <c r="G4125" s="18">
        <v>0</v>
      </c>
      <c r="H4125" s="18">
        <f t="shared" si="321"/>
        <v>3033306</v>
      </c>
      <c r="I4125" s="18">
        <v>1834787</v>
      </c>
      <c r="J4125" s="40">
        <f t="shared" si="322"/>
        <v>4868093</v>
      </c>
      <c r="K4125" s="43">
        <f t="shared" si="323"/>
        <v>1.593586337810956</v>
      </c>
      <c r="L4125" s="54">
        <f t="shared" si="324"/>
        <v>0.62309943544628255</v>
      </c>
      <c r="M4125" s="57" t="s">
        <v>14966</v>
      </c>
    </row>
    <row r="4126" spans="1:13" x14ac:dyDescent="0.25">
      <c r="A4126" s="22" t="s">
        <v>4846</v>
      </c>
      <c r="B4126" s="5" t="s">
        <v>4847</v>
      </c>
      <c r="C4126" s="18">
        <v>340262</v>
      </c>
      <c r="D4126" s="18">
        <v>119113</v>
      </c>
      <c r="E4126" s="18">
        <f t="shared" si="320"/>
        <v>459375</v>
      </c>
      <c r="F4126" s="18">
        <v>420761</v>
      </c>
      <c r="G4126" s="18">
        <v>0</v>
      </c>
      <c r="H4126" s="18">
        <f t="shared" si="321"/>
        <v>420761</v>
      </c>
      <c r="I4126" s="18">
        <v>38614</v>
      </c>
      <c r="J4126" s="40">
        <f t="shared" si="322"/>
        <v>459375</v>
      </c>
      <c r="K4126" s="43">
        <f t="shared" si="323"/>
        <v>0.80868236362210377</v>
      </c>
      <c r="L4126" s="54">
        <f t="shared" si="324"/>
        <v>0.91594231292517003</v>
      </c>
      <c r="M4126" s="57" t="s">
        <v>14966</v>
      </c>
    </row>
    <row r="4127" spans="1:13" x14ac:dyDescent="0.25">
      <c r="A4127" s="22" t="s">
        <v>4844</v>
      </c>
      <c r="B4127" s="5" t="s">
        <v>4845</v>
      </c>
      <c r="C4127" s="18">
        <v>433153</v>
      </c>
      <c r="D4127" s="18">
        <v>349662</v>
      </c>
      <c r="E4127" s="18">
        <f t="shared" si="320"/>
        <v>782815</v>
      </c>
      <c r="F4127" s="18">
        <v>421283</v>
      </c>
      <c r="G4127" s="18">
        <v>0</v>
      </c>
      <c r="H4127" s="18">
        <f t="shared" si="321"/>
        <v>421283</v>
      </c>
      <c r="I4127" s="18">
        <v>361532</v>
      </c>
      <c r="J4127" s="40">
        <f t="shared" si="322"/>
        <v>782815</v>
      </c>
      <c r="K4127" s="43">
        <f t="shared" si="323"/>
        <v>1.0281758342966605</v>
      </c>
      <c r="L4127" s="54">
        <f t="shared" si="324"/>
        <v>0.53816418949560241</v>
      </c>
      <c r="M4127" s="57" t="s">
        <v>14966</v>
      </c>
    </row>
    <row r="4128" spans="1:13" x14ac:dyDescent="0.25">
      <c r="A4128" s="22" t="s">
        <v>4842</v>
      </c>
      <c r="B4128" s="5" t="s">
        <v>4843</v>
      </c>
      <c r="C4128" s="18">
        <v>70490</v>
      </c>
      <c r="D4128" s="18">
        <v>14450</v>
      </c>
      <c r="E4128" s="18">
        <f t="shared" si="320"/>
        <v>84940</v>
      </c>
      <c r="F4128" s="18">
        <v>53296</v>
      </c>
      <c r="G4128" s="18">
        <v>0</v>
      </c>
      <c r="H4128" s="18">
        <f t="shared" si="321"/>
        <v>53296</v>
      </c>
      <c r="I4128" s="18">
        <v>31644</v>
      </c>
      <c r="J4128" s="40">
        <f t="shared" si="322"/>
        <v>84940</v>
      </c>
      <c r="K4128" s="43">
        <f t="shared" si="323"/>
        <v>1.3226133293305313</v>
      </c>
      <c r="L4128" s="54">
        <f t="shared" si="324"/>
        <v>0.62745467388744991</v>
      </c>
      <c r="M4128" s="57" t="s">
        <v>14966</v>
      </c>
    </row>
    <row r="4129" spans="1:13" x14ac:dyDescent="0.25">
      <c r="A4129" s="22" t="s">
        <v>4840</v>
      </c>
      <c r="B4129" s="5" t="s">
        <v>4841</v>
      </c>
      <c r="C4129" s="18">
        <v>6694</v>
      </c>
      <c r="D4129" s="18">
        <v>2595</v>
      </c>
      <c r="E4129" s="18">
        <f t="shared" si="320"/>
        <v>9289</v>
      </c>
      <c r="F4129" s="18">
        <v>7522</v>
      </c>
      <c r="G4129" s="18">
        <v>0</v>
      </c>
      <c r="H4129" s="18">
        <f t="shared" si="321"/>
        <v>7522</v>
      </c>
      <c r="I4129" s="18">
        <v>1767</v>
      </c>
      <c r="J4129" s="40">
        <f t="shared" si="322"/>
        <v>9289</v>
      </c>
      <c r="K4129" s="43">
        <f t="shared" si="323"/>
        <v>0.88992289284764692</v>
      </c>
      <c r="L4129" s="54">
        <f t="shared" si="324"/>
        <v>0.80977500269135538</v>
      </c>
      <c r="M4129" s="57" t="s">
        <v>14966</v>
      </c>
    </row>
    <row r="4130" spans="1:13" x14ac:dyDescent="0.25">
      <c r="A4130" s="22" t="s">
        <v>4838</v>
      </c>
      <c r="B4130" s="5" t="s">
        <v>4839</v>
      </c>
      <c r="C4130" s="18">
        <v>923069</v>
      </c>
      <c r="D4130" s="18">
        <v>1100355</v>
      </c>
      <c r="E4130" s="18">
        <f t="shared" si="320"/>
        <v>2023424</v>
      </c>
      <c r="F4130" s="18">
        <v>1081148</v>
      </c>
      <c r="G4130" s="18">
        <v>0</v>
      </c>
      <c r="H4130" s="18">
        <f t="shared" si="321"/>
        <v>1081148</v>
      </c>
      <c r="I4130" s="18">
        <v>942276</v>
      </c>
      <c r="J4130" s="40">
        <f t="shared" si="322"/>
        <v>2023424</v>
      </c>
      <c r="K4130" s="43">
        <f t="shared" si="323"/>
        <v>0.85378597564810743</v>
      </c>
      <c r="L4130" s="54">
        <f t="shared" si="324"/>
        <v>0.53431608995445345</v>
      </c>
      <c r="M4130" s="57" t="s">
        <v>14966</v>
      </c>
    </row>
    <row r="4131" spans="1:13" x14ac:dyDescent="0.25">
      <c r="A4131" s="22" t="s">
        <v>4836</v>
      </c>
      <c r="B4131" s="5" t="s">
        <v>4837</v>
      </c>
      <c r="C4131" s="18">
        <v>297296</v>
      </c>
      <c r="D4131" s="18">
        <v>399185</v>
      </c>
      <c r="E4131" s="18">
        <f t="shared" si="320"/>
        <v>696481</v>
      </c>
      <c r="F4131" s="18">
        <v>242988</v>
      </c>
      <c r="G4131" s="18">
        <v>180000</v>
      </c>
      <c r="H4131" s="18">
        <f t="shared" si="321"/>
        <v>422988</v>
      </c>
      <c r="I4131" s="18">
        <v>273493</v>
      </c>
      <c r="J4131" s="40">
        <f t="shared" si="322"/>
        <v>696481</v>
      </c>
      <c r="K4131" s="43">
        <f t="shared" si="323"/>
        <v>1.2235007490081815</v>
      </c>
      <c r="L4131" s="54">
        <f t="shared" si="324"/>
        <v>0.607321664194716</v>
      </c>
      <c r="M4131" s="57" t="s">
        <v>14966</v>
      </c>
    </row>
    <row r="4132" spans="1:13" x14ac:dyDescent="0.25">
      <c r="A4132" s="22" t="s">
        <v>4834</v>
      </c>
      <c r="B4132" s="5" t="s">
        <v>4835</v>
      </c>
      <c r="C4132" s="18">
        <v>8599</v>
      </c>
      <c r="D4132" s="18">
        <v>13355</v>
      </c>
      <c r="E4132" s="18">
        <f t="shared" si="320"/>
        <v>21954</v>
      </c>
      <c r="F4132" s="18">
        <v>2937</v>
      </c>
      <c r="G4132" s="18">
        <v>0</v>
      </c>
      <c r="H4132" s="18">
        <f t="shared" si="321"/>
        <v>2937</v>
      </c>
      <c r="I4132" s="18">
        <v>19017</v>
      </c>
      <c r="J4132" s="40">
        <f t="shared" si="322"/>
        <v>21954</v>
      </c>
      <c r="K4132" s="43">
        <f t="shared" si="323"/>
        <v>2.9278175008512086</v>
      </c>
      <c r="L4132" s="54">
        <f t="shared" si="324"/>
        <v>0.13377972123531021</v>
      </c>
      <c r="M4132" s="57" t="s">
        <v>14966</v>
      </c>
    </row>
    <row r="4133" spans="1:13" x14ac:dyDescent="0.25">
      <c r="A4133" s="22" t="s">
        <v>4832</v>
      </c>
      <c r="B4133" s="5" t="s">
        <v>4833</v>
      </c>
      <c r="C4133" s="18">
        <v>1007926</v>
      </c>
      <c r="D4133" s="18">
        <v>117058</v>
      </c>
      <c r="E4133" s="18">
        <f t="shared" si="320"/>
        <v>1124984</v>
      </c>
      <c r="F4133" s="18">
        <v>393006</v>
      </c>
      <c r="G4133" s="18">
        <v>0</v>
      </c>
      <c r="H4133" s="18">
        <f t="shared" si="321"/>
        <v>393006</v>
      </c>
      <c r="I4133" s="18">
        <v>731978</v>
      </c>
      <c r="J4133" s="40">
        <f t="shared" si="322"/>
        <v>1124984</v>
      </c>
      <c r="K4133" s="43">
        <f t="shared" si="323"/>
        <v>2.564658045933141</v>
      </c>
      <c r="L4133" s="54">
        <f t="shared" si="324"/>
        <v>0.34934363510947714</v>
      </c>
      <c r="M4133" s="57" t="s">
        <v>14966</v>
      </c>
    </row>
    <row r="4134" spans="1:13" x14ac:dyDescent="0.25">
      <c r="A4134" s="22" t="s">
        <v>4830</v>
      </c>
      <c r="B4134" s="5" t="s">
        <v>4831</v>
      </c>
      <c r="C4134" s="18">
        <v>379735</v>
      </c>
      <c r="D4134" s="18">
        <v>255216</v>
      </c>
      <c r="E4134" s="18">
        <f t="shared" si="320"/>
        <v>634951</v>
      </c>
      <c r="F4134" s="18">
        <v>265650</v>
      </c>
      <c r="G4134" s="18">
        <v>98335</v>
      </c>
      <c r="H4134" s="18">
        <f t="shared" si="321"/>
        <v>363985</v>
      </c>
      <c r="I4134" s="18">
        <v>270966</v>
      </c>
      <c r="J4134" s="40">
        <f t="shared" si="322"/>
        <v>634951</v>
      </c>
      <c r="K4134" s="43">
        <f t="shared" si="323"/>
        <v>1.4294560511951817</v>
      </c>
      <c r="L4134" s="54">
        <f t="shared" si="324"/>
        <v>0.57324895936851816</v>
      </c>
      <c r="M4134" s="57" t="s">
        <v>14966</v>
      </c>
    </row>
    <row r="4135" spans="1:13" x14ac:dyDescent="0.25">
      <c r="A4135" s="22" t="s">
        <v>4828</v>
      </c>
      <c r="B4135" s="5" t="s">
        <v>4829</v>
      </c>
      <c r="C4135" s="18">
        <v>301530</v>
      </c>
      <c r="D4135" s="18">
        <v>75983</v>
      </c>
      <c r="E4135" s="18">
        <f t="shared" si="320"/>
        <v>377513</v>
      </c>
      <c r="F4135" s="18">
        <v>587607</v>
      </c>
      <c r="G4135" s="18">
        <v>0</v>
      </c>
      <c r="H4135" s="18">
        <f t="shared" si="321"/>
        <v>587607</v>
      </c>
      <c r="I4135" s="18">
        <v>-210094</v>
      </c>
      <c r="J4135" s="40">
        <f t="shared" si="322"/>
        <v>377513</v>
      </c>
      <c r="K4135" s="43">
        <f t="shared" si="323"/>
        <v>0.5131490945478866</v>
      </c>
      <c r="L4135" s="54">
        <f t="shared" si="324"/>
        <v>1.5565212323814015</v>
      </c>
      <c r="M4135" s="57" t="s">
        <v>14966</v>
      </c>
    </row>
    <row r="4136" spans="1:13" x14ac:dyDescent="0.25">
      <c r="A4136" s="22" t="s">
        <v>4826</v>
      </c>
      <c r="B4136" s="5" t="s">
        <v>4827</v>
      </c>
      <c r="C4136" s="18">
        <v>201902</v>
      </c>
      <c r="D4136" s="18">
        <v>302643</v>
      </c>
      <c r="E4136" s="18">
        <f t="shared" si="320"/>
        <v>504545</v>
      </c>
      <c r="F4136" s="18">
        <v>352504</v>
      </c>
      <c r="G4136" s="18">
        <v>4924</v>
      </c>
      <c r="H4136" s="18">
        <f t="shared" si="321"/>
        <v>357428</v>
      </c>
      <c r="I4136" s="18">
        <v>147117</v>
      </c>
      <c r="J4136" s="40">
        <f t="shared" si="322"/>
        <v>504545</v>
      </c>
      <c r="K4136" s="43">
        <f t="shared" si="323"/>
        <v>0.57276513174318588</v>
      </c>
      <c r="L4136" s="54">
        <f t="shared" si="324"/>
        <v>0.7084164940689136</v>
      </c>
      <c r="M4136" s="57" t="s">
        <v>14966</v>
      </c>
    </row>
    <row r="4137" spans="1:13" x14ac:dyDescent="0.25">
      <c r="A4137" s="22" t="s">
        <v>4824</v>
      </c>
      <c r="B4137" s="5" t="s">
        <v>4825</v>
      </c>
      <c r="C4137" s="18">
        <v>24802</v>
      </c>
      <c r="D4137" s="18">
        <v>68997</v>
      </c>
      <c r="E4137" s="18">
        <f t="shared" si="320"/>
        <v>93799</v>
      </c>
      <c r="F4137" s="18">
        <v>4379</v>
      </c>
      <c r="G4137" s="18">
        <v>5410</v>
      </c>
      <c r="H4137" s="18">
        <f t="shared" si="321"/>
        <v>9789</v>
      </c>
      <c r="I4137" s="18">
        <v>84010</v>
      </c>
      <c r="J4137" s="40">
        <f t="shared" si="322"/>
        <v>93799</v>
      </c>
      <c r="K4137" s="43">
        <f t="shared" si="323"/>
        <v>5.6638501941082442</v>
      </c>
      <c r="L4137" s="54">
        <f t="shared" si="324"/>
        <v>0.10436145374684165</v>
      </c>
      <c r="M4137" s="57" t="s">
        <v>14966</v>
      </c>
    </row>
    <row r="4138" spans="1:13" x14ac:dyDescent="0.25">
      <c r="A4138" s="22" t="s">
        <v>4822</v>
      </c>
      <c r="B4138" s="5" t="s">
        <v>4823</v>
      </c>
      <c r="C4138" s="18">
        <v>19698</v>
      </c>
      <c r="D4138" s="18">
        <v>117575</v>
      </c>
      <c r="E4138" s="18">
        <f t="shared" si="320"/>
        <v>137273</v>
      </c>
      <c r="F4138" s="18">
        <v>27801</v>
      </c>
      <c r="G4138" s="18">
        <v>0</v>
      </c>
      <c r="H4138" s="18">
        <f t="shared" si="321"/>
        <v>27801</v>
      </c>
      <c r="I4138" s="18">
        <v>109472</v>
      </c>
      <c r="J4138" s="40">
        <f t="shared" si="322"/>
        <v>137273</v>
      </c>
      <c r="K4138" s="43">
        <f t="shared" si="323"/>
        <v>0.70853566418474156</v>
      </c>
      <c r="L4138" s="54">
        <f t="shared" si="324"/>
        <v>0.20252343869515491</v>
      </c>
      <c r="M4138" s="57" t="s">
        <v>14966</v>
      </c>
    </row>
    <row r="4139" spans="1:13" x14ac:dyDescent="0.25">
      <c r="A4139" s="22" t="s">
        <v>4820</v>
      </c>
      <c r="B4139" s="5" t="s">
        <v>4821</v>
      </c>
      <c r="C4139" s="18">
        <v>257040</v>
      </c>
      <c r="D4139" s="18">
        <v>40081</v>
      </c>
      <c r="E4139" s="18">
        <f t="shared" si="320"/>
        <v>297121</v>
      </c>
      <c r="F4139" s="18">
        <v>132561</v>
      </c>
      <c r="G4139" s="18">
        <v>0</v>
      </c>
      <c r="H4139" s="18">
        <f t="shared" si="321"/>
        <v>132561</v>
      </c>
      <c r="I4139" s="18">
        <v>164560</v>
      </c>
      <c r="J4139" s="40">
        <f t="shared" si="322"/>
        <v>297121</v>
      </c>
      <c r="K4139" s="43">
        <f t="shared" si="323"/>
        <v>1.9390318419444632</v>
      </c>
      <c r="L4139" s="54">
        <f t="shared" si="324"/>
        <v>0.44615156787975269</v>
      </c>
      <c r="M4139" s="57" t="s">
        <v>14966</v>
      </c>
    </row>
    <row r="4140" spans="1:13" x14ac:dyDescent="0.25">
      <c r="A4140" s="22" t="s">
        <v>4818</v>
      </c>
      <c r="B4140" s="5" t="s">
        <v>4819</v>
      </c>
      <c r="C4140" s="18">
        <v>11769930</v>
      </c>
      <c r="D4140" s="18">
        <v>0</v>
      </c>
      <c r="E4140" s="18">
        <f t="shared" si="320"/>
        <v>11769930</v>
      </c>
      <c r="F4140" s="18">
        <v>8406902</v>
      </c>
      <c r="G4140" s="18">
        <v>0</v>
      </c>
      <c r="H4140" s="18">
        <f t="shared" si="321"/>
        <v>8406902</v>
      </c>
      <c r="I4140" s="18">
        <v>3363028</v>
      </c>
      <c r="J4140" s="40">
        <f t="shared" si="322"/>
        <v>11769930</v>
      </c>
      <c r="K4140" s="43">
        <f t="shared" si="323"/>
        <v>1.4000317834084421</v>
      </c>
      <c r="L4140" s="54">
        <f t="shared" si="324"/>
        <v>0.71426949862913369</v>
      </c>
      <c r="M4140" s="57" t="s">
        <v>14967</v>
      </c>
    </row>
    <row r="4141" spans="1:13" x14ac:dyDescent="0.25">
      <c r="A4141" s="22" t="s">
        <v>4816</v>
      </c>
      <c r="B4141" s="5" t="s">
        <v>4817</v>
      </c>
      <c r="C4141" s="18">
        <v>1439656</v>
      </c>
      <c r="D4141" s="18">
        <v>5122</v>
      </c>
      <c r="E4141" s="18">
        <f t="shared" si="320"/>
        <v>1444778</v>
      </c>
      <c r="F4141" s="18">
        <v>819355</v>
      </c>
      <c r="G4141" s="18">
        <v>123924</v>
      </c>
      <c r="H4141" s="18">
        <f t="shared" si="321"/>
        <v>943279</v>
      </c>
      <c r="I4141" s="18">
        <v>501499</v>
      </c>
      <c r="J4141" s="40">
        <f t="shared" si="322"/>
        <v>1444778</v>
      </c>
      <c r="K4141" s="43">
        <f t="shared" si="323"/>
        <v>1.7570601265629673</v>
      </c>
      <c r="L4141" s="54">
        <f t="shared" si="324"/>
        <v>0.65288854066161028</v>
      </c>
      <c r="M4141" s="57" t="s">
        <v>14966</v>
      </c>
    </row>
    <row r="4142" spans="1:13" x14ac:dyDescent="0.25">
      <c r="A4142" s="22" t="s">
        <v>4814</v>
      </c>
      <c r="B4142" s="5" t="s">
        <v>4815</v>
      </c>
      <c r="C4142" s="18">
        <v>704876</v>
      </c>
      <c r="D4142" s="18">
        <v>363750</v>
      </c>
      <c r="E4142" s="18">
        <f t="shared" si="320"/>
        <v>1068626</v>
      </c>
      <c r="F4142" s="18">
        <v>526290</v>
      </c>
      <c r="G4142" s="18">
        <v>250000</v>
      </c>
      <c r="H4142" s="18">
        <f t="shared" si="321"/>
        <v>776290</v>
      </c>
      <c r="I4142" s="18">
        <v>292336</v>
      </c>
      <c r="J4142" s="40">
        <f t="shared" si="322"/>
        <v>1068626</v>
      </c>
      <c r="K4142" s="43">
        <f t="shared" si="323"/>
        <v>1.3393300271713313</v>
      </c>
      <c r="L4142" s="54">
        <f t="shared" si="324"/>
        <v>0.72643750011697261</v>
      </c>
      <c r="M4142" s="57" t="s">
        <v>14966</v>
      </c>
    </row>
    <row r="4143" spans="1:13" x14ac:dyDescent="0.25">
      <c r="A4143" s="22" t="s">
        <v>4812</v>
      </c>
      <c r="B4143" s="5" t="s">
        <v>4813</v>
      </c>
      <c r="C4143" s="18">
        <v>627595</v>
      </c>
      <c r="D4143" s="18">
        <v>1272825</v>
      </c>
      <c r="E4143" s="18">
        <f t="shared" si="320"/>
        <v>1900420</v>
      </c>
      <c r="F4143" s="18">
        <v>720128</v>
      </c>
      <c r="G4143" s="18">
        <v>294236</v>
      </c>
      <c r="H4143" s="18">
        <f t="shared" si="321"/>
        <v>1014364</v>
      </c>
      <c r="I4143" s="18">
        <v>886056</v>
      </c>
      <c r="J4143" s="40">
        <f t="shared" si="322"/>
        <v>1900420</v>
      </c>
      <c r="K4143" s="43">
        <f t="shared" si="323"/>
        <v>0.87150478803768217</v>
      </c>
      <c r="L4143" s="54">
        <f t="shared" si="324"/>
        <v>0.53375780090716785</v>
      </c>
      <c r="M4143" s="57" t="s">
        <v>14966</v>
      </c>
    </row>
    <row r="4144" spans="1:13" x14ac:dyDescent="0.25">
      <c r="A4144" s="22" t="s">
        <v>4810</v>
      </c>
      <c r="B4144" s="5" t="s">
        <v>4811</v>
      </c>
      <c r="C4144" s="18">
        <v>767314</v>
      </c>
      <c r="D4144" s="18">
        <v>466493</v>
      </c>
      <c r="E4144" s="18">
        <f t="shared" si="320"/>
        <v>1233807</v>
      </c>
      <c r="F4144" s="18">
        <v>738243</v>
      </c>
      <c r="G4144" s="18">
        <v>0</v>
      </c>
      <c r="H4144" s="18">
        <f t="shared" si="321"/>
        <v>738243</v>
      </c>
      <c r="I4144" s="18">
        <v>495564</v>
      </c>
      <c r="J4144" s="40">
        <f t="shared" si="322"/>
        <v>1233807</v>
      </c>
      <c r="K4144" s="43">
        <f t="shared" si="323"/>
        <v>1.0393786327808052</v>
      </c>
      <c r="L4144" s="54">
        <f t="shared" si="324"/>
        <v>0.59834560834879358</v>
      </c>
      <c r="M4144" s="57" t="s">
        <v>14966</v>
      </c>
    </row>
    <row r="4145" spans="1:13" x14ac:dyDescent="0.25">
      <c r="A4145" s="22" t="s">
        <v>4808</v>
      </c>
      <c r="B4145" s="5" t="s">
        <v>4809</v>
      </c>
      <c r="C4145" s="18">
        <v>8701484</v>
      </c>
      <c r="D4145" s="18">
        <v>10873568</v>
      </c>
      <c r="E4145" s="18">
        <f t="shared" si="320"/>
        <v>19575052</v>
      </c>
      <c r="F4145" s="18">
        <v>8431028</v>
      </c>
      <c r="G4145" s="18">
        <v>1044144</v>
      </c>
      <c r="H4145" s="18">
        <f t="shared" si="321"/>
        <v>9475172</v>
      </c>
      <c r="I4145" s="18">
        <v>10099880</v>
      </c>
      <c r="J4145" s="40">
        <f t="shared" si="322"/>
        <v>19575052</v>
      </c>
      <c r="K4145" s="43">
        <f t="shared" si="323"/>
        <v>1.0320786504326638</v>
      </c>
      <c r="L4145" s="54">
        <f t="shared" si="324"/>
        <v>0.48404326077907739</v>
      </c>
      <c r="M4145" s="57" t="s">
        <v>14966</v>
      </c>
    </row>
    <row r="4146" spans="1:13" x14ac:dyDescent="0.25">
      <c r="A4146" s="22" t="s">
        <v>4806</v>
      </c>
      <c r="B4146" s="5" t="s">
        <v>4807</v>
      </c>
      <c r="C4146" s="18">
        <v>20966</v>
      </c>
      <c r="D4146" s="18">
        <v>27246</v>
      </c>
      <c r="E4146" s="18">
        <f t="shared" si="320"/>
        <v>48212</v>
      </c>
      <c r="F4146" s="18">
        <v>449</v>
      </c>
      <c r="G4146" s="18">
        <v>0</v>
      </c>
      <c r="H4146" s="18">
        <f t="shared" si="321"/>
        <v>449</v>
      </c>
      <c r="I4146" s="18">
        <v>47763</v>
      </c>
      <c r="J4146" s="40">
        <f t="shared" si="322"/>
        <v>48212</v>
      </c>
      <c r="K4146" s="43">
        <f t="shared" si="323"/>
        <v>46.694877505567931</v>
      </c>
      <c r="L4146" s="54">
        <f t="shared" si="324"/>
        <v>9.3130340993943413E-3</v>
      </c>
      <c r="M4146" s="57" t="s">
        <v>14966</v>
      </c>
    </row>
    <row r="4147" spans="1:13" x14ac:dyDescent="0.25">
      <c r="A4147" s="22" t="s">
        <v>4804</v>
      </c>
      <c r="B4147" s="5" t="s">
        <v>4805</v>
      </c>
      <c r="C4147" s="18">
        <v>92982</v>
      </c>
      <c r="D4147" s="18">
        <v>194810</v>
      </c>
      <c r="E4147" s="18">
        <f t="shared" si="320"/>
        <v>287792</v>
      </c>
      <c r="F4147" s="18">
        <v>26221</v>
      </c>
      <c r="G4147" s="18">
        <v>0</v>
      </c>
      <c r="H4147" s="18">
        <f t="shared" si="321"/>
        <v>26221</v>
      </c>
      <c r="I4147" s="18">
        <v>261571</v>
      </c>
      <c r="J4147" s="40">
        <f t="shared" si="322"/>
        <v>287792</v>
      </c>
      <c r="K4147" s="43">
        <f t="shared" si="323"/>
        <v>3.5460890126234696</v>
      </c>
      <c r="L4147" s="54">
        <f t="shared" si="324"/>
        <v>9.1110941235336626E-2</v>
      </c>
      <c r="M4147" s="57" t="s">
        <v>14966</v>
      </c>
    </row>
    <row r="4148" spans="1:13" x14ac:dyDescent="0.25">
      <c r="A4148" s="22" t="s">
        <v>4802</v>
      </c>
      <c r="B4148" s="5" t="s">
        <v>4803</v>
      </c>
      <c r="C4148" s="18">
        <v>1379995</v>
      </c>
      <c r="D4148" s="18">
        <v>673743</v>
      </c>
      <c r="E4148" s="18">
        <f t="shared" si="320"/>
        <v>2053738</v>
      </c>
      <c r="F4148" s="18">
        <v>593221</v>
      </c>
      <c r="G4148" s="18">
        <v>0</v>
      </c>
      <c r="H4148" s="18">
        <f t="shared" si="321"/>
        <v>593221</v>
      </c>
      <c r="I4148" s="18">
        <v>1460517</v>
      </c>
      <c r="J4148" s="40">
        <f t="shared" si="322"/>
        <v>2053738</v>
      </c>
      <c r="K4148" s="43">
        <f t="shared" si="323"/>
        <v>2.3262746935796272</v>
      </c>
      <c r="L4148" s="54">
        <f t="shared" si="324"/>
        <v>0.28884940532823566</v>
      </c>
      <c r="M4148" s="57" t="s">
        <v>14966</v>
      </c>
    </row>
    <row r="4149" spans="1:13" x14ac:dyDescent="0.25">
      <c r="A4149" s="22" t="s">
        <v>4800</v>
      </c>
      <c r="B4149" s="5" t="s">
        <v>4801</v>
      </c>
      <c r="C4149" s="18">
        <v>4903</v>
      </c>
      <c r="D4149" s="18">
        <v>11500</v>
      </c>
      <c r="E4149" s="18">
        <f t="shared" si="320"/>
        <v>16403</v>
      </c>
      <c r="F4149" s="18">
        <v>547</v>
      </c>
      <c r="G4149" s="18">
        <v>771</v>
      </c>
      <c r="H4149" s="18">
        <f t="shared" si="321"/>
        <v>1318</v>
      </c>
      <c r="I4149" s="18">
        <v>15085</v>
      </c>
      <c r="J4149" s="40">
        <f t="shared" si="322"/>
        <v>16403</v>
      </c>
      <c r="K4149" s="43">
        <f t="shared" si="323"/>
        <v>8.963436928702011</v>
      </c>
      <c r="L4149" s="54">
        <f t="shared" si="324"/>
        <v>8.035115527647381E-2</v>
      </c>
      <c r="M4149" s="57" t="s">
        <v>14966</v>
      </c>
    </row>
    <row r="4150" spans="1:13" x14ac:dyDescent="0.25">
      <c r="A4150" s="22" t="s">
        <v>4798</v>
      </c>
      <c r="B4150" s="5" t="s">
        <v>4799</v>
      </c>
      <c r="C4150" s="18">
        <v>659669</v>
      </c>
      <c r="D4150" s="18">
        <v>1211910</v>
      </c>
      <c r="E4150" s="18">
        <f t="shared" si="320"/>
        <v>1871579</v>
      </c>
      <c r="F4150" s="18">
        <v>5075</v>
      </c>
      <c r="G4150" s="18">
        <v>0</v>
      </c>
      <c r="H4150" s="18">
        <f t="shared" si="321"/>
        <v>5075</v>
      </c>
      <c r="I4150" s="18">
        <v>1866504</v>
      </c>
      <c r="J4150" s="40">
        <f t="shared" si="322"/>
        <v>1871579</v>
      </c>
      <c r="K4150" s="43">
        <f t="shared" si="323"/>
        <v>129.98403940886701</v>
      </c>
      <c r="L4150" s="54">
        <f t="shared" si="324"/>
        <v>2.7116140969737318E-3</v>
      </c>
      <c r="M4150" s="57" t="s">
        <v>14966</v>
      </c>
    </row>
    <row r="4151" spans="1:13" x14ac:dyDescent="0.25">
      <c r="A4151" s="22" t="s">
        <v>4796</v>
      </c>
      <c r="B4151" s="5" t="s">
        <v>4797</v>
      </c>
      <c r="C4151" s="18">
        <v>1045877</v>
      </c>
      <c r="D4151" s="18">
        <v>186705</v>
      </c>
      <c r="E4151" s="18">
        <f t="shared" si="320"/>
        <v>1232582</v>
      </c>
      <c r="F4151" s="18">
        <v>369017</v>
      </c>
      <c r="G4151" s="18">
        <v>0</v>
      </c>
      <c r="H4151" s="18">
        <f t="shared" si="321"/>
        <v>369017</v>
      </c>
      <c r="I4151" s="18">
        <v>863565</v>
      </c>
      <c r="J4151" s="40">
        <f t="shared" si="322"/>
        <v>1232582</v>
      </c>
      <c r="K4151" s="43">
        <f t="shared" si="323"/>
        <v>2.8342244395244665</v>
      </c>
      <c r="L4151" s="54">
        <f t="shared" si="324"/>
        <v>0.29938535529482013</v>
      </c>
      <c r="M4151" s="57" t="s">
        <v>14966</v>
      </c>
    </row>
    <row r="4152" spans="1:13" x14ac:dyDescent="0.25">
      <c r="A4152" s="22" t="s">
        <v>4794</v>
      </c>
      <c r="B4152" s="5" t="s">
        <v>4795</v>
      </c>
      <c r="C4152" s="18">
        <v>46425</v>
      </c>
      <c r="D4152" s="18">
        <v>0</v>
      </c>
      <c r="E4152" s="18">
        <f t="shared" si="320"/>
        <v>46425</v>
      </c>
      <c r="F4152" s="18">
        <v>0</v>
      </c>
      <c r="G4152" s="18">
        <v>0</v>
      </c>
      <c r="H4152" s="18">
        <f t="shared" si="321"/>
        <v>0</v>
      </c>
      <c r="I4152" s="18">
        <v>46425</v>
      </c>
      <c r="J4152" s="40">
        <f t="shared" si="322"/>
        <v>46425</v>
      </c>
      <c r="K4152" s="43" t="str">
        <f t="shared" si="323"/>
        <v>ERROR</v>
      </c>
      <c r="L4152" s="54">
        <f t="shared" si="324"/>
        <v>0</v>
      </c>
      <c r="M4152" s="57" t="s">
        <v>14966</v>
      </c>
    </row>
    <row r="4153" spans="1:13" x14ac:dyDescent="0.25">
      <c r="A4153" s="22" t="s">
        <v>4792</v>
      </c>
      <c r="B4153" s="5" t="s">
        <v>4793</v>
      </c>
      <c r="C4153" s="18">
        <v>3499425</v>
      </c>
      <c r="D4153" s="18">
        <v>71725</v>
      </c>
      <c r="E4153" s="18">
        <f t="shared" si="320"/>
        <v>3571150</v>
      </c>
      <c r="F4153" s="18">
        <v>535889</v>
      </c>
      <c r="G4153" s="18">
        <v>0</v>
      </c>
      <c r="H4153" s="18">
        <f t="shared" si="321"/>
        <v>535889</v>
      </c>
      <c r="I4153" s="18">
        <v>3035261</v>
      </c>
      <c r="J4153" s="40">
        <f t="shared" si="322"/>
        <v>3571150</v>
      </c>
      <c r="K4153" s="43">
        <f t="shared" si="323"/>
        <v>6.5301303068359307</v>
      </c>
      <c r="L4153" s="54">
        <f t="shared" si="324"/>
        <v>0.15006062472872883</v>
      </c>
      <c r="M4153" s="57" t="s">
        <v>14966</v>
      </c>
    </row>
    <row r="4154" spans="1:13" x14ac:dyDescent="0.25">
      <c r="A4154" s="22" t="s">
        <v>4790</v>
      </c>
      <c r="B4154" s="5" t="s">
        <v>4791</v>
      </c>
      <c r="C4154" s="18">
        <v>86919</v>
      </c>
      <c r="D4154" s="18">
        <v>68990</v>
      </c>
      <c r="E4154" s="18">
        <f t="shared" si="320"/>
        <v>155909</v>
      </c>
      <c r="F4154" s="18">
        <v>69132</v>
      </c>
      <c r="G4154" s="18">
        <v>307</v>
      </c>
      <c r="H4154" s="18">
        <f t="shared" si="321"/>
        <v>69439</v>
      </c>
      <c r="I4154" s="18">
        <v>86470</v>
      </c>
      <c r="J4154" s="40">
        <f t="shared" si="322"/>
        <v>155909</v>
      </c>
      <c r="K4154" s="43">
        <f t="shared" si="323"/>
        <v>1.2572904009720534</v>
      </c>
      <c r="L4154" s="54">
        <f t="shared" si="324"/>
        <v>0.44538160080559813</v>
      </c>
      <c r="M4154" s="57" t="s">
        <v>14966</v>
      </c>
    </row>
    <row r="4155" spans="1:13" x14ac:dyDescent="0.25">
      <c r="A4155" s="22" t="s">
        <v>4788</v>
      </c>
      <c r="B4155" s="5" t="s">
        <v>4789</v>
      </c>
      <c r="C4155" s="18">
        <v>3437140</v>
      </c>
      <c r="D4155" s="18">
        <v>46795</v>
      </c>
      <c r="E4155" s="18">
        <f t="shared" si="320"/>
        <v>3483935</v>
      </c>
      <c r="F4155" s="18">
        <v>1734184</v>
      </c>
      <c r="G4155" s="18">
        <v>0</v>
      </c>
      <c r="H4155" s="18">
        <f t="shared" si="321"/>
        <v>1734184</v>
      </c>
      <c r="I4155" s="18">
        <v>1749751</v>
      </c>
      <c r="J4155" s="40">
        <f t="shared" si="322"/>
        <v>3483935</v>
      </c>
      <c r="K4155" s="43">
        <f t="shared" si="323"/>
        <v>1.9819926835906685</v>
      </c>
      <c r="L4155" s="54">
        <f t="shared" si="324"/>
        <v>0.49776588828436813</v>
      </c>
      <c r="M4155" s="57" t="s">
        <v>14966</v>
      </c>
    </row>
    <row r="4156" spans="1:13" x14ac:dyDescent="0.25">
      <c r="A4156" s="22" t="s">
        <v>4786</v>
      </c>
      <c r="B4156" s="5" t="s">
        <v>4787</v>
      </c>
      <c r="C4156" s="18">
        <v>33620</v>
      </c>
      <c r="D4156" s="18">
        <v>262944</v>
      </c>
      <c r="E4156" s="18">
        <f t="shared" si="320"/>
        <v>296564</v>
      </c>
      <c r="F4156" s="18">
        <v>226301</v>
      </c>
      <c r="G4156" s="18">
        <v>0</v>
      </c>
      <c r="H4156" s="18">
        <f t="shared" si="321"/>
        <v>226301</v>
      </c>
      <c r="I4156" s="18">
        <v>70263</v>
      </c>
      <c r="J4156" s="40">
        <f t="shared" si="322"/>
        <v>296564</v>
      </c>
      <c r="K4156" s="43">
        <f t="shared" si="323"/>
        <v>0.14856319680425628</v>
      </c>
      <c r="L4156" s="54">
        <f t="shared" si="324"/>
        <v>0.76307643544057946</v>
      </c>
      <c r="M4156" s="57" t="s">
        <v>14966</v>
      </c>
    </row>
    <row r="4157" spans="1:13" x14ac:dyDescent="0.25">
      <c r="A4157" s="22" t="s">
        <v>4784</v>
      </c>
      <c r="B4157" s="5" t="s">
        <v>4785</v>
      </c>
      <c r="C4157" s="18">
        <v>1115322</v>
      </c>
      <c r="D4157" s="18">
        <v>281401</v>
      </c>
      <c r="E4157" s="18">
        <f t="shared" si="320"/>
        <v>1396723</v>
      </c>
      <c r="F4157" s="18">
        <v>255464</v>
      </c>
      <c r="G4157" s="18">
        <v>0</v>
      </c>
      <c r="H4157" s="18">
        <f t="shared" si="321"/>
        <v>255464</v>
      </c>
      <c r="I4157" s="18">
        <v>1141259</v>
      </c>
      <c r="J4157" s="40">
        <f t="shared" si="322"/>
        <v>1396723</v>
      </c>
      <c r="K4157" s="43">
        <f t="shared" si="323"/>
        <v>4.3658675977828576</v>
      </c>
      <c r="L4157" s="54">
        <f t="shared" si="324"/>
        <v>0.1829024079935678</v>
      </c>
      <c r="M4157" s="57" t="s">
        <v>14966</v>
      </c>
    </row>
    <row r="4158" spans="1:13" x14ac:dyDescent="0.25">
      <c r="A4158" s="22" t="s">
        <v>4782</v>
      </c>
      <c r="B4158" s="5" t="s">
        <v>4783</v>
      </c>
      <c r="C4158" s="18">
        <v>2692033</v>
      </c>
      <c r="D4158" s="18">
        <v>129379</v>
      </c>
      <c r="E4158" s="18">
        <f t="shared" si="320"/>
        <v>2821412</v>
      </c>
      <c r="F4158" s="18">
        <v>1263181</v>
      </c>
      <c r="G4158" s="18">
        <v>227700</v>
      </c>
      <c r="H4158" s="18">
        <f t="shared" si="321"/>
        <v>1490881</v>
      </c>
      <c r="I4158" s="18">
        <v>1330531</v>
      </c>
      <c r="J4158" s="40">
        <f t="shared" si="322"/>
        <v>2821412</v>
      </c>
      <c r="K4158" s="43">
        <f t="shared" si="323"/>
        <v>2.1311538093115714</v>
      </c>
      <c r="L4158" s="54">
        <f t="shared" si="324"/>
        <v>0.52841662259889732</v>
      </c>
      <c r="M4158" s="57" t="s">
        <v>14966</v>
      </c>
    </row>
    <row r="4159" spans="1:13" x14ac:dyDescent="0.25">
      <c r="A4159" s="22" t="s">
        <v>4780</v>
      </c>
      <c r="B4159" s="5" t="s">
        <v>4781</v>
      </c>
      <c r="C4159" s="18">
        <v>1908599</v>
      </c>
      <c r="D4159" s="18">
        <v>549208</v>
      </c>
      <c r="E4159" s="18">
        <f t="shared" si="320"/>
        <v>2457807</v>
      </c>
      <c r="F4159" s="18">
        <v>1401551</v>
      </c>
      <c r="G4159" s="18">
        <v>232512</v>
      </c>
      <c r="H4159" s="18">
        <f t="shared" si="321"/>
        <v>1634063</v>
      </c>
      <c r="I4159" s="18">
        <v>823744</v>
      </c>
      <c r="J4159" s="40">
        <f t="shared" si="322"/>
        <v>2457807</v>
      </c>
      <c r="K4159" s="43">
        <f t="shared" si="323"/>
        <v>1.3617763463477248</v>
      </c>
      <c r="L4159" s="54">
        <f t="shared" si="324"/>
        <v>0.66484593786249291</v>
      </c>
      <c r="M4159" s="57" t="s">
        <v>14966</v>
      </c>
    </row>
    <row r="4160" spans="1:13" x14ac:dyDescent="0.25">
      <c r="A4160" s="22" t="s">
        <v>4778</v>
      </c>
      <c r="B4160" s="5" t="s">
        <v>4779</v>
      </c>
      <c r="C4160" s="18">
        <v>567149</v>
      </c>
      <c r="D4160" s="18">
        <v>493356</v>
      </c>
      <c r="E4160" s="18">
        <f t="shared" si="320"/>
        <v>1060505</v>
      </c>
      <c r="F4160" s="18">
        <v>759723</v>
      </c>
      <c r="G4160" s="18">
        <v>0</v>
      </c>
      <c r="H4160" s="18">
        <f t="shared" si="321"/>
        <v>759723</v>
      </c>
      <c r="I4160" s="18">
        <v>300782</v>
      </c>
      <c r="J4160" s="40">
        <f t="shared" si="322"/>
        <v>1060505</v>
      </c>
      <c r="K4160" s="43">
        <f t="shared" si="323"/>
        <v>0.74652077138641315</v>
      </c>
      <c r="L4160" s="54">
        <f t="shared" si="324"/>
        <v>0.71637851778162287</v>
      </c>
      <c r="M4160" s="57" t="s">
        <v>14966</v>
      </c>
    </row>
    <row r="4161" spans="1:13" x14ac:dyDescent="0.25">
      <c r="A4161" s="22" t="s">
        <v>4776</v>
      </c>
      <c r="B4161" s="5" t="s">
        <v>4777</v>
      </c>
      <c r="C4161" s="18">
        <v>302038</v>
      </c>
      <c r="D4161" s="18">
        <v>193895</v>
      </c>
      <c r="E4161" s="18">
        <f t="shared" si="320"/>
        <v>495933</v>
      </c>
      <c r="F4161" s="18">
        <v>272501</v>
      </c>
      <c r="G4161" s="18">
        <v>0</v>
      </c>
      <c r="H4161" s="18">
        <f t="shared" si="321"/>
        <v>272501</v>
      </c>
      <c r="I4161" s="18">
        <v>223432</v>
      </c>
      <c r="J4161" s="40">
        <f t="shared" si="322"/>
        <v>495933</v>
      </c>
      <c r="K4161" s="43">
        <f t="shared" si="323"/>
        <v>1.108392262780687</v>
      </c>
      <c r="L4161" s="54">
        <f t="shared" si="324"/>
        <v>0.54947140037061459</v>
      </c>
      <c r="M4161" s="57" t="s">
        <v>14966</v>
      </c>
    </row>
    <row r="4162" spans="1:13" x14ac:dyDescent="0.25">
      <c r="A4162" s="22" t="s">
        <v>4774</v>
      </c>
      <c r="B4162" s="5" t="s">
        <v>4775</v>
      </c>
      <c r="C4162" s="18">
        <v>6042</v>
      </c>
      <c r="D4162" s="18">
        <v>212154</v>
      </c>
      <c r="E4162" s="18">
        <f t="shared" si="320"/>
        <v>218196</v>
      </c>
      <c r="F4162" s="18">
        <v>162717</v>
      </c>
      <c r="G4162" s="18">
        <v>0</v>
      </c>
      <c r="H4162" s="18">
        <f t="shared" si="321"/>
        <v>162717</v>
      </c>
      <c r="I4162" s="18">
        <v>55479</v>
      </c>
      <c r="J4162" s="40">
        <f t="shared" si="322"/>
        <v>218196</v>
      </c>
      <c r="K4162" s="43">
        <f t="shared" si="323"/>
        <v>3.7131953022732721E-2</v>
      </c>
      <c r="L4162" s="54">
        <f t="shared" si="324"/>
        <v>0.74573777704449207</v>
      </c>
      <c r="M4162" s="57" t="s">
        <v>14966</v>
      </c>
    </row>
    <row r="4163" spans="1:13" x14ac:dyDescent="0.25">
      <c r="A4163" s="22" t="s">
        <v>4772</v>
      </c>
      <c r="B4163" s="5" t="s">
        <v>4773</v>
      </c>
      <c r="C4163" s="18">
        <v>87989</v>
      </c>
      <c r="D4163" s="18">
        <v>68594</v>
      </c>
      <c r="E4163" s="18">
        <f t="shared" si="320"/>
        <v>156583</v>
      </c>
      <c r="F4163" s="18">
        <v>80987</v>
      </c>
      <c r="G4163" s="18">
        <v>0</v>
      </c>
      <c r="H4163" s="18">
        <f t="shared" si="321"/>
        <v>80987</v>
      </c>
      <c r="I4163" s="18">
        <v>75596</v>
      </c>
      <c r="J4163" s="40">
        <f t="shared" si="322"/>
        <v>156583</v>
      </c>
      <c r="K4163" s="43">
        <f t="shared" si="323"/>
        <v>1.0864583204711868</v>
      </c>
      <c r="L4163" s="54">
        <f t="shared" si="324"/>
        <v>0.51721451243110683</v>
      </c>
      <c r="M4163" s="57" t="s">
        <v>14966</v>
      </c>
    </row>
    <row r="4164" spans="1:13" x14ac:dyDescent="0.25">
      <c r="A4164" s="22" t="s">
        <v>4770</v>
      </c>
      <c r="B4164" s="5" t="s">
        <v>4771</v>
      </c>
      <c r="C4164" s="18">
        <v>170905</v>
      </c>
      <c r="D4164" s="18">
        <v>229998</v>
      </c>
      <c r="E4164" s="18">
        <f t="shared" si="320"/>
        <v>400903</v>
      </c>
      <c r="F4164" s="18">
        <v>147009</v>
      </c>
      <c r="G4164" s="18">
        <v>0</v>
      </c>
      <c r="H4164" s="18">
        <f t="shared" si="321"/>
        <v>147009</v>
      </c>
      <c r="I4164" s="18">
        <v>253894</v>
      </c>
      <c r="J4164" s="40">
        <f t="shared" si="322"/>
        <v>400903</v>
      </c>
      <c r="K4164" s="43">
        <f t="shared" si="323"/>
        <v>1.1625478712187689</v>
      </c>
      <c r="L4164" s="54">
        <f t="shared" si="324"/>
        <v>0.36669468674467393</v>
      </c>
      <c r="M4164" s="57" t="s">
        <v>14966</v>
      </c>
    </row>
    <row r="4165" spans="1:13" x14ac:dyDescent="0.25">
      <c r="A4165" s="22" t="s">
        <v>4768</v>
      </c>
      <c r="B4165" s="5" t="s">
        <v>4769</v>
      </c>
      <c r="C4165" s="18">
        <v>382074</v>
      </c>
      <c r="D4165" s="18">
        <v>158211</v>
      </c>
      <c r="E4165" s="18">
        <f t="shared" si="320"/>
        <v>540285</v>
      </c>
      <c r="F4165" s="18">
        <v>365434</v>
      </c>
      <c r="G4165" s="18">
        <v>9311</v>
      </c>
      <c r="H4165" s="18">
        <f t="shared" si="321"/>
        <v>374745</v>
      </c>
      <c r="I4165" s="18">
        <v>165540</v>
      </c>
      <c r="J4165" s="40">
        <f t="shared" si="322"/>
        <v>540285</v>
      </c>
      <c r="K4165" s="43">
        <f t="shared" si="323"/>
        <v>1.045534898230597</v>
      </c>
      <c r="L4165" s="54">
        <f t="shared" si="324"/>
        <v>0.69360615230850386</v>
      </c>
      <c r="M4165" s="57" t="s">
        <v>14966</v>
      </c>
    </row>
    <row r="4166" spans="1:13" x14ac:dyDescent="0.25">
      <c r="A4166" s="22" t="s">
        <v>4766</v>
      </c>
      <c r="B4166" s="5" t="s">
        <v>4767</v>
      </c>
      <c r="C4166" s="18">
        <v>98739</v>
      </c>
      <c r="D4166" s="18">
        <v>474591</v>
      </c>
      <c r="E4166" s="18">
        <f t="shared" si="320"/>
        <v>573330</v>
      </c>
      <c r="F4166" s="18">
        <v>368140</v>
      </c>
      <c r="G4166" s="18">
        <v>0</v>
      </c>
      <c r="H4166" s="18">
        <f t="shared" si="321"/>
        <v>368140</v>
      </c>
      <c r="I4166" s="18">
        <v>205190</v>
      </c>
      <c r="J4166" s="40">
        <f t="shared" si="322"/>
        <v>573330</v>
      </c>
      <c r="K4166" s="43">
        <f t="shared" si="323"/>
        <v>0.26821046341065896</v>
      </c>
      <c r="L4166" s="54">
        <f t="shared" si="324"/>
        <v>0.64210838435107176</v>
      </c>
      <c r="M4166" s="57" t="s">
        <v>14966</v>
      </c>
    </row>
    <row r="4167" spans="1:13" x14ac:dyDescent="0.25">
      <c r="A4167" s="22" t="s">
        <v>4764</v>
      </c>
      <c r="B4167" s="5" t="s">
        <v>4765</v>
      </c>
      <c r="C4167" s="18">
        <v>290758</v>
      </c>
      <c r="D4167" s="18">
        <v>19592</v>
      </c>
      <c r="E4167" s="18">
        <f t="shared" si="320"/>
        <v>310350</v>
      </c>
      <c r="F4167" s="18">
        <v>301557</v>
      </c>
      <c r="G4167" s="18">
        <v>0</v>
      </c>
      <c r="H4167" s="18">
        <f t="shared" si="321"/>
        <v>301557</v>
      </c>
      <c r="I4167" s="18">
        <v>8793</v>
      </c>
      <c r="J4167" s="40">
        <f t="shared" si="322"/>
        <v>310350</v>
      </c>
      <c r="K4167" s="43">
        <f t="shared" si="323"/>
        <v>0.96418919142981263</v>
      </c>
      <c r="L4167" s="54">
        <f t="shared" si="324"/>
        <v>0.97166747220879657</v>
      </c>
      <c r="M4167" s="57" t="s">
        <v>14966</v>
      </c>
    </row>
    <row r="4168" spans="1:13" x14ac:dyDescent="0.25">
      <c r="A4168" s="22" t="s">
        <v>4762</v>
      </c>
      <c r="B4168" s="5" t="s">
        <v>4763</v>
      </c>
      <c r="C4168" s="18">
        <v>49695</v>
      </c>
      <c r="D4168" s="18">
        <v>67830</v>
      </c>
      <c r="E4168" s="18">
        <f t="shared" si="320"/>
        <v>117525</v>
      </c>
      <c r="F4168" s="18">
        <v>40461</v>
      </c>
      <c r="G4168" s="18">
        <v>0</v>
      </c>
      <c r="H4168" s="18">
        <f t="shared" si="321"/>
        <v>40461</v>
      </c>
      <c r="I4168" s="18">
        <v>77064</v>
      </c>
      <c r="J4168" s="40">
        <f t="shared" si="322"/>
        <v>117525</v>
      </c>
      <c r="K4168" s="43">
        <f t="shared" si="323"/>
        <v>1.2282197671832136</v>
      </c>
      <c r="L4168" s="54">
        <f t="shared" si="324"/>
        <v>0.34427568602425018</v>
      </c>
      <c r="M4168" s="57" t="s">
        <v>14966</v>
      </c>
    </row>
    <row r="4169" spans="1:13" x14ac:dyDescent="0.25">
      <c r="A4169" s="22" t="s">
        <v>4760</v>
      </c>
      <c r="B4169" s="5" t="s">
        <v>4761</v>
      </c>
      <c r="C4169" s="18">
        <v>981353</v>
      </c>
      <c r="D4169" s="18">
        <v>90045</v>
      </c>
      <c r="E4169" s="18">
        <f t="shared" si="320"/>
        <v>1071398</v>
      </c>
      <c r="F4169" s="18">
        <v>246862</v>
      </c>
      <c r="G4169" s="18">
        <v>0</v>
      </c>
      <c r="H4169" s="18">
        <f t="shared" si="321"/>
        <v>246862</v>
      </c>
      <c r="I4169" s="18">
        <v>824536</v>
      </c>
      <c r="J4169" s="40">
        <f t="shared" si="322"/>
        <v>1071398</v>
      </c>
      <c r="K4169" s="43">
        <f t="shared" si="323"/>
        <v>3.9753100922782769</v>
      </c>
      <c r="L4169" s="54">
        <f t="shared" si="324"/>
        <v>0.2304111077302739</v>
      </c>
      <c r="M4169" s="57" t="s">
        <v>14966</v>
      </c>
    </row>
    <row r="4170" spans="1:13" x14ac:dyDescent="0.25">
      <c r="A4170" s="22" t="s">
        <v>4758</v>
      </c>
      <c r="B4170" s="5" t="s">
        <v>4759</v>
      </c>
      <c r="C4170" s="18">
        <v>1935785</v>
      </c>
      <c r="D4170" s="18">
        <v>8259753</v>
      </c>
      <c r="E4170" s="18">
        <f t="shared" si="320"/>
        <v>10195538</v>
      </c>
      <c r="F4170" s="18">
        <v>6469312</v>
      </c>
      <c r="G4170" s="18">
        <v>0</v>
      </c>
      <c r="H4170" s="18">
        <f t="shared" si="321"/>
        <v>6469312</v>
      </c>
      <c r="I4170" s="18">
        <v>3726226</v>
      </c>
      <c r="J4170" s="40">
        <f t="shared" si="322"/>
        <v>10195538</v>
      </c>
      <c r="K4170" s="43">
        <f t="shared" si="323"/>
        <v>0.29922579093418278</v>
      </c>
      <c r="L4170" s="54">
        <f t="shared" si="324"/>
        <v>0.63452384758901392</v>
      </c>
      <c r="M4170" s="57" t="s">
        <v>14966</v>
      </c>
    </row>
    <row r="4171" spans="1:13" x14ac:dyDescent="0.25">
      <c r="A4171" s="22" t="s">
        <v>4756</v>
      </c>
      <c r="B4171" s="5" t="s">
        <v>4757</v>
      </c>
      <c r="C4171" s="18">
        <v>2866957</v>
      </c>
      <c r="D4171" s="18">
        <v>1642267</v>
      </c>
      <c r="E4171" s="18">
        <f t="shared" si="320"/>
        <v>4509224</v>
      </c>
      <c r="F4171" s="18">
        <v>2112582</v>
      </c>
      <c r="G4171" s="18">
        <v>0</v>
      </c>
      <c r="H4171" s="18">
        <f t="shared" si="321"/>
        <v>2112582</v>
      </c>
      <c r="I4171" s="18">
        <v>2396642</v>
      </c>
      <c r="J4171" s="40">
        <f t="shared" si="322"/>
        <v>4509224</v>
      </c>
      <c r="K4171" s="43">
        <f t="shared" si="323"/>
        <v>1.3570867308345902</v>
      </c>
      <c r="L4171" s="54">
        <f t="shared" si="324"/>
        <v>0.46850234097929044</v>
      </c>
      <c r="M4171" s="57" t="s">
        <v>14966</v>
      </c>
    </row>
    <row r="4172" spans="1:13" x14ac:dyDescent="0.25">
      <c r="A4172" s="22" t="s">
        <v>4754</v>
      </c>
      <c r="B4172" s="5" t="s">
        <v>4755</v>
      </c>
      <c r="C4172" s="18">
        <v>68789</v>
      </c>
      <c r="D4172" s="18">
        <v>273697</v>
      </c>
      <c r="E4172" s="18">
        <f t="shared" si="320"/>
        <v>342486</v>
      </c>
      <c r="F4172" s="18">
        <v>16060</v>
      </c>
      <c r="G4172" s="18">
        <v>142827</v>
      </c>
      <c r="H4172" s="18">
        <f t="shared" si="321"/>
        <v>158887</v>
      </c>
      <c r="I4172" s="18">
        <v>183599</v>
      </c>
      <c r="J4172" s="40">
        <f t="shared" si="322"/>
        <v>342486</v>
      </c>
      <c r="K4172" s="43">
        <f t="shared" si="323"/>
        <v>4.2832503113325036</v>
      </c>
      <c r="L4172" s="54">
        <f t="shared" si="324"/>
        <v>0.46392261289512565</v>
      </c>
      <c r="M4172" s="57" t="s">
        <v>14966</v>
      </c>
    </row>
    <row r="4173" spans="1:13" x14ac:dyDescent="0.25">
      <c r="A4173" s="22" t="s">
        <v>4752</v>
      </c>
      <c r="B4173" s="5" t="s">
        <v>4753</v>
      </c>
      <c r="C4173" s="18">
        <v>125671</v>
      </c>
      <c r="D4173" s="18">
        <v>61596</v>
      </c>
      <c r="E4173" s="18">
        <f t="shared" ref="E4173:E4236" si="325">+C4173+D4173</f>
        <v>187267</v>
      </c>
      <c r="F4173" s="18">
        <v>86505</v>
      </c>
      <c r="G4173" s="18">
        <v>0</v>
      </c>
      <c r="H4173" s="18">
        <f t="shared" ref="H4173:H4236" si="326">+F4173+G4173</f>
        <v>86505</v>
      </c>
      <c r="I4173" s="18">
        <v>100762</v>
      </c>
      <c r="J4173" s="40">
        <f t="shared" ref="J4173:J4236" si="327">+H4173+I4173</f>
        <v>187267</v>
      </c>
      <c r="K4173" s="43">
        <f t="shared" ref="K4173:K4236" si="328">+IFERROR(C4173/F4173,"ERROR")</f>
        <v>1.4527599560719033</v>
      </c>
      <c r="L4173" s="54">
        <f t="shared" ref="L4173:L4236" si="329">+H4173/E4173</f>
        <v>0.46193403002130645</v>
      </c>
      <c r="M4173" s="57" t="s">
        <v>14966</v>
      </c>
    </row>
    <row r="4174" spans="1:13" x14ac:dyDescent="0.25">
      <c r="A4174" s="22" t="s">
        <v>4750</v>
      </c>
      <c r="B4174" s="5" t="s">
        <v>4751</v>
      </c>
      <c r="C4174" s="18">
        <v>101949</v>
      </c>
      <c r="D4174" s="18">
        <v>38804</v>
      </c>
      <c r="E4174" s="18">
        <f t="shared" si="325"/>
        <v>140753</v>
      </c>
      <c r="F4174" s="18">
        <v>41361</v>
      </c>
      <c r="G4174" s="18">
        <v>11079</v>
      </c>
      <c r="H4174" s="18">
        <f t="shared" si="326"/>
        <v>52440</v>
      </c>
      <c r="I4174" s="18">
        <v>88313</v>
      </c>
      <c r="J4174" s="40">
        <f t="shared" si="327"/>
        <v>140753</v>
      </c>
      <c r="K4174" s="43">
        <f t="shared" si="328"/>
        <v>2.4648581997533907</v>
      </c>
      <c r="L4174" s="54">
        <f t="shared" si="329"/>
        <v>0.37256754740573911</v>
      </c>
      <c r="M4174" s="57" t="s">
        <v>14966</v>
      </c>
    </row>
    <row r="4175" spans="1:13" x14ac:dyDescent="0.25">
      <c r="A4175" s="22" t="s">
        <v>4748</v>
      </c>
      <c r="B4175" s="5" t="s">
        <v>4749</v>
      </c>
      <c r="C4175" s="18">
        <v>108547</v>
      </c>
      <c r="D4175" s="18">
        <v>2878</v>
      </c>
      <c r="E4175" s="18">
        <f t="shared" si="325"/>
        <v>111425</v>
      </c>
      <c r="F4175" s="18">
        <v>30294</v>
      </c>
      <c r="G4175" s="18">
        <v>0</v>
      </c>
      <c r="H4175" s="18">
        <f t="shared" si="326"/>
        <v>30294</v>
      </c>
      <c r="I4175" s="18">
        <v>81131</v>
      </c>
      <c r="J4175" s="40">
        <f t="shared" si="327"/>
        <v>111425</v>
      </c>
      <c r="K4175" s="43">
        <f t="shared" si="328"/>
        <v>3.5831187693932791</v>
      </c>
      <c r="L4175" s="54">
        <f t="shared" si="329"/>
        <v>0.27187794480592326</v>
      </c>
      <c r="M4175" s="57" t="s">
        <v>14966</v>
      </c>
    </row>
    <row r="4176" spans="1:13" x14ac:dyDescent="0.25">
      <c r="A4176" s="22" t="s">
        <v>4746</v>
      </c>
      <c r="B4176" s="5" t="s">
        <v>4747</v>
      </c>
      <c r="C4176" s="18">
        <v>75038</v>
      </c>
      <c r="D4176" s="18">
        <v>110994</v>
      </c>
      <c r="E4176" s="18">
        <f t="shared" si="325"/>
        <v>186032</v>
      </c>
      <c r="F4176" s="18">
        <v>29592</v>
      </c>
      <c r="G4176" s="18">
        <v>0</v>
      </c>
      <c r="H4176" s="18">
        <f t="shared" si="326"/>
        <v>29592</v>
      </c>
      <c r="I4176" s="18">
        <v>156440</v>
      </c>
      <c r="J4176" s="40">
        <f t="shared" si="327"/>
        <v>186032</v>
      </c>
      <c r="K4176" s="43">
        <f t="shared" si="328"/>
        <v>2.5357529061908624</v>
      </c>
      <c r="L4176" s="54">
        <f t="shared" si="329"/>
        <v>0.15906940741377829</v>
      </c>
      <c r="M4176" s="57" t="s">
        <v>14966</v>
      </c>
    </row>
    <row r="4177" spans="1:13" x14ac:dyDescent="0.25">
      <c r="A4177" s="22" t="s">
        <v>4744</v>
      </c>
      <c r="B4177" s="5" t="s">
        <v>4745</v>
      </c>
      <c r="C4177" s="18">
        <v>79778</v>
      </c>
      <c r="D4177" s="18">
        <v>30023</v>
      </c>
      <c r="E4177" s="18">
        <f t="shared" si="325"/>
        <v>109801</v>
      </c>
      <c r="F4177" s="18">
        <v>63947</v>
      </c>
      <c r="G4177" s="18">
        <v>7090</v>
      </c>
      <c r="H4177" s="18">
        <f t="shared" si="326"/>
        <v>71037</v>
      </c>
      <c r="I4177" s="18">
        <v>38764</v>
      </c>
      <c r="J4177" s="40">
        <f t="shared" si="327"/>
        <v>109801</v>
      </c>
      <c r="K4177" s="43">
        <f t="shared" si="328"/>
        <v>1.2475643892598558</v>
      </c>
      <c r="L4177" s="54">
        <f t="shared" si="329"/>
        <v>0.64696132093514636</v>
      </c>
      <c r="M4177" s="57" t="s">
        <v>14966</v>
      </c>
    </row>
    <row r="4178" spans="1:13" x14ac:dyDescent="0.25">
      <c r="A4178" s="22" t="s">
        <v>4742</v>
      </c>
      <c r="B4178" s="5" t="s">
        <v>4743</v>
      </c>
      <c r="C4178" s="18">
        <v>1415603</v>
      </c>
      <c r="D4178" s="18">
        <v>358100</v>
      </c>
      <c r="E4178" s="18">
        <f t="shared" si="325"/>
        <v>1773703</v>
      </c>
      <c r="F4178" s="18">
        <v>303228</v>
      </c>
      <c r="G4178" s="18">
        <v>341163</v>
      </c>
      <c r="H4178" s="18">
        <f t="shared" si="326"/>
        <v>644391</v>
      </c>
      <c r="I4178" s="18">
        <v>1129312</v>
      </c>
      <c r="J4178" s="40">
        <f t="shared" si="327"/>
        <v>1773703</v>
      </c>
      <c r="K4178" s="43">
        <f t="shared" si="328"/>
        <v>4.6684442069993537</v>
      </c>
      <c r="L4178" s="54">
        <f t="shared" si="329"/>
        <v>0.36330264987994043</v>
      </c>
      <c r="M4178" s="57" t="s">
        <v>14966</v>
      </c>
    </row>
    <row r="4179" spans="1:13" x14ac:dyDescent="0.25">
      <c r="A4179" s="22" t="s">
        <v>4740</v>
      </c>
      <c r="B4179" s="5" t="s">
        <v>4741</v>
      </c>
      <c r="C4179" s="18">
        <v>321660</v>
      </c>
      <c r="D4179" s="18">
        <v>430803</v>
      </c>
      <c r="E4179" s="18">
        <f t="shared" si="325"/>
        <v>752463</v>
      </c>
      <c r="F4179" s="18">
        <v>520976</v>
      </c>
      <c r="G4179" s="18">
        <v>0</v>
      </c>
      <c r="H4179" s="18">
        <f t="shared" si="326"/>
        <v>520976</v>
      </c>
      <c r="I4179" s="18">
        <v>231487</v>
      </c>
      <c r="J4179" s="40">
        <f t="shared" si="327"/>
        <v>752463</v>
      </c>
      <c r="K4179" s="43">
        <f t="shared" si="328"/>
        <v>0.61741807684039185</v>
      </c>
      <c r="L4179" s="54">
        <f t="shared" si="329"/>
        <v>0.69236095329604241</v>
      </c>
      <c r="M4179" s="57" t="s">
        <v>14966</v>
      </c>
    </row>
    <row r="4180" spans="1:13" x14ac:dyDescent="0.25">
      <c r="A4180" s="22" t="s">
        <v>4738</v>
      </c>
      <c r="B4180" s="5" t="s">
        <v>4739</v>
      </c>
      <c r="C4180" s="18">
        <v>9464</v>
      </c>
      <c r="D4180" s="18">
        <v>103039</v>
      </c>
      <c r="E4180" s="18">
        <f t="shared" si="325"/>
        <v>112503</v>
      </c>
      <c r="F4180" s="18">
        <v>50937</v>
      </c>
      <c r="G4180" s="18">
        <v>40360</v>
      </c>
      <c r="H4180" s="18">
        <f t="shared" si="326"/>
        <v>91297</v>
      </c>
      <c r="I4180" s="18">
        <v>21206</v>
      </c>
      <c r="J4180" s="40">
        <f t="shared" si="327"/>
        <v>112503</v>
      </c>
      <c r="K4180" s="43">
        <f t="shared" si="328"/>
        <v>0.18579814280385573</v>
      </c>
      <c r="L4180" s="54">
        <f t="shared" si="329"/>
        <v>0.81150724869559032</v>
      </c>
      <c r="M4180" s="57" t="s">
        <v>14966</v>
      </c>
    </row>
    <row r="4181" spans="1:13" x14ac:dyDescent="0.25">
      <c r="A4181" s="22" t="s">
        <v>4736</v>
      </c>
      <c r="B4181" s="5" t="s">
        <v>4737</v>
      </c>
      <c r="C4181" s="18">
        <v>15647372</v>
      </c>
      <c r="D4181" s="18">
        <v>2100100</v>
      </c>
      <c r="E4181" s="18">
        <f t="shared" si="325"/>
        <v>17747472</v>
      </c>
      <c r="F4181" s="18">
        <v>17020797</v>
      </c>
      <c r="G4181" s="18">
        <v>0</v>
      </c>
      <c r="H4181" s="18">
        <f t="shared" si="326"/>
        <v>17020797</v>
      </c>
      <c r="I4181" s="18">
        <v>726675</v>
      </c>
      <c r="J4181" s="40">
        <f t="shared" si="327"/>
        <v>17747472</v>
      </c>
      <c r="K4181" s="43">
        <f t="shared" si="328"/>
        <v>0.91930900768042767</v>
      </c>
      <c r="L4181" s="54">
        <f t="shared" si="329"/>
        <v>0.95905473185138701</v>
      </c>
      <c r="M4181" s="57" t="s">
        <v>14967</v>
      </c>
    </row>
    <row r="4182" spans="1:13" x14ac:dyDescent="0.25">
      <c r="A4182" s="22" t="s">
        <v>4734</v>
      </c>
      <c r="B4182" s="5" t="s">
        <v>4735</v>
      </c>
      <c r="C4182" s="18">
        <v>58244</v>
      </c>
      <c r="D4182" s="18">
        <v>43510</v>
      </c>
      <c r="E4182" s="18">
        <f t="shared" si="325"/>
        <v>101754</v>
      </c>
      <c r="F4182" s="18">
        <v>15300</v>
      </c>
      <c r="G4182" s="18">
        <v>983</v>
      </c>
      <c r="H4182" s="18">
        <f t="shared" si="326"/>
        <v>16283</v>
      </c>
      <c r="I4182" s="18">
        <v>85471</v>
      </c>
      <c r="J4182" s="40">
        <f t="shared" si="327"/>
        <v>101754</v>
      </c>
      <c r="K4182" s="43">
        <f t="shared" si="328"/>
        <v>3.8067973856209152</v>
      </c>
      <c r="L4182" s="54">
        <f t="shared" si="329"/>
        <v>0.16002319319142244</v>
      </c>
      <c r="M4182" s="57" t="s">
        <v>14966</v>
      </c>
    </row>
    <row r="4183" spans="1:13" x14ac:dyDescent="0.25">
      <c r="A4183" s="22" t="s">
        <v>4732</v>
      </c>
      <c r="B4183" s="5" t="s">
        <v>4733</v>
      </c>
      <c r="C4183" s="18">
        <v>57917</v>
      </c>
      <c r="D4183" s="18">
        <v>26724</v>
      </c>
      <c r="E4183" s="18">
        <f t="shared" si="325"/>
        <v>84641</v>
      </c>
      <c r="F4183" s="18">
        <v>9041</v>
      </c>
      <c r="G4183" s="18">
        <v>0</v>
      </c>
      <c r="H4183" s="18">
        <f t="shared" si="326"/>
        <v>9041</v>
      </c>
      <c r="I4183" s="18">
        <v>75600</v>
      </c>
      <c r="J4183" s="40">
        <f t="shared" si="327"/>
        <v>84641</v>
      </c>
      <c r="K4183" s="43">
        <f t="shared" si="328"/>
        <v>6.4060391549607347</v>
      </c>
      <c r="L4183" s="54">
        <f t="shared" si="329"/>
        <v>0.10681584574851431</v>
      </c>
      <c r="M4183" s="57" t="s">
        <v>14966</v>
      </c>
    </row>
    <row r="4184" spans="1:13" x14ac:dyDescent="0.25">
      <c r="A4184" s="22" t="s">
        <v>4730</v>
      </c>
      <c r="B4184" s="5" t="s">
        <v>4731</v>
      </c>
      <c r="C4184" s="18">
        <v>252547</v>
      </c>
      <c r="D4184" s="18">
        <v>7174</v>
      </c>
      <c r="E4184" s="18">
        <f t="shared" si="325"/>
        <v>259721</v>
      </c>
      <c r="F4184" s="18">
        <v>225363</v>
      </c>
      <c r="G4184" s="18">
        <v>0</v>
      </c>
      <c r="H4184" s="18">
        <f t="shared" si="326"/>
        <v>225363</v>
      </c>
      <c r="I4184" s="18">
        <v>34358</v>
      </c>
      <c r="J4184" s="40">
        <f t="shared" si="327"/>
        <v>259721</v>
      </c>
      <c r="K4184" s="43">
        <f t="shared" si="328"/>
        <v>1.1206231723929838</v>
      </c>
      <c r="L4184" s="54">
        <f t="shared" si="329"/>
        <v>0.86771189083670552</v>
      </c>
      <c r="M4184" s="57" t="s">
        <v>14966</v>
      </c>
    </row>
    <row r="4185" spans="1:13" x14ac:dyDescent="0.25">
      <c r="A4185" s="22" t="s">
        <v>4728</v>
      </c>
      <c r="B4185" s="5" t="s">
        <v>4729</v>
      </c>
      <c r="C4185" s="18">
        <v>230378</v>
      </c>
      <c r="D4185" s="18">
        <v>59801</v>
      </c>
      <c r="E4185" s="18">
        <f t="shared" si="325"/>
        <v>290179</v>
      </c>
      <c r="F4185" s="18">
        <v>86248</v>
      </c>
      <c r="G4185" s="18">
        <v>0</v>
      </c>
      <c r="H4185" s="18">
        <f t="shared" si="326"/>
        <v>86248</v>
      </c>
      <c r="I4185" s="18">
        <v>203931</v>
      </c>
      <c r="J4185" s="40">
        <f t="shared" si="327"/>
        <v>290179</v>
      </c>
      <c r="K4185" s="43">
        <f t="shared" si="328"/>
        <v>2.6711112141730822</v>
      </c>
      <c r="L4185" s="54">
        <f t="shared" si="329"/>
        <v>0.29722343794692241</v>
      </c>
      <c r="M4185" s="57" t="s">
        <v>14966</v>
      </c>
    </row>
    <row r="4186" spans="1:13" x14ac:dyDescent="0.25">
      <c r="A4186" s="22" t="s">
        <v>4726</v>
      </c>
      <c r="B4186" s="5" t="s">
        <v>4727</v>
      </c>
      <c r="C4186" s="18">
        <v>123624</v>
      </c>
      <c r="D4186" s="18">
        <v>58584</v>
      </c>
      <c r="E4186" s="18">
        <f t="shared" si="325"/>
        <v>182208</v>
      </c>
      <c r="F4186" s="18">
        <v>51539</v>
      </c>
      <c r="G4186" s="18">
        <v>0</v>
      </c>
      <c r="H4186" s="18">
        <f t="shared" si="326"/>
        <v>51539</v>
      </c>
      <c r="I4186" s="18">
        <v>130669</v>
      </c>
      <c r="J4186" s="40">
        <f t="shared" si="327"/>
        <v>182208</v>
      </c>
      <c r="K4186" s="43">
        <f t="shared" si="328"/>
        <v>2.3986495663478142</v>
      </c>
      <c r="L4186" s="54">
        <f t="shared" si="329"/>
        <v>0.28285805233579209</v>
      </c>
      <c r="M4186" s="57" t="s">
        <v>14966</v>
      </c>
    </row>
    <row r="4187" spans="1:13" x14ac:dyDescent="0.25">
      <c r="A4187" s="22" t="s">
        <v>4724</v>
      </c>
      <c r="B4187" s="5" t="s">
        <v>4725</v>
      </c>
      <c r="C4187" s="18">
        <v>105579</v>
      </c>
      <c r="D4187" s="18">
        <v>36406</v>
      </c>
      <c r="E4187" s="18">
        <f t="shared" si="325"/>
        <v>141985</v>
      </c>
      <c r="F4187" s="18">
        <v>33776</v>
      </c>
      <c r="G4187" s="18">
        <v>666</v>
      </c>
      <c r="H4187" s="18">
        <f t="shared" si="326"/>
        <v>34442</v>
      </c>
      <c r="I4187" s="18">
        <v>107543</v>
      </c>
      <c r="J4187" s="40">
        <f t="shared" si="327"/>
        <v>141985</v>
      </c>
      <c r="K4187" s="43">
        <f t="shared" si="328"/>
        <v>3.1258585978209381</v>
      </c>
      <c r="L4187" s="54">
        <f t="shared" si="329"/>
        <v>0.24257491988590343</v>
      </c>
      <c r="M4187" s="57" t="s">
        <v>14966</v>
      </c>
    </row>
    <row r="4188" spans="1:13" x14ac:dyDescent="0.25">
      <c r="A4188" s="22" t="s">
        <v>4722</v>
      </c>
      <c r="B4188" s="5" t="s">
        <v>4723</v>
      </c>
      <c r="C4188" s="18">
        <v>91555</v>
      </c>
      <c r="D4188" s="18">
        <v>14224</v>
      </c>
      <c r="E4188" s="18">
        <f t="shared" si="325"/>
        <v>105779</v>
      </c>
      <c r="F4188" s="18">
        <v>62627</v>
      </c>
      <c r="G4188" s="18">
        <v>5465</v>
      </c>
      <c r="H4188" s="18">
        <f t="shared" si="326"/>
        <v>68092</v>
      </c>
      <c r="I4188" s="18">
        <v>37687</v>
      </c>
      <c r="J4188" s="40">
        <f t="shared" si="327"/>
        <v>105779</v>
      </c>
      <c r="K4188" s="43">
        <f t="shared" si="328"/>
        <v>1.4619094000989987</v>
      </c>
      <c r="L4188" s="54">
        <f t="shared" si="329"/>
        <v>0.64371945282144849</v>
      </c>
      <c r="M4188" s="57" t="s">
        <v>14966</v>
      </c>
    </row>
    <row r="4189" spans="1:13" x14ac:dyDescent="0.25">
      <c r="A4189" s="22" t="s">
        <v>4720</v>
      </c>
      <c r="B4189" s="5" t="s">
        <v>4721</v>
      </c>
      <c r="C4189" s="18">
        <v>73076</v>
      </c>
      <c r="D4189" s="18">
        <v>154788</v>
      </c>
      <c r="E4189" s="18">
        <f t="shared" si="325"/>
        <v>227864</v>
      </c>
      <c r="F4189" s="18">
        <v>42971</v>
      </c>
      <c r="G4189" s="18">
        <v>109871</v>
      </c>
      <c r="H4189" s="18">
        <f t="shared" si="326"/>
        <v>152842</v>
      </c>
      <c r="I4189" s="18">
        <v>75022</v>
      </c>
      <c r="J4189" s="40">
        <f t="shared" si="327"/>
        <v>227864</v>
      </c>
      <c r="K4189" s="43">
        <f t="shared" si="328"/>
        <v>1.7005887691699053</v>
      </c>
      <c r="L4189" s="54">
        <f t="shared" si="329"/>
        <v>0.6707597514306779</v>
      </c>
      <c r="M4189" s="57" t="s">
        <v>14966</v>
      </c>
    </row>
    <row r="4190" spans="1:13" x14ac:dyDescent="0.25">
      <c r="A4190" s="22" t="s">
        <v>4718</v>
      </c>
      <c r="B4190" s="5" t="s">
        <v>4719</v>
      </c>
      <c r="C4190" s="18">
        <v>387481</v>
      </c>
      <c r="D4190" s="18">
        <v>347903</v>
      </c>
      <c r="E4190" s="18">
        <f t="shared" si="325"/>
        <v>735384</v>
      </c>
      <c r="F4190" s="18">
        <v>405058</v>
      </c>
      <c r="G4190" s="18">
        <v>0</v>
      </c>
      <c r="H4190" s="18">
        <f t="shared" si="326"/>
        <v>405058</v>
      </c>
      <c r="I4190" s="18">
        <v>330326</v>
      </c>
      <c r="J4190" s="40">
        <f t="shared" si="327"/>
        <v>735384</v>
      </c>
      <c r="K4190" s="43">
        <f t="shared" si="328"/>
        <v>0.95660621441867588</v>
      </c>
      <c r="L4190" s="54">
        <f t="shared" si="329"/>
        <v>0.55081154879627514</v>
      </c>
      <c r="M4190" s="57" t="s">
        <v>14966</v>
      </c>
    </row>
    <row r="4191" spans="1:13" x14ac:dyDescent="0.25">
      <c r="A4191" s="22" t="s">
        <v>4716</v>
      </c>
      <c r="B4191" s="5" t="s">
        <v>4717</v>
      </c>
      <c r="C4191" s="18">
        <v>74086</v>
      </c>
      <c r="D4191" s="18">
        <v>17356</v>
      </c>
      <c r="E4191" s="18">
        <f t="shared" si="325"/>
        <v>91442</v>
      </c>
      <c r="F4191" s="18">
        <v>6928</v>
      </c>
      <c r="G4191" s="18">
        <v>0</v>
      </c>
      <c r="H4191" s="18">
        <f t="shared" si="326"/>
        <v>6928</v>
      </c>
      <c r="I4191" s="18">
        <v>84514</v>
      </c>
      <c r="J4191" s="40">
        <f t="shared" si="327"/>
        <v>91442</v>
      </c>
      <c r="K4191" s="43">
        <f t="shared" si="328"/>
        <v>10.693706697459584</v>
      </c>
      <c r="L4191" s="54">
        <f t="shared" si="329"/>
        <v>7.5763872181273381E-2</v>
      </c>
      <c r="M4191" s="57" t="s">
        <v>14966</v>
      </c>
    </row>
    <row r="4192" spans="1:13" x14ac:dyDescent="0.25">
      <c r="A4192" s="22" t="s">
        <v>4714</v>
      </c>
      <c r="B4192" s="5" t="s">
        <v>4715</v>
      </c>
      <c r="C4192" s="18">
        <v>32623</v>
      </c>
      <c r="D4192" s="18">
        <v>61812</v>
      </c>
      <c r="E4192" s="18">
        <f t="shared" si="325"/>
        <v>94435</v>
      </c>
      <c r="F4192" s="18">
        <v>36625</v>
      </c>
      <c r="G4192" s="18">
        <v>0</v>
      </c>
      <c r="H4192" s="18">
        <f t="shared" si="326"/>
        <v>36625</v>
      </c>
      <c r="I4192" s="18">
        <v>57810</v>
      </c>
      <c r="J4192" s="40">
        <f t="shared" si="327"/>
        <v>94435</v>
      </c>
      <c r="K4192" s="43">
        <f t="shared" si="328"/>
        <v>0.89073037542662115</v>
      </c>
      <c r="L4192" s="54">
        <f t="shared" si="329"/>
        <v>0.38783290093715256</v>
      </c>
      <c r="M4192" s="57" t="s">
        <v>14966</v>
      </c>
    </row>
    <row r="4193" spans="1:13" x14ac:dyDescent="0.25">
      <c r="A4193" s="22" t="s">
        <v>4712</v>
      </c>
      <c r="B4193" s="5" t="s">
        <v>4713</v>
      </c>
      <c r="C4193" s="18">
        <v>9845089</v>
      </c>
      <c r="D4193" s="18">
        <v>73980</v>
      </c>
      <c r="E4193" s="18">
        <f t="shared" si="325"/>
        <v>9919069</v>
      </c>
      <c r="F4193" s="18">
        <v>5309817</v>
      </c>
      <c r="G4193" s="18">
        <v>12881</v>
      </c>
      <c r="H4193" s="18">
        <f t="shared" si="326"/>
        <v>5322698</v>
      </c>
      <c r="I4193" s="18">
        <v>4596371</v>
      </c>
      <c r="J4193" s="40">
        <f t="shared" si="327"/>
        <v>9919069</v>
      </c>
      <c r="K4193" s="43">
        <f t="shared" si="328"/>
        <v>1.8541296244296179</v>
      </c>
      <c r="L4193" s="54">
        <f t="shared" si="329"/>
        <v>0.53661265991798224</v>
      </c>
      <c r="M4193" s="57" t="s">
        <v>14966</v>
      </c>
    </row>
    <row r="4194" spans="1:13" x14ac:dyDescent="0.25">
      <c r="A4194" s="22" t="s">
        <v>4710</v>
      </c>
      <c r="B4194" s="5" t="s">
        <v>4711</v>
      </c>
      <c r="C4194" s="18">
        <v>1932562</v>
      </c>
      <c r="D4194" s="18">
        <v>2645194</v>
      </c>
      <c r="E4194" s="18">
        <f t="shared" si="325"/>
        <v>4577756</v>
      </c>
      <c r="F4194" s="18">
        <v>3211981</v>
      </c>
      <c r="G4194" s="18">
        <v>263701</v>
      </c>
      <c r="H4194" s="18">
        <f t="shared" si="326"/>
        <v>3475682</v>
      </c>
      <c r="I4194" s="18">
        <v>1102074</v>
      </c>
      <c r="J4194" s="40">
        <f t="shared" si="327"/>
        <v>4577756</v>
      </c>
      <c r="K4194" s="43">
        <f t="shared" si="328"/>
        <v>0.60167292396810568</v>
      </c>
      <c r="L4194" s="54">
        <f t="shared" si="329"/>
        <v>0.75925453431768752</v>
      </c>
      <c r="M4194" s="57" t="s">
        <v>14966</v>
      </c>
    </row>
    <row r="4195" spans="1:13" x14ac:dyDescent="0.25">
      <c r="A4195" s="22" t="s">
        <v>4708</v>
      </c>
      <c r="B4195" s="5" t="s">
        <v>4709</v>
      </c>
      <c r="C4195" s="18">
        <v>34281</v>
      </c>
      <c r="D4195" s="18">
        <v>4050</v>
      </c>
      <c r="E4195" s="18">
        <f t="shared" si="325"/>
        <v>38331</v>
      </c>
      <c r="F4195" s="18">
        <v>18902</v>
      </c>
      <c r="G4195" s="18">
        <v>0</v>
      </c>
      <c r="H4195" s="18">
        <f t="shared" si="326"/>
        <v>18902</v>
      </c>
      <c r="I4195" s="18">
        <v>19429</v>
      </c>
      <c r="J4195" s="40">
        <f t="shared" si="327"/>
        <v>38331</v>
      </c>
      <c r="K4195" s="43">
        <f t="shared" si="328"/>
        <v>1.8136176066024758</v>
      </c>
      <c r="L4195" s="54">
        <f t="shared" si="329"/>
        <v>0.49312566851895334</v>
      </c>
      <c r="M4195" s="57" t="s">
        <v>14966</v>
      </c>
    </row>
    <row r="4196" spans="1:13" x14ac:dyDescent="0.25">
      <c r="A4196" s="22" t="s">
        <v>4706</v>
      </c>
      <c r="B4196" s="5" t="s">
        <v>4707</v>
      </c>
      <c r="C4196" s="18">
        <v>336</v>
      </c>
      <c r="D4196" s="18">
        <v>7009</v>
      </c>
      <c r="E4196" s="18">
        <f t="shared" si="325"/>
        <v>7345</v>
      </c>
      <c r="F4196" s="18">
        <v>3071</v>
      </c>
      <c r="G4196" s="18">
        <v>0</v>
      </c>
      <c r="H4196" s="18">
        <f t="shared" si="326"/>
        <v>3071</v>
      </c>
      <c r="I4196" s="18">
        <v>4274</v>
      </c>
      <c r="J4196" s="40">
        <f t="shared" si="327"/>
        <v>7345</v>
      </c>
      <c r="K4196" s="43">
        <f t="shared" si="328"/>
        <v>0.10941061543471182</v>
      </c>
      <c r="L4196" s="54">
        <f t="shared" si="329"/>
        <v>0.41810755616065348</v>
      </c>
      <c r="M4196" s="57" t="s">
        <v>14966</v>
      </c>
    </row>
    <row r="4197" spans="1:13" x14ac:dyDescent="0.25">
      <c r="A4197" s="22" t="s">
        <v>4704</v>
      </c>
      <c r="B4197" s="5" t="s">
        <v>4705</v>
      </c>
      <c r="C4197" s="18">
        <v>108015</v>
      </c>
      <c r="D4197" s="18">
        <v>118265</v>
      </c>
      <c r="E4197" s="18">
        <f t="shared" si="325"/>
        <v>226280</v>
      </c>
      <c r="F4197" s="18">
        <v>156409</v>
      </c>
      <c r="G4197" s="18">
        <v>0</v>
      </c>
      <c r="H4197" s="18">
        <f t="shared" si="326"/>
        <v>156409</v>
      </c>
      <c r="I4197" s="18">
        <v>69871</v>
      </c>
      <c r="J4197" s="40">
        <f t="shared" si="327"/>
        <v>226280</v>
      </c>
      <c r="K4197" s="43">
        <f t="shared" si="328"/>
        <v>0.69059325230645296</v>
      </c>
      <c r="L4197" s="54">
        <f t="shared" si="329"/>
        <v>0.69121884391019972</v>
      </c>
      <c r="M4197" s="57" t="s">
        <v>14966</v>
      </c>
    </row>
    <row r="4198" spans="1:13" x14ac:dyDescent="0.25">
      <c r="A4198" s="22" t="s">
        <v>4702</v>
      </c>
      <c r="B4198" s="5" t="s">
        <v>4703</v>
      </c>
      <c r="C4198" s="18">
        <v>25798</v>
      </c>
      <c r="D4198" s="18">
        <v>13936</v>
      </c>
      <c r="E4198" s="18">
        <f t="shared" si="325"/>
        <v>39734</v>
      </c>
      <c r="F4198" s="18">
        <v>129394</v>
      </c>
      <c r="G4198" s="18">
        <v>61381</v>
      </c>
      <c r="H4198" s="18">
        <f t="shared" si="326"/>
        <v>190775</v>
      </c>
      <c r="I4198" s="18">
        <v>-151041</v>
      </c>
      <c r="J4198" s="40">
        <f t="shared" si="327"/>
        <v>39734</v>
      </c>
      <c r="K4198" s="43">
        <f t="shared" si="328"/>
        <v>0.19937555064377019</v>
      </c>
      <c r="L4198" s="54">
        <f t="shared" si="329"/>
        <v>4.8013036694015199</v>
      </c>
      <c r="M4198" s="57" t="s">
        <v>14966</v>
      </c>
    </row>
    <row r="4199" spans="1:13" x14ac:dyDescent="0.25">
      <c r="A4199" s="22" t="s">
        <v>4700</v>
      </c>
      <c r="B4199" s="5" t="s">
        <v>4701</v>
      </c>
      <c r="C4199" s="18">
        <v>26742</v>
      </c>
      <c r="D4199" s="18">
        <v>12632</v>
      </c>
      <c r="E4199" s="18">
        <f t="shared" si="325"/>
        <v>39374</v>
      </c>
      <c r="F4199" s="18">
        <v>105484</v>
      </c>
      <c r="G4199" s="18">
        <v>0</v>
      </c>
      <c r="H4199" s="18">
        <f t="shared" si="326"/>
        <v>105484</v>
      </c>
      <c r="I4199" s="18">
        <v>-66110</v>
      </c>
      <c r="J4199" s="40">
        <f t="shared" si="327"/>
        <v>39374</v>
      </c>
      <c r="K4199" s="43">
        <f t="shared" si="328"/>
        <v>0.25351712107997421</v>
      </c>
      <c r="L4199" s="54">
        <f t="shared" si="329"/>
        <v>2.6790267689338143</v>
      </c>
      <c r="M4199" s="57" t="s">
        <v>14966</v>
      </c>
    </row>
    <row r="4200" spans="1:13" x14ac:dyDescent="0.25">
      <c r="A4200" s="22" t="s">
        <v>4698</v>
      </c>
      <c r="B4200" s="5" t="s">
        <v>4699</v>
      </c>
      <c r="C4200" s="18">
        <v>93195</v>
      </c>
      <c r="D4200" s="18">
        <v>2311</v>
      </c>
      <c r="E4200" s="18">
        <f t="shared" si="325"/>
        <v>95506</v>
      </c>
      <c r="F4200" s="18">
        <v>24832</v>
      </c>
      <c r="G4200" s="18">
        <v>0</v>
      </c>
      <c r="H4200" s="18">
        <f t="shared" si="326"/>
        <v>24832</v>
      </c>
      <c r="I4200" s="18">
        <v>70674</v>
      </c>
      <c r="J4200" s="40">
        <f t="shared" si="327"/>
        <v>95506</v>
      </c>
      <c r="K4200" s="43">
        <f t="shared" si="328"/>
        <v>3.7530202963917527</v>
      </c>
      <c r="L4200" s="54">
        <f t="shared" si="329"/>
        <v>0.26000460704039535</v>
      </c>
      <c r="M4200" s="57" t="s">
        <v>14966</v>
      </c>
    </row>
    <row r="4201" spans="1:13" x14ac:dyDescent="0.25">
      <c r="A4201" s="22" t="s">
        <v>4696</v>
      </c>
      <c r="B4201" s="5" t="s">
        <v>4697</v>
      </c>
      <c r="C4201" s="18">
        <v>204978</v>
      </c>
      <c r="D4201" s="18">
        <v>90307</v>
      </c>
      <c r="E4201" s="18">
        <f t="shared" si="325"/>
        <v>295285</v>
      </c>
      <c r="F4201" s="18">
        <v>-185</v>
      </c>
      <c r="G4201" s="18">
        <v>0</v>
      </c>
      <c r="H4201" s="18">
        <f t="shared" si="326"/>
        <v>-185</v>
      </c>
      <c r="I4201" s="18">
        <v>295470</v>
      </c>
      <c r="J4201" s="40">
        <f t="shared" si="327"/>
        <v>295285</v>
      </c>
      <c r="K4201" s="43">
        <f t="shared" si="328"/>
        <v>-1107.9891891891891</v>
      </c>
      <c r="L4201" s="54">
        <f t="shared" si="329"/>
        <v>-6.2651336844065904E-4</v>
      </c>
      <c r="M4201" s="57" t="s">
        <v>14966</v>
      </c>
    </row>
    <row r="4202" spans="1:13" x14ac:dyDescent="0.25">
      <c r="A4202" s="22" t="s">
        <v>4694</v>
      </c>
      <c r="B4202" s="5" t="s">
        <v>4695</v>
      </c>
      <c r="C4202" s="18">
        <v>16607</v>
      </c>
      <c r="D4202" s="18">
        <v>3567</v>
      </c>
      <c r="E4202" s="18">
        <f t="shared" si="325"/>
        <v>20174</v>
      </c>
      <c r="F4202" s="18">
        <v>14296</v>
      </c>
      <c r="G4202" s="18">
        <v>0</v>
      </c>
      <c r="H4202" s="18">
        <f t="shared" si="326"/>
        <v>14296</v>
      </c>
      <c r="I4202" s="18">
        <v>5878</v>
      </c>
      <c r="J4202" s="40">
        <f t="shared" si="327"/>
        <v>20174</v>
      </c>
      <c r="K4202" s="43">
        <f t="shared" si="328"/>
        <v>1.1616536094012311</v>
      </c>
      <c r="L4202" s="54">
        <f t="shared" si="329"/>
        <v>0.70863487657380786</v>
      </c>
      <c r="M4202" s="57" t="s">
        <v>14966</v>
      </c>
    </row>
    <row r="4203" spans="1:13" x14ac:dyDescent="0.25">
      <c r="A4203" s="22" t="s">
        <v>4692</v>
      </c>
      <c r="B4203" s="5" t="s">
        <v>4693</v>
      </c>
      <c r="C4203" s="18">
        <v>387358</v>
      </c>
      <c r="D4203" s="18">
        <v>164922</v>
      </c>
      <c r="E4203" s="18">
        <f t="shared" si="325"/>
        <v>552280</v>
      </c>
      <c r="F4203" s="18">
        <v>321782</v>
      </c>
      <c r="G4203" s="18">
        <v>0</v>
      </c>
      <c r="H4203" s="18">
        <f t="shared" si="326"/>
        <v>321782</v>
      </c>
      <c r="I4203" s="18">
        <v>230498</v>
      </c>
      <c r="J4203" s="40">
        <f t="shared" si="327"/>
        <v>552280</v>
      </c>
      <c r="K4203" s="43">
        <f t="shared" si="328"/>
        <v>1.2037901436376179</v>
      </c>
      <c r="L4203" s="54">
        <f t="shared" si="329"/>
        <v>0.58264286231621643</v>
      </c>
      <c r="M4203" s="57" t="s">
        <v>14966</v>
      </c>
    </row>
    <row r="4204" spans="1:13" x14ac:dyDescent="0.25">
      <c r="A4204" s="22" t="s">
        <v>4690</v>
      </c>
      <c r="B4204" s="5" t="s">
        <v>4691</v>
      </c>
      <c r="C4204" s="18">
        <v>385950</v>
      </c>
      <c r="D4204" s="18">
        <v>161840</v>
      </c>
      <c r="E4204" s="18">
        <f t="shared" si="325"/>
        <v>547790</v>
      </c>
      <c r="F4204" s="18">
        <v>59309</v>
      </c>
      <c r="G4204" s="18">
        <v>377353</v>
      </c>
      <c r="H4204" s="18">
        <f t="shared" si="326"/>
        <v>436662</v>
      </c>
      <c r="I4204" s="18">
        <v>111128</v>
      </c>
      <c r="J4204" s="40">
        <f t="shared" si="327"/>
        <v>547790</v>
      </c>
      <c r="K4204" s="43">
        <f t="shared" si="328"/>
        <v>6.5074440641386637</v>
      </c>
      <c r="L4204" s="54">
        <f t="shared" si="329"/>
        <v>0.79713393818799172</v>
      </c>
      <c r="M4204" s="57" t="s">
        <v>14966</v>
      </c>
    </row>
    <row r="4205" spans="1:13" x14ac:dyDescent="0.25">
      <c r="A4205" s="22" t="s">
        <v>4688</v>
      </c>
      <c r="B4205" s="5" t="s">
        <v>4689</v>
      </c>
      <c r="C4205" s="18">
        <v>94467</v>
      </c>
      <c r="D4205" s="18">
        <v>48912</v>
      </c>
      <c r="E4205" s="18">
        <f t="shared" si="325"/>
        <v>143379</v>
      </c>
      <c r="F4205" s="18">
        <v>73565</v>
      </c>
      <c r="G4205" s="18">
        <v>5477</v>
      </c>
      <c r="H4205" s="18">
        <f t="shared" si="326"/>
        <v>79042</v>
      </c>
      <c r="I4205" s="18">
        <v>64337</v>
      </c>
      <c r="J4205" s="40">
        <f t="shared" si="327"/>
        <v>143379</v>
      </c>
      <c r="K4205" s="43">
        <f t="shared" si="328"/>
        <v>1.2841296812342826</v>
      </c>
      <c r="L4205" s="54">
        <f t="shared" si="329"/>
        <v>0.55128017352610914</v>
      </c>
      <c r="M4205" s="57" t="s">
        <v>14966</v>
      </c>
    </row>
    <row r="4206" spans="1:13" x14ac:dyDescent="0.25">
      <c r="A4206" s="22" t="s">
        <v>4686</v>
      </c>
      <c r="B4206" s="5" t="s">
        <v>4687</v>
      </c>
      <c r="C4206" s="18">
        <v>24175</v>
      </c>
      <c r="D4206" s="18">
        <v>15198</v>
      </c>
      <c r="E4206" s="18">
        <f t="shared" si="325"/>
        <v>39373</v>
      </c>
      <c r="F4206" s="18">
        <v>13501</v>
      </c>
      <c r="G4206" s="18">
        <v>0</v>
      </c>
      <c r="H4206" s="18">
        <f t="shared" si="326"/>
        <v>13501</v>
      </c>
      <c r="I4206" s="18">
        <v>25872</v>
      </c>
      <c r="J4206" s="40">
        <f t="shared" si="327"/>
        <v>39373</v>
      </c>
      <c r="K4206" s="43">
        <f t="shared" si="328"/>
        <v>1.7906081031034737</v>
      </c>
      <c r="L4206" s="54">
        <f t="shared" si="329"/>
        <v>0.34289995682320373</v>
      </c>
      <c r="M4206" s="57" t="s">
        <v>14966</v>
      </c>
    </row>
    <row r="4207" spans="1:13" x14ac:dyDescent="0.25">
      <c r="A4207" s="22" t="s">
        <v>4684</v>
      </c>
      <c r="B4207" s="5" t="s">
        <v>4685</v>
      </c>
      <c r="C4207" s="18">
        <v>2080</v>
      </c>
      <c r="D4207" s="18">
        <v>44580</v>
      </c>
      <c r="E4207" s="18">
        <f t="shared" si="325"/>
        <v>46660</v>
      </c>
      <c r="F4207" s="18">
        <v>0</v>
      </c>
      <c r="G4207" s="18">
        <v>0</v>
      </c>
      <c r="H4207" s="18">
        <f t="shared" si="326"/>
        <v>0</v>
      </c>
      <c r="I4207" s="18">
        <v>46660</v>
      </c>
      <c r="J4207" s="40">
        <f t="shared" si="327"/>
        <v>46660</v>
      </c>
      <c r="K4207" s="43" t="str">
        <f t="shared" si="328"/>
        <v>ERROR</v>
      </c>
      <c r="L4207" s="54">
        <f t="shared" si="329"/>
        <v>0</v>
      </c>
      <c r="M4207" s="57" t="s">
        <v>14966</v>
      </c>
    </row>
    <row r="4208" spans="1:13" x14ac:dyDescent="0.25">
      <c r="A4208" s="22" t="s">
        <v>4682</v>
      </c>
      <c r="B4208" s="5" t="s">
        <v>4683</v>
      </c>
      <c r="C4208" s="18">
        <v>73490</v>
      </c>
      <c r="D4208" s="18">
        <v>97911</v>
      </c>
      <c r="E4208" s="18">
        <f t="shared" si="325"/>
        <v>171401</v>
      </c>
      <c r="F4208" s="18">
        <v>63232</v>
      </c>
      <c r="G4208" s="18">
        <v>0</v>
      </c>
      <c r="H4208" s="18">
        <f t="shared" si="326"/>
        <v>63232</v>
      </c>
      <c r="I4208" s="18">
        <v>108169</v>
      </c>
      <c r="J4208" s="40">
        <f t="shared" si="327"/>
        <v>171401</v>
      </c>
      <c r="K4208" s="43">
        <f t="shared" si="328"/>
        <v>1.1622279858299596</v>
      </c>
      <c r="L4208" s="54">
        <f t="shared" si="329"/>
        <v>0.36891266678724161</v>
      </c>
      <c r="M4208" s="57" t="s">
        <v>14966</v>
      </c>
    </row>
    <row r="4209" spans="1:13" x14ac:dyDescent="0.25">
      <c r="A4209" s="22" t="s">
        <v>4680</v>
      </c>
      <c r="B4209" s="5" t="s">
        <v>4681</v>
      </c>
      <c r="C4209" s="18">
        <v>12434</v>
      </c>
      <c r="D4209" s="18">
        <v>115278</v>
      </c>
      <c r="E4209" s="18">
        <f t="shared" si="325"/>
        <v>127712</v>
      </c>
      <c r="F4209" s="18">
        <v>7460</v>
      </c>
      <c r="G4209" s="18">
        <v>0</v>
      </c>
      <c r="H4209" s="18">
        <f t="shared" si="326"/>
        <v>7460</v>
      </c>
      <c r="I4209" s="18">
        <v>120252</v>
      </c>
      <c r="J4209" s="40">
        <f t="shared" si="327"/>
        <v>127712</v>
      </c>
      <c r="K4209" s="43">
        <f t="shared" si="328"/>
        <v>1.6667560321715817</v>
      </c>
      <c r="L4209" s="54">
        <f t="shared" si="329"/>
        <v>5.8412678526685038E-2</v>
      </c>
      <c r="M4209" s="57" t="s">
        <v>14966</v>
      </c>
    </row>
    <row r="4210" spans="1:13" x14ac:dyDescent="0.25">
      <c r="A4210" s="22" t="s">
        <v>4678</v>
      </c>
      <c r="B4210" s="5" t="s">
        <v>4679</v>
      </c>
      <c r="C4210" s="18">
        <v>246266</v>
      </c>
      <c r="D4210" s="18">
        <v>34021</v>
      </c>
      <c r="E4210" s="18">
        <f t="shared" si="325"/>
        <v>280287</v>
      </c>
      <c r="F4210" s="18">
        <v>239905</v>
      </c>
      <c r="G4210" s="18">
        <v>0</v>
      </c>
      <c r="H4210" s="18">
        <f t="shared" si="326"/>
        <v>239905</v>
      </c>
      <c r="I4210" s="18">
        <v>40382</v>
      </c>
      <c r="J4210" s="40">
        <f t="shared" si="327"/>
        <v>280287</v>
      </c>
      <c r="K4210" s="43">
        <f t="shared" si="328"/>
        <v>1.0265146620537295</v>
      </c>
      <c r="L4210" s="54">
        <f t="shared" si="329"/>
        <v>0.85592624702537046</v>
      </c>
      <c r="M4210" s="57" t="s">
        <v>14966</v>
      </c>
    </row>
    <row r="4211" spans="1:13" x14ac:dyDescent="0.25">
      <c r="A4211" s="22" t="s">
        <v>4676</v>
      </c>
      <c r="B4211" s="5" t="s">
        <v>4677</v>
      </c>
      <c r="C4211" s="18">
        <v>22848</v>
      </c>
      <c r="D4211" s="18">
        <v>134496</v>
      </c>
      <c r="E4211" s="18">
        <f t="shared" si="325"/>
        <v>157344</v>
      </c>
      <c r="F4211" s="18">
        <v>141543</v>
      </c>
      <c r="G4211" s="18">
        <v>0</v>
      </c>
      <c r="H4211" s="18">
        <f t="shared" si="326"/>
        <v>141543</v>
      </c>
      <c r="I4211" s="18">
        <v>15801</v>
      </c>
      <c r="J4211" s="40">
        <f t="shared" si="327"/>
        <v>157344</v>
      </c>
      <c r="K4211" s="43">
        <f t="shared" si="328"/>
        <v>0.16142091095992031</v>
      </c>
      <c r="L4211" s="54">
        <f t="shared" si="329"/>
        <v>0.89957672361195851</v>
      </c>
      <c r="M4211" s="57" t="s">
        <v>14966</v>
      </c>
    </row>
    <row r="4212" spans="1:13" x14ac:dyDescent="0.25">
      <c r="A4212" s="22" t="s">
        <v>4674</v>
      </c>
      <c r="B4212" s="5" t="s">
        <v>4675</v>
      </c>
      <c r="C4212" s="18">
        <v>1178689</v>
      </c>
      <c r="D4212" s="18">
        <v>2045512</v>
      </c>
      <c r="E4212" s="18">
        <f t="shared" si="325"/>
        <v>3224201</v>
      </c>
      <c r="F4212" s="18">
        <v>1101003</v>
      </c>
      <c r="G4212" s="18">
        <v>534619</v>
      </c>
      <c r="H4212" s="18">
        <f t="shared" si="326"/>
        <v>1635622</v>
      </c>
      <c r="I4212" s="18">
        <v>1588579</v>
      </c>
      <c r="J4212" s="40">
        <f t="shared" si="327"/>
        <v>3224201</v>
      </c>
      <c r="K4212" s="43">
        <f t="shared" si="328"/>
        <v>1.0705592991118098</v>
      </c>
      <c r="L4212" s="54">
        <f t="shared" si="329"/>
        <v>0.5072952957957646</v>
      </c>
      <c r="M4212" s="57" t="s">
        <v>14966</v>
      </c>
    </row>
    <row r="4213" spans="1:13" x14ac:dyDescent="0.25">
      <c r="A4213" s="22" t="s">
        <v>4672</v>
      </c>
      <c r="B4213" s="5" t="s">
        <v>4673</v>
      </c>
      <c r="C4213" s="18">
        <v>608047</v>
      </c>
      <c r="D4213" s="18">
        <v>3021507</v>
      </c>
      <c r="E4213" s="18">
        <f t="shared" si="325"/>
        <v>3629554</v>
      </c>
      <c r="F4213" s="18">
        <v>247244</v>
      </c>
      <c r="G4213" s="18">
        <v>196</v>
      </c>
      <c r="H4213" s="18">
        <f t="shared" si="326"/>
        <v>247440</v>
      </c>
      <c r="I4213" s="18">
        <v>3382114</v>
      </c>
      <c r="J4213" s="40">
        <f t="shared" si="327"/>
        <v>3629554</v>
      </c>
      <c r="K4213" s="43">
        <f t="shared" si="328"/>
        <v>2.4592993156557896</v>
      </c>
      <c r="L4213" s="54">
        <f t="shared" si="329"/>
        <v>6.8173665414538537E-2</v>
      </c>
      <c r="M4213" s="57" t="s">
        <v>14966</v>
      </c>
    </row>
    <row r="4214" spans="1:13" x14ac:dyDescent="0.25">
      <c r="A4214" s="22" t="s">
        <v>4670</v>
      </c>
      <c r="B4214" s="5" t="s">
        <v>4671</v>
      </c>
      <c r="C4214" s="18">
        <v>109592</v>
      </c>
      <c r="D4214" s="18">
        <v>307787</v>
      </c>
      <c r="E4214" s="18">
        <f t="shared" si="325"/>
        <v>417379</v>
      </c>
      <c r="F4214" s="18">
        <v>132280</v>
      </c>
      <c r="G4214" s="18">
        <v>178743</v>
      </c>
      <c r="H4214" s="18">
        <f t="shared" si="326"/>
        <v>311023</v>
      </c>
      <c r="I4214" s="18">
        <v>106356</v>
      </c>
      <c r="J4214" s="40">
        <f t="shared" si="327"/>
        <v>417379</v>
      </c>
      <c r="K4214" s="43">
        <f t="shared" si="328"/>
        <v>0.82848503175083155</v>
      </c>
      <c r="L4214" s="54">
        <f t="shared" si="329"/>
        <v>0.74518123815524984</v>
      </c>
      <c r="M4214" s="57" t="s">
        <v>14966</v>
      </c>
    </row>
    <row r="4215" spans="1:13" x14ac:dyDescent="0.25">
      <c r="A4215" s="22" t="s">
        <v>4668</v>
      </c>
      <c r="B4215" s="5" t="s">
        <v>4669</v>
      </c>
      <c r="C4215" s="18">
        <v>51363</v>
      </c>
      <c r="D4215" s="18">
        <v>68893</v>
      </c>
      <c r="E4215" s="18">
        <f t="shared" si="325"/>
        <v>120256</v>
      </c>
      <c r="F4215" s="18">
        <v>714</v>
      </c>
      <c r="G4215" s="18">
        <v>0</v>
      </c>
      <c r="H4215" s="18">
        <f t="shared" si="326"/>
        <v>714</v>
      </c>
      <c r="I4215" s="18">
        <v>119542</v>
      </c>
      <c r="J4215" s="40">
        <f t="shared" si="327"/>
        <v>120256</v>
      </c>
      <c r="K4215" s="43">
        <f t="shared" si="328"/>
        <v>71.936974789915965</v>
      </c>
      <c r="L4215" s="54">
        <f t="shared" si="329"/>
        <v>5.9373336881319849E-3</v>
      </c>
      <c r="M4215" s="57" t="s">
        <v>14966</v>
      </c>
    </row>
    <row r="4216" spans="1:13" x14ac:dyDescent="0.25">
      <c r="A4216" s="22" t="s">
        <v>4666</v>
      </c>
      <c r="B4216" s="5" t="s">
        <v>4667</v>
      </c>
      <c r="C4216" s="18">
        <v>257603</v>
      </c>
      <c r="D4216" s="18">
        <v>11184</v>
      </c>
      <c r="E4216" s="18">
        <f t="shared" si="325"/>
        <v>268787</v>
      </c>
      <c r="F4216" s="18">
        <v>48921</v>
      </c>
      <c r="G4216" s="18">
        <v>0</v>
      </c>
      <c r="H4216" s="18">
        <f t="shared" si="326"/>
        <v>48921</v>
      </c>
      <c r="I4216" s="18">
        <v>219866</v>
      </c>
      <c r="J4216" s="40">
        <f t="shared" si="327"/>
        <v>268787</v>
      </c>
      <c r="K4216" s="43">
        <f t="shared" si="328"/>
        <v>5.2656936693853353</v>
      </c>
      <c r="L4216" s="54">
        <f t="shared" si="329"/>
        <v>0.18200657025823422</v>
      </c>
      <c r="M4216" s="57" t="s">
        <v>14966</v>
      </c>
    </row>
    <row r="4217" spans="1:13" x14ac:dyDescent="0.25">
      <c r="A4217" s="22" t="s">
        <v>4664</v>
      </c>
      <c r="B4217" s="5" t="s">
        <v>4665</v>
      </c>
      <c r="C4217" s="18">
        <v>397483</v>
      </c>
      <c r="D4217" s="18">
        <v>23607</v>
      </c>
      <c r="E4217" s="18">
        <f t="shared" si="325"/>
        <v>421090</v>
      </c>
      <c r="F4217" s="18">
        <v>335821</v>
      </c>
      <c r="G4217" s="18">
        <v>0</v>
      </c>
      <c r="H4217" s="18">
        <f t="shared" si="326"/>
        <v>335821</v>
      </c>
      <c r="I4217" s="18">
        <v>85269</v>
      </c>
      <c r="J4217" s="40">
        <f t="shared" si="327"/>
        <v>421090</v>
      </c>
      <c r="K4217" s="43">
        <f t="shared" si="328"/>
        <v>1.1836156762084562</v>
      </c>
      <c r="L4217" s="54">
        <f t="shared" si="329"/>
        <v>0.79750409651143461</v>
      </c>
      <c r="M4217" s="57" t="s">
        <v>14966</v>
      </c>
    </row>
    <row r="4218" spans="1:13" x14ac:dyDescent="0.25">
      <c r="A4218" s="22" t="s">
        <v>4662</v>
      </c>
      <c r="B4218" s="5" t="s">
        <v>4663</v>
      </c>
      <c r="C4218" s="18">
        <v>1725016</v>
      </c>
      <c r="D4218" s="18">
        <v>86924</v>
      </c>
      <c r="E4218" s="18">
        <f t="shared" si="325"/>
        <v>1811940</v>
      </c>
      <c r="F4218" s="18">
        <v>394589</v>
      </c>
      <c r="G4218" s="18">
        <v>0</v>
      </c>
      <c r="H4218" s="18">
        <f t="shared" si="326"/>
        <v>394589</v>
      </c>
      <c r="I4218" s="18">
        <v>1417351</v>
      </c>
      <c r="J4218" s="40">
        <f t="shared" si="327"/>
        <v>1811940</v>
      </c>
      <c r="K4218" s="43">
        <f t="shared" si="328"/>
        <v>4.3716778724191503</v>
      </c>
      <c r="L4218" s="54">
        <f t="shared" si="329"/>
        <v>0.21777155976467211</v>
      </c>
      <c r="M4218" s="57" t="s">
        <v>14966</v>
      </c>
    </row>
    <row r="4219" spans="1:13" x14ac:dyDescent="0.25">
      <c r="A4219" s="22" t="s">
        <v>4660</v>
      </c>
      <c r="B4219" s="5" t="s">
        <v>4661</v>
      </c>
      <c r="C4219" s="18">
        <v>362968</v>
      </c>
      <c r="D4219" s="18">
        <v>28800</v>
      </c>
      <c r="E4219" s="18">
        <f t="shared" si="325"/>
        <v>391768</v>
      </c>
      <c r="F4219" s="18">
        <v>106650</v>
      </c>
      <c r="G4219" s="18">
        <v>0</v>
      </c>
      <c r="H4219" s="18">
        <f t="shared" si="326"/>
        <v>106650</v>
      </c>
      <c r="I4219" s="18">
        <v>285118</v>
      </c>
      <c r="J4219" s="40">
        <f t="shared" si="327"/>
        <v>391768</v>
      </c>
      <c r="K4219" s="43">
        <f t="shared" si="328"/>
        <v>3.4033567744960149</v>
      </c>
      <c r="L4219" s="54">
        <f t="shared" si="329"/>
        <v>0.27222744073022809</v>
      </c>
      <c r="M4219" s="57" t="s">
        <v>14966</v>
      </c>
    </row>
    <row r="4220" spans="1:13" x14ac:dyDescent="0.25">
      <c r="A4220" s="22" t="s">
        <v>4658</v>
      </c>
      <c r="B4220" s="5" t="s">
        <v>4659</v>
      </c>
      <c r="C4220" s="18">
        <v>30932</v>
      </c>
      <c r="D4220" s="18">
        <v>88581</v>
      </c>
      <c r="E4220" s="18">
        <f t="shared" si="325"/>
        <v>119513</v>
      </c>
      <c r="F4220" s="18">
        <v>4896</v>
      </c>
      <c r="G4220" s="18">
        <v>0</v>
      </c>
      <c r="H4220" s="18">
        <f t="shared" si="326"/>
        <v>4896</v>
      </c>
      <c r="I4220" s="18">
        <v>114617</v>
      </c>
      <c r="J4220" s="40">
        <f t="shared" si="327"/>
        <v>119513</v>
      </c>
      <c r="K4220" s="43">
        <f t="shared" si="328"/>
        <v>6.3178104575163401</v>
      </c>
      <c r="L4220" s="54">
        <f t="shared" si="329"/>
        <v>4.0966254717060072E-2</v>
      </c>
      <c r="M4220" s="57" t="s">
        <v>14966</v>
      </c>
    </row>
    <row r="4221" spans="1:13" x14ac:dyDescent="0.25">
      <c r="A4221" s="22" t="s">
        <v>4656</v>
      </c>
      <c r="B4221" s="5" t="s">
        <v>4657</v>
      </c>
      <c r="C4221" s="18">
        <v>130084</v>
      </c>
      <c r="D4221" s="18">
        <v>136973</v>
      </c>
      <c r="E4221" s="18">
        <f t="shared" si="325"/>
        <v>267057</v>
      </c>
      <c r="F4221" s="18">
        <v>77716</v>
      </c>
      <c r="G4221" s="18">
        <v>0</v>
      </c>
      <c r="H4221" s="18">
        <f t="shared" si="326"/>
        <v>77716</v>
      </c>
      <c r="I4221" s="18">
        <v>189341</v>
      </c>
      <c r="J4221" s="40">
        <f t="shared" si="327"/>
        <v>267057</v>
      </c>
      <c r="K4221" s="43">
        <f t="shared" si="328"/>
        <v>1.6738380771012404</v>
      </c>
      <c r="L4221" s="54">
        <f t="shared" si="329"/>
        <v>0.29100903552425139</v>
      </c>
      <c r="M4221" s="57" t="s">
        <v>14966</v>
      </c>
    </row>
    <row r="4222" spans="1:13" x14ac:dyDescent="0.25">
      <c r="A4222" s="22" t="s">
        <v>4654</v>
      </c>
      <c r="B4222" s="5" t="s">
        <v>4655</v>
      </c>
      <c r="C4222" s="18">
        <v>471042</v>
      </c>
      <c r="D4222" s="18">
        <v>151978</v>
      </c>
      <c r="E4222" s="18">
        <f t="shared" si="325"/>
        <v>623020</v>
      </c>
      <c r="F4222" s="18">
        <v>155610</v>
      </c>
      <c r="G4222" s="18">
        <v>0</v>
      </c>
      <c r="H4222" s="18">
        <f t="shared" si="326"/>
        <v>155610</v>
      </c>
      <c r="I4222" s="18">
        <v>467410</v>
      </c>
      <c r="J4222" s="40">
        <f t="shared" si="327"/>
        <v>623020</v>
      </c>
      <c r="K4222" s="43">
        <f t="shared" si="328"/>
        <v>3.0270676691729324</v>
      </c>
      <c r="L4222" s="54">
        <f t="shared" si="329"/>
        <v>0.24976726268819621</v>
      </c>
      <c r="M4222" s="57" t="s">
        <v>14966</v>
      </c>
    </row>
    <row r="4223" spans="1:13" x14ac:dyDescent="0.25">
      <c r="A4223" s="22" t="s">
        <v>4652</v>
      </c>
      <c r="B4223" s="5" t="s">
        <v>4653</v>
      </c>
      <c r="C4223" s="18">
        <v>131867</v>
      </c>
      <c r="D4223" s="18">
        <v>4096</v>
      </c>
      <c r="E4223" s="18">
        <f t="shared" si="325"/>
        <v>135963</v>
      </c>
      <c r="F4223" s="18">
        <v>66071</v>
      </c>
      <c r="G4223" s="18">
        <v>0</v>
      </c>
      <c r="H4223" s="18">
        <f t="shared" si="326"/>
        <v>66071</v>
      </c>
      <c r="I4223" s="18">
        <v>69892</v>
      </c>
      <c r="J4223" s="40">
        <f t="shared" si="327"/>
        <v>135963</v>
      </c>
      <c r="K4223" s="43">
        <f t="shared" si="328"/>
        <v>1.995837810839854</v>
      </c>
      <c r="L4223" s="54">
        <f t="shared" si="329"/>
        <v>0.4859483830159676</v>
      </c>
      <c r="M4223" s="57" t="s">
        <v>14966</v>
      </c>
    </row>
    <row r="4224" spans="1:13" x14ac:dyDescent="0.25">
      <c r="A4224" s="22" t="s">
        <v>4650</v>
      </c>
      <c r="B4224" s="5" t="s">
        <v>4651</v>
      </c>
      <c r="C4224" s="18">
        <v>218214</v>
      </c>
      <c r="D4224" s="18">
        <v>864858</v>
      </c>
      <c r="E4224" s="18">
        <f t="shared" si="325"/>
        <v>1083072</v>
      </c>
      <c r="F4224" s="18">
        <v>138476</v>
      </c>
      <c r="G4224" s="18">
        <v>0</v>
      </c>
      <c r="H4224" s="18">
        <f t="shared" si="326"/>
        <v>138476</v>
      </c>
      <c r="I4224" s="18">
        <v>944596</v>
      </c>
      <c r="J4224" s="40">
        <f t="shared" si="327"/>
        <v>1083072</v>
      </c>
      <c r="K4224" s="43">
        <f t="shared" si="328"/>
        <v>1.5758254137901153</v>
      </c>
      <c r="L4224" s="54">
        <f t="shared" si="329"/>
        <v>0.12785484252201146</v>
      </c>
      <c r="M4224" s="57" t="s">
        <v>14966</v>
      </c>
    </row>
    <row r="4225" spans="1:13" x14ac:dyDescent="0.25">
      <c r="A4225" s="22" t="s">
        <v>4648</v>
      </c>
      <c r="B4225" s="5" t="s">
        <v>4649</v>
      </c>
      <c r="C4225" s="18">
        <v>21786</v>
      </c>
      <c r="D4225" s="18">
        <v>41796</v>
      </c>
      <c r="E4225" s="18">
        <f t="shared" si="325"/>
        <v>63582</v>
      </c>
      <c r="F4225" s="18">
        <v>4846</v>
      </c>
      <c r="G4225" s="18">
        <v>0</v>
      </c>
      <c r="H4225" s="18">
        <f t="shared" si="326"/>
        <v>4846</v>
      </c>
      <c r="I4225" s="18">
        <v>58736</v>
      </c>
      <c r="J4225" s="40">
        <f t="shared" si="327"/>
        <v>63582</v>
      </c>
      <c r="K4225" s="43">
        <f t="shared" si="328"/>
        <v>4.4956665290961615</v>
      </c>
      <c r="L4225" s="54">
        <f t="shared" si="329"/>
        <v>7.6216539272121034E-2</v>
      </c>
      <c r="M4225" s="57" t="s">
        <v>14966</v>
      </c>
    </row>
    <row r="4226" spans="1:13" x14ac:dyDescent="0.25">
      <c r="A4226" s="22" t="s">
        <v>4646</v>
      </c>
      <c r="B4226" s="5" t="s">
        <v>4647</v>
      </c>
      <c r="C4226" s="18">
        <v>70950</v>
      </c>
      <c r="D4226" s="18">
        <v>249217</v>
      </c>
      <c r="E4226" s="18">
        <f t="shared" si="325"/>
        <v>320167</v>
      </c>
      <c r="F4226" s="18">
        <v>212691</v>
      </c>
      <c r="G4226" s="18">
        <v>0</v>
      </c>
      <c r="H4226" s="18">
        <f t="shared" si="326"/>
        <v>212691</v>
      </c>
      <c r="I4226" s="18">
        <v>107476</v>
      </c>
      <c r="J4226" s="40">
        <f t="shared" si="327"/>
        <v>320167</v>
      </c>
      <c r="K4226" s="43">
        <f t="shared" si="328"/>
        <v>0.33358252112219133</v>
      </c>
      <c r="L4226" s="54">
        <f t="shared" si="329"/>
        <v>0.66431268681656763</v>
      </c>
      <c r="M4226" s="57" t="s">
        <v>14966</v>
      </c>
    </row>
    <row r="4227" spans="1:13" x14ac:dyDescent="0.25">
      <c r="A4227" s="22" t="s">
        <v>4644</v>
      </c>
      <c r="B4227" s="5" t="s">
        <v>4645</v>
      </c>
      <c r="C4227" s="18">
        <v>273075</v>
      </c>
      <c r="D4227" s="18">
        <v>97584</v>
      </c>
      <c r="E4227" s="18">
        <f t="shared" si="325"/>
        <v>370659</v>
      </c>
      <c r="F4227" s="18">
        <v>72871</v>
      </c>
      <c r="G4227" s="18">
        <v>17212</v>
      </c>
      <c r="H4227" s="18">
        <f t="shared" si="326"/>
        <v>90083</v>
      </c>
      <c r="I4227" s="18">
        <v>280576</v>
      </c>
      <c r="J4227" s="40">
        <f t="shared" si="327"/>
        <v>370659</v>
      </c>
      <c r="K4227" s="43">
        <f t="shared" si="328"/>
        <v>3.7473754991697659</v>
      </c>
      <c r="L4227" s="54">
        <f t="shared" si="329"/>
        <v>0.24303470305590852</v>
      </c>
      <c r="M4227" s="57" t="s">
        <v>14966</v>
      </c>
    </row>
    <row r="4228" spans="1:13" x14ac:dyDescent="0.25">
      <c r="A4228" s="22" t="s">
        <v>4642</v>
      </c>
      <c r="B4228" s="5" t="s">
        <v>4643</v>
      </c>
      <c r="C4228" s="18">
        <v>7562</v>
      </c>
      <c r="D4228" s="18">
        <v>34238</v>
      </c>
      <c r="E4228" s="18">
        <f t="shared" si="325"/>
        <v>41800</v>
      </c>
      <c r="F4228" s="18">
        <v>21541</v>
      </c>
      <c r="G4228" s="18">
        <v>793</v>
      </c>
      <c r="H4228" s="18">
        <f t="shared" si="326"/>
        <v>22334</v>
      </c>
      <c r="I4228" s="18">
        <v>19466</v>
      </c>
      <c r="J4228" s="40">
        <f t="shared" si="327"/>
        <v>41800</v>
      </c>
      <c r="K4228" s="43">
        <f t="shared" si="328"/>
        <v>0.3510514832180493</v>
      </c>
      <c r="L4228" s="54">
        <f t="shared" si="329"/>
        <v>0.53430622009569373</v>
      </c>
      <c r="M4228" s="57" t="s">
        <v>14966</v>
      </c>
    </row>
    <row r="4229" spans="1:13" x14ac:dyDescent="0.25">
      <c r="A4229" s="22" t="s">
        <v>4640</v>
      </c>
      <c r="B4229" s="5" t="s">
        <v>4641</v>
      </c>
      <c r="C4229" s="18">
        <v>150405</v>
      </c>
      <c r="D4229" s="18">
        <v>28439</v>
      </c>
      <c r="E4229" s="18">
        <f t="shared" si="325"/>
        <v>178844</v>
      </c>
      <c r="F4229" s="18">
        <v>30866</v>
      </c>
      <c r="G4229" s="18">
        <v>25000</v>
      </c>
      <c r="H4229" s="18">
        <f t="shared" si="326"/>
        <v>55866</v>
      </c>
      <c r="I4229" s="18">
        <v>122978</v>
      </c>
      <c r="J4229" s="40">
        <f t="shared" si="327"/>
        <v>178844</v>
      </c>
      <c r="K4229" s="43">
        <f t="shared" si="328"/>
        <v>4.8728374262943044</v>
      </c>
      <c r="L4229" s="54">
        <f t="shared" si="329"/>
        <v>0.31237279416698349</v>
      </c>
      <c r="M4229" s="57" t="s">
        <v>14966</v>
      </c>
    </row>
    <row r="4230" spans="1:13" x14ac:dyDescent="0.25">
      <c r="A4230" s="22" t="s">
        <v>4638</v>
      </c>
      <c r="B4230" s="5" t="s">
        <v>4639</v>
      </c>
      <c r="C4230" s="18">
        <v>81245</v>
      </c>
      <c r="D4230" s="18">
        <v>114179</v>
      </c>
      <c r="E4230" s="18">
        <f t="shared" si="325"/>
        <v>195424</v>
      </c>
      <c r="F4230" s="18">
        <v>46172</v>
      </c>
      <c r="G4230" s="18">
        <v>2158</v>
      </c>
      <c r="H4230" s="18">
        <f t="shared" si="326"/>
        <v>48330</v>
      </c>
      <c r="I4230" s="18">
        <v>147094</v>
      </c>
      <c r="J4230" s="40">
        <f t="shared" si="327"/>
        <v>195424</v>
      </c>
      <c r="K4230" s="43">
        <f t="shared" si="328"/>
        <v>1.759616217621069</v>
      </c>
      <c r="L4230" s="54">
        <f t="shared" si="329"/>
        <v>0.24730841657114785</v>
      </c>
      <c r="M4230" s="57" t="s">
        <v>14966</v>
      </c>
    </row>
    <row r="4231" spans="1:13" x14ac:dyDescent="0.25">
      <c r="A4231" s="22" t="s">
        <v>4636</v>
      </c>
      <c r="B4231" s="5" t="s">
        <v>4637</v>
      </c>
      <c r="C4231" s="18">
        <v>43132</v>
      </c>
      <c r="D4231" s="18">
        <v>202378</v>
      </c>
      <c r="E4231" s="18">
        <f t="shared" si="325"/>
        <v>245510</v>
      </c>
      <c r="F4231" s="18">
        <v>41989</v>
      </c>
      <c r="G4231" s="18">
        <v>153852</v>
      </c>
      <c r="H4231" s="18">
        <f t="shared" si="326"/>
        <v>195841</v>
      </c>
      <c r="I4231" s="18">
        <v>49669</v>
      </c>
      <c r="J4231" s="40">
        <f t="shared" si="327"/>
        <v>245510</v>
      </c>
      <c r="K4231" s="43">
        <f t="shared" si="328"/>
        <v>1.0272214151325347</v>
      </c>
      <c r="L4231" s="54">
        <f t="shared" si="329"/>
        <v>0.7976905217710073</v>
      </c>
      <c r="M4231" s="57" t="s">
        <v>14966</v>
      </c>
    </row>
    <row r="4232" spans="1:13" x14ac:dyDescent="0.25">
      <c r="A4232" s="22" t="s">
        <v>4634</v>
      </c>
      <c r="B4232" s="5" t="s">
        <v>4635</v>
      </c>
      <c r="C4232" s="18">
        <v>102143</v>
      </c>
      <c r="D4232" s="18">
        <v>24659</v>
      </c>
      <c r="E4232" s="18">
        <f t="shared" si="325"/>
        <v>126802</v>
      </c>
      <c r="F4232" s="18">
        <v>54567</v>
      </c>
      <c r="G4232" s="18">
        <v>0</v>
      </c>
      <c r="H4232" s="18">
        <f t="shared" si="326"/>
        <v>54567</v>
      </c>
      <c r="I4232" s="18">
        <v>72235</v>
      </c>
      <c r="J4232" s="40">
        <f t="shared" si="327"/>
        <v>126802</v>
      </c>
      <c r="K4232" s="43">
        <f t="shared" si="328"/>
        <v>1.871882273168765</v>
      </c>
      <c r="L4232" s="54">
        <f t="shared" si="329"/>
        <v>0.43033232914307346</v>
      </c>
      <c r="M4232" s="57" t="s">
        <v>14966</v>
      </c>
    </row>
    <row r="4233" spans="1:13" x14ac:dyDescent="0.25">
      <c r="A4233" s="22" t="s">
        <v>4632</v>
      </c>
      <c r="B4233" s="5" t="s">
        <v>4633</v>
      </c>
      <c r="C4233" s="18">
        <v>48262</v>
      </c>
      <c r="D4233" s="18">
        <v>151758</v>
      </c>
      <c r="E4233" s="18">
        <f t="shared" si="325"/>
        <v>200020</v>
      </c>
      <c r="F4233" s="18">
        <v>138280</v>
      </c>
      <c r="G4233" s="18">
        <v>3214</v>
      </c>
      <c r="H4233" s="18">
        <f t="shared" si="326"/>
        <v>141494</v>
      </c>
      <c r="I4233" s="18">
        <v>58526</v>
      </c>
      <c r="J4233" s="40">
        <f t="shared" si="327"/>
        <v>200020</v>
      </c>
      <c r="K4233" s="43">
        <f t="shared" si="328"/>
        <v>0.34901648828463988</v>
      </c>
      <c r="L4233" s="54">
        <f t="shared" si="329"/>
        <v>0.70739926007399256</v>
      </c>
      <c r="M4233" s="57" t="s">
        <v>14966</v>
      </c>
    </row>
    <row r="4234" spans="1:13" x14ac:dyDescent="0.25">
      <c r="A4234" s="22" t="s">
        <v>4630</v>
      </c>
      <c r="B4234" s="5" t="s">
        <v>4631</v>
      </c>
      <c r="C4234" s="18">
        <v>9426</v>
      </c>
      <c r="D4234" s="18">
        <v>147831</v>
      </c>
      <c r="E4234" s="18">
        <f t="shared" si="325"/>
        <v>157257</v>
      </c>
      <c r="F4234" s="18">
        <v>22554</v>
      </c>
      <c r="G4234" s="18">
        <v>15466</v>
      </c>
      <c r="H4234" s="18">
        <f t="shared" si="326"/>
        <v>38020</v>
      </c>
      <c r="I4234" s="18">
        <v>119237</v>
      </c>
      <c r="J4234" s="40">
        <f t="shared" si="327"/>
        <v>157257</v>
      </c>
      <c r="K4234" s="43">
        <f t="shared" si="328"/>
        <v>0.41793030061186487</v>
      </c>
      <c r="L4234" s="54">
        <f t="shared" si="329"/>
        <v>0.2417698417240568</v>
      </c>
      <c r="M4234" s="57" t="s">
        <v>14966</v>
      </c>
    </row>
    <row r="4235" spans="1:13" x14ac:dyDescent="0.25">
      <c r="A4235" s="22" t="s">
        <v>4628</v>
      </c>
      <c r="B4235" s="5" t="s">
        <v>4629</v>
      </c>
      <c r="C4235" s="18">
        <v>133685</v>
      </c>
      <c r="D4235" s="18">
        <v>95292</v>
      </c>
      <c r="E4235" s="18">
        <f t="shared" si="325"/>
        <v>228977</v>
      </c>
      <c r="F4235" s="18">
        <v>61630</v>
      </c>
      <c r="G4235" s="18">
        <v>0</v>
      </c>
      <c r="H4235" s="18">
        <f t="shared" si="326"/>
        <v>61630</v>
      </c>
      <c r="I4235" s="18">
        <v>167347</v>
      </c>
      <c r="J4235" s="40">
        <f t="shared" si="327"/>
        <v>228977</v>
      </c>
      <c r="K4235" s="43">
        <f t="shared" si="328"/>
        <v>2.1691546324841799</v>
      </c>
      <c r="L4235" s="54">
        <f t="shared" si="329"/>
        <v>0.26915367045598465</v>
      </c>
      <c r="M4235" s="57" t="s">
        <v>14966</v>
      </c>
    </row>
    <row r="4236" spans="1:13" x14ac:dyDescent="0.25">
      <c r="A4236" s="22" t="s">
        <v>4626</v>
      </c>
      <c r="B4236" s="5" t="s">
        <v>4627</v>
      </c>
      <c r="C4236" s="18">
        <v>209488</v>
      </c>
      <c r="D4236" s="18">
        <v>101353</v>
      </c>
      <c r="E4236" s="18">
        <f t="shared" si="325"/>
        <v>310841</v>
      </c>
      <c r="F4236" s="18">
        <v>14030</v>
      </c>
      <c r="G4236" s="18">
        <v>0</v>
      </c>
      <c r="H4236" s="18">
        <f t="shared" si="326"/>
        <v>14030</v>
      </c>
      <c r="I4236" s="18">
        <v>296811</v>
      </c>
      <c r="J4236" s="40">
        <f t="shared" si="327"/>
        <v>310841</v>
      </c>
      <c r="K4236" s="43">
        <f t="shared" si="328"/>
        <v>14.931432644333571</v>
      </c>
      <c r="L4236" s="54">
        <f t="shared" si="329"/>
        <v>4.5135615957997817E-2</v>
      </c>
      <c r="M4236" s="57" t="s">
        <v>14966</v>
      </c>
    </row>
    <row r="4237" spans="1:13" x14ac:dyDescent="0.25">
      <c r="A4237" s="22" t="s">
        <v>4624</v>
      </c>
      <c r="B4237" s="5" t="s">
        <v>4625</v>
      </c>
      <c r="C4237" s="18">
        <v>292256</v>
      </c>
      <c r="D4237" s="18">
        <v>144575</v>
      </c>
      <c r="E4237" s="18">
        <f t="shared" ref="E4237:E4300" si="330">+C4237+D4237</f>
        <v>436831</v>
      </c>
      <c r="F4237" s="18">
        <v>407099</v>
      </c>
      <c r="G4237" s="18">
        <v>0</v>
      </c>
      <c r="H4237" s="18">
        <f t="shared" ref="H4237:H4300" si="331">+F4237+G4237</f>
        <v>407099</v>
      </c>
      <c r="I4237" s="18">
        <v>29732</v>
      </c>
      <c r="J4237" s="40">
        <f t="shared" ref="J4237:J4300" si="332">+H4237+I4237</f>
        <v>436831</v>
      </c>
      <c r="K4237" s="43">
        <f t="shared" ref="K4237:K4300" si="333">+IFERROR(C4237/F4237,"ERROR")</f>
        <v>0.71789908597171692</v>
      </c>
      <c r="L4237" s="54">
        <f t="shared" ref="L4237:L4300" si="334">+H4237/E4237</f>
        <v>0.93193706490610784</v>
      </c>
      <c r="M4237" s="57" t="s">
        <v>14966</v>
      </c>
    </row>
    <row r="4238" spans="1:13" x14ac:dyDescent="0.25">
      <c r="A4238" s="22" t="s">
        <v>4622</v>
      </c>
      <c r="B4238" s="5" t="s">
        <v>4623</v>
      </c>
      <c r="C4238" s="18">
        <v>2407625</v>
      </c>
      <c r="D4238" s="18">
        <v>561081</v>
      </c>
      <c r="E4238" s="18">
        <f t="shared" si="330"/>
        <v>2968706</v>
      </c>
      <c r="F4238" s="18">
        <v>1984899</v>
      </c>
      <c r="G4238" s="18">
        <v>0</v>
      </c>
      <c r="H4238" s="18">
        <f t="shared" si="331"/>
        <v>1984899</v>
      </c>
      <c r="I4238" s="18">
        <v>983807</v>
      </c>
      <c r="J4238" s="40">
        <f t="shared" si="332"/>
        <v>2968706</v>
      </c>
      <c r="K4238" s="43">
        <f t="shared" si="333"/>
        <v>1.2129710378210681</v>
      </c>
      <c r="L4238" s="54">
        <f t="shared" si="334"/>
        <v>0.66860746736120047</v>
      </c>
      <c r="M4238" s="57" t="s">
        <v>14966</v>
      </c>
    </row>
    <row r="4239" spans="1:13" x14ac:dyDescent="0.25">
      <c r="A4239" s="22" t="s">
        <v>4620</v>
      </c>
      <c r="B4239" s="5" t="s">
        <v>4621</v>
      </c>
      <c r="C4239" s="18">
        <v>667225</v>
      </c>
      <c r="D4239" s="18">
        <v>248633</v>
      </c>
      <c r="E4239" s="18">
        <f t="shared" si="330"/>
        <v>915858</v>
      </c>
      <c r="F4239" s="18">
        <v>474870</v>
      </c>
      <c r="G4239" s="18">
        <v>81388</v>
      </c>
      <c r="H4239" s="18">
        <f t="shared" si="331"/>
        <v>556258</v>
      </c>
      <c r="I4239" s="18">
        <v>359600</v>
      </c>
      <c r="J4239" s="40">
        <f t="shared" si="332"/>
        <v>915858</v>
      </c>
      <c r="K4239" s="43">
        <f t="shared" si="333"/>
        <v>1.4050687556594437</v>
      </c>
      <c r="L4239" s="54">
        <f t="shared" si="334"/>
        <v>0.60736271343374193</v>
      </c>
      <c r="M4239" s="57" t="s">
        <v>14966</v>
      </c>
    </row>
    <row r="4240" spans="1:13" x14ac:dyDescent="0.25">
      <c r="A4240" s="22" t="s">
        <v>4618</v>
      </c>
      <c r="B4240" s="5" t="s">
        <v>4619</v>
      </c>
      <c r="C4240" s="18">
        <v>1116124</v>
      </c>
      <c r="D4240" s="18">
        <v>19845</v>
      </c>
      <c r="E4240" s="18">
        <f t="shared" si="330"/>
        <v>1135969</v>
      </c>
      <c r="F4240" s="18">
        <v>208836</v>
      </c>
      <c r="G4240" s="18">
        <v>208826</v>
      </c>
      <c r="H4240" s="18">
        <f t="shared" si="331"/>
        <v>417662</v>
      </c>
      <c r="I4240" s="18">
        <v>718307</v>
      </c>
      <c r="J4240" s="40">
        <f t="shared" si="332"/>
        <v>1135969</v>
      </c>
      <c r="K4240" s="43">
        <f t="shared" si="333"/>
        <v>5.344499990423107</v>
      </c>
      <c r="L4240" s="54">
        <f t="shared" si="334"/>
        <v>0.36767024452251779</v>
      </c>
      <c r="M4240" s="57" t="s">
        <v>14966</v>
      </c>
    </row>
    <row r="4241" spans="1:13" x14ac:dyDescent="0.25">
      <c r="A4241" s="22" t="s">
        <v>4616</v>
      </c>
      <c r="B4241" s="5" t="s">
        <v>4617</v>
      </c>
      <c r="C4241" s="18">
        <v>3278960</v>
      </c>
      <c r="D4241" s="18">
        <v>118711</v>
      </c>
      <c r="E4241" s="18">
        <f t="shared" si="330"/>
        <v>3397671</v>
      </c>
      <c r="F4241" s="18">
        <v>2883133</v>
      </c>
      <c r="G4241" s="18">
        <v>0</v>
      </c>
      <c r="H4241" s="18">
        <f t="shared" si="331"/>
        <v>2883133</v>
      </c>
      <c r="I4241" s="18">
        <v>514538</v>
      </c>
      <c r="J4241" s="40">
        <f t="shared" si="332"/>
        <v>3397671</v>
      </c>
      <c r="K4241" s="43">
        <f t="shared" si="333"/>
        <v>1.1372905793801396</v>
      </c>
      <c r="L4241" s="54">
        <f t="shared" si="334"/>
        <v>0.84856155878541506</v>
      </c>
      <c r="M4241" s="57" t="s">
        <v>14966</v>
      </c>
    </row>
    <row r="4242" spans="1:13" x14ac:dyDescent="0.25">
      <c r="A4242" s="22" t="s">
        <v>4614</v>
      </c>
      <c r="B4242" s="5" t="s">
        <v>4615</v>
      </c>
      <c r="C4242" s="18">
        <v>2065</v>
      </c>
      <c r="D4242" s="18">
        <v>14845</v>
      </c>
      <c r="E4242" s="18">
        <f t="shared" si="330"/>
        <v>16910</v>
      </c>
      <c r="F4242" s="18">
        <v>13757</v>
      </c>
      <c r="G4242" s="18">
        <v>0</v>
      </c>
      <c r="H4242" s="18">
        <f t="shared" si="331"/>
        <v>13757</v>
      </c>
      <c r="I4242" s="18">
        <v>3153</v>
      </c>
      <c r="J4242" s="40">
        <f t="shared" si="332"/>
        <v>16910</v>
      </c>
      <c r="K4242" s="43">
        <f t="shared" si="333"/>
        <v>0.15010540088682126</v>
      </c>
      <c r="L4242" s="54">
        <f t="shared" si="334"/>
        <v>0.81354228267297457</v>
      </c>
      <c r="M4242" s="57" t="s">
        <v>14966</v>
      </c>
    </row>
    <row r="4243" spans="1:13" x14ac:dyDescent="0.25">
      <c r="A4243" s="22" t="s">
        <v>4612</v>
      </c>
      <c r="B4243" s="5" t="s">
        <v>4613</v>
      </c>
      <c r="C4243" s="18">
        <v>15000</v>
      </c>
      <c r="D4243" s="18">
        <v>0</v>
      </c>
      <c r="E4243" s="18">
        <f t="shared" si="330"/>
        <v>15000</v>
      </c>
      <c r="F4243" s="18">
        <v>0</v>
      </c>
      <c r="G4243" s="18">
        <v>0</v>
      </c>
      <c r="H4243" s="18">
        <f t="shared" si="331"/>
        <v>0</v>
      </c>
      <c r="I4243" s="18">
        <v>15000</v>
      </c>
      <c r="J4243" s="40">
        <f t="shared" si="332"/>
        <v>15000</v>
      </c>
      <c r="K4243" s="43" t="str">
        <f t="shared" si="333"/>
        <v>ERROR</v>
      </c>
      <c r="L4243" s="54">
        <f t="shared" si="334"/>
        <v>0</v>
      </c>
      <c r="M4243" s="57" t="s">
        <v>14966</v>
      </c>
    </row>
    <row r="4244" spans="1:13" x14ac:dyDescent="0.25">
      <c r="A4244" s="22" t="s">
        <v>4610</v>
      </c>
      <c r="B4244" s="5" t="s">
        <v>4611</v>
      </c>
      <c r="C4244" s="18">
        <v>201879</v>
      </c>
      <c r="D4244" s="18">
        <v>59978</v>
      </c>
      <c r="E4244" s="18">
        <f t="shared" si="330"/>
        <v>261857</v>
      </c>
      <c r="F4244" s="18">
        <v>100392</v>
      </c>
      <c r="G4244" s="18">
        <v>0</v>
      </c>
      <c r="H4244" s="18">
        <f t="shared" si="331"/>
        <v>100392</v>
      </c>
      <c r="I4244" s="18">
        <v>161465</v>
      </c>
      <c r="J4244" s="40">
        <f t="shared" si="332"/>
        <v>261857</v>
      </c>
      <c r="K4244" s="43">
        <f t="shared" si="333"/>
        <v>2.0109072436050681</v>
      </c>
      <c r="L4244" s="54">
        <f t="shared" si="334"/>
        <v>0.38338482454163914</v>
      </c>
      <c r="M4244" s="57" t="s">
        <v>14966</v>
      </c>
    </row>
    <row r="4245" spans="1:13" x14ac:dyDescent="0.25">
      <c r="A4245" s="22" t="s">
        <v>4608</v>
      </c>
      <c r="B4245" s="5" t="s">
        <v>4609</v>
      </c>
      <c r="C4245" s="18">
        <v>25394</v>
      </c>
      <c r="D4245" s="18">
        <v>115774</v>
      </c>
      <c r="E4245" s="18">
        <f t="shared" si="330"/>
        <v>141168</v>
      </c>
      <c r="F4245" s="18">
        <v>20885</v>
      </c>
      <c r="G4245" s="18">
        <v>0</v>
      </c>
      <c r="H4245" s="18">
        <f t="shared" si="331"/>
        <v>20885</v>
      </c>
      <c r="I4245" s="18">
        <v>120283</v>
      </c>
      <c r="J4245" s="40">
        <f t="shared" si="332"/>
        <v>141168</v>
      </c>
      <c r="K4245" s="43">
        <f t="shared" si="333"/>
        <v>1.215896576490304</v>
      </c>
      <c r="L4245" s="54">
        <f t="shared" si="334"/>
        <v>0.14794429332426612</v>
      </c>
      <c r="M4245" s="57" t="s">
        <v>14966</v>
      </c>
    </row>
    <row r="4246" spans="1:13" x14ac:dyDescent="0.25">
      <c r="A4246" s="22" t="s">
        <v>4606</v>
      </c>
      <c r="B4246" s="5" t="s">
        <v>4607</v>
      </c>
      <c r="C4246" s="18">
        <v>141247</v>
      </c>
      <c r="D4246" s="18">
        <v>220617</v>
      </c>
      <c r="E4246" s="18">
        <f t="shared" si="330"/>
        <v>361864</v>
      </c>
      <c r="F4246" s="18">
        <v>119197</v>
      </c>
      <c r="G4246" s="18">
        <v>10484</v>
      </c>
      <c r="H4246" s="18">
        <f t="shared" si="331"/>
        <v>129681</v>
      </c>
      <c r="I4246" s="18">
        <v>232183</v>
      </c>
      <c r="J4246" s="40">
        <f t="shared" si="332"/>
        <v>361864</v>
      </c>
      <c r="K4246" s="43">
        <f t="shared" si="333"/>
        <v>1.1849878772116749</v>
      </c>
      <c r="L4246" s="54">
        <f t="shared" si="334"/>
        <v>0.35836944266354209</v>
      </c>
      <c r="M4246" s="57" t="s">
        <v>14966</v>
      </c>
    </row>
    <row r="4247" spans="1:13" x14ac:dyDescent="0.25">
      <c r="A4247" s="22" t="s">
        <v>4604</v>
      </c>
      <c r="B4247" s="5" t="s">
        <v>4605</v>
      </c>
      <c r="C4247" s="18">
        <v>43228</v>
      </c>
      <c r="D4247" s="18">
        <v>35380</v>
      </c>
      <c r="E4247" s="18">
        <f t="shared" si="330"/>
        <v>78608</v>
      </c>
      <c r="F4247" s="18">
        <v>19963</v>
      </c>
      <c r="G4247" s="18">
        <v>4933</v>
      </c>
      <c r="H4247" s="18">
        <f t="shared" si="331"/>
        <v>24896</v>
      </c>
      <c r="I4247" s="18">
        <v>53712</v>
      </c>
      <c r="J4247" s="40">
        <f t="shared" si="332"/>
        <v>78608</v>
      </c>
      <c r="K4247" s="43">
        <f t="shared" si="333"/>
        <v>2.1654060011020388</v>
      </c>
      <c r="L4247" s="54">
        <f t="shared" si="334"/>
        <v>0.31671076735192349</v>
      </c>
      <c r="M4247" s="57" t="s">
        <v>14966</v>
      </c>
    </row>
    <row r="4248" spans="1:13" x14ac:dyDescent="0.25">
      <c r="A4248" s="22" t="s">
        <v>4602</v>
      </c>
      <c r="B4248" s="5" t="s">
        <v>4603</v>
      </c>
      <c r="C4248" s="18">
        <v>173064</v>
      </c>
      <c r="D4248" s="18">
        <v>82353</v>
      </c>
      <c r="E4248" s="18">
        <f t="shared" si="330"/>
        <v>255417</v>
      </c>
      <c r="F4248" s="18">
        <v>225699</v>
      </c>
      <c r="G4248" s="18">
        <v>0</v>
      </c>
      <c r="H4248" s="18">
        <f t="shared" si="331"/>
        <v>225699</v>
      </c>
      <c r="I4248" s="18">
        <v>29718</v>
      </c>
      <c r="J4248" s="40">
        <f t="shared" si="332"/>
        <v>255417</v>
      </c>
      <c r="K4248" s="43">
        <f t="shared" si="333"/>
        <v>0.7667911687690242</v>
      </c>
      <c r="L4248" s="54">
        <f t="shared" si="334"/>
        <v>0.88364909148568815</v>
      </c>
      <c r="M4248" s="57" t="s">
        <v>14966</v>
      </c>
    </row>
    <row r="4249" spans="1:13" x14ac:dyDescent="0.25">
      <c r="A4249" s="22" t="s">
        <v>4600</v>
      </c>
      <c r="B4249" s="5" t="s">
        <v>4601</v>
      </c>
      <c r="C4249" s="18">
        <v>537188</v>
      </c>
      <c r="D4249" s="18">
        <v>131005</v>
      </c>
      <c r="E4249" s="18">
        <f t="shared" si="330"/>
        <v>668193</v>
      </c>
      <c r="F4249" s="18">
        <v>185715</v>
      </c>
      <c r="G4249" s="18">
        <v>17470</v>
      </c>
      <c r="H4249" s="18">
        <f t="shared" si="331"/>
        <v>203185</v>
      </c>
      <c r="I4249" s="18">
        <v>465008</v>
      </c>
      <c r="J4249" s="40">
        <f t="shared" si="332"/>
        <v>668193</v>
      </c>
      <c r="K4249" s="43">
        <f t="shared" si="333"/>
        <v>2.8925396440782922</v>
      </c>
      <c r="L4249" s="54">
        <f t="shared" si="334"/>
        <v>0.30408130585025583</v>
      </c>
      <c r="M4249" s="57" t="s">
        <v>14966</v>
      </c>
    </row>
    <row r="4250" spans="1:13" x14ac:dyDescent="0.25">
      <c r="A4250" s="22" t="s">
        <v>4598</v>
      </c>
      <c r="B4250" s="5" t="s">
        <v>4599</v>
      </c>
      <c r="C4250" s="18">
        <v>275149</v>
      </c>
      <c r="D4250" s="18">
        <v>13245</v>
      </c>
      <c r="E4250" s="18">
        <f t="shared" si="330"/>
        <v>288394</v>
      </c>
      <c r="F4250" s="18">
        <v>93516</v>
      </c>
      <c r="G4250" s="18">
        <v>0</v>
      </c>
      <c r="H4250" s="18">
        <f t="shared" si="331"/>
        <v>93516</v>
      </c>
      <c r="I4250" s="18">
        <v>194878</v>
      </c>
      <c r="J4250" s="40">
        <f t="shared" si="332"/>
        <v>288394</v>
      </c>
      <c r="K4250" s="43">
        <f t="shared" si="333"/>
        <v>2.9422665640104366</v>
      </c>
      <c r="L4250" s="54">
        <f t="shared" si="334"/>
        <v>0.32426472118005228</v>
      </c>
      <c r="M4250" s="57" t="s">
        <v>14966</v>
      </c>
    </row>
    <row r="4251" spans="1:13" x14ac:dyDescent="0.25">
      <c r="A4251" s="22" t="s">
        <v>4596</v>
      </c>
      <c r="B4251" s="5" t="s">
        <v>4597</v>
      </c>
      <c r="C4251" s="18">
        <v>37680</v>
      </c>
      <c r="D4251" s="18">
        <v>21838</v>
      </c>
      <c r="E4251" s="18">
        <f t="shared" si="330"/>
        <v>59518</v>
      </c>
      <c r="F4251" s="18">
        <v>756</v>
      </c>
      <c r="G4251" s="18">
        <v>0</v>
      </c>
      <c r="H4251" s="18">
        <f t="shared" si="331"/>
        <v>756</v>
      </c>
      <c r="I4251" s="18">
        <v>58762</v>
      </c>
      <c r="J4251" s="40">
        <f t="shared" si="332"/>
        <v>59518</v>
      </c>
      <c r="K4251" s="43">
        <f t="shared" si="333"/>
        <v>49.841269841269842</v>
      </c>
      <c r="L4251" s="54">
        <f t="shared" si="334"/>
        <v>1.2702039719076581E-2</v>
      </c>
      <c r="M4251" s="57" t="s">
        <v>14966</v>
      </c>
    </row>
    <row r="4252" spans="1:13" x14ac:dyDescent="0.25">
      <c r="A4252" s="22" t="s">
        <v>4594</v>
      </c>
      <c r="B4252" s="5" t="s">
        <v>4595</v>
      </c>
      <c r="C4252" s="18">
        <v>73094</v>
      </c>
      <c r="D4252" s="18">
        <v>291384</v>
      </c>
      <c r="E4252" s="18">
        <f t="shared" si="330"/>
        <v>364478</v>
      </c>
      <c r="F4252" s="18">
        <v>280502</v>
      </c>
      <c r="G4252" s="18">
        <v>0</v>
      </c>
      <c r="H4252" s="18">
        <f t="shared" si="331"/>
        <v>280502</v>
      </c>
      <c r="I4252" s="18">
        <v>83976</v>
      </c>
      <c r="J4252" s="40">
        <f t="shared" si="332"/>
        <v>364478</v>
      </c>
      <c r="K4252" s="43">
        <f t="shared" si="333"/>
        <v>0.26058281224376295</v>
      </c>
      <c r="L4252" s="54">
        <f t="shared" si="334"/>
        <v>0.76959926250692767</v>
      </c>
      <c r="M4252" s="57" t="s">
        <v>14966</v>
      </c>
    </row>
    <row r="4253" spans="1:13" x14ac:dyDescent="0.25">
      <c r="A4253" s="22" t="s">
        <v>4592</v>
      </c>
      <c r="B4253" s="5" t="s">
        <v>4593</v>
      </c>
      <c r="C4253" s="18">
        <v>242232</v>
      </c>
      <c r="D4253" s="18">
        <v>176024</v>
      </c>
      <c r="E4253" s="18">
        <f t="shared" si="330"/>
        <v>418256</v>
      </c>
      <c r="F4253" s="18">
        <v>171914</v>
      </c>
      <c r="G4253" s="18">
        <v>30797</v>
      </c>
      <c r="H4253" s="18">
        <f t="shared" si="331"/>
        <v>202711</v>
      </c>
      <c r="I4253" s="18">
        <v>215545</v>
      </c>
      <c r="J4253" s="40">
        <f t="shared" si="332"/>
        <v>418256</v>
      </c>
      <c r="K4253" s="43">
        <f t="shared" si="333"/>
        <v>1.4090300964435707</v>
      </c>
      <c r="L4253" s="54">
        <f t="shared" si="334"/>
        <v>0.48465772158677939</v>
      </c>
      <c r="M4253" s="57" t="s">
        <v>14966</v>
      </c>
    </row>
    <row r="4254" spans="1:13" x14ac:dyDescent="0.25">
      <c r="A4254" s="22" t="s">
        <v>4590</v>
      </c>
      <c r="B4254" s="5" t="s">
        <v>4591</v>
      </c>
      <c r="C4254" s="18">
        <v>1443038</v>
      </c>
      <c r="D4254" s="18">
        <v>335447</v>
      </c>
      <c r="E4254" s="18">
        <f t="shared" si="330"/>
        <v>1778485</v>
      </c>
      <c r="F4254" s="18">
        <v>1210001</v>
      </c>
      <c r="G4254" s="18">
        <v>0</v>
      </c>
      <c r="H4254" s="18">
        <f t="shared" si="331"/>
        <v>1210001</v>
      </c>
      <c r="I4254" s="18">
        <v>568484</v>
      </c>
      <c r="J4254" s="40">
        <f t="shared" si="332"/>
        <v>1778485</v>
      </c>
      <c r="K4254" s="43">
        <f t="shared" si="333"/>
        <v>1.1925924028161961</v>
      </c>
      <c r="L4254" s="54">
        <f t="shared" si="334"/>
        <v>0.68035490881283789</v>
      </c>
      <c r="M4254" s="57" t="s">
        <v>14966</v>
      </c>
    </row>
    <row r="4255" spans="1:13" x14ac:dyDescent="0.25">
      <c r="A4255" s="22" t="s">
        <v>4588</v>
      </c>
      <c r="B4255" s="5" t="s">
        <v>4589</v>
      </c>
      <c r="C4255" s="18">
        <v>918822</v>
      </c>
      <c r="D4255" s="18">
        <v>805420</v>
      </c>
      <c r="E4255" s="18">
        <f t="shared" si="330"/>
        <v>1724242</v>
      </c>
      <c r="F4255" s="18">
        <v>840538</v>
      </c>
      <c r="G4255" s="18">
        <v>408489</v>
      </c>
      <c r="H4255" s="18">
        <f t="shared" si="331"/>
        <v>1249027</v>
      </c>
      <c r="I4255" s="18">
        <v>475215</v>
      </c>
      <c r="J4255" s="40">
        <f t="shared" si="332"/>
        <v>1724242</v>
      </c>
      <c r="K4255" s="43">
        <f t="shared" si="333"/>
        <v>1.0931355869692982</v>
      </c>
      <c r="L4255" s="54">
        <f t="shared" si="334"/>
        <v>0.72439193570276095</v>
      </c>
      <c r="M4255" s="57" t="s">
        <v>14966</v>
      </c>
    </row>
    <row r="4256" spans="1:13" x14ac:dyDescent="0.25">
      <c r="A4256" s="22" t="s">
        <v>4586</v>
      </c>
      <c r="B4256" s="5" t="s">
        <v>4587</v>
      </c>
      <c r="C4256" s="18">
        <v>874601</v>
      </c>
      <c r="D4256" s="18">
        <v>775096</v>
      </c>
      <c r="E4256" s="18">
        <f t="shared" si="330"/>
        <v>1649697</v>
      </c>
      <c r="F4256" s="18">
        <v>63631</v>
      </c>
      <c r="G4256" s="18">
        <v>0</v>
      </c>
      <c r="H4256" s="18">
        <f t="shared" si="331"/>
        <v>63631</v>
      </c>
      <c r="I4256" s="18">
        <v>1586066</v>
      </c>
      <c r="J4256" s="40">
        <f t="shared" si="332"/>
        <v>1649697</v>
      </c>
      <c r="K4256" s="43">
        <f t="shared" si="333"/>
        <v>13.74488849774481</v>
      </c>
      <c r="L4256" s="54">
        <f t="shared" si="334"/>
        <v>3.8571325522201959E-2</v>
      </c>
      <c r="M4256" s="57" t="s">
        <v>14966</v>
      </c>
    </row>
    <row r="4257" spans="1:13" x14ac:dyDescent="0.25">
      <c r="A4257" s="22" t="s">
        <v>4584</v>
      </c>
      <c r="B4257" s="5" t="s">
        <v>4585</v>
      </c>
      <c r="C4257" s="18">
        <v>258727</v>
      </c>
      <c r="D4257" s="18">
        <v>140206</v>
      </c>
      <c r="E4257" s="18">
        <f t="shared" si="330"/>
        <v>398933</v>
      </c>
      <c r="F4257" s="18">
        <v>236224</v>
      </c>
      <c r="G4257" s="18">
        <v>0</v>
      </c>
      <c r="H4257" s="18">
        <f t="shared" si="331"/>
        <v>236224</v>
      </c>
      <c r="I4257" s="18">
        <v>162709</v>
      </c>
      <c r="J4257" s="40">
        <f t="shared" si="332"/>
        <v>398933</v>
      </c>
      <c r="K4257" s="43">
        <f t="shared" si="333"/>
        <v>1.0952612774315904</v>
      </c>
      <c r="L4257" s="54">
        <f t="shared" si="334"/>
        <v>0.59213953220214921</v>
      </c>
      <c r="M4257" s="57" t="s">
        <v>14966</v>
      </c>
    </row>
    <row r="4258" spans="1:13" x14ac:dyDescent="0.25">
      <c r="A4258" s="22" t="s">
        <v>4582</v>
      </c>
      <c r="B4258" s="5" t="s">
        <v>4583</v>
      </c>
      <c r="C4258" s="18">
        <v>134419</v>
      </c>
      <c r="D4258" s="18">
        <v>32437</v>
      </c>
      <c r="E4258" s="18">
        <f t="shared" si="330"/>
        <v>166856</v>
      </c>
      <c r="F4258" s="18">
        <v>104290</v>
      </c>
      <c r="G4258" s="18">
        <v>2300</v>
      </c>
      <c r="H4258" s="18">
        <f t="shared" si="331"/>
        <v>106590</v>
      </c>
      <c r="I4258" s="18">
        <v>60266</v>
      </c>
      <c r="J4258" s="40">
        <f t="shared" si="332"/>
        <v>166856</v>
      </c>
      <c r="K4258" s="43">
        <f t="shared" si="333"/>
        <v>1.288896346725477</v>
      </c>
      <c r="L4258" s="54">
        <f t="shared" si="334"/>
        <v>0.6388143069473079</v>
      </c>
      <c r="M4258" s="57" t="s">
        <v>14966</v>
      </c>
    </row>
    <row r="4259" spans="1:13" x14ac:dyDescent="0.25">
      <c r="A4259" s="22" t="s">
        <v>4580</v>
      </c>
      <c r="B4259" s="5" t="s">
        <v>4581</v>
      </c>
      <c r="C4259" s="18">
        <v>12956</v>
      </c>
      <c r="D4259" s="18">
        <v>43464</v>
      </c>
      <c r="E4259" s="18">
        <f t="shared" si="330"/>
        <v>56420</v>
      </c>
      <c r="F4259" s="18">
        <v>20706</v>
      </c>
      <c r="G4259" s="18">
        <v>0</v>
      </c>
      <c r="H4259" s="18">
        <f t="shared" si="331"/>
        <v>20706</v>
      </c>
      <c r="I4259" s="18">
        <v>35714</v>
      </c>
      <c r="J4259" s="40">
        <f t="shared" si="332"/>
        <v>56420</v>
      </c>
      <c r="K4259" s="43">
        <f t="shared" si="333"/>
        <v>0.62571235390708002</v>
      </c>
      <c r="L4259" s="54">
        <f t="shared" si="334"/>
        <v>0.36699751861042185</v>
      </c>
      <c r="M4259" s="57" t="s">
        <v>14966</v>
      </c>
    </row>
    <row r="4260" spans="1:13" x14ac:dyDescent="0.25">
      <c r="A4260" s="22" t="s">
        <v>4578</v>
      </c>
      <c r="B4260" s="5" t="s">
        <v>4579</v>
      </c>
      <c r="C4260" s="18">
        <v>891438</v>
      </c>
      <c r="D4260" s="18">
        <v>18524</v>
      </c>
      <c r="E4260" s="18">
        <f t="shared" si="330"/>
        <v>909962</v>
      </c>
      <c r="F4260" s="18">
        <v>527284</v>
      </c>
      <c r="G4260" s="18">
        <v>0</v>
      </c>
      <c r="H4260" s="18">
        <f t="shared" si="331"/>
        <v>527284</v>
      </c>
      <c r="I4260" s="18">
        <v>382678</v>
      </c>
      <c r="J4260" s="40">
        <f t="shared" si="332"/>
        <v>909962</v>
      </c>
      <c r="K4260" s="43">
        <f t="shared" si="333"/>
        <v>1.6906221315268433</v>
      </c>
      <c r="L4260" s="54">
        <f t="shared" si="334"/>
        <v>0.57945716414531601</v>
      </c>
      <c r="M4260" s="57" t="s">
        <v>14966</v>
      </c>
    </row>
    <row r="4261" spans="1:13" x14ac:dyDescent="0.25">
      <c r="A4261" s="22" t="s">
        <v>4576</v>
      </c>
      <c r="B4261" s="5" t="s">
        <v>4577</v>
      </c>
      <c r="C4261" s="18">
        <v>415263</v>
      </c>
      <c r="D4261" s="18">
        <v>0</v>
      </c>
      <c r="E4261" s="18">
        <f t="shared" si="330"/>
        <v>415263</v>
      </c>
      <c r="F4261" s="18">
        <v>125435</v>
      </c>
      <c r="G4261" s="18">
        <v>0</v>
      </c>
      <c r="H4261" s="18">
        <f t="shared" si="331"/>
        <v>125435</v>
      </c>
      <c r="I4261" s="18">
        <v>289828</v>
      </c>
      <c r="J4261" s="40">
        <f t="shared" si="332"/>
        <v>415263</v>
      </c>
      <c r="K4261" s="43">
        <f t="shared" si="333"/>
        <v>3.3105831705664288</v>
      </c>
      <c r="L4261" s="54">
        <f t="shared" si="334"/>
        <v>0.30206158506777631</v>
      </c>
      <c r="M4261" s="57" t="s">
        <v>14966</v>
      </c>
    </row>
    <row r="4262" spans="1:13" x14ac:dyDescent="0.25">
      <c r="A4262" s="22" t="s">
        <v>4574</v>
      </c>
      <c r="B4262" s="5" t="s">
        <v>4575</v>
      </c>
      <c r="C4262" s="18">
        <v>14743000</v>
      </c>
      <c r="D4262" s="18">
        <v>16220000</v>
      </c>
      <c r="E4262" s="18">
        <f t="shared" si="330"/>
        <v>30963000</v>
      </c>
      <c r="F4262" s="18">
        <v>0</v>
      </c>
      <c r="G4262" s="18">
        <v>28075000</v>
      </c>
      <c r="H4262" s="18">
        <f t="shared" si="331"/>
        <v>28075000</v>
      </c>
      <c r="I4262" s="18">
        <v>2888000</v>
      </c>
      <c r="J4262" s="40">
        <f t="shared" si="332"/>
        <v>30963000</v>
      </c>
      <c r="K4262" s="43" t="str">
        <f t="shared" si="333"/>
        <v>ERROR</v>
      </c>
      <c r="L4262" s="54">
        <f t="shared" si="334"/>
        <v>0.9067273842973872</v>
      </c>
      <c r="M4262" s="57" t="s">
        <v>14966</v>
      </c>
    </row>
    <row r="4263" spans="1:13" x14ac:dyDescent="0.25">
      <c r="A4263" s="22" t="s">
        <v>4572</v>
      </c>
      <c r="B4263" s="5" t="s">
        <v>4573</v>
      </c>
      <c r="C4263" s="18">
        <v>49125</v>
      </c>
      <c r="D4263" s="18">
        <v>16933</v>
      </c>
      <c r="E4263" s="18">
        <f t="shared" si="330"/>
        <v>66058</v>
      </c>
      <c r="F4263" s="18">
        <v>17946</v>
      </c>
      <c r="G4263" s="18">
        <v>0</v>
      </c>
      <c r="H4263" s="18">
        <f t="shared" si="331"/>
        <v>17946</v>
      </c>
      <c r="I4263" s="18">
        <v>48112</v>
      </c>
      <c r="J4263" s="40">
        <f t="shared" si="332"/>
        <v>66058</v>
      </c>
      <c r="K4263" s="43">
        <f t="shared" si="333"/>
        <v>2.7373788030758943</v>
      </c>
      <c r="L4263" s="54">
        <f t="shared" si="334"/>
        <v>0.27167035029822278</v>
      </c>
      <c r="M4263" s="57" t="s">
        <v>14966</v>
      </c>
    </row>
    <row r="4264" spans="1:13" x14ac:dyDescent="0.25">
      <c r="A4264" s="22" t="s">
        <v>4570</v>
      </c>
      <c r="B4264" s="5" t="s">
        <v>4571</v>
      </c>
      <c r="C4264" s="18">
        <v>83563</v>
      </c>
      <c r="D4264" s="18">
        <v>65087</v>
      </c>
      <c r="E4264" s="18">
        <f t="shared" si="330"/>
        <v>148650</v>
      </c>
      <c r="F4264" s="18">
        <v>38219</v>
      </c>
      <c r="G4264" s="18">
        <v>0</v>
      </c>
      <c r="H4264" s="18">
        <f t="shared" si="331"/>
        <v>38219</v>
      </c>
      <c r="I4264" s="18">
        <v>110431</v>
      </c>
      <c r="J4264" s="40">
        <f t="shared" si="332"/>
        <v>148650</v>
      </c>
      <c r="K4264" s="43">
        <f t="shared" si="333"/>
        <v>2.1864255998325439</v>
      </c>
      <c r="L4264" s="54">
        <f t="shared" si="334"/>
        <v>0.25710729902455431</v>
      </c>
      <c r="M4264" s="57" t="s">
        <v>14966</v>
      </c>
    </row>
    <row r="4265" spans="1:13" x14ac:dyDescent="0.25">
      <c r="A4265" s="22" t="s">
        <v>4568</v>
      </c>
      <c r="B4265" s="5" t="s">
        <v>4569</v>
      </c>
      <c r="C4265" s="18">
        <v>72410</v>
      </c>
      <c r="D4265" s="18">
        <v>44258</v>
      </c>
      <c r="E4265" s="18">
        <f t="shared" si="330"/>
        <v>116668</v>
      </c>
      <c r="F4265" s="18">
        <v>62859</v>
      </c>
      <c r="G4265" s="18">
        <v>0</v>
      </c>
      <c r="H4265" s="18">
        <f t="shared" si="331"/>
        <v>62859</v>
      </c>
      <c r="I4265" s="18">
        <v>53809</v>
      </c>
      <c r="J4265" s="40">
        <f t="shared" si="332"/>
        <v>116668</v>
      </c>
      <c r="K4265" s="43">
        <f t="shared" si="333"/>
        <v>1.1519432380406942</v>
      </c>
      <c r="L4265" s="54">
        <f t="shared" si="334"/>
        <v>0.53878527102547402</v>
      </c>
      <c r="M4265" s="57" t="s">
        <v>14966</v>
      </c>
    </row>
    <row r="4266" spans="1:13" x14ac:dyDescent="0.25">
      <c r="A4266" s="22" t="s">
        <v>4566</v>
      </c>
      <c r="B4266" s="5" t="s">
        <v>4567</v>
      </c>
      <c r="C4266" s="18">
        <v>310943</v>
      </c>
      <c r="D4266" s="18">
        <v>111407</v>
      </c>
      <c r="E4266" s="18">
        <f t="shared" si="330"/>
        <v>422350</v>
      </c>
      <c r="F4266" s="18">
        <v>97824</v>
      </c>
      <c r="G4266" s="18">
        <v>21418</v>
      </c>
      <c r="H4266" s="18">
        <f t="shared" si="331"/>
        <v>119242</v>
      </c>
      <c r="I4266" s="18">
        <v>303108</v>
      </c>
      <c r="J4266" s="40">
        <f t="shared" si="332"/>
        <v>422350</v>
      </c>
      <c r="K4266" s="43">
        <f t="shared" si="333"/>
        <v>3.1785962544978736</v>
      </c>
      <c r="L4266" s="54">
        <f t="shared" si="334"/>
        <v>0.28232982123830946</v>
      </c>
      <c r="M4266" s="57" t="s">
        <v>14966</v>
      </c>
    </row>
    <row r="4267" spans="1:13" x14ac:dyDescent="0.25">
      <c r="A4267" s="22" t="s">
        <v>4564</v>
      </c>
      <c r="B4267" s="5" t="s">
        <v>4565</v>
      </c>
      <c r="C4267" s="18">
        <v>304019</v>
      </c>
      <c r="D4267" s="18">
        <v>157507</v>
      </c>
      <c r="E4267" s="18">
        <f t="shared" si="330"/>
        <v>461526</v>
      </c>
      <c r="F4267" s="18">
        <v>181446</v>
      </c>
      <c r="G4267" s="18">
        <v>56864</v>
      </c>
      <c r="H4267" s="18">
        <f t="shared" si="331"/>
        <v>238310</v>
      </c>
      <c r="I4267" s="18">
        <v>223216</v>
      </c>
      <c r="J4267" s="40">
        <f t="shared" si="332"/>
        <v>461526</v>
      </c>
      <c r="K4267" s="43">
        <f t="shared" si="333"/>
        <v>1.6755343187504823</v>
      </c>
      <c r="L4267" s="54">
        <f t="shared" si="334"/>
        <v>0.5163522748447541</v>
      </c>
      <c r="M4267" s="57" t="s">
        <v>14966</v>
      </c>
    </row>
    <row r="4268" spans="1:13" x14ac:dyDescent="0.25">
      <c r="A4268" s="22" t="s">
        <v>4562</v>
      </c>
      <c r="B4268" s="5" t="s">
        <v>4563</v>
      </c>
      <c r="C4268" s="18">
        <v>4783038</v>
      </c>
      <c r="D4268" s="18">
        <v>274922</v>
      </c>
      <c r="E4268" s="18">
        <f t="shared" si="330"/>
        <v>5057960</v>
      </c>
      <c r="F4268" s="18">
        <v>3487061</v>
      </c>
      <c r="G4268" s="18">
        <v>0</v>
      </c>
      <c r="H4268" s="18">
        <f t="shared" si="331"/>
        <v>3487061</v>
      </c>
      <c r="I4268" s="18">
        <v>1570899</v>
      </c>
      <c r="J4268" s="40">
        <f t="shared" si="332"/>
        <v>5057960</v>
      </c>
      <c r="K4268" s="43">
        <f t="shared" si="333"/>
        <v>1.3716530912421665</v>
      </c>
      <c r="L4268" s="54">
        <f t="shared" si="334"/>
        <v>0.68942043827946442</v>
      </c>
      <c r="M4268" s="57" t="s">
        <v>14966</v>
      </c>
    </row>
    <row r="4269" spans="1:13" x14ac:dyDescent="0.25">
      <c r="A4269" s="22" t="s">
        <v>4560</v>
      </c>
      <c r="B4269" s="5" t="s">
        <v>4561</v>
      </c>
      <c r="C4269" s="18">
        <v>36908</v>
      </c>
      <c r="D4269" s="18">
        <v>3635</v>
      </c>
      <c r="E4269" s="18">
        <f t="shared" si="330"/>
        <v>40543</v>
      </c>
      <c r="F4269" s="18">
        <v>38199</v>
      </c>
      <c r="G4269" s="18">
        <v>0</v>
      </c>
      <c r="H4269" s="18">
        <f t="shared" si="331"/>
        <v>38199</v>
      </c>
      <c r="I4269" s="18">
        <v>2344</v>
      </c>
      <c r="J4269" s="40">
        <f t="shared" si="332"/>
        <v>40543</v>
      </c>
      <c r="K4269" s="43">
        <f t="shared" si="333"/>
        <v>0.96620330375140706</v>
      </c>
      <c r="L4269" s="54">
        <f t="shared" si="334"/>
        <v>0.94218484078632558</v>
      </c>
      <c r="M4269" s="57" t="s">
        <v>14966</v>
      </c>
    </row>
    <row r="4270" spans="1:13" x14ac:dyDescent="0.25">
      <c r="A4270" s="22" t="s">
        <v>4558</v>
      </c>
      <c r="B4270" s="5" t="s">
        <v>4559</v>
      </c>
      <c r="C4270" s="18">
        <v>68438</v>
      </c>
      <c r="D4270" s="18">
        <v>3005</v>
      </c>
      <c r="E4270" s="18">
        <f t="shared" si="330"/>
        <v>71443</v>
      </c>
      <c r="F4270" s="18">
        <v>37776</v>
      </c>
      <c r="G4270" s="18">
        <v>0</v>
      </c>
      <c r="H4270" s="18">
        <f t="shared" si="331"/>
        <v>37776</v>
      </c>
      <c r="I4270" s="18">
        <v>33667</v>
      </c>
      <c r="J4270" s="40">
        <f t="shared" si="332"/>
        <v>71443</v>
      </c>
      <c r="K4270" s="43">
        <f t="shared" si="333"/>
        <v>1.8116793731469716</v>
      </c>
      <c r="L4270" s="54">
        <f t="shared" si="334"/>
        <v>0.52875719104740837</v>
      </c>
      <c r="M4270" s="57" t="s">
        <v>14966</v>
      </c>
    </row>
    <row r="4271" spans="1:13" x14ac:dyDescent="0.25">
      <c r="A4271" s="22" t="s">
        <v>4556</v>
      </c>
      <c r="B4271" s="5" t="s">
        <v>4557</v>
      </c>
      <c r="C4271" s="18">
        <v>875182</v>
      </c>
      <c r="D4271" s="18">
        <v>22211</v>
      </c>
      <c r="E4271" s="18">
        <f t="shared" si="330"/>
        <v>897393</v>
      </c>
      <c r="F4271" s="18">
        <v>75595</v>
      </c>
      <c r="G4271" s="18">
        <v>500000</v>
      </c>
      <c r="H4271" s="18">
        <f t="shared" si="331"/>
        <v>575595</v>
      </c>
      <c r="I4271" s="18">
        <v>321798</v>
      </c>
      <c r="J4271" s="40">
        <f t="shared" si="332"/>
        <v>897393</v>
      </c>
      <c r="K4271" s="43">
        <f t="shared" si="333"/>
        <v>11.577247172432038</v>
      </c>
      <c r="L4271" s="54">
        <f t="shared" si="334"/>
        <v>0.6414079450140574</v>
      </c>
      <c r="M4271" s="57" t="s">
        <v>14966</v>
      </c>
    </row>
    <row r="4272" spans="1:13" x14ac:dyDescent="0.25">
      <c r="A4272" s="22" t="s">
        <v>4554</v>
      </c>
      <c r="B4272" s="5" t="s">
        <v>4555</v>
      </c>
      <c r="C4272" s="18">
        <v>1013580</v>
      </c>
      <c r="D4272" s="18">
        <v>632347</v>
      </c>
      <c r="E4272" s="18">
        <f t="shared" si="330"/>
        <v>1645927</v>
      </c>
      <c r="F4272" s="18">
        <v>648052</v>
      </c>
      <c r="G4272" s="18">
        <v>0</v>
      </c>
      <c r="H4272" s="18">
        <f t="shared" si="331"/>
        <v>648052</v>
      </c>
      <c r="I4272" s="18">
        <v>997875</v>
      </c>
      <c r="J4272" s="40">
        <f t="shared" si="332"/>
        <v>1645927</v>
      </c>
      <c r="K4272" s="43">
        <f t="shared" si="333"/>
        <v>1.5640411571910897</v>
      </c>
      <c r="L4272" s="54">
        <f t="shared" si="334"/>
        <v>0.39373070616133038</v>
      </c>
      <c r="M4272" s="57" t="s">
        <v>14966</v>
      </c>
    </row>
    <row r="4273" spans="1:13" x14ac:dyDescent="0.25">
      <c r="A4273" s="22" t="s">
        <v>4552</v>
      </c>
      <c r="B4273" s="5" t="s">
        <v>4553</v>
      </c>
      <c r="C4273" s="18">
        <v>404141</v>
      </c>
      <c r="D4273" s="18">
        <v>87672</v>
      </c>
      <c r="E4273" s="18">
        <f t="shared" si="330"/>
        <v>491813</v>
      </c>
      <c r="F4273" s="18">
        <v>174431</v>
      </c>
      <c r="G4273" s="18">
        <v>118313</v>
      </c>
      <c r="H4273" s="18">
        <f t="shared" si="331"/>
        <v>292744</v>
      </c>
      <c r="I4273" s="18">
        <v>199069</v>
      </c>
      <c r="J4273" s="40">
        <f t="shared" si="332"/>
        <v>491813</v>
      </c>
      <c r="K4273" s="43">
        <f t="shared" si="333"/>
        <v>2.3169104115667514</v>
      </c>
      <c r="L4273" s="54">
        <f t="shared" si="334"/>
        <v>0.59523436753400172</v>
      </c>
      <c r="M4273" s="57" t="s">
        <v>14966</v>
      </c>
    </row>
    <row r="4274" spans="1:13" x14ac:dyDescent="0.25">
      <c r="A4274" s="22" t="s">
        <v>4550</v>
      </c>
      <c r="B4274" s="5" t="s">
        <v>4551</v>
      </c>
      <c r="C4274" s="18">
        <v>386923</v>
      </c>
      <c r="D4274" s="18">
        <v>84815</v>
      </c>
      <c r="E4274" s="18">
        <f t="shared" si="330"/>
        <v>471738</v>
      </c>
      <c r="F4274" s="18">
        <v>237569</v>
      </c>
      <c r="G4274" s="18">
        <v>0</v>
      </c>
      <c r="H4274" s="18">
        <f t="shared" si="331"/>
        <v>237569</v>
      </c>
      <c r="I4274" s="18">
        <v>234169</v>
      </c>
      <c r="J4274" s="40">
        <f t="shared" si="332"/>
        <v>471738</v>
      </c>
      <c r="K4274" s="43">
        <f t="shared" si="333"/>
        <v>1.6286763003590536</v>
      </c>
      <c r="L4274" s="54">
        <f t="shared" si="334"/>
        <v>0.50360369527152782</v>
      </c>
      <c r="M4274" s="57" t="s">
        <v>14966</v>
      </c>
    </row>
    <row r="4275" spans="1:13" x14ac:dyDescent="0.25">
      <c r="A4275" s="22" t="s">
        <v>4548</v>
      </c>
      <c r="B4275" s="5" t="s">
        <v>4549</v>
      </c>
      <c r="C4275" s="18">
        <v>2381836</v>
      </c>
      <c r="D4275" s="18">
        <v>239329</v>
      </c>
      <c r="E4275" s="18">
        <f t="shared" si="330"/>
        <v>2621165</v>
      </c>
      <c r="F4275" s="18">
        <v>943932</v>
      </c>
      <c r="G4275" s="18">
        <v>0</v>
      </c>
      <c r="H4275" s="18">
        <f t="shared" si="331"/>
        <v>943932</v>
      </c>
      <c r="I4275" s="18">
        <v>1677233</v>
      </c>
      <c r="J4275" s="40">
        <f t="shared" si="332"/>
        <v>2621165</v>
      </c>
      <c r="K4275" s="43">
        <f t="shared" si="333"/>
        <v>2.5233131200128822</v>
      </c>
      <c r="L4275" s="54">
        <f t="shared" si="334"/>
        <v>0.3601192599473898</v>
      </c>
      <c r="M4275" s="57" t="s">
        <v>14966</v>
      </c>
    </row>
    <row r="4276" spans="1:13" x14ac:dyDescent="0.25">
      <c r="A4276" s="22" t="s">
        <v>4546</v>
      </c>
      <c r="B4276" s="5" t="s">
        <v>4547</v>
      </c>
      <c r="C4276" s="18">
        <v>725803</v>
      </c>
      <c r="D4276" s="18">
        <v>488892</v>
      </c>
      <c r="E4276" s="18">
        <f t="shared" si="330"/>
        <v>1214695</v>
      </c>
      <c r="F4276" s="18">
        <v>1165486</v>
      </c>
      <c r="G4276" s="18">
        <v>0</v>
      </c>
      <c r="H4276" s="18">
        <f t="shared" si="331"/>
        <v>1165486</v>
      </c>
      <c r="I4276" s="18">
        <v>49209</v>
      </c>
      <c r="J4276" s="40">
        <f t="shared" si="332"/>
        <v>1214695</v>
      </c>
      <c r="K4276" s="43">
        <f t="shared" si="333"/>
        <v>0.62274707718496836</v>
      </c>
      <c r="L4276" s="54">
        <f t="shared" si="334"/>
        <v>0.95948859590267521</v>
      </c>
      <c r="M4276" s="57" t="s">
        <v>14966</v>
      </c>
    </row>
    <row r="4277" spans="1:13" x14ac:dyDescent="0.25">
      <c r="A4277" s="22" t="s">
        <v>4544</v>
      </c>
      <c r="B4277" s="5" t="s">
        <v>4545</v>
      </c>
      <c r="C4277" s="18">
        <v>6908</v>
      </c>
      <c r="D4277" s="18">
        <v>3815</v>
      </c>
      <c r="E4277" s="18">
        <f t="shared" si="330"/>
        <v>10723</v>
      </c>
      <c r="F4277" s="18">
        <v>3056</v>
      </c>
      <c r="G4277" s="18">
        <v>0</v>
      </c>
      <c r="H4277" s="18">
        <f t="shared" si="331"/>
        <v>3056</v>
      </c>
      <c r="I4277" s="18">
        <v>7667</v>
      </c>
      <c r="J4277" s="40">
        <f t="shared" si="332"/>
        <v>10723</v>
      </c>
      <c r="K4277" s="43">
        <f t="shared" si="333"/>
        <v>2.2604712041884816</v>
      </c>
      <c r="L4277" s="54">
        <f t="shared" si="334"/>
        <v>0.28499487083838476</v>
      </c>
      <c r="M4277" s="57" t="s">
        <v>14966</v>
      </c>
    </row>
    <row r="4278" spans="1:13" x14ac:dyDescent="0.25">
      <c r="A4278" s="22" t="s">
        <v>4542</v>
      </c>
      <c r="B4278" s="5" t="s">
        <v>4543</v>
      </c>
      <c r="C4278" s="18">
        <v>284194</v>
      </c>
      <c r="D4278" s="18">
        <v>29187</v>
      </c>
      <c r="E4278" s="18">
        <f t="shared" si="330"/>
        <v>313381</v>
      </c>
      <c r="F4278" s="18">
        <v>48319</v>
      </c>
      <c r="G4278" s="18">
        <v>45243</v>
      </c>
      <c r="H4278" s="18">
        <f t="shared" si="331"/>
        <v>93562</v>
      </c>
      <c r="I4278" s="18">
        <v>219819</v>
      </c>
      <c r="J4278" s="40">
        <f t="shared" si="332"/>
        <v>313381</v>
      </c>
      <c r="K4278" s="43">
        <f t="shared" si="333"/>
        <v>5.8816200666404521</v>
      </c>
      <c r="L4278" s="54">
        <f t="shared" si="334"/>
        <v>0.29855670892619529</v>
      </c>
      <c r="M4278" s="57" t="s">
        <v>14966</v>
      </c>
    </row>
    <row r="4279" spans="1:13" x14ac:dyDescent="0.25">
      <c r="A4279" s="22" t="s">
        <v>4540</v>
      </c>
      <c r="B4279" s="5" t="s">
        <v>4541</v>
      </c>
      <c r="C4279" s="18">
        <v>433530</v>
      </c>
      <c r="D4279" s="18">
        <v>108353</v>
      </c>
      <c r="E4279" s="18">
        <f t="shared" si="330"/>
        <v>541883</v>
      </c>
      <c r="F4279" s="18">
        <v>200683</v>
      </c>
      <c r="G4279" s="18">
        <v>562</v>
      </c>
      <c r="H4279" s="18">
        <f t="shared" si="331"/>
        <v>201245</v>
      </c>
      <c r="I4279" s="18">
        <v>340638</v>
      </c>
      <c r="J4279" s="40">
        <f t="shared" si="332"/>
        <v>541883</v>
      </c>
      <c r="K4279" s="43">
        <f t="shared" si="333"/>
        <v>2.1602726688359253</v>
      </c>
      <c r="L4279" s="54">
        <f t="shared" si="334"/>
        <v>0.37138090694854792</v>
      </c>
      <c r="M4279" s="57" t="s">
        <v>14966</v>
      </c>
    </row>
    <row r="4280" spans="1:13" x14ac:dyDescent="0.25">
      <c r="A4280" s="22" t="s">
        <v>4538</v>
      </c>
      <c r="B4280" s="5" t="s">
        <v>4539</v>
      </c>
      <c r="C4280" s="18">
        <v>33425</v>
      </c>
      <c r="D4280" s="18">
        <v>329465</v>
      </c>
      <c r="E4280" s="18">
        <f t="shared" si="330"/>
        <v>362890</v>
      </c>
      <c r="F4280" s="18">
        <v>117930</v>
      </c>
      <c r="G4280" s="18">
        <v>189531</v>
      </c>
      <c r="H4280" s="18">
        <f t="shared" si="331"/>
        <v>307461</v>
      </c>
      <c r="I4280" s="18">
        <v>55429</v>
      </c>
      <c r="J4280" s="40">
        <f t="shared" si="332"/>
        <v>362890</v>
      </c>
      <c r="K4280" s="43">
        <f t="shared" si="333"/>
        <v>0.2834308488086153</v>
      </c>
      <c r="L4280" s="54">
        <f t="shared" si="334"/>
        <v>0.84725674446802057</v>
      </c>
      <c r="M4280" s="57" t="s">
        <v>14966</v>
      </c>
    </row>
    <row r="4281" spans="1:13" x14ac:dyDescent="0.25">
      <c r="A4281" s="22" t="s">
        <v>4536</v>
      </c>
      <c r="B4281" s="5" t="s">
        <v>4537</v>
      </c>
      <c r="C4281" s="18">
        <v>4527</v>
      </c>
      <c r="D4281" s="18">
        <v>10401</v>
      </c>
      <c r="E4281" s="18">
        <f t="shared" si="330"/>
        <v>14928</v>
      </c>
      <c r="F4281" s="18">
        <v>0</v>
      </c>
      <c r="G4281" s="18">
        <v>0</v>
      </c>
      <c r="H4281" s="18">
        <f t="shared" si="331"/>
        <v>0</v>
      </c>
      <c r="I4281" s="18">
        <v>14928</v>
      </c>
      <c r="J4281" s="40">
        <f t="shared" si="332"/>
        <v>14928</v>
      </c>
      <c r="K4281" s="43" t="str">
        <f t="shared" si="333"/>
        <v>ERROR</v>
      </c>
      <c r="L4281" s="54">
        <f t="shared" si="334"/>
        <v>0</v>
      </c>
      <c r="M4281" s="57" t="s">
        <v>14966</v>
      </c>
    </row>
    <row r="4282" spans="1:13" x14ac:dyDescent="0.25">
      <c r="A4282" s="22" t="s">
        <v>4534</v>
      </c>
      <c r="B4282" s="5" t="s">
        <v>4535</v>
      </c>
      <c r="C4282" s="18">
        <v>705</v>
      </c>
      <c r="D4282" s="18">
        <v>22572</v>
      </c>
      <c r="E4282" s="18">
        <f t="shared" si="330"/>
        <v>23277</v>
      </c>
      <c r="F4282" s="18">
        <v>335</v>
      </c>
      <c r="G4282" s="18">
        <v>0</v>
      </c>
      <c r="H4282" s="18">
        <f t="shared" si="331"/>
        <v>335</v>
      </c>
      <c r="I4282" s="18">
        <v>22942</v>
      </c>
      <c r="J4282" s="40">
        <f t="shared" si="332"/>
        <v>23277</v>
      </c>
      <c r="K4282" s="43">
        <f t="shared" si="333"/>
        <v>2.1044776119402986</v>
      </c>
      <c r="L4282" s="54">
        <f t="shared" si="334"/>
        <v>1.4391888989130902E-2</v>
      </c>
      <c r="M4282" s="57" t="s">
        <v>14966</v>
      </c>
    </row>
    <row r="4283" spans="1:13" x14ac:dyDescent="0.25">
      <c r="A4283" s="22" t="s">
        <v>4532</v>
      </c>
      <c r="B4283" s="5" t="s">
        <v>4533</v>
      </c>
      <c r="C4283" s="18">
        <v>1853954</v>
      </c>
      <c r="D4283" s="18">
        <v>66537</v>
      </c>
      <c r="E4283" s="18">
        <f t="shared" si="330"/>
        <v>1920491</v>
      </c>
      <c r="F4283" s="18">
        <v>360693</v>
      </c>
      <c r="G4283" s="18">
        <v>0</v>
      </c>
      <c r="H4283" s="18">
        <f t="shared" si="331"/>
        <v>360693</v>
      </c>
      <c r="I4283" s="18">
        <v>1559798</v>
      </c>
      <c r="J4283" s="40">
        <f t="shared" si="332"/>
        <v>1920491</v>
      </c>
      <c r="K4283" s="43">
        <f t="shared" si="333"/>
        <v>5.1399777650245504</v>
      </c>
      <c r="L4283" s="54">
        <f t="shared" si="334"/>
        <v>0.18781290826148106</v>
      </c>
      <c r="M4283" s="57" t="s">
        <v>14966</v>
      </c>
    </row>
    <row r="4284" spans="1:13" x14ac:dyDescent="0.25">
      <c r="A4284" s="22" t="s">
        <v>4530</v>
      </c>
      <c r="B4284" s="5" t="s">
        <v>4531</v>
      </c>
      <c r="C4284" s="18">
        <v>1991916</v>
      </c>
      <c r="D4284" s="18">
        <v>163584</v>
      </c>
      <c r="E4284" s="18">
        <f t="shared" si="330"/>
        <v>2155500</v>
      </c>
      <c r="F4284" s="18">
        <v>2454612</v>
      </c>
      <c r="G4284" s="18">
        <v>22321</v>
      </c>
      <c r="H4284" s="18">
        <f t="shared" si="331"/>
        <v>2476933</v>
      </c>
      <c r="I4284" s="18">
        <v>-321433</v>
      </c>
      <c r="J4284" s="40">
        <f t="shared" si="332"/>
        <v>2155500</v>
      </c>
      <c r="K4284" s="43">
        <f t="shared" si="333"/>
        <v>0.81149933268475838</v>
      </c>
      <c r="L4284" s="54">
        <f t="shared" si="334"/>
        <v>1.1491222454186965</v>
      </c>
      <c r="M4284" s="57" t="s">
        <v>14966</v>
      </c>
    </row>
    <row r="4285" spans="1:13" x14ac:dyDescent="0.25">
      <c r="A4285" s="22" t="s">
        <v>4528</v>
      </c>
      <c r="B4285" s="5" t="s">
        <v>4529</v>
      </c>
      <c r="C4285" s="18">
        <v>128750</v>
      </c>
      <c r="D4285" s="18">
        <v>2090</v>
      </c>
      <c r="E4285" s="18">
        <f t="shared" si="330"/>
        <v>130840</v>
      </c>
      <c r="F4285" s="18">
        <v>111852</v>
      </c>
      <c r="G4285" s="18">
        <v>0</v>
      </c>
      <c r="H4285" s="18">
        <f t="shared" si="331"/>
        <v>111852</v>
      </c>
      <c r="I4285" s="18">
        <v>18988</v>
      </c>
      <c r="J4285" s="40">
        <f t="shared" si="332"/>
        <v>130840</v>
      </c>
      <c r="K4285" s="43">
        <f t="shared" si="333"/>
        <v>1.1510746343382328</v>
      </c>
      <c r="L4285" s="54">
        <f t="shared" si="334"/>
        <v>0.8548761846530113</v>
      </c>
      <c r="M4285" s="57" t="s">
        <v>14966</v>
      </c>
    </row>
    <row r="4286" spans="1:13" x14ac:dyDescent="0.25">
      <c r="A4286" s="22" t="s">
        <v>4526</v>
      </c>
      <c r="B4286" s="5" t="s">
        <v>4527</v>
      </c>
      <c r="C4286" s="18">
        <v>135575</v>
      </c>
      <c r="D4286" s="18">
        <v>25042</v>
      </c>
      <c r="E4286" s="18">
        <f t="shared" si="330"/>
        <v>160617</v>
      </c>
      <c r="F4286" s="18">
        <v>48898</v>
      </c>
      <c r="G4286" s="18">
        <v>0</v>
      </c>
      <c r="H4286" s="18">
        <f t="shared" si="331"/>
        <v>48898</v>
      </c>
      <c r="I4286" s="18">
        <v>111719</v>
      </c>
      <c r="J4286" s="40">
        <f t="shared" si="332"/>
        <v>160617</v>
      </c>
      <c r="K4286" s="43">
        <f t="shared" si="333"/>
        <v>2.7726082866374901</v>
      </c>
      <c r="L4286" s="54">
        <f t="shared" si="334"/>
        <v>0.30443850899967001</v>
      </c>
      <c r="M4286" s="57" t="s">
        <v>14966</v>
      </c>
    </row>
    <row r="4287" spans="1:13" x14ac:dyDescent="0.25">
      <c r="A4287" s="22" t="s">
        <v>4524</v>
      </c>
      <c r="B4287" s="5" t="s">
        <v>4525</v>
      </c>
      <c r="C4287" s="18">
        <v>186796</v>
      </c>
      <c r="D4287" s="18">
        <v>1035241</v>
      </c>
      <c r="E4287" s="18">
        <f t="shared" si="330"/>
        <v>1222037</v>
      </c>
      <c r="F4287" s="18">
        <v>216517</v>
      </c>
      <c r="G4287" s="18">
        <v>376694</v>
      </c>
      <c r="H4287" s="18">
        <f t="shared" si="331"/>
        <v>593211</v>
      </c>
      <c r="I4287" s="18">
        <v>628826</v>
      </c>
      <c r="J4287" s="40">
        <f t="shared" si="332"/>
        <v>1222037</v>
      </c>
      <c r="K4287" s="43">
        <f t="shared" si="333"/>
        <v>0.86273133287455483</v>
      </c>
      <c r="L4287" s="54">
        <f t="shared" si="334"/>
        <v>0.48542801895523624</v>
      </c>
      <c r="M4287" s="57" t="s">
        <v>14966</v>
      </c>
    </row>
    <row r="4288" spans="1:13" x14ac:dyDescent="0.25">
      <c r="A4288" s="22" t="s">
        <v>4522</v>
      </c>
      <c r="B4288" s="5" t="s">
        <v>4523</v>
      </c>
      <c r="C4288" s="18">
        <v>90297</v>
      </c>
      <c r="D4288" s="18">
        <v>96988</v>
      </c>
      <c r="E4288" s="18">
        <f t="shared" si="330"/>
        <v>187285</v>
      </c>
      <c r="F4288" s="18">
        <v>100289</v>
      </c>
      <c r="G4288" s="18">
        <v>5000</v>
      </c>
      <c r="H4288" s="18">
        <f t="shared" si="331"/>
        <v>105289</v>
      </c>
      <c r="I4288" s="18">
        <v>81996</v>
      </c>
      <c r="J4288" s="40">
        <f t="shared" si="332"/>
        <v>187285</v>
      </c>
      <c r="K4288" s="43">
        <f t="shared" si="333"/>
        <v>0.90036793666304382</v>
      </c>
      <c r="L4288" s="54">
        <f t="shared" si="334"/>
        <v>0.56218597324932584</v>
      </c>
      <c r="M4288" s="57" t="s">
        <v>14966</v>
      </c>
    </row>
    <row r="4289" spans="1:13" x14ac:dyDescent="0.25">
      <c r="A4289" s="22" t="s">
        <v>4520</v>
      </c>
      <c r="B4289" s="5" t="s">
        <v>4521</v>
      </c>
      <c r="C4289" s="18">
        <v>34546</v>
      </c>
      <c r="D4289" s="18">
        <v>232355</v>
      </c>
      <c r="E4289" s="18">
        <f t="shared" si="330"/>
        <v>266901</v>
      </c>
      <c r="F4289" s="18">
        <v>45030</v>
      </c>
      <c r="G4289" s="18">
        <v>8748</v>
      </c>
      <c r="H4289" s="18">
        <f t="shared" si="331"/>
        <v>53778</v>
      </c>
      <c r="I4289" s="18">
        <v>213123</v>
      </c>
      <c r="J4289" s="40">
        <f t="shared" si="332"/>
        <v>266901</v>
      </c>
      <c r="K4289" s="43">
        <f t="shared" si="333"/>
        <v>0.76717743726404619</v>
      </c>
      <c r="L4289" s="54">
        <f t="shared" si="334"/>
        <v>0.20149044027560781</v>
      </c>
      <c r="M4289" s="57" t="s">
        <v>14966</v>
      </c>
    </row>
    <row r="4290" spans="1:13" x14ac:dyDescent="0.25">
      <c r="A4290" s="22" t="s">
        <v>4518</v>
      </c>
      <c r="B4290" s="5" t="s">
        <v>4519</v>
      </c>
      <c r="C4290" s="18">
        <v>44200</v>
      </c>
      <c r="D4290" s="18">
        <v>52000</v>
      </c>
      <c r="E4290" s="18">
        <f t="shared" si="330"/>
        <v>96200</v>
      </c>
      <c r="F4290" s="18">
        <v>37450</v>
      </c>
      <c r="G4290" s="18">
        <v>0</v>
      </c>
      <c r="H4290" s="18">
        <f t="shared" si="331"/>
        <v>37450</v>
      </c>
      <c r="I4290" s="18">
        <v>58750</v>
      </c>
      <c r="J4290" s="40">
        <f t="shared" si="332"/>
        <v>96200</v>
      </c>
      <c r="K4290" s="43">
        <f t="shared" si="333"/>
        <v>1.1802403204272363</v>
      </c>
      <c r="L4290" s="54">
        <f t="shared" si="334"/>
        <v>0.3892931392931393</v>
      </c>
      <c r="M4290" s="57" t="s">
        <v>14966</v>
      </c>
    </row>
    <row r="4291" spans="1:13" x14ac:dyDescent="0.25">
      <c r="A4291" s="22" t="s">
        <v>4516</v>
      </c>
      <c r="B4291" s="5" t="s">
        <v>4517</v>
      </c>
      <c r="C4291" s="18">
        <v>13287</v>
      </c>
      <c r="D4291" s="18">
        <v>18284</v>
      </c>
      <c r="E4291" s="18">
        <f t="shared" si="330"/>
        <v>31571</v>
      </c>
      <c r="F4291" s="18">
        <v>15762</v>
      </c>
      <c r="G4291" s="18">
        <v>0</v>
      </c>
      <c r="H4291" s="18">
        <f t="shared" si="331"/>
        <v>15762</v>
      </c>
      <c r="I4291" s="18">
        <v>15809</v>
      </c>
      <c r="J4291" s="40">
        <f t="shared" si="332"/>
        <v>31571</v>
      </c>
      <c r="K4291" s="43">
        <f t="shared" si="333"/>
        <v>0.84297677959649786</v>
      </c>
      <c r="L4291" s="54">
        <f t="shared" si="334"/>
        <v>0.49925564600424438</v>
      </c>
      <c r="M4291" s="57" t="s">
        <v>14966</v>
      </c>
    </row>
    <row r="4292" spans="1:13" x14ac:dyDescent="0.25">
      <c r="A4292" s="22" t="s">
        <v>4514</v>
      </c>
      <c r="B4292" s="5" t="s">
        <v>4515</v>
      </c>
      <c r="C4292" s="18">
        <v>412704</v>
      </c>
      <c r="D4292" s="18">
        <v>320246</v>
      </c>
      <c r="E4292" s="18">
        <f t="shared" si="330"/>
        <v>732950</v>
      </c>
      <c r="F4292" s="18">
        <v>152776</v>
      </c>
      <c r="G4292" s="18">
        <v>27911</v>
      </c>
      <c r="H4292" s="18">
        <f t="shared" si="331"/>
        <v>180687</v>
      </c>
      <c r="I4292" s="18">
        <v>552263</v>
      </c>
      <c r="J4292" s="40">
        <f t="shared" si="332"/>
        <v>732950</v>
      </c>
      <c r="K4292" s="43">
        <f t="shared" si="333"/>
        <v>2.7013667068125882</v>
      </c>
      <c r="L4292" s="54">
        <f t="shared" si="334"/>
        <v>0.24652022648202471</v>
      </c>
      <c r="M4292" s="57" t="s">
        <v>14966</v>
      </c>
    </row>
    <row r="4293" spans="1:13" x14ac:dyDescent="0.25">
      <c r="A4293" s="22" t="s">
        <v>4512</v>
      </c>
      <c r="B4293" s="5" t="s">
        <v>4513</v>
      </c>
      <c r="C4293" s="18">
        <v>46735</v>
      </c>
      <c r="D4293" s="18">
        <v>111296</v>
      </c>
      <c r="E4293" s="18">
        <f t="shared" si="330"/>
        <v>158031</v>
      </c>
      <c r="F4293" s="18">
        <v>97215</v>
      </c>
      <c r="G4293" s="18">
        <v>0</v>
      </c>
      <c r="H4293" s="18">
        <f t="shared" si="331"/>
        <v>97215</v>
      </c>
      <c r="I4293" s="18">
        <v>60816</v>
      </c>
      <c r="J4293" s="40">
        <f t="shared" si="332"/>
        <v>158031</v>
      </c>
      <c r="K4293" s="43">
        <f t="shared" si="333"/>
        <v>0.48073856915085122</v>
      </c>
      <c r="L4293" s="54">
        <f t="shared" si="334"/>
        <v>0.61516411337016152</v>
      </c>
      <c r="M4293" s="57" t="s">
        <v>14966</v>
      </c>
    </row>
    <row r="4294" spans="1:13" x14ac:dyDescent="0.25">
      <c r="A4294" s="22" t="s">
        <v>4510</v>
      </c>
      <c r="B4294" s="5" t="s">
        <v>4511</v>
      </c>
      <c r="C4294" s="18">
        <v>1025330</v>
      </c>
      <c r="D4294" s="18">
        <v>516647</v>
      </c>
      <c r="E4294" s="18">
        <f t="shared" si="330"/>
        <v>1541977</v>
      </c>
      <c r="F4294" s="18">
        <v>792768</v>
      </c>
      <c r="G4294" s="18">
        <v>0</v>
      </c>
      <c r="H4294" s="18">
        <f t="shared" si="331"/>
        <v>792768</v>
      </c>
      <c r="I4294" s="18">
        <v>749209</v>
      </c>
      <c r="J4294" s="40">
        <f t="shared" si="332"/>
        <v>1541977</v>
      </c>
      <c r="K4294" s="43">
        <f t="shared" si="333"/>
        <v>1.2933544239928958</v>
      </c>
      <c r="L4294" s="54">
        <f t="shared" si="334"/>
        <v>0.51412440003968929</v>
      </c>
      <c r="M4294" s="57" t="s">
        <v>14966</v>
      </c>
    </row>
    <row r="4295" spans="1:13" x14ac:dyDescent="0.25">
      <c r="A4295" s="22" t="s">
        <v>4508</v>
      </c>
      <c r="B4295" s="5" t="s">
        <v>4509</v>
      </c>
      <c r="C4295" s="18">
        <v>516607</v>
      </c>
      <c r="D4295" s="18">
        <v>45562</v>
      </c>
      <c r="E4295" s="18">
        <f t="shared" si="330"/>
        <v>562169</v>
      </c>
      <c r="F4295" s="18">
        <v>305366</v>
      </c>
      <c r="G4295" s="18">
        <v>0</v>
      </c>
      <c r="H4295" s="18">
        <f t="shared" si="331"/>
        <v>305366</v>
      </c>
      <c r="I4295" s="18">
        <v>256803</v>
      </c>
      <c r="J4295" s="40">
        <f t="shared" si="332"/>
        <v>562169</v>
      </c>
      <c r="K4295" s="43">
        <f t="shared" si="333"/>
        <v>1.6917633266309937</v>
      </c>
      <c r="L4295" s="54">
        <f t="shared" si="334"/>
        <v>0.54319252751396818</v>
      </c>
      <c r="M4295" s="57" t="s">
        <v>14966</v>
      </c>
    </row>
    <row r="4296" spans="1:13" x14ac:dyDescent="0.25">
      <c r="A4296" s="22" t="s">
        <v>4506</v>
      </c>
      <c r="B4296" s="5" t="s">
        <v>4507</v>
      </c>
      <c r="C4296" s="18">
        <v>109341</v>
      </c>
      <c r="D4296" s="18">
        <v>325408</v>
      </c>
      <c r="E4296" s="18">
        <f t="shared" si="330"/>
        <v>434749</v>
      </c>
      <c r="F4296" s="18">
        <v>48531</v>
      </c>
      <c r="G4296" s="18">
        <v>0</v>
      </c>
      <c r="H4296" s="18">
        <f t="shared" si="331"/>
        <v>48531</v>
      </c>
      <c r="I4296" s="18">
        <v>386218</v>
      </c>
      <c r="J4296" s="40">
        <f t="shared" si="332"/>
        <v>434749</v>
      </c>
      <c r="K4296" s="43">
        <f t="shared" si="333"/>
        <v>2.2530135377387648</v>
      </c>
      <c r="L4296" s="54">
        <f t="shared" si="334"/>
        <v>0.11162992899351119</v>
      </c>
      <c r="M4296" s="57" t="s">
        <v>14966</v>
      </c>
    </row>
    <row r="4297" spans="1:13" x14ac:dyDescent="0.25">
      <c r="A4297" s="22" t="s">
        <v>4504</v>
      </c>
      <c r="B4297" s="5" t="s">
        <v>4505</v>
      </c>
      <c r="C4297" s="18">
        <v>42365</v>
      </c>
      <c r="D4297" s="18">
        <v>144412</v>
      </c>
      <c r="E4297" s="18">
        <f t="shared" si="330"/>
        <v>186777</v>
      </c>
      <c r="F4297" s="18">
        <v>103966</v>
      </c>
      <c r="G4297" s="18">
        <v>0</v>
      </c>
      <c r="H4297" s="18">
        <f t="shared" si="331"/>
        <v>103966</v>
      </c>
      <c r="I4297" s="18">
        <v>82811</v>
      </c>
      <c r="J4297" s="40">
        <f t="shared" si="332"/>
        <v>186777</v>
      </c>
      <c r="K4297" s="43">
        <f t="shared" si="333"/>
        <v>0.40748898678414097</v>
      </c>
      <c r="L4297" s="54">
        <f t="shared" si="334"/>
        <v>0.55663170518854033</v>
      </c>
      <c r="M4297" s="57" t="s">
        <v>14966</v>
      </c>
    </row>
    <row r="4298" spans="1:13" x14ac:dyDescent="0.25">
      <c r="A4298" s="22" t="s">
        <v>4502</v>
      </c>
      <c r="B4298" s="5" t="s">
        <v>4503</v>
      </c>
      <c r="C4298" s="18">
        <v>172486</v>
      </c>
      <c r="D4298" s="18">
        <v>1277678</v>
      </c>
      <c r="E4298" s="18">
        <f t="shared" si="330"/>
        <v>1450164</v>
      </c>
      <c r="F4298" s="18">
        <v>1091821</v>
      </c>
      <c r="G4298" s="18">
        <v>0</v>
      </c>
      <c r="H4298" s="18">
        <f t="shared" si="331"/>
        <v>1091821</v>
      </c>
      <c r="I4298" s="18">
        <v>358343</v>
      </c>
      <c r="J4298" s="40">
        <f t="shared" si="332"/>
        <v>1450164</v>
      </c>
      <c r="K4298" s="43">
        <f t="shared" si="333"/>
        <v>0.1579801084610023</v>
      </c>
      <c r="L4298" s="54">
        <f t="shared" si="334"/>
        <v>0.75289484499684178</v>
      </c>
      <c r="M4298" s="57" t="s">
        <v>14966</v>
      </c>
    </row>
    <row r="4299" spans="1:13" x14ac:dyDescent="0.25">
      <c r="A4299" s="22" t="s">
        <v>4500</v>
      </c>
      <c r="B4299" s="5" t="s">
        <v>4501</v>
      </c>
      <c r="C4299" s="18">
        <v>2288994</v>
      </c>
      <c r="D4299" s="18">
        <v>0</v>
      </c>
      <c r="E4299" s="18">
        <f t="shared" si="330"/>
        <v>2288994</v>
      </c>
      <c r="F4299" s="18">
        <v>649590</v>
      </c>
      <c r="G4299" s="18">
        <v>137393</v>
      </c>
      <c r="H4299" s="18">
        <f t="shared" si="331"/>
        <v>786983</v>
      </c>
      <c r="I4299" s="18">
        <v>1502011</v>
      </c>
      <c r="J4299" s="40">
        <f t="shared" si="332"/>
        <v>2288994</v>
      </c>
      <c r="K4299" s="43">
        <f t="shared" si="333"/>
        <v>3.5237519050477992</v>
      </c>
      <c r="L4299" s="54">
        <f t="shared" si="334"/>
        <v>0.34381173563582956</v>
      </c>
      <c r="M4299" s="57" t="s">
        <v>14966</v>
      </c>
    </row>
    <row r="4300" spans="1:13" x14ac:dyDescent="0.25">
      <c r="A4300" s="22" t="s">
        <v>4498</v>
      </c>
      <c r="B4300" s="5" t="s">
        <v>4499</v>
      </c>
      <c r="C4300" s="18">
        <v>93669</v>
      </c>
      <c r="D4300" s="18">
        <v>267918</v>
      </c>
      <c r="E4300" s="18">
        <f t="shared" si="330"/>
        <v>361587</v>
      </c>
      <c r="F4300" s="18">
        <v>304325</v>
      </c>
      <c r="G4300" s="18">
        <v>0</v>
      </c>
      <c r="H4300" s="18">
        <f t="shared" si="331"/>
        <v>304325</v>
      </c>
      <c r="I4300" s="18">
        <v>57262</v>
      </c>
      <c r="J4300" s="40">
        <f t="shared" si="332"/>
        <v>361587</v>
      </c>
      <c r="K4300" s="43">
        <f t="shared" si="333"/>
        <v>0.30779265587776228</v>
      </c>
      <c r="L4300" s="54">
        <f t="shared" si="334"/>
        <v>0.84163700575518474</v>
      </c>
      <c r="M4300" s="57" t="s">
        <v>14966</v>
      </c>
    </row>
    <row r="4301" spans="1:13" x14ac:dyDescent="0.25">
      <c r="A4301" s="22" t="s">
        <v>4496</v>
      </c>
      <c r="B4301" s="5" t="s">
        <v>4497</v>
      </c>
      <c r="C4301" s="18">
        <v>906865</v>
      </c>
      <c r="D4301" s="18">
        <v>34312</v>
      </c>
      <c r="E4301" s="18">
        <f t="shared" ref="E4301:E4364" si="335">+C4301+D4301</f>
        <v>941177</v>
      </c>
      <c r="F4301" s="18">
        <v>891074</v>
      </c>
      <c r="G4301" s="18">
        <v>10627</v>
      </c>
      <c r="H4301" s="18">
        <f t="shared" ref="H4301:H4364" si="336">+F4301+G4301</f>
        <v>901701</v>
      </c>
      <c r="I4301" s="18">
        <v>39476</v>
      </c>
      <c r="J4301" s="40">
        <f t="shared" ref="J4301:J4364" si="337">+H4301+I4301</f>
        <v>941177</v>
      </c>
      <c r="K4301" s="43">
        <f t="shared" ref="K4301:K4364" si="338">+IFERROR(C4301/F4301,"ERROR")</f>
        <v>1.0177213115857942</v>
      </c>
      <c r="L4301" s="54">
        <f t="shared" ref="L4301:L4364" si="339">+H4301/E4301</f>
        <v>0.95805677359306485</v>
      </c>
      <c r="M4301" s="57" t="s">
        <v>14966</v>
      </c>
    </row>
    <row r="4302" spans="1:13" x14ac:dyDescent="0.25">
      <c r="A4302" s="22" t="s">
        <v>4494</v>
      </c>
      <c r="B4302" s="5" t="s">
        <v>4495</v>
      </c>
      <c r="C4302" s="18">
        <v>744000</v>
      </c>
      <c r="D4302" s="18">
        <v>10000</v>
      </c>
      <c r="E4302" s="18">
        <f t="shared" si="335"/>
        <v>754000</v>
      </c>
      <c r="F4302" s="18">
        <v>410000</v>
      </c>
      <c r="G4302" s="18">
        <v>12000</v>
      </c>
      <c r="H4302" s="18">
        <f t="shared" si="336"/>
        <v>422000</v>
      </c>
      <c r="I4302" s="18">
        <v>332000</v>
      </c>
      <c r="J4302" s="40">
        <f t="shared" si="337"/>
        <v>754000</v>
      </c>
      <c r="K4302" s="43">
        <f t="shared" si="338"/>
        <v>1.8146341463414635</v>
      </c>
      <c r="L4302" s="54">
        <f t="shared" si="339"/>
        <v>0.55968169761273212</v>
      </c>
      <c r="M4302" s="57" t="s">
        <v>14966</v>
      </c>
    </row>
    <row r="4303" spans="1:13" x14ac:dyDescent="0.25">
      <c r="A4303" s="22" t="s">
        <v>4492</v>
      </c>
      <c r="B4303" s="5" t="s">
        <v>4493</v>
      </c>
      <c r="C4303" s="18">
        <v>37660</v>
      </c>
      <c r="D4303" s="18">
        <v>70220</v>
      </c>
      <c r="E4303" s="18">
        <f t="shared" si="335"/>
        <v>107880</v>
      </c>
      <c r="F4303" s="18">
        <v>358</v>
      </c>
      <c r="G4303" s="18">
        <v>0</v>
      </c>
      <c r="H4303" s="18">
        <f t="shared" si="336"/>
        <v>358</v>
      </c>
      <c r="I4303" s="18">
        <v>107522</v>
      </c>
      <c r="J4303" s="40">
        <f t="shared" si="337"/>
        <v>107880</v>
      </c>
      <c r="K4303" s="43">
        <f t="shared" si="338"/>
        <v>105.19553072625699</v>
      </c>
      <c r="L4303" s="54">
        <f t="shared" si="339"/>
        <v>3.3185020393029291E-3</v>
      </c>
      <c r="M4303" s="57" t="s">
        <v>14966</v>
      </c>
    </row>
    <row r="4304" spans="1:13" x14ac:dyDescent="0.25">
      <c r="A4304" s="22" t="s">
        <v>4490</v>
      </c>
      <c r="B4304" s="5" t="s">
        <v>4491</v>
      </c>
      <c r="C4304" s="18">
        <v>257688</v>
      </c>
      <c r="D4304" s="18">
        <v>65845</v>
      </c>
      <c r="E4304" s="18">
        <f t="shared" si="335"/>
        <v>323533</v>
      </c>
      <c r="F4304" s="18">
        <v>110286</v>
      </c>
      <c r="G4304" s="18">
        <v>0</v>
      </c>
      <c r="H4304" s="18">
        <f t="shared" si="336"/>
        <v>110286</v>
      </c>
      <c r="I4304" s="18">
        <v>213247</v>
      </c>
      <c r="J4304" s="40">
        <f t="shared" si="337"/>
        <v>323533</v>
      </c>
      <c r="K4304" s="43">
        <f t="shared" si="338"/>
        <v>2.3365431695772809</v>
      </c>
      <c r="L4304" s="54">
        <f t="shared" si="339"/>
        <v>0.34088021932847656</v>
      </c>
      <c r="M4304" s="57" t="s">
        <v>14966</v>
      </c>
    </row>
    <row r="4305" spans="1:13" x14ac:dyDescent="0.25">
      <c r="A4305" s="22" t="s">
        <v>4488</v>
      </c>
      <c r="B4305" s="5" t="s">
        <v>4489</v>
      </c>
      <c r="C4305" s="18">
        <v>16547</v>
      </c>
      <c r="D4305" s="18">
        <v>31135</v>
      </c>
      <c r="E4305" s="18">
        <f t="shared" si="335"/>
        <v>47682</v>
      </c>
      <c r="F4305" s="18">
        <v>35920</v>
      </c>
      <c r="G4305" s="18">
        <v>0</v>
      </c>
      <c r="H4305" s="18">
        <f t="shared" si="336"/>
        <v>35920</v>
      </c>
      <c r="I4305" s="18">
        <v>11762</v>
      </c>
      <c r="J4305" s="40">
        <f t="shared" si="337"/>
        <v>47682</v>
      </c>
      <c r="K4305" s="43">
        <f t="shared" si="338"/>
        <v>0.46066258351893097</v>
      </c>
      <c r="L4305" s="54">
        <f t="shared" si="339"/>
        <v>0.75332410553248608</v>
      </c>
      <c r="M4305" s="57" t="s">
        <v>14966</v>
      </c>
    </row>
    <row r="4306" spans="1:13" x14ac:dyDescent="0.25">
      <c r="A4306" s="22" t="s">
        <v>4486</v>
      </c>
      <c r="B4306" s="5" t="s">
        <v>4487</v>
      </c>
      <c r="C4306" s="18">
        <v>1072</v>
      </c>
      <c r="D4306" s="18">
        <v>8520</v>
      </c>
      <c r="E4306" s="18">
        <f t="shared" si="335"/>
        <v>9592</v>
      </c>
      <c r="F4306" s="18">
        <v>661</v>
      </c>
      <c r="G4306" s="18">
        <v>0</v>
      </c>
      <c r="H4306" s="18">
        <f t="shared" si="336"/>
        <v>661</v>
      </c>
      <c r="I4306" s="18">
        <v>8931</v>
      </c>
      <c r="J4306" s="40">
        <f t="shared" si="337"/>
        <v>9592</v>
      </c>
      <c r="K4306" s="43">
        <f t="shared" si="338"/>
        <v>1.62178517397882</v>
      </c>
      <c r="L4306" s="54">
        <f t="shared" si="339"/>
        <v>6.8911592994161802E-2</v>
      </c>
      <c r="M4306" s="57" t="s">
        <v>14966</v>
      </c>
    </row>
    <row r="4307" spans="1:13" x14ac:dyDescent="0.25">
      <c r="A4307" s="22" t="s">
        <v>4484</v>
      </c>
      <c r="B4307" s="5" t="s">
        <v>4485</v>
      </c>
      <c r="C4307" s="18">
        <v>12623</v>
      </c>
      <c r="D4307" s="18">
        <v>950</v>
      </c>
      <c r="E4307" s="18">
        <f t="shared" si="335"/>
        <v>13573</v>
      </c>
      <c r="F4307" s="18">
        <v>36217</v>
      </c>
      <c r="G4307" s="18">
        <v>0</v>
      </c>
      <c r="H4307" s="18">
        <f t="shared" si="336"/>
        <v>36217</v>
      </c>
      <c r="I4307" s="18">
        <v>-22644</v>
      </c>
      <c r="J4307" s="40">
        <f t="shared" si="337"/>
        <v>13573</v>
      </c>
      <c r="K4307" s="43">
        <f t="shared" si="338"/>
        <v>0.34853797940193831</v>
      </c>
      <c r="L4307" s="54">
        <f t="shared" si="339"/>
        <v>2.668312090179032</v>
      </c>
      <c r="M4307" s="57" t="s">
        <v>14966</v>
      </c>
    </row>
    <row r="4308" spans="1:13" x14ac:dyDescent="0.25">
      <c r="A4308" s="22" t="s">
        <v>4482</v>
      </c>
      <c r="B4308" s="5" t="s">
        <v>4483</v>
      </c>
      <c r="C4308" s="18">
        <v>4075845</v>
      </c>
      <c r="D4308" s="18">
        <v>3828892</v>
      </c>
      <c r="E4308" s="18">
        <f t="shared" si="335"/>
        <v>7904737</v>
      </c>
      <c r="F4308" s="18">
        <v>2203396</v>
      </c>
      <c r="G4308" s="18">
        <v>1031291</v>
      </c>
      <c r="H4308" s="18">
        <f t="shared" si="336"/>
        <v>3234687</v>
      </c>
      <c r="I4308" s="18">
        <v>4670050</v>
      </c>
      <c r="J4308" s="40">
        <f t="shared" si="337"/>
        <v>7904737</v>
      </c>
      <c r="K4308" s="43">
        <f t="shared" si="338"/>
        <v>1.8498013974791641</v>
      </c>
      <c r="L4308" s="54">
        <f t="shared" si="339"/>
        <v>0.40920868082012091</v>
      </c>
      <c r="M4308" s="57" t="s">
        <v>14966</v>
      </c>
    </row>
    <row r="4309" spans="1:13" x14ac:dyDescent="0.25">
      <c r="A4309" s="22" t="s">
        <v>4480</v>
      </c>
      <c r="B4309" s="5" t="s">
        <v>4481</v>
      </c>
      <c r="C4309" s="18">
        <v>1180542</v>
      </c>
      <c r="D4309" s="18">
        <v>909094</v>
      </c>
      <c r="E4309" s="18">
        <f t="shared" si="335"/>
        <v>2089636</v>
      </c>
      <c r="F4309" s="18">
        <v>176353</v>
      </c>
      <c r="G4309" s="18">
        <v>0</v>
      </c>
      <c r="H4309" s="18">
        <f t="shared" si="336"/>
        <v>176353</v>
      </c>
      <c r="I4309" s="18">
        <v>1913283</v>
      </c>
      <c r="J4309" s="40">
        <f t="shared" si="337"/>
        <v>2089636</v>
      </c>
      <c r="K4309" s="43">
        <f t="shared" si="338"/>
        <v>6.6941985676455742</v>
      </c>
      <c r="L4309" s="54">
        <f t="shared" si="339"/>
        <v>8.4394124144109309E-2</v>
      </c>
      <c r="M4309" s="57" t="s">
        <v>14966</v>
      </c>
    </row>
    <row r="4310" spans="1:13" x14ac:dyDescent="0.25">
      <c r="A4310" s="22" t="s">
        <v>4478</v>
      </c>
      <c r="B4310" s="5" t="s">
        <v>4479</v>
      </c>
      <c r="C4310" s="18">
        <v>25252021</v>
      </c>
      <c r="D4310" s="18">
        <v>18650770</v>
      </c>
      <c r="E4310" s="18">
        <f t="shared" si="335"/>
        <v>43902791</v>
      </c>
      <c r="F4310" s="18">
        <v>28615822</v>
      </c>
      <c r="G4310" s="18">
        <v>8180391</v>
      </c>
      <c r="H4310" s="18">
        <f t="shared" si="336"/>
        <v>36796213</v>
      </c>
      <c r="I4310" s="18">
        <v>7106578</v>
      </c>
      <c r="J4310" s="40">
        <f t="shared" si="337"/>
        <v>43902791</v>
      </c>
      <c r="K4310" s="43">
        <f t="shared" si="338"/>
        <v>0.88244961126750088</v>
      </c>
      <c r="L4310" s="54">
        <f t="shared" si="339"/>
        <v>0.83812924330938321</v>
      </c>
      <c r="M4310" s="57" t="s">
        <v>14966</v>
      </c>
    </row>
    <row r="4311" spans="1:13" x14ac:dyDescent="0.25">
      <c r="A4311" s="22" t="s">
        <v>4476</v>
      </c>
      <c r="B4311" s="5" t="s">
        <v>4477</v>
      </c>
      <c r="C4311" s="18">
        <v>2201140</v>
      </c>
      <c r="D4311" s="18">
        <v>402777</v>
      </c>
      <c r="E4311" s="18">
        <f t="shared" si="335"/>
        <v>2603917</v>
      </c>
      <c r="F4311" s="18">
        <v>626252</v>
      </c>
      <c r="G4311" s="18">
        <v>0</v>
      </c>
      <c r="H4311" s="18">
        <f t="shared" si="336"/>
        <v>626252</v>
      </c>
      <c r="I4311" s="18">
        <v>1977665</v>
      </c>
      <c r="J4311" s="40">
        <f t="shared" si="337"/>
        <v>2603917</v>
      </c>
      <c r="K4311" s="43">
        <f t="shared" si="338"/>
        <v>3.5147831863211616</v>
      </c>
      <c r="L4311" s="54">
        <f t="shared" si="339"/>
        <v>0.24050382558276628</v>
      </c>
      <c r="M4311" s="57" t="s">
        <v>14966</v>
      </c>
    </row>
    <row r="4312" spans="1:13" x14ac:dyDescent="0.25">
      <c r="A4312" s="22" t="s">
        <v>4474</v>
      </c>
      <c r="B4312" s="5" t="s">
        <v>4475</v>
      </c>
      <c r="C4312" s="18">
        <v>5819395</v>
      </c>
      <c r="D4312" s="18">
        <v>12640015</v>
      </c>
      <c r="E4312" s="18">
        <f t="shared" si="335"/>
        <v>18459410</v>
      </c>
      <c r="F4312" s="18">
        <v>5609499</v>
      </c>
      <c r="G4312" s="18">
        <v>1028869</v>
      </c>
      <c r="H4312" s="18">
        <f t="shared" si="336"/>
        <v>6638368</v>
      </c>
      <c r="I4312" s="18">
        <v>11821042</v>
      </c>
      <c r="J4312" s="40">
        <f t="shared" si="337"/>
        <v>18459410</v>
      </c>
      <c r="K4312" s="43">
        <f t="shared" si="338"/>
        <v>1.0374179583595611</v>
      </c>
      <c r="L4312" s="54">
        <f t="shared" si="339"/>
        <v>0.35961972782445378</v>
      </c>
      <c r="M4312" s="57" t="s">
        <v>14966</v>
      </c>
    </row>
    <row r="4313" spans="1:13" x14ac:dyDescent="0.25">
      <c r="A4313" s="22" t="s">
        <v>4472</v>
      </c>
      <c r="B4313" s="5" t="s">
        <v>4473</v>
      </c>
      <c r="C4313" s="18">
        <v>487757</v>
      </c>
      <c r="D4313" s="18">
        <v>461404</v>
      </c>
      <c r="E4313" s="18">
        <f t="shared" si="335"/>
        <v>949161</v>
      </c>
      <c r="F4313" s="18">
        <v>60365</v>
      </c>
      <c r="G4313" s="18">
        <v>432018</v>
      </c>
      <c r="H4313" s="18">
        <f t="shared" si="336"/>
        <v>492383</v>
      </c>
      <c r="I4313" s="18">
        <v>456778</v>
      </c>
      <c r="J4313" s="40">
        <f t="shared" si="337"/>
        <v>949161</v>
      </c>
      <c r="K4313" s="43">
        <f t="shared" si="338"/>
        <v>8.0801292139484797</v>
      </c>
      <c r="L4313" s="54">
        <f t="shared" si="339"/>
        <v>0.51875603822744509</v>
      </c>
      <c r="M4313" s="57" t="s">
        <v>14966</v>
      </c>
    </row>
    <row r="4314" spans="1:13" x14ac:dyDescent="0.25">
      <c r="A4314" s="22" t="s">
        <v>4470</v>
      </c>
      <c r="B4314" s="5" t="s">
        <v>4471</v>
      </c>
      <c r="C4314" s="18">
        <v>731418</v>
      </c>
      <c r="D4314" s="18">
        <v>141300</v>
      </c>
      <c r="E4314" s="18">
        <f t="shared" si="335"/>
        <v>872718</v>
      </c>
      <c r="F4314" s="18">
        <v>631968</v>
      </c>
      <c r="G4314" s="18">
        <v>0</v>
      </c>
      <c r="H4314" s="18">
        <f t="shared" si="336"/>
        <v>631968</v>
      </c>
      <c r="I4314" s="18">
        <v>240750</v>
      </c>
      <c r="J4314" s="40">
        <f t="shared" si="337"/>
        <v>872718</v>
      </c>
      <c r="K4314" s="43">
        <f t="shared" si="338"/>
        <v>1.157365562813307</v>
      </c>
      <c r="L4314" s="54">
        <f t="shared" si="339"/>
        <v>0.72413769396299832</v>
      </c>
      <c r="M4314" s="57" t="s">
        <v>14966</v>
      </c>
    </row>
    <row r="4315" spans="1:13" x14ac:dyDescent="0.25">
      <c r="A4315" s="22" t="s">
        <v>4468</v>
      </c>
      <c r="B4315" s="5" t="s">
        <v>4469</v>
      </c>
      <c r="C4315" s="18">
        <v>288923</v>
      </c>
      <c r="D4315" s="18">
        <v>112136</v>
      </c>
      <c r="E4315" s="18">
        <f t="shared" si="335"/>
        <v>401059</v>
      </c>
      <c r="F4315" s="18">
        <v>127702</v>
      </c>
      <c r="G4315" s="18">
        <v>11185</v>
      </c>
      <c r="H4315" s="18">
        <f t="shared" si="336"/>
        <v>138887</v>
      </c>
      <c r="I4315" s="18">
        <v>262172</v>
      </c>
      <c r="J4315" s="40">
        <f t="shared" si="337"/>
        <v>401059</v>
      </c>
      <c r="K4315" s="43">
        <f t="shared" si="338"/>
        <v>2.2624782697216959</v>
      </c>
      <c r="L4315" s="54">
        <f t="shared" si="339"/>
        <v>0.3463006689788784</v>
      </c>
      <c r="M4315" s="57" t="s">
        <v>14966</v>
      </c>
    </row>
    <row r="4316" spans="1:13" x14ac:dyDescent="0.25">
      <c r="A4316" s="22" t="s">
        <v>4466</v>
      </c>
      <c r="B4316" s="5" t="s">
        <v>4467</v>
      </c>
      <c r="C4316" s="18">
        <v>65995</v>
      </c>
      <c r="D4316" s="18">
        <v>565521</v>
      </c>
      <c r="E4316" s="18">
        <f t="shared" si="335"/>
        <v>631516</v>
      </c>
      <c r="F4316" s="18">
        <v>257929</v>
      </c>
      <c r="G4316" s="18">
        <v>0</v>
      </c>
      <c r="H4316" s="18">
        <f t="shared" si="336"/>
        <v>257929</v>
      </c>
      <c r="I4316" s="18">
        <v>373587</v>
      </c>
      <c r="J4316" s="40">
        <f t="shared" si="337"/>
        <v>631516</v>
      </c>
      <c r="K4316" s="43">
        <f t="shared" si="338"/>
        <v>0.2558649861008262</v>
      </c>
      <c r="L4316" s="54">
        <f t="shared" si="339"/>
        <v>0.40842829001957193</v>
      </c>
      <c r="M4316" s="57" t="s">
        <v>14966</v>
      </c>
    </row>
    <row r="4317" spans="1:13" x14ac:dyDescent="0.25">
      <c r="A4317" s="22" t="s">
        <v>4464</v>
      </c>
      <c r="B4317" s="5" t="s">
        <v>4465</v>
      </c>
      <c r="C4317" s="18">
        <v>14175</v>
      </c>
      <c r="D4317" s="18">
        <v>117173</v>
      </c>
      <c r="E4317" s="18">
        <f t="shared" si="335"/>
        <v>131348</v>
      </c>
      <c r="F4317" s="18">
        <v>0</v>
      </c>
      <c r="G4317" s="18">
        <v>0</v>
      </c>
      <c r="H4317" s="18">
        <f t="shared" si="336"/>
        <v>0</v>
      </c>
      <c r="I4317" s="18">
        <v>131348</v>
      </c>
      <c r="J4317" s="40">
        <f t="shared" si="337"/>
        <v>131348</v>
      </c>
      <c r="K4317" s="43" t="str">
        <f t="shared" si="338"/>
        <v>ERROR</v>
      </c>
      <c r="L4317" s="54">
        <f t="shared" si="339"/>
        <v>0</v>
      </c>
      <c r="M4317" s="57" t="s">
        <v>14966</v>
      </c>
    </row>
    <row r="4318" spans="1:13" x14ac:dyDescent="0.25">
      <c r="A4318" s="22" t="s">
        <v>4462</v>
      </c>
      <c r="B4318" s="5" t="s">
        <v>4463</v>
      </c>
      <c r="C4318" s="18">
        <v>1108733</v>
      </c>
      <c r="D4318" s="18">
        <v>1187851</v>
      </c>
      <c r="E4318" s="18">
        <f t="shared" si="335"/>
        <v>2296584</v>
      </c>
      <c r="F4318" s="18">
        <v>675715</v>
      </c>
      <c r="G4318" s="18">
        <v>0</v>
      </c>
      <c r="H4318" s="18">
        <f t="shared" si="336"/>
        <v>675715</v>
      </c>
      <c r="I4318" s="18">
        <v>1620869</v>
      </c>
      <c r="J4318" s="40">
        <f t="shared" si="337"/>
        <v>2296584</v>
      </c>
      <c r="K4318" s="43">
        <f t="shared" si="338"/>
        <v>1.6408293437321948</v>
      </c>
      <c r="L4318" s="54">
        <f t="shared" si="339"/>
        <v>0.29422612018545807</v>
      </c>
      <c r="M4318" s="57" t="s">
        <v>14966</v>
      </c>
    </row>
    <row r="4319" spans="1:13" x14ac:dyDescent="0.25">
      <c r="A4319" s="22" t="s">
        <v>4460</v>
      </c>
      <c r="B4319" s="5" t="s">
        <v>4461</v>
      </c>
      <c r="C4319" s="18">
        <v>29619</v>
      </c>
      <c r="D4319" s="18">
        <v>21300</v>
      </c>
      <c r="E4319" s="18">
        <f t="shared" si="335"/>
        <v>50919</v>
      </c>
      <c r="F4319" s="18">
        <v>1133</v>
      </c>
      <c r="G4319" s="18">
        <v>0</v>
      </c>
      <c r="H4319" s="18">
        <f t="shared" si="336"/>
        <v>1133</v>
      </c>
      <c r="I4319" s="18">
        <v>49786</v>
      </c>
      <c r="J4319" s="40">
        <f t="shared" si="337"/>
        <v>50919</v>
      </c>
      <c r="K4319" s="43">
        <f t="shared" si="338"/>
        <v>26.142100617828774</v>
      </c>
      <c r="L4319" s="54">
        <f t="shared" si="339"/>
        <v>2.2251026139554979E-2</v>
      </c>
      <c r="M4319" s="57" t="s">
        <v>14966</v>
      </c>
    </row>
    <row r="4320" spans="1:13" x14ac:dyDescent="0.25">
      <c r="A4320" s="22" t="s">
        <v>4458</v>
      </c>
      <c r="B4320" s="5" t="s">
        <v>4459</v>
      </c>
      <c r="C4320" s="18">
        <v>123594</v>
      </c>
      <c r="D4320" s="18">
        <v>24608</v>
      </c>
      <c r="E4320" s="18">
        <f t="shared" si="335"/>
        <v>148202</v>
      </c>
      <c r="F4320" s="18">
        <v>17949</v>
      </c>
      <c r="G4320" s="18">
        <v>621</v>
      </c>
      <c r="H4320" s="18">
        <f t="shared" si="336"/>
        <v>18570</v>
      </c>
      <c r="I4320" s="18">
        <v>129632</v>
      </c>
      <c r="J4320" s="40">
        <f t="shared" si="337"/>
        <v>148202</v>
      </c>
      <c r="K4320" s="43">
        <f t="shared" si="338"/>
        <v>6.885843222463647</v>
      </c>
      <c r="L4320" s="54">
        <f t="shared" si="339"/>
        <v>0.12530195274017894</v>
      </c>
      <c r="M4320" s="57" t="s">
        <v>14966</v>
      </c>
    </row>
    <row r="4321" spans="1:13" x14ac:dyDescent="0.25">
      <c r="A4321" s="22" t="s">
        <v>4456</v>
      </c>
      <c r="B4321" s="5" t="s">
        <v>4457</v>
      </c>
      <c r="C4321" s="18">
        <v>115123</v>
      </c>
      <c r="D4321" s="18">
        <v>33842</v>
      </c>
      <c r="E4321" s="18">
        <f t="shared" si="335"/>
        <v>148965</v>
      </c>
      <c r="F4321" s="18">
        <v>74222</v>
      </c>
      <c r="G4321" s="18">
        <v>0</v>
      </c>
      <c r="H4321" s="18">
        <f t="shared" si="336"/>
        <v>74222</v>
      </c>
      <c r="I4321" s="18">
        <v>74743</v>
      </c>
      <c r="J4321" s="40">
        <f t="shared" si="337"/>
        <v>148965</v>
      </c>
      <c r="K4321" s="43">
        <f t="shared" si="338"/>
        <v>1.5510630271348118</v>
      </c>
      <c r="L4321" s="54">
        <f t="shared" si="339"/>
        <v>0.49825126707615885</v>
      </c>
      <c r="M4321" s="57" t="s">
        <v>14966</v>
      </c>
    </row>
    <row r="4322" spans="1:13" x14ac:dyDescent="0.25">
      <c r="A4322" s="22" t="s">
        <v>4454</v>
      </c>
      <c r="B4322" s="5" t="s">
        <v>4455</v>
      </c>
      <c r="C4322" s="18">
        <v>535404</v>
      </c>
      <c r="D4322" s="18">
        <v>9954</v>
      </c>
      <c r="E4322" s="18">
        <f t="shared" si="335"/>
        <v>545358</v>
      </c>
      <c r="F4322" s="18">
        <v>70898</v>
      </c>
      <c r="G4322" s="18">
        <v>56174</v>
      </c>
      <c r="H4322" s="18">
        <f t="shared" si="336"/>
        <v>127072</v>
      </c>
      <c r="I4322" s="18">
        <v>418286</v>
      </c>
      <c r="J4322" s="40">
        <f t="shared" si="337"/>
        <v>545358</v>
      </c>
      <c r="K4322" s="43">
        <f t="shared" si="338"/>
        <v>7.5517504019859514</v>
      </c>
      <c r="L4322" s="54">
        <f t="shared" si="339"/>
        <v>0.23300657549719633</v>
      </c>
      <c r="M4322" s="57" t="s">
        <v>14966</v>
      </c>
    </row>
    <row r="4323" spans="1:13" x14ac:dyDescent="0.25">
      <c r="A4323" s="22" t="s">
        <v>4452</v>
      </c>
      <c r="B4323" s="5" t="s">
        <v>4453</v>
      </c>
      <c r="C4323" s="18">
        <v>56969532</v>
      </c>
      <c r="D4323" s="18">
        <v>15628728</v>
      </c>
      <c r="E4323" s="18">
        <f t="shared" si="335"/>
        <v>72598260</v>
      </c>
      <c r="F4323" s="18">
        <v>76165047</v>
      </c>
      <c r="G4323" s="18">
        <v>16482650</v>
      </c>
      <c r="H4323" s="18">
        <f t="shared" si="336"/>
        <v>92647697</v>
      </c>
      <c r="I4323" s="18">
        <v>-20049437</v>
      </c>
      <c r="J4323" s="40">
        <f t="shared" si="337"/>
        <v>72598260</v>
      </c>
      <c r="K4323" s="43">
        <f t="shared" si="338"/>
        <v>0.74797475015015746</v>
      </c>
      <c r="L4323" s="54">
        <f t="shared" si="339"/>
        <v>1.2761696630194719</v>
      </c>
      <c r="M4323" s="57" t="s">
        <v>14966</v>
      </c>
    </row>
    <row r="4324" spans="1:13" x14ac:dyDescent="0.25">
      <c r="A4324" s="22" t="s">
        <v>4450</v>
      </c>
      <c r="B4324" s="5" t="s">
        <v>4451</v>
      </c>
      <c r="C4324" s="18">
        <v>109753505</v>
      </c>
      <c r="D4324" s="18">
        <v>177978149</v>
      </c>
      <c r="E4324" s="18">
        <f t="shared" si="335"/>
        <v>287731654</v>
      </c>
      <c r="F4324" s="18">
        <v>233632616</v>
      </c>
      <c r="G4324" s="18">
        <v>37154485</v>
      </c>
      <c r="H4324" s="18">
        <f t="shared" si="336"/>
        <v>270787101</v>
      </c>
      <c r="I4324" s="18">
        <v>16944553</v>
      </c>
      <c r="J4324" s="40">
        <f t="shared" si="337"/>
        <v>287731654</v>
      </c>
      <c r="K4324" s="43">
        <f t="shared" si="338"/>
        <v>0.46976961898162367</v>
      </c>
      <c r="L4324" s="54">
        <f t="shared" si="339"/>
        <v>0.94110987524507816</v>
      </c>
      <c r="M4324" s="57" t="s">
        <v>14966</v>
      </c>
    </row>
    <row r="4325" spans="1:13" x14ac:dyDescent="0.25">
      <c r="A4325" s="22" t="s">
        <v>4448</v>
      </c>
      <c r="B4325" s="5" t="s">
        <v>4449</v>
      </c>
      <c r="C4325" s="18">
        <v>407085</v>
      </c>
      <c r="D4325" s="18">
        <v>483947</v>
      </c>
      <c r="E4325" s="18">
        <f t="shared" si="335"/>
        <v>891032</v>
      </c>
      <c r="F4325" s="18">
        <v>647665</v>
      </c>
      <c r="G4325" s="18">
        <v>0</v>
      </c>
      <c r="H4325" s="18">
        <f t="shared" si="336"/>
        <v>647665</v>
      </c>
      <c r="I4325" s="18">
        <v>243367</v>
      </c>
      <c r="J4325" s="40">
        <f t="shared" si="337"/>
        <v>891032</v>
      </c>
      <c r="K4325" s="43">
        <f t="shared" si="338"/>
        <v>0.62854253356287582</v>
      </c>
      <c r="L4325" s="54">
        <f t="shared" si="339"/>
        <v>0.72687063988723188</v>
      </c>
      <c r="M4325" s="57" t="s">
        <v>14966</v>
      </c>
    </row>
    <row r="4326" spans="1:13" x14ac:dyDescent="0.25">
      <c r="A4326" s="22" t="s">
        <v>4446</v>
      </c>
      <c r="B4326" s="5" t="s">
        <v>4447</v>
      </c>
      <c r="C4326" s="18">
        <v>1139358</v>
      </c>
      <c r="D4326" s="18">
        <v>378465</v>
      </c>
      <c r="E4326" s="18">
        <f t="shared" si="335"/>
        <v>1517823</v>
      </c>
      <c r="F4326" s="18">
        <v>377871</v>
      </c>
      <c r="G4326" s="18">
        <v>753093</v>
      </c>
      <c r="H4326" s="18">
        <f t="shared" si="336"/>
        <v>1130964</v>
      </c>
      <c r="I4326" s="18">
        <v>386859</v>
      </c>
      <c r="J4326" s="40">
        <f t="shared" si="337"/>
        <v>1517823</v>
      </c>
      <c r="K4326" s="43">
        <f t="shared" si="338"/>
        <v>3.0152036012289907</v>
      </c>
      <c r="L4326" s="54">
        <f t="shared" si="339"/>
        <v>0.74512245498981111</v>
      </c>
      <c r="M4326" s="57" t="s">
        <v>14966</v>
      </c>
    </row>
    <row r="4327" spans="1:13" x14ac:dyDescent="0.25">
      <c r="A4327" s="22" t="s">
        <v>4444</v>
      </c>
      <c r="B4327" s="5" t="s">
        <v>4445</v>
      </c>
      <c r="C4327" s="18">
        <v>210218</v>
      </c>
      <c r="D4327" s="18">
        <v>118130</v>
      </c>
      <c r="E4327" s="18">
        <f t="shared" si="335"/>
        <v>328348</v>
      </c>
      <c r="F4327" s="18">
        <v>242102</v>
      </c>
      <c r="G4327" s="18">
        <v>0</v>
      </c>
      <c r="H4327" s="18">
        <f t="shared" si="336"/>
        <v>242102</v>
      </c>
      <c r="I4327" s="18">
        <v>86246</v>
      </c>
      <c r="J4327" s="40">
        <f t="shared" si="337"/>
        <v>328348</v>
      </c>
      <c r="K4327" s="43">
        <f t="shared" si="338"/>
        <v>0.86830344235074475</v>
      </c>
      <c r="L4327" s="54">
        <f t="shared" si="339"/>
        <v>0.73733356073434286</v>
      </c>
      <c r="M4327" s="57" t="s">
        <v>14966</v>
      </c>
    </row>
    <row r="4328" spans="1:13" x14ac:dyDescent="0.25">
      <c r="A4328" s="22" t="s">
        <v>4442</v>
      </c>
      <c r="B4328" s="5" t="s">
        <v>4443</v>
      </c>
      <c r="C4328" s="18">
        <v>11060</v>
      </c>
      <c r="D4328" s="18">
        <v>4800</v>
      </c>
      <c r="E4328" s="18">
        <f t="shared" si="335"/>
        <v>15860</v>
      </c>
      <c r="F4328" s="18">
        <v>12686</v>
      </c>
      <c r="G4328" s="18">
        <v>0</v>
      </c>
      <c r="H4328" s="18">
        <f t="shared" si="336"/>
        <v>12686</v>
      </c>
      <c r="I4328" s="18">
        <v>3174</v>
      </c>
      <c r="J4328" s="40">
        <f t="shared" si="337"/>
        <v>15860</v>
      </c>
      <c r="K4328" s="43">
        <f t="shared" si="338"/>
        <v>0.87182721109884909</v>
      </c>
      <c r="L4328" s="54">
        <f t="shared" si="339"/>
        <v>0.79987389659520802</v>
      </c>
      <c r="M4328" s="57" t="s">
        <v>14966</v>
      </c>
    </row>
    <row r="4329" spans="1:13" x14ac:dyDescent="0.25">
      <c r="A4329" s="22" t="s">
        <v>4440</v>
      </c>
      <c r="B4329" s="5" t="s">
        <v>4441</v>
      </c>
      <c r="C4329" s="18">
        <v>601156</v>
      </c>
      <c r="D4329" s="18">
        <v>264349</v>
      </c>
      <c r="E4329" s="18">
        <f t="shared" si="335"/>
        <v>865505</v>
      </c>
      <c r="F4329" s="18">
        <v>281702</v>
      </c>
      <c r="G4329" s="18">
        <v>0</v>
      </c>
      <c r="H4329" s="18">
        <f t="shared" si="336"/>
        <v>281702</v>
      </c>
      <c r="I4329" s="18">
        <v>583803</v>
      </c>
      <c r="J4329" s="40">
        <f t="shared" si="337"/>
        <v>865505</v>
      </c>
      <c r="K4329" s="43">
        <f t="shared" si="338"/>
        <v>2.1340139580123676</v>
      </c>
      <c r="L4329" s="54">
        <f t="shared" si="339"/>
        <v>0.3254770336393204</v>
      </c>
      <c r="M4329" s="57" t="s">
        <v>14966</v>
      </c>
    </row>
    <row r="4330" spans="1:13" x14ac:dyDescent="0.25">
      <c r="A4330" s="22" t="s">
        <v>4438</v>
      </c>
      <c r="B4330" s="5" t="s">
        <v>4439</v>
      </c>
      <c r="C4330" s="18">
        <v>17920</v>
      </c>
      <c r="D4330" s="18">
        <v>31072</v>
      </c>
      <c r="E4330" s="18">
        <f t="shared" si="335"/>
        <v>48992</v>
      </c>
      <c r="F4330" s="18">
        <v>8246</v>
      </c>
      <c r="G4330" s="18">
        <v>0</v>
      </c>
      <c r="H4330" s="18">
        <f t="shared" si="336"/>
        <v>8246</v>
      </c>
      <c r="I4330" s="18">
        <v>40746</v>
      </c>
      <c r="J4330" s="40">
        <f t="shared" si="337"/>
        <v>48992</v>
      </c>
      <c r="K4330" s="43">
        <f t="shared" si="338"/>
        <v>2.1731748726655349</v>
      </c>
      <c r="L4330" s="54">
        <f t="shared" si="339"/>
        <v>0.16831319399085565</v>
      </c>
      <c r="M4330" s="57" t="s">
        <v>14966</v>
      </c>
    </row>
    <row r="4331" spans="1:13" x14ac:dyDescent="0.25">
      <c r="A4331" s="22" t="s">
        <v>4436</v>
      </c>
      <c r="B4331" s="5" t="s">
        <v>4437</v>
      </c>
      <c r="C4331" s="18">
        <v>152258</v>
      </c>
      <c r="D4331" s="18">
        <v>41449</v>
      </c>
      <c r="E4331" s="18">
        <f t="shared" si="335"/>
        <v>193707</v>
      </c>
      <c r="F4331" s="18">
        <v>59339</v>
      </c>
      <c r="G4331" s="18">
        <v>5495</v>
      </c>
      <c r="H4331" s="18">
        <f t="shared" si="336"/>
        <v>64834</v>
      </c>
      <c r="I4331" s="18">
        <v>128873</v>
      </c>
      <c r="J4331" s="40">
        <f t="shared" si="337"/>
        <v>193707</v>
      </c>
      <c r="K4331" s="43">
        <f t="shared" si="338"/>
        <v>2.5659010094541532</v>
      </c>
      <c r="L4331" s="54">
        <f t="shared" si="339"/>
        <v>0.33470137888666907</v>
      </c>
      <c r="M4331" s="57" t="s">
        <v>14966</v>
      </c>
    </row>
    <row r="4332" spans="1:13" x14ac:dyDescent="0.25">
      <c r="A4332" s="22" t="s">
        <v>4434</v>
      </c>
      <c r="B4332" s="5" t="s">
        <v>4435</v>
      </c>
      <c r="C4332" s="18">
        <v>32846</v>
      </c>
      <c r="D4332" s="18">
        <v>0</v>
      </c>
      <c r="E4332" s="18">
        <f t="shared" si="335"/>
        <v>32846</v>
      </c>
      <c r="F4332" s="18">
        <v>27418</v>
      </c>
      <c r="G4332" s="18">
        <v>0</v>
      </c>
      <c r="H4332" s="18">
        <f t="shared" si="336"/>
        <v>27418</v>
      </c>
      <c r="I4332" s="18">
        <v>5428</v>
      </c>
      <c r="J4332" s="40">
        <f t="shared" si="337"/>
        <v>32846</v>
      </c>
      <c r="K4332" s="43">
        <f t="shared" si="338"/>
        <v>1.197972135093734</v>
      </c>
      <c r="L4332" s="54">
        <f t="shared" si="339"/>
        <v>0.83474395664616696</v>
      </c>
      <c r="M4332" s="57" t="s">
        <v>14966</v>
      </c>
    </row>
    <row r="4333" spans="1:13" x14ac:dyDescent="0.25">
      <c r="A4333" s="22" t="s">
        <v>4432</v>
      </c>
      <c r="B4333" s="5" t="s">
        <v>4433</v>
      </c>
      <c r="C4333" s="18">
        <v>106494</v>
      </c>
      <c r="D4333" s="18">
        <v>322125</v>
      </c>
      <c r="E4333" s="18">
        <f t="shared" si="335"/>
        <v>428619</v>
      </c>
      <c r="F4333" s="18">
        <v>0</v>
      </c>
      <c r="G4333" s="18">
        <v>0</v>
      </c>
      <c r="H4333" s="18">
        <f t="shared" si="336"/>
        <v>0</v>
      </c>
      <c r="I4333" s="18">
        <v>428619</v>
      </c>
      <c r="J4333" s="40">
        <f t="shared" si="337"/>
        <v>428619</v>
      </c>
      <c r="K4333" s="43" t="str">
        <f t="shared" si="338"/>
        <v>ERROR</v>
      </c>
      <c r="L4333" s="54">
        <f t="shared" si="339"/>
        <v>0</v>
      </c>
      <c r="M4333" s="57" t="s">
        <v>14966</v>
      </c>
    </row>
    <row r="4334" spans="1:13" x14ac:dyDescent="0.25">
      <c r="A4334" s="22" t="s">
        <v>4430</v>
      </c>
      <c r="B4334" s="5" t="s">
        <v>4431</v>
      </c>
      <c r="C4334" s="18">
        <v>437973</v>
      </c>
      <c r="D4334" s="18">
        <v>292729</v>
      </c>
      <c r="E4334" s="18">
        <f t="shared" si="335"/>
        <v>730702</v>
      </c>
      <c r="F4334" s="18">
        <v>316137</v>
      </c>
      <c r="G4334" s="18">
        <v>0</v>
      </c>
      <c r="H4334" s="18">
        <f t="shared" si="336"/>
        <v>316137</v>
      </c>
      <c r="I4334" s="18">
        <v>414565</v>
      </c>
      <c r="J4334" s="40">
        <f t="shared" si="337"/>
        <v>730702</v>
      </c>
      <c r="K4334" s="43">
        <f t="shared" si="338"/>
        <v>1.3853898784387781</v>
      </c>
      <c r="L4334" s="54">
        <f t="shared" si="339"/>
        <v>0.43264832996214597</v>
      </c>
      <c r="M4334" s="57" t="s">
        <v>14966</v>
      </c>
    </row>
    <row r="4335" spans="1:13" x14ac:dyDescent="0.25">
      <c r="A4335" s="22" t="s">
        <v>4428</v>
      </c>
      <c r="B4335" s="5" t="s">
        <v>4429</v>
      </c>
      <c r="C4335" s="18">
        <v>26407</v>
      </c>
      <c r="D4335" s="18">
        <v>235182</v>
      </c>
      <c r="E4335" s="18">
        <f t="shared" si="335"/>
        <v>261589</v>
      </c>
      <c r="F4335" s="18">
        <v>114568</v>
      </c>
      <c r="G4335" s="18">
        <v>0</v>
      </c>
      <c r="H4335" s="18">
        <f t="shared" si="336"/>
        <v>114568</v>
      </c>
      <c r="I4335" s="18">
        <v>147021</v>
      </c>
      <c r="J4335" s="40">
        <f t="shared" si="337"/>
        <v>261589</v>
      </c>
      <c r="K4335" s="43">
        <f t="shared" si="338"/>
        <v>0.23049193492074577</v>
      </c>
      <c r="L4335" s="54">
        <f t="shared" si="339"/>
        <v>0.43796948648452344</v>
      </c>
      <c r="M4335" s="57" t="s">
        <v>14966</v>
      </c>
    </row>
    <row r="4336" spans="1:13" x14ac:dyDescent="0.25">
      <c r="A4336" s="22" t="s">
        <v>4426</v>
      </c>
      <c r="B4336" s="5" t="s">
        <v>4427</v>
      </c>
      <c r="C4336" s="18">
        <v>3681400</v>
      </c>
      <c r="D4336" s="18">
        <v>517358</v>
      </c>
      <c r="E4336" s="18">
        <f t="shared" si="335"/>
        <v>4198758</v>
      </c>
      <c r="F4336" s="18">
        <v>493501</v>
      </c>
      <c r="G4336" s="18">
        <v>0</v>
      </c>
      <c r="H4336" s="18">
        <f t="shared" si="336"/>
        <v>493501</v>
      </c>
      <c r="I4336" s="18">
        <v>3705257</v>
      </c>
      <c r="J4336" s="40">
        <f t="shared" si="337"/>
        <v>4198758</v>
      </c>
      <c r="K4336" s="43">
        <f t="shared" si="338"/>
        <v>7.4597619862979005</v>
      </c>
      <c r="L4336" s="54">
        <f t="shared" si="339"/>
        <v>0.11753499487229319</v>
      </c>
      <c r="M4336" s="57" t="s">
        <v>14966</v>
      </c>
    </row>
    <row r="4337" spans="1:13" x14ac:dyDescent="0.25">
      <c r="A4337" s="22" t="s">
        <v>4425</v>
      </c>
      <c r="B4337" s="5" t="s">
        <v>4282</v>
      </c>
      <c r="C4337" s="18">
        <v>723423</v>
      </c>
      <c r="D4337" s="18">
        <v>137557</v>
      </c>
      <c r="E4337" s="18">
        <f t="shared" si="335"/>
        <v>860980</v>
      </c>
      <c r="F4337" s="18">
        <v>265200</v>
      </c>
      <c r="G4337" s="18">
        <v>0</v>
      </c>
      <c r="H4337" s="18">
        <f t="shared" si="336"/>
        <v>265200</v>
      </c>
      <c r="I4337" s="18">
        <v>595780</v>
      </c>
      <c r="J4337" s="40">
        <f t="shared" si="337"/>
        <v>860980</v>
      </c>
      <c r="K4337" s="43">
        <f t="shared" si="338"/>
        <v>2.7278393665158371</v>
      </c>
      <c r="L4337" s="54">
        <f t="shared" si="339"/>
        <v>0.30802109224372226</v>
      </c>
      <c r="M4337" s="57" t="s">
        <v>14966</v>
      </c>
    </row>
    <row r="4338" spans="1:13" x14ac:dyDescent="0.25">
      <c r="A4338" s="22" t="s">
        <v>4423</v>
      </c>
      <c r="B4338" s="5" t="s">
        <v>4424</v>
      </c>
      <c r="C4338" s="18">
        <v>51650</v>
      </c>
      <c r="D4338" s="18">
        <v>2863</v>
      </c>
      <c r="E4338" s="18">
        <f t="shared" si="335"/>
        <v>54513</v>
      </c>
      <c r="F4338" s="18">
        <v>22126</v>
      </c>
      <c r="G4338" s="18">
        <v>0</v>
      </c>
      <c r="H4338" s="18">
        <f t="shared" si="336"/>
        <v>22126</v>
      </c>
      <c r="I4338" s="18">
        <v>32387</v>
      </c>
      <c r="J4338" s="40">
        <f t="shared" si="337"/>
        <v>54513</v>
      </c>
      <c r="K4338" s="43">
        <f t="shared" si="338"/>
        <v>2.3343577691403778</v>
      </c>
      <c r="L4338" s="54">
        <f t="shared" si="339"/>
        <v>0.40588483481004534</v>
      </c>
      <c r="M4338" s="57" t="s">
        <v>14966</v>
      </c>
    </row>
    <row r="4339" spans="1:13" x14ac:dyDescent="0.25">
      <c r="A4339" s="22" t="s">
        <v>4421</v>
      </c>
      <c r="B4339" s="5" t="s">
        <v>4422</v>
      </c>
      <c r="C4339" s="18">
        <v>144791</v>
      </c>
      <c r="D4339" s="18">
        <v>86906</v>
      </c>
      <c r="E4339" s="18">
        <f t="shared" si="335"/>
        <v>231697</v>
      </c>
      <c r="F4339" s="18">
        <v>115419</v>
      </c>
      <c r="G4339" s="18">
        <v>0</v>
      </c>
      <c r="H4339" s="18">
        <f t="shared" si="336"/>
        <v>115419</v>
      </c>
      <c r="I4339" s="18">
        <v>116278</v>
      </c>
      <c r="J4339" s="40">
        <f t="shared" si="337"/>
        <v>231697</v>
      </c>
      <c r="K4339" s="43">
        <f t="shared" si="338"/>
        <v>1.2544814978469749</v>
      </c>
      <c r="L4339" s="54">
        <f t="shared" si="339"/>
        <v>0.49814628588199245</v>
      </c>
      <c r="M4339" s="57" t="s">
        <v>14966</v>
      </c>
    </row>
    <row r="4340" spans="1:13" x14ac:dyDescent="0.25">
      <c r="A4340" s="22" t="s">
        <v>4419</v>
      </c>
      <c r="B4340" s="5" t="s">
        <v>4420</v>
      </c>
      <c r="C4340" s="18">
        <v>80756</v>
      </c>
      <c r="D4340" s="18">
        <v>43054</v>
      </c>
      <c r="E4340" s="18">
        <f t="shared" si="335"/>
        <v>123810</v>
      </c>
      <c r="F4340" s="18">
        <v>33763</v>
      </c>
      <c r="G4340" s="18">
        <v>0</v>
      </c>
      <c r="H4340" s="18">
        <f t="shared" si="336"/>
        <v>33763</v>
      </c>
      <c r="I4340" s="18">
        <v>90047</v>
      </c>
      <c r="J4340" s="40">
        <f t="shared" si="337"/>
        <v>123810</v>
      </c>
      <c r="K4340" s="43">
        <f t="shared" si="338"/>
        <v>2.3918490655451232</v>
      </c>
      <c r="L4340" s="54">
        <f t="shared" si="339"/>
        <v>0.27270010499959618</v>
      </c>
      <c r="M4340" s="57" t="s">
        <v>14966</v>
      </c>
    </row>
    <row r="4341" spans="1:13" x14ac:dyDescent="0.25">
      <c r="A4341" s="22" t="s">
        <v>4417</v>
      </c>
      <c r="B4341" s="5" t="s">
        <v>4418</v>
      </c>
      <c r="C4341" s="18">
        <v>163463</v>
      </c>
      <c r="D4341" s="18">
        <v>88451</v>
      </c>
      <c r="E4341" s="18">
        <f t="shared" si="335"/>
        <v>251914</v>
      </c>
      <c r="F4341" s="18">
        <v>100500</v>
      </c>
      <c r="G4341" s="18">
        <v>0</v>
      </c>
      <c r="H4341" s="18">
        <f t="shared" si="336"/>
        <v>100500</v>
      </c>
      <c r="I4341" s="18">
        <v>151414</v>
      </c>
      <c r="J4341" s="40">
        <f t="shared" si="337"/>
        <v>251914</v>
      </c>
      <c r="K4341" s="43">
        <f t="shared" si="338"/>
        <v>1.6264975124378109</v>
      </c>
      <c r="L4341" s="54">
        <f t="shared" si="339"/>
        <v>0.39894567193566061</v>
      </c>
      <c r="M4341" s="57" t="s">
        <v>14966</v>
      </c>
    </row>
    <row r="4342" spans="1:13" x14ac:dyDescent="0.25">
      <c r="A4342" s="22" t="s">
        <v>4415</v>
      </c>
      <c r="B4342" s="5" t="s">
        <v>4416</v>
      </c>
      <c r="C4342" s="18">
        <v>2910</v>
      </c>
      <c r="D4342" s="18">
        <v>14246</v>
      </c>
      <c r="E4342" s="18">
        <f t="shared" si="335"/>
        <v>17156</v>
      </c>
      <c r="F4342" s="18">
        <v>3732</v>
      </c>
      <c r="G4342" s="18">
        <v>0</v>
      </c>
      <c r="H4342" s="18">
        <f t="shared" si="336"/>
        <v>3732</v>
      </c>
      <c r="I4342" s="18">
        <v>13424</v>
      </c>
      <c r="J4342" s="40">
        <f t="shared" si="337"/>
        <v>17156</v>
      </c>
      <c r="K4342" s="43">
        <f t="shared" si="338"/>
        <v>0.77974276527331188</v>
      </c>
      <c r="L4342" s="54">
        <f t="shared" si="339"/>
        <v>0.21753322452786197</v>
      </c>
      <c r="M4342" s="57" t="s">
        <v>14966</v>
      </c>
    </row>
    <row r="4343" spans="1:13" x14ac:dyDescent="0.25">
      <c r="A4343" s="22" t="s">
        <v>4413</v>
      </c>
      <c r="B4343" s="5" t="s">
        <v>4414</v>
      </c>
      <c r="C4343" s="18">
        <v>81018</v>
      </c>
      <c r="D4343" s="18">
        <v>237573</v>
      </c>
      <c r="E4343" s="18">
        <f t="shared" si="335"/>
        <v>318591</v>
      </c>
      <c r="F4343" s="18">
        <v>22085</v>
      </c>
      <c r="G4343" s="18">
        <v>85000</v>
      </c>
      <c r="H4343" s="18">
        <f t="shared" si="336"/>
        <v>107085</v>
      </c>
      <c r="I4343" s="18">
        <v>211506</v>
      </c>
      <c r="J4343" s="40">
        <f t="shared" si="337"/>
        <v>318591</v>
      </c>
      <c r="K4343" s="43">
        <f t="shared" si="338"/>
        <v>3.6684627575277338</v>
      </c>
      <c r="L4343" s="54">
        <f t="shared" si="339"/>
        <v>0.3361206060434852</v>
      </c>
      <c r="M4343" s="57" t="s">
        <v>14966</v>
      </c>
    </row>
    <row r="4344" spans="1:13" x14ac:dyDescent="0.25">
      <c r="A4344" s="22" t="s">
        <v>4411</v>
      </c>
      <c r="B4344" s="5" t="s">
        <v>4412</v>
      </c>
      <c r="C4344" s="18">
        <v>846461</v>
      </c>
      <c r="D4344" s="18">
        <v>44024</v>
      </c>
      <c r="E4344" s="18">
        <f t="shared" si="335"/>
        <v>890485</v>
      </c>
      <c r="F4344" s="18">
        <v>99477</v>
      </c>
      <c r="G4344" s="18">
        <v>5854</v>
      </c>
      <c r="H4344" s="18">
        <f t="shared" si="336"/>
        <v>105331</v>
      </c>
      <c r="I4344" s="18">
        <v>785154</v>
      </c>
      <c r="J4344" s="40">
        <f t="shared" si="337"/>
        <v>890485</v>
      </c>
      <c r="K4344" s="43">
        <f t="shared" si="338"/>
        <v>8.5091126592076556</v>
      </c>
      <c r="L4344" s="54">
        <f t="shared" si="339"/>
        <v>0.11828497953362493</v>
      </c>
      <c r="M4344" s="57" t="s">
        <v>14966</v>
      </c>
    </row>
    <row r="4345" spans="1:13" x14ac:dyDescent="0.25">
      <c r="A4345" s="22" t="s">
        <v>4409</v>
      </c>
      <c r="B4345" s="5" t="s">
        <v>4410</v>
      </c>
      <c r="C4345" s="18">
        <v>336588</v>
      </c>
      <c r="D4345" s="18">
        <v>406325</v>
      </c>
      <c r="E4345" s="18">
        <f t="shared" si="335"/>
        <v>742913</v>
      </c>
      <c r="F4345" s="18">
        <v>435384</v>
      </c>
      <c r="G4345" s="18">
        <v>128617</v>
      </c>
      <c r="H4345" s="18">
        <f t="shared" si="336"/>
        <v>564001</v>
      </c>
      <c r="I4345" s="18">
        <v>178912</v>
      </c>
      <c r="J4345" s="40">
        <f t="shared" si="337"/>
        <v>742913</v>
      </c>
      <c r="K4345" s="43">
        <f t="shared" si="338"/>
        <v>0.77308307149550737</v>
      </c>
      <c r="L4345" s="54">
        <f t="shared" si="339"/>
        <v>0.75917503126207242</v>
      </c>
      <c r="M4345" s="57" t="s">
        <v>14966</v>
      </c>
    </row>
    <row r="4346" spans="1:13" x14ac:dyDescent="0.25">
      <c r="A4346" s="22" t="s">
        <v>4407</v>
      </c>
      <c r="B4346" s="5" t="s">
        <v>4408</v>
      </c>
      <c r="C4346" s="18">
        <v>32412</v>
      </c>
      <c r="D4346" s="18">
        <v>13718</v>
      </c>
      <c r="E4346" s="18">
        <f t="shared" si="335"/>
        <v>46130</v>
      </c>
      <c r="F4346" s="18">
        <v>17510</v>
      </c>
      <c r="G4346" s="18">
        <v>9370</v>
      </c>
      <c r="H4346" s="18">
        <f t="shared" si="336"/>
        <v>26880</v>
      </c>
      <c r="I4346" s="18">
        <v>19250</v>
      </c>
      <c r="J4346" s="40">
        <f t="shared" si="337"/>
        <v>46130</v>
      </c>
      <c r="K4346" s="43">
        <f t="shared" si="338"/>
        <v>1.8510565391205025</v>
      </c>
      <c r="L4346" s="54">
        <f t="shared" si="339"/>
        <v>0.58270106221547802</v>
      </c>
      <c r="M4346" s="57" t="s">
        <v>14966</v>
      </c>
    </row>
    <row r="4347" spans="1:13" x14ac:dyDescent="0.25">
      <c r="A4347" s="22" t="s">
        <v>4405</v>
      </c>
      <c r="B4347" s="5" t="s">
        <v>4406</v>
      </c>
      <c r="C4347" s="18">
        <v>349241</v>
      </c>
      <c r="D4347" s="18">
        <v>88206</v>
      </c>
      <c r="E4347" s="18">
        <f t="shared" si="335"/>
        <v>437447</v>
      </c>
      <c r="F4347" s="18">
        <v>29296</v>
      </c>
      <c r="G4347" s="18">
        <v>302300</v>
      </c>
      <c r="H4347" s="18">
        <f t="shared" si="336"/>
        <v>331596</v>
      </c>
      <c r="I4347" s="18">
        <v>105851</v>
      </c>
      <c r="J4347" s="40">
        <f t="shared" si="337"/>
        <v>437447</v>
      </c>
      <c r="K4347" s="43">
        <f t="shared" si="338"/>
        <v>11.921115510649917</v>
      </c>
      <c r="L4347" s="54">
        <f t="shared" si="339"/>
        <v>0.75802554366586128</v>
      </c>
      <c r="M4347" s="57" t="s">
        <v>14966</v>
      </c>
    </row>
    <row r="4348" spans="1:13" x14ac:dyDescent="0.25">
      <c r="A4348" s="22" t="s">
        <v>4403</v>
      </c>
      <c r="B4348" s="5" t="s">
        <v>4404</v>
      </c>
      <c r="C4348" s="18">
        <v>27524</v>
      </c>
      <c r="D4348" s="18">
        <v>1116062</v>
      </c>
      <c r="E4348" s="18">
        <f t="shared" si="335"/>
        <v>1143586</v>
      </c>
      <c r="F4348" s="18">
        <v>234540</v>
      </c>
      <c r="G4348" s="18">
        <v>0</v>
      </c>
      <c r="H4348" s="18">
        <f t="shared" si="336"/>
        <v>234540</v>
      </c>
      <c r="I4348" s="18">
        <v>909046</v>
      </c>
      <c r="J4348" s="40">
        <f t="shared" si="337"/>
        <v>1143586</v>
      </c>
      <c r="K4348" s="43">
        <f t="shared" si="338"/>
        <v>0.11735311673914897</v>
      </c>
      <c r="L4348" s="54">
        <f t="shared" si="339"/>
        <v>0.20509170276656064</v>
      </c>
      <c r="M4348" s="57" t="s">
        <v>14966</v>
      </c>
    </row>
    <row r="4349" spans="1:13" x14ac:dyDescent="0.25">
      <c r="A4349" s="22" t="s">
        <v>4401</v>
      </c>
      <c r="B4349" s="5" t="s">
        <v>4402</v>
      </c>
      <c r="C4349" s="18">
        <v>136489</v>
      </c>
      <c r="D4349" s="18">
        <v>68255</v>
      </c>
      <c r="E4349" s="18">
        <f t="shared" si="335"/>
        <v>204744</v>
      </c>
      <c r="F4349" s="18">
        <v>100412</v>
      </c>
      <c r="G4349" s="18">
        <v>0</v>
      </c>
      <c r="H4349" s="18">
        <f t="shared" si="336"/>
        <v>100412</v>
      </c>
      <c r="I4349" s="18">
        <v>104332</v>
      </c>
      <c r="J4349" s="40">
        <f t="shared" si="337"/>
        <v>204744</v>
      </c>
      <c r="K4349" s="43">
        <f t="shared" si="338"/>
        <v>1.3592897263275305</v>
      </c>
      <c r="L4349" s="54">
        <f t="shared" si="339"/>
        <v>0.4904270699019263</v>
      </c>
      <c r="M4349" s="57" t="s">
        <v>14966</v>
      </c>
    </row>
    <row r="4350" spans="1:13" x14ac:dyDescent="0.25">
      <c r="A4350" s="22" t="s">
        <v>4399</v>
      </c>
      <c r="B4350" s="5" t="s">
        <v>4400</v>
      </c>
      <c r="C4350" s="18">
        <v>59168</v>
      </c>
      <c r="D4350" s="18">
        <v>42785</v>
      </c>
      <c r="E4350" s="18">
        <f t="shared" si="335"/>
        <v>101953</v>
      </c>
      <c r="F4350" s="18">
        <v>51159</v>
      </c>
      <c r="G4350" s="18">
        <v>194979</v>
      </c>
      <c r="H4350" s="18">
        <f t="shared" si="336"/>
        <v>246138</v>
      </c>
      <c r="I4350" s="18">
        <v>-144185</v>
      </c>
      <c r="J4350" s="40">
        <f t="shared" si="337"/>
        <v>101953</v>
      </c>
      <c r="K4350" s="43">
        <f t="shared" si="338"/>
        <v>1.1565511444711585</v>
      </c>
      <c r="L4350" s="54">
        <f t="shared" si="339"/>
        <v>2.4142300864123665</v>
      </c>
      <c r="M4350" s="57" t="s">
        <v>14966</v>
      </c>
    </row>
    <row r="4351" spans="1:13" x14ac:dyDescent="0.25">
      <c r="A4351" s="22" t="s">
        <v>4397</v>
      </c>
      <c r="B4351" s="5" t="s">
        <v>4398</v>
      </c>
      <c r="C4351" s="18">
        <v>7920201</v>
      </c>
      <c r="D4351" s="18">
        <v>48301869</v>
      </c>
      <c r="E4351" s="18">
        <f t="shared" si="335"/>
        <v>56222070</v>
      </c>
      <c r="F4351" s="18">
        <v>16960848</v>
      </c>
      <c r="G4351" s="18">
        <v>28456348</v>
      </c>
      <c r="H4351" s="18">
        <f t="shared" si="336"/>
        <v>45417196</v>
      </c>
      <c r="I4351" s="18">
        <v>10804874</v>
      </c>
      <c r="J4351" s="40">
        <f t="shared" si="337"/>
        <v>56222070</v>
      </c>
      <c r="K4351" s="43">
        <f t="shared" si="338"/>
        <v>0.46696963500881561</v>
      </c>
      <c r="L4351" s="54">
        <f t="shared" si="339"/>
        <v>0.80781792630545268</v>
      </c>
      <c r="M4351" s="57" t="s">
        <v>14966</v>
      </c>
    </row>
    <row r="4352" spans="1:13" x14ac:dyDescent="0.25">
      <c r="A4352" s="22" t="s">
        <v>4395</v>
      </c>
      <c r="B4352" s="5" t="s">
        <v>4396</v>
      </c>
      <c r="C4352" s="18">
        <v>8158703</v>
      </c>
      <c r="D4352" s="18">
        <v>10768255</v>
      </c>
      <c r="E4352" s="18">
        <f t="shared" si="335"/>
        <v>18926958</v>
      </c>
      <c r="F4352" s="18">
        <v>15772850</v>
      </c>
      <c r="G4352" s="18">
        <v>317525</v>
      </c>
      <c r="H4352" s="18">
        <f t="shared" si="336"/>
        <v>16090375</v>
      </c>
      <c r="I4352" s="18">
        <v>2836583</v>
      </c>
      <c r="J4352" s="40">
        <f t="shared" si="337"/>
        <v>18926958</v>
      </c>
      <c r="K4352" s="43">
        <f t="shared" si="338"/>
        <v>0.51726244781380659</v>
      </c>
      <c r="L4352" s="54">
        <f t="shared" si="339"/>
        <v>0.85013001032706892</v>
      </c>
      <c r="M4352" s="57" t="s">
        <v>14966</v>
      </c>
    </row>
    <row r="4353" spans="1:13" x14ac:dyDescent="0.25">
      <c r="A4353" s="22" t="s">
        <v>4393</v>
      </c>
      <c r="B4353" s="5" t="s">
        <v>4394</v>
      </c>
      <c r="C4353" s="18">
        <v>4915636</v>
      </c>
      <c r="D4353" s="18">
        <v>295660</v>
      </c>
      <c r="E4353" s="18">
        <f t="shared" si="335"/>
        <v>5211296</v>
      </c>
      <c r="F4353" s="18">
        <v>3442384</v>
      </c>
      <c r="G4353" s="18">
        <v>58081</v>
      </c>
      <c r="H4353" s="18">
        <f t="shared" si="336"/>
        <v>3500465</v>
      </c>
      <c r="I4353" s="18">
        <v>1710831</v>
      </c>
      <c r="J4353" s="40">
        <f t="shared" si="337"/>
        <v>5211296</v>
      </c>
      <c r="K4353" s="43">
        <f t="shared" si="338"/>
        <v>1.4279743340661588</v>
      </c>
      <c r="L4353" s="54">
        <f t="shared" si="339"/>
        <v>0.67170719145487034</v>
      </c>
      <c r="M4353" s="57" t="s">
        <v>14966</v>
      </c>
    </row>
    <row r="4354" spans="1:13" x14ac:dyDescent="0.25">
      <c r="A4354" s="22" t="s">
        <v>4391</v>
      </c>
      <c r="B4354" s="5" t="s">
        <v>4392</v>
      </c>
      <c r="C4354" s="18">
        <v>78513</v>
      </c>
      <c r="D4354" s="18">
        <v>699149</v>
      </c>
      <c r="E4354" s="18">
        <f t="shared" si="335"/>
        <v>777662</v>
      </c>
      <c r="F4354" s="18">
        <v>191435</v>
      </c>
      <c r="G4354" s="18">
        <v>0</v>
      </c>
      <c r="H4354" s="18">
        <f t="shared" si="336"/>
        <v>191435</v>
      </c>
      <c r="I4354" s="18">
        <v>586227</v>
      </c>
      <c r="J4354" s="40">
        <f t="shared" si="337"/>
        <v>777662</v>
      </c>
      <c r="K4354" s="43">
        <f t="shared" si="338"/>
        <v>0.41012876433254108</v>
      </c>
      <c r="L4354" s="54">
        <f t="shared" si="339"/>
        <v>0.2461673580552991</v>
      </c>
      <c r="M4354" s="57" t="s">
        <v>14966</v>
      </c>
    </row>
    <row r="4355" spans="1:13" x14ac:dyDescent="0.25">
      <c r="A4355" s="22" t="s">
        <v>4389</v>
      </c>
      <c r="B4355" s="5" t="s">
        <v>4390</v>
      </c>
      <c r="C4355" s="18">
        <v>0</v>
      </c>
      <c r="D4355" s="18">
        <v>1601055</v>
      </c>
      <c r="E4355" s="18">
        <f t="shared" si="335"/>
        <v>1601055</v>
      </c>
      <c r="F4355" s="18">
        <v>992891</v>
      </c>
      <c r="G4355" s="18">
        <v>0</v>
      </c>
      <c r="H4355" s="18">
        <f t="shared" si="336"/>
        <v>992891</v>
      </c>
      <c r="I4355" s="18">
        <v>608164</v>
      </c>
      <c r="J4355" s="40">
        <f t="shared" si="337"/>
        <v>1601055</v>
      </c>
      <c r="K4355" s="43">
        <f t="shared" si="338"/>
        <v>0</v>
      </c>
      <c r="L4355" s="54">
        <f t="shared" si="339"/>
        <v>0.62014796493562052</v>
      </c>
      <c r="M4355" s="57" t="s">
        <v>14966</v>
      </c>
    </row>
    <row r="4356" spans="1:13" x14ac:dyDescent="0.25">
      <c r="A4356" s="22" t="s">
        <v>4387</v>
      </c>
      <c r="B4356" s="5" t="s">
        <v>4388</v>
      </c>
      <c r="C4356" s="18">
        <v>10980</v>
      </c>
      <c r="D4356" s="18">
        <v>14000</v>
      </c>
      <c r="E4356" s="18">
        <f t="shared" si="335"/>
        <v>24980</v>
      </c>
      <c r="F4356" s="18">
        <v>1607</v>
      </c>
      <c r="G4356" s="18">
        <v>0</v>
      </c>
      <c r="H4356" s="18">
        <f t="shared" si="336"/>
        <v>1607</v>
      </c>
      <c r="I4356" s="18">
        <v>23373</v>
      </c>
      <c r="J4356" s="40">
        <f t="shared" si="337"/>
        <v>24980</v>
      </c>
      <c r="K4356" s="43">
        <f t="shared" si="338"/>
        <v>6.8326073428749226</v>
      </c>
      <c r="L4356" s="54">
        <f t="shared" si="339"/>
        <v>6.4331465172137711E-2</v>
      </c>
      <c r="M4356" s="57" t="s">
        <v>14966</v>
      </c>
    </row>
    <row r="4357" spans="1:13" x14ac:dyDescent="0.25">
      <c r="A4357" s="22" t="s">
        <v>4385</v>
      </c>
      <c r="B4357" s="5" t="s">
        <v>4386</v>
      </c>
      <c r="C4357" s="18">
        <v>10556</v>
      </c>
      <c r="D4357" s="18">
        <v>13200</v>
      </c>
      <c r="E4357" s="18">
        <f t="shared" si="335"/>
        <v>23756</v>
      </c>
      <c r="F4357" s="18">
        <v>5860</v>
      </c>
      <c r="G4357" s="18">
        <v>0</v>
      </c>
      <c r="H4357" s="18">
        <f t="shared" si="336"/>
        <v>5860</v>
      </c>
      <c r="I4357" s="18">
        <v>17896</v>
      </c>
      <c r="J4357" s="40">
        <f t="shared" si="337"/>
        <v>23756</v>
      </c>
      <c r="K4357" s="43">
        <f t="shared" si="338"/>
        <v>1.8013651877133106</v>
      </c>
      <c r="L4357" s="54">
        <f t="shared" si="339"/>
        <v>0.24667452433069539</v>
      </c>
      <c r="M4357" s="57" t="s">
        <v>14966</v>
      </c>
    </row>
    <row r="4358" spans="1:13" x14ac:dyDescent="0.25">
      <c r="A4358" s="22" t="s">
        <v>4383</v>
      </c>
      <c r="B4358" s="5" t="s">
        <v>4384</v>
      </c>
      <c r="C4358" s="18">
        <v>993362</v>
      </c>
      <c r="D4358" s="18">
        <v>817436</v>
      </c>
      <c r="E4358" s="18">
        <f t="shared" si="335"/>
        <v>1810798</v>
      </c>
      <c r="F4358" s="18">
        <v>656662</v>
      </c>
      <c r="G4358" s="18">
        <v>73708</v>
      </c>
      <c r="H4358" s="18">
        <f t="shared" si="336"/>
        <v>730370</v>
      </c>
      <c r="I4358" s="18">
        <v>1080428</v>
      </c>
      <c r="J4358" s="40">
        <f t="shared" si="337"/>
        <v>1810798</v>
      </c>
      <c r="K4358" s="43">
        <f t="shared" si="338"/>
        <v>1.5127447606226643</v>
      </c>
      <c r="L4358" s="54">
        <f t="shared" si="339"/>
        <v>0.40334151020710207</v>
      </c>
      <c r="M4358" s="57" t="s">
        <v>14966</v>
      </c>
    </row>
    <row r="4359" spans="1:13" x14ac:dyDescent="0.25">
      <c r="A4359" s="22" t="s">
        <v>4381</v>
      </c>
      <c r="B4359" s="5" t="s">
        <v>4382</v>
      </c>
      <c r="C4359" s="18">
        <v>386</v>
      </c>
      <c r="D4359" s="18">
        <v>2500</v>
      </c>
      <c r="E4359" s="18">
        <f t="shared" si="335"/>
        <v>2886</v>
      </c>
      <c r="F4359" s="18">
        <v>17653</v>
      </c>
      <c r="G4359" s="18">
        <v>0</v>
      </c>
      <c r="H4359" s="18">
        <f t="shared" si="336"/>
        <v>17653</v>
      </c>
      <c r="I4359" s="18">
        <v>-14767</v>
      </c>
      <c r="J4359" s="40">
        <f t="shared" si="337"/>
        <v>2886</v>
      </c>
      <c r="K4359" s="43">
        <f t="shared" si="338"/>
        <v>2.1865971789497535E-2</v>
      </c>
      <c r="L4359" s="54">
        <f t="shared" si="339"/>
        <v>6.1167706167706166</v>
      </c>
      <c r="M4359" s="57" t="s">
        <v>14966</v>
      </c>
    </row>
    <row r="4360" spans="1:13" x14ac:dyDescent="0.25">
      <c r="A4360" s="22" t="s">
        <v>4379</v>
      </c>
      <c r="B4360" s="5" t="s">
        <v>4380</v>
      </c>
      <c r="C4360" s="18">
        <v>4699</v>
      </c>
      <c r="D4360" s="18">
        <v>39656</v>
      </c>
      <c r="E4360" s="18">
        <f t="shared" si="335"/>
        <v>44355</v>
      </c>
      <c r="F4360" s="18">
        <v>27423</v>
      </c>
      <c r="G4360" s="18">
        <v>0</v>
      </c>
      <c r="H4360" s="18">
        <f t="shared" si="336"/>
        <v>27423</v>
      </c>
      <c r="I4360" s="18">
        <v>16932</v>
      </c>
      <c r="J4360" s="40">
        <f t="shared" si="337"/>
        <v>44355</v>
      </c>
      <c r="K4360" s="43">
        <f t="shared" si="338"/>
        <v>0.17135251431280313</v>
      </c>
      <c r="L4360" s="54">
        <f t="shared" si="339"/>
        <v>0.61826175177544807</v>
      </c>
      <c r="M4360" s="57" t="s">
        <v>14966</v>
      </c>
    </row>
    <row r="4361" spans="1:13" x14ac:dyDescent="0.25">
      <c r="A4361" s="22" t="s">
        <v>4377</v>
      </c>
      <c r="B4361" s="5" t="s">
        <v>4378</v>
      </c>
      <c r="C4361" s="18">
        <v>182290</v>
      </c>
      <c r="D4361" s="18">
        <v>166134</v>
      </c>
      <c r="E4361" s="18">
        <f t="shared" si="335"/>
        <v>348424</v>
      </c>
      <c r="F4361" s="18">
        <v>70061</v>
      </c>
      <c r="G4361" s="18">
        <v>0</v>
      </c>
      <c r="H4361" s="18">
        <f t="shared" si="336"/>
        <v>70061</v>
      </c>
      <c r="I4361" s="18">
        <v>278363</v>
      </c>
      <c r="J4361" s="40">
        <f t="shared" si="337"/>
        <v>348424</v>
      </c>
      <c r="K4361" s="43">
        <f t="shared" si="338"/>
        <v>2.6018755084854628</v>
      </c>
      <c r="L4361" s="54">
        <f t="shared" si="339"/>
        <v>0.20107971896310242</v>
      </c>
      <c r="M4361" s="57" t="s">
        <v>14966</v>
      </c>
    </row>
    <row r="4362" spans="1:13" x14ac:dyDescent="0.25">
      <c r="A4362" s="22" t="s">
        <v>4375</v>
      </c>
      <c r="B4362" s="5" t="s">
        <v>4376</v>
      </c>
      <c r="C4362" s="18">
        <v>162962</v>
      </c>
      <c r="D4362" s="18">
        <v>0</v>
      </c>
      <c r="E4362" s="18">
        <f t="shared" si="335"/>
        <v>162962</v>
      </c>
      <c r="F4362" s="18">
        <v>63468</v>
      </c>
      <c r="G4362" s="18">
        <v>0</v>
      </c>
      <c r="H4362" s="18">
        <f t="shared" si="336"/>
        <v>63468</v>
      </c>
      <c r="I4362" s="18">
        <v>99494</v>
      </c>
      <c r="J4362" s="40">
        <f t="shared" si="337"/>
        <v>162962</v>
      </c>
      <c r="K4362" s="43">
        <f t="shared" si="338"/>
        <v>2.5676246297346697</v>
      </c>
      <c r="L4362" s="54">
        <f t="shared" si="339"/>
        <v>0.38946502865698751</v>
      </c>
      <c r="M4362" s="57" t="s">
        <v>14966</v>
      </c>
    </row>
    <row r="4363" spans="1:13" x14ac:dyDescent="0.25">
      <c r="A4363" s="22" t="s">
        <v>4373</v>
      </c>
      <c r="B4363" s="5" t="s">
        <v>4374</v>
      </c>
      <c r="C4363" s="18">
        <v>750927</v>
      </c>
      <c r="D4363" s="18">
        <v>89611</v>
      </c>
      <c r="E4363" s="18">
        <f t="shared" si="335"/>
        <v>840538</v>
      </c>
      <c r="F4363" s="18">
        <v>256181</v>
      </c>
      <c r="G4363" s="18">
        <v>0</v>
      </c>
      <c r="H4363" s="18">
        <f t="shared" si="336"/>
        <v>256181</v>
      </c>
      <c r="I4363" s="18">
        <v>584357</v>
      </c>
      <c r="J4363" s="40">
        <f t="shared" si="337"/>
        <v>840538</v>
      </c>
      <c r="K4363" s="43">
        <f t="shared" si="338"/>
        <v>2.9312361182132944</v>
      </c>
      <c r="L4363" s="54">
        <f t="shared" si="339"/>
        <v>0.30478217522586726</v>
      </c>
      <c r="M4363" s="57" t="s">
        <v>14966</v>
      </c>
    </row>
    <row r="4364" spans="1:13" x14ac:dyDescent="0.25">
      <c r="A4364" s="22" t="s">
        <v>4371</v>
      </c>
      <c r="B4364" s="5" t="s">
        <v>4372</v>
      </c>
      <c r="C4364" s="18">
        <v>1486024</v>
      </c>
      <c r="D4364" s="18">
        <v>870751</v>
      </c>
      <c r="E4364" s="18">
        <f t="shared" si="335"/>
        <v>2356775</v>
      </c>
      <c r="F4364" s="18">
        <v>1419635</v>
      </c>
      <c r="G4364" s="18">
        <v>0</v>
      </c>
      <c r="H4364" s="18">
        <f t="shared" si="336"/>
        <v>1419635</v>
      </c>
      <c r="I4364" s="18">
        <v>937140</v>
      </c>
      <c r="J4364" s="40">
        <f t="shared" si="337"/>
        <v>2356775</v>
      </c>
      <c r="K4364" s="43">
        <f t="shared" si="338"/>
        <v>1.0467648374406098</v>
      </c>
      <c r="L4364" s="54">
        <f t="shared" si="339"/>
        <v>0.60236339913653192</v>
      </c>
      <c r="M4364" s="57" t="s">
        <v>14966</v>
      </c>
    </row>
    <row r="4365" spans="1:13" x14ac:dyDescent="0.25">
      <c r="A4365" s="22" t="s">
        <v>4369</v>
      </c>
      <c r="B4365" s="5" t="s">
        <v>4370</v>
      </c>
      <c r="C4365" s="18">
        <v>630058</v>
      </c>
      <c r="D4365" s="18">
        <v>31106</v>
      </c>
      <c r="E4365" s="18">
        <f t="shared" ref="E4365:E4428" si="340">+C4365+D4365</f>
        <v>661164</v>
      </c>
      <c r="F4365" s="18">
        <v>260317</v>
      </c>
      <c r="G4365" s="18">
        <v>0</v>
      </c>
      <c r="H4365" s="18">
        <f t="shared" ref="H4365:H4428" si="341">+F4365+G4365</f>
        <v>260317</v>
      </c>
      <c r="I4365" s="18">
        <v>400847</v>
      </c>
      <c r="J4365" s="40">
        <f t="shared" ref="J4365:J4428" si="342">+H4365+I4365</f>
        <v>661164</v>
      </c>
      <c r="K4365" s="43">
        <f t="shared" ref="K4365:K4428" si="343">+IFERROR(C4365/F4365,"ERROR")</f>
        <v>2.4203490359830515</v>
      </c>
      <c r="L4365" s="54">
        <f t="shared" ref="L4365:L4428" si="344">+H4365/E4365</f>
        <v>0.39372530869799321</v>
      </c>
      <c r="M4365" s="57" t="s">
        <v>14966</v>
      </c>
    </row>
    <row r="4366" spans="1:13" x14ac:dyDescent="0.25">
      <c r="A4366" s="22" t="s">
        <v>4367</v>
      </c>
      <c r="B4366" s="5" t="s">
        <v>4368</v>
      </c>
      <c r="C4366" s="18">
        <v>52934</v>
      </c>
      <c r="D4366" s="18">
        <v>23186</v>
      </c>
      <c r="E4366" s="18">
        <f t="shared" si="340"/>
        <v>76120</v>
      </c>
      <c r="F4366" s="18">
        <v>38853</v>
      </c>
      <c r="G4366" s="18">
        <v>4677</v>
      </c>
      <c r="H4366" s="18">
        <f t="shared" si="341"/>
        <v>43530</v>
      </c>
      <c r="I4366" s="18">
        <v>32590</v>
      </c>
      <c r="J4366" s="40">
        <f t="shared" si="342"/>
        <v>76120</v>
      </c>
      <c r="K4366" s="43">
        <f t="shared" si="343"/>
        <v>1.3624173165521325</v>
      </c>
      <c r="L4366" s="54">
        <f t="shared" si="344"/>
        <v>0.57186022070415132</v>
      </c>
      <c r="M4366" s="57" t="s">
        <v>14966</v>
      </c>
    </row>
    <row r="4367" spans="1:13" x14ac:dyDescent="0.25">
      <c r="A4367" s="22" t="s">
        <v>4365</v>
      </c>
      <c r="B4367" s="5" t="s">
        <v>4366</v>
      </c>
      <c r="C4367" s="18">
        <v>183271</v>
      </c>
      <c r="D4367" s="18">
        <v>64580</v>
      </c>
      <c r="E4367" s="18">
        <f t="shared" si="340"/>
        <v>247851</v>
      </c>
      <c r="F4367" s="18">
        <v>5517</v>
      </c>
      <c r="G4367" s="18">
        <v>108711</v>
      </c>
      <c r="H4367" s="18">
        <f t="shared" si="341"/>
        <v>114228</v>
      </c>
      <c r="I4367" s="18">
        <v>133623</v>
      </c>
      <c r="J4367" s="40">
        <f t="shared" si="342"/>
        <v>247851</v>
      </c>
      <c r="K4367" s="43">
        <f t="shared" si="343"/>
        <v>33.219322095341674</v>
      </c>
      <c r="L4367" s="54">
        <f t="shared" si="344"/>
        <v>0.4608736700679037</v>
      </c>
      <c r="M4367" s="57" t="s">
        <v>14966</v>
      </c>
    </row>
    <row r="4368" spans="1:13" x14ac:dyDescent="0.25">
      <c r="A4368" s="22" t="s">
        <v>4363</v>
      </c>
      <c r="B4368" s="5" t="s">
        <v>4364</v>
      </c>
      <c r="C4368" s="18">
        <v>142911</v>
      </c>
      <c r="D4368" s="18">
        <v>66713</v>
      </c>
      <c r="E4368" s="18">
        <f t="shared" si="340"/>
        <v>209624</v>
      </c>
      <c r="F4368" s="18">
        <v>0</v>
      </c>
      <c r="G4368" s="18">
        <v>12738</v>
      </c>
      <c r="H4368" s="18">
        <f t="shared" si="341"/>
        <v>12738</v>
      </c>
      <c r="I4368" s="18">
        <v>196886</v>
      </c>
      <c r="J4368" s="40">
        <f t="shared" si="342"/>
        <v>209624</v>
      </c>
      <c r="K4368" s="43" t="str">
        <f t="shared" si="343"/>
        <v>ERROR</v>
      </c>
      <c r="L4368" s="54">
        <f t="shared" si="344"/>
        <v>6.076594283097355E-2</v>
      </c>
      <c r="M4368" s="57" t="s">
        <v>14966</v>
      </c>
    </row>
    <row r="4369" spans="1:13" x14ac:dyDescent="0.25">
      <c r="A4369" s="22" t="s">
        <v>4361</v>
      </c>
      <c r="B4369" s="5" t="s">
        <v>4362</v>
      </c>
      <c r="C4369" s="18">
        <v>88911</v>
      </c>
      <c r="D4369" s="18">
        <v>226365</v>
      </c>
      <c r="E4369" s="18">
        <f t="shared" si="340"/>
        <v>315276</v>
      </c>
      <c r="F4369" s="18">
        <v>71835</v>
      </c>
      <c r="G4369" s="18">
        <v>0</v>
      </c>
      <c r="H4369" s="18">
        <f t="shared" si="341"/>
        <v>71835</v>
      </c>
      <c r="I4369" s="18">
        <v>243441</v>
      </c>
      <c r="J4369" s="40">
        <f t="shared" si="342"/>
        <v>315276</v>
      </c>
      <c r="K4369" s="43">
        <f t="shared" si="343"/>
        <v>1.2377114220087702</v>
      </c>
      <c r="L4369" s="54">
        <f t="shared" si="344"/>
        <v>0.22784798081680813</v>
      </c>
      <c r="M4369" s="57" t="s">
        <v>14966</v>
      </c>
    </row>
    <row r="4370" spans="1:13" x14ac:dyDescent="0.25">
      <c r="A4370" s="22" t="s">
        <v>4359</v>
      </c>
      <c r="B4370" s="5" t="s">
        <v>4360</v>
      </c>
      <c r="C4370" s="18">
        <v>150000</v>
      </c>
      <c r="D4370" s="18">
        <v>1856</v>
      </c>
      <c r="E4370" s="18">
        <f t="shared" si="340"/>
        <v>151856</v>
      </c>
      <c r="F4370" s="18">
        <v>54832</v>
      </c>
      <c r="G4370" s="18">
        <v>0</v>
      </c>
      <c r="H4370" s="18">
        <f t="shared" si="341"/>
        <v>54832</v>
      </c>
      <c r="I4370" s="18">
        <v>97024</v>
      </c>
      <c r="J4370" s="40">
        <f t="shared" si="342"/>
        <v>151856</v>
      </c>
      <c r="K4370" s="43">
        <f t="shared" si="343"/>
        <v>2.7356288298803619</v>
      </c>
      <c r="L4370" s="54">
        <f t="shared" si="344"/>
        <v>0.36107891686861238</v>
      </c>
      <c r="M4370" s="57" t="s">
        <v>14966</v>
      </c>
    </row>
    <row r="4371" spans="1:13" x14ac:dyDescent="0.25">
      <c r="A4371" s="22" t="s">
        <v>4357</v>
      </c>
      <c r="B4371" s="5" t="s">
        <v>4358</v>
      </c>
      <c r="C4371" s="18">
        <v>232476</v>
      </c>
      <c r="D4371" s="18">
        <v>14497</v>
      </c>
      <c r="E4371" s="18">
        <f t="shared" si="340"/>
        <v>246973</v>
      </c>
      <c r="F4371" s="18">
        <v>14377</v>
      </c>
      <c r="G4371" s="18">
        <v>0</v>
      </c>
      <c r="H4371" s="18">
        <f t="shared" si="341"/>
        <v>14377</v>
      </c>
      <c r="I4371" s="18">
        <v>232596</v>
      </c>
      <c r="J4371" s="40">
        <f t="shared" si="342"/>
        <v>246973</v>
      </c>
      <c r="K4371" s="43">
        <f t="shared" si="343"/>
        <v>16.169993740001392</v>
      </c>
      <c r="L4371" s="54">
        <f t="shared" si="344"/>
        <v>5.8212841079794145E-2</v>
      </c>
      <c r="M4371" s="57" t="s">
        <v>14966</v>
      </c>
    </row>
    <row r="4372" spans="1:13" x14ac:dyDescent="0.25">
      <c r="A4372" s="22" t="s">
        <v>4355</v>
      </c>
      <c r="B4372" s="5" t="s">
        <v>4356</v>
      </c>
      <c r="C4372" s="18">
        <v>87076</v>
      </c>
      <c r="D4372" s="18">
        <v>0</v>
      </c>
      <c r="E4372" s="18">
        <f t="shared" si="340"/>
        <v>87076</v>
      </c>
      <c r="F4372" s="18">
        <v>0</v>
      </c>
      <c r="G4372" s="18">
        <v>103580</v>
      </c>
      <c r="H4372" s="18">
        <f t="shared" si="341"/>
        <v>103580</v>
      </c>
      <c r="I4372" s="18">
        <v>-16504</v>
      </c>
      <c r="J4372" s="40">
        <f t="shared" si="342"/>
        <v>87076</v>
      </c>
      <c r="K4372" s="43" t="str">
        <f t="shared" si="343"/>
        <v>ERROR</v>
      </c>
      <c r="L4372" s="54">
        <f t="shared" si="344"/>
        <v>1.1895355781156691</v>
      </c>
      <c r="M4372" s="57" t="s">
        <v>14966</v>
      </c>
    </row>
    <row r="4373" spans="1:13" x14ac:dyDescent="0.25">
      <c r="A4373" s="22" t="s">
        <v>4353</v>
      </c>
      <c r="B4373" s="5" t="s">
        <v>4354</v>
      </c>
      <c r="C4373" s="18">
        <v>1036990</v>
      </c>
      <c r="D4373" s="18">
        <v>650800</v>
      </c>
      <c r="E4373" s="18">
        <f t="shared" si="340"/>
        <v>1687790</v>
      </c>
      <c r="F4373" s="18">
        <v>960808</v>
      </c>
      <c r="G4373" s="18">
        <v>0</v>
      </c>
      <c r="H4373" s="18">
        <f t="shared" si="341"/>
        <v>960808</v>
      </c>
      <c r="I4373" s="18">
        <v>726982</v>
      </c>
      <c r="J4373" s="40">
        <f t="shared" si="342"/>
        <v>1687790</v>
      </c>
      <c r="K4373" s="43">
        <f t="shared" si="343"/>
        <v>1.0792895146584958</v>
      </c>
      <c r="L4373" s="54">
        <f t="shared" si="344"/>
        <v>0.56926987362171833</v>
      </c>
      <c r="M4373" s="57" t="s">
        <v>14966</v>
      </c>
    </row>
    <row r="4374" spans="1:13" x14ac:dyDescent="0.25">
      <c r="A4374" s="22" t="s">
        <v>4351</v>
      </c>
      <c r="B4374" s="5" t="s">
        <v>4352</v>
      </c>
      <c r="C4374" s="18">
        <v>442300</v>
      </c>
      <c r="D4374" s="18">
        <v>301684</v>
      </c>
      <c r="E4374" s="18">
        <f t="shared" si="340"/>
        <v>743984</v>
      </c>
      <c r="F4374" s="18">
        <v>174995</v>
      </c>
      <c r="G4374" s="18">
        <v>0</v>
      </c>
      <c r="H4374" s="18">
        <f t="shared" si="341"/>
        <v>174995</v>
      </c>
      <c r="I4374" s="18">
        <v>568989</v>
      </c>
      <c r="J4374" s="40">
        <f t="shared" si="342"/>
        <v>743984</v>
      </c>
      <c r="K4374" s="43">
        <f t="shared" si="343"/>
        <v>2.5275007857367355</v>
      </c>
      <c r="L4374" s="54">
        <f t="shared" si="344"/>
        <v>0.23521339168584271</v>
      </c>
      <c r="M4374" s="57" t="s">
        <v>14966</v>
      </c>
    </row>
    <row r="4375" spans="1:13" x14ac:dyDescent="0.25">
      <c r="A4375" s="22" t="s">
        <v>4349</v>
      </c>
      <c r="B4375" s="5" t="s">
        <v>4350</v>
      </c>
      <c r="C4375" s="18">
        <v>820817</v>
      </c>
      <c r="D4375" s="18">
        <v>235300</v>
      </c>
      <c r="E4375" s="18">
        <f t="shared" si="340"/>
        <v>1056117</v>
      </c>
      <c r="F4375" s="18">
        <v>158612</v>
      </c>
      <c r="G4375" s="18">
        <v>0</v>
      </c>
      <c r="H4375" s="18">
        <f t="shared" si="341"/>
        <v>158612</v>
      </c>
      <c r="I4375" s="18">
        <v>897505</v>
      </c>
      <c r="J4375" s="40">
        <f t="shared" si="342"/>
        <v>1056117</v>
      </c>
      <c r="K4375" s="43">
        <f t="shared" si="343"/>
        <v>5.1749993695306786</v>
      </c>
      <c r="L4375" s="54">
        <f t="shared" si="344"/>
        <v>0.15018411785815397</v>
      </c>
      <c r="M4375" s="57" t="s">
        <v>14966</v>
      </c>
    </row>
    <row r="4376" spans="1:13" x14ac:dyDescent="0.25">
      <c r="A4376" s="22" t="s">
        <v>4347</v>
      </c>
      <c r="B4376" s="5" t="s">
        <v>4348</v>
      </c>
      <c r="C4376" s="18">
        <v>21350</v>
      </c>
      <c r="D4376" s="18">
        <v>0</v>
      </c>
      <c r="E4376" s="18">
        <f t="shared" si="340"/>
        <v>21350</v>
      </c>
      <c r="F4376" s="18">
        <v>4955</v>
      </c>
      <c r="G4376" s="18">
        <v>0</v>
      </c>
      <c r="H4376" s="18">
        <f t="shared" si="341"/>
        <v>4955</v>
      </c>
      <c r="I4376" s="18">
        <v>16395</v>
      </c>
      <c r="J4376" s="40">
        <f t="shared" si="342"/>
        <v>21350</v>
      </c>
      <c r="K4376" s="43">
        <f t="shared" si="343"/>
        <v>4.3087790110998991</v>
      </c>
      <c r="L4376" s="54">
        <f t="shared" si="344"/>
        <v>0.23208430913348946</v>
      </c>
      <c r="M4376" s="57" t="s">
        <v>14966</v>
      </c>
    </row>
    <row r="4377" spans="1:13" x14ac:dyDescent="0.25">
      <c r="A4377" s="22" t="s">
        <v>4345</v>
      </c>
      <c r="B4377" s="5" t="s">
        <v>4346</v>
      </c>
      <c r="C4377" s="18">
        <v>5626</v>
      </c>
      <c r="D4377" s="18">
        <v>0</v>
      </c>
      <c r="E4377" s="18">
        <f t="shared" si="340"/>
        <v>5626</v>
      </c>
      <c r="F4377" s="18">
        <v>5626</v>
      </c>
      <c r="G4377" s="18">
        <v>0</v>
      </c>
      <c r="H4377" s="18">
        <f t="shared" si="341"/>
        <v>5626</v>
      </c>
      <c r="I4377" s="18">
        <v>0</v>
      </c>
      <c r="J4377" s="40">
        <f t="shared" si="342"/>
        <v>5626</v>
      </c>
      <c r="K4377" s="43">
        <f t="shared" si="343"/>
        <v>1</v>
      </c>
      <c r="L4377" s="54">
        <f t="shared" si="344"/>
        <v>1</v>
      </c>
      <c r="M4377" s="57" t="s">
        <v>14966</v>
      </c>
    </row>
    <row r="4378" spans="1:13" x14ac:dyDescent="0.25">
      <c r="A4378" s="22" t="s">
        <v>4343</v>
      </c>
      <c r="B4378" s="5" t="s">
        <v>4344</v>
      </c>
      <c r="C4378" s="18">
        <v>78065</v>
      </c>
      <c r="D4378" s="18">
        <v>25493</v>
      </c>
      <c r="E4378" s="18">
        <f t="shared" si="340"/>
        <v>103558</v>
      </c>
      <c r="F4378" s="18">
        <v>85010</v>
      </c>
      <c r="G4378" s="18">
        <v>0</v>
      </c>
      <c r="H4378" s="18">
        <f t="shared" si="341"/>
        <v>85010</v>
      </c>
      <c r="I4378" s="18">
        <v>18548</v>
      </c>
      <c r="J4378" s="40">
        <f t="shared" si="342"/>
        <v>103558</v>
      </c>
      <c r="K4378" s="43">
        <f t="shared" si="343"/>
        <v>0.91830372897306201</v>
      </c>
      <c r="L4378" s="54">
        <f t="shared" si="344"/>
        <v>0.82089263987330774</v>
      </c>
      <c r="M4378" s="57" t="s">
        <v>14966</v>
      </c>
    </row>
    <row r="4379" spans="1:13" x14ac:dyDescent="0.25">
      <c r="A4379" s="22" t="s">
        <v>4341</v>
      </c>
      <c r="B4379" s="5" t="s">
        <v>4342</v>
      </c>
      <c r="C4379" s="18">
        <v>299850</v>
      </c>
      <c r="D4379" s="18">
        <v>68014</v>
      </c>
      <c r="E4379" s="18">
        <f t="shared" si="340"/>
        <v>367864</v>
      </c>
      <c r="F4379" s="18">
        <v>132392</v>
      </c>
      <c r="G4379" s="18">
        <v>23376</v>
      </c>
      <c r="H4379" s="18">
        <f t="shared" si="341"/>
        <v>155768</v>
      </c>
      <c r="I4379" s="18">
        <v>212096</v>
      </c>
      <c r="J4379" s="40">
        <f t="shared" si="342"/>
        <v>367864</v>
      </c>
      <c r="K4379" s="43">
        <f t="shared" si="343"/>
        <v>2.2648649465224486</v>
      </c>
      <c r="L4379" s="54">
        <f t="shared" si="344"/>
        <v>0.42343909705760824</v>
      </c>
      <c r="M4379" s="57" t="s">
        <v>14966</v>
      </c>
    </row>
    <row r="4380" spans="1:13" x14ac:dyDescent="0.25">
      <c r="A4380" s="22" t="s">
        <v>4339</v>
      </c>
      <c r="B4380" s="5" t="s">
        <v>4340</v>
      </c>
      <c r="C4380" s="18">
        <v>936601</v>
      </c>
      <c r="D4380" s="18">
        <v>648260</v>
      </c>
      <c r="E4380" s="18">
        <f t="shared" si="340"/>
        <v>1584861</v>
      </c>
      <c r="F4380" s="18">
        <v>1730088</v>
      </c>
      <c r="G4380" s="18">
        <v>350</v>
      </c>
      <c r="H4380" s="18">
        <f t="shared" si="341"/>
        <v>1730438</v>
      </c>
      <c r="I4380" s="18">
        <v>-145577</v>
      </c>
      <c r="J4380" s="40">
        <f t="shared" si="342"/>
        <v>1584861</v>
      </c>
      <c r="K4380" s="43">
        <f t="shared" si="343"/>
        <v>0.54136032386791888</v>
      </c>
      <c r="L4380" s="54">
        <f t="shared" si="344"/>
        <v>1.0918547430973442</v>
      </c>
      <c r="M4380" s="57" t="s">
        <v>14966</v>
      </c>
    </row>
    <row r="4381" spans="1:13" x14ac:dyDescent="0.25">
      <c r="A4381" s="22" t="s">
        <v>4337</v>
      </c>
      <c r="B4381" s="5" t="s">
        <v>4338</v>
      </c>
      <c r="C4381" s="18">
        <v>201105</v>
      </c>
      <c r="D4381" s="18">
        <v>167535</v>
      </c>
      <c r="E4381" s="18">
        <f t="shared" si="340"/>
        <v>368640</v>
      </c>
      <c r="F4381" s="18">
        <v>22241</v>
      </c>
      <c r="G4381" s="18">
        <v>0</v>
      </c>
      <c r="H4381" s="18">
        <f t="shared" si="341"/>
        <v>22241</v>
      </c>
      <c r="I4381" s="18">
        <v>346399</v>
      </c>
      <c r="J4381" s="40">
        <f t="shared" si="342"/>
        <v>368640</v>
      </c>
      <c r="K4381" s="43">
        <f t="shared" si="343"/>
        <v>9.0420844386493417</v>
      </c>
      <c r="L4381" s="54">
        <f t="shared" si="344"/>
        <v>6.0332573784722225E-2</v>
      </c>
      <c r="M4381" s="57" t="s">
        <v>14966</v>
      </c>
    </row>
    <row r="4382" spans="1:13" x14ac:dyDescent="0.25">
      <c r="A4382" s="22" t="s">
        <v>4335</v>
      </c>
      <c r="B4382" s="5" t="s">
        <v>4336</v>
      </c>
      <c r="C4382" s="18">
        <v>74916</v>
      </c>
      <c r="D4382" s="18">
        <v>27757</v>
      </c>
      <c r="E4382" s="18">
        <f t="shared" si="340"/>
        <v>102673</v>
      </c>
      <c r="F4382" s="18">
        <v>64760</v>
      </c>
      <c r="G4382" s="18">
        <v>0</v>
      </c>
      <c r="H4382" s="18">
        <f t="shared" si="341"/>
        <v>64760</v>
      </c>
      <c r="I4382" s="18">
        <v>37913</v>
      </c>
      <c r="J4382" s="40">
        <f t="shared" si="342"/>
        <v>102673</v>
      </c>
      <c r="K4382" s="43">
        <f t="shared" si="343"/>
        <v>1.1568252007411983</v>
      </c>
      <c r="L4382" s="54">
        <f t="shared" si="344"/>
        <v>0.63074031147429221</v>
      </c>
      <c r="M4382" s="57" t="s">
        <v>14966</v>
      </c>
    </row>
    <row r="4383" spans="1:13" x14ac:dyDescent="0.25">
      <c r="A4383" s="22" t="s">
        <v>4333</v>
      </c>
      <c r="B4383" s="5" t="s">
        <v>4334</v>
      </c>
      <c r="C4383" s="18">
        <v>38102</v>
      </c>
      <c r="D4383" s="18">
        <v>15425</v>
      </c>
      <c r="E4383" s="18">
        <f t="shared" si="340"/>
        <v>53527</v>
      </c>
      <c r="F4383" s="18">
        <v>21484</v>
      </c>
      <c r="G4383" s="18">
        <v>0</v>
      </c>
      <c r="H4383" s="18">
        <f t="shared" si="341"/>
        <v>21484</v>
      </c>
      <c r="I4383" s="18">
        <v>32043</v>
      </c>
      <c r="J4383" s="40">
        <f t="shared" si="342"/>
        <v>53527</v>
      </c>
      <c r="K4383" s="43">
        <f t="shared" si="343"/>
        <v>1.7735058648296407</v>
      </c>
      <c r="L4383" s="54">
        <f t="shared" si="344"/>
        <v>0.40136753414164816</v>
      </c>
      <c r="M4383" s="57" t="s">
        <v>14966</v>
      </c>
    </row>
    <row r="4384" spans="1:13" x14ac:dyDescent="0.25">
      <c r="A4384" s="22" t="s">
        <v>4331</v>
      </c>
      <c r="B4384" s="5" t="s">
        <v>4332</v>
      </c>
      <c r="C4384" s="18">
        <v>29808</v>
      </c>
      <c r="D4384" s="18">
        <v>0</v>
      </c>
      <c r="E4384" s="18">
        <f t="shared" si="340"/>
        <v>29808</v>
      </c>
      <c r="F4384" s="18">
        <v>15743</v>
      </c>
      <c r="G4384" s="18">
        <v>0</v>
      </c>
      <c r="H4384" s="18">
        <f t="shared" si="341"/>
        <v>15743</v>
      </c>
      <c r="I4384" s="18">
        <v>14065</v>
      </c>
      <c r="J4384" s="40">
        <f t="shared" si="342"/>
        <v>29808</v>
      </c>
      <c r="K4384" s="43">
        <f t="shared" si="343"/>
        <v>1.8934129454360669</v>
      </c>
      <c r="L4384" s="54">
        <f t="shared" si="344"/>
        <v>0.52814680622651633</v>
      </c>
      <c r="M4384" s="57" t="s">
        <v>14966</v>
      </c>
    </row>
    <row r="4385" spans="1:13" x14ac:dyDescent="0.25">
      <c r="A4385" s="22" t="s">
        <v>4329</v>
      </c>
      <c r="B4385" s="5" t="s">
        <v>4330</v>
      </c>
      <c r="C4385" s="18">
        <v>55954</v>
      </c>
      <c r="D4385" s="18">
        <v>33776</v>
      </c>
      <c r="E4385" s="18">
        <f t="shared" si="340"/>
        <v>89730</v>
      </c>
      <c r="F4385" s="18">
        <v>41644</v>
      </c>
      <c r="G4385" s="18">
        <v>0</v>
      </c>
      <c r="H4385" s="18">
        <f t="shared" si="341"/>
        <v>41644</v>
      </c>
      <c r="I4385" s="18">
        <v>48086</v>
      </c>
      <c r="J4385" s="40">
        <f t="shared" si="342"/>
        <v>89730</v>
      </c>
      <c r="K4385" s="43">
        <f t="shared" si="343"/>
        <v>1.34362693305158</v>
      </c>
      <c r="L4385" s="54">
        <f t="shared" si="344"/>
        <v>0.4641034213752368</v>
      </c>
      <c r="M4385" s="57" t="s">
        <v>14966</v>
      </c>
    </row>
    <row r="4386" spans="1:13" x14ac:dyDescent="0.25">
      <c r="A4386" s="22" t="s">
        <v>4327</v>
      </c>
      <c r="B4386" s="5" t="s">
        <v>4328</v>
      </c>
      <c r="C4386" s="18">
        <v>99991</v>
      </c>
      <c r="D4386" s="18">
        <v>4156</v>
      </c>
      <c r="E4386" s="18">
        <f t="shared" si="340"/>
        <v>104147</v>
      </c>
      <c r="F4386" s="18">
        <v>101733</v>
      </c>
      <c r="G4386" s="18">
        <v>678</v>
      </c>
      <c r="H4386" s="18">
        <f t="shared" si="341"/>
        <v>102411</v>
      </c>
      <c r="I4386" s="18">
        <v>1736</v>
      </c>
      <c r="J4386" s="40">
        <f t="shared" si="342"/>
        <v>104147</v>
      </c>
      <c r="K4386" s="43">
        <f t="shared" si="343"/>
        <v>0.9828767459919594</v>
      </c>
      <c r="L4386" s="54">
        <f t="shared" si="344"/>
        <v>0.98333125294055512</v>
      </c>
      <c r="M4386" s="57" t="s">
        <v>14966</v>
      </c>
    </row>
    <row r="4387" spans="1:13" x14ac:dyDescent="0.25">
      <c r="A4387" s="22" t="s">
        <v>4325</v>
      </c>
      <c r="B4387" s="5" t="s">
        <v>4326</v>
      </c>
      <c r="C4387" s="18">
        <v>137512</v>
      </c>
      <c r="D4387" s="18">
        <v>730764</v>
      </c>
      <c r="E4387" s="18">
        <f t="shared" si="340"/>
        <v>868276</v>
      </c>
      <c r="F4387" s="18">
        <v>366862</v>
      </c>
      <c r="G4387" s="18">
        <v>266552</v>
      </c>
      <c r="H4387" s="18">
        <f t="shared" si="341"/>
        <v>633414</v>
      </c>
      <c r="I4387" s="18">
        <v>234862</v>
      </c>
      <c r="J4387" s="40">
        <f t="shared" si="342"/>
        <v>868276</v>
      </c>
      <c r="K4387" s="43">
        <f t="shared" si="343"/>
        <v>0.37483304348774199</v>
      </c>
      <c r="L4387" s="54">
        <f t="shared" si="344"/>
        <v>0.72950766806867862</v>
      </c>
      <c r="M4387" s="57" t="s">
        <v>14966</v>
      </c>
    </row>
    <row r="4388" spans="1:13" x14ac:dyDescent="0.25">
      <c r="A4388" s="22" t="s">
        <v>4323</v>
      </c>
      <c r="B4388" s="5" t="s">
        <v>4324</v>
      </c>
      <c r="C4388" s="18">
        <v>3069660</v>
      </c>
      <c r="D4388" s="18">
        <v>1830435</v>
      </c>
      <c r="E4388" s="18">
        <f t="shared" si="340"/>
        <v>4900095</v>
      </c>
      <c r="F4388" s="18">
        <v>1903555</v>
      </c>
      <c r="G4388" s="18">
        <v>0</v>
      </c>
      <c r="H4388" s="18">
        <f t="shared" si="341"/>
        <v>1903555</v>
      </c>
      <c r="I4388" s="18">
        <v>2996540</v>
      </c>
      <c r="J4388" s="40">
        <f t="shared" si="342"/>
        <v>4900095</v>
      </c>
      <c r="K4388" s="43">
        <f t="shared" si="343"/>
        <v>1.6125932794166704</v>
      </c>
      <c r="L4388" s="54">
        <f t="shared" si="344"/>
        <v>0.38847308062394709</v>
      </c>
      <c r="M4388" s="57" t="s">
        <v>14966</v>
      </c>
    </row>
    <row r="4389" spans="1:13" x14ac:dyDescent="0.25">
      <c r="A4389" s="22" t="s">
        <v>4321</v>
      </c>
      <c r="B4389" s="5" t="s">
        <v>4322</v>
      </c>
      <c r="C4389" s="18">
        <v>541980</v>
      </c>
      <c r="D4389" s="18">
        <v>151767</v>
      </c>
      <c r="E4389" s="18">
        <f t="shared" si="340"/>
        <v>693747</v>
      </c>
      <c r="F4389" s="18">
        <v>267258</v>
      </c>
      <c r="G4389" s="18">
        <v>0</v>
      </c>
      <c r="H4389" s="18">
        <f t="shared" si="341"/>
        <v>267258</v>
      </c>
      <c r="I4389" s="18">
        <v>426489</v>
      </c>
      <c r="J4389" s="40">
        <f t="shared" si="342"/>
        <v>693747</v>
      </c>
      <c r="K4389" s="43">
        <f t="shared" si="343"/>
        <v>2.0279280695058706</v>
      </c>
      <c r="L4389" s="54">
        <f t="shared" si="344"/>
        <v>0.38523842265263852</v>
      </c>
      <c r="M4389" s="57" t="s">
        <v>14966</v>
      </c>
    </row>
    <row r="4390" spans="1:13" x14ac:dyDescent="0.25">
      <c r="A4390" s="22" t="s">
        <v>4319</v>
      </c>
      <c r="B4390" s="5" t="s">
        <v>4320</v>
      </c>
      <c r="C4390" s="18">
        <v>524031</v>
      </c>
      <c r="D4390" s="18">
        <v>663294</v>
      </c>
      <c r="E4390" s="18">
        <f t="shared" si="340"/>
        <v>1187325</v>
      </c>
      <c r="F4390" s="18">
        <v>600935</v>
      </c>
      <c r="G4390" s="18">
        <v>0</v>
      </c>
      <c r="H4390" s="18">
        <f t="shared" si="341"/>
        <v>600935</v>
      </c>
      <c r="I4390" s="18">
        <v>586390</v>
      </c>
      <c r="J4390" s="40">
        <f t="shared" si="342"/>
        <v>1187325</v>
      </c>
      <c r="K4390" s="43">
        <f t="shared" si="343"/>
        <v>0.8720260926722524</v>
      </c>
      <c r="L4390" s="54">
        <f t="shared" si="344"/>
        <v>0.50612511317457309</v>
      </c>
      <c r="M4390" s="57" t="s">
        <v>14966</v>
      </c>
    </row>
    <row r="4391" spans="1:13" x14ac:dyDescent="0.25">
      <c r="A4391" s="22" t="s">
        <v>4317</v>
      </c>
      <c r="B4391" s="5" t="s">
        <v>4318</v>
      </c>
      <c r="C4391" s="18">
        <v>681280</v>
      </c>
      <c r="D4391" s="18">
        <v>6874</v>
      </c>
      <c r="E4391" s="18">
        <f t="shared" si="340"/>
        <v>688154</v>
      </c>
      <c r="F4391" s="18">
        <v>302038</v>
      </c>
      <c r="G4391" s="18">
        <v>0</v>
      </c>
      <c r="H4391" s="18">
        <f t="shared" si="341"/>
        <v>302038</v>
      </c>
      <c r="I4391" s="18">
        <v>386116</v>
      </c>
      <c r="J4391" s="40">
        <f t="shared" si="342"/>
        <v>688154</v>
      </c>
      <c r="K4391" s="43">
        <f t="shared" si="343"/>
        <v>2.2556102212304414</v>
      </c>
      <c r="L4391" s="54">
        <f t="shared" si="344"/>
        <v>0.43891047643405401</v>
      </c>
      <c r="M4391" s="57" t="s">
        <v>14966</v>
      </c>
    </row>
    <row r="4392" spans="1:13" x14ac:dyDescent="0.25">
      <c r="A4392" s="22" t="s">
        <v>4315</v>
      </c>
      <c r="B4392" s="5" t="s">
        <v>4316</v>
      </c>
      <c r="C4392" s="18">
        <v>22014</v>
      </c>
      <c r="D4392" s="18">
        <v>8180</v>
      </c>
      <c r="E4392" s="18">
        <f t="shared" si="340"/>
        <v>30194</v>
      </c>
      <c r="F4392" s="18">
        <v>13839</v>
      </c>
      <c r="G4392" s="18">
        <v>0</v>
      </c>
      <c r="H4392" s="18">
        <f t="shared" si="341"/>
        <v>13839</v>
      </c>
      <c r="I4392" s="18">
        <v>16355</v>
      </c>
      <c r="J4392" s="40">
        <f t="shared" si="342"/>
        <v>30194</v>
      </c>
      <c r="K4392" s="43">
        <f t="shared" si="343"/>
        <v>1.5907218729677</v>
      </c>
      <c r="L4392" s="54">
        <f t="shared" si="344"/>
        <v>0.45833609326356228</v>
      </c>
      <c r="M4392" s="57" t="s">
        <v>14966</v>
      </c>
    </row>
    <row r="4393" spans="1:13" x14ac:dyDescent="0.25">
      <c r="A4393" s="22" t="s">
        <v>4313</v>
      </c>
      <c r="B4393" s="5" t="s">
        <v>4314</v>
      </c>
      <c r="C4393" s="18">
        <v>398319</v>
      </c>
      <c r="D4393" s="18">
        <v>560098</v>
      </c>
      <c r="E4393" s="18">
        <f t="shared" si="340"/>
        <v>958417</v>
      </c>
      <c r="F4393" s="18">
        <v>635340</v>
      </c>
      <c r="G4393" s="18">
        <v>0</v>
      </c>
      <c r="H4393" s="18">
        <f t="shared" si="341"/>
        <v>635340</v>
      </c>
      <c r="I4393" s="18">
        <v>323077</v>
      </c>
      <c r="J4393" s="40">
        <f t="shared" si="342"/>
        <v>958417</v>
      </c>
      <c r="K4393" s="43">
        <f t="shared" si="343"/>
        <v>0.62693833223156104</v>
      </c>
      <c r="L4393" s="54">
        <f t="shared" si="344"/>
        <v>0.66290560371946661</v>
      </c>
      <c r="M4393" s="57" t="s">
        <v>14966</v>
      </c>
    </row>
    <row r="4394" spans="1:13" x14ac:dyDescent="0.25">
      <c r="A4394" s="22" t="s">
        <v>4311</v>
      </c>
      <c r="B4394" s="5" t="s">
        <v>4312</v>
      </c>
      <c r="C4394" s="18">
        <v>2447479</v>
      </c>
      <c r="D4394" s="18">
        <v>907387</v>
      </c>
      <c r="E4394" s="18">
        <f t="shared" si="340"/>
        <v>3354866</v>
      </c>
      <c r="F4394" s="18">
        <v>2711005</v>
      </c>
      <c r="G4394" s="18">
        <v>79456</v>
      </c>
      <c r="H4394" s="18">
        <f t="shared" si="341"/>
        <v>2790461</v>
      </c>
      <c r="I4394" s="18">
        <v>564405</v>
      </c>
      <c r="J4394" s="40">
        <f t="shared" si="342"/>
        <v>3354866</v>
      </c>
      <c r="K4394" s="43">
        <f t="shared" si="343"/>
        <v>0.90279398230545493</v>
      </c>
      <c r="L4394" s="54">
        <f t="shared" si="344"/>
        <v>0.83176526275565099</v>
      </c>
      <c r="M4394" s="57" t="s">
        <v>14966</v>
      </c>
    </row>
    <row r="4395" spans="1:13" x14ac:dyDescent="0.25">
      <c r="A4395" s="22" t="s">
        <v>4309</v>
      </c>
      <c r="B4395" s="5" t="s">
        <v>4310</v>
      </c>
      <c r="C4395" s="18">
        <v>1126214</v>
      </c>
      <c r="D4395" s="18">
        <v>5374482</v>
      </c>
      <c r="E4395" s="18">
        <f t="shared" si="340"/>
        <v>6500696</v>
      </c>
      <c r="F4395" s="18">
        <v>2586924</v>
      </c>
      <c r="G4395" s="18">
        <v>0</v>
      </c>
      <c r="H4395" s="18">
        <f t="shared" si="341"/>
        <v>2586924</v>
      </c>
      <c r="I4395" s="18">
        <v>3913772</v>
      </c>
      <c r="J4395" s="40">
        <f t="shared" si="342"/>
        <v>6500696</v>
      </c>
      <c r="K4395" s="43">
        <f t="shared" si="343"/>
        <v>0.43534869984584007</v>
      </c>
      <c r="L4395" s="54">
        <f t="shared" si="344"/>
        <v>0.39794569689153286</v>
      </c>
      <c r="M4395" s="57" t="s">
        <v>14966</v>
      </c>
    </row>
    <row r="4396" spans="1:13" x14ac:dyDescent="0.25">
      <c r="A4396" s="22" t="s">
        <v>4307</v>
      </c>
      <c r="B4396" s="5" t="s">
        <v>4308</v>
      </c>
      <c r="C4396" s="18">
        <v>365647</v>
      </c>
      <c r="D4396" s="18">
        <v>49503</v>
      </c>
      <c r="E4396" s="18">
        <f t="shared" si="340"/>
        <v>415150</v>
      </c>
      <c r="F4396" s="18">
        <v>294769</v>
      </c>
      <c r="G4396" s="18">
        <v>0</v>
      </c>
      <c r="H4396" s="18">
        <f t="shared" si="341"/>
        <v>294769</v>
      </c>
      <c r="I4396" s="18">
        <v>120381</v>
      </c>
      <c r="J4396" s="40">
        <f t="shared" si="342"/>
        <v>415150</v>
      </c>
      <c r="K4396" s="43">
        <f t="shared" si="343"/>
        <v>1.2404526934650524</v>
      </c>
      <c r="L4396" s="54">
        <f t="shared" si="344"/>
        <v>0.7100301095989402</v>
      </c>
      <c r="M4396" s="57" t="s">
        <v>14966</v>
      </c>
    </row>
    <row r="4397" spans="1:13" x14ac:dyDescent="0.25">
      <c r="A4397" s="22" t="s">
        <v>4305</v>
      </c>
      <c r="B4397" s="5" t="s">
        <v>4306</v>
      </c>
      <c r="C4397" s="18">
        <v>661154</v>
      </c>
      <c r="D4397" s="18">
        <v>37981</v>
      </c>
      <c r="E4397" s="18">
        <f t="shared" si="340"/>
        <v>699135</v>
      </c>
      <c r="F4397" s="18">
        <v>211281</v>
      </c>
      <c r="G4397" s="18">
        <v>0</v>
      </c>
      <c r="H4397" s="18">
        <f t="shared" si="341"/>
        <v>211281</v>
      </c>
      <c r="I4397" s="18">
        <v>487854</v>
      </c>
      <c r="J4397" s="40">
        <f t="shared" si="342"/>
        <v>699135</v>
      </c>
      <c r="K4397" s="43">
        <f t="shared" si="343"/>
        <v>3.1292638713372241</v>
      </c>
      <c r="L4397" s="54">
        <f t="shared" si="344"/>
        <v>0.30220343710442188</v>
      </c>
      <c r="M4397" s="57" t="s">
        <v>14966</v>
      </c>
    </row>
    <row r="4398" spans="1:13" x14ac:dyDescent="0.25">
      <c r="A4398" s="22" t="s">
        <v>4303</v>
      </c>
      <c r="B4398" s="5" t="s">
        <v>4304</v>
      </c>
      <c r="C4398" s="18">
        <v>291760</v>
      </c>
      <c r="D4398" s="18">
        <v>255781</v>
      </c>
      <c r="E4398" s="18">
        <f t="shared" si="340"/>
        <v>547541</v>
      </c>
      <c r="F4398" s="18">
        <v>29182</v>
      </c>
      <c r="G4398" s="18">
        <v>124983</v>
      </c>
      <c r="H4398" s="18">
        <f t="shared" si="341"/>
        <v>154165</v>
      </c>
      <c r="I4398" s="18">
        <v>393376</v>
      </c>
      <c r="J4398" s="40">
        <f t="shared" si="342"/>
        <v>547541</v>
      </c>
      <c r="K4398" s="43">
        <f t="shared" si="343"/>
        <v>9.9979439380439992</v>
      </c>
      <c r="L4398" s="54">
        <f t="shared" si="344"/>
        <v>0.28155882390542442</v>
      </c>
      <c r="M4398" s="57" t="s">
        <v>14966</v>
      </c>
    </row>
    <row r="4399" spans="1:13" x14ac:dyDescent="0.25">
      <c r="A4399" s="22" t="s">
        <v>4301</v>
      </c>
      <c r="B4399" s="5" t="s">
        <v>4302</v>
      </c>
      <c r="C4399" s="18">
        <v>1535472</v>
      </c>
      <c r="D4399" s="18">
        <v>101443</v>
      </c>
      <c r="E4399" s="18">
        <f t="shared" si="340"/>
        <v>1636915</v>
      </c>
      <c r="F4399" s="18">
        <v>731579</v>
      </c>
      <c r="G4399" s="18">
        <v>73774</v>
      </c>
      <c r="H4399" s="18">
        <f t="shared" si="341"/>
        <v>805353</v>
      </c>
      <c r="I4399" s="18">
        <v>831562</v>
      </c>
      <c r="J4399" s="40">
        <f t="shared" si="342"/>
        <v>1636915</v>
      </c>
      <c r="K4399" s="43">
        <f t="shared" si="343"/>
        <v>2.0988464677088872</v>
      </c>
      <c r="L4399" s="54">
        <f t="shared" si="344"/>
        <v>0.49199439188962163</v>
      </c>
      <c r="M4399" s="57" t="s">
        <v>14966</v>
      </c>
    </row>
    <row r="4400" spans="1:13" x14ac:dyDescent="0.25">
      <c r="A4400" s="22" t="s">
        <v>4299</v>
      </c>
      <c r="B4400" s="5" t="s">
        <v>4300</v>
      </c>
      <c r="C4400" s="18">
        <v>337531</v>
      </c>
      <c r="D4400" s="18">
        <v>350108</v>
      </c>
      <c r="E4400" s="18">
        <f t="shared" si="340"/>
        <v>687639</v>
      </c>
      <c r="F4400" s="18">
        <v>241766</v>
      </c>
      <c r="G4400" s="18">
        <v>11642</v>
      </c>
      <c r="H4400" s="18">
        <f t="shared" si="341"/>
        <v>253408</v>
      </c>
      <c r="I4400" s="18">
        <v>434231</v>
      </c>
      <c r="J4400" s="40">
        <f t="shared" si="342"/>
        <v>687639</v>
      </c>
      <c r="K4400" s="43">
        <f t="shared" si="343"/>
        <v>1.3961061522298421</v>
      </c>
      <c r="L4400" s="54">
        <f t="shared" si="344"/>
        <v>0.36851894671477331</v>
      </c>
      <c r="M4400" s="57" t="s">
        <v>14966</v>
      </c>
    </row>
    <row r="4401" spans="1:13" x14ac:dyDescent="0.25">
      <c r="A4401" s="22" t="s">
        <v>4297</v>
      </c>
      <c r="B4401" s="5" t="s">
        <v>4298</v>
      </c>
      <c r="C4401" s="18">
        <v>35857580</v>
      </c>
      <c r="D4401" s="18">
        <v>3294168</v>
      </c>
      <c r="E4401" s="18">
        <f t="shared" si="340"/>
        <v>39151748</v>
      </c>
      <c r="F4401" s="18">
        <v>21864251</v>
      </c>
      <c r="G4401" s="18">
        <v>1933936</v>
      </c>
      <c r="H4401" s="18">
        <f t="shared" si="341"/>
        <v>23798187</v>
      </c>
      <c r="I4401" s="18">
        <v>15353561</v>
      </c>
      <c r="J4401" s="40">
        <f t="shared" si="342"/>
        <v>39151748</v>
      </c>
      <c r="K4401" s="43">
        <f t="shared" si="343"/>
        <v>1.6400095297113082</v>
      </c>
      <c r="L4401" s="54">
        <f t="shared" si="344"/>
        <v>0.60784481448950889</v>
      </c>
      <c r="M4401" s="57" t="s">
        <v>14966</v>
      </c>
    </row>
    <row r="4402" spans="1:13" x14ac:dyDescent="0.25">
      <c r="A4402" s="22" t="s">
        <v>4295</v>
      </c>
      <c r="B4402" s="5" t="s">
        <v>4296</v>
      </c>
      <c r="C4402" s="18">
        <v>717641</v>
      </c>
      <c r="D4402" s="18">
        <v>5080642</v>
      </c>
      <c r="E4402" s="18">
        <f t="shared" si="340"/>
        <v>5798283</v>
      </c>
      <c r="F4402" s="18">
        <v>5567039</v>
      </c>
      <c r="G4402" s="18">
        <v>14525</v>
      </c>
      <c r="H4402" s="18">
        <f t="shared" si="341"/>
        <v>5581564</v>
      </c>
      <c r="I4402" s="18">
        <v>216719</v>
      </c>
      <c r="J4402" s="40">
        <f t="shared" si="342"/>
        <v>5798283</v>
      </c>
      <c r="K4402" s="43">
        <f t="shared" si="343"/>
        <v>0.12890892267864479</v>
      </c>
      <c r="L4402" s="54">
        <f t="shared" si="344"/>
        <v>0.96262359046635015</v>
      </c>
      <c r="M4402" s="57" t="s">
        <v>14966</v>
      </c>
    </row>
    <row r="4403" spans="1:13" x14ac:dyDescent="0.25">
      <c r="A4403" s="22" t="s">
        <v>4293</v>
      </c>
      <c r="B4403" s="5" t="s">
        <v>4294</v>
      </c>
      <c r="C4403" s="18">
        <v>47838</v>
      </c>
      <c r="D4403" s="18">
        <v>11180</v>
      </c>
      <c r="E4403" s="18">
        <f t="shared" si="340"/>
        <v>59018</v>
      </c>
      <c r="F4403" s="18">
        <v>13885</v>
      </c>
      <c r="G4403" s="18">
        <v>6816</v>
      </c>
      <c r="H4403" s="18">
        <f t="shared" si="341"/>
        <v>20701</v>
      </c>
      <c r="I4403" s="18">
        <v>38317</v>
      </c>
      <c r="J4403" s="40">
        <f t="shared" si="342"/>
        <v>59018</v>
      </c>
      <c r="K4403" s="43">
        <f t="shared" si="343"/>
        <v>3.4453006841915736</v>
      </c>
      <c r="L4403" s="54">
        <f t="shared" si="344"/>
        <v>0.35075739604866313</v>
      </c>
      <c r="M4403" s="57" t="s">
        <v>14966</v>
      </c>
    </row>
    <row r="4404" spans="1:13" x14ac:dyDescent="0.25">
      <c r="A4404" s="22" t="s">
        <v>4291</v>
      </c>
      <c r="B4404" s="5" t="s">
        <v>4292</v>
      </c>
      <c r="C4404" s="18">
        <v>63068</v>
      </c>
      <c r="D4404" s="18">
        <v>195070</v>
      </c>
      <c r="E4404" s="18">
        <f t="shared" si="340"/>
        <v>258138</v>
      </c>
      <c r="F4404" s="18">
        <v>67943</v>
      </c>
      <c r="G4404" s="18">
        <v>0</v>
      </c>
      <c r="H4404" s="18">
        <f t="shared" si="341"/>
        <v>67943</v>
      </c>
      <c r="I4404" s="18">
        <v>190195</v>
      </c>
      <c r="J4404" s="40">
        <f t="shared" si="342"/>
        <v>258138</v>
      </c>
      <c r="K4404" s="43">
        <f t="shared" si="343"/>
        <v>0.92824867903978336</v>
      </c>
      <c r="L4404" s="54">
        <f t="shared" si="344"/>
        <v>0.26320417761042542</v>
      </c>
      <c r="M4404" s="57" t="s">
        <v>14966</v>
      </c>
    </row>
    <row r="4405" spans="1:13" x14ac:dyDescent="0.25">
      <c r="A4405" s="22" t="s">
        <v>4289</v>
      </c>
      <c r="B4405" s="5" t="s">
        <v>4290</v>
      </c>
      <c r="C4405" s="18">
        <v>81108</v>
      </c>
      <c r="D4405" s="18">
        <v>23737</v>
      </c>
      <c r="E4405" s="18">
        <f t="shared" si="340"/>
        <v>104845</v>
      </c>
      <c r="F4405" s="18">
        <v>79605</v>
      </c>
      <c r="G4405" s="18">
        <v>381</v>
      </c>
      <c r="H4405" s="18">
        <f t="shared" si="341"/>
        <v>79986</v>
      </c>
      <c r="I4405" s="18">
        <v>24859</v>
      </c>
      <c r="J4405" s="40">
        <f t="shared" si="342"/>
        <v>104845</v>
      </c>
      <c r="K4405" s="43">
        <f t="shared" si="343"/>
        <v>1.0188807235726398</v>
      </c>
      <c r="L4405" s="54">
        <f t="shared" si="344"/>
        <v>0.76289761075873908</v>
      </c>
      <c r="M4405" s="57" t="s">
        <v>14966</v>
      </c>
    </row>
    <row r="4406" spans="1:13" x14ac:dyDescent="0.25">
      <c r="A4406" s="22" t="s">
        <v>4287</v>
      </c>
      <c r="B4406" s="5" t="s">
        <v>4288</v>
      </c>
      <c r="C4406" s="18">
        <v>293270</v>
      </c>
      <c r="D4406" s="18">
        <v>180193</v>
      </c>
      <c r="E4406" s="18">
        <f t="shared" si="340"/>
        <v>473463</v>
      </c>
      <c r="F4406" s="18">
        <v>44938</v>
      </c>
      <c r="G4406" s="18">
        <v>86399</v>
      </c>
      <c r="H4406" s="18">
        <f t="shared" si="341"/>
        <v>131337</v>
      </c>
      <c r="I4406" s="18">
        <v>342126</v>
      </c>
      <c r="J4406" s="40">
        <f t="shared" si="342"/>
        <v>473463</v>
      </c>
      <c r="K4406" s="43">
        <f t="shared" si="343"/>
        <v>6.5261026302906222</v>
      </c>
      <c r="L4406" s="54">
        <f t="shared" si="344"/>
        <v>0.27739654418613491</v>
      </c>
      <c r="M4406" s="57" t="s">
        <v>14966</v>
      </c>
    </row>
    <row r="4407" spans="1:13" x14ac:dyDescent="0.25">
      <c r="A4407" s="22" t="s">
        <v>4285</v>
      </c>
      <c r="B4407" s="5" t="s">
        <v>4286</v>
      </c>
      <c r="C4407" s="18">
        <v>33680</v>
      </c>
      <c r="D4407" s="18">
        <v>39700</v>
      </c>
      <c r="E4407" s="18">
        <f t="shared" si="340"/>
        <v>73380</v>
      </c>
      <c r="F4407" s="18">
        <v>0</v>
      </c>
      <c r="G4407" s="18">
        <v>0</v>
      </c>
      <c r="H4407" s="18">
        <f t="shared" si="341"/>
        <v>0</v>
      </c>
      <c r="I4407" s="18">
        <v>73380</v>
      </c>
      <c r="J4407" s="40">
        <f t="shared" si="342"/>
        <v>73380</v>
      </c>
      <c r="K4407" s="43" t="str">
        <f t="shared" si="343"/>
        <v>ERROR</v>
      </c>
      <c r="L4407" s="54">
        <f t="shared" si="344"/>
        <v>0</v>
      </c>
      <c r="M4407" s="57" t="s">
        <v>14966</v>
      </c>
    </row>
    <row r="4408" spans="1:13" x14ac:dyDescent="0.25">
      <c r="A4408" s="22" t="s">
        <v>4283</v>
      </c>
      <c r="B4408" s="5" t="s">
        <v>4284</v>
      </c>
      <c r="C4408" s="18">
        <v>403998</v>
      </c>
      <c r="D4408" s="18">
        <v>425301</v>
      </c>
      <c r="E4408" s="18">
        <f t="shared" si="340"/>
        <v>829299</v>
      </c>
      <c r="F4408" s="18">
        <v>574092</v>
      </c>
      <c r="G4408" s="18">
        <v>12315</v>
      </c>
      <c r="H4408" s="18">
        <f t="shared" si="341"/>
        <v>586407</v>
      </c>
      <c r="I4408" s="18">
        <v>242892</v>
      </c>
      <c r="J4408" s="40">
        <f t="shared" si="342"/>
        <v>829299</v>
      </c>
      <c r="K4408" s="43">
        <f t="shared" si="343"/>
        <v>0.70371647749838007</v>
      </c>
      <c r="L4408" s="54">
        <f t="shared" si="344"/>
        <v>0.70711166901202105</v>
      </c>
      <c r="M4408" s="57" t="s">
        <v>14966</v>
      </c>
    </row>
    <row r="4409" spans="1:13" x14ac:dyDescent="0.25">
      <c r="A4409" s="22" t="s">
        <v>4281</v>
      </c>
      <c r="B4409" s="5" t="s">
        <v>4282</v>
      </c>
      <c r="C4409" s="18">
        <v>795642</v>
      </c>
      <c r="D4409" s="18">
        <v>107647</v>
      </c>
      <c r="E4409" s="18">
        <f t="shared" si="340"/>
        <v>903289</v>
      </c>
      <c r="F4409" s="18">
        <v>621000</v>
      </c>
      <c r="G4409" s="18">
        <v>0</v>
      </c>
      <c r="H4409" s="18">
        <f t="shared" si="341"/>
        <v>621000</v>
      </c>
      <c r="I4409" s="18">
        <v>282289</v>
      </c>
      <c r="J4409" s="40">
        <f t="shared" si="342"/>
        <v>903289</v>
      </c>
      <c r="K4409" s="43">
        <f t="shared" si="343"/>
        <v>1.2812270531400967</v>
      </c>
      <c r="L4409" s="54">
        <f t="shared" si="344"/>
        <v>0.68748761470581399</v>
      </c>
      <c r="M4409" s="57" t="s">
        <v>14966</v>
      </c>
    </row>
    <row r="4410" spans="1:13" x14ac:dyDescent="0.25">
      <c r="A4410" s="22" t="s">
        <v>4279</v>
      </c>
      <c r="B4410" s="5" t="s">
        <v>4280</v>
      </c>
      <c r="C4410" s="18">
        <v>71140</v>
      </c>
      <c r="D4410" s="18">
        <v>28662</v>
      </c>
      <c r="E4410" s="18">
        <f t="shared" si="340"/>
        <v>99802</v>
      </c>
      <c r="F4410" s="18">
        <v>60399</v>
      </c>
      <c r="G4410" s="18">
        <v>4626</v>
      </c>
      <c r="H4410" s="18">
        <f t="shared" si="341"/>
        <v>65025</v>
      </c>
      <c r="I4410" s="18">
        <v>34777</v>
      </c>
      <c r="J4410" s="40">
        <f t="shared" si="342"/>
        <v>99802</v>
      </c>
      <c r="K4410" s="43">
        <f t="shared" si="343"/>
        <v>1.1778340701004983</v>
      </c>
      <c r="L4410" s="54">
        <f t="shared" si="344"/>
        <v>0.65154004929760923</v>
      </c>
      <c r="M4410" s="57" t="s">
        <v>14966</v>
      </c>
    </row>
    <row r="4411" spans="1:13" x14ac:dyDescent="0.25">
      <c r="A4411" s="22" t="s">
        <v>4277</v>
      </c>
      <c r="B4411" s="5" t="s">
        <v>4278</v>
      </c>
      <c r="C4411" s="18">
        <v>225974</v>
      </c>
      <c r="D4411" s="18">
        <v>20654</v>
      </c>
      <c r="E4411" s="18">
        <f t="shared" si="340"/>
        <v>246628</v>
      </c>
      <c r="F4411" s="18">
        <v>81214</v>
      </c>
      <c r="G4411" s="18">
        <v>0</v>
      </c>
      <c r="H4411" s="18">
        <f t="shared" si="341"/>
        <v>81214</v>
      </c>
      <c r="I4411" s="18">
        <v>165414</v>
      </c>
      <c r="J4411" s="40">
        <f t="shared" si="342"/>
        <v>246628</v>
      </c>
      <c r="K4411" s="43">
        <f t="shared" si="343"/>
        <v>2.7824513014997416</v>
      </c>
      <c r="L4411" s="54">
        <f t="shared" si="344"/>
        <v>0.32929756556433171</v>
      </c>
      <c r="M4411" s="57" t="s">
        <v>14966</v>
      </c>
    </row>
    <row r="4412" spans="1:13" x14ac:dyDescent="0.25">
      <c r="A4412" s="22" t="s">
        <v>4275</v>
      </c>
      <c r="B4412" s="5" t="s">
        <v>4276</v>
      </c>
      <c r="C4412" s="18">
        <v>42130</v>
      </c>
      <c r="D4412" s="18">
        <v>23576</v>
      </c>
      <c r="E4412" s="18">
        <f t="shared" si="340"/>
        <v>65706</v>
      </c>
      <c r="F4412" s="18">
        <v>8925</v>
      </c>
      <c r="G4412" s="18">
        <v>2163</v>
      </c>
      <c r="H4412" s="18">
        <f t="shared" si="341"/>
        <v>11088</v>
      </c>
      <c r="I4412" s="18">
        <v>54618</v>
      </c>
      <c r="J4412" s="40">
        <f t="shared" si="342"/>
        <v>65706</v>
      </c>
      <c r="K4412" s="43">
        <f t="shared" si="343"/>
        <v>4.7204481792717088</v>
      </c>
      <c r="L4412" s="54">
        <f t="shared" si="344"/>
        <v>0.16875171217240434</v>
      </c>
      <c r="M4412" s="57" t="s">
        <v>14966</v>
      </c>
    </row>
    <row r="4413" spans="1:13" x14ac:dyDescent="0.25">
      <c r="A4413" s="22" t="s">
        <v>4273</v>
      </c>
      <c r="B4413" s="5" t="s">
        <v>4274</v>
      </c>
      <c r="C4413" s="18">
        <v>3165740</v>
      </c>
      <c r="D4413" s="18">
        <v>818498</v>
      </c>
      <c r="E4413" s="18">
        <f t="shared" si="340"/>
        <v>3984238</v>
      </c>
      <c r="F4413" s="18">
        <v>3217429</v>
      </c>
      <c r="G4413" s="18">
        <v>207955</v>
      </c>
      <c r="H4413" s="18">
        <f t="shared" si="341"/>
        <v>3425384</v>
      </c>
      <c r="I4413" s="18">
        <v>558854</v>
      </c>
      <c r="J4413" s="40">
        <f t="shared" si="342"/>
        <v>3984238</v>
      </c>
      <c r="K4413" s="43">
        <f t="shared" si="343"/>
        <v>0.98393468822466634</v>
      </c>
      <c r="L4413" s="54">
        <f t="shared" si="344"/>
        <v>0.85973378096388819</v>
      </c>
      <c r="M4413" s="57" t="s">
        <v>14966</v>
      </c>
    </row>
    <row r="4414" spans="1:13" x14ac:dyDescent="0.25">
      <c r="A4414" s="22" t="s">
        <v>4271</v>
      </c>
      <c r="B4414" s="5" t="s">
        <v>4272</v>
      </c>
      <c r="C4414" s="18">
        <v>54609</v>
      </c>
      <c r="D4414" s="18">
        <v>24673</v>
      </c>
      <c r="E4414" s="18">
        <f t="shared" si="340"/>
        <v>79282</v>
      </c>
      <c r="F4414" s="18">
        <v>1136</v>
      </c>
      <c r="G4414" s="18">
        <v>0</v>
      </c>
      <c r="H4414" s="18">
        <f t="shared" si="341"/>
        <v>1136</v>
      </c>
      <c r="I4414" s="18">
        <v>78146</v>
      </c>
      <c r="J4414" s="40">
        <f t="shared" si="342"/>
        <v>79282</v>
      </c>
      <c r="K4414" s="43">
        <f t="shared" si="343"/>
        <v>48.071302816901408</v>
      </c>
      <c r="L4414" s="54">
        <f t="shared" si="344"/>
        <v>1.4328599177619132E-2</v>
      </c>
      <c r="M4414" s="57" t="s">
        <v>14966</v>
      </c>
    </row>
    <row r="4415" spans="1:13" x14ac:dyDescent="0.25">
      <c r="A4415" s="22" t="s">
        <v>4269</v>
      </c>
      <c r="B4415" s="5" t="s">
        <v>4270</v>
      </c>
      <c r="C4415" s="18">
        <v>2045252</v>
      </c>
      <c r="D4415" s="18">
        <v>1871676</v>
      </c>
      <c r="E4415" s="18">
        <f t="shared" si="340"/>
        <v>3916928</v>
      </c>
      <c r="F4415" s="18">
        <v>3478837</v>
      </c>
      <c r="G4415" s="18">
        <v>39000</v>
      </c>
      <c r="H4415" s="18">
        <f t="shared" si="341"/>
        <v>3517837</v>
      </c>
      <c r="I4415" s="18">
        <v>399091</v>
      </c>
      <c r="J4415" s="40">
        <f t="shared" si="342"/>
        <v>3916928</v>
      </c>
      <c r="K4415" s="43">
        <f t="shared" si="343"/>
        <v>0.58791256963174765</v>
      </c>
      <c r="L4415" s="54">
        <f t="shared" si="344"/>
        <v>0.89811122389791187</v>
      </c>
      <c r="M4415" s="57" t="s">
        <v>14966</v>
      </c>
    </row>
    <row r="4416" spans="1:13" x14ac:dyDescent="0.25">
      <c r="A4416" s="22" t="s">
        <v>4267</v>
      </c>
      <c r="B4416" s="5" t="s">
        <v>4268</v>
      </c>
      <c r="C4416" s="18">
        <v>1618801</v>
      </c>
      <c r="D4416" s="18">
        <v>368014</v>
      </c>
      <c r="E4416" s="18">
        <f t="shared" si="340"/>
        <v>1986815</v>
      </c>
      <c r="F4416" s="18">
        <v>986972</v>
      </c>
      <c r="G4416" s="18">
        <v>0</v>
      </c>
      <c r="H4416" s="18">
        <f t="shared" si="341"/>
        <v>986972</v>
      </c>
      <c r="I4416" s="18">
        <v>999843</v>
      </c>
      <c r="J4416" s="40">
        <f t="shared" si="342"/>
        <v>1986815</v>
      </c>
      <c r="K4416" s="43">
        <f t="shared" si="343"/>
        <v>1.6401691233388587</v>
      </c>
      <c r="L4416" s="54">
        <f t="shared" si="344"/>
        <v>0.49676089620825292</v>
      </c>
      <c r="M4416" s="57" t="s">
        <v>14966</v>
      </c>
    </row>
    <row r="4417" spans="1:13" x14ac:dyDescent="0.25">
      <c r="A4417" s="22" t="s">
        <v>4265</v>
      </c>
      <c r="B4417" s="5" t="s">
        <v>4266</v>
      </c>
      <c r="C4417" s="18">
        <v>660163</v>
      </c>
      <c r="D4417" s="18">
        <v>30319</v>
      </c>
      <c r="E4417" s="18">
        <f t="shared" si="340"/>
        <v>690482</v>
      </c>
      <c r="F4417" s="18">
        <v>452718</v>
      </c>
      <c r="G4417" s="18">
        <v>17292</v>
      </c>
      <c r="H4417" s="18">
        <f t="shared" si="341"/>
        <v>470010</v>
      </c>
      <c r="I4417" s="18">
        <v>220472</v>
      </c>
      <c r="J4417" s="40">
        <f t="shared" si="342"/>
        <v>690482</v>
      </c>
      <c r="K4417" s="43">
        <f t="shared" si="343"/>
        <v>1.4582212326437207</v>
      </c>
      <c r="L4417" s="54">
        <f t="shared" si="344"/>
        <v>0.68069841067544123</v>
      </c>
      <c r="M4417" s="57" t="s">
        <v>14966</v>
      </c>
    </row>
    <row r="4418" spans="1:13" x14ac:dyDescent="0.25">
      <c r="A4418" s="22" t="s">
        <v>4263</v>
      </c>
      <c r="B4418" s="5" t="s">
        <v>4264</v>
      </c>
      <c r="C4418" s="18">
        <v>273875</v>
      </c>
      <c r="D4418" s="18">
        <v>202375</v>
      </c>
      <c r="E4418" s="18">
        <f t="shared" si="340"/>
        <v>476250</v>
      </c>
      <c r="F4418" s="18">
        <v>108566</v>
      </c>
      <c r="G4418" s="18">
        <v>0</v>
      </c>
      <c r="H4418" s="18">
        <f t="shared" si="341"/>
        <v>108566</v>
      </c>
      <c r="I4418" s="18">
        <v>367684</v>
      </c>
      <c r="J4418" s="40">
        <f t="shared" si="342"/>
        <v>476250</v>
      </c>
      <c r="K4418" s="43">
        <f t="shared" si="343"/>
        <v>2.5226590276882264</v>
      </c>
      <c r="L4418" s="54">
        <f t="shared" si="344"/>
        <v>0.22796010498687663</v>
      </c>
      <c r="M4418" s="57" t="s">
        <v>14966</v>
      </c>
    </row>
    <row r="4419" spans="1:13" x14ac:dyDescent="0.25">
      <c r="A4419" s="22" t="s">
        <v>4261</v>
      </c>
      <c r="B4419" s="5" t="s">
        <v>4262</v>
      </c>
      <c r="C4419" s="18">
        <v>464257</v>
      </c>
      <c r="D4419" s="18">
        <v>7465</v>
      </c>
      <c r="E4419" s="18">
        <f t="shared" si="340"/>
        <v>471722</v>
      </c>
      <c r="F4419" s="18">
        <v>333622</v>
      </c>
      <c r="G4419" s="18">
        <v>0</v>
      </c>
      <c r="H4419" s="18">
        <f t="shared" si="341"/>
        <v>333622</v>
      </c>
      <c r="I4419" s="18">
        <v>138100</v>
      </c>
      <c r="J4419" s="40">
        <f t="shared" si="342"/>
        <v>471722</v>
      </c>
      <c r="K4419" s="43">
        <f t="shared" si="343"/>
        <v>1.391565903927199</v>
      </c>
      <c r="L4419" s="54">
        <f t="shared" si="344"/>
        <v>0.70724282522333071</v>
      </c>
      <c r="M4419" s="57" t="s">
        <v>14966</v>
      </c>
    </row>
    <row r="4420" spans="1:13" x14ac:dyDescent="0.25">
      <c r="A4420" s="22" t="s">
        <v>4259</v>
      </c>
      <c r="B4420" s="5" t="s">
        <v>4260</v>
      </c>
      <c r="C4420" s="18">
        <v>83928</v>
      </c>
      <c r="D4420" s="18">
        <v>4444</v>
      </c>
      <c r="E4420" s="18">
        <f t="shared" si="340"/>
        <v>88372</v>
      </c>
      <c r="F4420" s="18">
        <v>73625</v>
      </c>
      <c r="G4420" s="18">
        <v>0</v>
      </c>
      <c r="H4420" s="18">
        <f t="shared" si="341"/>
        <v>73625</v>
      </c>
      <c r="I4420" s="18">
        <v>14747</v>
      </c>
      <c r="J4420" s="40">
        <f t="shared" si="342"/>
        <v>88372</v>
      </c>
      <c r="K4420" s="43">
        <f t="shared" si="343"/>
        <v>1.1399388794567062</v>
      </c>
      <c r="L4420" s="54">
        <f t="shared" si="344"/>
        <v>0.83312587697460738</v>
      </c>
      <c r="M4420" s="57" t="s">
        <v>14966</v>
      </c>
    </row>
    <row r="4421" spans="1:13" x14ac:dyDescent="0.25">
      <c r="A4421" s="22" t="s">
        <v>4257</v>
      </c>
      <c r="B4421" s="5" t="s">
        <v>4258</v>
      </c>
      <c r="C4421" s="18">
        <v>2548441</v>
      </c>
      <c r="D4421" s="18">
        <v>413068</v>
      </c>
      <c r="E4421" s="18">
        <f t="shared" si="340"/>
        <v>2961509</v>
      </c>
      <c r="F4421" s="18">
        <v>770454</v>
      </c>
      <c r="G4421" s="18">
        <v>0</v>
      </c>
      <c r="H4421" s="18">
        <f t="shared" si="341"/>
        <v>770454</v>
      </c>
      <c r="I4421" s="18">
        <v>2191055</v>
      </c>
      <c r="J4421" s="40">
        <f t="shared" si="342"/>
        <v>2961509</v>
      </c>
      <c r="K4421" s="43">
        <f t="shared" si="343"/>
        <v>3.3077133741923594</v>
      </c>
      <c r="L4421" s="54">
        <f t="shared" si="344"/>
        <v>0.26015588674557466</v>
      </c>
      <c r="M4421" s="57" t="s">
        <v>14966</v>
      </c>
    </row>
    <row r="4422" spans="1:13" x14ac:dyDescent="0.25">
      <c r="A4422" s="22" t="s">
        <v>4255</v>
      </c>
      <c r="B4422" s="5" t="s">
        <v>4256</v>
      </c>
      <c r="C4422" s="18">
        <v>51756</v>
      </c>
      <c r="D4422" s="18">
        <v>25828</v>
      </c>
      <c r="E4422" s="18">
        <f t="shared" si="340"/>
        <v>77584</v>
      </c>
      <c r="F4422" s="18">
        <v>24301</v>
      </c>
      <c r="G4422" s="18">
        <v>2642</v>
      </c>
      <c r="H4422" s="18">
        <f t="shared" si="341"/>
        <v>26943</v>
      </c>
      <c r="I4422" s="18">
        <v>50641</v>
      </c>
      <c r="J4422" s="40">
        <f t="shared" si="342"/>
        <v>77584</v>
      </c>
      <c r="K4422" s="43">
        <f t="shared" si="343"/>
        <v>2.1297888975762316</v>
      </c>
      <c r="L4422" s="54">
        <f t="shared" si="344"/>
        <v>0.34727521138379047</v>
      </c>
      <c r="M4422" s="57" t="s">
        <v>14966</v>
      </c>
    </row>
    <row r="4423" spans="1:13" x14ac:dyDescent="0.25">
      <c r="A4423" s="22" t="s">
        <v>4253</v>
      </c>
      <c r="B4423" s="5" t="s">
        <v>4254</v>
      </c>
      <c r="C4423" s="18">
        <v>5589</v>
      </c>
      <c r="D4423" s="18">
        <v>88197</v>
      </c>
      <c r="E4423" s="18">
        <f t="shared" si="340"/>
        <v>93786</v>
      </c>
      <c r="F4423" s="18">
        <v>6972</v>
      </c>
      <c r="G4423" s="18">
        <v>24176</v>
      </c>
      <c r="H4423" s="18">
        <f t="shared" si="341"/>
        <v>31148</v>
      </c>
      <c r="I4423" s="18">
        <v>62638</v>
      </c>
      <c r="J4423" s="40">
        <f t="shared" si="342"/>
        <v>93786</v>
      </c>
      <c r="K4423" s="43">
        <f t="shared" si="343"/>
        <v>0.80163511187607572</v>
      </c>
      <c r="L4423" s="54">
        <f t="shared" si="344"/>
        <v>0.33211780009809566</v>
      </c>
      <c r="M4423" s="57" t="s">
        <v>14966</v>
      </c>
    </row>
    <row r="4424" spans="1:13" x14ac:dyDescent="0.25">
      <c r="A4424" s="22" t="s">
        <v>4251</v>
      </c>
      <c r="B4424" s="5" t="s">
        <v>4252</v>
      </c>
      <c r="C4424" s="18">
        <v>916312</v>
      </c>
      <c r="D4424" s="18">
        <v>422099</v>
      </c>
      <c r="E4424" s="18">
        <f t="shared" si="340"/>
        <v>1338411</v>
      </c>
      <c r="F4424" s="18">
        <v>938499</v>
      </c>
      <c r="G4424" s="18">
        <v>0</v>
      </c>
      <c r="H4424" s="18">
        <f t="shared" si="341"/>
        <v>938499</v>
      </c>
      <c r="I4424" s="18">
        <v>399912</v>
      </c>
      <c r="J4424" s="40">
        <f t="shared" si="342"/>
        <v>1338411</v>
      </c>
      <c r="K4424" s="43">
        <f t="shared" si="343"/>
        <v>0.97635905845397808</v>
      </c>
      <c r="L4424" s="54">
        <f t="shared" si="344"/>
        <v>0.70120389028482277</v>
      </c>
      <c r="M4424" s="57" t="s">
        <v>14966</v>
      </c>
    </row>
    <row r="4425" spans="1:13" x14ac:dyDescent="0.25">
      <c r="A4425" s="22" t="s">
        <v>4249</v>
      </c>
      <c r="B4425" s="5" t="s">
        <v>4250</v>
      </c>
      <c r="C4425" s="18">
        <v>363530</v>
      </c>
      <c r="D4425" s="18">
        <v>1299180</v>
      </c>
      <c r="E4425" s="18">
        <f t="shared" si="340"/>
        <v>1662710</v>
      </c>
      <c r="F4425" s="18">
        <v>161010</v>
      </c>
      <c r="G4425" s="18">
        <v>701035</v>
      </c>
      <c r="H4425" s="18">
        <f t="shared" si="341"/>
        <v>862045</v>
      </c>
      <c r="I4425" s="18">
        <v>800665</v>
      </c>
      <c r="J4425" s="40">
        <f t="shared" si="342"/>
        <v>1662710</v>
      </c>
      <c r="K4425" s="43">
        <f t="shared" si="343"/>
        <v>2.2578100739084528</v>
      </c>
      <c r="L4425" s="54">
        <f t="shared" si="344"/>
        <v>0.51845781886197828</v>
      </c>
      <c r="M4425" s="57" t="s">
        <v>14966</v>
      </c>
    </row>
    <row r="4426" spans="1:13" x14ac:dyDescent="0.25">
      <c r="A4426" s="22" t="s">
        <v>4247</v>
      </c>
      <c r="B4426" s="5" t="s">
        <v>4248</v>
      </c>
      <c r="C4426" s="18">
        <v>2300</v>
      </c>
      <c r="D4426" s="18">
        <v>28024</v>
      </c>
      <c r="E4426" s="18">
        <f t="shared" si="340"/>
        <v>30324</v>
      </c>
      <c r="F4426" s="18">
        <v>0</v>
      </c>
      <c r="G4426" s="18">
        <v>0</v>
      </c>
      <c r="H4426" s="18">
        <f t="shared" si="341"/>
        <v>0</v>
      </c>
      <c r="I4426" s="18">
        <v>30324</v>
      </c>
      <c r="J4426" s="40">
        <f t="shared" si="342"/>
        <v>30324</v>
      </c>
      <c r="K4426" s="43" t="str">
        <f t="shared" si="343"/>
        <v>ERROR</v>
      </c>
      <c r="L4426" s="54">
        <f t="shared" si="344"/>
        <v>0</v>
      </c>
      <c r="M4426" s="57" t="s">
        <v>14966</v>
      </c>
    </row>
    <row r="4427" spans="1:13" x14ac:dyDescent="0.25">
      <c r="A4427" s="22" t="s">
        <v>4245</v>
      </c>
      <c r="B4427" s="5" t="s">
        <v>4246</v>
      </c>
      <c r="C4427" s="18">
        <v>6139</v>
      </c>
      <c r="D4427" s="18">
        <v>5616</v>
      </c>
      <c r="E4427" s="18">
        <f t="shared" si="340"/>
        <v>11755</v>
      </c>
      <c r="F4427" s="18">
        <v>676</v>
      </c>
      <c r="G4427" s="18">
        <v>0</v>
      </c>
      <c r="H4427" s="18">
        <f t="shared" si="341"/>
        <v>676</v>
      </c>
      <c r="I4427" s="18">
        <v>11079</v>
      </c>
      <c r="J4427" s="40">
        <f t="shared" si="342"/>
        <v>11755</v>
      </c>
      <c r="K4427" s="43">
        <f t="shared" si="343"/>
        <v>9.081360946745562</v>
      </c>
      <c r="L4427" s="54">
        <f t="shared" si="344"/>
        <v>5.7507443641003825E-2</v>
      </c>
      <c r="M4427" s="57" t="s">
        <v>14966</v>
      </c>
    </row>
    <row r="4428" spans="1:13" x14ac:dyDescent="0.25">
      <c r="A4428" s="22" t="s">
        <v>4243</v>
      </c>
      <c r="B4428" s="5" t="s">
        <v>4244</v>
      </c>
      <c r="C4428" s="18">
        <v>23406</v>
      </c>
      <c r="D4428" s="18">
        <v>14188</v>
      </c>
      <c r="E4428" s="18">
        <f t="shared" si="340"/>
        <v>37594</v>
      </c>
      <c r="F4428" s="18">
        <v>7774</v>
      </c>
      <c r="G4428" s="18">
        <v>18016</v>
      </c>
      <c r="H4428" s="18">
        <f t="shared" si="341"/>
        <v>25790</v>
      </c>
      <c r="I4428" s="18">
        <v>11804</v>
      </c>
      <c r="J4428" s="40">
        <f t="shared" si="342"/>
        <v>37594</v>
      </c>
      <c r="K4428" s="43">
        <f t="shared" si="343"/>
        <v>3.0108052482634422</v>
      </c>
      <c r="L4428" s="54">
        <f t="shared" si="344"/>
        <v>0.68601372559450979</v>
      </c>
      <c r="M4428" s="57" t="s">
        <v>14966</v>
      </c>
    </row>
    <row r="4429" spans="1:13" x14ac:dyDescent="0.25">
      <c r="A4429" s="22" t="s">
        <v>4241</v>
      </c>
      <c r="B4429" s="5" t="s">
        <v>4242</v>
      </c>
      <c r="C4429" s="18">
        <v>2043134</v>
      </c>
      <c r="D4429" s="18">
        <v>319937</v>
      </c>
      <c r="E4429" s="18">
        <f t="shared" ref="E4429:E4492" si="345">+C4429+D4429</f>
        <v>2363071</v>
      </c>
      <c r="F4429" s="18">
        <v>814306</v>
      </c>
      <c r="G4429" s="18">
        <v>186971</v>
      </c>
      <c r="H4429" s="18">
        <f t="shared" ref="H4429:H4492" si="346">+F4429+G4429</f>
        <v>1001277</v>
      </c>
      <c r="I4429" s="18">
        <v>1361794</v>
      </c>
      <c r="J4429" s="40">
        <f t="shared" ref="J4429:J4492" si="347">+H4429+I4429</f>
        <v>2363071</v>
      </c>
      <c r="K4429" s="43">
        <f t="shared" ref="K4429:K4492" si="348">+IFERROR(C4429/F4429,"ERROR")</f>
        <v>2.5090494236810241</v>
      </c>
      <c r="L4429" s="54">
        <f t="shared" ref="L4429:L4492" si="349">+H4429/E4429</f>
        <v>0.42371854252369057</v>
      </c>
      <c r="M4429" s="57" t="s">
        <v>14966</v>
      </c>
    </row>
    <row r="4430" spans="1:13" x14ac:dyDescent="0.25">
      <c r="A4430" s="22" t="s">
        <v>4239</v>
      </c>
      <c r="B4430" s="5" t="s">
        <v>4240</v>
      </c>
      <c r="C4430" s="18">
        <v>81492</v>
      </c>
      <c r="D4430" s="18">
        <v>15871</v>
      </c>
      <c r="E4430" s="18">
        <f t="shared" si="345"/>
        <v>97363</v>
      </c>
      <c r="F4430" s="18">
        <v>29298</v>
      </c>
      <c r="G4430" s="18">
        <v>0</v>
      </c>
      <c r="H4430" s="18">
        <f t="shared" si="346"/>
        <v>29298</v>
      </c>
      <c r="I4430" s="18">
        <v>68065</v>
      </c>
      <c r="J4430" s="40">
        <f t="shared" si="347"/>
        <v>97363</v>
      </c>
      <c r="K4430" s="43">
        <f t="shared" si="348"/>
        <v>2.7814867909072292</v>
      </c>
      <c r="L4430" s="54">
        <f t="shared" si="349"/>
        <v>0.3009151320316753</v>
      </c>
      <c r="M4430" s="57" t="s">
        <v>14966</v>
      </c>
    </row>
    <row r="4431" spans="1:13" x14ac:dyDescent="0.25">
      <c r="A4431" s="22" t="s">
        <v>4237</v>
      </c>
      <c r="B4431" s="5" t="s">
        <v>4238</v>
      </c>
      <c r="C4431" s="18">
        <v>72670</v>
      </c>
      <c r="D4431" s="18">
        <v>15547</v>
      </c>
      <c r="E4431" s="18">
        <f t="shared" si="345"/>
        <v>88217</v>
      </c>
      <c r="F4431" s="18">
        <v>43570</v>
      </c>
      <c r="G4431" s="18">
        <v>0</v>
      </c>
      <c r="H4431" s="18">
        <f t="shared" si="346"/>
        <v>43570</v>
      </c>
      <c r="I4431" s="18">
        <v>44647</v>
      </c>
      <c r="J4431" s="40">
        <f t="shared" si="347"/>
        <v>88217</v>
      </c>
      <c r="K4431" s="43">
        <f t="shared" si="348"/>
        <v>1.6678907505164104</v>
      </c>
      <c r="L4431" s="54">
        <f t="shared" si="349"/>
        <v>0.49389573438226192</v>
      </c>
      <c r="M4431" s="57" t="s">
        <v>14966</v>
      </c>
    </row>
    <row r="4432" spans="1:13" x14ac:dyDescent="0.25">
      <c r="A4432" s="22" t="s">
        <v>4235</v>
      </c>
      <c r="B4432" s="5" t="s">
        <v>4236</v>
      </c>
      <c r="C4432" s="18">
        <v>153115</v>
      </c>
      <c r="D4432" s="18">
        <v>18245</v>
      </c>
      <c r="E4432" s="18">
        <f t="shared" si="345"/>
        <v>171360</v>
      </c>
      <c r="F4432" s="18">
        <v>64365</v>
      </c>
      <c r="G4432" s="18">
        <v>0</v>
      </c>
      <c r="H4432" s="18">
        <f t="shared" si="346"/>
        <v>64365</v>
      </c>
      <c r="I4432" s="18">
        <v>106995</v>
      </c>
      <c r="J4432" s="40">
        <f t="shared" si="347"/>
        <v>171360</v>
      </c>
      <c r="K4432" s="43">
        <f t="shared" si="348"/>
        <v>2.3788549677619826</v>
      </c>
      <c r="L4432" s="54">
        <f t="shared" si="349"/>
        <v>0.37561274509803921</v>
      </c>
      <c r="M4432" s="57" t="s">
        <v>14966</v>
      </c>
    </row>
    <row r="4433" spans="1:13" x14ac:dyDescent="0.25">
      <c r="A4433" s="22" t="s">
        <v>4233</v>
      </c>
      <c r="B4433" s="5" t="s">
        <v>4234</v>
      </c>
      <c r="C4433" s="18">
        <v>967486</v>
      </c>
      <c r="D4433" s="18">
        <v>373922</v>
      </c>
      <c r="E4433" s="18">
        <f t="shared" si="345"/>
        <v>1341408</v>
      </c>
      <c r="F4433" s="18">
        <v>369645</v>
      </c>
      <c r="G4433" s="18">
        <v>288390</v>
      </c>
      <c r="H4433" s="18">
        <f t="shared" si="346"/>
        <v>658035</v>
      </c>
      <c r="I4433" s="18">
        <v>683373</v>
      </c>
      <c r="J4433" s="40">
        <f t="shared" si="347"/>
        <v>1341408</v>
      </c>
      <c r="K4433" s="43">
        <f t="shared" si="348"/>
        <v>2.617338256976288</v>
      </c>
      <c r="L4433" s="54">
        <f t="shared" si="349"/>
        <v>0.49055544621770558</v>
      </c>
      <c r="M4433" s="57" t="s">
        <v>14966</v>
      </c>
    </row>
    <row r="4434" spans="1:13" x14ac:dyDescent="0.25">
      <c r="A4434" s="22" t="s">
        <v>4231</v>
      </c>
      <c r="B4434" s="5" t="s">
        <v>4232</v>
      </c>
      <c r="C4434" s="18">
        <v>126281</v>
      </c>
      <c r="D4434" s="18">
        <v>213448</v>
      </c>
      <c r="E4434" s="18">
        <f t="shared" si="345"/>
        <v>339729</v>
      </c>
      <c r="F4434" s="18">
        <v>43078</v>
      </c>
      <c r="G4434" s="18">
        <v>9638</v>
      </c>
      <c r="H4434" s="18">
        <f t="shared" si="346"/>
        <v>52716</v>
      </c>
      <c r="I4434" s="18">
        <v>287013</v>
      </c>
      <c r="J4434" s="40">
        <f t="shared" si="347"/>
        <v>339729</v>
      </c>
      <c r="K4434" s="43">
        <f t="shared" si="348"/>
        <v>2.9314499280375133</v>
      </c>
      <c r="L4434" s="54">
        <f t="shared" si="349"/>
        <v>0.15517073903022705</v>
      </c>
      <c r="M4434" s="57" t="s">
        <v>14966</v>
      </c>
    </row>
    <row r="4435" spans="1:13" x14ac:dyDescent="0.25">
      <c r="A4435" s="22" t="s">
        <v>4229</v>
      </c>
      <c r="B4435" s="5" t="s">
        <v>4230</v>
      </c>
      <c r="C4435" s="18">
        <v>631824</v>
      </c>
      <c r="D4435" s="18">
        <v>416004</v>
      </c>
      <c r="E4435" s="18">
        <f t="shared" si="345"/>
        <v>1047828</v>
      </c>
      <c r="F4435" s="18">
        <v>358191</v>
      </c>
      <c r="G4435" s="18">
        <v>0</v>
      </c>
      <c r="H4435" s="18">
        <f t="shared" si="346"/>
        <v>358191</v>
      </c>
      <c r="I4435" s="18">
        <v>689637</v>
      </c>
      <c r="J4435" s="40">
        <f t="shared" si="347"/>
        <v>1047828</v>
      </c>
      <c r="K4435" s="43">
        <f t="shared" si="348"/>
        <v>1.7639304170121528</v>
      </c>
      <c r="L4435" s="54">
        <f t="shared" si="349"/>
        <v>0.34184140908622407</v>
      </c>
      <c r="M4435" s="57" t="s">
        <v>14966</v>
      </c>
    </row>
    <row r="4436" spans="1:13" x14ac:dyDescent="0.25">
      <c r="A4436" s="22" t="s">
        <v>4227</v>
      </c>
      <c r="B4436" s="5" t="s">
        <v>4228</v>
      </c>
      <c r="C4436" s="18">
        <v>128324</v>
      </c>
      <c r="D4436" s="18">
        <v>51926</v>
      </c>
      <c r="E4436" s="18">
        <f t="shared" si="345"/>
        <v>180250</v>
      </c>
      <c r="F4436" s="18">
        <v>127853</v>
      </c>
      <c r="G4436" s="18">
        <v>80</v>
      </c>
      <c r="H4436" s="18">
        <f t="shared" si="346"/>
        <v>127933</v>
      </c>
      <c r="I4436" s="18">
        <v>52317</v>
      </c>
      <c r="J4436" s="40">
        <f t="shared" si="347"/>
        <v>180250</v>
      </c>
      <c r="K4436" s="43">
        <f t="shared" si="348"/>
        <v>1.0036839182498651</v>
      </c>
      <c r="L4436" s="54">
        <f t="shared" si="349"/>
        <v>0.70975312066574203</v>
      </c>
      <c r="M4436" s="57" t="s">
        <v>14966</v>
      </c>
    </row>
    <row r="4437" spans="1:13" x14ac:dyDescent="0.25">
      <c r="A4437" s="22" t="s">
        <v>4225</v>
      </c>
      <c r="B4437" s="5" t="s">
        <v>4226</v>
      </c>
      <c r="C4437" s="18">
        <v>23562</v>
      </c>
      <c r="D4437" s="18">
        <v>7988</v>
      </c>
      <c r="E4437" s="18">
        <f t="shared" si="345"/>
        <v>31550</v>
      </c>
      <c r="F4437" s="18">
        <v>206</v>
      </c>
      <c r="G4437" s="18">
        <v>0</v>
      </c>
      <c r="H4437" s="18">
        <f t="shared" si="346"/>
        <v>206</v>
      </c>
      <c r="I4437" s="18">
        <v>31344</v>
      </c>
      <c r="J4437" s="40">
        <f t="shared" si="347"/>
        <v>31550</v>
      </c>
      <c r="K4437" s="43">
        <f t="shared" si="348"/>
        <v>114.37864077669903</v>
      </c>
      <c r="L4437" s="54">
        <f t="shared" si="349"/>
        <v>6.5293185419968303E-3</v>
      </c>
      <c r="M4437" s="57" t="s">
        <v>14966</v>
      </c>
    </row>
    <row r="4438" spans="1:13" x14ac:dyDescent="0.25">
      <c r="A4438" s="22" t="s">
        <v>4223</v>
      </c>
      <c r="B4438" s="5" t="s">
        <v>4224</v>
      </c>
      <c r="C4438" s="18">
        <v>515207</v>
      </c>
      <c r="D4438" s="18">
        <v>294480</v>
      </c>
      <c r="E4438" s="18">
        <f t="shared" si="345"/>
        <v>809687</v>
      </c>
      <c r="F4438" s="18">
        <v>452774</v>
      </c>
      <c r="G4438" s="18">
        <v>0</v>
      </c>
      <c r="H4438" s="18">
        <f t="shared" si="346"/>
        <v>452774</v>
      </c>
      <c r="I4438" s="18">
        <v>356913</v>
      </c>
      <c r="J4438" s="40">
        <f t="shared" si="347"/>
        <v>809687</v>
      </c>
      <c r="K4438" s="43">
        <f t="shared" si="348"/>
        <v>1.1378899848489534</v>
      </c>
      <c r="L4438" s="54">
        <f t="shared" si="349"/>
        <v>0.55919633142189518</v>
      </c>
      <c r="M4438" s="57" t="s">
        <v>14966</v>
      </c>
    </row>
    <row r="4439" spans="1:13" x14ac:dyDescent="0.25">
      <c r="A4439" s="22" t="s">
        <v>4221</v>
      </c>
      <c r="B4439" s="5" t="s">
        <v>4222</v>
      </c>
      <c r="C4439" s="18">
        <v>13890</v>
      </c>
      <c r="D4439" s="18">
        <v>10754</v>
      </c>
      <c r="E4439" s="18">
        <f t="shared" si="345"/>
        <v>24644</v>
      </c>
      <c r="F4439" s="18">
        <v>1571</v>
      </c>
      <c r="G4439" s="18">
        <v>0</v>
      </c>
      <c r="H4439" s="18">
        <f t="shared" si="346"/>
        <v>1571</v>
      </c>
      <c r="I4439" s="18">
        <v>23073</v>
      </c>
      <c r="J4439" s="40">
        <f t="shared" si="347"/>
        <v>24644</v>
      </c>
      <c r="K4439" s="43">
        <f t="shared" si="348"/>
        <v>8.8415022278803317</v>
      </c>
      <c r="L4439" s="54">
        <f t="shared" si="349"/>
        <v>6.3747768219444889E-2</v>
      </c>
      <c r="M4439" s="57" t="s">
        <v>14966</v>
      </c>
    </row>
    <row r="4440" spans="1:13" x14ac:dyDescent="0.25">
      <c r="A4440" s="22" t="s">
        <v>4219</v>
      </c>
      <c r="B4440" s="5" t="s">
        <v>4220</v>
      </c>
      <c r="C4440" s="18">
        <v>218711</v>
      </c>
      <c r="D4440" s="18">
        <v>259922</v>
      </c>
      <c r="E4440" s="18">
        <f t="shared" si="345"/>
        <v>478633</v>
      </c>
      <c r="F4440" s="18">
        <v>300047</v>
      </c>
      <c r="G4440" s="18">
        <v>0</v>
      </c>
      <c r="H4440" s="18">
        <f t="shared" si="346"/>
        <v>300047</v>
      </c>
      <c r="I4440" s="18">
        <v>178586</v>
      </c>
      <c r="J4440" s="40">
        <f t="shared" si="347"/>
        <v>478633</v>
      </c>
      <c r="K4440" s="43">
        <f t="shared" si="348"/>
        <v>0.72892246881321932</v>
      </c>
      <c r="L4440" s="54">
        <f t="shared" si="349"/>
        <v>0.62688322785934103</v>
      </c>
      <c r="M4440" s="57" t="s">
        <v>14966</v>
      </c>
    </row>
    <row r="4441" spans="1:13" x14ac:dyDescent="0.25">
      <c r="A4441" s="22" t="s">
        <v>4217</v>
      </c>
      <c r="B4441" s="5" t="s">
        <v>4218</v>
      </c>
      <c r="C4441" s="18">
        <v>1706128</v>
      </c>
      <c r="D4441" s="18">
        <v>11890</v>
      </c>
      <c r="E4441" s="18">
        <f t="shared" si="345"/>
        <v>1718018</v>
      </c>
      <c r="F4441" s="18">
        <v>616680</v>
      </c>
      <c r="G4441" s="18">
        <v>0</v>
      </c>
      <c r="H4441" s="18">
        <f t="shared" si="346"/>
        <v>616680</v>
      </c>
      <c r="I4441" s="18">
        <v>1101338</v>
      </c>
      <c r="J4441" s="40">
        <f t="shared" si="347"/>
        <v>1718018</v>
      </c>
      <c r="K4441" s="43">
        <f t="shared" si="348"/>
        <v>2.7666342349354607</v>
      </c>
      <c r="L4441" s="54">
        <f t="shared" si="349"/>
        <v>0.35894850927056643</v>
      </c>
      <c r="M4441" s="57" t="s">
        <v>14966</v>
      </c>
    </row>
    <row r="4442" spans="1:13" x14ac:dyDescent="0.25">
      <c r="A4442" s="22" t="s">
        <v>4215</v>
      </c>
      <c r="B4442" s="5" t="s">
        <v>4216</v>
      </c>
      <c r="C4442" s="18">
        <v>509296</v>
      </c>
      <c r="D4442" s="18">
        <v>197454</v>
      </c>
      <c r="E4442" s="18">
        <f t="shared" si="345"/>
        <v>706750</v>
      </c>
      <c r="F4442" s="18">
        <v>338852</v>
      </c>
      <c r="G4442" s="18">
        <v>86252</v>
      </c>
      <c r="H4442" s="18">
        <f t="shared" si="346"/>
        <v>425104</v>
      </c>
      <c r="I4442" s="18">
        <v>281646</v>
      </c>
      <c r="J4442" s="40">
        <f t="shared" si="347"/>
        <v>706750</v>
      </c>
      <c r="K4442" s="43">
        <f t="shared" si="348"/>
        <v>1.5030042614474757</v>
      </c>
      <c r="L4442" s="54">
        <f t="shared" si="349"/>
        <v>0.60149133356915463</v>
      </c>
      <c r="M4442" s="57" t="s">
        <v>14966</v>
      </c>
    </row>
    <row r="4443" spans="1:13" x14ac:dyDescent="0.25">
      <c r="A4443" s="22" t="s">
        <v>4213</v>
      </c>
      <c r="B4443" s="5" t="s">
        <v>4214</v>
      </c>
      <c r="C4443" s="18">
        <v>135975</v>
      </c>
      <c r="D4443" s="18">
        <v>12412</v>
      </c>
      <c r="E4443" s="18">
        <f t="shared" si="345"/>
        <v>148387</v>
      </c>
      <c r="F4443" s="18">
        <v>109332</v>
      </c>
      <c r="G4443" s="18">
        <v>0</v>
      </c>
      <c r="H4443" s="18">
        <f t="shared" si="346"/>
        <v>109332</v>
      </c>
      <c r="I4443" s="18">
        <v>39055</v>
      </c>
      <c r="J4443" s="40">
        <f t="shared" si="347"/>
        <v>148387</v>
      </c>
      <c r="K4443" s="43">
        <f t="shared" si="348"/>
        <v>1.2436889474261881</v>
      </c>
      <c r="L4443" s="54">
        <f t="shared" si="349"/>
        <v>0.73680308921940596</v>
      </c>
      <c r="M4443" s="57" t="s">
        <v>14966</v>
      </c>
    </row>
    <row r="4444" spans="1:13" x14ac:dyDescent="0.25">
      <c r="A4444" s="22" t="s">
        <v>4211</v>
      </c>
      <c r="B4444" s="5" t="s">
        <v>4212</v>
      </c>
      <c r="C4444" s="18">
        <v>355874</v>
      </c>
      <c r="D4444" s="18">
        <v>9585</v>
      </c>
      <c r="E4444" s="18">
        <f t="shared" si="345"/>
        <v>365459</v>
      </c>
      <c r="F4444" s="18">
        <v>196963</v>
      </c>
      <c r="G4444" s="18">
        <v>0</v>
      </c>
      <c r="H4444" s="18">
        <f t="shared" si="346"/>
        <v>196963</v>
      </c>
      <c r="I4444" s="18">
        <v>168496</v>
      </c>
      <c r="J4444" s="40">
        <f t="shared" si="347"/>
        <v>365459</v>
      </c>
      <c r="K4444" s="43">
        <f t="shared" si="348"/>
        <v>1.8068063544929758</v>
      </c>
      <c r="L4444" s="54">
        <f t="shared" si="349"/>
        <v>0.53894691333364342</v>
      </c>
      <c r="M4444" s="57" t="s">
        <v>14966</v>
      </c>
    </row>
    <row r="4445" spans="1:13" x14ac:dyDescent="0.25">
      <c r="A4445" s="22" t="s">
        <v>4209</v>
      </c>
      <c r="B4445" s="5" t="s">
        <v>4210</v>
      </c>
      <c r="C4445" s="18">
        <v>497645</v>
      </c>
      <c r="D4445" s="18">
        <v>2668</v>
      </c>
      <c r="E4445" s="18">
        <f t="shared" si="345"/>
        <v>500313</v>
      </c>
      <c r="F4445" s="18">
        <v>496420</v>
      </c>
      <c r="G4445" s="18">
        <v>0</v>
      </c>
      <c r="H4445" s="18">
        <f t="shared" si="346"/>
        <v>496420</v>
      </c>
      <c r="I4445" s="18">
        <v>3893</v>
      </c>
      <c r="J4445" s="40">
        <f t="shared" si="347"/>
        <v>500313</v>
      </c>
      <c r="K4445" s="43">
        <f t="shared" si="348"/>
        <v>1.0024676685065066</v>
      </c>
      <c r="L4445" s="54">
        <f t="shared" si="349"/>
        <v>0.99221887098676231</v>
      </c>
      <c r="M4445" s="57" t="s">
        <v>14966</v>
      </c>
    </row>
    <row r="4446" spans="1:13" x14ac:dyDescent="0.25">
      <c r="A4446" s="22" t="s">
        <v>4207</v>
      </c>
      <c r="B4446" s="5" t="s">
        <v>4208</v>
      </c>
      <c r="C4446" s="18">
        <v>3631466</v>
      </c>
      <c r="D4446" s="18">
        <v>1104534</v>
      </c>
      <c r="E4446" s="18">
        <f t="shared" si="345"/>
        <v>4736000</v>
      </c>
      <c r="F4446" s="18">
        <v>2595547</v>
      </c>
      <c r="G4446" s="18">
        <v>925614</v>
      </c>
      <c r="H4446" s="18">
        <f t="shared" si="346"/>
        <v>3521161</v>
      </c>
      <c r="I4446" s="18">
        <v>1214839</v>
      </c>
      <c r="J4446" s="40">
        <f t="shared" si="347"/>
        <v>4736000</v>
      </c>
      <c r="K4446" s="43">
        <f t="shared" si="348"/>
        <v>1.3991139439971614</v>
      </c>
      <c r="L4446" s="54">
        <f t="shared" si="349"/>
        <v>0.74348838682432428</v>
      </c>
      <c r="M4446" s="57" t="s">
        <v>14966</v>
      </c>
    </row>
    <row r="4447" spans="1:13" x14ac:dyDescent="0.25">
      <c r="A4447" s="22" t="s">
        <v>4205</v>
      </c>
      <c r="B4447" s="5" t="s">
        <v>4206</v>
      </c>
      <c r="C4447" s="18">
        <v>107110</v>
      </c>
      <c r="D4447" s="18">
        <v>114400</v>
      </c>
      <c r="E4447" s="18">
        <f t="shared" si="345"/>
        <v>221510</v>
      </c>
      <c r="F4447" s="18">
        <v>46222</v>
      </c>
      <c r="G4447" s="18">
        <v>0</v>
      </c>
      <c r="H4447" s="18">
        <f t="shared" si="346"/>
        <v>46222</v>
      </c>
      <c r="I4447" s="18">
        <v>175288</v>
      </c>
      <c r="J4447" s="40">
        <f t="shared" si="347"/>
        <v>221510</v>
      </c>
      <c r="K4447" s="43">
        <f t="shared" si="348"/>
        <v>2.317294794686513</v>
      </c>
      <c r="L4447" s="54">
        <f t="shared" si="349"/>
        <v>0.20866778023565527</v>
      </c>
      <c r="M4447" s="57" t="s">
        <v>14966</v>
      </c>
    </row>
    <row r="4448" spans="1:13" x14ac:dyDescent="0.25">
      <c r="A4448" s="22" t="s">
        <v>4203</v>
      </c>
      <c r="B4448" s="5" t="s">
        <v>4204</v>
      </c>
      <c r="C4448" s="18">
        <v>600359</v>
      </c>
      <c r="D4448" s="18">
        <v>104757</v>
      </c>
      <c r="E4448" s="18">
        <f t="shared" si="345"/>
        <v>705116</v>
      </c>
      <c r="F4448" s="18">
        <v>265254</v>
      </c>
      <c r="G4448" s="18">
        <v>0</v>
      </c>
      <c r="H4448" s="18">
        <f t="shared" si="346"/>
        <v>265254</v>
      </c>
      <c r="I4448" s="18">
        <v>439862</v>
      </c>
      <c r="J4448" s="40">
        <f t="shared" si="347"/>
        <v>705116</v>
      </c>
      <c r="K4448" s="43">
        <f t="shared" si="348"/>
        <v>2.2633362739110439</v>
      </c>
      <c r="L4448" s="54">
        <f t="shared" si="349"/>
        <v>0.37618491141883037</v>
      </c>
      <c r="M4448" s="57" t="s">
        <v>14966</v>
      </c>
    </row>
    <row r="4449" spans="1:13" x14ac:dyDescent="0.25">
      <c r="A4449" s="22" t="s">
        <v>4201</v>
      </c>
      <c r="B4449" s="5" t="s">
        <v>4202</v>
      </c>
      <c r="C4449" s="18">
        <v>4482</v>
      </c>
      <c r="D4449" s="18">
        <v>26735</v>
      </c>
      <c r="E4449" s="18">
        <f t="shared" si="345"/>
        <v>31217</v>
      </c>
      <c r="F4449" s="18">
        <v>8310</v>
      </c>
      <c r="G4449" s="18">
        <v>6248</v>
      </c>
      <c r="H4449" s="18">
        <f t="shared" si="346"/>
        <v>14558</v>
      </c>
      <c r="I4449" s="18">
        <v>16659</v>
      </c>
      <c r="J4449" s="40">
        <f t="shared" si="347"/>
        <v>31217</v>
      </c>
      <c r="K4449" s="43">
        <f t="shared" si="348"/>
        <v>0.53935018050541517</v>
      </c>
      <c r="L4449" s="54">
        <f t="shared" si="349"/>
        <v>0.4663484639779607</v>
      </c>
      <c r="M4449" s="57" t="s">
        <v>14966</v>
      </c>
    </row>
    <row r="4450" spans="1:13" x14ac:dyDescent="0.25">
      <c r="A4450" s="22" t="s">
        <v>4199</v>
      </c>
      <c r="B4450" s="5" t="s">
        <v>4200</v>
      </c>
      <c r="C4450" s="18">
        <v>2123991</v>
      </c>
      <c r="D4450" s="18">
        <v>133959</v>
      </c>
      <c r="E4450" s="18">
        <f t="shared" si="345"/>
        <v>2257950</v>
      </c>
      <c r="F4450" s="18">
        <v>1742633</v>
      </c>
      <c r="G4450" s="18">
        <v>0</v>
      </c>
      <c r="H4450" s="18">
        <f t="shared" si="346"/>
        <v>1742633</v>
      </c>
      <c r="I4450" s="18">
        <v>515317</v>
      </c>
      <c r="J4450" s="40">
        <f t="shared" si="347"/>
        <v>2257950</v>
      </c>
      <c r="K4450" s="43">
        <f t="shared" si="348"/>
        <v>1.2188401114864691</v>
      </c>
      <c r="L4450" s="54">
        <f t="shared" si="349"/>
        <v>0.77177661152815602</v>
      </c>
      <c r="M4450" s="57" t="s">
        <v>14966</v>
      </c>
    </row>
    <row r="4451" spans="1:13" x14ac:dyDescent="0.25">
      <c r="A4451" s="22" t="s">
        <v>4197</v>
      </c>
      <c r="B4451" s="5" t="s">
        <v>4198</v>
      </c>
      <c r="C4451" s="18">
        <v>280691</v>
      </c>
      <c r="D4451" s="18">
        <v>6954</v>
      </c>
      <c r="E4451" s="18">
        <f t="shared" si="345"/>
        <v>287645</v>
      </c>
      <c r="F4451" s="18">
        <v>178505</v>
      </c>
      <c r="G4451" s="18">
        <v>0</v>
      </c>
      <c r="H4451" s="18">
        <f t="shared" si="346"/>
        <v>178505</v>
      </c>
      <c r="I4451" s="18">
        <v>109140</v>
      </c>
      <c r="J4451" s="40">
        <f t="shared" si="347"/>
        <v>287645</v>
      </c>
      <c r="K4451" s="43">
        <f t="shared" si="348"/>
        <v>1.5724545530937508</v>
      </c>
      <c r="L4451" s="54">
        <f t="shared" si="349"/>
        <v>0.62057397138834325</v>
      </c>
      <c r="M4451" s="57" t="s">
        <v>14966</v>
      </c>
    </row>
    <row r="4452" spans="1:13" x14ac:dyDescent="0.25">
      <c r="A4452" s="22" t="s">
        <v>4195</v>
      </c>
      <c r="B4452" s="5" t="s">
        <v>4196</v>
      </c>
      <c r="C4452" s="18">
        <v>9672</v>
      </c>
      <c r="D4452" s="18">
        <v>202965</v>
      </c>
      <c r="E4452" s="18">
        <f t="shared" si="345"/>
        <v>212637</v>
      </c>
      <c r="F4452" s="18">
        <v>200891</v>
      </c>
      <c r="G4452" s="18">
        <v>9167</v>
      </c>
      <c r="H4452" s="18">
        <f t="shared" si="346"/>
        <v>210058</v>
      </c>
      <c r="I4452" s="18">
        <v>2579</v>
      </c>
      <c r="J4452" s="40">
        <f t="shared" si="347"/>
        <v>212637</v>
      </c>
      <c r="K4452" s="43">
        <f t="shared" si="348"/>
        <v>4.8145511745175243E-2</v>
      </c>
      <c r="L4452" s="54">
        <f t="shared" si="349"/>
        <v>0.98787134882452254</v>
      </c>
      <c r="M4452" s="57" t="s">
        <v>14966</v>
      </c>
    </row>
    <row r="4453" spans="1:13" x14ac:dyDescent="0.25">
      <c r="A4453" s="22" t="s">
        <v>4193</v>
      </c>
      <c r="B4453" s="5" t="s">
        <v>4194</v>
      </c>
      <c r="C4453" s="18">
        <v>3082846</v>
      </c>
      <c r="D4453" s="18">
        <v>429952</v>
      </c>
      <c r="E4453" s="18">
        <f t="shared" si="345"/>
        <v>3512798</v>
      </c>
      <c r="F4453" s="18">
        <v>1430585</v>
      </c>
      <c r="G4453" s="18">
        <v>373178</v>
      </c>
      <c r="H4453" s="18">
        <f t="shared" si="346"/>
        <v>1803763</v>
      </c>
      <c r="I4453" s="18">
        <v>1709035</v>
      </c>
      <c r="J4453" s="40">
        <f t="shared" si="347"/>
        <v>3512798</v>
      </c>
      <c r="K4453" s="43">
        <f t="shared" si="348"/>
        <v>2.154954791221773</v>
      </c>
      <c r="L4453" s="54">
        <f t="shared" si="349"/>
        <v>0.5134832688927744</v>
      </c>
      <c r="M4453" s="57" t="s">
        <v>14966</v>
      </c>
    </row>
    <row r="4454" spans="1:13" x14ac:dyDescent="0.25">
      <c r="A4454" s="22" t="s">
        <v>4191</v>
      </c>
      <c r="B4454" s="5" t="s">
        <v>4192</v>
      </c>
      <c r="C4454" s="18">
        <v>6066</v>
      </c>
      <c r="D4454" s="18">
        <v>0</v>
      </c>
      <c r="E4454" s="18">
        <f t="shared" si="345"/>
        <v>6066</v>
      </c>
      <c r="F4454" s="18">
        <v>868</v>
      </c>
      <c r="G4454" s="18">
        <v>0</v>
      </c>
      <c r="H4454" s="18">
        <f t="shared" si="346"/>
        <v>868</v>
      </c>
      <c r="I4454" s="18">
        <v>5198</v>
      </c>
      <c r="J4454" s="40">
        <f t="shared" si="347"/>
        <v>6066</v>
      </c>
      <c r="K4454" s="43">
        <f t="shared" si="348"/>
        <v>6.9884792626728114</v>
      </c>
      <c r="L4454" s="54">
        <f t="shared" si="349"/>
        <v>0.14309264754368611</v>
      </c>
      <c r="M4454" s="57" t="s">
        <v>14966</v>
      </c>
    </row>
    <row r="4455" spans="1:13" x14ac:dyDescent="0.25">
      <c r="A4455" s="22" t="s">
        <v>4189</v>
      </c>
      <c r="B4455" s="5" t="s">
        <v>4190</v>
      </c>
      <c r="C4455" s="18">
        <v>484277</v>
      </c>
      <c r="D4455" s="18">
        <v>85633</v>
      </c>
      <c r="E4455" s="18">
        <f t="shared" si="345"/>
        <v>569910</v>
      </c>
      <c r="F4455" s="18">
        <v>310431</v>
      </c>
      <c r="G4455" s="18">
        <v>0</v>
      </c>
      <c r="H4455" s="18">
        <f t="shared" si="346"/>
        <v>310431</v>
      </c>
      <c r="I4455" s="18">
        <v>259479</v>
      </c>
      <c r="J4455" s="40">
        <f t="shared" si="347"/>
        <v>569910</v>
      </c>
      <c r="K4455" s="43">
        <f t="shared" si="348"/>
        <v>1.5600149469608384</v>
      </c>
      <c r="L4455" s="54">
        <f t="shared" si="349"/>
        <v>0.54470179502026639</v>
      </c>
      <c r="M4455" s="57" t="s">
        <v>14966</v>
      </c>
    </row>
    <row r="4456" spans="1:13" x14ac:dyDescent="0.25">
      <c r="A4456" s="22" t="s">
        <v>4187</v>
      </c>
      <c r="B4456" s="5" t="s">
        <v>4188</v>
      </c>
      <c r="C4456" s="18">
        <v>105976</v>
      </c>
      <c r="D4456" s="18">
        <v>571838</v>
      </c>
      <c r="E4456" s="18">
        <f t="shared" si="345"/>
        <v>677814</v>
      </c>
      <c r="F4456" s="18">
        <v>506827</v>
      </c>
      <c r="G4456" s="18">
        <v>0</v>
      </c>
      <c r="H4456" s="18">
        <f t="shared" si="346"/>
        <v>506827</v>
      </c>
      <c r="I4456" s="18">
        <v>170987</v>
      </c>
      <c r="J4456" s="40">
        <f t="shared" si="347"/>
        <v>677814</v>
      </c>
      <c r="K4456" s="43">
        <f t="shared" si="348"/>
        <v>0.20909698970260068</v>
      </c>
      <c r="L4456" s="54">
        <f t="shared" si="349"/>
        <v>0.74773757992605638</v>
      </c>
      <c r="M4456" s="57" t="s">
        <v>14966</v>
      </c>
    </row>
    <row r="4457" spans="1:13" x14ac:dyDescent="0.25">
      <c r="A4457" s="22" t="s">
        <v>4185</v>
      </c>
      <c r="B4457" s="5" t="s">
        <v>4186</v>
      </c>
      <c r="C4457" s="18">
        <v>59200</v>
      </c>
      <c r="D4457" s="18">
        <v>40640</v>
      </c>
      <c r="E4457" s="18">
        <f t="shared" si="345"/>
        <v>99840</v>
      </c>
      <c r="F4457" s="18">
        <v>46066</v>
      </c>
      <c r="G4457" s="18">
        <v>0</v>
      </c>
      <c r="H4457" s="18">
        <f t="shared" si="346"/>
        <v>46066</v>
      </c>
      <c r="I4457" s="18">
        <v>53774</v>
      </c>
      <c r="J4457" s="40">
        <f t="shared" si="347"/>
        <v>99840</v>
      </c>
      <c r="K4457" s="43">
        <f t="shared" si="348"/>
        <v>1.2851126644379802</v>
      </c>
      <c r="L4457" s="54">
        <f t="shared" si="349"/>
        <v>0.46139823717948719</v>
      </c>
      <c r="M4457" s="57" t="s">
        <v>14966</v>
      </c>
    </row>
    <row r="4458" spans="1:13" x14ac:dyDescent="0.25">
      <c r="A4458" s="22" t="s">
        <v>4183</v>
      </c>
      <c r="B4458" s="5" t="s">
        <v>4184</v>
      </c>
      <c r="C4458" s="18">
        <v>499676</v>
      </c>
      <c r="D4458" s="18">
        <v>138142</v>
      </c>
      <c r="E4458" s="18">
        <f t="shared" si="345"/>
        <v>637818</v>
      </c>
      <c r="F4458" s="18">
        <v>92153</v>
      </c>
      <c r="G4458" s="18">
        <v>0</v>
      </c>
      <c r="H4458" s="18">
        <f t="shared" si="346"/>
        <v>92153</v>
      </c>
      <c r="I4458" s="18">
        <v>545665</v>
      </c>
      <c r="J4458" s="40">
        <f t="shared" si="347"/>
        <v>637818</v>
      </c>
      <c r="K4458" s="43">
        <f t="shared" si="348"/>
        <v>5.4222434429698438</v>
      </c>
      <c r="L4458" s="54">
        <f t="shared" si="349"/>
        <v>0.14448165464129265</v>
      </c>
      <c r="M4458" s="57" t="s">
        <v>14966</v>
      </c>
    </row>
    <row r="4459" spans="1:13" x14ac:dyDescent="0.25">
      <c r="A4459" s="22" t="s">
        <v>4181</v>
      </c>
      <c r="B4459" s="5" t="s">
        <v>4182</v>
      </c>
      <c r="C4459" s="18">
        <v>116513</v>
      </c>
      <c r="D4459" s="18">
        <v>31579</v>
      </c>
      <c r="E4459" s="18">
        <f t="shared" si="345"/>
        <v>148092</v>
      </c>
      <c r="F4459" s="18">
        <v>124271</v>
      </c>
      <c r="G4459" s="18">
        <v>0</v>
      </c>
      <c r="H4459" s="18">
        <f t="shared" si="346"/>
        <v>124271</v>
      </c>
      <c r="I4459" s="18">
        <v>23821</v>
      </c>
      <c r="J4459" s="40">
        <f t="shared" si="347"/>
        <v>148092</v>
      </c>
      <c r="K4459" s="43">
        <f t="shared" si="348"/>
        <v>0.93757191943413987</v>
      </c>
      <c r="L4459" s="54">
        <f t="shared" si="349"/>
        <v>0.83914728682170547</v>
      </c>
      <c r="M4459" s="57" t="s">
        <v>14966</v>
      </c>
    </row>
    <row r="4460" spans="1:13" x14ac:dyDescent="0.25">
      <c r="A4460" s="22" t="s">
        <v>4179</v>
      </c>
      <c r="B4460" s="5" t="s">
        <v>4180</v>
      </c>
      <c r="C4460" s="18">
        <v>41397</v>
      </c>
      <c r="D4460" s="18">
        <v>20700</v>
      </c>
      <c r="E4460" s="18">
        <f t="shared" si="345"/>
        <v>62097</v>
      </c>
      <c r="F4460" s="18">
        <v>42993</v>
      </c>
      <c r="G4460" s="18">
        <v>0</v>
      </c>
      <c r="H4460" s="18">
        <f t="shared" si="346"/>
        <v>42993</v>
      </c>
      <c r="I4460" s="18">
        <v>19104</v>
      </c>
      <c r="J4460" s="40">
        <f t="shared" si="347"/>
        <v>62097</v>
      </c>
      <c r="K4460" s="43">
        <f t="shared" si="348"/>
        <v>0.96287767776149602</v>
      </c>
      <c r="L4460" s="54">
        <f t="shared" si="349"/>
        <v>0.69235228755012324</v>
      </c>
      <c r="M4460" s="57" t="s">
        <v>14966</v>
      </c>
    </row>
    <row r="4461" spans="1:13" x14ac:dyDescent="0.25">
      <c r="A4461" s="22" t="s">
        <v>4177</v>
      </c>
      <c r="B4461" s="5" t="s">
        <v>4178</v>
      </c>
      <c r="C4461" s="18">
        <v>39131</v>
      </c>
      <c r="D4461" s="18">
        <v>27626</v>
      </c>
      <c r="E4461" s="18">
        <f t="shared" si="345"/>
        <v>66757</v>
      </c>
      <c r="F4461" s="18">
        <v>3747</v>
      </c>
      <c r="G4461" s="18">
        <v>0</v>
      </c>
      <c r="H4461" s="18">
        <f t="shared" si="346"/>
        <v>3747</v>
      </c>
      <c r="I4461" s="18">
        <v>63010</v>
      </c>
      <c r="J4461" s="40">
        <f t="shared" si="347"/>
        <v>66757</v>
      </c>
      <c r="K4461" s="43">
        <f t="shared" si="348"/>
        <v>10.443287963704297</v>
      </c>
      <c r="L4461" s="54">
        <f t="shared" si="349"/>
        <v>5.6128945279146754E-2</v>
      </c>
      <c r="M4461" s="57" t="s">
        <v>14966</v>
      </c>
    </row>
    <row r="4462" spans="1:13" x14ac:dyDescent="0.25">
      <c r="A4462" s="22" t="s">
        <v>4175</v>
      </c>
      <c r="B4462" s="5" t="s">
        <v>4176</v>
      </c>
      <c r="C4462" s="18">
        <v>23510</v>
      </c>
      <c r="D4462" s="18">
        <v>107010</v>
      </c>
      <c r="E4462" s="18">
        <f t="shared" si="345"/>
        <v>130520</v>
      </c>
      <c r="F4462" s="18">
        <v>10110</v>
      </c>
      <c r="G4462" s="18">
        <v>0</v>
      </c>
      <c r="H4462" s="18">
        <f t="shared" si="346"/>
        <v>10110</v>
      </c>
      <c r="I4462" s="18">
        <v>120410</v>
      </c>
      <c r="J4462" s="40">
        <f t="shared" si="347"/>
        <v>130520</v>
      </c>
      <c r="K4462" s="43">
        <f t="shared" si="348"/>
        <v>2.3254203758654799</v>
      </c>
      <c r="L4462" s="54">
        <f t="shared" si="349"/>
        <v>7.7459393196444987E-2</v>
      </c>
      <c r="M4462" s="57" t="s">
        <v>14966</v>
      </c>
    </row>
    <row r="4463" spans="1:13" x14ac:dyDescent="0.25">
      <c r="A4463" s="22" t="s">
        <v>4173</v>
      </c>
      <c r="B4463" s="5" t="s">
        <v>4174</v>
      </c>
      <c r="C4463" s="18">
        <v>44150</v>
      </c>
      <c r="D4463" s="18">
        <v>2468236</v>
      </c>
      <c r="E4463" s="18">
        <f t="shared" si="345"/>
        <v>2512386</v>
      </c>
      <c r="F4463" s="18">
        <v>375398</v>
      </c>
      <c r="G4463" s="18">
        <v>2024467</v>
      </c>
      <c r="H4463" s="18">
        <f t="shared" si="346"/>
        <v>2399865</v>
      </c>
      <c r="I4463" s="18">
        <v>112521</v>
      </c>
      <c r="J4463" s="40">
        <f t="shared" si="347"/>
        <v>2512386</v>
      </c>
      <c r="K4463" s="43">
        <f t="shared" si="348"/>
        <v>0.11760851149979488</v>
      </c>
      <c r="L4463" s="54">
        <f t="shared" si="349"/>
        <v>0.95521349028373825</v>
      </c>
      <c r="M4463" s="57" t="s">
        <v>14966</v>
      </c>
    </row>
    <row r="4464" spans="1:13" x14ac:dyDescent="0.25">
      <c r="A4464" s="22" t="s">
        <v>4171</v>
      </c>
      <c r="B4464" s="5" t="s">
        <v>4172</v>
      </c>
      <c r="C4464" s="18">
        <v>34437</v>
      </c>
      <c r="D4464" s="18">
        <v>7098</v>
      </c>
      <c r="E4464" s="18">
        <f t="shared" si="345"/>
        <v>41535</v>
      </c>
      <c r="F4464" s="18">
        <v>26421</v>
      </c>
      <c r="G4464" s="18">
        <v>0</v>
      </c>
      <c r="H4464" s="18">
        <f t="shared" si="346"/>
        <v>26421</v>
      </c>
      <c r="I4464" s="18">
        <v>15114</v>
      </c>
      <c r="J4464" s="40">
        <f t="shared" si="347"/>
        <v>41535</v>
      </c>
      <c r="K4464" s="43">
        <f t="shared" si="348"/>
        <v>1.3033950266833201</v>
      </c>
      <c r="L4464" s="54">
        <f t="shared" si="349"/>
        <v>0.6361141206211629</v>
      </c>
      <c r="M4464" s="57" t="s">
        <v>14966</v>
      </c>
    </row>
    <row r="4465" spans="1:13" x14ac:dyDescent="0.25">
      <c r="A4465" s="22" t="s">
        <v>4169</v>
      </c>
      <c r="B4465" s="5" t="s">
        <v>4170</v>
      </c>
      <c r="C4465" s="18">
        <v>1112231</v>
      </c>
      <c r="D4465" s="18">
        <v>472205</v>
      </c>
      <c r="E4465" s="18">
        <f t="shared" si="345"/>
        <v>1584436</v>
      </c>
      <c r="F4465" s="18">
        <v>390394</v>
      </c>
      <c r="G4465" s="18">
        <v>440021</v>
      </c>
      <c r="H4465" s="18">
        <f t="shared" si="346"/>
        <v>830415</v>
      </c>
      <c r="I4465" s="18">
        <v>754021</v>
      </c>
      <c r="J4465" s="40">
        <f t="shared" si="347"/>
        <v>1584436</v>
      </c>
      <c r="K4465" s="43">
        <f t="shared" si="348"/>
        <v>2.8489961423587453</v>
      </c>
      <c r="L4465" s="54">
        <f t="shared" si="349"/>
        <v>0.52410763199018451</v>
      </c>
      <c r="M4465" s="57" t="s">
        <v>14966</v>
      </c>
    </row>
    <row r="4466" spans="1:13" x14ac:dyDescent="0.25">
      <c r="A4466" s="22" t="s">
        <v>4167</v>
      </c>
      <c r="B4466" s="5" t="s">
        <v>4168</v>
      </c>
      <c r="C4466" s="18">
        <v>34681</v>
      </c>
      <c r="D4466" s="18">
        <v>1567476</v>
      </c>
      <c r="E4466" s="18">
        <f t="shared" si="345"/>
        <v>1602157</v>
      </c>
      <c r="F4466" s="18">
        <v>585193</v>
      </c>
      <c r="G4466" s="18">
        <v>0</v>
      </c>
      <c r="H4466" s="18">
        <f t="shared" si="346"/>
        <v>585193</v>
      </c>
      <c r="I4466" s="18">
        <v>1016964</v>
      </c>
      <c r="J4466" s="40">
        <f t="shared" si="347"/>
        <v>1602157</v>
      </c>
      <c r="K4466" s="43">
        <f t="shared" si="348"/>
        <v>5.9264208560252774E-2</v>
      </c>
      <c r="L4466" s="54">
        <f t="shared" si="349"/>
        <v>0.36525321800547639</v>
      </c>
      <c r="M4466" s="57" t="s">
        <v>14966</v>
      </c>
    </row>
    <row r="4467" spans="1:13" x14ac:dyDescent="0.25">
      <c r="A4467" s="22" t="s">
        <v>4165</v>
      </c>
      <c r="B4467" s="5" t="s">
        <v>4166</v>
      </c>
      <c r="C4467" s="18">
        <v>814703</v>
      </c>
      <c r="D4467" s="18">
        <v>11939</v>
      </c>
      <c r="E4467" s="18">
        <f t="shared" si="345"/>
        <v>826642</v>
      </c>
      <c r="F4467" s="18">
        <v>409051</v>
      </c>
      <c r="G4467" s="18">
        <v>0</v>
      </c>
      <c r="H4467" s="18">
        <f t="shared" si="346"/>
        <v>409051</v>
      </c>
      <c r="I4467" s="18">
        <v>417591</v>
      </c>
      <c r="J4467" s="40">
        <f t="shared" si="347"/>
        <v>826642</v>
      </c>
      <c r="K4467" s="43">
        <f t="shared" si="348"/>
        <v>1.9916905226976587</v>
      </c>
      <c r="L4467" s="54">
        <f t="shared" si="349"/>
        <v>0.49483452328819488</v>
      </c>
      <c r="M4467" s="57" t="s">
        <v>14966</v>
      </c>
    </row>
    <row r="4468" spans="1:13" x14ac:dyDescent="0.25">
      <c r="A4468" s="22" t="s">
        <v>4163</v>
      </c>
      <c r="B4468" s="5" t="s">
        <v>4164</v>
      </c>
      <c r="C4468" s="18">
        <v>127754</v>
      </c>
      <c r="D4468" s="18">
        <v>62664</v>
      </c>
      <c r="E4468" s="18">
        <f t="shared" si="345"/>
        <v>190418</v>
      </c>
      <c r="F4468" s="18">
        <v>152343</v>
      </c>
      <c r="G4468" s="18">
        <v>0</v>
      </c>
      <c r="H4468" s="18">
        <f t="shared" si="346"/>
        <v>152343</v>
      </c>
      <c r="I4468" s="18">
        <v>38075</v>
      </c>
      <c r="J4468" s="40">
        <f t="shared" si="347"/>
        <v>190418</v>
      </c>
      <c r="K4468" s="43">
        <f t="shared" si="348"/>
        <v>0.83859448743952791</v>
      </c>
      <c r="L4468" s="54">
        <f t="shared" si="349"/>
        <v>0.80004516379754009</v>
      </c>
      <c r="M4468" s="57" t="s">
        <v>14966</v>
      </c>
    </row>
    <row r="4469" spans="1:13" x14ac:dyDescent="0.25">
      <c r="A4469" s="22" t="s">
        <v>4161</v>
      </c>
      <c r="B4469" s="5" t="s">
        <v>4162</v>
      </c>
      <c r="C4469" s="18">
        <v>202466</v>
      </c>
      <c r="D4469" s="18">
        <v>23178</v>
      </c>
      <c r="E4469" s="18">
        <f t="shared" si="345"/>
        <v>225644</v>
      </c>
      <c r="F4469" s="18">
        <v>99693</v>
      </c>
      <c r="G4469" s="18">
        <v>0</v>
      </c>
      <c r="H4469" s="18">
        <f t="shared" si="346"/>
        <v>99693</v>
      </c>
      <c r="I4469" s="18">
        <v>125951</v>
      </c>
      <c r="J4469" s="40">
        <f t="shared" si="347"/>
        <v>225644</v>
      </c>
      <c r="K4469" s="43">
        <f t="shared" si="348"/>
        <v>2.030894847180845</v>
      </c>
      <c r="L4469" s="54">
        <f t="shared" si="349"/>
        <v>0.44181542606938362</v>
      </c>
      <c r="M4469" s="57" t="s">
        <v>14966</v>
      </c>
    </row>
    <row r="4470" spans="1:13" x14ac:dyDescent="0.25">
      <c r="A4470" s="22" t="s">
        <v>4159</v>
      </c>
      <c r="B4470" s="5" t="s">
        <v>4160</v>
      </c>
      <c r="C4470" s="18">
        <v>24456</v>
      </c>
      <c r="D4470" s="18">
        <v>25614</v>
      </c>
      <c r="E4470" s="18">
        <f t="shared" si="345"/>
        <v>50070</v>
      </c>
      <c r="F4470" s="18">
        <v>37973</v>
      </c>
      <c r="G4470" s="18">
        <v>0</v>
      </c>
      <c r="H4470" s="18">
        <f t="shared" si="346"/>
        <v>37973</v>
      </c>
      <c r="I4470" s="18">
        <v>12097</v>
      </c>
      <c r="J4470" s="40">
        <f t="shared" si="347"/>
        <v>50070</v>
      </c>
      <c r="K4470" s="43">
        <f t="shared" si="348"/>
        <v>0.6440365522871514</v>
      </c>
      <c r="L4470" s="54">
        <f t="shared" si="349"/>
        <v>0.75839824246055521</v>
      </c>
      <c r="M4470" s="57" t="s">
        <v>14966</v>
      </c>
    </row>
    <row r="4471" spans="1:13" x14ac:dyDescent="0.25">
      <c r="A4471" s="22" t="s">
        <v>4157</v>
      </c>
      <c r="B4471" s="5" t="s">
        <v>4158</v>
      </c>
      <c r="C4471" s="18">
        <v>331436</v>
      </c>
      <c r="D4471" s="18">
        <v>5093</v>
      </c>
      <c r="E4471" s="18">
        <f t="shared" si="345"/>
        <v>336529</v>
      </c>
      <c r="F4471" s="18">
        <v>96121</v>
      </c>
      <c r="G4471" s="18">
        <v>70000</v>
      </c>
      <c r="H4471" s="18">
        <f t="shared" si="346"/>
        <v>166121</v>
      </c>
      <c r="I4471" s="18">
        <v>170408</v>
      </c>
      <c r="J4471" s="40">
        <f t="shared" si="347"/>
        <v>336529</v>
      </c>
      <c r="K4471" s="43">
        <f t="shared" si="348"/>
        <v>3.4481122751531923</v>
      </c>
      <c r="L4471" s="54">
        <f t="shared" si="349"/>
        <v>0.49363056378499326</v>
      </c>
      <c r="M4471" s="57" t="s">
        <v>14966</v>
      </c>
    </row>
    <row r="4472" spans="1:13" x14ac:dyDescent="0.25">
      <c r="A4472" s="22" t="s">
        <v>4155</v>
      </c>
      <c r="B4472" s="5" t="s">
        <v>4156</v>
      </c>
      <c r="C4472" s="18">
        <v>242959</v>
      </c>
      <c r="D4472" s="18">
        <v>34999</v>
      </c>
      <c r="E4472" s="18">
        <f t="shared" si="345"/>
        <v>277958</v>
      </c>
      <c r="F4472" s="18">
        <v>141330</v>
      </c>
      <c r="G4472" s="18">
        <v>0</v>
      </c>
      <c r="H4472" s="18">
        <f t="shared" si="346"/>
        <v>141330</v>
      </c>
      <c r="I4472" s="18">
        <v>136628</v>
      </c>
      <c r="J4472" s="40">
        <f t="shared" si="347"/>
        <v>277958</v>
      </c>
      <c r="K4472" s="43">
        <f t="shared" si="348"/>
        <v>1.7190900728790774</v>
      </c>
      <c r="L4472" s="54">
        <f t="shared" si="349"/>
        <v>0.50845811237669003</v>
      </c>
      <c r="M4472" s="57" t="s">
        <v>14966</v>
      </c>
    </row>
    <row r="4473" spans="1:13" x14ac:dyDescent="0.25">
      <c r="A4473" s="22" t="s">
        <v>4153</v>
      </c>
      <c r="B4473" s="5" t="s">
        <v>4154</v>
      </c>
      <c r="C4473" s="18">
        <v>418208</v>
      </c>
      <c r="D4473" s="18">
        <v>368993</v>
      </c>
      <c r="E4473" s="18">
        <f t="shared" si="345"/>
        <v>787201</v>
      </c>
      <c r="F4473" s="18">
        <v>333127</v>
      </c>
      <c r="G4473" s="18">
        <v>0</v>
      </c>
      <c r="H4473" s="18">
        <f t="shared" si="346"/>
        <v>333127</v>
      </c>
      <c r="I4473" s="18">
        <v>454074</v>
      </c>
      <c r="J4473" s="40">
        <f t="shared" si="347"/>
        <v>787201</v>
      </c>
      <c r="K4473" s="43">
        <f t="shared" si="348"/>
        <v>1.2554010932767383</v>
      </c>
      <c r="L4473" s="54">
        <f t="shared" si="349"/>
        <v>0.4231790864086809</v>
      </c>
      <c r="M4473" s="57" t="s">
        <v>14966</v>
      </c>
    </row>
    <row r="4474" spans="1:13" x14ac:dyDescent="0.25">
      <c r="A4474" s="22" t="s">
        <v>4151</v>
      </c>
      <c r="B4474" s="5" t="s">
        <v>4152</v>
      </c>
      <c r="C4474" s="18">
        <v>398612</v>
      </c>
      <c r="D4474" s="18">
        <v>262529</v>
      </c>
      <c r="E4474" s="18">
        <f t="shared" si="345"/>
        <v>661141</v>
      </c>
      <c r="F4474" s="18">
        <v>271224</v>
      </c>
      <c r="G4474" s="18">
        <v>0</v>
      </c>
      <c r="H4474" s="18">
        <f t="shared" si="346"/>
        <v>271224</v>
      </c>
      <c r="I4474" s="18">
        <v>389917</v>
      </c>
      <c r="J4474" s="40">
        <f t="shared" si="347"/>
        <v>661141</v>
      </c>
      <c r="K4474" s="43">
        <f t="shared" si="348"/>
        <v>1.4696781995693597</v>
      </c>
      <c r="L4474" s="54">
        <f t="shared" si="349"/>
        <v>0.41023624310094214</v>
      </c>
      <c r="M4474" s="57" t="s">
        <v>14966</v>
      </c>
    </row>
    <row r="4475" spans="1:13" x14ac:dyDescent="0.25">
      <c r="A4475" s="22" t="s">
        <v>4149</v>
      </c>
      <c r="B4475" s="5" t="s">
        <v>4150</v>
      </c>
      <c r="C4475" s="18">
        <v>262501</v>
      </c>
      <c r="D4475" s="18">
        <v>12158</v>
      </c>
      <c r="E4475" s="18">
        <f t="shared" si="345"/>
        <v>274659</v>
      </c>
      <c r="F4475" s="18">
        <v>29892</v>
      </c>
      <c r="G4475" s="18">
        <v>0</v>
      </c>
      <c r="H4475" s="18">
        <f t="shared" si="346"/>
        <v>29892</v>
      </c>
      <c r="I4475" s="18">
        <v>244767</v>
      </c>
      <c r="J4475" s="40">
        <f t="shared" si="347"/>
        <v>274659</v>
      </c>
      <c r="K4475" s="43">
        <f t="shared" si="348"/>
        <v>8.7816472634818687</v>
      </c>
      <c r="L4475" s="54">
        <f t="shared" si="349"/>
        <v>0.10883313490546459</v>
      </c>
      <c r="M4475" s="57" t="s">
        <v>14966</v>
      </c>
    </row>
    <row r="4476" spans="1:13" x14ac:dyDescent="0.25">
      <c r="A4476" s="22" t="s">
        <v>4147</v>
      </c>
      <c r="B4476" s="5" t="s">
        <v>4148</v>
      </c>
      <c r="C4476" s="18">
        <v>204646</v>
      </c>
      <c r="D4476" s="18">
        <v>112224</v>
      </c>
      <c r="E4476" s="18">
        <f t="shared" si="345"/>
        <v>316870</v>
      </c>
      <c r="F4476" s="18">
        <v>102897</v>
      </c>
      <c r="G4476" s="18">
        <v>0</v>
      </c>
      <c r="H4476" s="18">
        <f t="shared" si="346"/>
        <v>102897</v>
      </c>
      <c r="I4476" s="18">
        <v>213973</v>
      </c>
      <c r="J4476" s="40">
        <f t="shared" si="347"/>
        <v>316870</v>
      </c>
      <c r="K4476" s="43">
        <f t="shared" si="348"/>
        <v>1.988843212144183</v>
      </c>
      <c r="L4476" s="54">
        <f t="shared" si="349"/>
        <v>0.32472938429008741</v>
      </c>
      <c r="M4476" s="57" t="s">
        <v>14966</v>
      </c>
    </row>
    <row r="4477" spans="1:13" x14ac:dyDescent="0.25">
      <c r="A4477" s="22" t="s">
        <v>4145</v>
      </c>
      <c r="B4477" s="5" t="s">
        <v>4146</v>
      </c>
      <c r="C4477" s="18">
        <v>25227</v>
      </c>
      <c r="D4477" s="18">
        <v>0</v>
      </c>
      <c r="E4477" s="18">
        <f t="shared" si="345"/>
        <v>25227</v>
      </c>
      <c r="F4477" s="18">
        <v>903</v>
      </c>
      <c r="G4477" s="18">
        <v>0</v>
      </c>
      <c r="H4477" s="18">
        <f t="shared" si="346"/>
        <v>903</v>
      </c>
      <c r="I4477" s="18">
        <v>24324</v>
      </c>
      <c r="J4477" s="40">
        <f t="shared" si="347"/>
        <v>25227</v>
      </c>
      <c r="K4477" s="43">
        <f t="shared" si="348"/>
        <v>27.93687707641196</v>
      </c>
      <c r="L4477" s="54">
        <f t="shared" si="349"/>
        <v>3.5794981567368295E-2</v>
      </c>
      <c r="M4477" s="57" t="s">
        <v>14966</v>
      </c>
    </row>
    <row r="4478" spans="1:13" x14ac:dyDescent="0.25">
      <c r="A4478" s="22" t="s">
        <v>4143</v>
      </c>
      <c r="B4478" s="5" t="s">
        <v>4144</v>
      </c>
      <c r="C4478" s="18">
        <v>28172</v>
      </c>
      <c r="D4478" s="18">
        <v>281511</v>
      </c>
      <c r="E4478" s="18">
        <f t="shared" si="345"/>
        <v>309683</v>
      </c>
      <c r="F4478" s="18">
        <v>180666</v>
      </c>
      <c r="G4478" s="18">
        <v>1820</v>
      </c>
      <c r="H4478" s="18">
        <f t="shared" si="346"/>
        <v>182486</v>
      </c>
      <c r="I4478" s="18">
        <v>127197</v>
      </c>
      <c r="J4478" s="40">
        <f t="shared" si="347"/>
        <v>309683</v>
      </c>
      <c r="K4478" s="43">
        <f t="shared" si="348"/>
        <v>0.15593415473857838</v>
      </c>
      <c r="L4478" s="54">
        <f t="shared" si="349"/>
        <v>0.58926708924932913</v>
      </c>
      <c r="M4478" s="57" t="s">
        <v>14966</v>
      </c>
    </row>
    <row r="4479" spans="1:13" x14ac:dyDescent="0.25">
      <c r="A4479" s="22" t="s">
        <v>4141</v>
      </c>
      <c r="B4479" s="5" t="s">
        <v>4142</v>
      </c>
      <c r="C4479" s="18">
        <v>111905</v>
      </c>
      <c r="D4479" s="18">
        <v>182779</v>
      </c>
      <c r="E4479" s="18">
        <f t="shared" si="345"/>
        <v>294684</v>
      </c>
      <c r="F4479" s="18">
        <v>128230</v>
      </c>
      <c r="G4479" s="18">
        <v>0</v>
      </c>
      <c r="H4479" s="18">
        <f t="shared" si="346"/>
        <v>128230</v>
      </c>
      <c r="I4479" s="18">
        <v>166454</v>
      </c>
      <c r="J4479" s="40">
        <f t="shared" si="347"/>
        <v>294684</v>
      </c>
      <c r="K4479" s="43">
        <f t="shared" si="348"/>
        <v>0.87268969819854947</v>
      </c>
      <c r="L4479" s="54">
        <f t="shared" si="349"/>
        <v>0.4351440865469452</v>
      </c>
      <c r="M4479" s="57" t="s">
        <v>14966</v>
      </c>
    </row>
    <row r="4480" spans="1:13" x14ac:dyDescent="0.25">
      <c r="A4480" s="22" t="s">
        <v>4139</v>
      </c>
      <c r="B4480" s="5" t="s">
        <v>4140</v>
      </c>
      <c r="C4480" s="18">
        <v>9234</v>
      </c>
      <c r="D4480" s="18">
        <v>14326</v>
      </c>
      <c r="E4480" s="18">
        <f t="shared" si="345"/>
        <v>23560</v>
      </c>
      <c r="F4480" s="18">
        <v>6086</v>
      </c>
      <c r="G4480" s="18">
        <v>0</v>
      </c>
      <c r="H4480" s="18">
        <f t="shared" si="346"/>
        <v>6086</v>
      </c>
      <c r="I4480" s="18">
        <v>17474</v>
      </c>
      <c r="J4480" s="40">
        <f t="shared" si="347"/>
        <v>23560</v>
      </c>
      <c r="K4480" s="43">
        <f t="shared" si="348"/>
        <v>1.517252711140322</v>
      </c>
      <c r="L4480" s="54">
        <f t="shared" si="349"/>
        <v>0.25831918505942275</v>
      </c>
      <c r="M4480" s="57" t="s">
        <v>14966</v>
      </c>
    </row>
    <row r="4481" spans="1:13" x14ac:dyDescent="0.25">
      <c r="A4481" s="22" t="s">
        <v>4137</v>
      </c>
      <c r="B4481" s="5" t="s">
        <v>4138</v>
      </c>
      <c r="C4481" s="18">
        <v>3163</v>
      </c>
      <c r="D4481" s="18">
        <v>50584</v>
      </c>
      <c r="E4481" s="18">
        <f t="shared" si="345"/>
        <v>53747</v>
      </c>
      <c r="F4481" s="18">
        <v>42640</v>
      </c>
      <c r="G4481" s="18">
        <v>0</v>
      </c>
      <c r="H4481" s="18">
        <f t="shared" si="346"/>
        <v>42640</v>
      </c>
      <c r="I4481" s="18">
        <v>11107</v>
      </c>
      <c r="J4481" s="40">
        <f t="shared" si="347"/>
        <v>53747</v>
      </c>
      <c r="K4481" s="43">
        <f t="shared" si="348"/>
        <v>7.4179174484052535E-2</v>
      </c>
      <c r="L4481" s="54">
        <f t="shared" si="349"/>
        <v>0.79334660539192881</v>
      </c>
      <c r="M4481" s="57" t="s">
        <v>14966</v>
      </c>
    </row>
    <row r="4482" spans="1:13" x14ac:dyDescent="0.25">
      <c r="A4482" s="22" t="s">
        <v>4135</v>
      </c>
      <c r="B4482" s="5" t="s">
        <v>4136</v>
      </c>
      <c r="C4482" s="18">
        <v>95763</v>
      </c>
      <c r="D4482" s="18">
        <v>7382</v>
      </c>
      <c r="E4482" s="18">
        <f t="shared" si="345"/>
        <v>103145</v>
      </c>
      <c r="F4482" s="18">
        <v>72257</v>
      </c>
      <c r="G4482" s="18">
        <v>2484</v>
      </c>
      <c r="H4482" s="18">
        <f t="shared" si="346"/>
        <v>74741</v>
      </c>
      <c r="I4482" s="18">
        <v>28404</v>
      </c>
      <c r="J4482" s="40">
        <f t="shared" si="347"/>
        <v>103145</v>
      </c>
      <c r="K4482" s="43">
        <f t="shared" si="348"/>
        <v>1.3253110425287515</v>
      </c>
      <c r="L4482" s="54">
        <f t="shared" si="349"/>
        <v>0.72462067962576959</v>
      </c>
      <c r="M4482" s="57" t="s">
        <v>14966</v>
      </c>
    </row>
    <row r="4483" spans="1:13" x14ac:dyDescent="0.25">
      <c r="A4483" s="22" t="s">
        <v>4133</v>
      </c>
      <c r="B4483" s="5" t="s">
        <v>4134</v>
      </c>
      <c r="C4483" s="18">
        <v>41527</v>
      </c>
      <c r="D4483" s="18">
        <v>18068</v>
      </c>
      <c r="E4483" s="18">
        <f t="shared" si="345"/>
        <v>59595</v>
      </c>
      <c r="F4483" s="18">
        <v>17206</v>
      </c>
      <c r="G4483" s="18">
        <v>24251</v>
      </c>
      <c r="H4483" s="18">
        <f t="shared" si="346"/>
        <v>41457</v>
      </c>
      <c r="I4483" s="18">
        <v>18138</v>
      </c>
      <c r="J4483" s="40">
        <f t="shared" si="347"/>
        <v>59595</v>
      </c>
      <c r="K4483" s="43">
        <f t="shared" si="348"/>
        <v>2.4135185400441705</v>
      </c>
      <c r="L4483" s="54">
        <f t="shared" si="349"/>
        <v>0.69564560785300777</v>
      </c>
      <c r="M4483" s="57" t="s">
        <v>14966</v>
      </c>
    </row>
    <row r="4484" spans="1:13" x14ac:dyDescent="0.25">
      <c r="A4484" s="22" t="s">
        <v>4131</v>
      </c>
      <c r="B4484" s="5" t="s">
        <v>4132</v>
      </c>
      <c r="C4484" s="18">
        <v>10228</v>
      </c>
      <c r="D4484" s="18">
        <v>37106</v>
      </c>
      <c r="E4484" s="18">
        <f t="shared" si="345"/>
        <v>47334</v>
      </c>
      <c r="F4484" s="18">
        <v>0</v>
      </c>
      <c r="G4484" s="18">
        <v>0</v>
      </c>
      <c r="H4484" s="18">
        <f t="shared" si="346"/>
        <v>0</v>
      </c>
      <c r="I4484" s="18">
        <v>47334</v>
      </c>
      <c r="J4484" s="40">
        <f t="shared" si="347"/>
        <v>47334</v>
      </c>
      <c r="K4484" s="43" t="str">
        <f t="shared" si="348"/>
        <v>ERROR</v>
      </c>
      <c r="L4484" s="54">
        <f t="shared" si="349"/>
        <v>0</v>
      </c>
      <c r="M4484" s="57" t="s">
        <v>14966</v>
      </c>
    </row>
    <row r="4485" spans="1:13" x14ac:dyDescent="0.25">
      <c r="A4485" s="22" t="s">
        <v>4129</v>
      </c>
      <c r="B4485" s="5" t="s">
        <v>4130</v>
      </c>
      <c r="C4485" s="18">
        <v>683668</v>
      </c>
      <c r="D4485" s="18">
        <v>141275</v>
      </c>
      <c r="E4485" s="18">
        <f t="shared" si="345"/>
        <v>824943</v>
      </c>
      <c r="F4485" s="18">
        <v>464725</v>
      </c>
      <c r="G4485" s="18">
        <v>117882</v>
      </c>
      <c r="H4485" s="18">
        <f t="shared" si="346"/>
        <v>582607</v>
      </c>
      <c r="I4485" s="18">
        <v>242336</v>
      </c>
      <c r="J4485" s="40">
        <f t="shared" si="347"/>
        <v>824943</v>
      </c>
      <c r="K4485" s="43">
        <f t="shared" si="348"/>
        <v>1.4711237828823498</v>
      </c>
      <c r="L4485" s="54">
        <f t="shared" si="349"/>
        <v>0.70623909773160087</v>
      </c>
      <c r="M4485" s="57" t="s">
        <v>14966</v>
      </c>
    </row>
    <row r="4486" spans="1:13" x14ac:dyDescent="0.25">
      <c r="A4486" s="22" t="s">
        <v>4127</v>
      </c>
      <c r="B4486" s="5" t="s">
        <v>4128</v>
      </c>
      <c r="C4486" s="18">
        <v>95040</v>
      </c>
      <c r="D4486" s="18">
        <v>27311</v>
      </c>
      <c r="E4486" s="18">
        <f t="shared" si="345"/>
        <v>122351</v>
      </c>
      <c r="F4486" s="18">
        <v>83647</v>
      </c>
      <c r="G4486" s="18">
        <v>0</v>
      </c>
      <c r="H4486" s="18">
        <f t="shared" si="346"/>
        <v>83647</v>
      </c>
      <c r="I4486" s="18">
        <v>38704</v>
      </c>
      <c r="J4486" s="40">
        <f t="shared" si="347"/>
        <v>122351</v>
      </c>
      <c r="K4486" s="43">
        <f t="shared" si="348"/>
        <v>1.136203330663383</v>
      </c>
      <c r="L4486" s="54">
        <f t="shared" si="349"/>
        <v>0.68366421198028626</v>
      </c>
      <c r="M4486" s="57" t="s">
        <v>14966</v>
      </c>
    </row>
    <row r="4487" spans="1:13" x14ac:dyDescent="0.25">
      <c r="A4487" s="22" t="s">
        <v>4125</v>
      </c>
      <c r="B4487" s="5" t="s">
        <v>4126</v>
      </c>
      <c r="C4487" s="18">
        <v>128279</v>
      </c>
      <c r="D4487" s="18">
        <v>32863</v>
      </c>
      <c r="E4487" s="18">
        <f t="shared" si="345"/>
        <v>161142</v>
      </c>
      <c r="F4487" s="18">
        <v>42454</v>
      </c>
      <c r="G4487" s="18">
        <v>0</v>
      </c>
      <c r="H4487" s="18">
        <f t="shared" si="346"/>
        <v>42454</v>
      </c>
      <c r="I4487" s="18">
        <v>118688</v>
      </c>
      <c r="J4487" s="40">
        <f t="shared" si="347"/>
        <v>161142</v>
      </c>
      <c r="K4487" s="43">
        <f t="shared" si="348"/>
        <v>3.0215998492485987</v>
      </c>
      <c r="L4487" s="54">
        <f t="shared" si="349"/>
        <v>0.26345707512628613</v>
      </c>
      <c r="M4487" s="57" t="s">
        <v>14966</v>
      </c>
    </row>
    <row r="4488" spans="1:13" x14ac:dyDescent="0.25">
      <c r="A4488" s="22" t="s">
        <v>4123</v>
      </c>
      <c r="B4488" s="5" t="s">
        <v>4124</v>
      </c>
      <c r="C4488" s="18">
        <v>1320997</v>
      </c>
      <c r="D4488" s="18">
        <v>70741</v>
      </c>
      <c r="E4488" s="18">
        <f t="shared" si="345"/>
        <v>1391738</v>
      </c>
      <c r="F4488" s="18">
        <v>1162396</v>
      </c>
      <c r="G4488" s="18">
        <v>0</v>
      </c>
      <c r="H4488" s="18">
        <f t="shared" si="346"/>
        <v>1162396</v>
      </c>
      <c r="I4488" s="18">
        <v>229342</v>
      </c>
      <c r="J4488" s="40">
        <f t="shared" si="347"/>
        <v>1391738</v>
      </c>
      <c r="K4488" s="43">
        <f t="shared" si="348"/>
        <v>1.1364431742710746</v>
      </c>
      <c r="L4488" s="54">
        <f t="shared" si="349"/>
        <v>0.83521179992211181</v>
      </c>
      <c r="M4488" s="57" t="s">
        <v>14966</v>
      </c>
    </row>
    <row r="4489" spans="1:13" x14ac:dyDescent="0.25">
      <c r="A4489" s="22" t="s">
        <v>4121</v>
      </c>
      <c r="B4489" s="5" t="s">
        <v>4122</v>
      </c>
      <c r="C4489" s="18">
        <v>289156</v>
      </c>
      <c r="D4489" s="18">
        <v>51075</v>
      </c>
      <c r="E4489" s="18">
        <f t="shared" si="345"/>
        <v>340231</v>
      </c>
      <c r="F4489" s="18">
        <v>62089</v>
      </c>
      <c r="G4489" s="18">
        <v>0</v>
      </c>
      <c r="H4489" s="18">
        <f t="shared" si="346"/>
        <v>62089</v>
      </c>
      <c r="I4489" s="18">
        <v>278142</v>
      </c>
      <c r="J4489" s="40">
        <f t="shared" si="347"/>
        <v>340231</v>
      </c>
      <c r="K4489" s="43">
        <f t="shared" si="348"/>
        <v>4.6571212292032405</v>
      </c>
      <c r="L4489" s="54">
        <f t="shared" si="349"/>
        <v>0.18249071954054746</v>
      </c>
      <c r="M4489" s="57" t="s">
        <v>14966</v>
      </c>
    </row>
    <row r="4490" spans="1:13" x14ac:dyDescent="0.25">
      <c r="A4490" s="22" t="s">
        <v>4119</v>
      </c>
      <c r="B4490" s="5" t="s">
        <v>4120</v>
      </c>
      <c r="C4490" s="18">
        <v>144070</v>
      </c>
      <c r="D4490" s="18">
        <v>38924</v>
      </c>
      <c r="E4490" s="18">
        <f t="shared" si="345"/>
        <v>182994</v>
      </c>
      <c r="F4490" s="18">
        <v>113937</v>
      </c>
      <c r="G4490" s="18">
        <v>46664</v>
      </c>
      <c r="H4490" s="18">
        <f t="shared" si="346"/>
        <v>160601</v>
      </c>
      <c r="I4490" s="18">
        <v>22393</v>
      </c>
      <c r="J4490" s="40">
        <f t="shared" si="347"/>
        <v>182994</v>
      </c>
      <c r="K4490" s="43">
        <f t="shared" si="348"/>
        <v>1.264470716273028</v>
      </c>
      <c r="L4490" s="54">
        <f t="shared" si="349"/>
        <v>0.87762986764593376</v>
      </c>
      <c r="M4490" s="57" t="s">
        <v>14966</v>
      </c>
    </row>
    <row r="4491" spans="1:13" x14ac:dyDescent="0.25">
      <c r="A4491" s="22" t="s">
        <v>4117</v>
      </c>
      <c r="B4491" s="5" t="s">
        <v>4118</v>
      </c>
      <c r="C4491" s="18">
        <v>227645</v>
      </c>
      <c r="D4491" s="18">
        <v>12183</v>
      </c>
      <c r="E4491" s="18">
        <f t="shared" si="345"/>
        <v>239828</v>
      </c>
      <c r="F4491" s="18">
        <v>142483</v>
      </c>
      <c r="G4491" s="18">
        <v>0</v>
      </c>
      <c r="H4491" s="18">
        <f t="shared" si="346"/>
        <v>142483</v>
      </c>
      <c r="I4491" s="18">
        <v>97345</v>
      </c>
      <c r="J4491" s="40">
        <f t="shared" si="347"/>
        <v>239828</v>
      </c>
      <c r="K4491" s="43">
        <f t="shared" si="348"/>
        <v>1.5976993746622403</v>
      </c>
      <c r="L4491" s="54">
        <f t="shared" si="349"/>
        <v>0.59410494187501039</v>
      </c>
      <c r="M4491" s="57" t="s">
        <v>14966</v>
      </c>
    </row>
    <row r="4492" spans="1:13" x14ac:dyDescent="0.25">
      <c r="A4492" s="22" t="s">
        <v>4115</v>
      </c>
      <c r="B4492" s="5" t="s">
        <v>4116</v>
      </c>
      <c r="C4492" s="18">
        <v>6800</v>
      </c>
      <c r="D4492" s="18">
        <v>108080</v>
      </c>
      <c r="E4492" s="18">
        <f t="shared" si="345"/>
        <v>114880</v>
      </c>
      <c r="F4492" s="18">
        <v>2980</v>
      </c>
      <c r="G4492" s="18">
        <v>0</v>
      </c>
      <c r="H4492" s="18">
        <f t="shared" si="346"/>
        <v>2980</v>
      </c>
      <c r="I4492" s="18">
        <v>111900</v>
      </c>
      <c r="J4492" s="40">
        <f t="shared" si="347"/>
        <v>114880</v>
      </c>
      <c r="K4492" s="43">
        <f t="shared" si="348"/>
        <v>2.2818791946308723</v>
      </c>
      <c r="L4492" s="54">
        <f t="shared" si="349"/>
        <v>2.5940111420612814E-2</v>
      </c>
      <c r="M4492" s="57" t="s">
        <v>14966</v>
      </c>
    </row>
    <row r="4493" spans="1:13" x14ac:dyDescent="0.25">
      <c r="A4493" s="22" t="s">
        <v>4113</v>
      </c>
      <c r="B4493" s="5" t="s">
        <v>4114</v>
      </c>
      <c r="C4493" s="18">
        <v>47781</v>
      </c>
      <c r="D4493" s="18">
        <v>64205</v>
      </c>
      <c r="E4493" s="18">
        <f t="shared" ref="E4493:E4556" si="350">+C4493+D4493</f>
        <v>111986</v>
      </c>
      <c r="F4493" s="18">
        <v>41276</v>
      </c>
      <c r="G4493" s="18">
        <v>30562</v>
      </c>
      <c r="H4493" s="18">
        <f t="shared" ref="H4493:H4556" si="351">+F4493+G4493</f>
        <v>71838</v>
      </c>
      <c r="I4493" s="18">
        <v>40148</v>
      </c>
      <c r="J4493" s="40">
        <f t="shared" ref="J4493:J4556" si="352">+H4493+I4493</f>
        <v>111986</v>
      </c>
      <c r="K4493" s="43">
        <f t="shared" ref="K4493:K4556" si="353">+IFERROR(C4493/F4493,"ERROR")</f>
        <v>1.1575976354297897</v>
      </c>
      <c r="L4493" s="54">
        <f t="shared" ref="L4493:L4556" si="354">+H4493/E4493</f>
        <v>0.64149090064829528</v>
      </c>
      <c r="M4493" s="57" t="s">
        <v>14966</v>
      </c>
    </row>
    <row r="4494" spans="1:13" x14ac:dyDescent="0.25">
      <c r="A4494" s="22" t="s">
        <v>4111</v>
      </c>
      <c r="B4494" s="5" t="s">
        <v>4112</v>
      </c>
      <c r="C4494" s="18">
        <v>26494</v>
      </c>
      <c r="D4494" s="18">
        <v>147689</v>
      </c>
      <c r="E4494" s="18">
        <f t="shared" si="350"/>
        <v>174183</v>
      </c>
      <c r="F4494" s="18">
        <v>24749</v>
      </c>
      <c r="G4494" s="18">
        <v>59981</v>
      </c>
      <c r="H4494" s="18">
        <f t="shared" si="351"/>
        <v>84730</v>
      </c>
      <c r="I4494" s="18">
        <v>89453</v>
      </c>
      <c r="J4494" s="40">
        <f t="shared" si="352"/>
        <v>174183</v>
      </c>
      <c r="K4494" s="43">
        <f t="shared" si="353"/>
        <v>1.0705078993090631</v>
      </c>
      <c r="L4494" s="54">
        <f t="shared" si="354"/>
        <v>0.48644241975393693</v>
      </c>
      <c r="M4494" s="57" t="s">
        <v>14966</v>
      </c>
    </row>
    <row r="4495" spans="1:13" x14ac:dyDescent="0.25">
      <c r="A4495" s="22" t="s">
        <v>4109</v>
      </c>
      <c r="B4495" s="5" t="s">
        <v>4110</v>
      </c>
      <c r="C4495" s="18">
        <v>4415</v>
      </c>
      <c r="D4495" s="18">
        <v>453380</v>
      </c>
      <c r="E4495" s="18">
        <f t="shared" si="350"/>
        <v>457795</v>
      </c>
      <c r="F4495" s="18">
        <v>182402</v>
      </c>
      <c r="G4495" s="18">
        <v>0</v>
      </c>
      <c r="H4495" s="18">
        <f t="shared" si="351"/>
        <v>182402</v>
      </c>
      <c r="I4495" s="18">
        <v>275393</v>
      </c>
      <c r="J4495" s="40">
        <f t="shared" si="352"/>
        <v>457795</v>
      </c>
      <c r="K4495" s="43">
        <f t="shared" si="353"/>
        <v>2.4204778456376575E-2</v>
      </c>
      <c r="L4495" s="54">
        <f t="shared" si="354"/>
        <v>0.3984359811706113</v>
      </c>
      <c r="M4495" s="57" t="s">
        <v>14966</v>
      </c>
    </row>
    <row r="4496" spans="1:13" x14ac:dyDescent="0.25">
      <c r="A4496" s="22" t="s">
        <v>4107</v>
      </c>
      <c r="B4496" s="5" t="s">
        <v>4108</v>
      </c>
      <c r="C4496" s="18">
        <v>15615</v>
      </c>
      <c r="D4496" s="18">
        <v>13748</v>
      </c>
      <c r="E4496" s="18">
        <f t="shared" si="350"/>
        <v>29363</v>
      </c>
      <c r="F4496" s="18">
        <v>186094</v>
      </c>
      <c r="G4496" s="18">
        <v>0</v>
      </c>
      <c r="H4496" s="18">
        <f t="shared" si="351"/>
        <v>186094</v>
      </c>
      <c r="I4496" s="18">
        <v>-156731</v>
      </c>
      <c r="J4496" s="40">
        <f t="shared" si="352"/>
        <v>29363</v>
      </c>
      <c r="K4496" s="43">
        <f t="shared" si="353"/>
        <v>8.3909207174868619E-2</v>
      </c>
      <c r="L4496" s="54">
        <f t="shared" si="354"/>
        <v>6.3377039130878998</v>
      </c>
      <c r="M4496" s="57" t="s">
        <v>14966</v>
      </c>
    </row>
    <row r="4497" spans="1:13" x14ac:dyDescent="0.25">
      <c r="A4497" s="22" t="s">
        <v>4105</v>
      </c>
      <c r="B4497" s="5" t="s">
        <v>4106</v>
      </c>
      <c r="C4497" s="18">
        <v>7580</v>
      </c>
      <c r="D4497" s="18">
        <v>80621</v>
      </c>
      <c r="E4497" s="18">
        <f t="shared" si="350"/>
        <v>88201</v>
      </c>
      <c r="F4497" s="18">
        <v>72752</v>
      </c>
      <c r="G4497" s="18">
        <v>0</v>
      </c>
      <c r="H4497" s="18">
        <f t="shared" si="351"/>
        <v>72752</v>
      </c>
      <c r="I4497" s="18">
        <v>15449</v>
      </c>
      <c r="J4497" s="40">
        <f t="shared" si="352"/>
        <v>88201</v>
      </c>
      <c r="K4497" s="43">
        <f t="shared" si="353"/>
        <v>0.10418957554431493</v>
      </c>
      <c r="L4497" s="54">
        <f t="shared" si="354"/>
        <v>0.82484325574539974</v>
      </c>
      <c r="M4497" s="57" t="s">
        <v>14966</v>
      </c>
    </row>
    <row r="4498" spans="1:13" x14ac:dyDescent="0.25">
      <c r="A4498" s="22" t="s">
        <v>4103</v>
      </c>
      <c r="B4498" s="5" t="s">
        <v>4104</v>
      </c>
      <c r="C4498" s="18">
        <v>4881</v>
      </c>
      <c r="D4498" s="18">
        <v>30909</v>
      </c>
      <c r="E4498" s="18">
        <f t="shared" si="350"/>
        <v>35790</v>
      </c>
      <c r="F4498" s="18">
        <v>24675</v>
      </c>
      <c r="G4498" s="18">
        <v>0</v>
      </c>
      <c r="H4498" s="18">
        <f t="shared" si="351"/>
        <v>24675</v>
      </c>
      <c r="I4498" s="18">
        <v>11115</v>
      </c>
      <c r="J4498" s="40">
        <f t="shared" si="352"/>
        <v>35790</v>
      </c>
      <c r="K4498" s="43">
        <f t="shared" si="353"/>
        <v>0.19781155015197568</v>
      </c>
      <c r="L4498" s="54">
        <f t="shared" si="354"/>
        <v>0.68943839061190282</v>
      </c>
      <c r="M4498" s="57" t="s">
        <v>14966</v>
      </c>
    </row>
    <row r="4499" spans="1:13" x14ac:dyDescent="0.25">
      <c r="A4499" s="22" t="s">
        <v>4101</v>
      </c>
      <c r="B4499" s="5" t="s">
        <v>4102</v>
      </c>
      <c r="C4499" s="18">
        <v>1386848</v>
      </c>
      <c r="D4499" s="18">
        <v>290972</v>
      </c>
      <c r="E4499" s="18">
        <f t="shared" si="350"/>
        <v>1677820</v>
      </c>
      <c r="F4499" s="18">
        <v>519760</v>
      </c>
      <c r="G4499" s="18">
        <v>0</v>
      </c>
      <c r="H4499" s="18">
        <f t="shared" si="351"/>
        <v>519760</v>
      </c>
      <c r="I4499" s="18">
        <v>1158060</v>
      </c>
      <c r="J4499" s="40">
        <f t="shared" si="352"/>
        <v>1677820</v>
      </c>
      <c r="K4499" s="43">
        <f t="shared" si="353"/>
        <v>2.6682468831768507</v>
      </c>
      <c r="L4499" s="54">
        <f t="shared" si="354"/>
        <v>0.30978293261494083</v>
      </c>
      <c r="M4499" s="57" t="s">
        <v>14966</v>
      </c>
    </row>
    <row r="4500" spans="1:13" x14ac:dyDescent="0.25">
      <c r="A4500" s="22" t="s">
        <v>4099</v>
      </c>
      <c r="B4500" s="5" t="s">
        <v>4100</v>
      </c>
      <c r="C4500" s="18">
        <v>243318</v>
      </c>
      <c r="D4500" s="18">
        <v>106943</v>
      </c>
      <c r="E4500" s="18">
        <f t="shared" si="350"/>
        <v>350261</v>
      </c>
      <c r="F4500" s="18">
        <v>84179</v>
      </c>
      <c r="G4500" s="18">
        <v>0</v>
      </c>
      <c r="H4500" s="18">
        <f t="shared" si="351"/>
        <v>84179</v>
      </c>
      <c r="I4500" s="18">
        <v>266082</v>
      </c>
      <c r="J4500" s="40">
        <f t="shared" si="352"/>
        <v>350261</v>
      </c>
      <c r="K4500" s="43">
        <f t="shared" si="353"/>
        <v>2.8904833747134084</v>
      </c>
      <c r="L4500" s="54">
        <f t="shared" si="354"/>
        <v>0.24033220940955458</v>
      </c>
      <c r="M4500" s="57" t="s">
        <v>14966</v>
      </c>
    </row>
    <row r="4501" spans="1:13" x14ac:dyDescent="0.25">
      <c r="A4501" s="22" t="s">
        <v>4097</v>
      </c>
      <c r="B4501" s="5" t="s">
        <v>4098</v>
      </c>
      <c r="C4501" s="18">
        <v>102801</v>
      </c>
      <c r="D4501" s="18">
        <v>133970</v>
      </c>
      <c r="E4501" s="18">
        <f t="shared" si="350"/>
        <v>236771</v>
      </c>
      <c r="F4501" s="18">
        <v>26690</v>
      </c>
      <c r="G4501" s="18">
        <v>0</v>
      </c>
      <c r="H4501" s="18">
        <f t="shared" si="351"/>
        <v>26690</v>
      </c>
      <c r="I4501" s="18">
        <v>210081</v>
      </c>
      <c r="J4501" s="40">
        <f t="shared" si="352"/>
        <v>236771</v>
      </c>
      <c r="K4501" s="43">
        <f t="shared" si="353"/>
        <v>3.8516672911202696</v>
      </c>
      <c r="L4501" s="54">
        <f t="shared" si="354"/>
        <v>0.11272495364719497</v>
      </c>
      <c r="M4501" s="57" t="s">
        <v>14966</v>
      </c>
    </row>
    <row r="4502" spans="1:13" x14ac:dyDescent="0.25">
      <c r="A4502" s="22" t="s">
        <v>4095</v>
      </c>
      <c r="B4502" s="5" t="s">
        <v>4096</v>
      </c>
      <c r="C4502" s="18">
        <v>162534</v>
      </c>
      <c r="D4502" s="18">
        <v>712523</v>
      </c>
      <c r="E4502" s="18">
        <f t="shared" si="350"/>
        <v>875057</v>
      </c>
      <c r="F4502" s="18">
        <v>760085</v>
      </c>
      <c r="G4502" s="18">
        <v>0</v>
      </c>
      <c r="H4502" s="18">
        <f t="shared" si="351"/>
        <v>760085</v>
      </c>
      <c r="I4502" s="18">
        <v>114972</v>
      </c>
      <c r="J4502" s="40">
        <f t="shared" si="352"/>
        <v>875057</v>
      </c>
      <c r="K4502" s="43">
        <f t="shared" si="353"/>
        <v>0.21383661037910234</v>
      </c>
      <c r="L4502" s="54">
        <f t="shared" si="354"/>
        <v>0.86861198756195312</v>
      </c>
      <c r="M4502" s="57" t="s">
        <v>14966</v>
      </c>
    </row>
    <row r="4503" spans="1:13" x14ac:dyDescent="0.25">
      <c r="A4503" s="22" t="s">
        <v>4093</v>
      </c>
      <c r="B4503" s="5" t="s">
        <v>4094</v>
      </c>
      <c r="C4503" s="18">
        <v>185183</v>
      </c>
      <c r="D4503" s="18">
        <v>54273</v>
      </c>
      <c r="E4503" s="18">
        <f t="shared" si="350"/>
        <v>239456</v>
      </c>
      <c r="F4503" s="18">
        <v>147119</v>
      </c>
      <c r="G4503" s="18">
        <v>2200</v>
      </c>
      <c r="H4503" s="18">
        <f t="shared" si="351"/>
        <v>149319</v>
      </c>
      <c r="I4503" s="18">
        <v>90137</v>
      </c>
      <c r="J4503" s="40">
        <f t="shared" si="352"/>
        <v>239456</v>
      </c>
      <c r="K4503" s="43">
        <f t="shared" si="353"/>
        <v>1.2587293279589993</v>
      </c>
      <c r="L4503" s="54">
        <f t="shared" si="354"/>
        <v>0.62357593879460105</v>
      </c>
      <c r="M4503" s="57" t="s">
        <v>14966</v>
      </c>
    </row>
    <row r="4504" spans="1:13" x14ac:dyDescent="0.25">
      <c r="A4504" s="22" t="s">
        <v>4091</v>
      </c>
      <c r="B4504" s="5" t="s">
        <v>4092</v>
      </c>
      <c r="C4504" s="18">
        <v>23778</v>
      </c>
      <c r="D4504" s="18">
        <v>435024</v>
      </c>
      <c r="E4504" s="18">
        <f t="shared" si="350"/>
        <v>458802</v>
      </c>
      <c r="F4504" s="18">
        <v>26249</v>
      </c>
      <c r="G4504" s="18">
        <v>351034</v>
      </c>
      <c r="H4504" s="18">
        <f t="shared" si="351"/>
        <v>377283</v>
      </c>
      <c r="I4504" s="18">
        <v>81519</v>
      </c>
      <c r="J4504" s="40">
        <f t="shared" si="352"/>
        <v>458802</v>
      </c>
      <c r="K4504" s="43">
        <f t="shared" si="353"/>
        <v>0.90586308049830466</v>
      </c>
      <c r="L4504" s="54">
        <f t="shared" si="354"/>
        <v>0.82232204741914816</v>
      </c>
      <c r="M4504" s="57" t="s">
        <v>14966</v>
      </c>
    </row>
    <row r="4505" spans="1:13" x14ac:dyDescent="0.25">
      <c r="A4505" s="22" t="s">
        <v>4089</v>
      </c>
      <c r="B4505" s="5" t="s">
        <v>4090</v>
      </c>
      <c r="C4505" s="18">
        <v>86729</v>
      </c>
      <c r="D4505" s="18">
        <v>70500</v>
      </c>
      <c r="E4505" s="18">
        <f t="shared" si="350"/>
        <v>157229</v>
      </c>
      <c r="F4505" s="18">
        <v>90186</v>
      </c>
      <c r="G4505" s="18">
        <v>0</v>
      </c>
      <c r="H4505" s="18">
        <f t="shared" si="351"/>
        <v>90186</v>
      </c>
      <c r="I4505" s="18">
        <v>67043</v>
      </c>
      <c r="J4505" s="40">
        <f t="shared" si="352"/>
        <v>157229</v>
      </c>
      <c r="K4505" s="43">
        <f t="shared" si="353"/>
        <v>0.96166810813208259</v>
      </c>
      <c r="L4505" s="54">
        <f t="shared" si="354"/>
        <v>0.5735964739329259</v>
      </c>
      <c r="M4505" s="57" t="s">
        <v>14966</v>
      </c>
    </row>
    <row r="4506" spans="1:13" x14ac:dyDescent="0.25">
      <c r="A4506" s="22" t="s">
        <v>4087</v>
      </c>
      <c r="B4506" s="5" t="s">
        <v>4088</v>
      </c>
      <c r="C4506" s="18">
        <v>13720</v>
      </c>
      <c r="D4506" s="18">
        <v>12335</v>
      </c>
      <c r="E4506" s="18">
        <f t="shared" si="350"/>
        <v>26055</v>
      </c>
      <c r="F4506" s="18">
        <v>2806</v>
      </c>
      <c r="G4506" s="18">
        <v>163</v>
      </c>
      <c r="H4506" s="18">
        <f t="shared" si="351"/>
        <v>2969</v>
      </c>
      <c r="I4506" s="18">
        <v>23086</v>
      </c>
      <c r="J4506" s="40">
        <f t="shared" si="352"/>
        <v>26055</v>
      </c>
      <c r="K4506" s="43">
        <f t="shared" si="353"/>
        <v>4.8895224518888094</v>
      </c>
      <c r="L4506" s="54">
        <f t="shared" si="354"/>
        <v>0.1139512569564383</v>
      </c>
      <c r="M4506" s="57" t="s">
        <v>14966</v>
      </c>
    </row>
    <row r="4507" spans="1:13" x14ac:dyDescent="0.25">
      <c r="A4507" s="22" t="s">
        <v>4085</v>
      </c>
      <c r="B4507" s="5" t="s">
        <v>4086</v>
      </c>
      <c r="C4507" s="18">
        <v>11184</v>
      </c>
      <c r="D4507" s="18">
        <v>15329</v>
      </c>
      <c r="E4507" s="18">
        <f t="shared" si="350"/>
        <v>26513</v>
      </c>
      <c r="F4507" s="18">
        <v>17326</v>
      </c>
      <c r="G4507" s="18">
        <v>0</v>
      </c>
      <c r="H4507" s="18">
        <f t="shared" si="351"/>
        <v>17326</v>
      </c>
      <c r="I4507" s="18">
        <v>9187</v>
      </c>
      <c r="J4507" s="40">
        <f t="shared" si="352"/>
        <v>26513</v>
      </c>
      <c r="K4507" s="43">
        <f t="shared" si="353"/>
        <v>0.64550386702066254</v>
      </c>
      <c r="L4507" s="54">
        <f t="shared" si="354"/>
        <v>0.65349074039150601</v>
      </c>
      <c r="M4507" s="57" t="s">
        <v>14966</v>
      </c>
    </row>
    <row r="4508" spans="1:13" x14ac:dyDescent="0.25">
      <c r="A4508" s="22" t="s">
        <v>4083</v>
      </c>
      <c r="B4508" s="5" t="s">
        <v>4084</v>
      </c>
      <c r="C4508" s="18">
        <v>1099582</v>
      </c>
      <c r="D4508" s="18">
        <v>108694</v>
      </c>
      <c r="E4508" s="18">
        <f t="shared" si="350"/>
        <v>1208276</v>
      </c>
      <c r="F4508" s="18">
        <v>938282</v>
      </c>
      <c r="G4508" s="18">
        <v>0</v>
      </c>
      <c r="H4508" s="18">
        <f t="shared" si="351"/>
        <v>938282</v>
      </c>
      <c r="I4508" s="18">
        <v>269994</v>
      </c>
      <c r="J4508" s="40">
        <f t="shared" si="352"/>
        <v>1208276</v>
      </c>
      <c r="K4508" s="43">
        <f t="shared" si="353"/>
        <v>1.1719099375241133</v>
      </c>
      <c r="L4508" s="54">
        <f t="shared" si="354"/>
        <v>0.77654608715227313</v>
      </c>
      <c r="M4508" s="57" t="s">
        <v>14966</v>
      </c>
    </row>
    <row r="4509" spans="1:13" x14ac:dyDescent="0.25">
      <c r="A4509" s="22" t="s">
        <v>4081</v>
      </c>
      <c r="B4509" s="5" t="s">
        <v>4082</v>
      </c>
      <c r="C4509" s="18">
        <v>62878</v>
      </c>
      <c r="D4509" s="18">
        <v>35833</v>
      </c>
      <c r="E4509" s="18">
        <f t="shared" si="350"/>
        <v>98711</v>
      </c>
      <c r="F4509" s="18">
        <v>2468</v>
      </c>
      <c r="G4509" s="18">
        <v>0</v>
      </c>
      <c r="H4509" s="18">
        <f t="shared" si="351"/>
        <v>2468</v>
      </c>
      <c r="I4509" s="18">
        <v>96243</v>
      </c>
      <c r="J4509" s="40">
        <f t="shared" si="352"/>
        <v>98711</v>
      </c>
      <c r="K4509" s="43">
        <f t="shared" si="353"/>
        <v>25.477309562398702</v>
      </c>
      <c r="L4509" s="54">
        <f t="shared" si="354"/>
        <v>2.5002279381223978E-2</v>
      </c>
      <c r="M4509" s="57" t="s">
        <v>14966</v>
      </c>
    </row>
    <row r="4510" spans="1:13" x14ac:dyDescent="0.25">
      <c r="A4510" s="22" t="s">
        <v>4079</v>
      </c>
      <c r="B4510" s="5" t="s">
        <v>4080</v>
      </c>
      <c r="C4510" s="18">
        <v>1319300</v>
      </c>
      <c r="D4510" s="18">
        <v>369177</v>
      </c>
      <c r="E4510" s="18">
        <f t="shared" si="350"/>
        <v>1688477</v>
      </c>
      <c r="F4510" s="18">
        <v>1481430</v>
      </c>
      <c r="G4510" s="18">
        <v>31215</v>
      </c>
      <c r="H4510" s="18">
        <f t="shared" si="351"/>
        <v>1512645</v>
      </c>
      <c r="I4510" s="18">
        <v>175832</v>
      </c>
      <c r="J4510" s="40">
        <f t="shared" si="352"/>
        <v>1688477</v>
      </c>
      <c r="K4510" s="43">
        <f t="shared" si="353"/>
        <v>0.89055844690603003</v>
      </c>
      <c r="L4510" s="54">
        <f t="shared" si="354"/>
        <v>0.89586355040666821</v>
      </c>
      <c r="M4510" s="57" t="s">
        <v>14966</v>
      </c>
    </row>
    <row r="4511" spans="1:13" x14ac:dyDescent="0.25">
      <c r="A4511" s="22" t="s">
        <v>4077</v>
      </c>
      <c r="B4511" s="5" t="s">
        <v>4078</v>
      </c>
      <c r="C4511" s="18">
        <v>303374</v>
      </c>
      <c r="D4511" s="18">
        <v>1797478</v>
      </c>
      <c r="E4511" s="18">
        <f t="shared" si="350"/>
        <v>2100852</v>
      </c>
      <c r="F4511" s="18">
        <v>330106</v>
      </c>
      <c r="G4511" s="18">
        <v>0</v>
      </c>
      <c r="H4511" s="18">
        <f t="shared" si="351"/>
        <v>330106</v>
      </c>
      <c r="I4511" s="18">
        <v>1770746</v>
      </c>
      <c r="J4511" s="40">
        <f t="shared" si="352"/>
        <v>2100852</v>
      </c>
      <c r="K4511" s="43">
        <f t="shared" si="353"/>
        <v>0.91901995116720081</v>
      </c>
      <c r="L4511" s="54">
        <f t="shared" si="354"/>
        <v>0.15712958361655177</v>
      </c>
      <c r="M4511" s="57" t="s">
        <v>14966</v>
      </c>
    </row>
    <row r="4512" spans="1:13" x14ac:dyDescent="0.25">
      <c r="A4512" s="22" t="s">
        <v>4075</v>
      </c>
      <c r="B4512" s="5" t="s">
        <v>4076</v>
      </c>
      <c r="C4512" s="18">
        <v>10059541</v>
      </c>
      <c r="D4512" s="18">
        <v>3322207</v>
      </c>
      <c r="E4512" s="18">
        <f t="shared" si="350"/>
        <v>13381748</v>
      </c>
      <c r="F4512" s="18">
        <v>5174778</v>
      </c>
      <c r="G4512" s="18">
        <v>0</v>
      </c>
      <c r="H4512" s="18">
        <f t="shared" si="351"/>
        <v>5174778</v>
      </c>
      <c r="I4512" s="18">
        <v>8206970</v>
      </c>
      <c r="J4512" s="40">
        <f t="shared" si="352"/>
        <v>13381748</v>
      </c>
      <c r="K4512" s="43">
        <f t="shared" si="353"/>
        <v>1.9439560499020441</v>
      </c>
      <c r="L4512" s="54">
        <f t="shared" si="354"/>
        <v>0.38670418842142296</v>
      </c>
      <c r="M4512" s="57" t="s">
        <v>14966</v>
      </c>
    </row>
    <row r="4513" spans="1:13" x14ac:dyDescent="0.25">
      <c r="A4513" s="22" t="s">
        <v>4073</v>
      </c>
      <c r="B4513" s="5" t="s">
        <v>4074</v>
      </c>
      <c r="C4513" s="18">
        <v>117869</v>
      </c>
      <c r="D4513" s="18">
        <v>233136</v>
      </c>
      <c r="E4513" s="18">
        <f t="shared" si="350"/>
        <v>351005</v>
      </c>
      <c r="F4513" s="18">
        <v>47665</v>
      </c>
      <c r="G4513" s="18">
        <v>29913</v>
      </c>
      <c r="H4513" s="18">
        <f t="shared" si="351"/>
        <v>77578</v>
      </c>
      <c r="I4513" s="18">
        <v>273427</v>
      </c>
      <c r="J4513" s="40">
        <f t="shared" si="352"/>
        <v>351005</v>
      </c>
      <c r="K4513" s="43">
        <f t="shared" si="353"/>
        <v>2.4728626875065562</v>
      </c>
      <c r="L4513" s="54">
        <f t="shared" si="354"/>
        <v>0.22101679463255508</v>
      </c>
      <c r="M4513" s="57" t="s">
        <v>14966</v>
      </c>
    </row>
    <row r="4514" spans="1:13" x14ac:dyDescent="0.25">
      <c r="A4514" s="22" t="s">
        <v>4071</v>
      </c>
      <c r="B4514" s="5" t="s">
        <v>4072</v>
      </c>
      <c r="C4514" s="18">
        <v>825500</v>
      </c>
      <c r="D4514" s="18">
        <v>443196</v>
      </c>
      <c r="E4514" s="18">
        <f t="shared" si="350"/>
        <v>1268696</v>
      </c>
      <c r="F4514" s="18">
        <v>114632</v>
      </c>
      <c r="G4514" s="18">
        <v>305250</v>
      </c>
      <c r="H4514" s="18">
        <f t="shared" si="351"/>
        <v>419882</v>
      </c>
      <c r="I4514" s="18">
        <v>848814</v>
      </c>
      <c r="J4514" s="40">
        <f t="shared" si="352"/>
        <v>1268696</v>
      </c>
      <c r="K4514" s="43">
        <f t="shared" si="353"/>
        <v>7.2013050457114938</v>
      </c>
      <c r="L4514" s="54">
        <f t="shared" si="354"/>
        <v>0.330955563823012</v>
      </c>
      <c r="M4514" s="57" t="s">
        <v>14966</v>
      </c>
    </row>
    <row r="4515" spans="1:13" x14ac:dyDescent="0.25">
      <c r="A4515" s="22" t="s">
        <v>4069</v>
      </c>
      <c r="B4515" s="5" t="s">
        <v>4070</v>
      </c>
      <c r="C4515" s="18">
        <v>97196</v>
      </c>
      <c r="D4515" s="18">
        <v>17250</v>
      </c>
      <c r="E4515" s="18">
        <f t="shared" si="350"/>
        <v>114446</v>
      </c>
      <c r="F4515" s="18">
        <v>43907</v>
      </c>
      <c r="G4515" s="18">
        <v>0</v>
      </c>
      <c r="H4515" s="18">
        <f t="shared" si="351"/>
        <v>43907</v>
      </c>
      <c r="I4515" s="18">
        <v>70539</v>
      </c>
      <c r="J4515" s="40">
        <f t="shared" si="352"/>
        <v>114446</v>
      </c>
      <c r="K4515" s="43">
        <f t="shared" si="353"/>
        <v>2.2136789122463387</v>
      </c>
      <c r="L4515" s="54">
        <f t="shared" si="354"/>
        <v>0.38364818342274959</v>
      </c>
      <c r="M4515" s="57" t="s">
        <v>14966</v>
      </c>
    </row>
    <row r="4516" spans="1:13" x14ac:dyDescent="0.25">
      <c r="A4516" s="22" t="s">
        <v>4067</v>
      </c>
      <c r="B4516" s="5" t="s">
        <v>4068</v>
      </c>
      <c r="C4516" s="18">
        <v>591008</v>
      </c>
      <c r="D4516" s="18">
        <v>1101588</v>
      </c>
      <c r="E4516" s="18">
        <f t="shared" si="350"/>
        <v>1692596</v>
      </c>
      <c r="F4516" s="18">
        <v>309140</v>
      </c>
      <c r="G4516" s="18">
        <v>830623</v>
      </c>
      <c r="H4516" s="18">
        <f t="shared" si="351"/>
        <v>1139763</v>
      </c>
      <c r="I4516" s="18">
        <v>552833</v>
      </c>
      <c r="J4516" s="40">
        <f t="shared" si="352"/>
        <v>1692596</v>
      </c>
      <c r="K4516" s="43">
        <f t="shared" si="353"/>
        <v>1.9117810700653426</v>
      </c>
      <c r="L4516" s="54">
        <f t="shared" si="354"/>
        <v>0.67338159844404688</v>
      </c>
      <c r="M4516" s="57" t="s">
        <v>14966</v>
      </c>
    </row>
    <row r="4517" spans="1:13" x14ac:dyDescent="0.25">
      <c r="A4517" s="22" t="s">
        <v>4065</v>
      </c>
      <c r="B4517" s="5" t="s">
        <v>4066</v>
      </c>
      <c r="C4517" s="18">
        <v>28797</v>
      </c>
      <c r="D4517" s="18">
        <v>450477</v>
      </c>
      <c r="E4517" s="18">
        <f t="shared" si="350"/>
        <v>479274</v>
      </c>
      <c r="F4517" s="18">
        <v>103137</v>
      </c>
      <c r="G4517" s="18">
        <v>34512</v>
      </c>
      <c r="H4517" s="18">
        <f t="shared" si="351"/>
        <v>137649</v>
      </c>
      <c r="I4517" s="18">
        <v>341625</v>
      </c>
      <c r="J4517" s="40">
        <f t="shared" si="352"/>
        <v>479274</v>
      </c>
      <c r="K4517" s="43">
        <f t="shared" si="353"/>
        <v>0.27921114633933508</v>
      </c>
      <c r="L4517" s="54">
        <f t="shared" si="354"/>
        <v>0.2872031447564441</v>
      </c>
      <c r="M4517" s="57" t="s">
        <v>14966</v>
      </c>
    </row>
    <row r="4518" spans="1:13" x14ac:dyDescent="0.25">
      <c r="A4518" s="22" t="s">
        <v>4063</v>
      </c>
      <c r="B4518" s="5" t="s">
        <v>4064</v>
      </c>
      <c r="C4518" s="18">
        <v>24198</v>
      </c>
      <c r="D4518" s="18">
        <v>22602</v>
      </c>
      <c r="E4518" s="18">
        <f t="shared" si="350"/>
        <v>46800</v>
      </c>
      <c r="F4518" s="18">
        <v>3842</v>
      </c>
      <c r="G4518" s="18">
        <v>0</v>
      </c>
      <c r="H4518" s="18">
        <f t="shared" si="351"/>
        <v>3842</v>
      </c>
      <c r="I4518" s="18">
        <v>42958</v>
      </c>
      <c r="J4518" s="40">
        <f t="shared" si="352"/>
        <v>46800</v>
      </c>
      <c r="K4518" s="43">
        <f t="shared" si="353"/>
        <v>6.2982821447162936</v>
      </c>
      <c r="L4518" s="54">
        <f t="shared" si="354"/>
        <v>8.2094017094017091E-2</v>
      </c>
      <c r="M4518" s="57" t="s">
        <v>14966</v>
      </c>
    </row>
    <row r="4519" spans="1:13" x14ac:dyDescent="0.25">
      <c r="A4519" s="22" t="s">
        <v>4061</v>
      </c>
      <c r="B4519" s="5" t="s">
        <v>4062</v>
      </c>
      <c r="C4519" s="18">
        <v>158493</v>
      </c>
      <c r="D4519" s="18">
        <v>184647</v>
      </c>
      <c r="E4519" s="18">
        <f t="shared" si="350"/>
        <v>343140</v>
      </c>
      <c r="F4519" s="18">
        <v>76519</v>
      </c>
      <c r="G4519" s="18">
        <v>0</v>
      </c>
      <c r="H4519" s="18">
        <f t="shared" si="351"/>
        <v>76519</v>
      </c>
      <c r="I4519" s="18">
        <v>266621</v>
      </c>
      <c r="J4519" s="40">
        <f t="shared" si="352"/>
        <v>343140</v>
      </c>
      <c r="K4519" s="43">
        <f t="shared" si="353"/>
        <v>2.0712894836576536</v>
      </c>
      <c r="L4519" s="54">
        <f t="shared" si="354"/>
        <v>0.22299644459987178</v>
      </c>
      <c r="M4519" s="57" t="s">
        <v>14966</v>
      </c>
    </row>
    <row r="4520" spans="1:13" x14ac:dyDescent="0.25">
      <c r="A4520" s="22" t="s">
        <v>4059</v>
      </c>
      <c r="B4520" s="5" t="s">
        <v>4060</v>
      </c>
      <c r="C4520" s="18">
        <v>5931560</v>
      </c>
      <c r="D4520" s="18">
        <v>132826</v>
      </c>
      <c r="E4520" s="18">
        <f t="shared" si="350"/>
        <v>6064386</v>
      </c>
      <c r="F4520" s="18">
        <v>3145463</v>
      </c>
      <c r="G4520" s="18">
        <v>1096209</v>
      </c>
      <c r="H4520" s="18">
        <f t="shared" si="351"/>
        <v>4241672</v>
      </c>
      <c r="I4520" s="18">
        <v>1822714</v>
      </c>
      <c r="J4520" s="40">
        <f t="shared" si="352"/>
        <v>6064386</v>
      </c>
      <c r="K4520" s="43">
        <f t="shared" si="353"/>
        <v>1.885751000727079</v>
      </c>
      <c r="L4520" s="54">
        <f t="shared" si="354"/>
        <v>0.69943964648688262</v>
      </c>
      <c r="M4520" s="57" t="s">
        <v>14966</v>
      </c>
    </row>
    <row r="4521" spans="1:13" x14ac:dyDescent="0.25">
      <c r="A4521" s="22" t="s">
        <v>4057</v>
      </c>
      <c r="B4521" s="5" t="s">
        <v>4058</v>
      </c>
      <c r="C4521" s="18">
        <v>1571160</v>
      </c>
      <c r="D4521" s="18">
        <v>227380</v>
      </c>
      <c r="E4521" s="18">
        <f t="shared" si="350"/>
        <v>1798540</v>
      </c>
      <c r="F4521" s="18">
        <v>1354742</v>
      </c>
      <c r="G4521" s="18">
        <v>1818</v>
      </c>
      <c r="H4521" s="18">
        <f t="shared" si="351"/>
        <v>1356560</v>
      </c>
      <c r="I4521" s="18">
        <v>441980</v>
      </c>
      <c r="J4521" s="40">
        <f t="shared" si="352"/>
        <v>1798540</v>
      </c>
      <c r="K4521" s="43">
        <f t="shared" si="353"/>
        <v>1.1597484982380408</v>
      </c>
      <c r="L4521" s="54">
        <f t="shared" si="354"/>
        <v>0.75425623005326548</v>
      </c>
      <c r="M4521" s="57" t="s">
        <v>14966</v>
      </c>
    </row>
    <row r="4522" spans="1:13" x14ac:dyDescent="0.25">
      <c r="A4522" s="22" t="s">
        <v>4055</v>
      </c>
      <c r="B4522" s="5" t="s">
        <v>4056</v>
      </c>
      <c r="C4522" s="18">
        <v>51495</v>
      </c>
      <c r="D4522" s="18">
        <v>18338</v>
      </c>
      <c r="E4522" s="18">
        <f t="shared" si="350"/>
        <v>69833</v>
      </c>
      <c r="F4522" s="18">
        <v>30265</v>
      </c>
      <c r="G4522" s="18">
        <v>970</v>
      </c>
      <c r="H4522" s="18">
        <f t="shared" si="351"/>
        <v>31235</v>
      </c>
      <c r="I4522" s="18">
        <v>38598</v>
      </c>
      <c r="J4522" s="40">
        <f t="shared" si="352"/>
        <v>69833</v>
      </c>
      <c r="K4522" s="43">
        <f t="shared" si="353"/>
        <v>1.7014703452833306</v>
      </c>
      <c r="L4522" s="54">
        <f t="shared" si="354"/>
        <v>0.44728137127146189</v>
      </c>
      <c r="M4522" s="57" t="s">
        <v>14966</v>
      </c>
    </row>
    <row r="4523" spans="1:13" x14ac:dyDescent="0.25">
      <c r="A4523" s="22" t="s">
        <v>4053</v>
      </c>
      <c r="B4523" s="5" t="s">
        <v>4054</v>
      </c>
      <c r="C4523" s="18">
        <v>167664</v>
      </c>
      <c r="D4523" s="18">
        <v>21784</v>
      </c>
      <c r="E4523" s="18">
        <f t="shared" si="350"/>
        <v>189448</v>
      </c>
      <c r="F4523" s="18">
        <v>154859</v>
      </c>
      <c r="G4523" s="18">
        <v>0</v>
      </c>
      <c r="H4523" s="18">
        <f t="shared" si="351"/>
        <v>154859</v>
      </c>
      <c r="I4523" s="18">
        <v>34589</v>
      </c>
      <c r="J4523" s="40">
        <f t="shared" si="352"/>
        <v>189448</v>
      </c>
      <c r="K4523" s="43">
        <f t="shared" si="353"/>
        <v>1.0826881227439153</v>
      </c>
      <c r="L4523" s="54">
        <f t="shared" si="354"/>
        <v>0.81742219500865676</v>
      </c>
      <c r="M4523" s="57" t="s">
        <v>14966</v>
      </c>
    </row>
    <row r="4524" spans="1:13" x14ac:dyDescent="0.25">
      <c r="A4524" s="22" t="s">
        <v>4051</v>
      </c>
      <c r="B4524" s="5" t="s">
        <v>4052</v>
      </c>
      <c r="C4524" s="18">
        <v>93370</v>
      </c>
      <c r="D4524" s="18">
        <v>103316</v>
      </c>
      <c r="E4524" s="18">
        <f t="shared" si="350"/>
        <v>196686</v>
      </c>
      <c r="F4524" s="18">
        <v>40954</v>
      </c>
      <c r="G4524" s="18">
        <v>8339</v>
      </c>
      <c r="H4524" s="18">
        <f t="shared" si="351"/>
        <v>49293</v>
      </c>
      <c r="I4524" s="18">
        <v>147393</v>
      </c>
      <c r="J4524" s="40">
        <f t="shared" si="352"/>
        <v>196686</v>
      </c>
      <c r="K4524" s="43">
        <f t="shared" si="353"/>
        <v>2.2798749816867705</v>
      </c>
      <c r="L4524" s="54">
        <f t="shared" si="354"/>
        <v>0.2506177358835911</v>
      </c>
      <c r="M4524" s="57" t="s">
        <v>14966</v>
      </c>
    </row>
    <row r="4525" spans="1:13" x14ac:dyDescent="0.25">
      <c r="A4525" s="22" t="s">
        <v>4049</v>
      </c>
      <c r="B4525" s="5" t="s">
        <v>4050</v>
      </c>
      <c r="C4525" s="18">
        <v>282126</v>
      </c>
      <c r="D4525" s="18">
        <v>30267</v>
      </c>
      <c r="E4525" s="18">
        <f t="shared" si="350"/>
        <v>312393</v>
      </c>
      <c r="F4525" s="18">
        <v>147470</v>
      </c>
      <c r="G4525" s="18">
        <v>2613</v>
      </c>
      <c r="H4525" s="18">
        <f t="shared" si="351"/>
        <v>150083</v>
      </c>
      <c r="I4525" s="18">
        <v>162310</v>
      </c>
      <c r="J4525" s="40">
        <f t="shared" si="352"/>
        <v>312393</v>
      </c>
      <c r="K4525" s="43">
        <f t="shared" si="353"/>
        <v>1.9131077507289618</v>
      </c>
      <c r="L4525" s="54">
        <f t="shared" si="354"/>
        <v>0.48043009926598867</v>
      </c>
      <c r="M4525" s="57" t="s">
        <v>14966</v>
      </c>
    </row>
    <row r="4526" spans="1:13" x14ac:dyDescent="0.25">
      <c r="A4526" s="22" t="s">
        <v>4047</v>
      </c>
      <c r="B4526" s="5" t="s">
        <v>4048</v>
      </c>
      <c r="C4526" s="18">
        <v>28176</v>
      </c>
      <c r="D4526" s="18">
        <v>69231</v>
      </c>
      <c r="E4526" s="18">
        <f t="shared" si="350"/>
        <v>97407</v>
      </c>
      <c r="F4526" s="18">
        <v>3355</v>
      </c>
      <c r="G4526" s="18">
        <v>0</v>
      </c>
      <c r="H4526" s="18">
        <f t="shared" si="351"/>
        <v>3355</v>
      </c>
      <c r="I4526" s="18">
        <v>94052</v>
      </c>
      <c r="J4526" s="40">
        <f t="shared" si="352"/>
        <v>97407</v>
      </c>
      <c r="K4526" s="43">
        <f t="shared" si="353"/>
        <v>8.3982116244411333</v>
      </c>
      <c r="L4526" s="54">
        <f t="shared" si="354"/>
        <v>3.4443109838101983E-2</v>
      </c>
      <c r="M4526" s="57" t="s">
        <v>14966</v>
      </c>
    </row>
    <row r="4527" spans="1:13" x14ac:dyDescent="0.25">
      <c r="A4527" s="22" t="s">
        <v>4045</v>
      </c>
      <c r="B4527" s="5" t="s">
        <v>4046</v>
      </c>
      <c r="C4527" s="18">
        <v>25115</v>
      </c>
      <c r="D4527" s="18">
        <v>61873</v>
      </c>
      <c r="E4527" s="18">
        <f t="shared" si="350"/>
        <v>86988</v>
      </c>
      <c r="F4527" s="18">
        <v>24590</v>
      </c>
      <c r="G4527" s="18">
        <v>0</v>
      </c>
      <c r="H4527" s="18">
        <f t="shared" si="351"/>
        <v>24590</v>
      </c>
      <c r="I4527" s="18">
        <v>62398</v>
      </c>
      <c r="J4527" s="40">
        <f t="shared" si="352"/>
        <v>86988</v>
      </c>
      <c r="K4527" s="43">
        <f t="shared" si="353"/>
        <v>1.0213501423342821</v>
      </c>
      <c r="L4527" s="54">
        <f t="shared" si="354"/>
        <v>0.28268266887386767</v>
      </c>
      <c r="M4527" s="57" t="s">
        <v>14966</v>
      </c>
    </row>
    <row r="4528" spans="1:13" x14ac:dyDescent="0.25">
      <c r="A4528" s="22" t="s">
        <v>4043</v>
      </c>
      <c r="B4528" s="5" t="s">
        <v>4044</v>
      </c>
      <c r="C4528" s="18">
        <v>59570</v>
      </c>
      <c r="D4528" s="18">
        <v>31295</v>
      </c>
      <c r="E4528" s="18">
        <f t="shared" si="350"/>
        <v>90865</v>
      </c>
      <c r="F4528" s="18">
        <v>20486</v>
      </c>
      <c r="G4528" s="18">
        <v>0</v>
      </c>
      <c r="H4528" s="18">
        <f t="shared" si="351"/>
        <v>20486</v>
      </c>
      <c r="I4528" s="18">
        <v>70379</v>
      </c>
      <c r="J4528" s="40">
        <f t="shared" si="352"/>
        <v>90865</v>
      </c>
      <c r="K4528" s="43">
        <f t="shared" si="353"/>
        <v>2.9078395001464417</v>
      </c>
      <c r="L4528" s="54">
        <f t="shared" si="354"/>
        <v>0.22545534584273372</v>
      </c>
      <c r="M4528" s="57" t="s">
        <v>14966</v>
      </c>
    </row>
    <row r="4529" spans="1:13" x14ac:dyDescent="0.25">
      <c r="A4529" s="22" t="s">
        <v>4041</v>
      </c>
      <c r="B4529" s="5" t="s">
        <v>4042</v>
      </c>
      <c r="C4529" s="18">
        <v>102095</v>
      </c>
      <c r="D4529" s="18">
        <v>76750</v>
      </c>
      <c r="E4529" s="18">
        <f t="shared" si="350"/>
        <v>178845</v>
      </c>
      <c r="F4529" s="18">
        <v>79306</v>
      </c>
      <c r="G4529" s="18">
        <v>0</v>
      </c>
      <c r="H4529" s="18">
        <f t="shared" si="351"/>
        <v>79306</v>
      </c>
      <c r="I4529" s="18">
        <v>99539</v>
      </c>
      <c r="J4529" s="40">
        <f t="shared" si="352"/>
        <v>178845</v>
      </c>
      <c r="K4529" s="43">
        <f t="shared" si="353"/>
        <v>1.2873553072907473</v>
      </c>
      <c r="L4529" s="54">
        <f t="shared" si="354"/>
        <v>0.44343425871564762</v>
      </c>
      <c r="M4529" s="57" t="s">
        <v>14966</v>
      </c>
    </row>
    <row r="4530" spans="1:13" x14ac:dyDescent="0.25">
      <c r="A4530" s="22" t="s">
        <v>4039</v>
      </c>
      <c r="B4530" s="5" t="s">
        <v>4040</v>
      </c>
      <c r="C4530" s="18">
        <v>169389</v>
      </c>
      <c r="D4530" s="18">
        <v>5124</v>
      </c>
      <c r="E4530" s="18">
        <f t="shared" si="350"/>
        <v>174513</v>
      </c>
      <c r="F4530" s="18">
        <v>106309</v>
      </c>
      <c r="G4530" s="18">
        <v>0</v>
      </c>
      <c r="H4530" s="18">
        <f t="shared" si="351"/>
        <v>106309</v>
      </c>
      <c r="I4530" s="18">
        <v>68204</v>
      </c>
      <c r="J4530" s="40">
        <f t="shared" si="352"/>
        <v>174513</v>
      </c>
      <c r="K4530" s="43">
        <f t="shared" si="353"/>
        <v>1.5933646257607541</v>
      </c>
      <c r="L4530" s="54">
        <f t="shared" si="354"/>
        <v>0.60917524768928388</v>
      </c>
      <c r="M4530" s="57" t="s">
        <v>14966</v>
      </c>
    </row>
    <row r="4531" spans="1:13" x14ac:dyDescent="0.25">
      <c r="A4531" s="22" t="s">
        <v>4037</v>
      </c>
      <c r="B4531" s="5" t="s">
        <v>4038</v>
      </c>
      <c r="C4531" s="18">
        <v>19078</v>
      </c>
      <c r="D4531" s="18">
        <v>0</v>
      </c>
      <c r="E4531" s="18">
        <f t="shared" si="350"/>
        <v>19078</v>
      </c>
      <c r="F4531" s="18">
        <v>7822</v>
      </c>
      <c r="G4531" s="18">
        <v>0</v>
      </c>
      <c r="H4531" s="18">
        <f t="shared" si="351"/>
        <v>7822</v>
      </c>
      <c r="I4531" s="18">
        <v>11256</v>
      </c>
      <c r="J4531" s="40">
        <f t="shared" si="352"/>
        <v>19078</v>
      </c>
      <c r="K4531" s="43">
        <f t="shared" si="353"/>
        <v>2.4390181539248275</v>
      </c>
      <c r="L4531" s="54">
        <f t="shared" si="354"/>
        <v>0.41000104832791695</v>
      </c>
      <c r="M4531" s="57" t="s">
        <v>14966</v>
      </c>
    </row>
    <row r="4532" spans="1:13" x14ac:dyDescent="0.25">
      <c r="A4532" s="22" t="s">
        <v>4035</v>
      </c>
      <c r="B4532" s="5" t="s">
        <v>4036</v>
      </c>
      <c r="C4532" s="18">
        <v>27074</v>
      </c>
      <c r="D4532" s="18">
        <v>111732</v>
      </c>
      <c r="E4532" s="18">
        <f t="shared" si="350"/>
        <v>138806</v>
      </c>
      <c r="F4532" s="18">
        <v>31911</v>
      </c>
      <c r="G4532" s="18">
        <v>0</v>
      </c>
      <c r="H4532" s="18">
        <f t="shared" si="351"/>
        <v>31911</v>
      </c>
      <c r="I4532" s="18">
        <v>106895</v>
      </c>
      <c r="J4532" s="40">
        <f t="shared" si="352"/>
        <v>138806</v>
      </c>
      <c r="K4532" s="43">
        <f t="shared" si="353"/>
        <v>0.84842217417191568</v>
      </c>
      <c r="L4532" s="54">
        <f t="shared" si="354"/>
        <v>0.22989640217281673</v>
      </c>
      <c r="M4532" s="57" t="s">
        <v>14966</v>
      </c>
    </row>
    <row r="4533" spans="1:13" x14ac:dyDescent="0.25">
      <c r="A4533" s="22" t="s">
        <v>4033</v>
      </c>
      <c r="B4533" s="5" t="s">
        <v>4034</v>
      </c>
      <c r="C4533" s="18">
        <v>6342</v>
      </c>
      <c r="D4533" s="18">
        <v>91779</v>
      </c>
      <c r="E4533" s="18">
        <f t="shared" si="350"/>
        <v>98121</v>
      </c>
      <c r="F4533" s="18">
        <v>6406</v>
      </c>
      <c r="G4533" s="18">
        <v>20390</v>
      </c>
      <c r="H4533" s="18">
        <f t="shared" si="351"/>
        <v>26796</v>
      </c>
      <c r="I4533" s="18">
        <v>71325</v>
      </c>
      <c r="J4533" s="40">
        <f t="shared" si="352"/>
        <v>98121</v>
      </c>
      <c r="K4533" s="43">
        <f t="shared" si="353"/>
        <v>0.99000936621916957</v>
      </c>
      <c r="L4533" s="54">
        <f t="shared" si="354"/>
        <v>0.27309138716482712</v>
      </c>
      <c r="M4533" s="57" t="s">
        <v>14966</v>
      </c>
    </row>
    <row r="4534" spans="1:13" x14ac:dyDescent="0.25">
      <c r="A4534" s="22" t="s">
        <v>4031</v>
      </c>
      <c r="B4534" s="5" t="s">
        <v>4032</v>
      </c>
      <c r="C4534" s="18">
        <v>70172</v>
      </c>
      <c r="D4534" s="18">
        <v>320682</v>
      </c>
      <c r="E4534" s="18">
        <f t="shared" si="350"/>
        <v>390854</v>
      </c>
      <c r="F4534" s="18">
        <v>369325</v>
      </c>
      <c r="G4534" s="18">
        <v>0</v>
      </c>
      <c r="H4534" s="18">
        <f t="shared" si="351"/>
        <v>369325</v>
      </c>
      <c r="I4534" s="18">
        <v>21529</v>
      </c>
      <c r="J4534" s="40">
        <f t="shared" si="352"/>
        <v>390854</v>
      </c>
      <c r="K4534" s="43">
        <f t="shared" si="353"/>
        <v>0.19000067691058012</v>
      </c>
      <c r="L4534" s="54">
        <f t="shared" si="354"/>
        <v>0.94491805124164008</v>
      </c>
      <c r="M4534" s="57" t="s">
        <v>14966</v>
      </c>
    </row>
    <row r="4535" spans="1:13" x14ac:dyDescent="0.25">
      <c r="A4535" s="22" t="s">
        <v>4029</v>
      </c>
      <c r="B4535" s="5" t="s">
        <v>4030</v>
      </c>
      <c r="C4535" s="18">
        <v>629</v>
      </c>
      <c r="D4535" s="18">
        <v>28394</v>
      </c>
      <c r="E4535" s="18">
        <f t="shared" si="350"/>
        <v>29023</v>
      </c>
      <c r="F4535" s="18">
        <v>68</v>
      </c>
      <c r="G4535" s="18">
        <v>22507</v>
      </c>
      <c r="H4535" s="18">
        <f t="shared" si="351"/>
        <v>22575</v>
      </c>
      <c r="I4535" s="18">
        <v>6448</v>
      </c>
      <c r="J4535" s="40">
        <f t="shared" si="352"/>
        <v>29023</v>
      </c>
      <c r="K4535" s="43">
        <f t="shared" si="353"/>
        <v>9.25</v>
      </c>
      <c r="L4535" s="54">
        <f t="shared" si="354"/>
        <v>0.77783137511628708</v>
      </c>
      <c r="M4535" s="57" t="s">
        <v>14966</v>
      </c>
    </row>
    <row r="4536" spans="1:13" x14ac:dyDescent="0.25">
      <c r="A4536" s="22" t="s">
        <v>4027</v>
      </c>
      <c r="B4536" s="5" t="s">
        <v>4028</v>
      </c>
      <c r="C4536" s="18">
        <v>103785</v>
      </c>
      <c r="D4536" s="18">
        <v>118388</v>
      </c>
      <c r="E4536" s="18">
        <f t="shared" si="350"/>
        <v>222173</v>
      </c>
      <c r="F4536" s="18">
        <v>177801</v>
      </c>
      <c r="G4536" s="18">
        <v>4056</v>
      </c>
      <c r="H4536" s="18">
        <f t="shared" si="351"/>
        <v>181857</v>
      </c>
      <c r="I4536" s="18">
        <v>40316</v>
      </c>
      <c r="J4536" s="40">
        <f t="shared" si="352"/>
        <v>222173</v>
      </c>
      <c r="K4536" s="43">
        <f t="shared" si="353"/>
        <v>0.58371437730946396</v>
      </c>
      <c r="L4536" s="54">
        <f t="shared" si="354"/>
        <v>0.81853780612405647</v>
      </c>
      <c r="M4536" s="57" t="s">
        <v>14966</v>
      </c>
    </row>
    <row r="4537" spans="1:13" x14ac:dyDescent="0.25">
      <c r="A4537" s="22" t="s">
        <v>4025</v>
      </c>
      <c r="B4537" s="5" t="s">
        <v>4026</v>
      </c>
      <c r="C4537" s="18">
        <v>54840</v>
      </c>
      <c r="D4537" s="18">
        <v>100937</v>
      </c>
      <c r="E4537" s="18">
        <f t="shared" si="350"/>
        <v>155777</v>
      </c>
      <c r="F4537" s="18">
        <v>86333</v>
      </c>
      <c r="G4537" s="18">
        <v>17242</v>
      </c>
      <c r="H4537" s="18">
        <f t="shared" si="351"/>
        <v>103575</v>
      </c>
      <c r="I4537" s="18">
        <v>52202</v>
      </c>
      <c r="J4537" s="40">
        <f t="shared" si="352"/>
        <v>155777</v>
      </c>
      <c r="K4537" s="43">
        <f t="shared" si="353"/>
        <v>0.6352148077791806</v>
      </c>
      <c r="L4537" s="54">
        <f t="shared" si="354"/>
        <v>0.66489276337328362</v>
      </c>
      <c r="M4537" s="57" t="s">
        <v>14966</v>
      </c>
    </row>
    <row r="4538" spans="1:13" x14ac:dyDescent="0.25">
      <c r="A4538" s="22" t="s">
        <v>4023</v>
      </c>
      <c r="B4538" s="5" t="s">
        <v>4024</v>
      </c>
      <c r="C4538" s="18">
        <v>11967</v>
      </c>
      <c r="D4538" s="18">
        <v>52171</v>
      </c>
      <c r="E4538" s="18">
        <f t="shared" si="350"/>
        <v>64138</v>
      </c>
      <c r="F4538" s="18">
        <v>39166</v>
      </c>
      <c r="G4538" s="18">
        <v>0</v>
      </c>
      <c r="H4538" s="18">
        <f t="shared" si="351"/>
        <v>39166</v>
      </c>
      <c r="I4538" s="18">
        <v>24972</v>
      </c>
      <c r="J4538" s="40">
        <f t="shared" si="352"/>
        <v>64138</v>
      </c>
      <c r="K4538" s="43">
        <f t="shared" si="353"/>
        <v>0.30554562630853294</v>
      </c>
      <c r="L4538" s="54">
        <f t="shared" si="354"/>
        <v>0.61065203155695535</v>
      </c>
      <c r="M4538" s="57" t="s">
        <v>14966</v>
      </c>
    </row>
    <row r="4539" spans="1:13" x14ac:dyDescent="0.25">
      <c r="A4539" s="22" t="s">
        <v>4021</v>
      </c>
      <c r="B4539" s="5" t="s">
        <v>4022</v>
      </c>
      <c r="C4539" s="18">
        <v>56071</v>
      </c>
      <c r="D4539" s="18">
        <v>14961</v>
      </c>
      <c r="E4539" s="18">
        <f t="shared" si="350"/>
        <v>71032</v>
      </c>
      <c r="F4539" s="18">
        <v>37684</v>
      </c>
      <c r="G4539" s="18">
        <v>0</v>
      </c>
      <c r="H4539" s="18">
        <f t="shared" si="351"/>
        <v>37684</v>
      </c>
      <c r="I4539" s="18">
        <v>33348</v>
      </c>
      <c r="J4539" s="40">
        <f t="shared" si="352"/>
        <v>71032</v>
      </c>
      <c r="K4539" s="43">
        <f t="shared" si="353"/>
        <v>1.4879259102006157</v>
      </c>
      <c r="L4539" s="54">
        <f t="shared" si="354"/>
        <v>0.53052145511881965</v>
      </c>
      <c r="M4539" s="57" t="s">
        <v>14966</v>
      </c>
    </row>
    <row r="4540" spans="1:13" x14ac:dyDescent="0.25">
      <c r="A4540" s="22" t="s">
        <v>4019</v>
      </c>
      <c r="B4540" s="5" t="s">
        <v>4020</v>
      </c>
      <c r="C4540" s="18">
        <v>3495127</v>
      </c>
      <c r="D4540" s="18">
        <v>503200</v>
      </c>
      <c r="E4540" s="18">
        <f t="shared" si="350"/>
        <v>3998327</v>
      </c>
      <c r="F4540" s="18">
        <v>1594740</v>
      </c>
      <c r="G4540" s="18">
        <v>195082</v>
      </c>
      <c r="H4540" s="18">
        <f t="shared" si="351"/>
        <v>1789822</v>
      </c>
      <c r="I4540" s="18">
        <v>2208505</v>
      </c>
      <c r="J4540" s="40">
        <f t="shared" si="352"/>
        <v>3998327</v>
      </c>
      <c r="K4540" s="43">
        <f t="shared" si="353"/>
        <v>2.1916594554598241</v>
      </c>
      <c r="L4540" s="54">
        <f t="shared" si="354"/>
        <v>0.44764272657038806</v>
      </c>
      <c r="M4540" s="57" t="s">
        <v>14966</v>
      </c>
    </row>
    <row r="4541" spans="1:13" x14ac:dyDescent="0.25">
      <c r="A4541" s="22" t="s">
        <v>4017</v>
      </c>
      <c r="B4541" s="5" t="s">
        <v>4018</v>
      </c>
      <c r="C4541" s="18">
        <v>113545</v>
      </c>
      <c r="D4541" s="18">
        <v>51864</v>
      </c>
      <c r="E4541" s="18">
        <f t="shared" si="350"/>
        <v>165409</v>
      </c>
      <c r="F4541" s="18">
        <v>153722</v>
      </c>
      <c r="G4541" s="18">
        <v>0</v>
      </c>
      <c r="H4541" s="18">
        <f t="shared" si="351"/>
        <v>153722</v>
      </c>
      <c r="I4541" s="18">
        <v>11687</v>
      </c>
      <c r="J4541" s="40">
        <f t="shared" si="352"/>
        <v>165409</v>
      </c>
      <c r="K4541" s="43">
        <f t="shared" si="353"/>
        <v>0.73863858133513749</v>
      </c>
      <c r="L4541" s="54">
        <f t="shared" si="354"/>
        <v>0.92934483613346308</v>
      </c>
      <c r="M4541" s="57" t="s">
        <v>14966</v>
      </c>
    </row>
    <row r="4542" spans="1:13" x14ac:dyDescent="0.25">
      <c r="A4542" s="22" t="s">
        <v>4015</v>
      </c>
      <c r="B4542" s="5" t="s">
        <v>4016</v>
      </c>
      <c r="C4542" s="18">
        <v>8514</v>
      </c>
      <c r="D4542" s="18">
        <v>1009174</v>
      </c>
      <c r="E4542" s="18">
        <f t="shared" si="350"/>
        <v>1017688</v>
      </c>
      <c r="F4542" s="18">
        <v>493219</v>
      </c>
      <c r="G4542" s="18">
        <v>150000</v>
      </c>
      <c r="H4542" s="18">
        <f t="shared" si="351"/>
        <v>643219</v>
      </c>
      <c r="I4542" s="18">
        <v>374469</v>
      </c>
      <c r="J4542" s="40">
        <f t="shared" si="352"/>
        <v>1017688</v>
      </c>
      <c r="K4542" s="43">
        <f t="shared" si="353"/>
        <v>1.7262108718439476E-2</v>
      </c>
      <c r="L4542" s="54">
        <f t="shared" si="354"/>
        <v>0.6320394855790773</v>
      </c>
      <c r="M4542" s="57" t="s">
        <v>14966</v>
      </c>
    </row>
    <row r="4543" spans="1:13" x14ac:dyDescent="0.25">
      <c r="A4543" s="22" t="s">
        <v>4013</v>
      </c>
      <c r="B4543" s="5" t="s">
        <v>4014</v>
      </c>
      <c r="C4543" s="18">
        <v>735292</v>
      </c>
      <c r="D4543" s="18">
        <v>19463</v>
      </c>
      <c r="E4543" s="18">
        <f t="shared" si="350"/>
        <v>754755</v>
      </c>
      <c r="F4543" s="18">
        <v>260056</v>
      </c>
      <c r="G4543" s="18">
        <v>0</v>
      </c>
      <c r="H4543" s="18">
        <f t="shared" si="351"/>
        <v>260056</v>
      </c>
      <c r="I4543" s="18">
        <v>494699</v>
      </c>
      <c r="J4543" s="40">
        <f t="shared" si="352"/>
        <v>754755</v>
      </c>
      <c r="K4543" s="43">
        <f t="shared" si="353"/>
        <v>2.8274371673793337</v>
      </c>
      <c r="L4543" s="54">
        <f t="shared" si="354"/>
        <v>0.34455684294903643</v>
      </c>
      <c r="M4543" s="57" t="s">
        <v>14966</v>
      </c>
    </row>
    <row r="4544" spans="1:13" x14ac:dyDescent="0.25">
      <c r="A4544" s="22" t="s">
        <v>4011</v>
      </c>
      <c r="B4544" s="5" t="s">
        <v>4012</v>
      </c>
      <c r="C4544" s="18">
        <v>255705</v>
      </c>
      <c r="D4544" s="18">
        <v>57207</v>
      </c>
      <c r="E4544" s="18">
        <f t="shared" si="350"/>
        <v>312912</v>
      </c>
      <c r="F4544" s="18">
        <v>191055</v>
      </c>
      <c r="G4544" s="18">
        <v>0</v>
      </c>
      <c r="H4544" s="18">
        <f t="shared" si="351"/>
        <v>191055</v>
      </c>
      <c r="I4544" s="18">
        <v>121857</v>
      </c>
      <c r="J4544" s="40">
        <f t="shared" si="352"/>
        <v>312912</v>
      </c>
      <c r="K4544" s="43">
        <f t="shared" si="353"/>
        <v>1.3383842349061787</v>
      </c>
      <c r="L4544" s="54">
        <f t="shared" si="354"/>
        <v>0.61057102316306178</v>
      </c>
      <c r="M4544" s="57" t="s">
        <v>14966</v>
      </c>
    </row>
    <row r="4545" spans="1:13" x14ac:dyDescent="0.25">
      <c r="A4545" s="22" t="s">
        <v>4009</v>
      </c>
      <c r="B4545" s="5" t="s">
        <v>4010</v>
      </c>
      <c r="C4545" s="18">
        <v>173821</v>
      </c>
      <c r="D4545" s="18">
        <v>134132</v>
      </c>
      <c r="E4545" s="18">
        <f t="shared" si="350"/>
        <v>307953</v>
      </c>
      <c r="F4545" s="18">
        <v>113160</v>
      </c>
      <c r="G4545" s="18">
        <v>0</v>
      </c>
      <c r="H4545" s="18">
        <f t="shared" si="351"/>
        <v>113160</v>
      </c>
      <c r="I4545" s="18">
        <v>194793</v>
      </c>
      <c r="J4545" s="40">
        <f t="shared" si="352"/>
        <v>307953</v>
      </c>
      <c r="K4545" s="43">
        <f t="shared" si="353"/>
        <v>1.5360639802050196</v>
      </c>
      <c r="L4545" s="54">
        <f t="shared" si="354"/>
        <v>0.36745867064129917</v>
      </c>
      <c r="M4545" s="57" t="s">
        <v>14966</v>
      </c>
    </row>
    <row r="4546" spans="1:13" x14ac:dyDescent="0.25">
      <c r="A4546" s="22" t="s">
        <v>4007</v>
      </c>
      <c r="B4546" s="5" t="s">
        <v>4008</v>
      </c>
      <c r="C4546" s="18">
        <v>697152</v>
      </c>
      <c r="D4546" s="18">
        <v>356221</v>
      </c>
      <c r="E4546" s="18">
        <f t="shared" si="350"/>
        <v>1053373</v>
      </c>
      <c r="F4546" s="18">
        <v>628416</v>
      </c>
      <c r="G4546" s="18">
        <v>0</v>
      </c>
      <c r="H4546" s="18">
        <f t="shared" si="351"/>
        <v>628416</v>
      </c>
      <c r="I4546" s="18">
        <v>424957</v>
      </c>
      <c r="J4546" s="40">
        <f t="shared" si="352"/>
        <v>1053373</v>
      </c>
      <c r="K4546" s="43">
        <f t="shared" si="353"/>
        <v>1.10937977390773</v>
      </c>
      <c r="L4546" s="54">
        <f t="shared" si="354"/>
        <v>0.59657500239706163</v>
      </c>
      <c r="M4546" s="57" t="s">
        <v>14966</v>
      </c>
    </row>
    <row r="4547" spans="1:13" x14ac:dyDescent="0.25">
      <c r="A4547" s="22" t="s">
        <v>4005</v>
      </c>
      <c r="B4547" s="5" t="s">
        <v>4006</v>
      </c>
      <c r="C4547" s="18">
        <v>22427</v>
      </c>
      <c r="D4547" s="18">
        <v>92530</v>
      </c>
      <c r="E4547" s="18">
        <f t="shared" si="350"/>
        <v>114957</v>
      </c>
      <c r="F4547" s="18">
        <v>29699</v>
      </c>
      <c r="G4547" s="18">
        <v>0</v>
      </c>
      <c r="H4547" s="18">
        <f t="shared" si="351"/>
        <v>29699</v>
      </c>
      <c r="I4547" s="18">
        <v>85258</v>
      </c>
      <c r="J4547" s="40">
        <f t="shared" si="352"/>
        <v>114957</v>
      </c>
      <c r="K4547" s="43">
        <f t="shared" si="353"/>
        <v>0.75514327081719923</v>
      </c>
      <c r="L4547" s="54">
        <f t="shared" si="354"/>
        <v>0.25834877388936733</v>
      </c>
      <c r="M4547" s="57" t="s">
        <v>14966</v>
      </c>
    </row>
    <row r="4548" spans="1:13" x14ac:dyDescent="0.25">
      <c r="A4548" s="22" t="s">
        <v>4003</v>
      </c>
      <c r="B4548" s="5" t="s">
        <v>4004</v>
      </c>
      <c r="C4548" s="18">
        <v>149589</v>
      </c>
      <c r="D4548" s="18">
        <v>13599</v>
      </c>
      <c r="E4548" s="18">
        <f t="shared" si="350"/>
        <v>163188</v>
      </c>
      <c r="F4548" s="18">
        <v>91017</v>
      </c>
      <c r="G4548" s="18">
        <v>0</v>
      </c>
      <c r="H4548" s="18">
        <f t="shared" si="351"/>
        <v>91017</v>
      </c>
      <c r="I4548" s="18">
        <v>72171</v>
      </c>
      <c r="J4548" s="40">
        <f t="shared" si="352"/>
        <v>163188</v>
      </c>
      <c r="K4548" s="43">
        <f t="shared" si="353"/>
        <v>1.6435281321071888</v>
      </c>
      <c r="L4548" s="54">
        <f t="shared" si="354"/>
        <v>0.55774321641297153</v>
      </c>
      <c r="M4548" s="57" t="s">
        <v>14966</v>
      </c>
    </row>
    <row r="4549" spans="1:13" x14ac:dyDescent="0.25">
      <c r="A4549" s="22" t="s">
        <v>4001</v>
      </c>
      <c r="B4549" s="5" t="s">
        <v>4002</v>
      </c>
      <c r="C4549" s="18">
        <v>3274734</v>
      </c>
      <c r="D4549" s="18">
        <v>898850</v>
      </c>
      <c r="E4549" s="18">
        <f t="shared" si="350"/>
        <v>4173584</v>
      </c>
      <c r="F4549" s="18">
        <v>2917066</v>
      </c>
      <c r="G4549" s="18">
        <v>318837</v>
      </c>
      <c r="H4549" s="18">
        <f t="shared" si="351"/>
        <v>3235903</v>
      </c>
      <c r="I4549" s="18">
        <v>937681</v>
      </c>
      <c r="J4549" s="40">
        <f t="shared" si="352"/>
        <v>4173584</v>
      </c>
      <c r="K4549" s="43">
        <f t="shared" si="353"/>
        <v>1.1226122412040043</v>
      </c>
      <c r="L4549" s="54">
        <f t="shared" si="354"/>
        <v>0.77532954889610461</v>
      </c>
      <c r="M4549" s="57" t="s">
        <v>14966</v>
      </c>
    </row>
    <row r="4550" spans="1:13" x14ac:dyDescent="0.25">
      <c r="A4550" s="22" t="s">
        <v>3999</v>
      </c>
      <c r="B4550" s="5" t="s">
        <v>4000</v>
      </c>
      <c r="C4550" s="18">
        <v>1433453</v>
      </c>
      <c r="D4550" s="18">
        <v>1135594</v>
      </c>
      <c r="E4550" s="18">
        <f t="shared" si="350"/>
        <v>2569047</v>
      </c>
      <c r="F4550" s="18">
        <v>1841225</v>
      </c>
      <c r="G4550" s="18">
        <v>0</v>
      </c>
      <c r="H4550" s="18">
        <f t="shared" si="351"/>
        <v>1841225</v>
      </c>
      <c r="I4550" s="18">
        <v>727822</v>
      </c>
      <c r="J4550" s="40">
        <f t="shared" si="352"/>
        <v>2569047</v>
      </c>
      <c r="K4550" s="43">
        <f t="shared" si="353"/>
        <v>0.77853222718570514</v>
      </c>
      <c r="L4550" s="54">
        <f t="shared" si="354"/>
        <v>0.71669572413428018</v>
      </c>
      <c r="M4550" s="57" t="s">
        <v>14966</v>
      </c>
    </row>
    <row r="4551" spans="1:13" x14ac:dyDescent="0.25">
      <c r="A4551" s="22" t="s">
        <v>3997</v>
      </c>
      <c r="B4551" s="5" t="s">
        <v>3998</v>
      </c>
      <c r="C4551" s="18">
        <v>531561</v>
      </c>
      <c r="D4551" s="18">
        <v>20000</v>
      </c>
      <c r="E4551" s="18">
        <f t="shared" si="350"/>
        <v>551561</v>
      </c>
      <c r="F4551" s="18">
        <v>278028</v>
      </c>
      <c r="G4551" s="18">
        <v>0</v>
      </c>
      <c r="H4551" s="18">
        <f t="shared" si="351"/>
        <v>278028</v>
      </c>
      <c r="I4551" s="18">
        <v>273533</v>
      </c>
      <c r="J4551" s="40">
        <f t="shared" si="352"/>
        <v>551561</v>
      </c>
      <c r="K4551" s="43">
        <f t="shared" si="353"/>
        <v>1.9118973628555398</v>
      </c>
      <c r="L4551" s="54">
        <f t="shared" si="354"/>
        <v>0.5040747986170161</v>
      </c>
      <c r="M4551" s="57" t="s">
        <v>14966</v>
      </c>
    </row>
    <row r="4552" spans="1:13" x14ac:dyDescent="0.25">
      <c r="A4552" s="22" t="s">
        <v>3995</v>
      </c>
      <c r="B4552" s="5" t="s">
        <v>3996</v>
      </c>
      <c r="C4552" s="18">
        <v>11136</v>
      </c>
      <c r="D4552" s="18">
        <v>22161</v>
      </c>
      <c r="E4552" s="18">
        <f t="shared" si="350"/>
        <v>33297</v>
      </c>
      <c r="F4552" s="18">
        <v>8734</v>
      </c>
      <c r="G4552" s="18">
        <v>0</v>
      </c>
      <c r="H4552" s="18">
        <f t="shared" si="351"/>
        <v>8734</v>
      </c>
      <c r="I4552" s="18">
        <v>24563</v>
      </c>
      <c r="J4552" s="40">
        <f t="shared" si="352"/>
        <v>33297</v>
      </c>
      <c r="K4552" s="43">
        <f t="shared" si="353"/>
        <v>1.2750171742615068</v>
      </c>
      <c r="L4552" s="54">
        <f t="shared" si="354"/>
        <v>0.26230591344565579</v>
      </c>
      <c r="M4552" s="57" t="s">
        <v>14966</v>
      </c>
    </row>
    <row r="4553" spans="1:13" x14ac:dyDescent="0.25">
      <c r="A4553" s="22" t="s">
        <v>3993</v>
      </c>
      <c r="B4553" s="5" t="s">
        <v>3994</v>
      </c>
      <c r="C4553" s="18">
        <v>6602</v>
      </c>
      <c r="D4553" s="18">
        <v>51584</v>
      </c>
      <c r="E4553" s="18">
        <f t="shared" si="350"/>
        <v>58186</v>
      </c>
      <c r="F4553" s="18">
        <v>17028</v>
      </c>
      <c r="G4553" s="18">
        <v>0</v>
      </c>
      <c r="H4553" s="18">
        <f t="shared" si="351"/>
        <v>17028</v>
      </c>
      <c r="I4553" s="18">
        <v>41158</v>
      </c>
      <c r="J4553" s="40">
        <f t="shared" si="352"/>
        <v>58186</v>
      </c>
      <c r="K4553" s="43">
        <f t="shared" si="353"/>
        <v>0.38771435283063188</v>
      </c>
      <c r="L4553" s="54">
        <f t="shared" si="354"/>
        <v>0.29264771594541644</v>
      </c>
      <c r="M4553" s="57" t="s">
        <v>14966</v>
      </c>
    </row>
    <row r="4554" spans="1:13" x14ac:dyDescent="0.25">
      <c r="A4554" s="22" t="s">
        <v>3991</v>
      </c>
      <c r="B4554" s="5" t="s">
        <v>3992</v>
      </c>
      <c r="C4554" s="18">
        <v>10225</v>
      </c>
      <c r="D4554" s="18">
        <v>9991</v>
      </c>
      <c r="E4554" s="18">
        <f t="shared" si="350"/>
        <v>20216</v>
      </c>
      <c r="F4554" s="18">
        <v>213</v>
      </c>
      <c r="G4554" s="18">
        <v>18499</v>
      </c>
      <c r="H4554" s="18">
        <f t="shared" si="351"/>
        <v>18712</v>
      </c>
      <c r="I4554" s="18">
        <v>1504</v>
      </c>
      <c r="J4554" s="40">
        <f t="shared" si="352"/>
        <v>20216</v>
      </c>
      <c r="K4554" s="43">
        <f t="shared" si="353"/>
        <v>48.004694835680752</v>
      </c>
      <c r="L4554" s="54">
        <f t="shared" si="354"/>
        <v>0.92560348239018597</v>
      </c>
      <c r="M4554" s="57" t="s">
        <v>14966</v>
      </c>
    </row>
    <row r="4555" spans="1:13" x14ac:dyDescent="0.25">
      <c r="A4555" s="22" t="s">
        <v>3989</v>
      </c>
      <c r="B4555" s="5" t="s">
        <v>3990</v>
      </c>
      <c r="C4555" s="18">
        <v>12180</v>
      </c>
      <c r="D4555" s="18">
        <v>92150</v>
      </c>
      <c r="E4555" s="18">
        <f t="shared" si="350"/>
        <v>104330</v>
      </c>
      <c r="F4555" s="18">
        <v>79590</v>
      </c>
      <c r="G4555" s="18">
        <v>0</v>
      </c>
      <c r="H4555" s="18">
        <f t="shared" si="351"/>
        <v>79590</v>
      </c>
      <c r="I4555" s="18">
        <v>24740</v>
      </c>
      <c r="J4555" s="40">
        <f t="shared" si="352"/>
        <v>104330</v>
      </c>
      <c r="K4555" s="43">
        <f t="shared" si="353"/>
        <v>0.15303430079155672</v>
      </c>
      <c r="L4555" s="54">
        <f t="shared" si="354"/>
        <v>0.76286782325313907</v>
      </c>
      <c r="M4555" s="57" t="s">
        <v>14966</v>
      </c>
    </row>
    <row r="4556" spans="1:13" x14ac:dyDescent="0.25">
      <c r="A4556" s="22" t="s">
        <v>3987</v>
      </c>
      <c r="B4556" s="5" t="s">
        <v>3988</v>
      </c>
      <c r="C4556" s="18">
        <v>287759</v>
      </c>
      <c r="D4556" s="18">
        <v>56410</v>
      </c>
      <c r="E4556" s="18">
        <f t="shared" si="350"/>
        <v>344169</v>
      </c>
      <c r="F4556" s="18">
        <v>248577</v>
      </c>
      <c r="G4556" s="18">
        <v>0</v>
      </c>
      <c r="H4556" s="18">
        <f t="shared" si="351"/>
        <v>248577</v>
      </c>
      <c r="I4556" s="18">
        <v>95592</v>
      </c>
      <c r="J4556" s="40">
        <f t="shared" si="352"/>
        <v>344169</v>
      </c>
      <c r="K4556" s="43">
        <f t="shared" si="353"/>
        <v>1.1576252026535037</v>
      </c>
      <c r="L4556" s="54">
        <f t="shared" si="354"/>
        <v>0.72225273048996275</v>
      </c>
      <c r="M4556" s="57" t="s">
        <v>14966</v>
      </c>
    </row>
    <row r="4557" spans="1:13" x14ac:dyDescent="0.25">
      <c r="A4557" s="22" t="s">
        <v>3985</v>
      </c>
      <c r="B4557" s="5" t="s">
        <v>3986</v>
      </c>
      <c r="C4557" s="18">
        <v>1399945</v>
      </c>
      <c r="D4557" s="18">
        <v>-78528</v>
      </c>
      <c r="E4557" s="18">
        <f t="shared" ref="E4557:E4620" si="355">+C4557+D4557</f>
        <v>1321417</v>
      </c>
      <c r="F4557" s="18">
        <v>729654</v>
      </c>
      <c r="G4557" s="18">
        <v>0</v>
      </c>
      <c r="H4557" s="18">
        <f t="shared" ref="H4557:H4620" si="356">+F4557+G4557</f>
        <v>729654</v>
      </c>
      <c r="I4557" s="18">
        <v>591763</v>
      </c>
      <c r="J4557" s="40">
        <f t="shared" ref="J4557:J4620" si="357">+H4557+I4557</f>
        <v>1321417</v>
      </c>
      <c r="K4557" s="43">
        <f t="shared" ref="K4557:K4620" si="358">+IFERROR(C4557/F4557,"ERROR")</f>
        <v>1.9186422605783016</v>
      </c>
      <c r="L4557" s="54">
        <f t="shared" ref="L4557:L4620" si="359">+H4557/E4557</f>
        <v>0.55217542986052093</v>
      </c>
      <c r="M4557" s="57" t="s">
        <v>14966</v>
      </c>
    </row>
    <row r="4558" spans="1:13" x14ac:dyDescent="0.25">
      <c r="A4558" s="22" t="s">
        <v>3983</v>
      </c>
      <c r="B4558" s="5" t="s">
        <v>3984</v>
      </c>
      <c r="C4558" s="18">
        <v>63229</v>
      </c>
      <c r="D4558" s="18">
        <v>24433</v>
      </c>
      <c r="E4558" s="18">
        <f t="shared" si="355"/>
        <v>87662</v>
      </c>
      <c r="F4558" s="18">
        <v>48956</v>
      </c>
      <c r="G4558" s="18">
        <v>0</v>
      </c>
      <c r="H4558" s="18">
        <f t="shared" si="356"/>
        <v>48956</v>
      </c>
      <c r="I4558" s="18">
        <v>38706</v>
      </c>
      <c r="J4558" s="40">
        <f t="shared" si="357"/>
        <v>87662</v>
      </c>
      <c r="K4558" s="43">
        <f t="shared" si="358"/>
        <v>1.2915475120516382</v>
      </c>
      <c r="L4558" s="54">
        <f t="shared" si="359"/>
        <v>0.55846318815450247</v>
      </c>
      <c r="M4558" s="57" t="s">
        <v>14966</v>
      </c>
    </row>
    <row r="4559" spans="1:13" x14ac:dyDescent="0.25">
      <c r="A4559" s="22" t="s">
        <v>3981</v>
      </c>
      <c r="B4559" s="5" t="s">
        <v>3982</v>
      </c>
      <c r="C4559" s="18">
        <v>1543666</v>
      </c>
      <c r="D4559" s="18">
        <v>111105</v>
      </c>
      <c r="E4559" s="18">
        <f t="shared" si="355"/>
        <v>1654771</v>
      </c>
      <c r="F4559" s="18">
        <v>409438</v>
      </c>
      <c r="G4559" s="18">
        <v>0</v>
      </c>
      <c r="H4559" s="18">
        <f t="shared" si="356"/>
        <v>409438</v>
      </c>
      <c r="I4559" s="18">
        <v>1245333</v>
      </c>
      <c r="J4559" s="40">
        <f t="shared" si="357"/>
        <v>1654771</v>
      </c>
      <c r="K4559" s="43">
        <f t="shared" si="358"/>
        <v>3.7702069666225411</v>
      </c>
      <c r="L4559" s="54">
        <f t="shared" si="359"/>
        <v>0.24742879830502226</v>
      </c>
      <c r="M4559" s="57" t="s">
        <v>14966</v>
      </c>
    </row>
    <row r="4560" spans="1:13" x14ac:dyDescent="0.25">
      <c r="A4560" s="22" t="s">
        <v>3979</v>
      </c>
      <c r="B4560" s="5" t="s">
        <v>3980</v>
      </c>
      <c r="C4560" s="18">
        <v>23238</v>
      </c>
      <c r="D4560" s="18">
        <v>0</v>
      </c>
      <c r="E4560" s="18">
        <f t="shared" si="355"/>
        <v>23238</v>
      </c>
      <c r="F4560" s="18">
        <v>12715</v>
      </c>
      <c r="G4560" s="18">
        <v>0</v>
      </c>
      <c r="H4560" s="18">
        <f t="shared" si="356"/>
        <v>12715</v>
      </c>
      <c r="I4560" s="18">
        <v>10523</v>
      </c>
      <c r="J4560" s="40">
        <f t="shared" si="357"/>
        <v>23238</v>
      </c>
      <c r="K4560" s="43">
        <f t="shared" si="358"/>
        <v>1.8276051907196225</v>
      </c>
      <c r="L4560" s="54">
        <f t="shared" si="359"/>
        <v>0.54716412772183498</v>
      </c>
      <c r="M4560" s="57" t="s">
        <v>14966</v>
      </c>
    </row>
    <row r="4561" spans="1:13" x14ac:dyDescent="0.25">
      <c r="A4561" s="22" t="s">
        <v>3977</v>
      </c>
      <c r="B4561" s="5" t="s">
        <v>3978</v>
      </c>
      <c r="C4561" s="18">
        <v>1512954</v>
      </c>
      <c r="D4561" s="18">
        <v>32578</v>
      </c>
      <c r="E4561" s="18">
        <f t="shared" si="355"/>
        <v>1545532</v>
      </c>
      <c r="F4561" s="18">
        <v>117763</v>
      </c>
      <c r="G4561" s="18">
        <v>128353</v>
      </c>
      <c r="H4561" s="18">
        <f t="shared" si="356"/>
        <v>246116</v>
      </c>
      <c r="I4561" s="18">
        <v>1299416</v>
      </c>
      <c r="J4561" s="40">
        <f t="shared" si="357"/>
        <v>1545532</v>
      </c>
      <c r="K4561" s="43">
        <f t="shared" si="358"/>
        <v>12.847447840153528</v>
      </c>
      <c r="L4561" s="54">
        <f t="shared" si="359"/>
        <v>0.1592435484998046</v>
      </c>
      <c r="M4561" s="57" t="s">
        <v>14966</v>
      </c>
    </row>
    <row r="4562" spans="1:13" x14ac:dyDescent="0.25">
      <c r="A4562" s="22" t="s">
        <v>3975</v>
      </c>
      <c r="B4562" s="5" t="s">
        <v>3976</v>
      </c>
      <c r="C4562" s="18">
        <v>809992</v>
      </c>
      <c r="D4562" s="18">
        <v>850939</v>
      </c>
      <c r="E4562" s="18">
        <f t="shared" si="355"/>
        <v>1660931</v>
      </c>
      <c r="F4562" s="18">
        <v>526761</v>
      </c>
      <c r="G4562" s="18">
        <v>764042</v>
      </c>
      <c r="H4562" s="18">
        <f t="shared" si="356"/>
        <v>1290803</v>
      </c>
      <c r="I4562" s="18">
        <v>370128</v>
      </c>
      <c r="J4562" s="40">
        <f t="shared" si="357"/>
        <v>1660931</v>
      </c>
      <c r="K4562" s="43">
        <f t="shared" si="358"/>
        <v>1.5376840730426133</v>
      </c>
      <c r="L4562" s="54">
        <f t="shared" si="359"/>
        <v>0.77715630571047201</v>
      </c>
      <c r="M4562" s="57" t="s">
        <v>14966</v>
      </c>
    </row>
    <row r="4563" spans="1:13" x14ac:dyDescent="0.25">
      <c r="A4563" s="22" t="s">
        <v>3973</v>
      </c>
      <c r="B4563" s="5" t="s">
        <v>3974</v>
      </c>
      <c r="C4563" s="18">
        <v>923821</v>
      </c>
      <c r="D4563" s="18">
        <v>34463</v>
      </c>
      <c r="E4563" s="18">
        <f t="shared" si="355"/>
        <v>958284</v>
      </c>
      <c r="F4563" s="18">
        <v>613935</v>
      </c>
      <c r="G4563" s="18">
        <v>0</v>
      </c>
      <c r="H4563" s="18">
        <f t="shared" si="356"/>
        <v>613935</v>
      </c>
      <c r="I4563" s="18">
        <v>344349</v>
      </c>
      <c r="J4563" s="40">
        <f t="shared" si="357"/>
        <v>958284</v>
      </c>
      <c r="K4563" s="43">
        <f t="shared" si="358"/>
        <v>1.5047537605772598</v>
      </c>
      <c r="L4563" s="54">
        <f t="shared" si="359"/>
        <v>0.64066080619106658</v>
      </c>
      <c r="M4563" s="57" t="s">
        <v>14966</v>
      </c>
    </row>
    <row r="4564" spans="1:13" x14ac:dyDescent="0.25">
      <c r="A4564" s="22" t="s">
        <v>3971</v>
      </c>
      <c r="B4564" s="5" t="s">
        <v>3972</v>
      </c>
      <c r="C4564" s="18">
        <v>454630</v>
      </c>
      <c r="D4564" s="18">
        <v>405293</v>
      </c>
      <c r="E4564" s="18">
        <f t="shared" si="355"/>
        <v>859923</v>
      </c>
      <c r="F4564" s="18">
        <v>780131</v>
      </c>
      <c r="G4564" s="18">
        <v>0</v>
      </c>
      <c r="H4564" s="18">
        <f t="shared" si="356"/>
        <v>780131</v>
      </c>
      <c r="I4564" s="18">
        <v>79792</v>
      </c>
      <c r="J4564" s="40">
        <f t="shared" si="357"/>
        <v>859923</v>
      </c>
      <c r="K4564" s="43">
        <f t="shared" si="358"/>
        <v>0.58276110037929529</v>
      </c>
      <c r="L4564" s="54">
        <f t="shared" si="359"/>
        <v>0.9072102967358705</v>
      </c>
      <c r="M4564" s="57" t="s">
        <v>14966</v>
      </c>
    </row>
    <row r="4565" spans="1:13" x14ac:dyDescent="0.25">
      <c r="A4565" s="22" t="s">
        <v>3969</v>
      </c>
      <c r="B4565" s="5" t="s">
        <v>3970</v>
      </c>
      <c r="C4565" s="18">
        <v>44925</v>
      </c>
      <c r="D4565" s="18">
        <v>188093</v>
      </c>
      <c r="E4565" s="18">
        <f t="shared" si="355"/>
        <v>233018</v>
      </c>
      <c r="F4565" s="18">
        <v>28740</v>
      </c>
      <c r="G4565" s="18">
        <v>16057</v>
      </c>
      <c r="H4565" s="18">
        <f t="shared" si="356"/>
        <v>44797</v>
      </c>
      <c r="I4565" s="18">
        <v>188221</v>
      </c>
      <c r="J4565" s="40">
        <f t="shared" si="357"/>
        <v>233018</v>
      </c>
      <c r="K4565" s="43">
        <f t="shared" si="358"/>
        <v>1.563152400835073</v>
      </c>
      <c r="L4565" s="54">
        <f t="shared" si="359"/>
        <v>0.19224695087933122</v>
      </c>
      <c r="M4565" s="57" t="s">
        <v>14966</v>
      </c>
    </row>
    <row r="4566" spans="1:13" x14ac:dyDescent="0.25">
      <c r="A4566" s="22" t="s">
        <v>3967</v>
      </c>
      <c r="B4566" s="5" t="s">
        <v>3968</v>
      </c>
      <c r="C4566" s="18">
        <v>16262</v>
      </c>
      <c r="D4566" s="18">
        <v>104825</v>
      </c>
      <c r="E4566" s="18">
        <f t="shared" si="355"/>
        <v>121087</v>
      </c>
      <c r="F4566" s="18">
        <v>109067</v>
      </c>
      <c r="G4566" s="18">
        <v>0</v>
      </c>
      <c r="H4566" s="18">
        <f t="shared" si="356"/>
        <v>109067</v>
      </c>
      <c r="I4566" s="18">
        <v>12020</v>
      </c>
      <c r="J4566" s="40">
        <f t="shared" si="357"/>
        <v>121087</v>
      </c>
      <c r="K4566" s="43">
        <f t="shared" si="358"/>
        <v>0.14910101130497769</v>
      </c>
      <c r="L4566" s="54">
        <f t="shared" si="359"/>
        <v>0.90073253115528507</v>
      </c>
      <c r="M4566" s="57" t="s">
        <v>14966</v>
      </c>
    </row>
    <row r="4567" spans="1:13" x14ac:dyDescent="0.25">
      <c r="A4567" s="22" t="s">
        <v>3965</v>
      </c>
      <c r="B4567" s="5" t="s">
        <v>3966</v>
      </c>
      <c r="C4567" s="18">
        <v>302019</v>
      </c>
      <c r="D4567" s="18">
        <v>8112</v>
      </c>
      <c r="E4567" s="18">
        <f t="shared" si="355"/>
        <v>310131</v>
      </c>
      <c r="F4567" s="18">
        <v>4263</v>
      </c>
      <c r="G4567" s="18">
        <v>0</v>
      </c>
      <c r="H4567" s="18">
        <f t="shared" si="356"/>
        <v>4263</v>
      </c>
      <c r="I4567" s="18">
        <v>305868</v>
      </c>
      <c r="J4567" s="40">
        <f t="shared" si="357"/>
        <v>310131</v>
      </c>
      <c r="K4567" s="43">
        <f t="shared" si="358"/>
        <v>70.846586910626314</v>
      </c>
      <c r="L4567" s="54">
        <f t="shared" si="359"/>
        <v>1.3745804192421912E-2</v>
      </c>
      <c r="M4567" s="57" t="s">
        <v>14966</v>
      </c>
    </row>
    <row r="4568" spans="1:13" x14ac:dyDescent="0.25">
      <c r="A4568" s="22" t="s">
        <v>3963</v>
      </c>
      <c r="B4568" s="5" t="s">
        <v>3964</v>
      </c>
      <c r="C4568" s="18">
        <v>669694</v>
      </c>
      <c r="D4568" s="18">
        <v>1089915</v>
      </c>
      <c r="E4568" s="18">
        <f t="shared" si="355"/>
        <v>1759609</v>
      </c>
      <c r="F4568" s="18">
        <v>941254</v>
      </c>
      <c r="G4568" s="18">
        <v>0</v>
      </c>
      <c r="H4568" s="18">
        <f t="shared" si="356"/>
        <v>941254</v>
      </c>
      <c r="I4568" s="18">
        <v>818355</v>
      </c>
      <c r="J4568" s="40">
        <f t="shared" si="357"/>
        <v>1759609</v>
      </c>
      <c r="K4568" s="43">
        <f t="shared" si="358"/>
        <v>0.71149126590697087</v>
      </c>
      <c r="L4568" s="54">
        <f t="shared" si="359"/>
        <v>0.53492224693099433</v>
      </c>
      <c r="M4568" s="57" t="s">
        <v>14966</v>
      </c>
    </row>
    <row r="4569" spans="1:13" x14ac:dyDescent="0.25">
      <c r="A4569" s="22" t="s">
        <v>3961</v>
      </c>
      <c r="B4569" s="5" t="s">
        <v>3962</v>
      </c>
      <c r="C4569" s="18">
        <v>21754</v>
      </c>
      <c r="D4569" s="18">
        <v>161680</v>
      </c>
      <c r="E4569" s="18">
        <f t="shared" si="355"/>
        <v>183434</v>
      </c>
      <c r="F4569" s="18">
        <v>41166</v>
      </c>
      <c r="G4569" s="18">
        <v>0</v>
      </c>
      <c r="H4569" s="18">
        <f t="shared" si="356"/>
        <v>41166</v>
      </c>
      <c r="I4569" s="18">
        <v>142268</v>
      </c>
      <c r="J4569" s="40">
        <f t="shared" si="357"/>
        <v>183434</v>
      </c>
      <c r="K4569" s="43">
        <f t="shared" si="358"/>
        <v>0.52844580479036096</v>
      </c>
      <c r="L4569" s="54">
        <f t="shared" si="359"/>
        <v>0.22441859197313474</v>
      </c>
      <c r="M4569" s="57" t="s">
        <v>14966</v>
      </c>
    </row>
    <row r="4570" spans="1:13" x14ac:dyDescent="0.25">
      <c r="A4570" s="22" t="s">
        <v>3959</v>
      </c>
      <c r="B4570" s="5" t="s">
        <v>3960</v>
      </c>
      <c r="C4570" s="18">
        <v>20925</v>
      </c>
      <c r="D4570" s="18">
        <v>36651</v>
      </c>
      <c r="E4570" s="18">
        <f t="shared" si="355"/>
        <v>57576</v>
      </c>
      <c r="F4570" s="18">
        <v>3127</v>
      </c>
      <c r="G4570" s="18">
        <v>0</v>
      </c>
      <c r="H4570" s="18">
        <f t="shared" si="356"/>
        <v>3127</v>
      </c>
      <c r="I4570" s="18">
        <v>54449</v>
      </c>
      <c r="J4570" s="40">
        <f t="shared" si="357"/>
        <v>57576</v>
      </c>
      <c r="K4570" s="43">
        <f t="shared" si="358"/>
        <v>6.6917173009274062</v>
      </c>
      <c r="L4570" s="54">
        <f t="shared" si="359"/>
        <v>5.4310823954425456E-2</v>
      </c>
      <c r="M4570" s="57" t="s">
        <v>14966</v>
      </c>
    </row>
    <row r="4571" spans="1:13" x14ac:dyDescent="0.25">
      <c r="A4571" s="22" t="s">
        <v>3957</v>
      </c>
      <c r="B4571" s="5" t="s">
        <v>3958</v>
      </c>
      <c r="C4571" s="18">
        <v>511582</v>
      </c>
      <c r="D4571" s="18">
        <v>156097</v>
      </c>
      <c r="E4571" s="18">
        <f t="shared" si="355"/>
        <v>667679</v>
      </c>
      <c r="F4571" s="18">
        <v>243350</v>
      </c>
      <c r="G4571" s="18">
        <v>0</v>
      </c>
      <c r="H4571" s="18">
        <f t="shared" si="356"/>
        <v>243350</v>
      </c>
      <c r="I4571" s="18">
        <v>424329</v>
      </c>
      <c r="J4571" s="40">
        <f t="shared" si="357"/>
        <v>667679</v>
      </c>
      <c r="K4571" s="43">
        <f t="shared" si="358"/>
        <v>2.1022477912471746</v>
      </c>
      <c r="L4571" s="54">
        <f t="shared" si="359"/>
        <v>0.3644715499513988</v>
      </c>
      <c r="M4571" s="57" t="s">
        <v>14966</v>
      </c>
    </row>
    <row r="4572" spans="1:13" x14ac:dyDescent="0.25">
      <c r="A4572" s="22" t="s">
        <v>3955</v>
      </c>
      <c r="B4572" s="5" t="s">
        <v>3956</v>
      </c>
      <c r="C4572" s="18">
        <v>136525</v>
      </c>
      <c r="D4572" s="18">
        <v>2326</v>
      </c>
      <c r="E4572" s="18">
        <f t="shared" si="355"/>
        <v>138851</v>
      </c>
      <c r="F4572" s="18">
        <v>16624</v>
      </c>
      <c r="G4572" s="18">
        <v>0</v>
      </c>
      <c r="H4572" s="18">
        <f t="shared" si="356"/>
        <v>16624</v>
      </c>
      <c r="I4572" s="18">
        <v>122227</v>
      </c>
      <c r="J4572" s="40">
        <f t="shared" si="357"/>
        <v>138851</v>
      </c>
      <c r="K4572" s="43">
        <f t="shared" si="358"/>
        <v>8.2125240615976907</v>
      </c>
      <c r="L4572" s="54">
        <f t="shared" si="359"/>
        <v>0.11972546110578966</v>
      </c>
      <c r="M4572" s="57" t="s">
        <v>14966</v>
      </c>
    </row>
    <row r="4573" spans="1:13" x14ac:dyDescent="0.25">
      <c r="A4573" s="22" t="s">
        <v>3953</v>
      </c>
      <c r="B4573" s="5" t="s">
        <v>3954</v>
      </c>
      <c r="C4573" s="18">
        <v>29469</v>
      </c>
      <c r="D4573" s="18">
        <v>0</v>
      </c>
      <c r="E4573" s="18">
        <f t="shared" si="355"/>
        <v>29469</v>
      </c>
      <c r="F4573" s="18">
        <v>6157</v>
      </c>
      <c r="G4573" s="18">
        <v>0</v>
      </c>
      <c r="H4573" s="18">
        <f t="shared" si="356"/>
        <v>6157</v>
      </c>
      <c r="I4573" s="18">
        <v>23312</v>
      </c>
      <c r="J4573" s="40">
        <f t="shared" si="357"/>
        <v>29469</v>
      </c>
      <c r="K4573" s="43">
        <f t="shared" si="358"/>
        <v>4.7862595419847329</v>
      </c>
      <c r="L4573" s="54">
        <f t="shared" si="359"/>
        <v>0.20893141945773525</v>
      </c>
      <c r="M4573" s="57" t="s">
        <v>14966</v>
      </c>
    </row>
    <row r="4574" spans="1:13" x14ac:dyDescent="0.25">
      <c r="A4574" s="22" t="s">
        <v>3951</v>
      </c>
      <c r="B4574" s="5" t="s">
        <v>3952</v>
      </c>
      <c r="C4574" s="18">
        <v>14603</v>
      </c>
      <c r="D4574" s="18">
        <v>21069</v>
      </c>
      <c r="E4574" s="18">
        <f t="shared" si="355"/>
        <v>35672</v>
      </c>
      <c r="F4574" s="18">
        <v>9741</v>
      </c>
      <c r="G4574" s="18">
        <v>0</v>
      </c>
      <c r="H4574" s="18">
        <f t="shared" si="356"/>
        <v>9741</v>
      </c>
      <c r="I4574" s="18">
        <v>25931</v>
      </c>
      <c r="J4574" s="40">
        <f t="shared" si="357"/>
        <v>35672</v>
      </c>
      <c r="K4574" s="43">
        <f t="shared" si="358"/>
        <v>1.4991273996509598</v>
      </c>
      <c r="L4574" s="54">
        <f t="shared" si="359"/>
        <v>0.27307131643866339</v>
      </c>
      <c r="M4574" s="57" t="s">
        <v>14966</v>
      </c>
    </row>
    <row r="4575" spans="1:13" x14ac:dyDescent="0.25">
      <c r="A4575" s="22" t="s">
        <v>3949</v>
      </c>
      <c r="B4575" s="5" t="s">
        <v>3950</v>
      </c>
      <c r="C4575" s="18">
        <v>40914991</v>
      </c>
      <c r="D4575" s="18">
        <v>48613299</v>
      </c>
      <c r="E4575" s="18">
        <f t="shared" si="355"/>
        <v>89528290</v>
      </c>
      <c r="F4575" s="18">
        <v>27821222</v>
      </c>
      <c r="G4575" s="18">
        <v>10152512</v>
      </c>
      <c r="H4575" s="18">
        <f t="shared" si="356"/>
        <v>37973734</v>
      </c>
      <c r="I4575" s="18">
        <v>51554556</v>
      </c>
      <c r="J4575" s="40">
        <f t="shared" si="357"/>
        <v>89528290</v>
      </c>
      <c r="K4575" s="43">
        <f t="shared" si="358"/>
        <v>1.4706396074191133</v>
      </c>
      <c r="L4575" s="54">
        <f t="shared" si="359"/>
        <v>0.42415346031963752</v>
      </c>
      <c r="M4575" s="57" t="s">
        <v>14966</v>
      </c>
    </row>
    <row r="4576" spans="1:13" x14ac:dyDescent="0.25">
      <c r="A4576" s="22" t="s">
        <v>3947</v>
      </c>
      <c r="B4576" s="5" t="s">
        <v>3948</v>
      </c>
      <c r="C4576" s="18">
        <v>984180</v>
      </c>
      <c r="D4576" s="18">
        <v>645247</v>
      </c>
      <c r="E4576" s="18">
        <f t="shared" si="355"/>
        <v>1629427</v>
      </c>
      <c r="F4576" s="18">
        <v>791712</v>
      </c>
      <c r="G4576" s="18">
        <v>0</v>
      </c>
      <c r="H4576" s="18">
        <f t="shared" si="356"/>
        <v>791712</v>
      </c>
      <c r="I4576" s="18">
        <v>837715</v>
      </c>
      <c r="J4576" s="40">
        <f t="shared" si="357"/>
        <v>1629427</v>
      </c>
      <c r="K4576" s="43">
        <f t="shared" si="358"/>
        <v>1.2431035528070813</v>
      </c>
      <c r="L4576" s="54">
        <f t="shared" si="359"/>
        <v>0.48588368794674447</v>
      </c>
      <c r="M4576" s="57" t="s">
        <v>14966</v>
      </c>
    </row>
    <row r="4577" spans="1:13" x14ac:dyDescent="0.25">
      <c r="A4577" s="22" t="s">
        <v>3945</v>
      </c>
      <c r="B4577" s="5" t="s">
        <v>3946</v>
      </c>
      <c r="C4577" s="18">
        <v>50408</v>
      </c>
      <c r="D4577" s="18">
        <v>17449</v>
      </c>
      <c r="E4577" s="18">
        <f t="shared" si="355"/>
        <v>67857</v>
      </c>
      <c r="F4577" s="18">
        <v>23306</v>
      </c>
      <c r="G4577" s="18">
        <v>12853</v>
      </c>
      <c r="H4577" s="18">
        <f t="shared" si="356"/>
        <v>36159</v>
      </c>
      <c r="I4577" s="18">
        <v>31698</v>
      </c>
      <c r="J4577" s="40">
        <f t="shared" si="357"/>
        <v>67857</v>
      </c>
      <c r="K4577" s="43">
        <f t="shared" si="358"/>
        <v>2.1628765124860552</v>
      </c>
      <c r="L4577" s="54">
        <f t="shared" si="359"/>
        <v>0.53287059551704319</v>
      </c>
      <c r="M4577" s="57" t="s">
        <v>14966</v>
      </c>
    </row>
    <row r="4578" spans="1:13" x14ac:dyDescent="0.25">
      <c r="A4578" s="22" t="s">
        <v>3943</v>
      </c>
      <c r="B4578" s="5" t="s">
        <v>3944</v>
      </c>
      <c r="C4578" s="18">
        <v>112383</v>
      </c>
      <c r="D4578" s="18">
        <v>84416</v>
      </c>
      <c r="E4578" s="18">
        <f t="shared" si="355"/>
        <v>196799</v>
      </c>
      <c r="F4578" s="18">
        <v>17762</v>
      </c>
      <c r="G4578" s="18">
        <v>0</v>
      </c>
      <c r="H4578" s="18">
        <f t="shared" si="356"/>
        <v>17762</v>
      </c>
      <c r="I4578" s="18">
        <v>179037</v>
      </c>
      <c r="J4578" s="40">
        <f t="shared" si="357"/>
        <v>196799</v>
      </c>
      <c r="K4578" s="43">
        <f t="shared" si="358"/>
        <v>6.3271591037045374</v>
      </c>
      <c r="L4578" s="54">
        <f t="shared" si="359"/>
        <v>9.0254523651034813E-2</v>
      </c>
      <c r="M4578" s="57" t="s">
        <v>14966</v>
      </c>
    </row>
    <row r="4579" spans="1:13" x14ac:dyDescent="0.25">
      <c r="A4579" s="22" t="s">
        <v>3941</v>
      </c>
      <c r="B4579" s="5" t="s">
        <v>3942</v>
      </c>
      <c r="C4579" s="18">
        <v>2418</v>
      </c>
      <c r="D4579" s="18">
        <v>1268</v>
      </c>
      <c r="E4579" s="18">
        <f t="shared" si="355"/>
        <v>3686</v>
      </c>
      <c r="F4579" s="18">
        <v>460</v>
      </c>
      <c r="G4579" s="18">
        <v>0</v>
      </c>
      <c r="H4579" s="18">
        <f t="shared" si="356"/>
        <v>460</v>
      </c>
      <c r="I4579" s="18">
        <v>3226</v>
      </c>
      <c r="J4579" s="40">
        <f t="shared" si="357"/>
        <v>3686</v>
      </c>
      <c r="K4579" s="43">
        <f t="shared" si="358"/>
        <v>5.2565217391304344</v>
      </c>
      <c r="L4579" s="54">
        <f t="shared" si="359"/>
        <v>0.12479652740097667</v>
      </c>
      <c r="M4579" s="57" t="s">
        <v>14966</v>
      </c>
    </row>
    <row r="4580" spans="1:13" x14ac:dyDescent="0.25">
      <c r="A4580" s="22" t="s">
        <v>3939</v>
      </c>
      <c r="B4580" s="5" t="s">
        <v>3940</v>
      </c>
      <c r="C4580" s="18">
        <v>240180</v>
      </c>
      <c r="D4580" s="18">
        <v>24149</v>
      </c>
      <c r="E4580" s="18">
        <f t="shared" si="355"/>
        <v>264329</v>
      </c>
      <c r="F4580" s="18">
        <v>207100</v>
      </c>
      <c r="G4580" s="18">
        <v>0</v>
      </c>
      <c r="H4580" s="18">
        <f t="shared" si="356"/>
        <v>207100</v>
      </c>
      <c r="I4580" s="18">
        <v>57229</v>
      </c>
      <c r="J4580" s="40">
        <f t="shared" si="357"/>
        <v>264329</v>
      </c>
      <c r="K4580" s="43">
        <f t="shared" si="358"/>
        <v>1.1597295992274264</v>
      </c>
      <c r="L4580" s="54">
        <f t="shared" si="359"/>
        <v>0.78349329812468549</v>
      </c>
      <c r="M4580" s="57" t="s">
        <v>14966</v>
      </c>
    </row>
    <row r="4581" spans="1:13" x14ac:dyDescent="0.25">
      <c r="A4581" s="22" t="s">
        <v>3937</v>
      </c>
      <c r="B4581" s="5" t="s">
        <v>3938</v>
      </c>
      <c r="C4581" s="18">
        <v>2525533</v>
      </c>
      <c r="D4581" s="18">
        <v>1847171</v>
      </c>
      <c r="E4581" s="18">
        <f t="shared" si="355"/>
        <v>4372704</v>
      </c>
      <c r="F4581" s="18">
        <v>3487986</v>
      </c>
      <c r="G4581" s="18">
        <v>0</v>
      </c>
      <c r="H4581" s="18">
        <f t="shared" si="356"/>
        <v>3487986</v>
      </c>
      <c r="I4581" s="18">
        <v>884718</v>
      </c>
      <c r="J4581" s="40">
        <f t="shared" si="357"/>
        <v>4372704</v>
      </c>
      <c r="K4581" s="43">
        <f t="shared" si="358"/>
        <v>0.72406626632102311</v>
      </c>
      <c r="L4581" s="54">
        <f t="shared" si="359"/>
        <v>0.79767256141737475</v>
      </c>
      <c r="M4581" s="57" t="s">
        <v>14966</v>
      </c>
    </row>
    <row r="4582" spans="1:13" x14ac:dyDescent="0.25">
      <c r="A4582" s="22" t="s">
        <v>3935</v>
      </c>
      <c r="B4582" s="5" t="s">
        <v>3936</v>
      </c>
      <c r="C4582" s="18">
        <v>47789</v>
      </c>
      <c r="D4582" s="18">
        <v>5687</v>
      </c>
      <c r="E4582" s="18">
        <f t="shared" si="355"/>
        <v>53476</v>
      </c>
      <c r="F4582" s="18">
        <v>12518</v>
      </c>
      <c r="G4582" s="18">
        <v>0</v>
      </c>
      <c r="H4582" s="18">
        <f t="shared" si="356"/>
        <v>12518</v>
      </c>
      <c r="I4582" s="18">
        <v>40958</v>
      </c>
      <c r="J4582" s="40">
        <f t="shared" si="357"/>
        <v>53476</v>
      </c>
      <c r="K4582" s="43">
        <f t="shared" si="358"/>
        <v>3.8176226234222721</v>
      </c>
      <c r="L4582" s="54">
        <f t="shared" si="359"/>
        <v>0.23408631909641708</v>
      </c>
      <c r="M4582" s="57" t="s">
        <v>14966</v>
      </c>
    </row>
    <row r="4583" spans="1:13" x14ac:dyDescent="0.25">
      <c r="A4583" s="22" t="s">
        <v>3933</v>
      </c>
      <c r="B4583" s="5" t="s">
        <v>3934</v>
      </c>
      <c r="C4583" s="18">
        <v>797828</v>
      </c>
      <c r="D4583" s="18">
        <v>0</v>
      </c>
      <c r="E4583" s="18">
        <f t="shared" si="355"/>
        <v>797828</v>
      </c>
      <c r="F4583" s="18">
        <v>264245</v>
      </c>
      <c r="G4583" s="18">
        <v>2878</v>
      </c>
      <c r="H4583" s="18">
        <f t="shared" si="356"/>
        <v>267123</v>
      </c>
      <c r="I4583" s="18">
        <v>530705</v>
      </c>
      <c r="J4583" s="40">
        <f t="shared" si="357"/>
        <v>797828</v>
      </c>
      <c r="K4583" s="43">
        <f t="shared" si="358"/>
        <v>3.0192737800147591</v>
      </c>
      <c r="L4583" s="54">
        <f t="shared" si="359"/>
        <v>0.33481276666148596</v>
      </c>
      <c r="M4583" s="57" t="s">
        <v>14966</v>
      </c>
    </row>
    <row r="4584" spans="1:13" x14ac:dyDescent="0.25">
      <c r="A4584" s="22" t="s">
        <v>3931</v>
      </c>
      <c r="B4584" s="5" t="s">
        <v>3932</v>
      </c>
      <c r="C4584" s="18">
        <v>214093</v>
      </c>
      <c r="D4584" s="18">
        <v>12425</v>
      </c>
      <c r="E4584" s="18">
        <f t="shared" si="355"/>
        <v>226518</v>
      </c>
      <c r="F4584" s="18">
        <v>129212</v>
      </c>
      <c r="G4584" s="18">
        <v>0</v>
      </c>
      <c r="H4584" s="18">
        <f t="shared" si="356"/>
        <v>129212</v>
      </c>
      <c r="I4584" s="18">
        <v>97306</v>
      </c>
      <c r="J4584" s="40">
        <f t="shared" si="357"/>
        <v>226518</v>
      </c>
      <c r="K4584" s="43">
        <f t="shared" si="358"/>
        <v>1.6569126706497848</v>
      </c>
      <c r="L4584" s="54">
        <f t="shared" si="359"/>
        <v>0.57042707422809669</v>
      </c>
      <c r="M4584" s="57" t="s">
        <v>14966</v>
      </c>
    </row>
    <row r="4585" spans="1:13" x14ac:dyDescent="0.25">
      <c r="A4585" s="22" t="s">
        <v>3929</v>
      </c>
      <c r="B4585" s="5" t="s">
        <v>3930</v>
      </c>
      <c r="C4585" s="18">
        <v>403045</v>
      </c>
      <c r="D4585" s="18">
        <v>360567</v>
      </c>
      <c r="E4585" s="18">
        <f t="shared" si="355"/>
        <v>763612</v>
      </c>
      <c r="F4585" s="18">
        <v>0</v>
      </c>
      <c r="G4585" s="18">
        <v>0</v>
      </c>
      <c r="H4585" s="18">
        <f t="shared" si="356"/>
        <v>0</v>
      </c>
      <c r="I4585" s="18">
        <v>763612</v>
      </c>
      <c r="J4585" s="40">
        <f t="shared" si="357"/>
        <v>763612</v>
      </c>
      <c r="K4585" s="43" t="str">
        <f t="shared" si="358"/>
        <v>ERROR</v>
      </c>
      <c r="L4585" s="54">
        <f t="shared" si="359"/>
        <v>0</v>
      </c>
      <c r="M4585" s="57" t="s">
        <v>14966</v>
      </c>
    </row>
    <row r="4586" spans="1:13" x14ac:dyDescent="0.25">
      <c r="A4586" s="22" t="s">
        <v>3927</v>
      </c>
      <c r="B4586" s="5" t="s">
        <v>3928</v>
      </c>
      <c r="C4586" s="18">
        <v>59405</v>
      </c>
      <c r="D4586" s="18">
        <v>208063</v>
      </c>
      <c r="E4586" s="18">
        <f t="shared" si="355"/>
        <v>267468</v>
      </c>
      <c r="F4586" s="18">
        <v>124074</v>
      </c>
      <c r="G4586" s="18">
        <v>9610</v>
      </c>
      <c r="H4586" s="18">
        <f t="shared" si="356"/>
        <v>133684</v>
      </c>
      <c r="I4586" s="18">
        <v>133784</v>
      </c>
      <c r="J4586" s="40">
        <f t="shared" si="357"/>
        <v>267468</v>
      </c>
      <c r="K4586" s="43">
        <f t="shared" si="358"/>
        <v>0.47878685300707641</v>
      </c>
      <c r="L4586" s="54">
        <f t="shared" si="359"/>
        <v>0.4998130617494429</v>
      </c>
      <c r="M4586" s="57" t="s">
        <v>14966</v>
      </c>
    </row>
    <row r="4587" spans="1:13" x14ac:dyDescent="0.25">
      <c r="A4587" s="22" t="s">
        <v>3925</v>
      </c>
      <c r="B4587" s="5" t="s">
        <v>3926</v>
      </c>
      <c r="C4587" s="18">
        <v>355449</v>
      </c>
      <c r="D4587" s="18">
        <v>421947</v>
      </c>
      <c r="E4587" s="18">
        <f t="shared" si="355"/>
        <v>777396</v>
      </c>
      <c r="F4587" s="18">
        <v>499765</v>
      </c>
      <c r="G4587" s="18">
        <v>0</v>
      </c>
      <c r="H4587" s="18">
        <f t="shared" si="356"/>
        <v>499765</v>
      </c>
      <c r="I4587" s="18">
        <v>277631</v>
      </c>
      <c r="J4587" s="40">
        <f t="shared" si="357"/>
        <v>777396</v>
      </c>
      <c r="K4587" s="43">
        <f t="shared" si="358"/>
        <v>0.71123227917121046</v>
      </c>
      <c r="L4587" s="54">
        <f t="shared" si="359"/>
        <v>0.64287055760513301</v>
      </c>
      <c r="M4587" s="57" t="s">
        <v>14966</v>
      </c>
    </row>
    <row r="4588" spans="1:13" x14ac:dyDescent="0.25">
      <c r="A4588" s="22" t="s">
        <v>3923</v>
      </c>
      <c r="B4588" s="5" t="s">
        <v>3924</v>
      </c>
      <c r="C4588" s="18">
        <v>13853</v>
      </c>
      <c r="D4588" s="18">
        <v>61665</v>
      </c>
      <c r="E4588" s="18">
        <f t="shared" si="355"/>
        <v>75518</v>
      </c>
      <c r="F4588" s="18">
        <v>5888</v>
      </c>
      <c r="G4588" s="18">
        <v>0</v>
      </c>
      <c r="H4588" s="18">
        <f t="shared" si="356"/>
        <v>5888</v>
      </c>
      <c r="I4588" s="18">
        <v>69630</v>
      </c>
      <c r="J4588" s="40">
        <f t="shared" si="357"/>
        <v>75518</v>
      </c>
      <c r="K4588" s="43">
        <f t="shared" si="358"/>
        <v>2.3527513586956523</v>
      </c>
      <c r="L4588" s="54">
        <f t="shared" si="359"/>
        <v>7.7968166529833946E-2</v>
      </c>
      <c r="M4588" s="57" t="s">
        <v>14966</v>
      </c>
    </row>
    <row r="4589" spans="1:13" x14ac:dyDescent="0.25">
      <c r="A4589" s="22" t="s">
        <v>3921</v>
      </c>
      <c r="B4589" s="5" t="s">
        <v>3922</v>
      </c>
      <c r="C4589" s="18">
        <v>131454</v>
      </c>
      <c r="D4589" s="18">
        <v>89495</v>
      </c>
      <c r="E4589" s="18">
        <f t="shared" si="355"/>
        <v>220949</v>
      </c>
      <c r="F4589" s="18">
        <v>107782</v>
      </c>
      <c r="G4589" s="18">
        <v>0</v>
      </c>
      <c r="H4589" s="18">
        <f t="shared" si="356"/>
        <v>107782</v>
      </c>
      <c r="I4589" s="18">
        <v>113167</v>
      </c>
      <c r="J4589" s="40">
        <f t="shared" si="357"/>
        <v>220949</v>
      </c>
      <c r="K4589" s="43">
        <f t="shared" si="358"/>
        <v>1.2196285093986008</v>
      </c>
      <c r="L4589" s="54">
        <f t="shared" si="359"/>
        <v>0.48781392991142752</v>
      </c>
      <c r="M4589" s="57" t="s">
        <v>14966</v>
      </c>
    </row>
    <row r="4590" spans="1:13" x14ac:dyDescent="0.25">
      <c r="A4590" s="22" t="s">
        <v>3919</v>
      </c>
      <c r="B4590" s="5" t="s">
        <v>3920</v>
      </c>
      <c r="C4590" s="18">
        <v>34480</v>
      </c>
      <c r="D4590" s="18">
        <v>39145</v>
      </c>
      <c r="E4590" s="18">
        <f t="shared" si="355"/>
        <v>73625</v>
      </c>
      <c r="F4590" s="18">
        <v>4240</v>
      </c>
      <c r="G4590" s="18">
        <v>9575</v>
      </c>
      <c r="H4590" s="18">
        <f t="shared" si="356"/>
        <v>13815</v>
      </c>
      <c r="I4590" s="18">
        <v>59810</v>
      </c>
      <c r="J4590" s="40">
        <f t="shared" si="357"/>
        <v>73625</v>
      </c>
      <c r="K4590" s="43">
        <f t="shared" si="358"/>
        <v>8.1320754716981138</v>
      </c>
      <c r="L4590" s="54">
        <f t="shared" si="359"/>
        <v>0.18764006791171478</v>
      </c>
      <c r="M4590" s="57" t="s">
        <v>14966</v>
      </c>
    </row>
    <row r="4591" spans="1:13" x14ac:dyDescent="0.25">
      <c r="A4591" s="22" t="s">
        <v>3917</v>
      </c>
      <c r="B4591" s="5" t="s">
        <v>3918</v>
      </c>
      <c r="C4591" s="18">
        <v>95294</v>
      </c>
      <c r="D4591" s="18">
        <v>223855</v>
      </c>
      <c r="E4591" s="18">
        <f t="shared" si="355"/>
        <v>319149</v>
      </c>
      <c r="F4591" s="18">
        <v>244342</v>
      </c>
      <c r="G4591" s="18">
        <v>0</v>
      </c>
      <c r="H4591" s="18">
        <f t="shared" si="356"/>
        <v>244342</v>
      </c>
      <c r="I4591" s="18">
        <v>74807</v>
      </c>
      <c r="J4591" s="40">
        <f t="shared" si="357"/>
        <v>319149</v>
      </c>
      <c r="K4591" s="43">
        <f t="shared" si="358"/>
        <v>0.39000253742704899</v>
      </c>
      <c r="L4591" s="54">
        <f t="shared" si="359"/>
        <v>0.76560478021237732</v>
      </c>
      <c r="M4591" s="57" t="s">
        <v>14966</v>
      </c>
    </row>
    <row r="4592" spans="1:13" x14ac:dyDescent="0.25">
      <c r="A4592" s="22" t="s">
        <v>3915</v>
      </c>
      <c r="B4592" s="5" t="s">
        <v>3916</v>
      </c>
      <c r="C4592" s="18">
        <v>2833450</v>
      </c>
      <c r="D4592" s="18">
        <v>250636</v>
      </c>
      <c r="E4592" s="18">
        <f t="shared" si="355"/>
        <v>3084086</v>
      </c>
      <c r="F4592" s="18">
        <v>941434</v>
      </c>
      <c r="G4592" s="18">
        <v>0</v>
      </c>
      <c r="H4592" s="18">
        <f t="shared" si="356"/>
        <v>941434</v>
      </c>
      <c r="I4592" s="18">
        <v>2142652</v>
      </c>
      <c r="J4592" s="40">
        <f t="shared" si="357"/>
        <v>3084086</v>
      </c>
      <c r="K4592" s="43">
        <f t="shared" si="358"/>
        <v>3.009717091160931</v>
      </c>
      <c r="L4592" s="54">
        <f t="shared" si="359"/>
        <v>0.30525543062028748</v>
      </c>
      <c r="M4592" s="57" t="s">
        <v>14966</v>
      </c>
    </row>
    <row r="4593" spans="1:13" x14ac:dyDescent="0.25">
      <c r="A4593" s="22" t="s">
        <v>3913</v>
      </c>
      <c r="B4593" s="5" t="s">
        <v>3914</v>
      </c>
      <c r="C4593" s="18">
        <v>178061</v>
      </c>
      <c r="D4593" s="18">
        <v>78635</v>
      </c>
      <c r="E4593" s="18">
        <f t="shared" si="355"/>
        <v>256696</v>
      </c>
      <c r="F4593" s="18">
        <v>82549</v>
      </c>
      <c r="G4593" s="18">
        <v>0</v>
      </c>
      <c r="H4593" s="18">
        <f t="shared" si="356"/>
        <v>82549</v>
      </c>
      <c r="I4593" s="18">
        <v>174147</v>
      </c>
      <c r="J4593" s="40">
        <f t="shared" si="357"/>
        <v>256696</v>
      </c>
      <c r="K4593" s="43">
        <f t="shared" si="358"/>
        <v>2.1570340040460816</v>
      </c>
      <c r="L4593" s="54">
        <f t="shared" si="359"/>
        <v>0.32158272820768535</v>
      </c>
      <c r="M4593" s="57" t="s">
        <v>14966</v>
      </c>
    </row>
    <row r="4594" spans="1:13" x14ac:dyDescent="0.25">
      <c r="A4594" s="22" t="s">
        <v>3911</v>
      </c>
      <c r="B4594" s="5" t="s">
        <v>3912</v>
      </c>
      <c r="C4594" s="18">
        <v>182453</v>
      </c>
      <c r="D4594" s="18">
        <v>88817</v>
      </c>
      <c r="E4594" s="18">
        <f t="shared" si="355"/>
        <v>271270</v>
      </c>
      <c r="F4594" s="18">
        <v>95058</v>
      </c>
      <c r="G4594" s="18">
        <v>0</v>
      </c>
      <c r="H4594" s="18">
        <f t="shared" si="356"/>
        <v>95058</v>
      </c>
      <c r="I4594" s="18">
        <v>176212</v>
      </c>
      <c r="J4594" s="40">
        <f t="shared" si="357"/>
        <v>271270</v>
      </c>
      <c r="K4594" s="43">
        <f t="shared" si="358"/>
        <v>1.9193860590376401</v>
      </c>
      <c r="L4594" s="54">
        <f t="shared" si="359"/>
        <v>0.35041840232978211</v>
      </c>
      <c r="M4594" s="57" t="s">
        <v>14966</v>
      </c>
    </row>
    <row r="4595" spans="1:13" x14ac:dyDescent="0.25">
      <c r="A4595" s="22" t="s">
        <v>3909</v>
      </c>
      <c r="B4595" s="5" t="s">
        <v>3910</v>
      </c>
      <c r="C4595" s="18">
        <v>342964</v>
      </c>
      <c r="D4595" s="18">
        <v>213330</v>
      </c>
      <c r="E4595" s="18">
        <f t="shared" si="355"/>
        <v>556294</v>
      </c>
      <c r="F4595" s="18">
        <v>297405</v>
      </c>
      <c r="G4595" s="18">
        <v>0</v>
      </c>
      <c r="H4595" s="18">
        <f t="shared" si="356"/>
        <v>297405</v>
      </c>
      <c r="I4595" s="18">
        <v>258889</v>
      </c>
      <c r="J4595" s="40">
        <f t="shared" si="357"/>
        <v>556294</v>
      </c>
      <c r="K4595" s="43">
        <f t="shared" si="358"/>
        <v>1.1531884131067063</v>
      </c>
      <c r="L4595" s="54">
        <f t="shared" si="359"/>
        <v>0.53461838524233585</v>
      </c>
      <c r="M4595" s="57" t="s">
        <v>14966</v>
      </c>
    </row>
    <row r="4596" spans="1:13" x14ac:dyDescent="0.25">
      <c r="A4596" s="22" t="s">
        <v>3907</v>
      </c>
      <c r="B4596" s="5" t="s">
        <v>3908</v>
      </c>
      <c r="C4596" s="18">
        <v>50791</v>
      </c>
      <c r="D4596" s="18">
        <v>46370</v>
      </c>
      <c r="E4596" s="18">
        <f t="shared" si="355"/>
        <v>97161</v>
      </c>
      <c r="F4596" s="18">
        <v>27289</v>
      </c>
      <c r="G4596" s="18">
        <v>0</v>
      </c>
      <c r="H4596" s="18">
        <f t="shared" si="356"/>
        <v>27289</v>
      </c>
      <c r="I4596" s="18">
        <v>69872</v>
      </c>
      <c r="J4596" s="40">
        <f t="shared" si="357"/>
        <v>97161</v>
      </c>
      <c r="K4596" s="43">
        <f t="shared" si="358"/>
        <v>1.8612261350727399</v>
      </c>
      <c r="L4596" s="54">
        <f t="shared" si="359"/>
        <v>0.28086372104033513</v>
      </c>
      <c r="M4596" s="57" t="s">
        <v>14966</v>
      </c>
    </row>
    <row r="4597" spans="1:13" x14ac:dyDescent="0.25">
      <c r="A4597" s="22" t="s">
        <v>3905</v>
      </c>
      <c r="B4597" s="5" t="s">
        <v>3906</v>
      </c>
      <c r="C4597" s="18">
        <v>393223</v>
      </c>
      <c r="D4597" s="18">
        <v>12566</v>
      </c>
      <c r="E4597" s="18">
        <f t="shared" si="355"/>
        <v>405789</v>
      </c>
      <c r="F4597" s="18">
        <v>263595</v>
      </c>
      <c r="G4597" s="18">
        <v>47188</v>
      </c>
      <c r="H4597" s="18">
        <f t="shared" si="356"/>
        <v>310783</v>
      </c>
      <c r="I4597" s="18">
        <v>95006</v>
      </c>
      <c r="J4597" s="40">
        <f t="shared" si="357"/>
        <v>405789</v>
      </c>
      <c r="K4597" s="43">
        <f t="shared" si="358"/>
        <v>1.4917695707429959</v>
      </c>
      <c r="L4597" s="54">
        <f t="shared" si="359"/>
        <v>0.76587339725818093</v>
      </c>
      <c r="M4597" s="57" t="s">
        <v>14966</v>
      </c>
    </row>
    <row r="4598" spans="1:13" x14ac:dyDescent="0.25">
      <c r="A4598" s="22" t="s">
        <v>3903</v>
      </c>
      <c r="B4598" s="5" t="s">
        <v>3904</v>
      </c>
      <c r="C4598" s="18">
        <v>121987</v>
      </c>
      <c r="D4598" s="18">
        <v>48176</v>
      </c>
      <c r="E4598" s="18">
        <f t="shared" si="355"/>
        <v>170163</v>
      </c>
      <c r="F4598" s="18">
        <v>125690</v>
      </c>
      <c r="G4598" s="18">
        <v>0</v>
      </c>
      <c r="H4598" s="18">
        <f t="shared" si="356"/>
        <v>125690</v>
      </c>
      <c r="I4598" s="18">
        <v>44473</v>
      </c>
      <c r="J4598" s="40">
        <f t="shared" si="357"/>
        <v>170163</v>
      </c>
      <c r="K4598" s="43">
        <f t="shared" si="358"/>
        <v>0.97053862678017344</v>
      </c>
      <c r="L4598" s="54">
        <f t="shared" si="359"/>
        <v>0.73864471124745101</v>
      </c>
      <c r="M4598" s="57" t="s">
        <v>14966</v>
      </c>
    </row>
    <row r="4599" spans="1:13" x14ac:dyDescent="0.25">
      <c r="A4599" s="22" t="s">
        <v>3901</v>
      </c>
      <c r="B4599" s="5" t="s">
        <v>3902</v>
      </c>
      <c r="C4599" s="18">
        <v>18372</v>
      </c>
      <c r="D4599" s="18">
        <v>139030</v>
      </c>
      <c r="E4599" s="18">
        <f t="shared" si="355"/>
        <v>157402</v>
      </c>
      <c r="F4599" s="18">
        <v>64118</v>
      </c>
      <c r="G4599" s="18">
        <v>0</v>
      </c>
      <c r="H4599" s="18">
        <f t="shared" si="356"/>
        <v>64118</v>
      </c>
      <c r="I4599" s="18">
        <v>93284</v>
      </c>
      <c r="J4599" s="40">
        <f t="shared" si="357"/>
        <v>157402</v>
      </c>
      <c r="K4599" s="43">
        <f t="shared" si="358"/>
        <v>0.28653420256402257</v>
      </c>
      <c r="L4599" s="54">
        <f t="shared" si="359"/>
        <v>0.40735187608797857</v>
      </c>
      <c r="M4599" s="57" t="s">
        <v>14966</v>
      </c>
    </row>
    <row r="4600" spans="1:13" x14ac:dyDescent="0.25">
      <c r="A4600" s="22" t="s">
        <v>3899</v>
      </c>
      <c r="B4600" s="5" t="s">
        <v>3900</v>
      </c>
      <c r="C4600" s="18">
        <v>1157069</v>
      </c>
      <c r="D4600" s="18">
        <v>61783</v>
      </c>
      <c r="E4600" s="18">
        <f t="shared" si="355"/>
        <v>1218852</v>
      </c>
      <c r="F4600" s="18">
        <v>572627</v>
      </c>
      <c r="G4600" s="18">
        <v>4389</v>
      </c>
      <c r="H4600" s="18">
        <f t="shared" si="356"/>
        <v>577016</v>
      </c>
      <c r="I4600" s="18">
        <v>641836</v>
      </c>
      <c r="J4600" s="40">
        <f t="shared" si="357"/>
        <v>1218852</v>
      </c>
      <c r="K4600" s="43">
        <f t="shared" si="358"/>
        <v>2.0206329774879634</v>
      </c>
      <c r="L4600" s="54">
        <f t="shared" si="359"/>
        <v>0.47340940491544503</v>
      </c>
      <c r="M4600" s="57" t="s">
        <v>14966</v>
      </c>
    </row>
    <row r="4601" spans="1:13" x14ac:dyDescent="0.25">
      <c r="A4601" s="22" t="s">
        <v>3897</v>
      </c>
      <c r="B4601" s="5" t="s">
        <v>3898</v>
      </c>
      <c r="C4601" s="18">
        <v>347315</v>
      </c>
      <c r="D4601" s="18">
        <v>482357</v>
      </c>
      <c r="E4601" s="18">
        <f t="shared" si="355"/>
        <v>829672</v>
      </c>
      <c r="F4601" s="18">
        <v>441431</v>
      </c>
      <c r="G4601" s="18">
        <v>0</v>
      </c>
      <c r="H4601" s="18">
        <f t="shared" si="356"/>
        <v>441431</v>
      </c>
      <c r="I4601" s="18">
        <v>388241</v>
      </c>
      <c r="J4601" s="40">
        <f t="shared" si="357"/>
        <v>829672</v>
      </c>
      <c r="K4601" s="43">
        <f t="shared" si="358"/>
        <v>0.78679340599097025</v>
      </c>
      <c r="L4601" s="54">
        <f t="shared" si="359"/>
        <v>0.53205483612801208</v>
      </c>
      <c r="M4601" s="57" t="s">
        <v>14966</v>
      </c>
    </row>
    <row r="4602" spans="1:13" x14ac:dyDescent="0.25">
      <c r="A4602" s="22" t="s">
        <v>3895</v>
      </c>
      <c r="B4602" s="5" t="s">
        <v>3896</v>
      </c>
      <c r="C4602" s="18">
        <v>80530</v>
      </c>
      <c r="D4602" s="18">
        <v>291860</v>
      </c>
      <c r="E4602" s="18">
        <f t="shared" si="355"/>
        <v>372390</v>
      </c>
      <c r="F4602" s="18">
        <v>122040</v>
      </c>
      <c r="G4602" s="18">
        <v>0</v>
      </c>
      <c r="H4602" s="18">
        <f t="shared" si="356"/>
        <v>122040</v>
      </c>
      <c r="I4602" s="18">
        <v>250350</v>
      </c>
      <c r="J4602" s="40">
        <f t="shared" si="357"/>
        <v>372390</v>
      </c>
      <c r="K4602" s="43">
        <f t="shared" si="358"/>
        <v>0.65986561783021958</v>
      </c>
      <c r="L4602" s="54">
        <f t="shared" si="359"/>
        <v>0.32772093772657696</v>
      </c>
      <c r="M4602" s="57" t="s">
        <v>14966</v>
      </c>
    </row>
    <row r="4603" spans="1:13" x14ac:dyDescent="0.25">
      <c r="A4603" s="22" t="s">
        <v>3893</v>
      </c>
      <c r="B4603" s="5" t="s">
        <v>3894</v>
      </c>
      <c r="C4603" s="18">
        <v>136375</v>
      </c>
      <c r="D4603" s="18">
        <v>22263</v>
      </c>
      <c r="E4603" s="18">
        <f t="shared" si="355"/>
        <v>158638</v>
      </c>
      <c r="F4603" s="18">
        <v>660</v>
      </c>
      <c r="G4603" s="18">
        <v>1083</v>
      </c>
      <c r="H4603" s="18">
        <f t="shared" si="356"/>
        <v>1743</v>
      </c>
      <c r="I4603" s="18">
        <v>156895</v>
      </c>
      <c r="J4603" s="40">
        <f t="shared" si="357"/>
        <v>158638</v>
      </c>
      <c r="K4603" s="43">
        <f t="shared" si="358"/>
        <v>206.62878787878788</v>
      </c>
      <c r="L4603" s="54">
        <f t="shared" si="359"/>
        <v>1.098727921431183E-2</v>
      </c>
      <c r="M4603" s="57" t="s">
        <v>14966</v>
      </c>
    </row>
    <row r="4604" spans="1:13" x14ac:dyDescent="0.25">
      <c r="A4604" s="22" t="s">
        <v>3891</v>
      </c>
      <c r="B4604" s="5" t="s">
        <v>3892</v>
      </c>
      <c r="C4604" s="18">
        <v>133739</v>
      </c>
      <c r="D4604" s="18">
        <v>7125</v>
      </c>
      <c r="E4604" s="18">
        <f t="shared" si="355"/>
        <v>140864</v>
      </c>
      <c r="F4604" s="18">
        <v>56315</v>
      </c>
      <c r="G4604" s="18">
        <v>0</v>
      </c>
      <c r="H4604" s="18">
        <f t="shared" si="356"/>
        <v>56315</v>
      </c>
      <c r="I4604" s="18">
        <v>84549</v>
      </c>
      <c r="J4604" s="40">
        <f t="shared" si="357"/>
        <v>140864</v>
      </c>
      <c r="K4604" s="43">
        <f t="shared" si="358"/>
        <v>2.3748379650182012</v>
      </c>
      <c r="L4604" s="54">
        <f t="shared" si="359"/>
        <v>0.39978276919582006</v>
      </c>
      <c r="M4604" s="57" t="s">
        <v>14966</v>
      </c>
    </row>
    <row r="4605" spans="1:13" x14ac:dyDescent="0.25">
      <c r="A4605" s="22" t="s">
        <v>3889</v>
      </c>
      <c r="B4605" s="5" t="s">
        <v>3890</v>
      </c>
      <c r="C4605" s="18">
        <v>123880</v>
      </c>
      <c r="D4605" s="18">
        <v>181223</v>
      </c>
      <c r="E4605" s="18">
        <f t="shared" si="355"/>
        <v>305103</v>
      </c>
      <c r="F4605" s="18">
        <v>11691</v>
      </c>
      <c r="G4605" s="18">
        <v>0</v>
      </c>
      <c r="H4605" s="18">
        <f t="shared" si="356"/>
        <v>11691</v>
      </c>
      <c r="I4605" s="18">
        <v>293412</v>
      </c>
      <c r="J4605" s="40">
        <f t="shared" si="357"/>
        <v>305103</v>
      </c>
      <c r="K4605" s="43">
        <f t="shared" si="358"/>
        <v>10.596185099649302</v>
      </c>
      <c r="L4605" s="54">
        <f t="shared" si="359"/>
        <v>3.8318207293930248E-2</v>
      </c>
      <c r="M4605" s="57" t="s">
        <v>14966</v>
      </c>
    </row>
    <row r="4606" spans="1:13" x14ac:dyDescent="0.25">
      <c r="A4606" s="22" t="s">
        <v>3887</v>
      </c>
      <c r="B4606" s="5" t="s">
        <v>3888</v>
      </c>
      <c r="C4606" s="18">
        <v>284287</v>
      </c>
      <c r="D4606" s="18">
        <v>352679</v>
      </c>
      <c r="E4606" s="18">
        <f t="shared" si="355"/>
        <v>636966</v>
      </c>
      <c r="F4606" s="18">
        <v>96518</v>
      </c>
      <c r="G4606" s="18">
        <v>465361</v>
      </c>
      <c r="H4606" s="18">
        <f t="shared" si="356"/>
        <v>561879</v>
      </c>
      <c r="I4606" s="18">
        <v>75087</v>
      </c>
      <c r="J4606" s="40">
        <f t="shared" si="357"/>
        <v>636966</v>
      </c>
      <c r="K4606" s="43">
        <f t="shared" si="358"/>
        <v>2.9454298680038957</v>
      </c>
      <c r="L4606" s="54">
        <f t="shared" si="359"/>
        <v>0.88211772684884282</v>
      </c>
      <c r="M4606" s="57" t="s">
        <v>14966</v>
      </c>
    </row>
    <row r="4607" spans="1:13" x14ac:dyDescent="0.25">
      <c r="A4607" s="22" t="s">
        <v>3885</v>
      </c>
      <c r="B4607" s="5" t="s">
        <v>3886</v>
      </c>
      <c r="C4607" s="18">
        <v>377412</v>
      </c>
      <c r="D4607" s="18">
        <v>754711</v>
      </c>
      <c r="E4607" s="18">
        <f t="shared" si="355"/>
        <v>1132123</v>
      </c>
      <c r="F4607" s="18">
        <v>433732</v>
      </c>
      <c r="G4607" s="18">
        <v>0</v>
      </c>
      <c r="H4607" s="18">
        <f t="shared" si="356"/>
        <v>433732</v>
      </c>
      <c r="I4607" s="18">
        <v>698391</v>
      </c>
      <c r="J4607" s="40">
        <f t="shared" si="357"/>
        <v>1132123</v>
      </c>
      <c r="K4607" s="43">
        <f t="shared" si="358"/>
        <v>0.87015023101823241</v>
      </c>
      <c r="L4607" s="54">
        <f t="shared" si="359"/>
        <v>0.38311384893690881</v>
      </c>
      <c r="M4607" s="57" t="s">
        <v>14966</v>
      </c>
    </row>
    <row r="4608" spans="1:13" x14ac:dyDescent="0.25">
      <c r="A4608" s="22" t="s">
        <v>3883</v>
      </c>
      <c r="B4608" s="5" t="s">
        <v>3884</v>
      </c>
      <c r="C4608" s="18">
        <v>3380</v>
      </c>
      <c r="D4608" s="18">
        <v>18050</v>
      </c>
      <c r="E4608" s="18">
        <f t="shared" si="355"/>
        <v>21430</v>
      </c>
      <c r="F4608" s="18">
        <v>17646</v>
      </c>
      <c r="G4608" s="18">
        <v>0</v>
      </c>
      <c r="H4608" s="18">
        <f t="shared" si="356"/>
        <v>17646</v>
      </c>
      <c r="I4608" s="18">
        <v>3784</v>
      </c>
      <c r="J4608" s="40">
        <f t="shared" si="357"/>
        <v>21430</v>
      </c>
      <c r="K4608" s="43">
        <f t="shared" si="358"/>
        <v>0.19154482602289472</v>
      </c>
      <c r="L4608" s="54">
        <f t="shared" si="359"/>
        <v>0.82342510499300048</v>
      </c>
      <c r="M4608" s="57" t="s">
        <v>14966</v>
      </c>
    </row>
    <row r="4609" spans="1:13" x14ac:dyDescent="0.25">
      <c r="A4609" s="22" t="s">
        <v>3881</v>
      </c>
      <c r="B4609" s="5" t="s">
        <v>3882</v>
      </c>
      <c r="C4609" s="18">
        <v>808911</v>
      </c>
      <c r="D4609" s="18">
        <v>378133</v>
      </c>
      <c r="E4609" s="18">
        <f t="shared" si="355"/>
        <v>1187044</v>
      </c>
      <c r="F4609" s="18">
        <v>865266</v>
      </c>
      <c r="G4609" s="18">
        <v>0</v>
      </c>
      <c r="H4609" s="18">
        <f t="shared" si="356"/>
        <v>865266</v>
      </c>
      <c r="I4609" s="18">
        <v>321778</v>
      </c>
      <c r="J4609" s="40">
        <f t="shared" si="357"/>
        <v>1187044</v>
      </c>
      <c r="K4609" s="43">
        <f t="shared" si="358"/>
        <v>0.93486973947895791</v>
      </c>
      <c r="L4609" s="54">
        <f t="shared" si="359"/>
        <v>0.72892495981614835</v>
      </c>
      <c r="M4609" s="57" t="s">
        <v>14966</v>
      </c>
    </row>
    <row r="4610" spans="1:13" x14ac:dyDescent="0.25">
      <c r="A4610" s="22" t="s">
        <v>3879</v>
      </c>
      <c r="B4610" s="5" t="s">
        <v>3880</v>
      </c>
      <c r="C4610" s="18">
        <v>125175</v>
      </c>
      <c r="D4610" s="18">
        <v>37399</v>
      </c>
      <c r="E4610" s="18">
        <f t="shared" si="355"/>
        <v>162574</v>
      </c>
      <c r="F4610" s="18">
        <v>8238</v>
      </c>
      <c r="G4610" s="18">
        <v>27591</v>
      </c>
      <c r="H4610" s="18">
        <f t="shared" si="356"/>
        <v>35829</v>
      </c>
      <c r="I4610" s="18">
        <v>126745</v>
      </c>
      <c r="J4610" s="40">
        <f t="shared" si="357"/>
        <v>162574</v>
      </c>
      <c r="K4610" s="43">
        <f t="shared" si="358"/>
        <v>15.19482884195193</v>
      </c>
      <c r="L4610" s="54">
        <f t="shared" si="359"/>
        <v>0.22038579354632351</v>
      </c>
      <c r="M4610" s="57" t="s">
        <v>14966</v>
      </c>
    </row>
    <row r="4611" spans="1:13" x14ac:dyDescent="0.25">
      <c r="A4611" s="22" t="s">
        <v>3877</v>
      </c>
      <c r="B4611" s="5" t="s">
        <v>3878</v>
      </c>
      <c r="C4611" s="18">
        <v>193472</v>
      </c>
      <c r="D4611" s="18">
        <v>703925</v>
      </c>
      <c r="E4611" s="18">
        <f t="shared" si="355"/>
        <v>897397</v>
      </c>
      <c r="F4611" s="18">
        <v>551969</v>
      </c>
      <c r="G4611" s="18">
        <v>0</v>
      </c>
      <c r="H4611" s="18">
        <f t="shared" si="356"/>
        <v>551969</v>
      </c>
      <c r="I4611" s="18">
        <v>345428</v>
      </c>
      <c r="J4611" s="40">
        <f t="shared" si="357"/>
        <v>897397</v>
      </c>
      <c r="K4611" s="43">
        <f t="shared" si="358"/>
        <v>0.35051243819852201</v>
      </c>
      <c r="L4611" s="54">
        <f t="shared" si="359"/>
        <v>0.61507783065911747</v>
      </c>
      <c r="M4611" s="57" t="s">
        <v>14966</v>
      </c>
    </row>
    <row r="4612" spans="1:13" x14ac:dyDescent="0.25">
      <c r="A4612" s="22" t="s">
        <v>3875</v>
      </c>
      <c r="B4612" s="5" t="s">
        <v>3876</v>
      </c>
      <c r="C4612" s="18">
        <v>1040039</v>
      </c>
      <c r="D4612" s="18">
        <v>34543</v>
      </c>
      <c r="E4612" s="18">
        <f t="shared" si="355"/>
        <v>1074582</v>
      </c>
      <c r="F4612" s="18">
        <v>471182</v>
      </c>
      <c r="G4612" s="18">
        <v>5063</v>
      </c>
      <c r="H4612" s="18">
        <f t="shared" si="356"/>
        <v>476245</v>
      </c>
      <c r="I4612" s="18">
        <v>598337</v>
      </c>
      <c r="J4612" s="40">
        <f t="shared" si="357"/>
        <v>1074582</v>
      </c>
      <c r="K4612" s="43">
        <f t="shared" si="358"/>
        <v>2.2072978169794264</v>
      </c>
      <c r="L4612" s="54">
        <f t="shared" si="359"/>
        <v>0.44319093377704077</v>
      </c>
      <c r="M4612" s="57" t="s">
        <v>14966</v>
      </c>
    </row>
    <row r="4613" spans="1:13" x14ac:dyDescent="0.25">
      <c r="A4613" s="22" t="s">
        <v>3873</v>
      </c>
      <c r="B4613" s="5" t="s">
        <v>3874</v>
      </c>
      <c r="C4613" s="18">
        <v>35045</v>
      </c>
      <c r="D4613" s="18">
        <v>52000</v>
      </c>
      <c r="E4613" s="18">
        <f t="shared" si="355"/>
        <v>87045</v>
      </c>
      <c r="F4613" s="18">
        <v>12916</v>
      </c>
      <c r="G4613" s="18">
        <v>5022</v>
      </c>
      <c r="H4613" s="18">
        <f t="shared" si="356"/>
        <v>17938</v>
      </c>
      <c r="I4613" s="18">
        <v>69107</v>
      </c>
      <c r="J4613" s="40">
        <f t="shared" si="357"/>
        <v>87045</v>
      </c>
      <c r="K4613" s="43">
        <f t="shared" si="358"/>
        <v>2.713301331681635</v>
      </c>
      <c r="L4613" s="54">
        <f t="shared" si="359"/>
        <v>0.20607731633063359</v>
      </c>
      <c r="M4613" s="57" t="s">
        <v>14966</v>
      </c>
    </row>
    <row r="4614" spans="1:13" x14ac:dyDescent="0.25">
      <c r="A4614" s="22" t="s">
        <v>3871</v>
      </c>
      <c r="B4614" s="5" t="s">
        <v>3872</v>
      </c>
      <c r="C4614" s="18">
        <v>186685</v>
      </c>
      <c r="D4614" s="18">
        <v>16127</v>
      </c>
      <c r="E4614" s="18">
        <f t="shared" si="355"/>
        <v>202812</v>
      </c>
      <c r="F4614" s="18">
        <v>29277</v>
      </c>
      <c r="G4614" s="18">
        <v>0</v>
      </c>
      <c r="H4614" s="18">
        <f t="shared" si="356"/>
        <v>29277</v>
      </c>
      <c r="I4614" s="18">
        <v>173535</v>
      </c>
      <c r="J4614" s="40">
        <f t="shared" si="357"/>
        <v>202812</v>
      </c>
      <c r="K4614" s="43">
        <f t="shared" si="358"/>
        <v>6.3765071557878201</v>
      </c>
      <c r="L4614" s="54">
        <f t="shared" si="359"/>
        <v>0.14435536358795337</v>
      </c>
      <c r="M4614" s="57" t="s">
        <v>14966</v>
      </c>
    </row>
    <row r="4615" spans="1:13" x14ac:dyDescent="0.25">
      <c r="A4615" s="22" t="s">
        <v>3869</v>
      </c>
      <c r="B4615" s="5" t="s">
        <v>3870</v>
      </c>
      <c r="C4615" s="18">
        <v>28834</v>
      </c>
      <c r="D4615" s="18">
        <v>25151</v>
      </c>
      <c r="E4615" s="18">
        <f t="shared" si="355"/>
        <v>53985</v>
      </c>
      <c r="F4615" s="18">
        <v>7426</v>
      </c>
      <c r="G4615" s="18">
        <v>0</v>
      </c>
      <c r="H4615" s="18">
        <f t="shared" si="356"/>
        <v>7426</v>
      </c>
      <c r="I4615" s="18">
        <v>46559</v>
      </c>
      <c r="J4615" s="40">
        <f t="shared" si="357"/>
        <v>53985</v>
      </c>
      <c r="K4615" s="43">
        <f t="shared" si="358"/>
        <v>3.8828440614058715</v>
      </c>
      <c r="L4615" s="54">
        <f t="shared" si="359"/>
        <v>0.13755672872094099</v>
      </c>
      <c r="M4615" s="57" t="s">
        <v>14966</v>
      </c>
    </row>
    <row r="4616" spans="1:13" x14ac:dyDescent="0.25">
      <c r="A4616" s="22" t="s">
        <v>3867</v>
      </c>
      <c r="B4616" s="5" t="s">
        <v>3868</v>
      </c>
      <c r="C4616" s="18">
        <v>35213</v>
      </c>
      <c r="D4616" s="18">
        <v>474560</v>
      </c>
      <c r="E4616" s="18">
        <f t="shared" si="355"/>
        <v>509773</v>
      </c>
      <c r="F4616" s="18">
        <v>168996</v>
      </c>
      <c r="G4616" s="18">
        <v>0</v>
      </c>
      <c r="H4616" s="18">
        <f t="shared" si="356"/>
        <v>168996</v>
      </c>
      <c r="I4616" s="18">
        <v>340777</v>
      </c>
      <c r="J4616" s="40">
        <f t="shared" si="357"/>
        <v>509773</v>
      </c>
      <c r="K4616" s="43">
        <f t="shared" si="358"/>
        <v>0.20836587848233093</v>
      </c>
      <c r="L4616" s="54">
        <f t="shared" si="359"/>
        <v>0.33151226133985129</v>
      </c>
      <c r="M4616" s="57" t="s">
        <v>14966</v>
      </c>
    </row>
    <row r="4617" spans="1:13" x14ac:dyDescent="0.25">
      <c r="A4617" s="22" t="s">
        <v>3865</v>
      </c>
      <c r="B4617" s="5" t="s">
        <v>3866</v>
      </c>
      <c r="C4617" s="18">
        <v>6051</v>
      </c>
      <c r="D4617" s="18">
        <v>31170</v>
      </c>
      <c r="E4617" s="18">
        <f t="shared" si="355"/>
        <v>37221</v>
      </c>
      <c r="F4617" s="18">
        <v>6453</v>
      </c>
      <c r="G4617" s="18">
        <v>0</v>
      </c>
      <c r="H4617" s="18">
        <f t="shared" si="356"/>
        <v>6453</v>
      </c>
      <c r="I4617" s="18">
        <v>30768</v>
      </c>
      <c r="J4617" s="40">
        <f t="shared" si="357"/>
        <v>37221</v>
      </c>
      <c r="K4617" s="43">
        <f t="shared" si="358"/>
        <v>0.9377033937703394</v>
      </c>
      <c r="L4617" s="54">
        <f t="shared" si="359"/>
        <v>0.17336987184653824</v>
      </c>
      <c r="M4617" s="57" t="s">
        <v>14966</v>
      </c>
    </row>
    <row r="4618" spans="1:13" x14ac:dyDescent="0.25">
      <c r="A4618" s="22" t="s">
        <v>3863</v>
      </c>
      <c r="B4618" s="5" t="s">
        <v>3864</v>
      </c>
      <c r="C4618" s="18">
        <v>83834</v>
      </c>
      <c r="D4618" s="18">
        <v>87023</v>
      </c>
      <c r="E4618" s="18">
        <f t="shared" si="355"/>
        <v>170857</v>
      </c>
      <c r="F4618" s="18">
        <v>153534</v>
      </c>
      <c r="G4618" s="18">
        <v>0</v>
      </c>
      <c r="H4618" s="18">
        <f t="shared" si="356"/>
        <v>153534</v>
      </c>
      <c r="I4618" s="18">
        <v>17323</v>
      </c>
      <c r="J4618" s="40">
        <f t="shared" si="357"/>
        <v>170857</v>
      </c>
      <c r="K4618" s="43">
        <f t="shared" si="358"/>
        <v>0.54602889262313237</v>
      </c>
      <c r="L4618" s="54">
        <f t="shared" si="359"/>
        <v>0.8986111192400662</v>
      </c>
      <c r="M4618" s="57" t="s">
        <v>14966</v>
      </c>
    </row>
    <row r="4619" spans="1:13" x14ac:dyDescent="0.25">
      <c r="A4619" s="22" t="s">
        <v>3861</v>
      </c>
      <c r="B4619" s="5" t="s">
        <v>3862</v>
      </c>
      <c r="C4619" s="18">
        <v>7871211</v>
      </c>
      <c r="D4619" s="18">
        <v>21352</v>
      </c>
      <c r="E4619" s="18">
        <f t="shared" si="355"/>
        <v>7892563</v>
      </c>
      <c r="F4619" s="18">
        <v>6612958</v>
      </c>
      <c r="G4619" s="18">
        <v>323344</v>
      </c>
      <c r="H4619" s="18">
        <f t="shared" si="356"/>
        <v>6936302</v>
      </c>
      <c r="I4619" s="18">
        <v>956261</v>
      </c>
      <c r="J4619" s="40">
        <f t="shared" si="357"/>
        <v>7892563</v>
      </c>
      <c r="K4619" s="43">
        <f t="shared" si="358"/>
        <v>1.1902708288786954</v>
      </c>
      <c r="L4619" s="54">
        <f t="shared" si="359"/>
        <v>0.87884024492424073</v>
      </c>
      <c r="M4619" s="57" t="s">
        <v>14966</v>
      </c>
    </row>
    <row r="4620" spans="1:13" x14ac:dyDescent="0.25">
      <c r="A4620" s="22" t="s">
        <v>3859</v>
      </c>
      <c r="B4620" s="5" t="s">
        <v>3860</v>
      </c>
      <c r="C4620" s="18">
        <v>116310</v>
      </c>
      <c r="D4620" s="18">
        <v>111469</v>
      </c>
      <c r="E4620" s="18">
        <f t="shared" si="355"/>
        <v>227779</v>
      </c>
      <c r="F4620" s="18">
        <v>46217</v>
      </c>
      <c r="G4620" s="18">
        <v>0</v>
      </c>
      <c r="H4620" s="18">
        <f t="shared" si="356"/>
        <v>46217</v>
      </c>
      <c r="I4620" s="18">
        <v>181562</v>
      </c>
      <c r="J4620" s="40">
        <f t="shared" si="357"/>
        <v>227779</v>
      </c>
      <c r="K4620" s="43">
        <f t="shared" si="358"/>
        <v>2.516606443516455</v>
      </c>
      <c r="L4620" s="54">
        <f t="shared" si="359"/>
        <v>0.20290281369221921</v>
      </c>
      <c r="M4620" s="57" t="s">
        <v>14966</v>
      </c>
    </row>
    <row r="4621" spans="1:13" x14ac:dyDescent="0.25">
      <c r="A4621" s="22" t="s">
        <v>3857</v>
      </c>
      <c r="B4621" s="5" t="s">
        <v>3858</v>
      </c>
      <c r="C4621" s="18">
        <v>1665919</v>
      </c>
      <c r="D4621" s="18">
        <v>423540</v>
      </c>
      <c r="E4621" s="18">
        <f t="shared" ref="E4621:E4684" si="360">+C4621+D4621</f>
        <v>2089459</v>
      </c>
      <c r="F4621" s="18">
        <v>1637882</v>
      </c>
      <c r="G4621" s="18">
        <v>0</v>
      </c>
      <c r="H4621" s="18">
        <f t="shared" ref="H4621:H4684" si="361">+F4621+G4621</f>
        <v>1637882</v>
      </c>
      <c r="I4621" s="18">
        <v>451577</v>
      </c>
      <c r="J4621" s="40">
        <f t="shared" ref="J4621:J4684" si="362">+H4621+I4621</f>
        <v>2089459</v>
      </c>
      <c r="K4621" s="43">
        <f t="shared" ref="K4621:K4684" si="363">+IFERROR(C4621/F4621,"ERROR")</f>
        <v>1.0171178387698259</v>
      </c>
      <c r="L4621" s="54">
        <f t="shared" ref="L4621:L4684" si="364">+H4621/E4621</f>
        <v>0.78387850635020839</v>
      </c>
      <c r="M4621" s="57" t="s">
        <v>14966</v>
      </c>
    </row>
    <row r="4622" spans="1:13" x14ac:dyDescent="0.25">
      <c r="A4622" s="22" t="s">
        <v>3855</v>
      </c>
      <c r="B4622" s="5" t="s">
        <v>3856</v>
      </c>
      <c r="C4622" s="18">
        <v>215169</v>
      </c>
      <c r="D4622" s="18">
        <v>24112</v>
      </c>
      <c r="E4622" s="18">
        <f t="shared" si="360"/>
        <v>239281</v>
      </c>
      <c r="F4622" s="18">
        <v>90389</v>
      </c>
      <c r="G4622" s="18">
        <v>56828</v>
      </c>
      <c r="H4622" s="18">
        <f t="shared" si="361"/>
        <v>147217</v>
      </c>
      <c r="I4622" s="18">
        <v>92064</v>
      </c>
      <c r="J4622" s="40">
        <f t="shared" si="362"/>
        <v>239281</v>
      </c>
      <c r="K4622" s="43">
        <f t="shared" si="363"/>
        <v>2.3804777129960506</v>
      </c>
      <c r="L4622" s="54">
        <f t="shared" si="364"/>
        <v>0.61524734517157653</v>
      </c>
      <c r="M4622" s="57" t="s">
        <v>14966</v>
      </c>
    </row>
    <row r="4623" spans="1:13" x14ac:dyDescent="0.25">
      <c r="A4623" s="22" t="s">
        <v>3853</v>
      </c>
      <c r="B4623" s="5" t="s">
        <v>3854</v>
      </c>
      <c r="C4623" s="18">
        <v>477311058</v>
      </c>
      <c r="D4623" s="18">
        <v>128108867</v>
      </c>
      <c r="E4623" s="18">
        <f t="shared" si="360"/>
        <v>605419925</v>
      </c>
      <c r="F4623" s="18">
        <v>324020149</v>
      </c>
      <c r="G4623" s="18">
        <v>0</v>
      </c>
      <c r="H4623" s="18">
        <f t="shared" si="361"/>
        <v>324020149</v>
      </c>
      <c r="I4623" s="18">
        <v>281399776</v>
      </c>
      <c r="J4623" s="40">
        <f t="shared" si="362"/>
        <v>605419925</v>
      </c>
      <c r="K4623" s="43">
        <f t="shared" si="363"/>
        <v>1.4730906688151668</v>
      </c>
      <c r="L4623" s="54">
        <f t="shared" si="364"/>
        <v>0.53519901744231491</v>
      </c>
      <c r="M4623" s="57" t="s">
        <v>14967</v>
      </c>
    </row>
    <row r="4624" spans="1:13" x14ac:dyDescent="0.25">
      <c r="A4624" s="22" t="s">
        <v>3851</v>
      </c>
      <c r="B4624" s="5" t="s">
        <v>3852</v>
      </c>
      <c r="C4624" s="18">
        <v>292552</v>
      </c>
      <c r="D4624" s="18">
        <v>224060</v>
      </c>
      <c r="E4624" s="18">
        <f t="shared" si="360"/>
        <v>516612</v>
      </c>
      <c r="F4624" s="18">
        <v>230100</v>
      </c>
      <c r="G4624" s="18">
        <v>0</v>
      </c>
      <c r="H4624" s="18">
        <f t="shared" si="361"/>
        <v>230100</v>
      </c>
      <c r="I4624" s="18">
        <v>286512</v>
      </c>
      <c r="J4624" s="40">
        <f t="shared" si="362"/>
        <v>516612</v>
      </c>
      <c r="K4624" s="43">
        <f t="shared" si="363"/>
        <v>1.2714124293785312</v>
      </c>
      <c r="L4624" s="54">
        <f t="shared" si="364"/>
        <v>0.44540196511114727</v>
      </c>
      <c r="M4624" s="57" t="s">
        <v>14966</v>
      </c>
    </row>
    <row r="4625" spans="1:13" x14ac:dyDescent="0.25">
      <c r="A4625" s="22" t="s">
        <v>3849</v>
      </c>
      <c r="B4625" s="5" t="s">
        <v>3850</v>
      </c>
      <c r="C4625" s="18">
        <v>129170</v>
      </c>
      <c r="D4625" s="18">
        <v>53031</v>
      </c>
      <c r="E4625" s="18">
        <f t="shared" si="360"/>
        <v>182201</v>
      </c>
      <c r="F4625" s="18">
        <v>139993</v>
      </c>
      <c r="G4625" s="18">
        <v>7711</v>
      </c>
      <c r="H4625" s="18">
        <f t="shared" si="361"/>
        <v>147704</v>
      </c>
      <c r="I4625" s="18">
        <v>34497</v>
      </c>
      <c r="J4625" s="40">
        <f t="shared" si="362"/>
        <v>182201</v>
      </c>
      <c r="K4625" s="43">
        <f t="shared" si="363"/>
        <v>0.92268899159243678</v>
      </c>
      <c r="L4625" s="54">
        <f t="shared" si="364"/>
        <v>0.81066514453817484</v>
      </c>
      <c r="M4625" s="57" t="s">
        <v>14966</v>
      </c>
    </row>
    <row r="4626" spans="1:13" x14ac:dyDescent="0.25">
      <c r="A4626" s="22" t="s">
        <v>3847</v>
      </c>
      <c r="B4626" s="5" t="s">
        <v>3848</v>
      </c>
      <c r="C4626" s="18">
        <v>427235</v>
      </c>
      <c r="D4626" s="18">
        <v>28521</v>
      </c>
      <c r="E4626" s="18">
        <f t="shared" si="360"/>
        <v>455756</v>
      </c>
      <c r="F4626" s="18">
        <v>268366</v>
      </c>
      <c r="G4626" s="18">
        <v>0</v>
      </c>
      <c r="H4626" s="18">
        <f t="shared" si="361"/>
        <v>268366</v>
      </c>
      <c r="I4626" s="18">
        <v>187390</v>
      </c>
      <c r="J4626" s="40">
        <f t="shared" si="362"/>
        <v>455756</v>
      </c>
      <c r="K4626" s="43">
        <f t="shared" si="363"/>
        <v>1.5919863171936832</v>
      </c>
      <c r="L4626" s="54">
        <f t="shared" si="364"/>
        <v>0.58883700927689375</v>
      </c>
      <c r="M4626" s="57" t="s">
        <v>14966</v>
      </c>
    </row>
    <row r="4627" spans="1:13" x14ac:dyDescent="0.25">
      <c r="A4627" s="22" t="s">
        <v>3845</v>
      </c>
      <c r="B4627" s="5" t="s">
        <v>3846</v>
      </c>
      <c r="C4627" s="18">
        <v>335539</v>
      </c>
      <c r="D4627" s="18">
        <v>245895</v>
      </c>
      <c r="E4627" s="18">
        <f t="shared" si="360"/>
        <v>581434</v>
      </c>
      <c r="F4627" s="18">
        <v>262736</v>
      </c>
      <c r="G4627" s="18">
        <v>1500</v>
      </c>
      <c r="H4627" s="18">
        <f t="shared" si="361"/>
        <v>264236</v>
      </c>
      <c r="I4627" s="18">
        <v>317198</v>
      </c>
      <c r="J4627" s="40">
        <f t="shared" si="362"/>
        <v>581434</v>
      </c>
      <c r="K4627" s="43">
        <f t="shared" si="363"/>
        <v>1.2770956397296145</v>
      </c>
      <c r="L4627" s="54">
        <f t="shared" si="364"/>
        <v>0.45445570778454647</v>
      </c>
      <c r="M4627" s="57" t="s">
        <v>14966</v>
      </c>
    </row>
    <row r="4628" spans="1:13" x14ac:dyDescent="0.25">
      <c r="A4628" s="22" t="s">
        <v>3843</v>
      </c>
      <c r="B4628" s="5" t="s">
        <v>3844</v>
      </c>
      <c r="C4628" s="18">
        <v>10257</v>
      </c>
      <c r="D4628" s="18">
        <v>25861</v>
      </c>
      <c r="E4628" s="18">
        <f t="shared" si="360"/>
        <v>36118</v>
      </c>
      <c r="F4628" s="18">
        <v>4107</v>
      </c>
      <c r="G4628" s="18">
        <v>0</v>
      </c>
      <c r="H4628" s="18">
        <f t="shared" si="361"/>
        <v>4107</v>
      </c>
      <c r="I4628" s="18">
        <v>32011</v>
      </c>
      <c r="J4628" s="40">
        <f t="shared" si="362"/>
        <v>36118</v>
      </c>
      <c r="K4628" s="43">
        <f t="shared" si="363"/>
        <v>2.4974433893352814</v>
      </c>
      <c r="L4628" s="54">
        <f t="shared" si="364"/>
        <v>0.1137106152057146</v>
      </c>
      <c r="M4628" s="57" t="s">
        <v>14966</v>
      </c>
    </row>
    <row r="4629" spans="1:13" x14ac:dyDescent="0.25">
      <c r="A4629" s="22" t="s">
        <v>3841</v>
      </c>
      <c r="B4629" s="5" t="s">
        <v>3842</v>
      </c>
      <c r="C4629" s="18">
        <v>835930</v>
      </c>
      <c r="D4629" s="18">
        <v>105027</v>
      </c>
      <c r="E4629" s="18">
        <f t="shared" si="360"/>
        <v>940957</v>
      </c>
      <c r="F4629" s="18">
        <v>257079</v>
      </c>
      <c r="G4629" s="18">
        <v>0</v>
      </c>
      <c r="H4629" s="18">
        <f t="shared" si="361"/>
        <v>257079</v>
      </c>
      <c r="I4629" s="18">
        <v>683878</v>
      </c>
      <c r="J4629" s="40">
        <f t="shared" si="362"/>
        <v>940957</v>
      </c>
      <c r="K4629" s="43">
        <f t="shared" si="363"/>
        <v>3.2516463810735221</v>
      </c>
      <c r="L4629" s="54">
        <f t="shared" si="364"/>
        <v>0.27321014669108151</v>
      </c>
      <c r="M4629" s="57" t="s">
        <v>14966</v>
      </c>
    </row>
    <row r="4630" spans="1:13" x14ac:dyDescent="0.25">
      <c r="A4630" s="22" t="s">
        <v>3839</v>
      </c>
      <c r="B4630" s="5" t="s">
        <v>3840</v>
      </c>
      <c r="C4630" s="18">
        <v>729696</v>
      </c>
      <c r="D4630" s="18">
        <v>331251</v>
      </c>
      <c r="E4630" s="18">
        <f t="shared" si="360"/>
        <v>1060947</v>
      </c>
      <c r="F4630" s="18">
        <v>474269</v>
      </c>
      <c r="G4630" s="18">
        <v>0</v>
      </c>
      <c r="H4630" s="18">
        <f t="shared" si="361"/>
        <v>474269</v>
      </c>
      <c r="I4630" s="18">
        <v>586678</v>
      </c>
      <c r="J4630" s="40">
        <f t="shared" si="362"/>
        <v>1060947</v>
      </c>
      <c r="K4630" s="43">
        <f t="shared" si="363"/>
        <v>1.53856988333625</v>
      </c>
      <c r="L4630" s="54">
        <f t="shared" si="364"/>
        <v>0.44702421515872143</v>
      </c>
      <c r="M4630" s="57" t="s">
        <v>14966</v>
      </c>
    </row>
    <row r="4631" spans="1:13" x14ac:dyDescent="0.25">
      <c r="A4631" s="22" t="s">
        <v>3837</v>
      </c>
      <c r="B4631" s="5" t="s">
        <v>3838</v>
      </c>
      <c r="C4631" s="18">
        <v>1004284</v>
      </c>
      <c r="D4631" s="18">
        <v>357980</v>
      </c>
      <c r="E4631" s="18">
        <f t="shared" si="360"/>
        <v>1362264</v>
      </c>
      <c r="F4631" s="18">
        <v>1002931</v>
      </c>
      <c r="G4631" s="18">
        <v>125818</v>
      </c>
      <c r="H4631" s="18">
        <f t="shared" si="361"/>
        <v>1128749</v>
      </c>
      <c r="I4631" s="18">
        <v>233515</v>
      </c>
      <c r="J4631" s="40">
        <f t="shared" si="362"/>
        <v>1362264</v>
      </c>
      <c r="K4631" s="43">
        <f t="shared" si="363"/>
        <v>1.0013490459463312</v>
      </c>
      <c r="L4631" s="54">
        <f t="shared" si="364"/>
        <v>0.82858315275159589</v>
      </c>
      <c r="M4631" s="57" t="s">
        <v>14966</v>
      </c>
    </row>
    <row r="4632" spans="1:13" x14ac:dyDescent="0.25">
      <c r="A4632" s="22" t="s">
        <v>3835</v>
      </c>
      <c r="B4632" s="5" t="s">
        <v>3836</v>
      </c>
      <c r="C4632" s="18">
        <v>188907</v>
      </c>
      <c r="D4632" s="18">
        <v>8434</v>
      </c>
      <c r="E4632" s="18">
        <f t="shared" si="360"/>
        <v>197341</v>
      </c>
      <c r="F4632" s="18">
        <v>55714</v>
      </c>
      <c r="G4632" s="18">
        <v>0</v>
      </c>
      <c r="H4632" s="18">
        <f t="shared" si="361"/>
        <v>55714</v>
      </c>
      <c r="I4632" s="18">
        <v>141627</v>
      </c>
      <c r="J4632" s="40">
        <f t="shared" si="362"/>
        <v>197341</v>
      </c>
      <c r="K4632" s="43">
        <f t="shared" si="363"/>
        <v>3.3906558495171768</v>
      </c>
      <c r="L4632" s="54">
        <f t="shared" si="364"/>
        <v>0.28232349081032326</v>
      </c>
      <c r="M4632" s="57" t="s">
        <v>14966</v>
      </c>
    </row>
    <row r="4633" spans="1:13" x14ac:dyDescent="0.25">
      <c r="A4633" s="22" t="s">
        <v>3833</v>
      </c>
      <c r="B4633" s="5" t="s">
        <v>3834</v>
      </c>
      <c r="C4633" s="18">
        <v>126379</v>
      </c>
      <c r="D4633" s="18">
        <v>0</v>
      </c>
      <c r="E4633" s="18">
        <f t="shared" si="360"/>
        <v>126379</v>
      </c>
      <c r="F4633" s="18">
        <v>110545</v>
      </c>
      <c r="G4633" s="18">
        <v>0</v>
      </c>
      <c r="H4633" s="18">
        <f t="shared" si="361"/>
        <v>110545</v>
      </c>
      <c r="I4633" s="18">
        <v>15834</v>
      </c>
      <c r="J4633" s="40">
        <f t="shared" si="362"/>
        <v>126379</v>
      </c>
      <c r="K4633" s="43">
        <f t="shared" si="363"/>
        <v>1.1432357863313583</v>
      </c>
      <c r="L4633" s="54">
        <f t="shared" si="364"/>
        <v>0.87471019710553177</v>
      </c>
      <c r="M4633" s="57" t="s">
        <v>14966</v>
      </c>
    </row>
    <row r="4634" spans="1:13" x14ac:dyDescent="0.25">
      <c r="A4634" s="22" t="s">
        <v>3831</v>
      </c>
      <c r="B4634" s="5" t="s">
        <v>3832</v>
      </c>
      <c r="C4634" s="18">
        <v>1121358</v>
      </c>
      <c r="D4634" s="18">
        <v>460780</v>
      </c>
      <c r="E4634" s="18">
        <f t="shared" si="360"/>
        <v>1582138</v>
      </c>
      <c r="F4634" s="18">
        <v>487028</v>
      </c>
      <c r="G4634" s="18">
        <v>77683</v>
      </c>
      <c r="H4634" s="18">
        <f t="shared" si="361"/>
        <v>564711</v>
      </c>
      <c r="I4634" s="18">
        <v>1017427</v>
      </c>
      <c r="J4634" s="40">
        <f t="shared" si="362"/>
        <v>1582138</v>
      </c>
      <c r="K4634" s="43">
        <f t="shared" si="363"/>
        <v>2.3024507831171923</v>
      </c>
      <c r="L4634" s="54">
        <f t="shared" si="364"/>
        <v>0.35692904158802835</v>
      </c>
      <c r="M4634" s="57" t="s">
        <v>14966</v>
      </c>
    </row>
    <row r="4635" spans="1:13" x14ac:dyDescent="0.25">
      <c r="A4635" s="22" t="s">
        <v>3829</v>
      </c>
      <c r="B4635" s="5" t="s">
        <v>3830</v>
      </c>
      <c r="C4635" s="18">
        <v>7913</v>
      </c>
      <c r="D4635" s="18">
        <v>25107</v>
      </c>
      <c r="E4635" s="18">
        <f t="shared" si="360"/>
        <v>33020</v>
      </c>
      <c r="F4635" s="18">
        <v>5859</v>
      </c>
      <c r="G4635" s="18">
        <v>897</v>
      </c>
      <c r="H4635" s="18">
        <f t="shared" si="361"/>
        <v>6756</v>
      </c>
      <c r="I4635" s="18">
        <v>26264</v>
      </c>
      <c r="J4635" s="40">
        <f t="shared" si="362"/>
        <v>33020</v>
      </c>
      <c r="K4635" s="43">
        <f t="shared" si="363"/>
        <v>1.3505717699266087</v>
      </c>
      <c r="L4635" s="54">
        <f t="shared" si="364"/>
        <v>0.20460327074500304</v>
      </c>
      <c r="M4635" s="57" t="s">
        <v>14966</v>
      </c>
    </row>
    <row r="4636" spans="1:13" x14ac:dyDescent="0.25">
      <c r="A4636" s="22" t="s">
        <v>3827</v>
      </c>
      <c r="B4636" s="5" t="s">
        <v>3828</v>
      </c>
      <c r="C4636" s="18">
        <v>405711</v>
      </c>
      <c r="D4636" s="18">
        <v>276836</v>
      </c>
      <c r="E4636" s="18">
        <f t="shared" si="360"/>
        <v>682547</v>
      </c>
      <c r="F4636" s="18">
        <v>494551</v>
      </c>
      <c r="G4636" s="18">
        <v>0</v>
      </c>
      <c r="H4636" s="18">
        <f t="shared" si="361"/>
        <v>494551</v>
      </c>
      <c r="I4636" s="18">
        <v>187996</v>
      </c>
      <c r="J4636" s="40">
        <f t="shared" si="362"/>
        <v>682547</v>
      </c>
      <c r="K4636" s="43">
        <f t="shared" si="363"/>
        <v>0.82036230843735025</v>
      </c>
      <c r="L4636" s="54">
        <f t="shared" si="364"/>
        <v>0.72456695289848172</v>
      </c>
      <c r="M4636" s="57" t="s">
        <v>14966</v>
      </c>
    </row>
    <row r="4637" spans="1:13" x14ac:dyDescent="0.25">
      <c r="A4637" s="22" t="s">
        <v>3825</v>
      </c>
      <c r="B4637" s="5" t="s">
        <v>3826</v>
      </c>
      <c r="C4637" s="18">
        <v>316309</v>
      </c>
      <c r="D4637" s="18">
        <v>0</v>
      </c>
      <c r="E4637" s="18">
        <f t="shared" si="360"/>
        <v>316309</v>
      </c>
      <c r="F4637" s="18">
        <v>306457</v>
      </c>
      <c r="G4637" s="18">
        <v>0</v>
      </c>
      <c r="H4637" s="18">
        <f t="shared" si="361"/>
        <v>306457</v>
      </c>
      <c r="I4637" s="18">
        <v>9852</v>
      </c>
      <c r="J4637" s="40">
        <f t="shared" si="362"/>
        <v>316309</v>
      </c>
      <c r="K4637" s="43">
        <f t="shared" si="363"/>
        <v>1.0321480664497793</v>
      </c>
      <c r="L4637" s="54">
        <f t="shared" si="364"/>
        <v>0.96885324160868014</v>
      </c>
      <c r="M4637" s="57" t="s">
        <v>14966</v>
      </c>
    </row>
    <row r="4638" spans="1:13" x14ac:dyDescent="0.25">
      <c r="A4638" s="22" t="s">
        <v>3823</v>
      </c>
      <c r="B4638" s="5" t="s">
        <v>3824</v>
      </c>
      <c r="C4638" s="18">
        <v>55278</v>
      </c>
      <c r="D4638" s="18">
        <v>89326</v>
      </c>
      <c r="E4638" s="18">
        <f t="shared" si="360"/>
        <v>144604</v>
      </c>
      <c r="F4638" s="18">
        <v>12145</v>
      </c>
      <c r="G4638" s="18">
        <v>0</v>
      </c>
      <c r="H4638" s="18">
        <f t="shared" si="361"/>
        <v>12145</v>
      </c>
      <c r="I4638" s="18">
        <v>132459</v>
      </c>
      <c r="J4638" s="40">
        <f t="shared" si="362"/>
        <v>144604</v>
      </c>
      <c r="K4638" s="43">
        <f t="shared" si="363"/>
        <v>4.5515026759983535</v>
      </c>
      <c r="L4638" s="54">
        <f t="shared" si="364"/>
        <v>8.3987994799590612E-2</v>
      </c>
      <c r="M4638" s="57" t="s">
        <v>14966</v>
      </c>
    </row>
    <row r="4639" spans="1:13" x14ac:dyDescent="0.25">
      <c r="A4639" s="22" t="s">
        <v>3821</v>
      </c>
      <c r="B4639" s="5" t="s">
        <v>3822</v>
      </c>
      <c r="C4639" s="18">
        <v>18720</v>
      </c>
      <c r="D4639" s="18">
        <v>18588</v>
      </c>
      <c r="E4639" s="18">
        <f t="shared" si="360"/>
        <v>37308</v>
      </c>
      <c r="F4639" s="18">
        <v>6117</v>
      </c>
      <c r="G4639" s="18">
        <v>0</v>
      </c>
      <c r="H4639" s="18">
        <f t="shared" si="361"/>
        <v>6117</v>
      </c>
      <c r="I4639" s="18">
        <v>31191</v>
      </c>
      <c r="J4639" s="40">
        <f t="shared" si="362"/>
        <v>37308</v>
      </c>
      <c r="K4639" s="43">
        <f t="shared" si="363"/>
        <v>3.0603236880823932</v>
      </c>
      <c r="L4639" s="54">
        <f t="shared" si="364"/>
        <v>0.16395947249919587</v>
      </c>
      <c r="M4639" s="57" t="s">
        <v>14966</v>
      </c>
    </row>
    <row r="4640" spans="1:13" x14ac:dyDescent="0.25">
      <c r="A4640" s="22" t="s">
        <v>3819</v>
      </c>
      <c r="B4640" s="5" t="s">
        <v>3820</v>
      </c>
      <c r="C4640" s="18">
        <v>612799</v>
      </c>
      <c r="D4640" s="18">
        <v>211871</v>
      </c>
      <c r="E4640" s="18">
        <f t="shared" si="360"/>
        <v>824670</v>
      </c>
      <c r="F4640" s="18">
        <v>425025</v>
      </c>
      <c r="G4640" s="18">
        <v>0</v>
      </c>
      <c r="H4640" s="18">
        <f t="shared" si="361"/>
        <v>425025</v>
      </c>
      <c r="I4640" s="18">
        <v>399645</v>
      </c>
      <c r="J4640" s="40">
        <f t="shared" si="362"/>
        <v>824670</v>
      </c>
      <c r="K4640" s="43">
        <f t="shared" si="363"/>
        <v>1.4417951885183224</v>
      </c>
      <c r="L4640" s="54">
        <f t="shared" si="364"/>
        <v>0.5153879733711666</v>
      </c>
      <c r="M4640" s="57" t="s">
        <v>14966</v>
      </c>
    </row>
    <row r="4641" spans="1:13" x14ac:dyDescent="0.25">
      <c r="A4641" s="22" t="s">
        <v>3817</v>
      </c>
      <c r="B4641" s="5" t="s">
        <v>3818</v>
      </c>
      <c r="C4641" s="18">
        <v>97198</v>
      </c>
      <c r="D4641" s="18">
        <v>115005</v>
      </c>
      <c r="E4641" s="18">
        <f t="shared" si="360"/>
        <v>212203</v>
      </c>
      <c r="F4641" s="18">
        <v>37033</v>
      </c>
      <c r="G4641" s="18">
        <v>51720</v>
      </c>
      <c r="H4641" s="18">
        <f t="shared" si="361"/>
        <v>88753</v>
      </c>
      <c r="I4641" s="18">
        <v>123450</v>
      </c>
      <c r="J4641" s="40">
        <f t="shared" si="362"/>
        <v>212203</v>
      </c>
      <c r="K4641" s="43">
        <f t="shared" si="363"/>
        <v>2.6246320848972537</v>
      </c>
      <c r="L4641" s="54">
        <f t="shared" si="364"/>
        <v>0.41824573639392471</v>
      </c>
      <c r="M4641" s="57" t="s">
        <v>14966</v>
      </c>
    </row>
    <row r="4642" spans="1:13" x14ac:dyDescent="0.25">
      <c r="A4642" s="22" t="s">
        <v>3815</v>
      </c>
      <c r="B4642" s="5" t="s">
        <v>3816</v>
      </c>
      <c r="C4642" s="18">
        <v>9168</v>
      </c>
      <c r="D4642" s="18">
        <v>20020</v>
      </c>
      <c r="E4642" s="18">
        <f t="shared" si="360"/>
        <v>29188</v>
      </c>
      <c r="F4642" s="18">
        <v>3900</v>
      </c>
      <c r="G4642" s="18">
        <v>2002</v>
      </c>
      <c r="H4642" s="18">
        <f t="shared" si="361"/>
        <v>5902</v>
      </c>
      <c r="I4642" s="18">
        <v>23286</v>
      </c>
      <c r="J4642" s="40">
        <f t="shared" si="362"/>
        <v>29188</v>
      </c>
      <c r="K4642" s="43">
        <f t="shared" si="363"/>
        <v>2.3507692307692309</v>
      </c>
      <c r="L4642" s="54">
        <f t="shared" si="364"/>
        <v>0.20220638618610387</v>
      </c>
      <c r="M4642" s="57" t="s">
        <v>14966</v>
      </c>
    </row>
    <row r="4643" spans="1:13" x14ac:dyDescent="0.25">
      <c r="A4643" s="22" t="s">
        <v>3813</v>
      </c>
      <c r="B4643" s="5" t="s">
        <v>3814</v>
      </c>
      <c r="C4643" s="18">
        <v>56261</v>
      </c>
      <c r="D4643" s="18">
        <v>127512</v>
      </c>
      <c r="E4643" s="18">
        <f t="shared" si="360"/>
        <v>183773</v>
      </c>
      <c r="F4643" s="18">
        <v>26877</v>
      </c>
      <c r="G4643" s="18">
        <v>0</v>
      </c>
      <c r="H4643" s="18">
        <f t="shared" si="361"/>
        <v>26877</v>
      </c>
      <c r="I4643" s="18">
        <v>156896</v>
      </c>
      <c r="J4643" s="40">
        <f t="shared" si="362"/>
        <v>183773</v>
      </c>
      <c r="K4643" s="43">
        <f t="shared" si="363"/>
        <v>2.0932767794024629</v>
      </c>
      <c r="L4643" s="54">
        <f t="shared" si="364"/>
        <v>0.14625108149728197</v>
      </c>
      <c r="M4643" s="57" t="s">
        <v>14966</v>
      </c>
    </row>
    <row r="4644" spans="1:13" x14ac:dyDescent="0.25">
      <c r="A4644" s="22" t="s">
        <v>3811</v>
      </c>
      <c r="B4644" s="5" t="s">
        <v>3812</v>
      </c>
      <c r="C4644" s="18">
        <v>218348</v>
      </c>
      <c r="D4644" s="18">
        <v>7434451</v>
      </c>
      <c r="E4644" s="18">
        <f t="shared" si="360"/>
        <v>7652799</v>
      </c>
      <c r="F4644" s="18">
        <v>2685901</v>
      </c>
      <c r="G4644" s="18">
        <v>0</v>
      </c>
      <c r="H4644" s="18">
        <f t="shared" si="361"/>
        <v>2685901</v>
      </c>
      <c r="I4644" s="18">
        <v>4966898</v>
      </c>
      <c r="J4644" s="40">
        <f t="shared" si="362"/>
        <v>7652799</v>
      </c>
      <c r="K4644" s="43">
        <f t="shared" si="363"/>
        <v>8.1294135561958539E-2</v>
      </c>
      <c r="L4644" s="54">
        <f t="shared" si="364"/>
        <v>0.35096975629439636</v>
      </c>
      <c r="M4644" s="57" t="s">
        <v>14966</v>
      </c>
    </row>
    <row r="4645" spans="1:13" x14ac:dyDescent="0.25">
      <c r="A4645" s="22" t="s">
        <v>3809</v>
      </c>
      <c r="B4645" s="5" t="s">
        <v>3810</v>
      </c>
      <c r="C4645" s="18">
        <v>4477</v>
      </c>
      <c r="D4645" s="18">
        <v>60384</v>
      </c>
      <c r="E4645" s="18">
        <f t="shared" si="360"/>
        <v>64861</v>
      </c>
      <c r="F4645" s="18">
        <v>11437</v>
      </c>
      <c r="G4645" s="18">
        <v>0</v>
      </c>
      <c r="H4645" s="18">
        <f t="shared" si="361"/>
        <v>11437</v>
      </c>
      <c r="I4645" s="18">
        <v>53424</v>
      </c>
      <c r="J4645" s="40">
        <f t="shared" si="362"/>
        <v>64861</v>
      </c>
      <c r="K4645" s="43">
        <f t="shared" si="363"/>
        <v>0.39144880650520242</v>
      </c>
      <c r="L4645" s="54">
        <f t="shared" si="364"/>
        <v>0.17633092305083178</v>
      </c>
      <c r="M4645" s="57" t="s">
        <v>14966</v>
      </c>
    </row>
    <row r="4646" spans="1:13" x14ac:dyDescent="0.25">
      <c r="A4646" s="22" t="s">
        <v>3807</v>
      </c>
      <c r="B4646" s="5" t="s">
        <v>3808</v>
      </c>
      <c r="C4646" s="18">
        <v>54211</v>
      </c>
      <c r="D4646" s="18">
        <v>8306</v>
      </c>
      <c r="E4646" s="18">
        <f t="shared" si="360"/>
        <v>62517</v>
      </c>
      <c r="F4646" s="18">
        <v>3176</v>
      </c>
      <c r="G4646" s="18">
        <v>0</v>
      </c>
      <c r="H4646" s="18">
        <f t="shared" si="361"/>
        <v>3176</v>
      </c>
      <c r="I4646" s="18">
        <v>59341</v>
      </c>
      <c r="J4646" s="40">
        <f t="shared" si="362"/>
        <v>62517</v>
      </c>
      <c r="K4646" s="43">
        <f t="shared" si="363"/>
        <v>17.068954659949622</v>
      </c>
      <c r="L4646" s="54">
        <f t="shared" si="364"/>
        <v>5.0802181806548621E-2</v>
      </c>
      <c r="M4646" s="57" t="s">
        <v>14966</v>
      </c>
    </row>
    <row r="4647" spans="1:13" x14ac:dyDescent="0.25">
      <c r="A4647" s="22" t="s">
        <v>3805</v>
      </c>
      <c r="B4647" s="5" t="s">
        <v>3806</v>
      </c>
      <c r="C4647" s="18">
        <v>17</v>
      </c>
      <c r="D4647" s="18">
        <v>49668</v>
      </c>
      <c r="E4647" s="18">
        <f t="shared" si="360"/>
        <v>49685</v>
      </c>
      <c r="F4647" s="18">
        <v>16913</v>
      </c>
      <c r="G4647" s="18">
        <v>449</v>
      </c>
      <c r="H4647" s="18">
        <f t="shared" si="361"/>
        <v>17362</v>
      </c>
      <c r="I4647" s="18">
        <v>32323</v>
      </c>
      <c r="J4647" s="40">
        <f t="shared" si="362"/>
        <v>49685</v>
      </c>
      <c r="K4647" s="43">
        <f t="shared" si="363"/>
        <v>1.0051439720924731E-3</v>
      </c>
      <c r="L4647" s="54">
        <f t="shared" si="364"/>
        <v>0.34944148133239405</v>
      </c>
      <c r="M4647" s="57" t="s">
        <v>14966</v>
      </c>
    </row>
    <row r="4648" spans="1:13" x14ac:dyDescent="0.25">
      <c r="A4648" s="22" t="s">
        <v>3803</v>
      </c>
      <c r="B4648" s="5" t="s">
        <v>3804</v>
      </c>
      <c r="C4648" s="18">
        <v>68063</v>
      </c>
      <c r="D4648" s="18">
        <v>128850</v>
      </c>
      <c r="E4648" s="18">
        <f t="shared" si="360"/>
        <v>196913</v>
      </c>
      <c r="F4648" s="18">
        <v>124686</v>
      </c>
      <c r="G4648" s="18">
        <v>0</v>
      </c>
      <c r="H4648" s="18">
        <f t="shared" si="361"/>
        <v>124686</v>
      </c>
      <c r="I4648" s="18">
        <v>72227</v>
      </c>
      <c r="J4648" s="40">
        <f t="shared" si="362"/>
        <v>196913</v>
      </c>
      <c r="K4648" s="43">
        <f t="shared" si="363"/>
        <v>0.5458752385993616</v>
      </c>
      <c r="L4648" s="54">
        <f t="shared" si="364"/>
        <v>0.6332034959601448</v>
      </c>
      <c r="M4648" s="57" t="s">
        <v>14966</v>
      </c>
    </row>
    <row r="4649" spans="1:13" x14ac:dyDescent="0.25">
      <c r="A4649" s="22" t="s">
        <v>3801</v>
      </c>
      <c r="B4649" s="5" t="s">
        <v>3802</v>
      </c>
      <c r="C4649" s="18">
        <v>492214</v>
      </c>
      <c r="D4649" s="18">
        <v>25215</v>
      </c>
      <c r="E4649" s="18">
        <f t="shared" si="360"/>
        <v>517429</v>
      </c>
      <c r="F4649" s="18">
        <v>192710</v>
      </c>
      <c r="G4649" s="18">
        <v>13499</v>
      </c>
      <c r="H4649" s="18">
        <f t="shared" si="361"/>
        <v>206209</v>
      </c>
      <c r="I4649" s="18">
        <v>311220</v>
      </c>
      <c r="J4649" s="40">
        <f t="shared" si="362"/>
        <v>517429</v>
      </c>
      <c r="K4649" s="43">
        <f t="shared" si="363"/>
        <v>2.554169477453168</v>
      </c>
      <c r="L4649" s="54">
        <f t="shared" si="364"/>
        <v>0.39852617460559808</v>
      </c>
      <c r="M4649" s="57" t="s">
        <v>14966</v>
      </c>
    </row>
    <row r="4650" spans="1:13" x14ac:dyDescent="0.25">
      <c r="A4650" s="22" t="s">
        <v>3799</v>
      </c>
      <c r="B4650" s="5" t="s">
        <v>3800</v>
      </c>
      <c r="C4650" s="18">
        <v>87318</v>
      </c>
      <c r="D4650" s="18">
        <v>359024</v>
      </c>
      <c r="E4650" s="18">
        <f t="shared" si="360"/>
        <v>446342</v>
      </c>
      <c r="F4650" s="18">
        <v>288265</v>
      </c>
      <c r="G4650" s="18">
        <v>0</v>
      </c>
      <c r="H4650" s="18">
        <f t="shared" si="361"/>
        <v>288265</v>
      </c>
      <c r="I4650" s="18">
        <v>158077</v>
      </c>
      <c r="J4650" s="40">
        <f t="shared" si="362"/>
        <v>446342</v>
      </c>
      <c r="K4650" s="43">
        <f t="shared" si="363"/>
        <v>0.30290878185003384</v>
      </c>
      <c r="L4650" s="54">
        <f t="shared" si="364"/>
        <v>0.64583884106805989</v>
      </c>
      <c r="M4650" s="57" t="s">
        <v>14966</v>
      </c>
    </row>
    <row r="4651" spans="1:13" x14ac:dyDescent="0.25">
      <c r="A4651" s="22" t="s">
        <v>3797</v>
      </c>
      <c r="B4651" s="5" t="s">
        <v>3798</v>
      </c>
      <c r="C4651" s="18">
        <v>102373</v>
      </c>
      <c r="D4651" s="18">
        <v>23283</v>
      </c>
      <c r="E4651" s="18">
        <f t="shared" si="360"/>
        <v>125656</v>
      </c>
      <c r="F4651" s="18">
        <v>47535</v>
      </c>
      <c r="G4651" s="18">
        <v>0</v>
      </c>
      <c r="H4651" s="18">
        <f t="shared" si="361"/>
        <v>47535</v>
      </c>
      <c r="I4651" s="18">
        <v>78121</v>
      </c>
      <c r="J4651" s="40">
        <f t="shared" si="362"/>
        <v>125656</v>
      </c>
      <c r="K4651" s="43">
        <f t="shared" si="363"/>
        <v>2.1536341642999894</v>
      </c>
      <c r="L4651" s="54">
        <f t="shared" si="364"/>
        <v>0.37829470936525117</v>
      </c>
      <c r="M4651" s="57" t="s">
        <v>14966</v>
      </c>
    </row>
    <row r="4652" spans="1:13" x14ac:dyDescent="0.25">
      <c r="A4652" s="22" t="s">
        <v>3795</v>
      </c>
      <c r="B4652" s="5" t="s">
        <v>3796</v>
      </c>
      <c r="C4652" s="18">
        <v>288000</v>
      </c>
      <c r="D4652" s="18">
        <v>372762</v>
      </c>
      <c r="E4652" s="18">
        <f t="shared" si="360"/>
        <v>660762</v>
      </c>
      <c r="F4652" s="18">
        <v>288178</v>
      </c>
      <c r="G4652" s="18">
        <v>152670</v>
      </c>
      <c r="H4652" s="18">
        <f t="shared" si="361"/>
        <v>440848</v>
      </c>
      <c r="I4652" s="18">
        <v>219914</v>
      </c>
      <c r="J4652" s="40">
        <f t="shared" si="362"/>
        <v>660762</v>
      </c>
      <c r="K4652" s="43">
        <f t="shared" si="363"/>
        <v>0.99938232620116729</v>
      </c>
      <c r="L4652" s="54">
        <f t="shared" si="364"/>
        <v>0.66718122410187031</v>
      </c>
      <c r="M4652" s="57" t="s">
        <v>14966</v>
      </c>
    </row>
    <row r="4653" spans="1:13" x14ac:dyDescent="0.25">
      <c r="A4653" s="22" t="s">
        <v>3793</v>
      </c>
      <c r="B4653" s="5" t="s">
        <v>3794</v>
      </c>
      <c r="C4653" s="18">
        <v>1959</v>
      </c>
      <c r="D4653" s="18">
        <v>200705</v>
      </c>
      <c r="E4653" s="18">
        <f t="shared" si="360"/>
        <v>202664</v>
      </c>
      <c r="F4653" s="18">
        <v>60253</v>
      </c>
      <c r="G4653" s="18">
        <v>49575</v>
      </c>
      <c r="H4653" s="18">
        <f t="shared" si="361"/>
        <v>109828</v>
      </c>
      <c r="I4653" s="18">
        <v>92836</v>
      </c>
      <c r="J4653" s="40">
        <f t="shared" si="362"/>
        <v>202664</v>
      </c>
      <c r="K4653" s="43">
        <f t="shared" si="363"/>
        <v>3.2512903921796427E-2</v>
      </c>
      <c r="L4653" s="54">
        <f t="shared" si="364"/>
        <v>0.5419216042316346</v>
      </c>
      <c r="M4653" s="57" t="s">
        <v>14966</v>
      </c>
    </row>
    <row r="4654" spans="1:13" x14ac:dyDescent="0.25">
      <c r="A4654" s="22" t="s">
        <v>3791</v>
      </c>
      <c r="B4654" s="5" t="s">
        <v>3792</v>
      </c>
      <c r="C4654" s="18">
        <v>30017</v>
      </c>
      <c r="D4654" s="18">
        <v>769</v>
      </c>
      <c r="E4654" s="18">
        <f t="shared" si="360"/>
        <v>30786</v>
      </c>
      <c r="F4654" s="18">
        <v>9782</v>
      </c>
      <c r="G4654" s="18">
        <v>0</v>
      </c>
      <c r="H4654" s="18">
        <f t="shared" si="361"/>
        <v>9782</v>
      </c>
      <c r="I4654" s="18">
        <v>21004</v>
      </c>
      <c r="J4654" s="40">
        <f t="shared" si="362"/>
        <v>30786</v>
      </c>
      <c r="K4654" s="43">
        <f t="shared" si="363"/>
        <v>3.0685953792680434</v>
      </c>
      <c r="L4654" s="54">
        <f t="shared" si="364"/>
        <v>0.31774183070226725</v>
      </c>
      <c r="M4654" s="57" t="s">
        <v>14966</v>
      </c>
    </row>
    <row r="4655" spans="1:13" x14ac:dyDescent="0.25">
      <c r="A4655" s="22" t="s">
        <v>3789</v>
      </c>
      <c r="B4655" s="5" t="s">
        <v>3790</v>
      </c>
      <c r="C4655" s="18">
        <v>35800</v>
      </c>
      <c r="D4655" s="18">
        <v>5526</v>
      </c>
      <c r="E4655" s="18">
        <f t="shared" si="360"/>
        <v>41326</v>
      </c>
      <c r="F4655" s="18">
        <v>2922</v>
      </c>
      <c r="G4655" s="18">
        <v>574</v>
      </c>
      <c r="H4655" s="18">
        <f t="shared" si="361"/>
        <v>3496</v>
      </c>
      <c r="I4655" s="18">
        <v>37830</v>
      </c>
      <c r="J4655" s="40">
        <f t="shared" si="362"/>
        <v>41326</v>
      </c>
      <c r="K4655" s="43">
        <f t="shared" si="363"/>
        <v>12.251882272416154</v>
      </c>
      <c r="L4655" s="54">
        <f t="shared" si="364"/>
        <v>8.4595654067657164E-2</v>
      </c>
      <c r="M4655" s="57" t="s">
        <v>14966</v>
      </c>
    </row>
    <row r="4656" spans="1:13" x14ac:dyDescent="0.25">
      <c r="A4656" s="22" t="s">
        <v>3787</v>
      </c>
      <c r="B4656" s="5" t="s">
        <v>3788</v>
      </c>
      <c r="C4656" s="18">
        <v>1586087</v>
      </c>
      <c r="D4656" s="18">
        <v>39653</v>
      </c>
      <c r="E4656" s="18">
        <f t="shared" si="360"/>
        <v>1625740</v>
      </c>
      <c r="F4656" s="18">
        <v>845821</v>
      </c>
      <c r="G4656" s="18">
        <v>0</v>
      </c>
      <c r="H4656" s="18">
        <f t="shared" si="361"/>
        <v>845821</v>
      </c>
      <c r="I4656" s="18">
        <v>779919</v>
      </c>
      <c r="J4656" s="40">
        <f t="shared" si="362"/>
        <v>1625740</v>
      </c>
      <c r="K4656" s="43">
        <f t="shared" si="363"/>
        <v>1.8752040916458683</v>
      </c>
      <c r="L4656" s="54">
        <f t="shared" si="364"/>
        <v>0.52026830858562867</v>
      </c>
      <c r="M4656" s="57" t="s">
        <v>14966</v>
      </c>
    </row>
    <row r="4657" spans="1:13" x14ac:dyDescent="0.25">
      <c r="A4657" s="22" t="s">
        <v>3785</v>
      </c>
      <c r="B4657" s="5" t="s">
        <v>3786</v>
      </c>
      <c r="C4657" s="18">
        <v>23680</v>
      </c>
      <c r="D4657" s="18">
        <v>30760</v>
      </c>
      <c r="E4657" s="18">
        <f t="shared" si="360"/>
        <v>54440</v>
      </c>
      <c r="F4657" s="18">
        <v>5627</v>
      </c>
      <c r="G4657" s="18">
        <v>0</v>
      </c>
      <c r="H4657" s="18">
        <f t="shared" si="361"/>
        <v>5627</v>
      </c>
      <c r="I4657" s="18">
        <v>48813</v>
      </c>
      <c r="J4657" s="40">
        <f t="shared" si="362"/>
        <v>54440</v>
      </c>
      <c r="K4657" s="43">
        <f t="shared" si="363"/>
        <v>4.2082814999111431</v>
      </c>
      <c r="L4657" s="54">
        <f t="shared" si="364"/>
        <v>0.10336149889786922</v>
      </c>
      <c r="M4657" s="57" t="s">
        <v>14966</v>
      </c>
    </row>
    <row r="4658" spans="1:13" x14ac:dyDescent="0.25">
      <c r="A4658" s="22" t="s">
        <v>3783</v>
      </c>
      <c r="B4658" s="5" t="s">
        <v>3784</v>
      </c>
      <c r="C4658" s="18">
        <v>123479</v>
      </c>
      <c r="D4658" s="18">
        <v>50633</v>
      </c>
      <c r="E4658" s="18">
        <f t="shared" si="360"/>
        <v>174112</v>
      </c>
      <c r="F4658" s="18">
        <v>62057</v>
      </c>
      <c r="G4658" s="18">
        <v>0</v>
      </c>
      <c r="H4658" s="18">
        <f t="shared" si="361"/>
        <v>62057</v>
      </c>
      <c r="I4658" s="18">
        <v>112055</v>
      </c>
      <c r="J4658" s="40">
        <f t="shared" si="362"/>
        <v>174112</v>
      </c>
      <c r="K4658" s="43">
        <f t="shared" si="363"/>
        <v>1.9897674718404048</v>
      </c>
      <c r="L4658" s="54">
        <f t="shared" si="364"/>
        <v>0.35642000551369235</v>
      </c>
      <c r="M4658" s="57" t="s">
        <v>14966</v>
      </c>
    </row>
    <row r="4659" spans="1:13" x14ac:dyDescent="0.25">
      <c r="A4659" s="22" t="s">
        <v>3781</v>
      </c>
      <c r="B4659" s="5" t="s">
        <v>3782</v>
      </c>
      <c r="C4659" s="18">
        <v>346</v>
      </c>
      <c r="D4659" s="18">
        <v>26357</v>
      </c>
      <c r="E4659" s="18">
        <f t="shared" si="360"/>
        <v>26703</v>
      </c>
      <c r="F4659" s="18">
        <v>0</v>
      </c>
      <c r="G4659" s="18">
        <v>0</v>
      </c>
      <c r="H4659" s="18">
        <f t="shared" si="361"/>
        <v>0</v>
      </c>
      <c r="I4659" s="18">
        <v>26703</v>
      </c>
      <c r="J4659" s="40">
        <f t="shared" si="362"/>
        <v>26703</v>
      </c>
      <c r="K4659" s="43" t="str">
        <f t="shared" si="363"/>
        <v>ERROR</v>
      </c>
      <c r="L4659" s="54">
        <f t="shared" si="364"/>
        <v>0</v>
      </c>
      <c r="M4659" s="57" t="s">
        <v>14966</v>
      </c>
    </row>
    <row r="4660" spans="1:13" x14ac:dyDescent="0.25">
      <c r="A4660" s="22" t="s">
        <v>3779</v>
      </c>
      <c r="B4660" s="5" t="s">
        <v>3780</v>
      </c>
      <c r="C4660" s="18">
        <v>96358</v>
      </c>
      <c r="D4660" s="18">
        <v>204340</v>
      </c>
      <c r="E4660" s="18">
        <f t="shared" si="360"/>
        <v>300698</v>
      </c>
      <c r="F4660" s="18">
        <v>32197</v>
      </c>
      <c r="G4660" s="18">
        <v>0</v>
      </c>
      <c r="H4660" s="18">
        <f t="shared" si="361"/>
        <v>32197</v>
      </c>
      <c r="I4660" s="18">
        <v>268501</v>
      </c>
      <c r="J4660" s="40">
        <f t="shared" si="362"/>
        <v>300698</v>
      </c>
      <c r="K4660" s="43">
        <f t="shared" si="363"/>
        <v>2.9927633009286581</v>
      </c>
      <c r="L4660" s="54">
        <f t="shared" si="364"/>
        <v>0.10707420734424572</v>
      </c>
      <c r="M4660" s="57" t="s">
        <v>14966</v>
      </c>
    </row>
    <row r="4661" spans="1:13" x14ac:dyDescent="0.25">
      <c r="A4661" s="22" t="s">
        <v>3777</v>
      </c>
      <c r="B4661" s="5" t="s">
        <v>3778</v>
      </c>
      <c r="C4661" s="18">
        <v>241432</v>
      </c>
      <c r="D4661" s="18">
        <v>208941</v>
      </c>
      <c r="E4661" s="18">
        <f t="shared" si="360"/>
        <v>450373</v>
      </c>
      <c r="F4661" s="18">
        <v>60257</v>
      </c>
      <c r="G4661" s="18">
        <v>0</v>
      </c>
      <c r="H4661" s="18">
        <f t="shared" si="361"/>
        <v>60257</v>
      </c>
      <c r="I4661" s="18">
        <v>390116</v>
      </c>
      <c r="J4661" s="40">
        <f t="shared" si="362"/>
        <v>450373</v>
      </c>
      <c r="K4661" s="43">
        <f t="shared" si="363"/>
        <v>4.006704615231425</v>
      </c>
      <c r="L4661" s="54">
        <f t="shared" si="364"/>
        <v>0.13379354446203481</v>
      </c>
      <c r="M4661" s="57" t="s">
        <v>14966</v>
      </c>
    </row>
    <row r="4662" spans="1:13" x14ac:dyDescent="0.25">
      <c r="A4662" s="22" t="s">
        <v>3775</v>
      </c>
      <c r="B4662" s="5" t="s">
        <v>3776</v>
      </c>
      <c r="C4662" s="18">
        <v>534844</v>
      </c>
      <c r="D4662" s="18">
        <v>99326</v>
      </c>
      <c r="E4662" s="18">
        <f t="shared" si="360"/>
        <v>634170</v>
      </c>
      <c r="F4662" s="18">
        <v>91160</v>
      </c>
      <c r="G4662" s="18">
        <v>0</v>
      </c>
      <c r="H4662" s="18">
        <f t="shared" si="361"/>
        <v>91160</v>
      </c>
      <c r="I4662" s="18">
        <v>543010</v>
      </c>
      <c r="J4662" s="40">
        <f t="shared" si="362"/>
        <v>634170</v>
      </c>
      <c r="K4662" s="43">
        <f t="shared" si="363"/>
        <v>5.8670908293111017</v>
      </c>
      <c r="L4662" s="54">
        <f t="shared" si="364"/>
        <v>0.14374694482551997</v>
      </c>
      <c r="M4662" s="57" t="s">
        <v>14966</v>
      </c>
    </row>
    <row r="4663" spans="1:13" x14ac:dyDescent="0.25">
      <c r="A4663" s="22" t="s">
        <v>3773</v>
      </c>
      <c r="B4663" s="5" t="s">
        <v>3774</v>
      </c>
      <c r="C4663" s="18">
        <v>119177</v>
      </c>
      <c r="D4663" s="18">
        <v>433077</v>
      </c>
      <c r="E4663" s="18">
        <f t="shared" si="360"/>
        <v>552254</v>
      </c>
      <c r="F4663" s="18">
        <v>224729</v>
      </c>
      <c r="G4663" s="18">
        <v>146875</v>
      </c>
      <c r="H4663" s="18">
        <f t="shared" si="361"/>
        <v>371604</v>
      </c>
      <c r="I4663" s="18">
        <v>180650</v>
      </c>
      <c r="J4663" s="40">
        <f t="shared" si="362"/>
        <v>552254</v>
      </c>
      <c r="K4663" s="43">
        <f t="shared" si="363"/>
        <v>0.53031428965554073</v>
      </c>
      <c r="L4663" s="54">
        <f t="shared" si="364"/>
        <v>0.67288602708174139</v>
      </c>
      <c r="M4663" s="57" t="s">
        <v>14966</v>
      </c>
    </row>
    <row r="4664" spans="1:13" x14ac:dyDescent="0.25">
      <c r="A4664" s="22" t="s">
        <v>3771</v>
      </c>
      <c r="B4664" s="5" t="s">
        <v>3772</v>
      </c>
      <c r="C4664" s="18">
        <v>3661274</v>
      </c>
      <c r="D4664" s="18">
        <v>2677919</v>
      </c>
      <c r="E4664" s="18">
        <f t="shared" si="360"/>
        <v>6339193</v>
      </c>
      <c r="F4664" s="18">
        <v>3001899</v>
      </c>
      <c r="G4664" s="18">
        <v>0</v>
      </c>
      <c r="H4664" s="18">
        <f t="shared" si="361"/>
        <v>3001899</v>
      </c>
      <c r="I4664" s="18">
        <v>3337294</v>
      </c>
      <c r="J4664" s="40">
        <f t="shared" si="362"/>
        <v>6339193</v>
      </c>
      <c r="K4664" s="43">
        <f t="shared" si="363"/>
        <v>1.2196526265540579</v>
      </c>
      <c r="L4664" s="54">
        <f t="shared" si="364"/>
        <v>0.47354592295896336</v>
      </c>
      <c r="M4664" s="57" t="s">
        <v>14966</v>
      </c>
    </row>
    <row r="4665" spans="1:13" x14ac:dyDescent="0.25">
      <c r="A4665" s="22" t="s">
        <v>3769</v>
      </c>
      <c r="B4665" s="5" t="s">
        <v>3770</v>
      </c>
      <c r="C4665" s="18">
        <v>927300</v>
      </c>
      <c r="D4665" s="18">
        <v>424556</v>
      </c>
      <c r="E4665" s="18">
        <f t="shared" si="360"/>
        <v>1351856</v>
      </c>
      <c r="F4665" s="18">
        <v>780263</v>
      </c>
      <c r="G4665" s="18">
        <v>159341</v>
      </c>
      <c r="H4665" s="18">
        <f t="shared" si="361"/>
        <v>939604</v>
      </c>
      <c r="I4665" s="18">
        <v>412252</v>
      </c>
      <c r="J4665" s="40">
        <f t="shared" si="362"/>
        <v>1351856</v>
      </c>
      <c r="K4665" s="43">
        <f t="shared" si="363"/>
        <v>1.1884454344240341</v>
      </c>
      <c r="L4665" s="54">
        <f t="shared" si="364"/>
        <v>0.6950474014983844</v>
      </c>
      <c r="M4665" s="57" t="s">
        <v>14966</v>
      </c>
    </row>
    <row r="4666" spans="1:13" x14ac:dyDescent="0.25">
      <c r="A4666" s="22" t="s">
        <v>3767</v>
      </c>
      <c r="B4666" s="5" t="s">
        <v>3768</v>
      </c>
      <c r="C4666" s="18">
        <v>65224</v>
      </c>
      <c r="D4666" s="18">
        <v>1212139</v>
      </c>
      <c r="E4666" s="18">
        <f t="shared" si="360"/>
        <v>1277363</v>
      </c>
      <c r="F4666" s="18">
        <v>226724</v>
      </c>
      <c r="G4666" s="18">
        <v>0</v>
      </c>
      <c r="H4666" s="18">
        <f t="shared" si="361"/>
        <v>226724</v>
      </c>
      <c r="I4666" s="18">
        <v>1050639</v>
      </c>
      <c r="J4666" s="40">
        <f t="shared" si="362"/>
        <v>1277363</v>
      </c>
      <c r="K4666" s="43">
        <f t="shared" si="363"/>
        <v>0.28768017501455512</v>
      </c>
      <c r="L4666" s="54">
        <f t="shared" si="364"/>
        <v>0.17749378994068249</v>
      </c>
      <c r="M4666" s="57" t="s">
        <v>14966</v>
      </c>
    </row>
    <row r="4667" spans="1:13" x14ac:dyDescent="0.25">
      <c r="A4667" s="22" t="s">
        <v>3765</v>
      </c>
      <c r="B4667" s="5" t="s">
        <v>3766</v>
      </c>
      <c r="C4667" s="18">
        <v>411949</v>
      </c>
      <c r="D4667" s="18">
        <v>163840</v>
      </c>
      <c r="E4667" s="18">
        <f t="shared" si="360"/>
        <v>575789</v>
      </c>
      <c r="F4667" s="18">
        <v>202287</v>
      </c>
      <c r="G4667" s="18">
        <v>0</v>
      </c>
      <c r="H4667" s="18">
        <f t="shared" si="361"/>
        <v>202287</v>
      </c>
      <c r="I4667" s="18">
        <v>373502</v>
      </c>
      <c r="J4667" s="40">
        <f t="shared" si="362"/>
        <v>575789</v>
      </c>
      <c r="K4667" s="43">
        <f t="shared" si="363"/>
        <v>2.0364581016081114</v>
      </c>
      <c r="L4667" s="54">
        <f t="shared" si="364"/>
        <v>0.35132140419493946</v>
      </c>
      <c r="M4667" s="57" t="s">
        <v>14966</v>
      </c>
    </row>
    <row r="4668" spans="1:13" x14ac:dyDescent="0.25">
      <c r="A4668" s="22" t="s">
        <v>3763</v>
      </c>
      <c r="B4668" s="5" t="s">
        <v>3764</v>
      </c>
      <c r="C4668" s="18">
        <v>540</v>
      </c>
      <c r="D4668" s="18">
        <v>1050</v>
      </c>
      <c r="E4668" s="18">
        <f t="shared" si="360"/>
        <v>1590</v>
      </c>
      <c r="F4668" s="18">
        <v>0</v>
      </c>
      <c r="G4668" s="18">
        <v>0</v>
      </c>
      <c r="H4668" s="18">
        <f t="shared" si="361"/>
        <v>0</v>
      </c>
      <c r="I4668" s="18">
        <v>1590</v>
      </c>
      <c r="J4668" s="40">
        <f t="shared" si="362"/>
        <v>1590</v>
      </c>
      <c r="K4668" s="43" t="str">
        <f t="shared" si="363"/>
        <v>ERROR</v>
      </c>
      <c r="L4668" s="54">
        <f t="shared" si="364"/>
        <v>0</v>
      </c>
      <c r="M4668" s="57" t="s">
        <v>14966</v>
      </c>
    </row>
    <row r="4669" spans="1:13" x14ac:dyDescent="0.25">
      <c r="A4669" s="22" t="s">
        <v>3761</v>
      </c>
      <c r="B4669" s="5" t="s">
        <v>3762</v>
      </c>
      <c r="C4669" s="18">
        <v>366186</v>
      </c>
      <c r="D4669" s="18">
        <v>683534</v>
      </c>
      <c r="E4669" s="18">
        <f t="shared" si="360"/>
        <v>1049720</v>
      </c>
      <c r="F4669" s="18">
        <v>792119</v>
      </c>
      <c r="G4669" s="18">
        <v>42959</v>
      </c>
      <c r="H4669" s="18">
        <f t="shared" si="361"/>
        <v>835078</v>
      </c>
      <c r="I4669" s="18">
        <v>214642</v>
      </c>
      <c r="J4669" s="40">
        <f t="shared" si="362"/>
        <v>1049720</v>
      </c>
      <c r="K4669" s="43">
        <f t="shared" si="363"/>
        <v>0.46228660087688844</v>
      </c>
      <c r="L4669" s="54">
        <f t="shared" si="364"/>
        <v>0.7955245208246009</v>
      </c>
      <c r="M4669" s="57" t="s">
        <v>14966</v>
      </c>
    </row>
    <row r="4670" spans="1:13" x14ac:dyDescent="0.25">
      <c r="A4670" s="22" t="s">
        <v>3759</v>
      </c>
      <c r="B4670" s="5" t="s">
        <v>3760</v>
      </c>
      <c r="C4670" s="18">
        <v>253103</v>
      </c>
      <c r="D4670" s="18">
        <v>260031</v>
      </c>
      <c r="E4670" s="18">
        <f t="shared" si="360"/>
        <v>513134</v>
      </c>
      <c r="F4670" s="18">
        <v>234875</v>
      </c>
      <c r="G4670" s="18">
        <v>28308</v>
      </c>
      <c r="H4670" s="18">
        <f t="shared" si="361"/>
        <v>263183</v>
      </c>
      <c r="I4670" s="18">
        <v>249951</v>
      </c>
      <c r="J4670" s="40">
        <f t="shared" si="362"/>
        <v>513134</v>
      </c>
      <c r="K4670" s="43">
        <f t="shared" si="363"/>
        <v>1.0776072378924959</v>
      </c>
      <c r="L4670" s="54">
        <f t="shared" si="364"/>
        <v>0.51289331831451435</v>
      </c>
      <c r="M4670" s="57" t="s">
        <v>14966</v>
      </c>
    </row>
    <row r="4671" spans="1:13" x14ac:dyDescent="0.25">
      <c r="A4671" s="22" t="s">
        <v>3757</v>
      </c>
      <c r="B4671" s="5" t="s">
        <v>3758</v>
      </c>
      <c r="C4671" s="18">
        <v>321403</v>
      </c>
      <c r="D4671" s="18">
        <v>236773</v>
      </c>
      <c r="E4671" s="18">
        <f t="shared" si="360"/>
        <v>558176</v>
      </c>
      <c r="F4671" s="18">
        <v>239897</v>
      </c>
      <c r="G4671" s="18">
        <v>195963</v>
      </c>
      <c r="H4671" s="18">
        <f t="shared" si="361"/>
        <v>435860</v>
      </c>
      <c r="I4671" s="18">
        <v>122316</v>
      </c>
      <c r="J4671" s="40">
        <f t="shared" si="362"/>
        <v>558176</v>
      </c>
      <c r="K4671" s="43">
        <f t="shared" si="363"/>
        <v>1.3397541444870089</v>
      </c>
      <c r="L4671" s="54">
        <f t="shared" si="364"/>
        <v>0.78086481683196696</v>
      </c>
      <c r="M4671" s="57" t="s">
        <v>14966</v>
      </c>
    </row>
    <row r="4672" spans="1:13" x14ac:dyDescent="0.25">
      <c r="A4672" s="22" t="s">
        <v>3755</v>
      </c>
      <c r="B4672" s="5" t="s">
        <v>3756</v>
      </c>
      <c r="C4672" s="18">
        <v>4441267</v>
      </c>
      <c r="D4672" s="18">
        <v>216615</v>
      </c>
      <c r="E4672" s="18">
        <f t="shared" si="360"/>
        <v>4657882</v>
      </c>
      <c r="F4672" s="18">
        <v>3393153</v>
      </c>
      <c r="G4672" s="18">
        <v>147959</v>
      </c>
      <c r="H4672" s="18">
        <f t="shared" si="361"/>
        <v>3541112</v>
      </c>
      <c r="I4672" s="18">
        <v>1116770</v>
      </c>
      <c r="J4672" s="40">
        <f t="shared" si="362"/>
        <v>4657882</v>
      </c>
      <c r="K4672" s="43">
        <f t="shared" si="363"/>
        <v>1.3088908752419948</v>
      </c>
      <c r="L4672" s="54">
        <f t="shared" si="364"/>
        <v>0.7602408133138624</v>
      </c>
      <c r="M4672" s="57" t="s">
        <v>14966</v>
      </c>
    </row>
    <row r="4673" spans="1:13" x14ac:dyDescent="0.25">
      <c r="A4673" s="22" t="s">
        <v>3753</v>
      </c>
      <c r="B4673" s="5" t="s">
        <v>3754</v>
      </c>
      <c r="C4673" s="18">
        <v>431778</v>
      </c>
      <c r="D4673" s="18">
        <v>31008</v>
      </c>
      <c r="E4673" s="18">
        <f t="shared" si="360"/>
        <v>462786</v>
      </c>
      <c r="F4673" s="18">
        <v>284850</v>
      </c>
      <c r="G4673" s="18">
        <v>2984</v>
      </c>
      <c r="H4673" s="18">
        <f t="shared" si="361"/>
        <v>287834</v>
      </c>
      <c r="I4673" s="18">
        <v>174952</v>
      </c>
      <c r="J4673" s="40">
        <f t="shared" si="362"/>
        <v>462786</v>
      </c>
      <c r="K4673" s="43">
        <f t="shared" si="363"/>
        <v>1.5158083201685097</v>
      </c>
      <c r="L4673" s="54">
        <f t="shared" si="364"/>
        <v>0.62195917767607489</v>
      </c>
      <c r="M4673" s="57" t="s">
        <v>14966</v>
      </c>
    </row>
    <row r="4674" spans="1:13" x14ac:dyDescent="0.25">
      <c r="A4674" s="22" t="s">
        <v>3751</v>
      </c>
      <c r="B4674" s="5" t="s">
        <v>3752</v>
      </c>
      <c r="C4674" s="18">
        <v>321106</v>
      </c>
      <c r="D4674" s="18">
        <v>252581</v>
      </c>
      <c r="E4674" s="18">
        <f t="shared" si="360"/>
        <v>573687</v>
      </c>
      <c r="F4674" s="18">
        <v>112761</v>
      </c>
      <c r="G4674" s="18">
        <v>218534</v>
      </c>
      <c r="H4674" s="18">
        <f t="shared" si="361"/>
        <v>331295</v>
      </c>
      <c r="I4674" s="18">
        <v>242392</v>
      </c>
      <c r="J4674" s="40">
        <f t="shared" si="362"/>
        <v>573687</v>
      </c>
      <c r="K4674" s="43">
        <f t="shared" si="363"/>
        <v>2.8476689635600962</v>
      </c>
      <c r="L4674" s="54">
        <f t="shared" si="364"/>
        <v>0.5774838892985199</v>
      </c>
      <c r="M4674" s="57" t="s">
        <v>14966</v>
      </c>
    </row>
    <row r="4675" spans="1:13" x14ac:dyDescent="0.25">
      <c r="A4675" s="22" t="s">
        <v>3749</v>
      </c>
      <c r="B4675" s="5" t="s">
        <v>3750</v>
      </c>
      <c r="C4675" s="18">
        <v>1295762</v>
      </c>
      <c r="D4675" s="18">
        <v>454147</v>
      </c>
      <c r="E4675" s="18">
        <f t="shared" si="360"/>
        <v>1749909</v>
      </c>
      <c r="F4675" s="18">
        <v>1083048</v>
      </c>
      <c r="G4675" s="18">
        <v>209412</v>
      </c>
      <c r="H4675" s="18">
        <f t="shared" si="361"/>
        <v>1292460</v>
      </c>
      <c r="I4675" s="18">
        <v>457449</v>
      </c>
      <c r="J4675" s="40">
        <f t="shared" si="362"/>
        <v>1749909</v>
      </c>
      <c r="K4675" s="43">
        <f t="shared" si="363"/>
        <v>1.1964031141740716</v>
      </c>
      <c r="L4675" s="54">
        <f t="shared" si="364"/>
        <v>0.73858697795142492</v>
      </c>
      <c r="M4675" s="57" t="s">
        <v>14966</v>
      </c>
    </row>
    <row r="4676" spans="1:13" x14ac:dyDescent="0.25">
      <c r="A4676" s="22" t="s">
        <v>3747</v>
      </c>
      <c r="B4676" s="5" t="s">
        <v>3748</v>
      </c>
      <c r="C4676" s="18">
        <v>502335</v>
      </c>
      <c r="D4676" s="18">
        <v>22140</v>
      </c>
      <c r="E4676" s="18">
        <f t="shared" si="360"/>
        <v>524475</v>
      </c>
      <c r="F4676" s="18">
        <v>386167</v>
      </c>
      <c r="G4676" s="18">
        <v>0</v>
      </c>
      <c r="H4676" s="18">
        <f t="shared" si="361"/>
        <v>386167</v>
      </c>
      <c r="I4676" s="18">
        <v>138308</v>
      </c>
      <c r="J4676" s="40">
        <f t="shared" si="362"/>
        <v>524475</v>
      </c>
      <c r="K4676" s="43">
        <f t="shared" si="363"/>
        <v>1.3008232189700311</v>
      </c>
      <c r="L4676" s="54">
        <f t="shared" si="364"/>
        <v>0.73629248295914962</v>
      </c>
      <c r="M4676" s="57" t="s">
        <v>14966</v>
      </c>
    </row>
    <row r="4677" spans="1:13" x14ac:dyDescent="0.25">
      <c r="A4677" s="22" t="s">
        <v>3745</v>
      </c>
      <c r="B4677" s="5" t="s">
        <v>3746</v>
      </c>
      <c r="C4677" s="18">
        <v>230113</v>
      </c>
      <c r="D4677" s="18">
        <v>64795</v>
      </c>
      <c r="E4677" s="18">
        <f t="shared" si="360"/>
        <v>294908</v>
      </c>
      <c r="F4677" s="18">
        <v>161282</v>
      </c>
      <c r="G4677" s="18">
        <v>0</v>
      </c>
      <c r="H4677" s="18">
        <f t="shared" si="361"/>
        <v>161282</v>
      </c>
      <c r="I4677" s="18">
        <v>133626</v>
      </c>
      <c r="J4677" s="40">
        <f t="shared" si="362"/>
        <v>294908</v>
      </c>
      <c r="K4677" s="43">
        <f t="shared" si="363"/>
        <v>1.426774221549832</v>
      </c>
      <c r="L4677" s="54">
        <f t="shared" si="364"/>
        <v>0.54688919934352409</v>
      </c>
      <c r="M4677" s="57" t="s">
        <v>14966</v>
      </c>
    </row>
    <row r="4678" spans="1:13" x14ac:dyDescent="0.25">
      <c r="A4678" s="22" t="s">
        <v>3743</v>
      </c>
      <c r="B4678" s="5" t="s">
        <v>3744</v>
      </c>
      <c r="C4678" s="18">
        <v>13108</v>
      </c>
      <c r="D4678" s="18">
        <v>59254</v>
      </c>
      <c r="E4678" s="18">
        <f t="shared" si="360"/>
        <v>72362</v>
      </c>
      <c r="F4678" s="18">
        <v>18264</v>
      </c>
      <c r="G4678" s="18">
        <v>0</v>
      </c>
      <c r="H4678" s="18">
        <f t="shared" si="361"/>
        <v>18264</v>
      </c>
      <c r="I4678" s="18">
        <v>54098</v>
      </c>
      <c r="J4678" s="40">
        <f t="shared" si="362"/>
        <v>72362</v>
      </c>
      <c r="K4678" s="43">
        <f t="shared" si="363"/>
        <v>0.71769601401664473</v>
      </c>
      <c r="L4678" s="54">
        <f t="shared" si="364"/>
        <v>0.25239766728393354</v>
      </c>
      <c r="M4678" s="57" t="s">
        <v>14966</v>
      </c>
    </row>
    <row r="4679" spans="1:13" x14ac:dyDescent="0.25">
      <c r="A4679" s="22" t="s">
        <v>3741</v>
      </c>
      <c r="B4679" s="5" t="s">
        <v>3742</v>
      </c>
      <c r="C4679" s="18">
        <v>127807</v>
      </c>
      <c r="D4679" s="18">
        <v>23594</v>
      </c>
      <c r="E4679" s="18">
        <f t="shared" si="360"/>
        <v>151401</v>
      </c>
      <c r="F4679" s="18">
        <v>21618</v>
      </c>
      <c r="G4679" s="18">
        <v>20314</v>
      </c>
      <c r="H4679" s="18">
        <f t="shared" si="361"/>
        <v>41932</v>
      </c>
      <c r="I4679" s="18">
        <v>109469</v>
      </c>
      <c r="J4679" s="40">
        <f t="shared" si="362"/>
        <v>151401</v>
      </c>
      <c r="K4679" s="43">
        <f t="shared" si="363"/>
        <v>5.9120640207234709</v>
      </c>
      <c r="L4679" s="54">
        <f t="shared" si="364"/>
        <v>0.27695986155969909</v>
      </c>
      <c r="M4679" s="57" t="s">
        <v>14966</v>
      </c>
    </row>
    <row r="4680" spans="1:13" x14ac:dyDescent="0.25">
      <c r="A4680" s="22" t="s">
        <v>3739</v>
      </c>
      <c r="B4680" s="5" t="s">
        <v>3740</v>
      </c>
      <c r="C4680" s="18">
        <v>282049</v>
      </c>
      <c r="D4680" s="18">
        <v>390012</v>
      </c>
      <c r="E4680" s="18">
        <f t="shared" si="360"/>
        <v>672061</v>
      </c>
      <c r="F4680" s="18">
        <v>308941</v>
      </c>
      <c r="G4680" s="18">
        <v>95784</v>
      </c>
      <c r="H4680" s="18">
        <f t="shared" si="361"/>
        <v>404725</v>
      </c>
      <c r="I4680" s="18">
        <v>267336</v>
      </c>
      <c r="J4680" s="40">
        <f t="shared" si="362"/>
        <v>672061</v>
      </c>
      <c r="K4680" s="43">
        <f t="shared" si="363"/>
        <v>0.9129542534011349</v>
      </c>
      <c r="L4680" s="54">
        <f t="shared" si="364"/>
        <v>0.60221467991744793</v>
      </c>
      <c r="M4680" s="57" t="s">
        <v>14966</v>
      </c>
    </row>
    <row r="4681" spans="1:13" x14ac:dyDescent="0.25">
      <c r="A4681" s="22" t="s">
        <v>3737</v>
      </c>
      <c r="B4681" s="5" t="s">
        <v>3738</v>
      </c>
      <c r="C4681" s="18">
        <v>10846784</v>
      </c>
      <c r="D4681" s="18">
        <v>93011</v>
      </c>
      <c r="E4681" s="18">
        <f t="shared" si="360"/>
        <v>10939795</v>
      </c>
      <c r="F4681" s="18">
        <v>6197466</v>
      </c>
      <c r="G4681" s="18">
        <v>0</v>
      </c>
      <c r="H4681" s="18">
        <f t="shared" si="361"/>
        <v>6197466</v>
      </c>
      <c r="I4681" s="18">
        <v>4742329</v>
      </c>
      <c r="J4681" s="40">
        <f t="shared" si="362"/>
        <v>10939795</v>
      </c>
      <c r="K4681" s="43">
        <f t="shared" si="363"/>
        <v>1.7501966126155433</v>
      </c>
      <c r="L4681" s="54">
        <f t="shared" si="364"/>
        <v>0.56650659358790545</v>
      </c>
      <c r="M4681" s="57" t="s">
        <v>14966</v>
      </c>
    </row>
    <row r="4682" spans="1:13" x14ac:dyDescent="0.25">
      <c r="A4682" s="22" t="s">
        <v>3735</v>
      </c>
      <c r="B4682" s="5" t="s">
        <v>3736</v>
      </c>
      <c r="C4682" s="18">
        <v>8065</v>
      </c>
      <c r="D4682" s="18">
        <v>629230</v>
      </c>
      <c r="E4682" s="18">
        <f t="shared" si="360"/>
        <v>637295</v>
      </c>
      <c r="F4682" s="18">
        <v>24000</v>
      </c>
      <c r="G4682" s="18">
        <v>0</v>
      </c>
      <c r="H4682" s="18">
        <f t="shared" si="361"/>
        <v>24000</v>
      </c>
      <c r="I4682" s="18">
        <v>613295</v>
      </c>
      <c r="J4682" s="40">
        <f t="shared" si="362"/>
        <v>637295</v>
      </c>
      <c r="K4682" s="43">
        <f t="shared" si="363"/>
        <v>0.33604166666666668</v>
      </c>
      <c r="L4682" s="54">
        <f t="shared" si="364"/>
        <v>3.7659168830761265E-2</v>
      </c>
      <c r="M4682" s="57" t="s">
        <v>14966</v>
      </c>
    </row>
    <row r="4683" spans="1:13" x14ac:dyDescent="0.25">
      <c r="A4683" s="22" t="s">
        <v>3733</v>
      </c>
      <c r="B4683" s="5" t="s">
        <v>3734</v>
      </c>
      <c r="C4683" s="18">
        <v>157636</v>
      </c>
      <c r="D4683" s="18">
        <v>32013</v>
      </c>
      <c r="E4683" s="18">
        <f t="shared" si="360"/>
        <v>189649</v>
      </c>
      <c r="F4683" s="18">
        <v>61702</v>
      </c>
      <c r="G4683" s="18">
        <v>0</v>
      </c>
      <c r="H4683" s="18">
        <f t="shared" si="361"/>
        <v>61702</v>
      </c>
      <c r="I4683" s="18">
        <v>127947</v>
      </c>
      <c r="J4683" s="40">
        <f t="shared" si="362"/>
        <v>189649</v>
      </c>
      <c r="K4683" s="43">
        <f t="shared" si="363"/>
        <v>2.5547956306116495</v>
      </c>
      <c r="L4683" s="54">
        <f t="shared" si="364"/>
        <v>0.32534840679360294</v>
      </c>
      <c r="M4683" s="57" t="s">
        <v>14966</v>
      </c>
    </row>
    <row r="4684" spans="1:13" x14ac:dyDescent="0.25">
      <c r="A4684" s="22" t="s">
        <v>3731</v>
      </c>
      <c r="B4684" s="5" t="s">
        <v>3732</v>
      </c>
      <c r="C4684" s="18">
        <v>293278</v>
      </c>
      <c r="D4684" s="18">
        <v>866803</v>
      </c>
      <c r="E4684" s="18">
        <f t="shared" si="360"/>
        <v>1160081</v>
      </c>
      <c r="F4684" s="18">
        <v>1025231</v>
      </c>
      <c r="G4684" s="18">
        <v>0</v>
      </c>
      <c r="H4684" s="18">
        <f t="shared" si="361"/>
        <v>1025231</v>
      </c>
      <c r="I4684" s="18">
        <v>134850</v>
      </c>
      <c r="J4684" s="40">
        <f t="shared" si="362"/>
        <v>1160081</v>
      </c>
      <c r="K4684" s="43">
        <f t="shared" si="363"/>
        <v>0.28606040980032793</v>
      </c>
      <c r="L4684" s="54">
        <f t="shared" si="364"/>
        <v>0.88375811689011374</v>
      </c>
      <c r="M4684" s="57" t="s">
        <v>14966</v>
      </c>
    </row>
    <row r="4685" spans="1:13" x14ac:dyDescent="0.25">
      <c r="A4685" s="22" t="s">
        <v>3729</v>
      </c>
      <c r="B4685" s="5" t="s">
        <v>3730</v>
      </c>
      <c r="C4685" s="18">
        <v>26076</v>
      </c>
      <c r="D4685" s="18">
        <v>393744</v>
      </c>
      <c r="E4685" s="18">
        <f t="shared" ref="E4685:E4748" si="365">+C4685+D4685</f>
        <v>419820</v>
      </c>
      <c r="F4685" s="18">
        <v>143404</v>
      </c>
      <c r="G4685" s="18">
        <v>4168</v>
      </c>
      <c r="H4685" s="18">
        <f t="shared" ref="H4685:H4748" si="366">+F4685+G4685</f>
        <v>147572</v>
      </c>
      <c r="I4685" s="18">
        <v>272248</v>
      </c>
      <c r="J4685" s="40">
        <f t="shared" ref="J4685:J4748" si="367">+H4685+I4685</f>
        <v>419820</v>
      </c>
      <c r="K4685" s="43">
        <f t="shared" ref="K4685:K4748" si="368">+IFERROR(C4685/F4685,"ERROR")</f>
        <v>0.18183593205210455</v>
      </c>
      <c r="L4685" s="54">
        <f t="shared" ref="L4685:L4748" si="369">+H4685/E4685</f>
        <v>0.35151255299890427</v>
      </c>
      <c r="M4685" s="57" t="s">
        <v>14966</v>
      </c>
    </row>
    <row r="4686" spans="1:13" x14ac:dyDescent="0.25">
      <c r="A4686" s="22" t="s">
        <v>3727</v>
      </c>
      <c r="B4686" s="5" t="s">
        <v>3728</v>
      </c>
      <c r="C4686" s="18">
        <v>2503770</v>
      </c>
      <c r="D4686" s="18">
        <v>287944</v>
      </c>
      <c r="E4686" s="18">
        <f t="shared" si="365"/>
        <v>2791714</v>
      </c>
      <c r="F4686" s="18">
        <v>2440773</v>
      </c>
      <c r="G4686" s="18">
        <v>42991</v>
      </c>
      <c r="H4686" s="18">
        <f t="shared" si="366"/>
        <v>2483764</v>
      </c>
      <c r="I4686" s="18">
        <v>307950</v>
      </c>
      <c r="J4686" s="40">
        <f t="shared" si="367"/>
        <v>2791714</v>
      </c>
      <c r="K4686" s="43">
        <f t="shared" si="368"/>
        <v>1.025810265846107</v>
      </c>
      <c r="L4686" s="54">
        <f t="shared" si="369"/>
        <v>0.88969142254543265</v>
      </c>
      <c r="M4686" s="57" t="s">
        <v>14966</v>
      </c>
    </row>
    <row r="4687" spans="1:13" x14ac:dyDescent="0.25">
      <c r="A4687" s="22" t="s">
        <v>3725</v>
      </c>
      <c r="B4687" s="5" t="s">
        <v>3726</v>
      </c>
      <c r="C4687" s="18">
        <v>150061</v>
      </c>
      <c r="D4687" s="18">
        <v>229629</v>
      </c>
      <c r="E4687" s="18">
        <f t="shared" si="365"/>
        <v>379690</v>
      </c>
      <c r="F4687" s="18">
        <v>17702</v>
      </c>
      <c r="G4687" s="18">
        <v>0</v>
      </c>
      <c r="H4687" s="18">
        <f t="shared" si="366"/>
        <v>17702</v>
      </c>
      <c r="I4687" s="18">
        <v>361988</v>
      </c>
      <c r="J4687" s="40">
        <f t="shared" si="367"/>
        <v>379690</v>
      </c>
      <c r="K4687" s="43">
        <f t="shared" si="368"/>
        <v>8.4770647384476323</v>
      </c>
      <c r="L4687" s="54">
        <f t="shared" si="369"/>
        <v>4.6622244462587899E-2</v>
      </c>
      <c r="M4687" s="57" t="s">
        <v>14966</v>
      </c>
    </row>
    <row r="4688" spans="1:13" x14ac:dyDescent="0.25">
      <c r="A4688" s="22" t="s">
        <v>3723</v>
      </c>
      <c r="B4688" s="5" t="s">
        <v>3724</v>
      </c>
      <c r="C4688" s="18">
        <v>64876</v>
      </c>
      <c r="D4688" s="18">
        <v>58434</v>
      </c>
      <c r="E4688" s="18">
        <f t="shared" si="365"/>
        <v>123310</v>
      </c>
      <c r="F4688" s="18">
        <v>45223</v>
      </c>
      <c r="G4688" s="18">
        <v>0</v>
      </c>
      <c r="H4688" s="18">
        <f t="shared" si="366"/>
        <v>45223</v>
      </c>
      <c r="I4688" s="18">
        <v>78087</v>
      </c>
      <c r="J4688" s="40">
        <f t="shared" si="367"/>
        <v>123310</v>
      </c>
      <c r="K4688" s="43">
        <f t="shared" si="368"/>
        <v>1.434579749242642</v>
      </c>
      <c r="L4688" s="54">
        <f t="shared" si="369"/>
        <v>0.36674235666207122</v>
      </c>
      <c r="M4688" s="57" t="s">
        <v>14966</v>
      </c>
    </row>
    <row r="4689" spans="1:13" x14ac:dyDescent="0.25">
      <c r="A4689" s="22" t="s">
        <v>3721</v>
      </c>
      <c r="B4689" s="5" t="s">
        <v>3722</v>
      </c>
      <c r="C4689" s="18">
        <v>197048</v>
      </c>
      <c r="D4689" s="18">
        <v>201947</v>
      </c>
      <c r="E4689" s="18">
        <f t="shared" si="365"/>
        <v>398995</v>
      </c>
      <c r="F4689" s="18">
        <v>11833</v>
      </c>
      <c r="G4689" s="18">
        <v>0</v>
      </c>
      <c r="H4689" s="18">
        <f t="shared" si="366"/>
        <v>11833</v>
      </c>
      <c r="I4689" s="18">
        <v>387162</v>
      </c>
      <c r="J4689" s="40">
        <f t="shared" si="367"/>
        <v>398995</v>
      </c>
      <c r="K4689" s="43">
        <f t="shared" si="368"/>
        <v>16.652412744020957</v>
      </c>
      <c r="L4689" s="54">
        <f t="shared" si="369"/>
        <v>2.9657013245780021E-2</v>
      </c>
      <c r="M4689" s="57" t="s">
        <v>14966</v>
      </c>
    </row>
    <row r="4690" spans="1:13" x14ac:dyDescent="0.25">
      <c r="A4690" s="22" t="s">
        <v>3719</v>
      </c>
      <c r="B4690" s="5" t="s">
        <v>3720</v>
      </c>
      <c r="C4690" s="18">
        <v>57460</v>
      </c>
      <c r="D4690" s="18">
        <v>15400</v>
      </c>
      <c r="E4690" s="18">
        <f t="shared" si="365"/>
        <v>72860</v>
      </c>
      <c r="F4690" s="18">
        <v>7410</v>
      </c>
      <c r="G4690" s="18">
        <v>4550</v>
      </c>
      <c r="H4690" s="18">
        <f t="shared" si="366"/>
        <v>11960</v>
      </c>
      <c r="I4690" s="18">
        <v>60900</v>
      </c>
      <c r="J4690" s="40">
        <f t="shared" si="367"/>
        <v>72860</v>
      </c>
      <c r="K4690" s="43">
        <f t="shared" si="368"/>
        <v>7.7543859649122808</v>
      </c>
      <c r="L4690" s="54">
        <f t="shared" si="369"/>
        <v>0.16415042547351083</v>
      </c>
      <c r="M4690" s="57" t="s">
        <v>14966</v>
      </c>
    </row>
    <row r="4691" spans="1:13" x14ac:dyDescent="0.25">
      <c r="A4691" s="22" t="s">
        <v>3717</v>
      </c>
      <c r="B4691" s="5" t="s">
        <v>3718</v>
      </c>
      <c r="C4691" s="18">
        <v>792233</v>
      </c>
      <c r="D4691" s="18">
        <v>186489</v>
      </c>
      <c r="E4691" s="18">
        <f t="shared" si="365"/>
        <v>978722</v>
      </c>
      <c r="F4691" s="18">
        <v>324286</v>
      </c>
      <c r="G4691" s="18">
        <v>0</v>
      </c>
      <c r="H4691" s="18">
        <f t="shared" si="366"/>
        <v>324286</v>
      </c>
      <c r="I4691" s="18">
        <v>654436</v>
      </c>
      <c r="J4691" s="40">
        <f t="shared" si="367"/>
        <v>978722</v>
      </c>
      <c r="K4691" s="43">
        <f t="shared" si="368"/>
        <v>2.4430070986721599</v>
      </c>
      <c r="L4691" s="54">
        <f t="shared" si="369"/>
        <v>0.33133617104754975</v>
      </c>
      <c r="M4691" s="57" t="s">
        <v>14966</v>
      </c>
    </row>
    <row r="4692" spans="1:13" x14ac:dyDescent="0.25">
      <c r="A4692" s="22" t="s">
        <v>3715</v>
      </c>
      <c r="B4692" s="5" t="s">
        <v>3716</v>
      </c>
      <c r="C4692" s="18">
        <v>38779</v>
      </c>
      <c r="D4692" s="18">
        <v>60161</v>
      </c>
      <c r="E4692" s="18">
        <f t="shared" si="365"/>
        <v>98940</v>
      </c>
      <c r="F4692" s="18">
        <v>5331</v>
      </c>
      <c r="G4692" s="18">
        <v>2717</v>
      </c>
      <c r="H4692" s="18">
        <f t="shared" si="366"/>
        <v>8048</v>
      </c>
      <c r="I4692" s="18">
        <v>90892</v>
      </c>
      <c r="J4692" s="40">
        <f t="shared" si="367"/>
        <v>98940</v>
      </c>
      <c r="K4692" s="43">
        <f t="shared" si="368"/>
        <v>7.2742449821797033</v>
      </c>
      <c r="L4692" s="54">
        <f t="shared" si="369"/>
        <v>8.1342227612694565E-2</v>
      </c>
      <c r="M4692" s="57" t="s">
        <v>14966</v>
      </c>
    </row>
    <row r="4693" spans="1:13" x14ac:dyDescent="0.25">
      <c r="A4693" s="22" t="s">
        <v>3713</v>
      </c>
      <c r="B4693" s="5" t="s">
        <v>3714</v>
      </c>
      <c r="C4693" s="18">
        <v>36114</v>
      </c>
      <c r="D4693" s="18">
        <v>145593</v>
      </c>
      <c r="E4693" s="18">
        <f t="shared" si="365"/>
        <v>181707</v>
      </c>
      <c r="F4693" s="18">
        <v>42699</v>
      </c>
      <c r="G4693" s="18">
        <v>90900</v>
      </c>
      <c r="H4693" s="18">
        <f t="shared" si="366"/>
        <v>133599</v>
      </c>
      <c r="I4693" s="18">
        <v>48108</v>
      </c>
      <c r="J4693" s="40">
        <f t="shared" si="367"/>
        <v>181707</v>
      </c>
      <c r="K4693" s="43">
        <f t="shared" si="368"/>
        <v>0.84578093163774326</v>
      </c>
      <c r="L4693" s="54">
        <f t="shared" si="369"/>
        <v>0.7352441017682313</v>
      </c>
      <c r="M4693" s="57" t="s">
        <v>14966</v>
      </c>
    </row>
    <row r="4694" spans="1:13" x14ac:dyDescent="0.25">
      <c r="A4694" s="22" t="s">
        <v>3711</v>
      </c>
      <c r="B4694" s="5" t="s">
        <v>3712</v>
      </c>
      <c r="C4694" s="18">
        <v>61023</v>
      </c>
      <c r="D4694" s="18">
        <v>230572</v>
      </c>
      <c r="E4694" s="18">
        <f t="shared" si="365"/>
        <v>291595</v>
      </c>
      <c r="F4694" s="18">
        <v>363965</v>
      </c>
      <c r="G4694" s="18">
        <v>3495</v>
      </c>
      <c r="H4694" s="18">
        <f t="shared" si="366"/>
        <v>367460</v>
      </c>
      <c r="I4694" s="18">
        <v>-75865</v>
      </c>
      <c r="J4694" s="40">
        <f t="shared" si="367"/>
        <v>291595</v>
      </c>
      <c r="K4694" s="43">
        <f t="shared" si="368"/>
        <v>0.16766172571538471</v>
      </c>
      <c r="L4694" s="54">
        <f t="shared" si="369"/>
        <v>1.2601724995284556</v>
      </c>
      <c r="M4694" s="57" t="s">
        <v>14966</v>
      </c>
    </row>
    <row r="4695" spans="1:13" x14ac:dyDescent="0.25">
      <c r="A4695" s="22" t="s">
        <v>3709</v>
      </c>
      <c r="B4695" s="5" t="s">
        <v>3710</v>
      </c>
      <c r="C4695" s="18">
        <v>1257819</v>
      </c>
      <c r="D4695" s="18">
        <v>30501</v>
      </c>
      <c r="E4695" s="18">
        <f t="shared" si="365"/>
        <v>1288320</v>
      </c>
      <c r="F4695" s="18">
        <v>946943</v>
      </c>
      <c r="G4695" s="18">
        <v>0</v>
      </c>
      <c r="H4695" s="18">
        <f t="shared" si="366"/>
        <v>946943</v>
      </c>
      <c r="I4695" s="18">
        <v>341377</v>
      </c>
      <c r="J4695" s="40">
        <f t="shared" si="367"/>
        <v>1288320</v>
      </c>
      <c r="K4695" s="43">
        <f t="shared" si="368"/>
        <v>1.3282943112732235</v>
      </c>
      <c r="L4695" s="54">
        <f t="shared" si="369"/>
        <v>0.7350215784898162</v>
      </c>
      <c r="M4695" s="57" t="s">
        <v>14966</v>
      </c>
    </row>
    <row r="4696" spans="1:13" x14ac:dyDescent="0.25">
      <c r="A4696" s="22" t="s">
        <v>3707</v>
      </c>
      <c r="B4696" s="5" t="s">
        <v>3708</v>
      </c>
      <c r="C4696" s="18">
        <v>19936</v>
      </c>
      <c r="D4696" s="18">
        <v>148018</v>
      </c>
      <c r="E4696" s="18">
        <f t="shared" si="365"/>
        <v>167954</v>
      </c>
      <c r="F4696" s="18">
        <v>152086</v>
      </c>
      <c r="G4696" s="18">
        <v>0</v>
      </c>
      <c r="H4696" s="18">
        <f t="shared" si="366"/>
        <v>152086</v>
      </c>
      <c r="I4696" s="18">
        <v>15868</v>
      </c>
      <c r="J4696" s="40">
        <f t="shared" si="367"/>
        <v>167954</v>
      </c>
      <c r="K4696" s="43">
        <f t="shared" si="368"/>
        <v>0.13108372894283499</v>
      </c>
      <c r="L4696" s="54">
        <f t="shared" si="369"/>
        <v>0.90552175000297697</v>
      </c>
      <c r="M4696" s="57" t="s">
        <v>14966</v>
      </c>
    </row>
    <row r="4697" spans="1:13" x14ac:dyDescent="0.25">
      <c r="A4697" s="22" t="s">
        <v>3705</v>
      </c>
      <c r="B4697" s="5" t="s">
        <v>3706</v>
      </c>
      <c r="C4697" s="18">
        <v>83435</v>
      </c>
      <c r="D4697" s="18">
        <v>132036</v>
      </c>
      <c r="E4697" s="18">
        <f t="shared" si="365"/>
        <v>215471</v>
      </c>
      <c r="F4697" s="18">
        <v>87736</v>
      </c>
      <c r="G4697" s="18">
        <v>0</v>
      </c>
      <c r="H4697" s="18">
        <f t="shared" si="366"/>
        <v>87736</v>
      </c>
      <c r="I4697" s="18">
        <v>127735</v>
      </c>
      <c r="J4697" s="40">
        <f t="shared" si="367"/>
        <v>215471</v>
      </c>
      <c r="K4697" s="43">
        <f t="shared" si="368"/>
        <v>0.95097793380140416</v>
      </c>
      <c r="L4697" s="54">
        <f t="shared" si="369"/>
        <v>0.40718240505682901</v>
      </c>
      <c r="M4697" s="57" t="s">
        <v>14966</v>
      </c>
    </row>
    <row r="4698" spans="1:13" x14ac:dyDescent="0.25">
      <c r="A4698" s="22" t="s">
        <v>3703</v>
      </c>
      <c r="B4698" s="5" t="s">
        <v>3704</v>
      </c>
      <c r="C4698" s="18">
        <v>31418</v>
      </c>
      <c r="D4698" s="18">
        <v>100917</v>
      </c>
      <c r="E4698" s="18">
        <f t="shared" si="365"/>
        <v>132335</v>
      </c>
      <c r="F4698" s="18">
        <v>18363</v>
      </c>
      <c r="G4698" s="18">
        <v>0</v>
      </c>
      <c r="H4698" s="18">
        <f t="shared" si="366"/>
        <v>18363</v>
      </c>
      <c r="I4698" s="18">
        <v>113972</v>
      </c>
      <c r="J4698" s="40">
        <f t="shared" si="367"/>
        <v>132335</v>
      </c>
      <c r="K4698" s="43">
        <f t="shared" si="368"/>
        <v>1.710940478135381</v>
      </c>
      <c r="L4698" s="54">
        <f t="shared" si="369"/>
        <v>0.13876147655571089</v>
      </c>
      <c r="M4698" s="57" t="s">
        <v>14966</v>
      </c>
    </row>
    <row r="4699" spans="1:13" x14ac:dyDescent="0.25">
      <c r="A4699" s="22" t="s">
        <v>3701</v>
      </c>
      <c r="B4699" s="5" t="s">
        <v>3702</v>
      </c>
      <c r="C4699" s="18">
        <v>64286</v>
      </c>
      <c r="D4699" s="18">
        <v>15000</v>
      </c>
      <c r="E4699" s="18">
        <f t="shared" si="365"/>
        <v>79286</v>
      </c>
      <c r="F4699" s="18">
        <v>20046</v>
      </c>
      <c r="G4699" s="18">
        <v>0</v>
      </c>
      <c r="H4699" s="18">
        <f t="shared" si="366"/>
        <v>20046</v>
      </c>
      <c r="I4699" s="18">
        <v>59240</v>
      </c>
      <c r="J4699" s="40">
        <f t="shared" si="367"/>
        <v>79286</v>
      </c>
      <c r="K4699" s="43">
        <f t="shared" si="368"/>
        <v>3.2069240746283549</v>
      </c>
      <c r="L4699" s="54">
        <f t="shared" si="369"/>
        <v>0.25283152132785108</v>
      </c>
      <c r="M4699" s="57" t="s">
        <v>14966</v>
      </c>
    </row>
    <row r="4700" spans="1:13" x14ac:dyDescent="0.25">
      <c r="A4700" s="22" t="s">
        <v>3699</v>
      </c>
      <c r="B4700" s="5" t="s">
        <v>3700</v>
      </c>
      <c r="C4700" s="18">
        <v>117441</v>
      </c>
      <c r="D4700" s="18">
        <v>27412</v>
      </c>
      <c r="E4700" s="18">
        <f t="shared" si="365"/>
        <v>144853</v>
      </c>
      <c r="F4700" s="18">
        <v>46786</v>
      </c>
      <c r="G4700" s="18">
        <v>0</v>
      </c>
      <c r="H4700" s="18">
        <f t="shared" si="366"/>
        <v>46786</v>
      </c>
      <c r="I4700" s="18">
        <v>98067</v>
      </c>
      <c r="J4700" s="40">
        <f t="shared" si="367"/>
        <v>144853</v>
      </c>
      <c r="K4700" s="43">
        <f t="shared" si="368"/>
        <v>2.5101739836703287</v>
      </c>
      <c r="L4700" s="54">
        <f t="shared" si="369"/>
        <v>0.32298951350679656</v>
      </c>
      <c r="M4700" s="57" t="s">
        <v>14966</v>
      </c>
    </row>
    <row r="4701" spans="1:13" x14ac:dyDescent="0.25">
      <c r="A4701" s="22" t="s">
        <v>3697</v>
      </c>
      <c r="B4701" s="5" t="s">
        <v>3698</v>
      </c>
      <c r="C4701" s="18">
        <v>1030379</v>
      </c>
      <c r="D4701" s="18">
        <v>1249559</v>
      </c>
      <c r="E4701" s="18">
        <f t="shared" si="365"/>
        <v>2279938</v>
      </c>
      <c r="F4701" s="18">
        <v>678568</v>
      </c>
      <c r="G4701" s="18">
        <v>285257</v>
      </c>
      <c r="H4701" s="18">
        <f t="shared" si="366"/>
        <v>963825</v>
      </c>
      <c r="I4701" s="18">
        <v>1316113</v>
      </c>
      <c r="J4701" s="40">
        <f t="shared" si="367"/>
        <v>2279938</v>
      </c>
      <c r="K4701" s="43">
        <f t="shared" si="368"/>
        <v>1.5184609353815683</v>
      </c>
      <c r="L4701" s="54">
        <f t="shared" si="369"/>
        <v>0.42274175876712439</v>
      </c>
      <c r="M4701" s="57" t="s">
        <v>14966</v>
      </c>
    </row>
    <row r="4702" spans="1:13" x14ac:dyDescent="0.25">
      <c r="A4702" s="22" t="s">
        <v>3695</v>
      </c>
      <c r="B4702" s="5" t="s">
        <v>3696</v>
      </c>
      <c r="C4702" s="18">
        <v>3600</v>
      </c>
      <c r="D4702" s="18">
        <v>3400</v>
      </c>
      <c r="E4702" s="18">
        <f t="shared" si="365"/>
        <v>7000</v>
      </c>
      <c r="F4702" s="18">
        <v>0</v>
      </c>
      <c r="G4702" s="18">
        <v>0</v>
      </c>
      <c r="H4702" s="18">
        <f t="shared" si="366"/>
        <v>0</v>
      </c>
      <c r="I4702" s="18">
        <v>7000</v>
      </c>
      <c r="J4702" s="40">
        <f t="shared" si="367"/>
        <v>7000</v>
      </c>
      <c r="K4702" s="43" t="str">
        <f t="shared" si="368"/>
        <v>ERROR</v>
      </c>
      <c r="L4702" s="54">
        <f t="shared" si="369"/>
        <v>0</v>
      </c>
      <c r="M4702" s="57" t="s">
        <v>14966</v>
      </c>
    </row>
    <row r="4703" spans="1:13" x14ac:dyDescent="0.25">
      <c r="A4703" s="22" t="s">
        <v>3693</v>
      </c>
      <c r="B4703" s="5" t="s">
        <v>3694</v>
      </c>
      <c r="C4703" s="18">
        <v>9164</v>
      </c>
      <c r="D4703" s="18">
        <v>139863</v>
      </c>
      <c r="E4703" s="18">
        <f t="shared" si="365"/>
        <v>149027</v>
      </c>
      <c r="F4703" s="18">
        <v>15670</v>
      </c>
      <c r="G4703" s="18">
        <v>0</v>
      </c>
      <c r="H4703" s="18">
        <f t="shared" si="366"/>
        <v>15670</v>
      </c>
      <c r="I4703" s="18">
        <v>133357</v>
      </c>
      <c r="J4703" s="40">
        <f t="shared" si="367"/>
        <v>149027</v>
      </c>
      <c r="K4703" s="43">
        <f t="shared" si="368"/>
        <v>0.5848117421825143</v>
      </c>
      <c r="L4703" s="54">
        <f t="shared" si="369"/>
        <v>0.10514873143792736</v>
      </c>
      <c r="M4703" s="57" t="s">
        <v>14966</v>
      </c>
    </row>
    <row r="4704" spans="1:13" x14ac:dyDescent="0.25">
      <c r="A4704" s="22" t="s">
        <v>3691</v>
      </c>
      <c r="B4704" s="5" t="s">
        <v>3692</v>
      </c>
      <c r="C4704" s="18">
        <v>37745</v>
      </c>
      <c r="D4704" s="18">
        <v>37716</v>
      </c>
      <c r="E4704" s="18">
        <f t="shared" si="365"/>
        <v>75461</v>
      </c>
      <c r="F4704" s="18">
        <v>65097</v>
      </c>
      <c r="G4704" s="18">
        <v>0</v>
      </c>
      <c r="H4704" s="18">
        <f t="shared" si="366"/>
        <v>65097</v>
      </c>
      <c r="I4704" s="18">
        <v>10364</v>
      </c>
      <c r="J4704" s="40">
        <f t="shared" si="367"/>
        <v>75461</v>
      </c>
      <c r="K4704" s="43">
        <f t="shared" si="368"/>
        <v>0.57982702735917169</v>
      </c>
      <c r="L4704" s="54">
        <f t="shared" si="369"/>
        <v>0.86265753170511916</v>
      </c>
      <c r="M4704" s="57" t="s">
        <v>14966</v>
      </c>
    </row>
    <row r="4705" spans="1:13" x14ac:dyDescent="0.25">
      <c r="A4705" s="22" t="s">
        <v>3689</v>
      </c>
      <c r="B4705" s="5" t="s">
        <v>3690</v>
      </c>
      <c r="C4705" s="18">
        <v>25277</v>
      </c>
      <c r="D4705" s="18">
        <v>17859</v>
      </c>
      <c r="E4705" s="18">
        <f t="shared" si="365"/>
        <v>43136</v>
      </c>
      <c r="F4705" s="18">
        <v>521</v>
      </c>
      <c r="G4705" s="18">
        <v>0</v>
      </c>
      <c r="H4705" s="18">
        <f t="shared" si="366"/>
        <v>521</v>
      </c>
      <c r="I4705" s="18">
        <v>42615</v>
      </c>
      <c r="J4705" s="40">
        <f t="shared" si="367"/>
        <v>43136</v>
      </c>
      <c r="K4705" s="43">
        <f t="shared" si="368"/>
        <v>48.516314779270637</v>
      </c>
      <c r="L4705" s="54">
        <f t="shared" si="369"/>
        <v>1.2078078635014837E-2</v>
      </c>
      <c r="M4705" s="57" t="s">
        <v>14966</v>
      </c>
    </row>
    <row r="4706" spans="1:13" x14ac:dyDescent="0.25">
      <c r="A4706" s="22" t="s">
        <v>3687</v>
      </c>
      <c r="B4706" s="5" t="s">
        <v>3688</v>
      </c>
      <c r="C4706" s="18">
        <v>135074</v>
      </c>
      <c r="D4706" s="18">
        <v>17000</v>
      </c>
      <c r="E4706" s="18">
        <f t="shared" si="365"/>
        <v>152074</v>
      </c>
      <c r="F4706" s="18">
        <v>53847</v>
      </c>
      <c r="G4706" s="18">
        <v>0</v>
      </c>
      <c r="H4706" s="18">
        <f t="shared" si="366"/>
        <v>53847</v>
      </c>
      <c r="I4706" s="18">
        <v>98227</v>
      </c>
      <c r="J4706" s="40">
        <f t="shared" si="367"/>
        <v>152074</v>
      </c>
      <c r="K4706" s="43">
        <f t="shared" si="368"/>
        <v>2.5084777239214811</v>
      </c>
      <c r="L4706" s="54">
        <f t="shared" si="369"/>
        <v>0.35408419585201939</v>
      </c>
      <c r="M4706" s="57" t="s">
        <v>14966</v>
      </c>
    </row>
    <row r="4707" spans="1:13" x14ac:dyDescent="0.25">
      <c r="A4707" s="22" t="s">
        <v>3685</v>
      </c>
      <c r="B4707" s="5" t="s">
        <v>3686</v>
      </c>
      <c r="C4707" s="18">
        <v>25528</v>
      </c>
      <c r="D4707" s="18">
        <v>28822</v>
      </c>
      <c r="E4707" s="18">
        <f t="shared" si="365"/>
        <v>54350</v>
      </c>
      <c r="F4707" s="18">
        <v>4391</v>
      </c>
      <c r="G4707" s="18">
        <v>1557</v>
      </c>
      <c r="H4707" s="18">
        <f t="shared" si="366"/>
        <v>5948</v>
      </c>
      <c r="I4707" s="18">
        <v>48402</v>
      </c>
      <c r="J4707" s="40">
        <f t="shared" si="367"/>
        <v>54350</v>
      </c>
      <c r="K4707" s="43">
        <f t="shared" si="368"/>
        <v>5.8137098610794808</v>
      </c>
      <c r="L4707" s="54">
        <f t="shared" si="369"/>
        <v>0.10943882244710211</v>
      </c>
      <c r="M4707" s="57" t="s">
        <v>14966</v>
      </c>
    </row>
    <row r="4708" spans="1:13" x14ac:dyDescent="0.25">
      <c r="A4708" s="22" t="s">
        <v>3683</v>
      </c>
      <c r="B4708" s="5" t="s">
        <v>3684</v>
      </c>
      <c r="C4708" s="18">
        <v>69583</v>
      </c>
      <c r="D4708" s="18">
        <v>35290</v>
      </c>
      <c r="E4708" s="18">
        <f t="shared" si="365"/>
        <v>104873</v>
      </c>
      <c r="F4708" s="18">
        <v>3406</v>
      </c>
      <c r="G4708" s="18">
        <v>0</v>
      </c>
      <c r="H4708" s="18">
        <f t="shared" si="366"/>
        <v>3406</v>
      </c>
      <c r="I4708" s="18">
        <v>101467</v>
      </c>
      <c r="J4708" s="40">
        <f t="shared" si="367"/>
        <v>104873</v>
      </c>
      <c r="K4708" s="43">
        <f t="shared" si="368"/>
        <v>20.42953611274222</v>
      </c>
      <c r="L4708" s="54">
        <f t="shared" si="369"/>
        <v>3.2477377399330619E-2</v>
      </c>
      <c r="M4708" s="57" t="s">
        <v>14966</v>
      </c>
    </row>
    <row r="4709" spans="1:13" x14ac:dyDescent="0.25">
      <c r="A4709" s="22" t="s">
        <v>3681</v>
      </c>
      <c r="B4709" s="5" t="s">
        <v>3682</v>
      </c>
      <c r="C4709" s="18">
        <v>2341277</v>
      </c>
      <c r="D4709" s="18">
        <v>102914</v>
      </c>
      <c r="E4709" s="18">
        <f t="shared" si="365"/>
        <v>2444191</v>
      </c>
      <c r="F4709" s="18">
        <v>1131323</v>
      </c>
      <c r="G4709" s="18">
        <v>4578</v>
      </c>
      <c r="H4709" s="18">
        <f t="shared" si="366"/>
        <v>1135901</v>
      </c>
      <c r="I4709" s="18">
        <v>1308290</v>
      </c>
      <c r="J4709" s="40">
        <f t="shared" si="367"/>
        <v>2444191</v>
      </c>
      <c r="K4709" s="43">
        <f t="shared" si="368"/>
        <v>2.0695035812053675</v>
      </c>
      <c r="L4709" s="54">
        <f t="shared" si="369"/>
        <v>0.46473495729261749</v>
      </c>
      <c r="M4709" s="57" t="s">
        <v>14966</v>
      </c>
    </row>
    <row r="4710" spans="1:13" x14ac:dyDescent="0.25">
      <c r="A4710" s="22" t="s">
        <v>3679</v>
      </c>
      <c r="B4710" s="5" t="s">
        <v>3680</v>
      </c>
      <c r="C4710" s="18">
        <v>103668</v>
      </c>
      <c r="D4710" s="18">
        <v>599</v>
      </c>
      <c r="E4710" s="18">
        <f t="shared" si="365"/>
        <v>104267</v>
      </c>
      <c r="F4710" s="18">
        <v>86064</v>
      </c>
      <c r="G4710" s="18">
        <v>0</v>
      </c>
      <c r="H4710" s="18">
        <f t="shared" si="366"/>
        <v>86064</v>
      </c>
      <c r="I4710" s="18">
        <v>18203</v>
      </c>
      <c r="J4710" s="40">
        <f t="shared" si="367"/>
        <v>104267</v>
      </c>
      <c r="K4710" s="43">
        <f t="shared" si="368"/>
        <v>1.2045454545454546</v>
      </c>
      <c r="L4710" s="54">
        <f t="shared" si="369"/>
        <v>0.82541935607622741</v>
      </c>
      <c r="M4710" s="57" t="s">
        <v>14966</v>
      </c>
    </row>
    <row r="4711" spans="1:13" x14ac:dyDescent="0.25">
      <c r="A4711" s="22" t="s">
        <v>3677</v>
      </c>
      <c r="B4711" s="5" t="s">
        <v>3678</v>
      </c>
      <c r="C4711" s="18">
        <v>929</v>
      </c>
      <c r="D4711" s="18">
        <v>21976</v>
      </c>
      <c r="E4711" s="18">
        <f t="shared" si="365"/>
        <v>22905</v>
      </c>
      <c r="F4711" s="18">
        <v>15294</v>
      </c>
      <c r="G4711" s="18">
        <v>0</v>
      </c>
      <c r="H4711" s="18">
        <f t="shared" si="366"/>
        <v>15294</v>
      </c>
      <c r="I4711" s="18">
        <v>7611</v>
      </c>
      <c r="J4711" s="40">
        <f t="shared" si="367"/>
        <v>22905</v>
      </c>
      <c r="K4711" s="43">
        <f t="shared" si="368"/>
        <v>6.0742774944422651E-2</v>
      </c>
      <c r="L4711" s="54">
        <f t="shared" si="369"/>
        <v>0.66771447282252783</v>
      </c>
      <c r="M4711" s="57" t="s">
        <v>14966</v>
      </c>
    </row>
    <row r="4712" spans="1:13" x14ac:dyDescent="0.25">
      <c r="A4712" s="22" t="s">
        <v>3675</v>
      </c>
      <c r="B4712" s="5" t="s">
        <v>3676</v>
      </c>
      <c r="C4712" s="18">
        <v>1562</v>
      </c>
      <c r="D4712" s="18">
        <v>190359</v>
      </c>
      <c r="E4712" s="18">
        <f t="shared" si="365"/>
        <v>191921</v>
      </c>
      <c r="F4712" s="18">
        <v>10937</v>
      </c>
      <c r="G4712" s="18">
        <v>0</v>
      </c>
      <c r="H4712" s="18">
        <f t="shared" si="366"/>
        <v>10937</v>
      </c>
      <c r="I4712" s="18">
        <v>180984</v>
      </c>
      <c r="J4712" s="40">
        <f t="shared" si="367"/>
        <v>191921</v>
      </c>
      <c r="K4712" s="43">
        <f t="shared" si="368"/>
        <v>0.14281795739233794</v>
      </c>
      <c r="L4712" s="54">
        <f t="shared" si="369"/>
        <v>5.698698943836266E-2</v>
      </c>
      <c r="M4712" s="57" t="s">
        <v>14966</v>
      </c>
    </row>
    <row r="4713" spans="1:13" x14ac:dyDescent="0.25">
      <c r="A4713" s="22" t="s">
        <v>3673</v>
      </c>
      <c r="B4713" s="5" t="s">
        <v>3674</v>
      </c>
      <c r="C4713" s="18">
        <v>2285185</v>
      </c>
      <c r="D4713" s="18">
        <v>276344</v>
      </c>
      <c r="E4713" s="18">
        <f t="shared" si="365"/>
        <v>2561529</v>
      </c>
      <c r="F4713" s="18">
        <v>288783</v>
      </c>
      <c r="G4713" s="18">
        <v>0</v>
      </c>
      <c r="H4713" s="18">
        <f t="shared" si="366"/>
        <v>288783</v>
      </c>
      <c r="I4713" s="18">
        <v>2272746</v>
      </c>
      <c r="J4713" s="40">
        <f t="shared" si="367"/>
        <v>2561529</v>
      </c>
      <c r="K4713" s="43">
        <f t="shared" si="368"/>
        <v>7.913156245346852</v>
      </c>
      <c r="L4713" s="54">
        <f t="shared" si="369"/>
        <v>0.11273852452968521</v>
      </c>
      <c r="M4713" s="57" t="s">
        <v>14966</v>
      </c>
    </row>
    <row r="4714" spans="1:13" x14ac:dyDescent="0.25">
      <c r="A4714" s="22" t="s">
        <v>3671</v>
      </c>
      <c r="B4714" s="5" t="s">
        <v>3672</v>
      </c>
      <c r="C4714" s="18">
        <v>699884</v>
      </c>
      <c r="D4714" s="18">
        <v>490884</v>
      </c>
      <c r="E4714" s="18">
        <f t="shared" si="365"/>
        <v>1190768</v>
      </c>
      <c r="F4714" s="18">
        <v>577784</v>
      </c>
      <c r="G4714" s="18">
        <v>361267</v>
      </c>
      <c r="H4714" s="18">
        <f t="shared" si="366"/>
        <v>939051</v>
      </c>
      <c r="I4714" s="18">
        <v>251717</v>
      </c>
      <c r="J4714" s="40">
        <f t="shared" si="367"/>
        <v>1190768</v>
      </c>
      <c r="K4714" s="43">
        <f t="shared" si="368"/>
        <v>1.2113246472730295</v>
      </c>
      <c r="L4714" s="54">
        <f t="shared" si="369"/>
        <v>0.78860953603052819</v>
      </c>
      <c r="M4714" s="57" t="s">
        <v>14966</v>
      </c>
    </row>
    <row r="4715" spans="1:13" x14ac:dyDescent="0.25">
      <c r="A4715" s="22" t="s">
        <v>3669</v>
      </c>
      <c r="B4715" s="5" t="s">
        <v>3670</v>
      </c>
      <c r="C4715" s="18">
        <v>24215</v>
      </c>
      <c r="D4715" s="18">
        <v>287494</v>
      </c>
      <c r="E4715" s="18">
        <f t="shared" si="365"/>
        <v>311709</v>
      </c>
      <c r="F4715" s="18">
        <v>293344</v>
      </c>
      <c r="G4715" s="18">
        <v>0</v>
      </c>
      <c r="H4715" s="18">
        <f t="shared" si="366"/>
        <v>293344</v>
      </c>
      <c r="I4715" s="18">
        <v>18365</v>
      </c>
      <c r="J4715" s="40">
        <f t="shared" si="367"/>
        <v>311709</v>
      </c>
      <c r="K4715" s="43">
        <f t="shared" si="368"/>
        <v>8.2548134613286792E-2</v>
      </c>
      <c r="L4715" s="54">
        <f t="shared" si="369"/>
        <v>0.94108286895790627</v>
      </c>
      <c r="M4715" s="57" t="s">
        <v>14966</v>
      </c>
    </row>
    <row r="4716" spans="1:13" x14ac:dyDescent="0.25">
      <c r="A4716" s="22" t="s">
        <v>3667</v>
      </c>
      <c r="B4716" s="5" t="s">
        <v>3668</v>
      </c>
      <c r="C4716" s="18">
        <v>592369</v>
      </c>
      <c r="D4716" s="18">
        <v>457151</v>
      </c>
      <c r="E4716" s="18">
        <f t="shared" si="365"/>
        <v>1049520</v>
      </c>
      <c r="F4716" s="18">
        <v>11182</v>
      </c>
      <c r="G4716" s="18">
        <v>0</v>
      </c>
      <c r="H4716" s="18">
        <f t="shared" si="366"/>
        <v>11182</v>
      </c>
      <c r="I4716" s="18">
        <v>1038338</v>
      </c>
      <c r="J4716" s="40">
        <f t="shared" si="367"/>
        <v>1049520</v>
      </c>
      <c r="K4716" s="43">
        <f t="shared" si="368"/>
        <v>52.975228045072441</v>
      </c>
      <c r="L4716" s="54">
        <f t="shared" si="369"/>
        <v>1.0654394389816297E-2</v>
      </c>
      <c r="M4716" s="57" t="s">
        <v>14966</v>
      </c>
    </row>
    <row r="4717" spans="1:13" x14ac:dyDescent="0.25">
      <c r="A4717" s="22" t="s">
        <v>3665</v>
      </c>
      <c r="B4717" s="5" t="s">
        <v>3666</v>
      </c>
      <c r="C4717" s="18">
        <v>601622</v>
      </c>
      <c r="D4717" s="18">
        <v>268259</v>
      </c>
      <c r="E4717" s="18">
        <f t="shared" si="365"/>
        <v>869881</v>
      </c>
      <c r="F4717" s="18">
        <v>564552</v>
      </c>
      <c r="G4717" s="18">
        <v>26118</v>
      </c>
      <c r="H4717" s="18">
        <f t="shared" si="366"/>
        <v>590670</v>
      </c>
      <c r="I4717" s="18">
        <v>279211</v>
      </c>
      <c r="J4717" s="40">
        <f t="shared" si="367"/>
        <v>869881</v>
      </c>
      <c r="K4717" s="43">
        <f t="shared" si="368"/>
        <v>1.0656626847482606</v>
      </c>
      <c r="L4717" s="54">
        <f t="shared" si="369"/>
        <v>0.67902391246618787</v>
      </c>
      <c r="M4717" s="57" t="s">
        <v>14966</v>
      </c>
    </row>
    <row r="4718" spans="1:13" x14ac:dyDescent="0.25">
      <c r="A4718" s="22" t="s">
        <v>3663</v>
      </c>
      <c r="B4718" s="5" t="s">
        <v>3664</v>
      </c>
      <c r="C4718" s="18">
        <v>3366</v>
      </c>
      <c r="D4718" s="18">
        <v>32160</v>
      </c>
      <c r="E4718" s="18">
        <f t="shared" si="365"/>
        <v>35526</v>
      </c>
      <c r="F4718" s="18">
        <v>7465</v>
      </c>
      <c r="G4718" s="18">
        <v>2336</v>
      </c>
      <c r="H4718" s="18">
        <f t="shared" si="366"/>
        <v>9801</v>
      </c>
      <c r="I4718" s="18">
        <v>25725</v>
      </c>
      <c r="J4718" s="40">
        <f t="shared" si="367"/>
        <v>35526</v>
      </c>
      <c r="K4718" s="43">
        <f t="shared" si="368"/>
        <v>0.45090421969189554</v>
      </c>
      <c r="L4718" s="54">
        <f t="shared" si="369"/>
        <v>0.27588245228846481</v>
      </c>
      <c r="M4718" s="57" t="s">
        <v>14966</v>
      </c>
    </row>
    <row r="4719" spans="1:13" x14ac:dyDescent="0.25">
      <c r="A4719" s="22" t="s">
        <v>3661</v>
      </c>
      <c r="B4719" s="5" t="s">
        <v>3662</v>
      </c>
      <c r="C4719" s="18">
        <v>13605245</v>
      </c>
      <c r="D4719" s="18">
        <v>2928706</v>
      </c>
      <c r="E4719" s="18">
        <f t="shared" si="365"/>
        <v>16533951</v>
      </c>
      <c r="F4719" s="18">
        <v>12226383</v>
      </c>
      <c r="G4719" s="18">
        <v>126288</v>
      </c>
      <c r="H4719" s="18">
        <f t="shared" si="366"/>
        <v>12352671</v>
      </c>
      <c r="I4719" s="18">
        <v>4181280</v>
      </c>
      <c r="J4719" s="40">
        <f t="shared" si="367"/>
        <v>16533951</v>
      </c>
      <c r="K4719" s="43">
        <f t="shared" si="368"/>
        <v>1.1127775892510483</v>
      </c>
      <c r="L4719" s="54">
        <f t="shared" si="369"/>
        <v>0.74710944770551213</v>
      </c>
      <c r="M4719" s="57" t="s">
        <v>14966</v>
      </c>
    </row>
    <row r="4720" spans="1:13" x14ac:dyDescent="0.25">
      <c r="A4720" s="22" t="s">
        <v>3659</v>
      </c>
      <c r="B4720" s="5" t="s">
        <v>3660</v>
      </c>
      <c r="C4720" s="18">
        <v>354959</v>
      </c>
      <c r="D4720" s="18">
        <v>270596</v>
      </c>
      <c r="E4720" s="18">
        <f t="shared" si="365"/>
        <v>625555</v>
      </c>
      <c r="F4720" s="18">
        <v>232512</v>
      </c>
      <c r="G4720" s="18">
        <v>0</v>
      </c>
      <c r="H4720" s="18">
        <f t="shared" si="366"/>
        <v>232512</v>
      </c>
      <c r="I4720" s="18">
        <v>393043</v>
      </c>
      <c r="J4720" s="40">
        <f t="shared" si="367"/>
        <v>625555</v>
      </c>
      <c r="K4720" s="43">
        <f t="shared" si="368"/>
        <v>1.5266265827140104</v>
      </c>
      <c r="L4720" s="54">
        <f t="shared" si="369"/>
        <v>0.37168914004364123</v>
      </c>
      <c r="M4720" s="57" t="s">
        <v>14966</v>
      </c>
    </row>
    <row r="4721" spans="1:13" x14ac:dyDescent="0.25">
      <c r="A4721" s="22" t="s">
        <v>3657</v>
      </c>
      <c r="B4721" s="5" t="s">
        <v>3658</v>
      </c>
      <c r="C4721" s="18">
        <v>43329</v>
      </c>
      <c r="D4721" s="18">
        <v>20662</v>
      </c>
      <c r="E4721" s="18">
        <f t="shared" si="365"/>
        <v>63991</v>
      </c>
      <c r="F4721" s="18">
        <v>25223</v>
      </c>
      <c r="G4721" s="18">
        <v>0</v>
      </c>
      <c r="H4721" s="18">
        <f t="shared" si="366"/>
        <v>25223</v>
      </c>
      <c r="I4721" s="18">
        <v>38768</v>
      </c>
      <c r="J4721" s="40">
        <f t="shared" si="367"/>
        <v>63991</v>
      </c>
      <c r="K4721" s="43">
        <f t="shared" si="368"/>
        <v>1.7178368948975142</v>
      </c>
      <c r="L4721" s="54">
        <f t="shared" si="369"/>
        <v>0.39416480442562235</v>
      </c>
      <c r="M4721" s="57" t="s">
        <v>14966</v>
      </c>
    </row>
    <row r="4722" spans="1:13" x14ac:dyDescent="0.25">
      <c r="A4722" s="22" t="s">
        <v>3655</v>
      </c>
      <c r="B4722" s="5" t="s">
        <v>3656</v>
      </c>
      <c r="C4722" s="18">
        <v>336746</v>
      </c>
      <c r="D4722" s="18">
        <v>124735</v>
      </c>
      <c r="E4722" s="18">
        <f t="shared" si="365"/>
        <v>461481</v>
      </c>
      <c r="F4722" s="18">
        <v>312437</v>
      </c>
      <c r="G4722" s="18">
        <v>40000</v>
      </c>
      <c r="H4722" s="18">
        <f t="shared" si="366"/>
        <v>352437</v>
      </c>
      <c r="I4722" s="18">
        <v>109044</v>
      </c>
      <c r="J4722" s="40">
        <f t="shared" si="367"/>
        <v>461481</v>
      </c>
      <c r="K4722" s="43">
        <f t="shared" si="368"/>
        <v>1.0778044853842534</v>
      </c>
      <c r="L4722" s="54">
        <f t="shared" si="369"/>
        <v>0.76370858171842393</v>
      </c>
      <c r="M4722" s="57" t="s">
        <v>14966</v>
      </c>
    </row>
    <row r="4723" spans="1:13" x14ac:dyDescent="0.25">
      <c r="A4723" s="22" t="s">
        <v>3653</v>
      </c>
      <c r="B4723" s="5" t="s">
        <v>3654</v>
      </c>
      <c r="C4723" s="18">
        <v>1117721</v>
      </c>
      <c r="D4723" s="18">
        <v>387122</v>
      </c>
      <c r="E4723" s="18">
        <f t="shared" si="365"/>
        <v>1504843</v>
      </c>
      <c r="F4723" s="18">
        <v>520519</v>
      </c>
      <c r="G4723" s="18">
        <v>29298</v>
      </c>
      <c r="H4723" s="18">
        <f t="shared" si="366"/>
        <v>549817</v>
      </c>
      <c r="I4723" s="18">
        <v>955026</v>
      </c>
      <c r="J4723" s="40">
        <f t="shared" si="367"/>
        <v>1504843</v>
      </c>
      <c r="K4723" s="43">
        <f t="shared" si="368"/>
        <v>2.1473202707297907</v>
      </c>
      <c r="L4723" s="54">
        <f t="shared" si="369"/>
        <v>0.36536502478996147</v>
      </c>
      <c r="M4723" s="57" t="s">
        <v>14966</v>
      </c>
    </row>
    <row r="4724" spans="1:13" x14ac:dyDescent="0.25">
      <c r="A4724" s="22" t="s">
        <v>3651</v>
      </c>
      <c r="B4724" s="5" t="s">
        <v>3652</v>
      </c>
      <c r="C4724" s="18">
        <v>112134</v>
      </c>
      <c r="D4724" s="18">
        <v>250501</v>
      </c>
      <c r="E4724" s="18">
        <f t="shared" si="365"/>
        <v>362635</v>
      </c>
      <c r="F4724" s="18">
        <v>144775</v>
      </c>
      <c r="G4724" s="18">
        <v>0</v>
      </c>
      <c r="H4724" s="18">
        <f t="shared" si="366"/>
        <v>144775</v>
      </c>
      <c r="I4724" s="18">
        <v>217860</v>
      </c>
      <c r="J4724" s="40">
        <f t="shared" si="367"/>
        <v>362635</v>
      </c>
      <c r="K4724" s="43">
        <f t="shared" si="368"/>
        <v>0.77453980314280779</v>
      </c>
      <c r="L4724" s="54">
        <f t="shared" si="369"/>
        <v>0.39923063135108305</v>
      </c>
      <c r="M4724" s="57" t="s">
        <v>14966</v>
      </c>
    </row>
    <row r="4725" spans="1:13" x14ac:dyDescent="0.25">
      <c r="A4725" s="22" t="s">
        <v>3649</v>
      </c>
      <c r="B4725" s="5" t="s">
        <v>3650</v>
      </c>
      <c r="C4725" s="18">
        <v>645040</v>
      </c>
      <c r="D4725" s="18">
        <v>80466</v>
      </c>
      <c r="E4725" s="18">
        <f t="shared" si="365"/>
        <v>725506</v>
      </c>
      <c r="F4725" s="18">
        <v>472619</v>
      </c>
      <c r="G4725" s="18">
        <v>106263</v>
      </c>
      <c r="H4725" s="18">
        <f t="shared" si="366"/>
        <v>578882</v>
      </c>
      <c r="I4725" s="18">
        <v>146624</v>
      </c>
      <c r="J4725" s="40">
        <f t="shared" si="367"/>
        <v>725506</v>
      </c>
      <c r="K4725" s="43">
        <f t="shared" si="368"/>
        <v>1.3648202886468805</v>
      </c>
      <c r="L4725" s="54">
        <f t="shared" si="369"/>
        <v>0.79790105112845378</v>
      </c>
      <c r="M4725" s="57" t="s">
        <v>14966</v>
      </c>
    </row>
    <row r="4726" spans="1:13" x14ac:dyDescent="0.25">
      <c r="A4726" s="22" t="s">
        <v>3647</v>
      </c>
      <c r="B4726" s="5" t="s">
        <v>3648</v>
      </c>
      <c r="C4726" s="18">
        <v>98120</v>
      </c>
      <c r="D4726" s="18">
        <v>570970</v>
      </c>
      <c r="E4726" s="18">
        <f t="shared" si="365"/>
        <v>669090</v>
      </c>
      <c r="F4726" s="18">
        <v>220691</v>
      </c>
      <c r="G4726" s="18">
        <v>236950</v>
      </c>
      <c r="H4726" s="18">
        <f t="shared" si="366"/>
        <v>457641</v>
      </c>
      <c r="I4726" s="18">
        <v>211449</v>
      </c>
      <c r="J4726" s="40">
        <f t="shared" si="367"/>
        <v>669090</v>
      </c>
      <c r="K4726" s="43">
        <f t="shared" si="368"/>
        <v>0.44460354069717389</v>
      </c>
      <c r="L4726" s="54">
        <f t="shared" si="369"/>
        <v>0.68397524996637227</v>
      </c>
      <c r="M4726" s="57" t="s">
        <v>14966</v>
      </c>
    </row>
    <row r="4727" spans="1:13" x14ac:dyDescent="0.25">
      <c r="A4727" s="22" t="s">
        <v>3645</v>
      </c>
      <c r="B4727" s="5" t="s">
        <v>3646</v>
      </c>
      <c r="C4727" s="18">
        <v>173401</v>
      </c>
      <c r="D4727" s="18">
        <v>111414</v>
      </c>
      <c r="E4727" s="18">
        <f t="shared" si="365"/>
        <v>284815</v>
      </c>
      <c r="F4727" s="18">
        <v>276609</v>
      </c>
      <c r="G4727" s="18">
        <v>0</v>
      </c>
      <c r="H4727" s="18">
        <f t="shared" si="366"/>
        <v>276609</v>
      </c>
      <c r="I4727" s="18">
        <v>8206</v>
      </c>
      <c r="J4727" s="40">
        <f t="shared" si="367"/>
        <v>284815</v>
      </c>
      <c r="K4727" s="43">
        <f t="shared" si="368"/>
        <v>0.62688126561319413</v>
      </c>
      <c r="L4727" s="54">
        <f t="shared" si="369"/>
        <v>0.97118831522216176</v>
      </c>
      <c r="M4727" s="57" t="s">
        <v>14966</v>
      </c>
    </row>
    <row r="4728" spans="1:13" x14ac:dyDescent="0.25">
      <c r="A4728" s="22" t="s">
        <v>3643</v>
      </c>
      <c r="B4728" s="5" t="s">
        <v>3644</v>
      </c>
      <c r="C4728" s="18">
        <v>62714</v>
      </c>
      <c r="D4728" s="18">
        <v>17756</v>
      </c>
      <c r="E4728" s="18">
        <f t="shared" si="365"/>
        <v>80470</v>
      </c>
      <c r="F4728" s="18">
        <v>40719</v>
      </c>
      <c r="G4728" s="18">
        <v>0</v>
      </c>
      <c r="H4728" s="18">
        <f t="shared" si="366"/>
        <v>40719</v>
      </c>
      <c r="I4728" s="18">
        <v>39751</v>
      </c>
      <c r="J4728" s="40">
        <f t="shared" si="367"/>
        <v>80470</v>
      </c>
      <c r="K4728" s="43">
        <f t="shared" si="368"/>
        <v>1.5401655246936319</v>
      </c>
      <c r="L4728" s="54">
        <f t="shared" si="369"/>
        <v>0.50601466384988192</v>
      </c>
      <c r="M4728" s="57" t="s">
        <v>14966</v>
      </c>
    </row>
    <row r="4729" spans="1:13" x14ac:dyDescent="0.25">
      <c r="A4729" s="22" t="s">
        <v>3641</v>
      </c>
      <c r="B4729" s="5" t="s">
        <v>3642</v>
      </c>
      <c r="C4729" s="18">
        <v>8018</v>
      </c>
      <c r="D4729" s="18">
        <v>128205</v>
      </c>
      <c r="E4729" s="18">
        <f t="shared" si="365"/>
        <v>136223</v>
      </c>
      <c r="F4729" s="18">
        <v>113902</v>
      </c>
      <c r="G4729" s="18">
        <v>3650</v>
      </c>
      <c r="H4729" s="18">
        <f t="shared" si="366"/>
        <v>117552</v>
      </c>
      <c r="I4729" s="18">
        <v>18671</v>
      </c>
      <c r="J4729" s="40">
        <f t="shared" si="367"/>
        <v>136223</v>
      </c>
      <c r="K4729" s="43">
        <f t="shared" si="368"/>
        <v>7.0393847342452284E-2</v>
      </c>
      <c r="L4729" s="54">
        <f t="shared" si="369"/>
        <v>0.86293797669996986</v>
      </c>
      <c r="M4729" s="57" t="s">
        <v>14966</v>
      </c>
    </row>
    <row r="4730" spans="1:13" x14ac:dyDescent="0.25">
      <c r="A4730" s="22" t="s">
        <v>3639</v>
      </c>
      <c r="B4730" s="5" t="s">
        <v>3640</v>
      </c>
      <c r="C4730" s="18">
        <v>13904191</v>
      </c>
      <c r="D4730" s="18">
        <v>3573220</v>
      </c>
      <c r="E4730" s="18">
        <f t="shared" si="365"/>
        <v>17477411</v>
      </c>
      <c r="F4730" s="18">
        <v>4783752</v>
      </c>
      <c r="G4730" s="18">
        <v>4098</v>
      </c>
      <c r="H4730" s="18">
        <f t="shared" si="366"/>
        <v>4787850</v>
      </c>
      <c r="I4730" s="18">
        <v>12689561</v>
      </c>
      <c r="J4730" s="40">
        <f t="shared" si="367"/>
        <v>17477411</v>
      </c>
      <c r="K4730" s="43">
        <f t="shared" si="368"/>
        <v>2.9065451135426752</v>
      </c>
      <c r="L4730" s="54">
        <f t="shared" si="369"/>
        <v>0.27394503682496224</v>
      </c>
      <c r="M4730" s="57" t="s">
        <v>14966</v>
      </c>
    </row>
    <row r="4731" spans="1:13" x14ac:dyDescent="0.25">
      <c r="A4731" s="22" t="s">
        <v>3637</v>
      </c>
      <c r="B4731" s="5" t="s">
        <v>3638</v>
      </c>
      <c r="C4731" s="18">
        <v>86443</v>
      </c>
      <c r="D4731" s="18">
        <v>94578</v>
      </c>
      <c r="E4731" s="18">
        <f t="shared" si="365"/>
        <v>181021</v>
      </c>
      <c r="F4731" s="18">
        <v>73834</v>
      </c>
      <c r="G4731" s="18">
        <v>0</v>
      </c>
      <c r="H4731" s="18">
        <f t="shared" si="366"/>
        <v>73834</v>
      </c>
      <c r="I4731" s="18">
        <v>107187</v>
      </c>
      <c r="J4731" s="40">
        <f t="shared" si="367"/>
        <v>181021</v>
      </c>
      <c r="K4731" s="43">
        <f t="shared" si="368"/>
        <v>1.1707749817157407</v>
      </c>
      <c r="L4731" s="54">
        <f t="shared" si="369"/>
        <v>0.40787532938167392</v>
      </c>
      <c r="M4731" s="57" t="s">
        <v>14966</v>
      </c>
    </row>
    <row r="4732" spans="1:13" x14ac:dyDescent="0.25">
      <c r="A4732" s="22" t="s">
        <v>3635</v>
      </c>
      <c r="B4732" s="5" t="s">
        <v>3636</v>
      </c>
      <c r="C4732" s="18">
        <v>7588</v>
      </c>
      <c r="D4732" s="18">
        <v>0</v>
      </c>
      <c r="E4732" s="18">
        <f t="shared" si="365"/>
        <v>7588</v>
      </c>
      <c r="F4732" s="18">
        <v>2160</v>
      </c>
      <c r="G4732" s="18">
        <v>0</v>
      </c>
      <c r="H4732" s="18">
        <f t="shared" si="366"/>
        <v>2160</v>
      </c>
      <c r="I4732" s="18">
        <v>5428</v>
      </c>
      <c r="J4732" s="40">
        <f t="shared" si="367"/>
        <v>7588</v>
      </c>
      <c r="K4732" s="43">
        <f t="shared" si="368"/>
        <v>3.5129629629629631</v>
      </c>
      <c r="L4732" s="54">
        <f t="shared" si="369"/>
        <v>0.28465998945703741</v>
      </c>
      <c r="M4732" s="57" t="s">
        <v>14966</v>
      </c>
    </row>
    <row r="4733" spans="1:13" x14ac:dyDescent="0.25">
      <c r="A4733" s="22" t="s">
        <v>3633</v>
      </c>
      <c r="B4733" s="5" t="s">
        <v>3634</v>
      </c>
      <c r="C4733" s="18">
        <v>36818</v>
      </c>
      <c r="D4733" s="18">
        <v>8089</v>
      </c>
      <c r="E4733" s="18">
        <f t="shared" si="365"/>
        <v>44907</v>
      </c>
      <c r="F4733" s="18">
        <v>6601</v>
      </c>
      <c r="G4733" s="18">
        <v>0</v>
      </c>
      <c r="H4733" s="18">
        <f t="shared" si="366"/>
        <v>6601</v>
      </c>
      <c r="I4733" s="18">
        <v>38306</v>
      </c>
      <c r="J4733" s="40">
        <f t="shared" si="367"/>
        <v>44907</v>
      </c>
      <c r="K4733" s="43">
        <f t="shared" si="368"/>
        <v>5.5776397515527947</v>
      </c>
      <c r="L4733" s="54">
        <f t="shared" si="369"/>
        <v>0.14699267374796801</v>
      </c>
      <c r="M4733" s="57" t="s">
        <v>14966</v>
      </c>
    </row>
    <row r="4734" spans="1:13" x14ac:dyDescent="0.25">
      <c r="A4734" s="22" t="s">
        <v>3631</v>
      </c>
      <c r="B4734" s="5" t="s">
        <v>3632</v>
      </c>
      <c r="C4734" s="18">
        <v>5202944</v>
      </c>
      <c r="D4734" s="18">
        <v>21604137</v>
      </c>
      <c r="E4734" s="18">
        <f t="shared" si="365"/>
        <v>26807081</v>
      </c>
      <c r="F4734" s="18">
        <v>16454382</v>
      </c>
      <c r="G4734" s="18">
        <v>0</v>
      </c>
      <c r="H4734" s="18">
        <f t="shared" si="366"/>
        <v>16454382</v>
      </c>
      <c r="I4734" s="18">
        <v>10352699</v>
      </c>
      <c r="J4734" s="40">
        <f t="shared" si="367"/>
        <v>26807081</v>
      </c>
      <c r="K4734" s="43">
        <f t="shared" si="368"/>
        <v>0.3162041576523506</v>
      </c>
      <c r="L4734" s="54">
        <f t="shared" si="369"/>
        <v>0.61380729964594061</v>
      </c>
      <c r="M4734" s="57" t="s">
        <v>14966</v>
      </c>
    </row>
    <row r="4735" spans="1:13" x14ac:dyDescent="0.25">
      <c r="A4735" s="22" t="s">
        <v>3629</v>
      </c>
      <c r="B4735" s="5" t="s">
        <v>3630</v>
      </c>
      <c r="C4735" s="18">
        <v>4753</v>
      </c>
      <c r="D4735" s="18">
        <v>8311</v>
      </c>
      <c r="E4735" s="18">
        <f t="shared" si="365"/>
        <v>13064</v>
      </c>
      <c r="F4735" s="18">
        <v>3354</v>
      </c>
      <c r="G4735" s="18">
        <v>0</v>
      </c>
      <c r="H4735" s="18">
        <f t="shared" si="366"/>
        <v>3354</v>
      </c>
      <c r="I4735" s="18">
        <v>9710</v>
      </c>
      <c r="J4735" s="40">
        <f t="shared" si="367"/>
        <v>13064</v>
      </c>
      <c r="K4735" s="43">
        <f t="shared" si="368"/>
        <v>1.4171138938580798</v>
      </c>
      <c r="L4735" s="54">
        <f t="shared" si="369"/>
        <v>0.25673606858542558</v>
      </c>
      <c r="M4735" s="57" t="s">
        <v>14966</v>
      </c>
    </row>
    <row r="4736" spans="1:13" x14ac:dyDescent="0.25">
      <c r="A4736" s="22" t="s">
        <v>3627</v>
      </c>
      <c r="B4736" s="5" t="s">
        <v>3628</v>
      </c>
      <c r="C4736" s="18">
        <v>16260376</v>
      </c>
      <c r="D4736" s="18">
        <v>65562051</v>
      </c>
      <c r="E4736" s="18">
        <f t="shared" si="365"/>
        <v>81822427</v>
      </c>
      <c r="F4736" s="18">
        <v>13907604</v>
      </c>
      <c r="G4736" s="18">
        <v>24181779</v>
      </c>
      <c r="H4736" s="18">
        <f t="shared" si="366"/>
        <v>38089383</v>
      </c>
      <c r="I4736" s="18">
        <v>43733044</v>
      </c>
      <c r="J4736" s="40">
        <f t="shared" si="367"/>
        <v>81822427</v>
      </c>
      <c r="K4736" s="43">
        <f t="shared" si="368"/>
        <v>1.1691716272623236</v>
      </c>
      <c r="L4736" s="54">
        <f t="shared" si="369"/>
        <v>0.4655127499456842</v>
      </c>
      <c r="M4736" s="57" t="s">
        <v>14966</v>
      </c>
    </row>
    <row r="4737" spans="1:13" x14ac:dyDescent="0.25">
      <c r="A4737" s="22" t="s">
        <v>3625</v>
      </c>
      <c r="B4737" s="5" t="s">
        <v>3626</v>
      </c>
      <c r="C4737" s="18">
        <v>77541</v>
      </c>
      <c r="D4737" s="18">
        <v>62282</v>
      </c>
      <c r="E4737" s="18">
        <f t="shared" si="365"/>
        <v>139823</v>
      </c>
      <c r="F4737" s="18">
        <v>93795</v>
      </c>
      <c r="G4737" s="18">
        <v>0</v>
      </c>
      <c r="H4737" s="18">
        <f t="shared" si="366"/>
        <v>93795</v>
      </c>
      <c r="I4737" s="18">
        <v>46028</v>
      </c>
      <c r="J4737" s="40">
        <f t="shared" si="367"/>
        <v>139823</v>
      </c>
      <c r="K4737" s="43">
        <f t="shared" si="368"/>
        <v>0.82670718055333436</v>
      </c>
      <c r="L4737" s="54">
        <f t="shared" si="369"/>
        <v>0.67081238422863187</v>
      </c>
      <c r="M4737" s="57" t="s">
        <v>14966</v>
      </c>
    </row>
    <row r="4738" spans="1:13" x14ac:dyDescent="0.25">
      <c r="A4738" s="22" t="s">
        <v>3623</v>
      </c>
      <c r="B4738" s="5" t="s">
        <v>3624</v>
      </c>
      <c r="C4738" s="18">
        <v>67135</v>
      </c>
      <c r="D4738" s="18">
        <v>48967</v>
      </c>
      <c r="E4738" s="18">
        <f t="shared" si="365"/>
        <v>116102</v>
      </c>
      <c r="F4738" s="18">
        <v>41151</v>
      </c>
      <c r="G4738" s="18">
        <v>0</v>
      </c>
      <c r="H4738" s="18">
        <f t="shared" si="366"/>
        <v>41151</v>
      </c>
      <c r="I4738" s="18">
        <v>74951</v>
      </c>
      <c r="J4738" s="40">
        <f t="shared" si="367"/>
        <v>116102</v>
      </c>
      <c r="K4738" s="43">
        <f t="shared" si="368"/>
        <v>1.631430584918957</v>
      </c>
      <c r="L4738" s="54">
        <f t="shared" si="369"/>
        <v>0.35443833870217567</v>
      </c>
      <c r="M4738" s="57" t="s">
        <v>14966</v>
      </c>
    </row>
    <row r="4739" spans="1:13" x14ac:dyDescent="0.25">
      <c r="A4739" s="22" t="s">
        <v>3621</v>
      </c>
      <c r="B4739" s="5" t="s">
        <v>3622</v>
      </c>
      <c r="C4739" s="18">
        <v>133274</v>
      </c>
      <c r="D4739" s="18">
        <v>23462</v>
      </c>
      <c r="E4739" s="18">
        <f t="shared" si="365"/>
        <v>156736</v>
      </c>
      <c r="F4739" s="18">
        <v>73928</v>
      </c>
      <c r="G4739" s="18">
        <v>0</v>
      </c>
      <c r="H4739" s="18">
        <f t="shared" si="366"/>
        <v>73928</v>
      </c>
      <c r="I4739" s="18">
        <v>82808</v>
      </c>
      <c r="J4739" s="40">
        <f t="shared" si="367"/>
        <v>156736</v>
      </c>
      <c r="K4739" s="43">
        <f t="shared" si="368"/>
        <v>1.8027540309490315</v>
      </c>
      <c r="L4739" s="54">
        <f t="shared" si="369"/>
        <v>0.47167211106574114</v>
      </c>
      <c r="M4739" s="57" t="s">
        <v>14966</v>
      </c>
    </row>
    <row r="4740" spans="1:13" x14ac:dyDescent="0.25">
      <c r="A4740" s="22" t="s">
        <v>3619</v>
      </c>
      <c r="B4740" s="5" t="s">
        <v>3620</v>
      </c>
      <c r="C4740" s="18">
        <v>8575</v>
      </c>
      <c r="D4740" s="18">
        <v>55938</v>
      </c>
      <c r="E4740" s="18">
        <f t="shared" si="365"/>
        <v>64513</v>
      </c>
      <c r="F4740" s="18">
        <v>13253</v>
      </c>
      <c r="G4740" s="18">
        <v>0</v>
      </c>
      <c r="H4740" s="18">
        <f t="shared" si="366"/>
        <v>13253</v>
      </c>
      <c r="I4740" s="18">
        <v>51260</v>
      </c>
      <c r="J4740" s="40">
        <f t="shared" si="367"/>
        <v>64513</v>
      </c>
      <c r="K4740" s="43">
        <f t="shared" si="368"/>
        <v>0.64702331547574132</v>
      </c>
      <c r="L4740" s="54">
        <f t="shared" si="369"/>
        <v>0.20543146342597615</v>
      </c>
      <c r="M4740" s="57" t="s">
        <v>14966</v>
      </c>
    </row>
    <row r="4741" spans="1:13" x14ac:dyDescent="0.25">
      <c r="A4741" s="22" t="s">
        <v>3617</v>
      </c>
      <c r="B4741" s="5" t="s">
        <v>3618</v>
      </c>
      <c r="C4741" s="18">
        <v>33722</v>
      </c>
      <c r="D4741" s="18">
        <v>22137</v>
      </c>
      <c r="E4741" s="18">
        <f t="shared" si="365"/>
        <v>55859</v>
      </c>
      <c r="F4741" s="18">
        <v>9634</v>
      </c>
      <c r="G4741" s="18">
        <v>2163</v>
      </c>
      <c r="H4741" s="18">
        <f t="shared" si="366"/>
        <v>11797</v>
      </c>
      <c r="I4741" s="18">
        <v>44062</v>
      </c>
      <c r="J4741" s="40">
        <f t="shared" si="367"/>
        <v>55859</v>
      </c>
      <c r="K4741" s="43">
        <f t="shared" si="368"/>
        <v>3.5003113971351465</v>
      </c>
      <c r="L4741" s="54">
        <f t="shared" si="369"/>
        <v>0.21119246674662992</v>
      </c>
      <c r="M4741" s="57" t="s">
        <v>14966</v>
      </c>
    </row>
    <row r="4742" spans="1:13" x14ac:dyDescent="0.25">
      <c r="A4742" s="22" t="s">
        <v>3615</v>
      </c>
      <c r="B4742" s="5" t="s">
        <v>3616</v>
      </c>
      <c r="C4742" s="18">
        <v>35567</v>
      </c>
      <c r="D4742" s="18">
        <v>58875</v>
      </c>
      <c r="E4742" s="18">
        <f t="shared" si="365"/>
        <v>94442</v>
      </c>
      <c r="F4742" s="18">
        <v>82295</v>
      </c>
      <c r="G4742" s="18">
        <v>0</v>
      </c>
      <c r="H4742" s="18">
        <f t="shared" si="366"/>
        <v>82295</v>
      </c>
      <c r="I4742" s="18">
        <v>12147</v>
      </c>
      <c r="J4742" s="40">
        <f t="shared" si="367"/>
        <v>94442</v>
      </c>
      <c r="K4742" s="43">
        <f t="shared" si="368"/>
        <v>0.43218907588553374</v>
      </c>
      <c r="L4742" s="54">
        <f t="shared" si="369"/>
        <v>0.87138137692975581</v>
      </c>
      <c r="M4742" s="57" t="s">
        <v>14966</v>
      </c>
    </row>
    <row r="4743" spans="1:13" x14ac:dyDescent="0.25">
      <c r="A4743" s="22" t="s">
        <v>3613</v>
      </c>
      <c r="B4743" s="5" t="s">
        <v>3614</v>
      </c>
      <c r="C4743" s="18">
        <v>37834</v>
      </c>
      <c r="D4743" s="18">
        <v>24030</v>
      </c>
      <c r="E4743" s="18">
        <f t="shared" si="365"/>
        <v>61864</v>
      </c>
      <c r="F4743" s="18">
        <v>9641</v>
      </c>
      <c r="G4743" s="18">
        <v>235</v>
      </c>
      <c r="H4743" s="18">
        <f t="shared" si="366"/>
        <v>9876</v>
      </c>
      <c r="I4743" s="18">
        <v>51988</v>
      </c>
      <c r="J4743" s="40">
        <f t="shared" si="367"/>
        <v>61864</v>
      </c>
      <c r="K4743" s="43">
        <f t="shared" si="368"/>
        <v>3.9242817135151955</v>
      </c>
      <c r="L4743" s="54">
        <f t="shared" si="369"/>
        <v>0.15964050174576491</v>
      </c>
      <c r="M4743" s="57" t="s">
        <v>14966</v>
      </c>
    </row>
    <row r="4744" spans="1:13" x14ac:dyDescent="0.25">
      <c r="A4744" s="22" t="s">
        <v>3611</v>
      </c>
      <c r="B4744" s="5" t="s">
        <v>3612</v>
      </c>
      <c r="C4744" s="18">
        <v>85051</v>
      </c>
      <c r="D4744" s="18">
        <v>90421</v>
      </c>
      <c r="E4744" s="18">
        <f t="shared" si="365"/>
        <v>175472</v>
      </c>
      <c r="F4744" s="18">
        <v>66920</v>
      </c>
      <c r="G4744" s="18">
        <v>0</v>
      </c>
      <c r="H4744" s="18">
        <f t="shared" si="366"/>
        <v>66920</v>
      </c>
      <c r="I4744" s="18">
        <v>108552</v>
      </c>
      <c r="J4744" s="40">
        <f t="shared" si="367"/>
        <v>175472</v>
      </c>
      <c r="K4744" s="43">
        <f t="shared" si="368"/>
        <v>1.2709354453078303</v>
      </c>
      <c r="L4744" s="54">
        <f t="shared" si="369"/>
        <v>0.38137138688793654</v>
      </c>
      <c r="M4744" s="57" t="s">
        <v>14966</v>
      </c>
    </row>
    <row r="4745" spans="1:13" x14ac:dyDescent="0.25">
      <c r="A4745" s="22" t="s">
        <v>3609</v>
      </c>
      <c r="B4745" s="5" t="s">
        <v>3610</v>
      </c>
      <c r="C4745" s="18">
        <v>64792</v>
      </c>
      <c r="D4745" s="18">
        <v>644065</v>
      </c>
      <c r="E4745" s="18">
        <f t="shared" si="365"/>
        <v>708857</v>
      </c>
      <c r="F4745" s="18">
        <v>62771</v>
      </c>
      <c r="G4745" s="18">
        <v>254186</v>
      </c>
      <c r="H4745" s="18">
        <f t="shared" si="366"/>
        <v>316957</v>
      </c>
      <c r="I4745" s="18">
        <v>391900</v>
      </c>
      <c r="J4745" s="40">
        <f t="shared" si="367"/>
        <v>708857</v>
      </c>
      <c r="K4745" s="43">
        <f t="shared" si="368"/>
        <v>1.0321963964251009</v>
      </c>
      <c r="L4745" s="54">
        <f t="shared" si="369"/>
        <v>0.447138139286203</v>
      </c>
      <c r="M4745" s="57" t="s">
        <v>14966</v>
      </c>
    </row>
    <row r="4746" spans="1:13" x14ac:dyDescent="0.25">
      <c r="A4746" s="22" t="s">
        <v>3607</v>
      </c>
      <c r="B4746" s="5" t="s">
        <v>3608</v>
      </c>
      <c r="C4746" s="18">
        <v>115019</v>
      </c>
      <c r="D4746" s="18">
        <v>57685</v>
      </c>
      <c r="E4746" s="18">
        <f t="shared" si="365"/>
        <v>172704</v>
      </c>
      <c r="F4746" s="18">
        <v>112470</v>
      </c>
      <c r="G4746" s="18">
        <v>0</v>
      </c>
      <c r="H4746" s="18">
        <f t="shared" si="366"/>
        <v>112470</v>
      </c>
      <c r="I4746" s="18">
        <v>60234</v>
      </c>
      <c r="J4746" s="40">
        <f t="shared" si="367"/>
        <v>172704</v>
      </c>
      <c r="K4746" s="43">
        <f t="shared" si="368"/>
        <v>1.0226638214635013</v>
      </c>
      <c r="L4746" s="54">
        <f t="shared" si="369"/>
        <v>0.65122984991662036</v>
      </c>
      <c r="M4746" s="57" t="s">
        <v>14966</v>
      </c>
    </row>
    <row r="4747" spans="1:13" x14ac:dyDescent="0.25">
      <c r="A4747" s="22" t="s">
        <v>3605</v>
      </c>
      <c r="B4747" s="5" t="s">
        <v>3606</v>
      </c>
      <c r="C4747" s="18">
        <v>943903</v>
      </c>
      <c r="D4747" s="18">
        <v>66201</v>
      </c>
      <c r="E4747" s="18">
        <f t="shared" si="365"/>
        <v>1010104</v>
      </c>
      <c r="F4747" s="18">
        <v>199711</v>
      </c>
      <c r="G4747" s="18">
        <v>0</v>
      </c>
      <c r="H4747" s="18">
        <f t="shared" si="366"/>
        <v>199711</v>
      </c>
      <c r="I4747" s="18">
        <v>810393</v>
      </c>
      <c r="J4747" s="40">
        <f t="shared" si="367"/>
        <v>1010104</v>
      </c>
      <c r="K4747" s="43">
        <f t="shared" si="368"/>
        <v>4.7263445679006164</v>
      </c>
      <c r="L4747" s="54">
        <f t="shared" si="369"/>
        <v>0.1977133047686179</v>
      </c>
      <c r="M4747" s="57" t="s">
        <v>14966</v>
      </c>
    </row>
    <row r="4748" spans="1:13" x14ac:dyDescent="0.25">
      <c r="A4748" s="22" t="s">
        <v>3603</v>
      </c>
      <c r="B4748" s="5" t="s">
        <v>3604</v>
      </c>
      <c r="C4748" s="18">
        <v>147544</v>
      </c>
      <c r="D4748" s="18">
        <v>87012</v>
      </c>
      <c r="E4748" s="18">
        <f t="shared" si="365"/>
        <v>234556</v>
      </c>
      <c r="F4748" s="18">
        <v>109003</v>
      </c>
      <c r="G4748" s="18">
        <v>0</v>
      </c>
      <c r="H4748" s="18">
        <f t="shared" si="366"/>
        <v>109003</v>
      </c>
      <c r="I4748" s="18">
        <v>125553</v>
      </c>
      <c r="J4748" s="40">
        <f t="shared" si="367"/>
        <v>234556</v>
      </c>
      <c r="K4748" s="43">
        <f t="shared" si="368"/>
        <v>1.3535774244745558</v>
      </c>
      <c r="L4748" s="54">
        <f t="shared" si="369"/>
        <v>0.46472057845461212</v>
      </c>
      <c r="M4748" s="57" t="s">
        <v>14966</v>
      </c>
    </row>
    <row r="4749" spans="1:13" x14ac:dyDescent="0.25">
      <c r="A4749" s="22" t="s">
        <v>3601</v>
      </c>
      <c r="B4749" s="5" t="s">
        <v>3602</v>
      </c>
      <c r="C4749" s="18">
        <v>411003</v>
      </c>
      <c r="D4749" s="18">
        <v>103977</v>
      </c>
      <c r="E4749" s="18">
        <f t="shared" ref="E4749:E4812" si="370">+C4749+D4749</f>
        <v>514980</v>
      </c>
      <c r="F4749" s="18">
        <v>284422</v>
      </c>
      <c r="G4749" s="18">
        <v>0</v>
      </c>
      <c r="H4749" s="18">
        <f t="shared" ref="H4749:H4812" si="371">+F4749+G4749</f>
        <v>284422</v>
      </c>
      <c r="I4749" s="18">
        <v>230558</v>
      </c>
      <c r="J4749" s="40">
        <f t="shared" ref="J4749:J4812" si="372">+H4749+I4749</f>
        <v>514980</v>
      </c>
      <c r="K4749" s="43">
        <f t="shared" ref="K4749:K4812" si="373">+IFERROR(C4749/F4749,"ERROR")</f>
        <v>1.4450464450710563</v>
      </c>
      <c r="L4749" s="54">
        <f t="shared" ref="L4749:L4812" si="374">+H4749/E4749</f>
        <v>0.55229717658938215</v>
      </c>
      <c r="M4749" s="57" t="s">
        <v>14966</v>
      </c>
    </row>
    <row r="4750" spans="1:13" x14ac:dyDescent="0.25">
      <c r="A4750" s="22" t="s">
        <v>3599</v>
      </c>
      <c r="B4750" s="5" t="s">
        <v>3600</v>
      </c>
      <c r="C4750" s="18">
        <v>97470</v>
      </c>
      <c r="D4750" s="18">
        <v>78770</v>
      </c>
      <c r="E4750" s="18">
        <f t="shared" si="370"/>
        <v>176240</v>
      </c>
      <c r="F4750" s="18">
        <v>31879</v>
      </c>
      <c r="G4750" s="18">
        <v>21694</v>
      </c>
      <c r="H4750" s="18">
        <f t="shared" si="371"/>
        <v>53573</v>
      </c>
      <c r="I4750" s="18">
        <v>122667</v>
      </c>
      <c r="J4750" s="40">
        <f t="shared" si="372"/>
        <v>176240</v>
      </c>
      <c r="K4750" s="43">
        <f t="shared" si="373"/>
        <v>3.0574986668339661</v>
      </c>
      <c r="L4750" s="54">
        <f t="shared" si="374"/>
        <v>0.3039775306400363</v>
      </c>
      <c r="M4750" s="57" t="s">
        <v>14966</v>
      </c>
    </row>
    <row r="4751" spans="1:13" x14ac:dyDescent="0.25">
      <c r="A4751" s="22" t="s">
        <v>3597</v>
      </c>
      <c r="B4751" s="5" t="s">
        <v>3598</v>
      </c>
      <c r="C4751" s="18">
        <v>55472</v>
      </c>
      <c r="D4751" s="18">
        <v>23700</v>
      </c>
      <c r="E4751" s="18">
        <f t="shared" si="370"/>
        <v>79172</v>
      </c>
      <c r="F4751" s="18">
        <v>61009</v>
      </c>
      <c r="G4751" s="18">
        <v>0</v>
      </c>
      <c r="H4751" s="18">
        <f t="shared" si="371"/>
        <v>61009</v>
      </c>
      <c r="I4751" s="18">
        <v>18163</v>
      </c>
      <c r="J4751" s="40">
        <f t="shared" si="372"/>
        <v>79172</v>
      </c>
      <c r="K4751" s="43">
        <f t="shared" si="373"/>
        <v>0.90924289858873286</v>
      </c>
      <c r="L4751" s="54">
        <f t="shared" si="374"/>
        <v>0.77058808669731726</v>
      </c>
      <c r="M4751" s="57" t="s">
        <v>14966</v>
      </c>
    </row>
    <row r="4752" spans="1:13" x14ac:dyDescent="0.25">
      <c r="A4752" s="22" t="s">
        <v>3595</v>
      </c>
      <c r="B4752" s="5" t="s">
        <v>3596</v>
      </c>
      <c r="C4752" s="18">
        <v>39610</v>
      </c>
      <c r="D4752" s="18">
        <v>130427</v>
      </c>
      <c r="E4752" s="18">
        <f t="shared" si="370"/>
        <v>170037</v>
      </c>
      <c r="F4752" s="18">
        <v>79072</v>
      </c>
      <c r="G4752" s="18">
        <v>44709</v>
      </c>
      <c r="H4752" s="18">
        <f t="shared" si="371"/>
        <v>123781</v>
      </c>
      <c r="I4752" s="18">
        <v>46256</v>
      </c>
      <c r="J4752" s="40">
        <f t="shared" si="372"/>
        <v>170037</v>
      </c>
      <c r="K4752" s="43">
        <f t="shared" si="373"/>
        <v>0.50093585592877377</v>
      </c>
      <c r="L4752" s="54">
        <f t="shared" si="374"/>
        <v>0.72796508995101061</v>
      </c>
      <c r="M4752" s="57" t="s">
        <v>14966</v>
      </c>
    </row>
    <row r="4753" spans="1:13" x14ac:dyDescent="0.25">
      <c r="A4753" s="22" t="s">
        <v>3593</v>
      </c>
      <c r="B4753" s="5" t="s">
        <v>3594</v>
      </c>
      <c r="C4753" s="18">
        <v>867890</v>
      </c>
      <c r="D4753" s="18">
        <v>42308</v>
      </c>
      <c r="E4753" s="18">
        <f t="shared" si="370"/>
        <v>910198</v>
      </c>
      <c r="F4753" s="18">
        <v>390495</v>
      </c>
      <c r="G4753" s="18">
        <v>404591</v>
      </c>
      <c r="H4753" s="18">
        <f t="shared" si="371"/>
        <v>795086</v>
      </c>
      <c r="I4753" s="18">
        <v>115112</v>
      </c>
      <c r="J4753" s="40">
        <f t="shared" si="372"/>
        <v>910198</v>
      </c>
      <c r="K4753" s="43">
        <f t="shared" si="373"/>
        <v>2.2225380606665897</v>
      </c>
      <c r="L4753" s="54">
        <f t="shared" si="374"/>
        <v>0.87353081417449829</v>
      </c>
      <c r="M4753" s="57" t="s">
        <v>14966</v>
      </c>
    </row>
    <row r="4754" spans="1:13" x14ac:dyDescent="0.25">
      <c r="A4754" s="22" t="s">
        <v>3591</v>
      </c>
      <c r="B4754" s="5" t="s">
        <v>3592</v>
      </c>
      <c r="C4754" s="18">
        <v>10577</v>
      </c>
      <c r="D4754" s="18">
        <v>88981</v>
      </c>
      <c r="E4754" s="18">
        <f t="shared" si="370"/>
        <v>99558</v>
      </c>
      <c r="F4754" s="18">
        <v>76342</v>
      </c>
      <c r="G4754" s="18">
        <v>0</v>
      </c>
      <c r="H4754" s="18">
        <f t="shared" si="371"/>
        <v>76342</v>
      </c>
      <c r="I4754" s="18">
        <v>23216</v>
      </c>
      <c r="J4754" s="40">
        <f t="shared" si="372"/>
        <v>99558</v>
      </c>
      <c r="K4754" s="43">
        <f t="shared" si="373"/>
        <v>0.13854758848340362</v>
      </c>
      <c r="L4754" s="54">
        <f t="shared" si="374"/>
        <v>0.76680929709315171</v>
      </c>
      <c r="M4754" s="57" t="s">
        <v>14966</v>
      </c>
    </row>
    <row r="4755" spans="1:13" x14ac:dyDescent="0.25">
      <c r="A4755" s="22" t="s">
        <v>3589</v>
      </c>
      <c r="B4755" s="5" t="s">
        <v>3590</v>
      </c>
      <c r="C4755" s="18">
        <v>56758</v>
      </c>
      <c r="D4755" s="18">
        <v>897933</v>
      </c>
      <c r="E4755" s="18">
        <f t="shared" si="370"/>
        <v>954691</v>
      </c>
      <c r="F4755" s="18">
        <v>541001</v>
      </c>
      <c r="G4755" s="18">
        <v>675</v>
      </c>
      <c r="H4755" s="18">
        <f t="shared" si="371"/>
        <v>541676</v>
      </c>
      <c r="I4755" s="18">
        <v>413015</v>
      </c>
      <c r="J4755" s="40">
        <f t="shared" si="372"/>
        <v>954691</v>
      </c>
      <c r="K4755" s="43">
        <f t="shared" si="373"/>
        <v>0.1049129299206471</v>
      </c>
      <c r="L4755" s="54">
        <f t="shared" si="374"/>
        <v>0.56738358275085865</v>
      </c>
      <c r="M4755" s="57" t="s">
        <v>14966</v>
      </c>
    </row>
    <row r="4756" spans="1:13" x14ac:dyDescent="0.25">
      <c r="A4756" s="22" t="s">
        <v>3587</v>
      </c>
      <c r="B4756" s="5" t="s">
        <v>3588</v>
      </c>
      <c r="C4756" s="18">
        <v>129242</v>
      </c>
      <c r="D4756" s="18">
        <v>167208</v>
      </c>
      <c r="E4756" s="18">
        <f t="shared" si="370"/>
        <v>296450</v>
      </c>
      <c r="F4756" s="18">
        <v>90542</v>
      </c>
      <c r="G4756" s="18">
        <v>18907</v>
      </c>
      <c r="H4756" s="18">
        <f t="shared" si="371"/>
        <v>109449</v>
      </c>
      <c r="I4756" s="18">
        <v>187001</v>
      </c>
      <c r="J4756" s="40">
        <f t="shared" si="372"/>
        <v>296450</v>
      </c>
      <c r="K4756" s="43">
        <f t="shared" si="373"/>
        <v>1.4274259459698262</v>
      </c>
      <c r="L4756" s="54">
        <f t="shared" si="374"/>
        <v>0.36919885309495698</v>
      </c>
      <c r="M4756" s="57" t="s">
        <v>14966</v>
      </c>
    </row>
    <row r="4757" spans="1:13" x14ac:dyDescent="0.25">
      <c r="A4757" s="22" t="s">
        <v>3585</v>
      </c>
      <c r="B4757" s="5" t="s">
        <v>3586</v>
      </c>
      <c r="C4757" s="18">
        <v>13433</v>
      </c>
      <c r="D4757" s="18">
        <v>20580</v>
      </c>
      <c r="E4757" s="18">
        <f t="shared" si="370"/>
        <v>34013</v>
      </c>
      <c r="F4757" s="18">
        <v>13418</v>
      </c>
      <c r="G4757" s="18">
        <v>0</v>
      </c>
      <c r="H4757" s="18">
        <f t="shared" si="371"/>
        <v>13418</v>
      </c>
      <c r="I4757" s="18">
        <v>20595</v>
      </c>
      <c r="J4757" s="40">
        <f t="shared" si="372"/>
        <v>34013</v>
      </c>
      <c r="K4757" s="43">
        <f t="shared" si="373"/>
        <v>1.0011179013265763</v>
      </c>
      <c r="L4757" s="54">
        <f t="shared" si="374"/>
        <v>0.3944962220327522</v>
      </c>
      <c r="M4757" s="57" t="s">
        <v>14966</v>
      </c>
    </row>
    <row r="4758" spans="1:13" x14ac:dyDescent="0.25">
      <c r="A4758" s="22" t="s">
        <v>3583</v>
      </c>
      <c r="B4758" s="5" t="s">
        <v>3584</v>
      </c>
      <c r="C4758" s="18">
        <v>92616</v>
      </c>
      <c r="D4758" s="18">
        <v>9964</v>
      </c>
      <c r="E4758" s="18">
        <f t="shared" si="370"/>
        <v>102580</v>
      </c>
      <c r="F4758" s="18">
        <v>22200</v>
      </c>
      <c r="G4758" s="18">
        <v>0</v>
      </c>
      <c r="H4758" s="18">
        <f t="shared" si="371"/>
        <v>22200</v>
      </c>
      <c r="I4758" s="18">
        <v>80380</v>
      </c>
      <c r="J4758" s="40">
        <f t="shared" si="372"/>
        <v>102580</v>
      </c>
      <c r="K4758" s="43">
        <f t="shared" si="373"/>
        <v>4.1718918918918915</v>
      </c>
      <c r="L4758" s="54">
        <f t="shared" si="374"/>
        <v>0.21641645544940535</v>
      </c>
      <c r="M4758" s="57" t="s">
        <v>14966</v>
      </c>
    </row>
    <row r="4759" spans="1:13" x14ac:dyDescent="0.25">
      <c r="A4759" s="22" t="s">
        <v>3581</v>
      </c>
      <c r="B4759" s="5" t="s">
        <v>3582</v>
      </c>
      <c r="C4759" s="18">
        <v>160963</v>
      </c>
      <c r="D4759" s="18">
        <v>276304</v>
      </c>
      <c r="E4759" s="18">
        <f t="shared" si="370"/>
        <v>437267</v>
      </c>
      <c r="F4759" s="18">
        <v>49356</v>
      </c>
      <c r="G4759" s="18">
        <v>194658</v>
      </c>
      <c r="H4759" s="18">
        <f t="shared" si="371"/>
        <v>244014</v>
      </c>
      <c r="I4759" s="18">
        <v>193253</v>
      </c>
      <c r="J4759" s="40">
        <f t="shared" si="372"/>
        <v>437267</v>
      </c>
      <c r="K4759" s="43">
        <f t="shared" si="373"/>
        <v>3.2612650944160793</v>
      </c>
      <c r="L4759" s="54">
        <f t="shared" si="374"/>
        <v>0.55804348372962054</v>
      </c>
      <c r="M4759" s="57" t="s">
        <v>14966</v>
      </c>
    </row>
    <row r="4760" spans="1:13" x14ac:dyDescent="0.25">
      <c r="A4760" s="22" t="s">
        <v>3579</v>
      </c>
      <c r="B4760" s="5" t="s">
        <v>3580</v>
      </c>
      <c r="C4760" s="18">
        <v>3799892</v>
      </c>
      <c r="D4760" s="18">
        <v>3230140</v>
      </c>
      <c r="E4760" s="18">
        <f t="shared" si="370"/>
        <v>7030032</v>
      </c>
      <c r="F4760" s="18">
        <v>4580545</v>
      </c>
      <c r="G4760" s="18">
        <v>78383</v>
      </c>
      <c r="H4760" s="18">
        <f t="shared" si="371"/>
        <v>4658928</v>
      </c>
      <c r="I4760" s="18">
        <v>2371104</v>
      </c>
      <c r="J4760" s="40">
        <f t="shared" si="372"/>
        <v>7030032</v>
      </c>
      <c r="K4760" s="43">
        <f t="shared" si="373"/>
        <v>0.82957202690946164</v>
      </c>
      <c r="L4760" s="54">
        <f t="shared" si="374"/>
        <v>0.66271789374500711</v>
      </c>
      <c r="M4760" s="57" t="s">
        <v>14966</v>
      </c>
    </row>
    <row r="4761" spans="1:13" x14ac:dyDescent="0.25">
      <c r="A4761" s="22" t="s">
        <v>3577</v>
      </c>
      <c r="B4761" s="5" t="s">
        <v>3578</v>
      </c>
      <c r="C4761" s="18">
        <v>12868</v>
      </c>
      <c r="D4761" s="18">
        <v>32890</v>
      </c>
      <c r="E4761" s="18">
        <f t="shared" si="370"/>
        <v>45758</v>
      </c>
      <c r="F4761" s="18">
        <v>0</v>
      </c>
      <c r="G4761" s="18">
        <v>0</v>
      </c>
      <c r="H4761" s="18">
        <f t="shared" si="371"/>
        <v>0</v>
      </c>
      <c r="I4761" s="18">
        <v>45758</v>
      </c>
      <c r="J4761" s="40">
        <f t="shared" si="372"/>
        <v>45758</v>
      </c>
      <c r="K4761" s="43" t="str">
        <f t="shared" si="373"/>
        <v>ERROR</v>
      </c>
      <c r="L4761" s="54">
        <f t="shared" si="374"/>
        <v>0</v>
      </c>
      <c r="M4761" s="57" t="s">
        <v>14966</v>
      </c>
    </row>
    <row r="4762" spans="1:13" x14ac:dyDescent="0.25">
      <c r="A4762" s="22" t="s">
        <v>3575</v>
      </c>
      <c r="B4762" s="5" t="s">
        <v>3576</v>
      </c>
      <c r="C4762" s="18">
        <v>133012</v>
      </c>
      <c r="D4762" s="18">
        <v>98216</v>
      </c>
      <c r="E4762" s="18">
        <f t="shared" si="370"/>
        <v>231228</v>
      </c>
      <c r="F4762" s="18">
        <v>94180</v>
      </c>
      <c r="G4762" s="18">
        <v>0</v>
      </c>
      <c r="H4762" s="18">
        <f t="shared" si="371"/>
        <v>94180</v>
      </c>
      <c r="I4762" s="18">
        <v>137048</v>
      </c>
      <c r="J4762" s="40">
        <f t="shared" si="372"/>
        <v>231228</v>
      </c>
      <c r="K4762" s="43">
        <f t="shared" si="373"/>
        <v>1.4123168400934381</v>
      </c>
      <c r="L4762" s="54">
        <f t="shared" si="374"/>
        <v>0.40730361374919993</v>
      </c>
      <c r="M4762" s="57" t="s">
        <v>14966</v>
      </c>
    </row>
    <row r="4763" spans="1:13" x14ac:dyDescent="0.25">
      <c r="A4763" s="22" t="s">
        <v>3573</v>
      </c>
      <c r="B4763" s="5" t="s">
        <v>3574</v>
      </c>
      <c r="C4763" s="18">
        <v>15520</v>
      </c>
      <c r="D4763" s="18">
        <v>36468</v>
      </c>
      <c r="E4763" s="18">
        <f t="shared" si="370"/>
        <v>51988</v>
      </c>
      <c r="F4763" s="18">
        <v>26633</v>
      </c>
      <c r="G4763" s="18">
        <v>0</v>
      </c>
      <c r="H4763" s="18">
        <f t="shared" si="371"/>
        <v>26633</v>
      </c>
      <c r="I4763" s="18">
        <v>25355</v>
      </c>
      <c r="J4763" s="40">
        <f t="shared" si="372"/>
        <v>51988</v>
      </c>
      <c r="K4763" s="43">
        <f t="shared" si="373"/>
        <v>0.58273570382608042</v>
      </c>
      <c r="L4763" s="54">
        <f t="shared" si="374"/>
        <v>0.51229129799184425</v>
      </c>
      <c r="M4763" s="57" t="s">
        <v>14966</v>
      </c>
    </row>
    <row r="4764" spans="1:13" x14ac:dyDescent="0.25">
      <c r="A4764" s="22" t="s">
        <v>3571</v>
      </c>
      <c r="B4764" s="5" t="s">
        <v>3572</v>
      </c>
      <c r="C4764" s="18">
        <v>48642</v>
      </c>
      <c r="D4764" s="18">
        <v>15473</v>
      </c>
      <c r="E4764" s="18">
        <f t="shared" si="370"/>
        <v>64115</v>
      </c>
      <c r="F4764" s="18">
        <v>32707</v>
      </c>
      <c r="G4764" s="18">
        <v>6078</v>
      </c>
      <c r="H4764" s="18">
        <f t="shared" si="371"/>
        <v>38785</v>
      </c>
      <c r="I4764" s="18">
        <v>25330</v>
      </c>
      <c r="J4764" s="40">
        <f t="shared" si="372"/>
        <v>64115</v>
      </c>
      <c r="K4764" s="43">
        <f t="shared" si="373"/>
        <v>1.4872045739444155</v>
      </c>
      <c r="L4764" s="54">
        <f t="shared" si="374"/>
        <v>0.60492864384309442</v>
      </c>
      <c r="M4764" s="57" t="s">
        <v>14966</v>
      </c>
    </row>
    <row r="4765" spans="1:13" x14ac:dyDescent="0.25">
      <c r="A4765" s="22" t="s">
        <v>3569</v>
      </c>
      <c r="B4765" s="5" t="s">
        <v>3570</v>
      </c>
      <c r="C4765" s="18">
        <v>25672</v>
      </c>
      <c r="D4765" s="18">
        <v>17047</v>
      </c>
      <c r="E4765" s="18">
        <f t="shared" si="370"/>
        <v>42719</v>
      </c>
      <c r="F4765" s="18">
        <v>10579</v>
      </c>
      <c r="G4765" s="18">
        <v>0</v>
      </c>
      <c r="H4765" s="18">
        <f t="shared" si="371"/>
        <v>10579</v>
      </c>
      <c r="I4765" s="18">
        <v>32140</v>
      </c>
      <c r="J4765" s="40">
        <f t="shared" si="372"/>
        <v>42719</v>
      </c>
      <c r="K4765" s="43">
        <f t="shared" si="373"/>
        <v>2.426694394555251</v>
      </c>
      <c r="L4765" s="54">
        <f t="shared" si="374"/>
        <v>0.24764156464336712</v>
      </c>
      <c r="M4765" s="57" t="s">
        <v>14966</v>
      </c>
    </row>
    <row r="4766" spans="1:13" x14ac:dyDescent="0.25">
      <c r="A4766" s="22" t="s">
        <v>3567</v>
      </c>
      <c r="B4766" s="5" t="s">
        <v>3568</v>
      </c>
      <c r="C4766" s="18">
        <v>462733</v>
      </c>
      <c r="D4766" s="18">
        <v>6784277</v>
      </c>
      <c r="E4766" s="18">
        <f t="shared" si="370"/>
        <v>7247010</v>
      </c>
      <c r="F4766" s="18">
        <v>5432155</v>
      </c>
      <c r="G4766" s="18">
        <v>0</v>
      </c>
      <c r="H4766" s="18">
        <f t="shared" si="371"/>
        <v>5432155</v>
      </c>
      <c r="I4766" s="18">
        <v>1814855</v>
      </c>
      <c r="J4766" s="40">
        <f t="shared" si="372"/>
        <v>7247010</v>
      </c>
      <c r="K4766" s="43">
        <f t="shared" si="373"/>
        <v>8.5184056787775755E-2</v>
      </c>
      <c r="L4766" s="54">
        <f t="shared" si="374"/>
        <v>0.74957189240804134</v>
      </c>
      <c r="M4766" s="57" t="s">
        <v>14966</v>
      </c>
    </row>
    <row r="4767" spans="1:13" x14ac:dyDescent="0.25">
      <c r="A4767" s="22" t="s">
        <v>3565</v>
      </c>
      <c r="B4767" s="5" t="s">
        <v>3566</v>
      </c>
      <c r="C4767" s="18">
        <v>88850</v>
      </c>
      <c r="D4767" s="18">
        <v>92735</v>
      </c>
      <c r="E4767" s="18">
        <f t="shared" si="370"/>
        <v>181585</v>
      </c>
      <c r="F4767" s="18">
        <v>39757</v>
      </c>
      <c r="G4767" s="18">
        <v>0</v>
      </c>
      <c r="H4767" s="18">
        <f t="shared" si="371"/>
        <v>39757</v>
      </c>
      <c r="I4767" s="18">
        <v>141828</v>
      </c>
      <c r="J4767" s="40">
        <f t="shared" si="372"/>
        <v>181585</v>
      </c>
      <c r="K4767" s="43">
        <f t="shared" si="373"/>
        <v>2.2348265714213849</v>
      </c>
      <c r="L4767" s="54">
        <f t="shared" si="374"/>
        <v>0.21894429605969656</v>
      </c>
      <c r="M4767" s="57" t="s">
        <v>14966</v>
      </c>
    </row>
    <row r="4768" spans="1:13" x14ac:dyDescent="0.25">
      <c r="A4768" s="22" t="s">
        <v>3563</v>
      </c>
      <c r="B4768" s="5" t="s">
        <v>3564</v>
      </c>
      <c r="C4768" s="18">
        <v>9457</v>
      </c>
      <c r="D4768" s="18">
        <v>203942</v>
      </c>
      <c r="E4768" s="18">
        <f t="shared" si="370"/>
        <v>213399</v>
      </c>
      <c r="F4768" s="18">
        <v>99120</v>
      </c>
      <c r="G4768" s="18">
        <v>0</v>
      </c>
      <c r="H4768" s="18">
        <f t="shared" si="371"/>
        <v>99120</v>
      </c>
      <c r="I4768" s="18">
        <v>114279</v>
      </c>
      <c r="J4768" s="40">
        <f t="shared" si="372"/>
        <v>213399</v>
      </c>
      <c r="K4768" s="43">
        <f t="shared" si="373"/>
        <v>9.5409604519774011E-2</v>
      </c>
      <c r="L4768" s="54">
        <f t="shared" si="374"/>
        <v>0.46448202662617916</v>
      </c>
      <c r="M4768" s="57" t="s">
        <v>14966</v>
      </c>
    </row>
    <row r="4769" spans="1:13" x14ac:dyDescent="0.25">
      <c r="A4769" s="22" t="s">
        <v>3561</v>
      </c>
      <c r="B4769" s="5" t="s">
        <v>3562</v>
      </c>
      <c r="C4769" s="18">
        <v>5177</v>
      </c>
      <c r="D4769" s="18">
        <v>8067</v>
      </c>
      <c r="E4769" s="18">
        <f t="shared" si="370"/>
        <v>13244</v>
      </c>
      <c r="F4769" s="18">
        <v>4355</v>
      </c>
      <c r="G4769" s="18">
        <v>0</v>
      </c>
      <c r="H4769" s="18">
        <f t="shared" si="371"/>
        <v>4355</v>
      </c>
      <c r="I4769" s="18">
        <v>8889</v>
      </c>
      <c r="J4769" s="40">
        <f t="shared" si="372"/>
        <v>13244</v>
      </c>
      <c r="K4769" s="43">
        <f t="shared" si="373"/>
        <v>1.1887485648679679</v>
      </c>
      <c r="L4769" s="54">
        <f t="shared" si="374"/>
        <v>0.32882814859559045</v>
      </c>
      <c r="M4769" s="57" t="s">
        <v>14966</v>
      </c>
    </row>
    <row r="4770" spans="1:13" x14ac:dyDescent="0.25">
      <c r="A4770" s="22" t="s">
        <v>3559</v>
      </c>
      <c r="B4770" s="5" t="s">
        <v>3560</v>
      </c>
      <c r="C4770" s="18">
        <v>206195</v>
      </c>
      <c r="D4770" s="18">
        <v>27619</v>
      </c>
      <c r="E4770" s="18">
        <f t="shared" si="370"/>
        <v>233814</v>
      </c>
      <c r="F4770" s="18">
        <v>187960</v>
      </c>
      <c r="G4770" s="18">
        <v>0</v>
      </c>
      <c r="H4770" s="18">
        <f t="shared" si="371"/>
        <v>187960</v>
      </c>
      <c r="I4770" s="18">
        <v>45854</v>
      </c>
      <c r="J4770" s="40">
        <f t="shared" si="372"/>
        <v>233814</v>
      </c>
      <c r="K4770" s="43">
        <f t="shared" si="373"/>
        <v>1.0970153224090231</v>
      </c>
      <c r="L4770" s="54">
        <f t="shared" si="374"/>
        <v>0.80388685023138051</v>
      </c>
      <c r="M4770" s="57" t="s">
        <v>14966</v>
      </c>
    </row>
    <row r="4771" spans="1:13" x14ac:dyDescent="0.25">
      <c r="A4771" s="22" t="s">
        <v>3557</v>
      </c>
      <c r="B4771" s="5" t="s">
        <v>3558</v>
      </c>
      <c r="C4771" s="18">
        <v>3376882</v>
      </c>
      <c r="D4771" s="18">
        <v>61281</v>
      </c>
      <c r="E4771" s="18">
        <f t="shared" si="370"/>
        <v>3438163</v>
      </c>
      <c r="F4771" s="18">
        <v>1398321</v>
      </c>
      <c r="G4771" s="18">
        <v>576919</v>
      </c>
      <c r="H4771" s="18">
        <f t="shared" si="371"/>
        <v>1975240</v>
      </c>
      <c r="I4771" s="18">
        <v>1462923</v>
      </c>
      <c r="J4771" s="40">
        <f t="shared" si="372"/>
        <v>3438163</v>
      </c>
      <c r="K4771" s="43">
        <f t="shared" si="373"/>
        <v>2.4149547922115167</v>
      </c>
      <c r="L4771" s="54">
        <f t="shared" si="374"/>
        <v>0.57450446648399156</v>
      </c>
      <c r="M4771" s="57" t="s">
        <v>14966</v>
      </c>
    </row>
    <row r="4772" spans="1:13" x14ac:dyDescent="0.25">
      <c r="A4772" s="22" t="s">
        <v>3555</v>
      </c>
      <c r="B4772" s="5" t="s">
        <v>3556</v>
      </c>
      <c r="C4772" s="18">
        <v>46483</v>
      </c>
      <c r="D4772" s="18">
        <v>98294</v>
      </c>
      <c r="E4772" s="18">
        <f t="shared" si="370"/>
        <v>144777</v>
      </c>
      <c r="F4772" s="18">
        <v>94122</v>
      </c>
      <c r="G4772" s="18">
        <v>0</v>
      </c>
      <c r="H4772" s="18">
        <f t="shared" si="371"/>
        <v>94122</v>
      </c>
      <c r="I4772" s="18">
        <v>50655</v>
      </c>
      <c r="J4772" s="40">
        <f t="shared" si="372"/>
        <v>144777</v>
      </c>
      <c r="K4772" s="43">
        <f t="shared" si="373"/>
        <v>0.49385903401967657</v>
      </c>
      <c r="L4772" s="54">
        <f t="shared" si="374"/>
        <v>0.6501170766074722</v>
      </c>
      <c r="M4772" s="57" t="s">
        <v>14966</v>
      </c>
    </row>
    <row r="4773" spans="1:13" x14ac:dyDescent="0.25">
      <c r="A4773" s="22" t="s">
        <v>3553</v>
      </c>
      <c r="B4773" s="5" t="s">
        <v>3554</v>
      </c>
      <c r="C4773" s="18">
        <v>15585</v>
      </c>
      <c r="D4773" s="18">
        <v>6094</v>
      </c>
      <c r="E4773" s="18">
        <f t="shared" si="370"/>
        <v>21679</v>
      </c>
      <c r="F4773" s="18">
        <v>16452</v>
      </c>
      <c r="G4773" s="18">
        <v>0</v>
      </c>
      <c r="H4773" s="18">
        <f t="shared" si="371"/>
        <v>16452</v>
      </c>
      <c r="I4773" s="18">
        <v>5227</v>
      </c>
      <c r="J4773" s="40">
        <f t="shared" si="372"/>
        <v>21679</v>
      </c>
      <c r="K4773" s="43">
        <f t="shared" si="373"/>
        <v>0.94730123997082416</v>
      </c>
      <c r="L4773" s="54">
        <f t="shared" si="374"/>
        <v>0.75889109276258127</v>
      </c>
      <c r="M4773" s="57" t="s">
        <v>14966</v>
      </c>
    </row>
    <row r="4774" spans="1:13" x14ac:dyDescent="0.25">
      <c r="A4774" s="22" t="s">
        <v>3551</v>
      </c>
      <c r="B4774" s="5" t="s">
        <v>3552</v>
      </c>
      <c r="C4774" s="18">
        <v>2378915</v>
      </c>
      <c r="D4774" s="18">
        <v>1923889</v>
      </c>
      <c r="E4774" s="18">
        <f t="shared" si="370"/>
        <v>4302804</v>
      </c>
      <c r="F4774" s="18">
        <v>3079685</v>
      </c>
      <c r="G4774" s="18">
        <v>100000</v>
      </c>
      <c r="H4774" s="18">
        <f t="shared" si="371"/>
        <v>3179685</v>
      </c>
      <c r="I4774" s="18">
        <v>1123119</v>
      </c>
      <c r="J4774" s="40">
        <f t="shared" si="372"/>
        <v>4302804</v>
      </c>
      <c r="K4774" s="43">
        <f t="shared" si="373"/>
        <v>0.77245400097737271</v>
      </c>
      <c r="L4774" s="54">
        <f t="shared" si="374"/>
        <v>0.73897974437134484</v>
      </c>
      <c r="M4774" s="57" t="s">
        <v>14966</v>
      </c>
    </row>
    <row r="4775" spans="1:13" x14ac:dyDescent="0.25">
      <c r="A4775" s="22" t="s">
        <v>3549</v>
      </c>
      <c r="B4775" s="5" t="s">
        <v>3550</v>
      </c>
      <c r="C4775" s="18">
        <v>9800</v>
      </c>
      <c r="D4775" s="18">
        <v>103080</v>
      </c>
      <c r="E4775" s="18">
        <f t="shared" si="370"/>
        <v>112880</v>
      </c>
      <c r="F4775" s="18">
        <v>2950</v>
      </c>
      <c r="G4775" s="18">
        <v>0</v>
      </c>
      <c r="H4775" s="18">
        <f t="shared" si="371"/>
        <v>2950</v>
      </c>
      <c r="I4775" s="18">
        <v>109930</v>
      </c>
      <c r="J4775" s="40">
        <f t="shared" si="372"/>
        <v>112880</v>
      </c>
      <c r="K4775" s="43">
        <f t="shared" si="373"/>
        <v>3.3220338983050848</v>
      </c>
      <c r="L4775" s="54">
        <f t="shared" si="374"/>
        <v>2.6133947554925586E-2</v>
      </c>
      <c r="M4775" s="57" t="s">
        <v>14966</v>
      </c>
    </row>
    <row r="4776" spans="1:13" x14ac:dyDescent="0.25">
      <c r="A4776" s="22" t="s">
        <v>3547</v>
      </c>
      <c r="B4776" s="5" t="s">
        <v>3548</v>
      </c>
      <c r="C4776" s="18">
        <v>221370</v>
      </c>
      <c r="D4776" s="18">
        <v>10740</v>
      </c>
      <c r="E4776" s="18">
        <f t="shared" si="370"/>
        <v>232110</v>
      </c>
      <c r="F4776" s="18">
        <v>204141</v>
      </c>
      <c r="G4776" s="18">
        <v>0</v>
      </c>
      <c r="H4776" s="18">
        <f t="shared" si="371"/>
        <v>204141</v>
      </c>
      <c r="I4776" s="18">
        <v>27969</v>
      </c>
      <c r="J4776" s="40">
        <f t="shared" si="372"/>
        <v>232110</v>
      </c>
      <c r="K4776" s="43">
        <f t="shared" si="373"/>
        <v>1.0843975487530677</v>
      </c>
      <c r="L4776" s="54">
        <f t="shared" si="374"/>
        <v>0.87950109861703507</v>
      </c>
      <c r="M4776" s="57" t="s">
        <v>14966</v>
      </c>
    </row>
    <row r="4777" spans="1:13" x14ac:dyDescent="0.25">
      <c r="A4777" s="22" t="s">
        <v>3545</v>
      </c>
      <c r="B4777" s="5" t="s">
        <v>3546</v>
      </c>
      <c r="C4777" s="18">
        <v>109062</v>
      </c>
      <c r="D4777" s="18">
        <v>335242</v>
      </c>
      <c r="E4777" s="18">
        <f t="shared" si="370"/>
        <v>444304</v>
      </c>
      <c r="F4777" s="18">
        <v>188763</v>
      </c>
      <c r="G4777" s="18">
        <v>0</v>
      </c>
      <c r="H4777" s="18">
        <f t="shared" si="371"/>
        <v>188763</v>
      </c>
      <c r="I4777" s="18">
        <v>255541</v>
      </c>
      <c r="J4777" s="40">
        <f t="shared" si="372"/>
        <v>444304</v>
      </c>
      <c r="K4777" s="43">
        <f t="shared" si="373"/>
        <v>0.57777212695284563</v>
      </c>
      <c r="L4777" s="54">
        <f t="shared" si="374"/>
        <v>0.42485100291692174</v>
      </c>
      <c r="M4777" s="57" t="s">
        <v>14966</v>
      </c>
    </row>
    <row r="4778" spans="1:13" x14ac:dyDescent="0.25">
      <c r="A4778" s="22" t="s">
        <v>3543</v>
      </c>
      <c r="B4778" s="5" t="s">
        <v>3544</v>
      </c>
      <c r="C4778" s="18">
        <v>48269</v>
      </c>
      <c r="D4778" s="18">
        <v>21007</v>
      </c>
      <c r="E4778" s="18">
        <f t="shared" si="370"/>
        <v>69276</v>
      </c>
      <c r="F4778" s="18">
        <v>35173</v>
      </c>
      <c r="G4778" s="18">
        <v>0</v>
      </c>
      <c r="H4778" s="18">
        <f t="shared" si="371"/>
        <v>35173</v>
      </c>
      <c r="I4778" s="18">
        <v>34103</v>
      </c>
      <c r="J4778" s="40">
        <f t="shared" si="372"/>
        <v>69276</v>
      </c>
      <c r="K4778" s="43">
        <f t="shared" si="373"/>
        <v>1.3723310493844711</v>
      </c>
      <c r="L4778" s="54">
        <f t="shared" si="374"/>
        <v>0.50772273225936837</v>
      </c>
      <c r="M4778" s="57" t="s">
        <v>14966</v>
      </c>
    </row>
    <row r="4779" spans="1:13" x14ac:dyDescent="0.25">
      <c r="A4779" s="22" t="s">
        <v>3541</v>
      </c>
      <c r="B4779" s="5" t="s">
        <v>3542</v>
      </c>
      <c r="C4779" s="18">
        <v>41989</v>
      </c>
      <c r="D4779" s="18">
        <v>55683</v>
      </c>
      <c r="E4779" s="18">
        <f t="shared" si="370"/>
        <v>97672</v>
      </c>
      <c r="F4779" s="18">
        <v>15541</v>
      </c>
      <c r="G4779" s="18">
        <v>0</v>
      </c>
      <c r="H4779" s="18">
        <f t="shared" si="371"/>
        <v>15541</v>
      </c>
      <c r="I4779" s="18">
        <v>82131</v>
      </c>
      <c r="J4779" s="40">
        <f t="shared" si="372"/>
        <v>97672</v>
      </c>
      <c r="K4779" s="43">
        <f t="shared" si="373"/>
        <v>2.7018209896403063</v>
      </c>
      <c r="L4779" s="54">
        <f t="shared" si="374"/>
        <v>0.15911417806536163</v>
      </c>
      <c r="M4779" s="57" t="s">
        <v>14966</v>
      </c>
    </row>
    <row r="4780" spans="1:13" x14ac:dyDescent="0.25">
      <c r="A4780" s="22" t="s">
        <v>3539</v>
      </c>
      <c r="B4780" s="5" t="s">
        <v>3540</v>
      </c>
      <c r="C4780" s="18">
        <v>318250</v>
      </c>
      <c r="D4780" s="18">
        <v>100930</v>
      </c>
      <c r="E4780" s="18">
        <f t="shared" si="370"/>
        <v>419180</v>
      </c>
      <c r="F4780" s="18">
        <v>291725</v>
      </c>
      <c r="G4780" s="18">
        <v>0</v>
      </c>
      <c r="H4780" s="18">
        <f t="shared" si="371"/>
        <v>291725</v>
      </c>
      <c r="I4780" s="18">
        <v>127455</v>
      </c>
      <c r="J4780" s="40">
        <f t="shared" si="372"/>
        <v>419180</v>
      </c>
      <c r="K4780" s="43">
        <f t="shared" si="373"/>
        <v>1.0909246722084154</v>
      </c>
      <c r="L4780" s="54">
        <f t="shared" si="374"/>
        <v>0.69594207738918845</v>
      </c>
      <c r="M4780" s="57" t="s">
        <v>14966</v>
      </c>
    </row>
    <row r="4781" spans="1:13" x14ac:dyDescent="0.25">
      <c r="A4781" s="22" t="s">
        <v>3537</v>
      </c>
      <c r="B4781" s="5" t="s">
        <v>3538</v>
      </c>
      <c r="C4781" s="18">
        <v>137825</v>
      </c>
      <c r="D4781" s="18">
        <v>73782</v>
      </c>
      <c r="E4781" s="18">
        <f t="shared" si="370"/>
        <v>211607</v>
      </c>
      <c r="F4781" s="18">
        <v>198258</v>
      </c>
      <c r="G4781" s="18">
        <v>4818</v>
      </c>
      <c r="H4781" s="18">
        <f t="shared" si="371"/>
        <v>203076</v>
      </c>
      <c r="I4781" s="18">
        <v>8531</v>
      </c>
      <c r="J4781" s="40">
        <f t="shared" si="372"/>
        <v>211607</v>
      </c>
      <c r="K4781" s="43">
        <f t="shared" si="373"/>
        <v>0.69518001795640028</v>
      </c>
      <c r="L4781" s="54">
        <f t="shared" si="374"/>
        <v>0.95968469852131544</v>
      </c>
      <c r="M4781" s="57" t="s">
        <v>14966</v>
      </c>
    </row>
    <row r="4782" spans="1:13" x14ac:dyDescent="0.25">
      <c r="A4782" s="22" t="s">
        <v>3535</v>
      </c>
      <c r="B4782" s="5" t="s">
        <v>3536</v>
      </c>
      <c r="C4782" s="18">
        <v>39000</v>
      </c>
      <c r="D4782" s="18">
        <v>5666</v>
      </c>
      <c r="E4782" s="18">
        <f t="shared" si="370"/>
        <v>44666</v>
      </c>
      <c r="F4782" s="18">
        <v>28347</v>
      </c>
      <c r="G4782" s="18">
        <v>0</v>
      </c>
      <c r="H4782" s="18">
        <f t="shared" si="371"/>
        <v>28347</v>
      </c>
      <c r="I4782" s="18">
        <v>16319</v>
      </c>
      <c r="J4782" s="40">
        <f t="shared" si="372"/>
        <v>44666</v>
      </c>
      <c r="K4782" s="43">
        <f t="shared" si="373"/>
        <v>1.3758069636998624</v>
      </c>
      <c r="L4782" s="54">
        <f t="shared" si="374"/>
        <v>0.63464380065374115</v>
      </c>
      <c r="M4782" s="57" t="s">
        <v>14966</v>
      </c>
    </row>
    <row r="4783" spans="1:13" x14ac:dyDescent="0.25">
      <c r="A4783" s="22" t="s">
        <v>3533</v>
      </c>
      <c r="B4783" s="5" t="s">
        <v>3534</v>
      </c>
      <c r="C4783" s="18">
        <v>7353</v>
      </c>
      <c r="D4783" s="18">
        <v>5853</v>
      </c>
      <c r="E4783" s="18">
        <f t="shared" si="370"/>
        <v>13206</v>
      </c>
      <c r="F4783" s="18">
        <v>0</v>
      </c>
      <c r="G4783" s="18">
        <v>0</v>
      </c>
      <c r="H4783" s="18">
        <f t="shared" si="371"/>
        <v>0</v>
      </c>
      <c r="I4783" s="18">
        <v>13206</v>
      </c>
      <c r="J4783" s="40">
        <f t="shared" si="372"/>
        <v>13206</v>
      </c>
      <c r="K4783" s="43" t="str">
        <f t="shared" si="373"/>
        <v>ERROR</v>
      </c>
      <c r="L4783" s="54">
        <f t="shared" si="374"/>
        <v>0</v>
      </c>
      <c r="M4783" s="57" t="s">
        <v>14966</v>
      </c>
    </row>
    <row r="4784" spans="1:13" x14ac:dyDescent="0.25">
      <c r="A4784" s="22" t="s">
        <v>3531</v>
      </c>
      <c r="B4784" s="5" t="s">
        <v>3532</v>
      </c>
      <c r="C4784" s="18">
        <v>1050141</v>
      </c>
      <c r="D4784" s="18">
        <v>174502</v>
      </c>
      <c r="E4784" s="18">
        <f t="shared" si="370"/>
        <v>1224643</v>
      </c>
      <c r="F4784" s="18">
        <v>365173</v>
      </c>
      <c r="G4784" s="18">
        <v>0</v>
      </c>
      <c r="H4784" s="18">
        <f t="shared" si="371"/>
        <v>365173</v>
      </c>
      <c r="I4784" s="18">
        <v>859470</v>
      </c>
      <c r="J4784" s="40">
        <f t="shared" si="372"/>
        <v>1224643</v>
      </c>
      <c r="K4784" s="43">
        <f t="shared" si="373"/>
        <v>2.8757356102450071</v>
      </c>
      <c r="L4784" s="54">
        <f t="shared" si="374"/>
        <v>0.2981873084645893</v>
      </c>
      <c r="M4784" s="57" t="s">
        <v>14966</v>
      </c>
    </row>
    <row r="4785" spans="1:13" x14ac:dyDescent="0.25">
      <c r="A4785" s="22" t="s">
        <v>3529</v>
      </c>
      <c r="B4785" s="5" t="s">
        <v>3530</v>
      </c>
      <c r="C4785" s="18">
        <v>7656</v>
      </c>
      <c r="D4785" s="18">
        <v>49577</v>
      </c>
      <c r="E4785" s="18">
        <f t="shared" si="370"/>
        <v>57233</v>
      </c>
      <c r="F4785" s="18">
        <v>52767</v>
      </c>
      <c r="G4785" s="18">
        <v>0</v>
      </c>
      <c r="H4785" s="18">
        <f t="shared" si="371"/>
        <v>52767</v>
      </c>
      <c r="I4785" s="18">
        <v>4466</v>
      </c>
      <c r="J4785" s="40">
        <f t="shared" si="372"/>
        <v>57233</v>
      </c>
      <c r="K4785" s="43">
        <f t="shared" si="373"/>
        <v>0.14509068167604752</v>
      </c>
      <c r="L4785" s="54">
        <f t="shared" si="374"/>
        <v>0.92196809532961754</v>
      </c>
      <c r="M4785" s="57" t="s">
        <v>14966</v>
      </c>
    </row>
    <row r="4786" spans="1:13" x14ac:dyDescent="0.25">
      <c r="A4786" s="22" t="s">
        <v>3527</v>
      </c>
      <c r="B4786" s="5" t="s">
        <v>3528</v>
      </c>
      <c r="C4786" s="18">
        <v>44765</v>
      </c>
      <c r="D4786" s="18">
        <v>100825</v>
      </c>
      <c r="E4786" s="18">
        <f t="shared" si="370"/>
        <v>145590</v>
      </c>
      <c r="F4786" s="18">
        <v>112465</v>
      </c>
      <c r="G4786" s="18">
        <v>0</v>
      </c>
      <c r="H4786" s="18">
        <f t="shared" si="371"/>
        <v>112465</v>
      </c>
      <c r="I4786" s="18">
        <v>33125</v>
      </c>
      <c r="J4786" s="40">
        <f t="shared" si="372"/>
        <v>145590</v>
      </c>
      <c r="K4786" s="43">
        <f t="shared" si="373"/>
        <v>0.39803494420486374</v>
      </c>
      <c r="L4786" s="54">
        <f t="shared" si="374"/>
        <v>0.77247750532316783</v>
      </c>
      <c r="M4786" s="57" t="s">
        <v>14966</v>
      </c>
    </row>
    <row r="4787" spans="1:13" x14ac:dyDescent="0.25">
      <c r="A4787" s="22" t="s">
        <v>3525</v>
      </c>
      <c r="B4787" s="5" t="s">
        <v>3526</v>
      </c>
      <c r="C4787" s="18">
        <v>1357</v>
      </c>
      <c r="D4787" s="18">
        <v>126270</v>
      </c>
      <c r="E4787" s="18">
        <f t="shared" si="370"/>
        <v>127627</v>
      </c>
      <c r="F4787" s="18">
        <v>98364</v>
      </c>
      <c r="G4787" s="18">
        <v>1200</v>
      </c>
      <c r="H4787" s="18">
        <f t="shared" si="371"/>
        <v>99564</v>
      </c>
      <c r="I4787" s="18">
        <v>28063</v>
      </c>
      <c r="J4787" s="40">
        <f t="shared" si="372"/>
        <v>127627</v>
      </c>
      <c r="K4787" s="43">
        <f t="shared" si="373"/>
        <v>1.3795697612947827E-2</v>
      </c>
      <c r="L4787" s="54">
        <f t="shared" si="374"/>
        <v>0.78011705986977675</v>
      </c>
      <c r="M4787" s="57" t="s">
        <v>14966</v>
      </c>
    </row>
    <row r="4788" spans="1:13" x14ac:dyDescent="0.25">
      <c r="A4788" s="22" t="s">
        <v>3523</v>
      </c>
      <c r="B4788" s="5" t="s">
        <v>3524</v>
      </c>
      <c r="C4788" s="18">
        <v>98914</v>
      </c>
      <c r="D4788" s="18">
        <v>186733</v>
      </c>
      <c r="E4788" s="18">
        <f t="shared" si="370"/>
        <v>285647</v>
      </c>
      <c r="F4788" s="18">
        <v>150002</v>
      </c>
      <c r="G4788" s="18">
        <v>0</v>
      </c>
      <c r="H4788" s="18">
        <f t="shared" si="371"/>
        <v>150002</v>
      </c>
      <c r="I4788" s="18">
        <v>135645</v>
      </c>
      <c r="J4788" s="40">
        <f t="shared" si="372"/>
        <v>285647</v>
      </c>
      <c r="K4788" s="43">
        <f t="shared" si="373"/>
        <v>0.65941787442834099</v>
      </c>
      <c r="L4788" s="54">
        <f t="shared" si="374"/>
        <v>0.5251306682723782</v>
      </c>
      <c r="M4788" s="57" t="s">
        <v>14966</v>
      </c>
    </row>
    <row r="4789" spans="1:13" x14ac:dyDescent="0.25">
      <c r="A4789" s="22" t="s">
        <v>3521</v>
      </c>
      <c r="B4789" s="5" t="s">
        <v>3522</v>
      </c>
      <c r="C4789" s="18">
        <v>20345</v>
      </c>
      <c r="D4789" s="18">
        <v>34833</v>
      </c>
      <c r="E4789" s="18">
        <f t="shared" si="370"/>
        <v>55178</v>
      </c>
      <c r="F4789" s="18">
        <v>25776</v>
      </c>
      <c r="G4789" s="18">
        <v>0</v>
      </c>
      <c r="H4789" s="18">
        <f t="shared" si="371"/>
        <v>25776</v>
      </c>
      <c r="I4789" s="18">
        <v>29402</v>
      </c>
      <c r="J4789" s="40">
        <f t="shared" si="372"/>
        <v>55178</v>
      </c>
      <c r="K4789" s="43">
        <f t="shared" si="373"/>
        <v>0.78930012414649287</v>
      </c>
      <c r="L4789" s="54">
        <f t="shared" si="374"/>
        <v>0.46714270180144263</v>
      </c>
      <c r="M4789" s="57" t="s">
        <v>14966</v>
      </c>
    </row>
    <row r="4790" spans="1:13" x14ac:dyDescent="0.25">
      <c r="A4790" s="22" t="s">
        <v>3519</v>
      </c>
      <c r="B4790" s="5" t="s">
        <v>3520</v>
      </c>
      <c r="C4790" s="18">
        <v>55367</v>
      </c>
      <c r="D4790" s="18">
        <v>6093</v>
      </c>
      <c r="E4790" s="18">
        <f t="shared" si="370"/>
        <v>61460</v>
      </c>
      <c r="F4790" s="18">
        <v>41627</v>
      </c>
      <c r="G4790" s="18">
        <v>0</v>
      </c>
      <c r="H4790" s="18">
        <f t="shared" si="371"/>
        <v>41627</v>
      </c>
      <c r="I4790" s="18">
        <v>19833</v>
      </c>
      <c r="J4790" s="40">
        <f t="shared" si="372"/>
        <v>61460</v>
      </c>
      <c r="K4790" s="43">
        <f t="shared" si="373"/>
        <v>1.3300742306675954</v>
      </c>
      <c r="L4790" s="54">
        <f t="shared" si="374"/>
        <v>0.67730231044581846</v>
      </c>
      <c r="M4790" s="57" t="s">
        <v>14966</v>
      </c>
    </row>
    <row r="4791" spans="1:13" x14ac:dyDescent="0.25">
      <c r="A4791" s="22" t="s">
        <v>3517</v>
      </c>
      <c r="B4791" s="5" t="s">
        <v>3518</v>
      </c>
      <c r="C4791" s="18">
        <v>2855710</v>
      </c>
      <c r="D4791" s="18">
        <v>14159103</v>
      </c>
      <c r="E4791" s="18">
        <f t="shared" si="370"/>
        <v>17014813</v>
      </c>
      <c r="F4791" s="18">
        <v>11028609</v>
      </c>
      <c r="G4791" s="18">
        <v>8639975</v>
      </c>
      <c r="H4791" s="18">
        <f t="shared" si="371"/>
        <v>19668584</v>
      </c>
      <c r="I4791" s="18">
        <v>-2653771</v>
      </c>
      <c r="J4791" s="40">
        <f t="shared" si="372"/>
        <v>17014813</v>
      </c>
      <c r="K4791" s="43">
        <f t="shared" si="373"/>
        <v>0.25893655310474784</v>
      </c>
      <c r="L4791" s="54">
        <f t="shared" si="374"/>
        <v>1.1559682730571297</v>
      </c>
      <c r="M4791" s="57" t="s">
        <v>14966</v>
      </c>
    </row>
    <row r="4792" spans="1:13" x14ac:dyDescent="0.25">
      <c r="A4792" s="22" t="s">
        <v>3515</v>
      </c>
      <c r="B4792" s="5" t="s">
        <v>3516</v>
      </c>
      <c r="C4792" s="18">
        <v>19412</v>
      </c>
      <c r="D4792" s="18">
        <v>105663</v>
      </c>
      <c r="E4792" s="18">
        <f t="shared" si="370"/>
        <v>125075</v>
      </c>
      <c r="F4792" s="18">
        <v>41854</v>
      </c>
      <c r="G4792" s="18">
        <v>11647</v>
      </c>
      <c r="H4792" s="18">
        <f t="shared" si="371"/>
        <v>53501</v>
      </c>
      <c r="I4792" s="18">
        <v>71574</v>
      </c>
      <c r="J4792" s="40">
        <f t="shared" si="372"/>
        <v>125075</v>
      </c>
      <c r="K4792" s="43">
        <f t="shared" si="373"/>
        <v>0.46380274286806517</v>
      </c>
      <c r="L4792" s="54">
        <f t="shared" si="374"/>
        <v>0.42775134919048569</v>
      </c>
      <c r="M4792" s="57" t="s">
        <v>14966</v>
      </c>
    </row>
    <row r="4793" spans="1:13" x14ac:dyDescent="0.25">
      <c r="A4793" s="22" t="s">
        <v>3513</v>
      </c>
      <c r="B4793" s="5" t="s">
        <v>3514</v>
      </c>
      <c r="C4793" s="18">
        <v>627732</v>
      </c>
      <c r="D4793" s="18">
        <v>1844906</v>
      </c>
      <c r="E4793" s="18">
        <f t="shared" si="370"/>
        <v>2472638</v>
      </c>
      <c r="F4793" s="18">
        <v>1378992</v>
      </c>
      <c r="G4793" s="18">
        <v>402000</v>
      </c>
      <c r="H4793" s="18">
        <f t="shared" si="371"/>
        <v>1780992</v>
      </c>
      <c r="I4793" s="18">
        <v>691646</v>
      </c>
      <c r="J4793" s="40">
        <f t="shared" si="372"/>
        <v>2472638</v>
      </c>
      <c r="K4793" s="43">
        <f t="shared" si="373"/>
        <v>0.45521076264401822</v>
      </c>
      <c r="L4793" s="54">
        <f t="shared" si="374"/>
        <v>0.72028012187792956</v>
      </c>
      <c r="M4793" s="57" t="s">
        <v>14966</v>
      </c>
    </row>
    <row r="4794" spans="1:13" x14ac:dyDescent="0.25">
      <c r="A4794" s="22" t="s">
        <v>3511</v>
      </c>
      <c r="B4794" s="5" t="s">
        <v>3512</v>
      </c>
      <c r="C4794" s="18">
        <v>8461</v>
      </c>
      <c r="D4794" s="18">
        <v>5859</v>
      </c>
      <c r="E4794" s="18">
        <f t="shared" si="370"/>
        <v>14320</v>
      </c>
      <c r="F4794" s="18">
        <v>3445</v>
      </c>
      <c r="G4794" s="18">
        <v>0</v>
      </c>
      <c r="H4794" s="18">
        <f t="shared" si="371"/>
        <v>3445</v>
      </c>
      <c r="I4794" s="18">
        <v>10875</v>
      </c>
      <c r="J4794" s="40">
        <f t="shared" si="372"/>
        <v>14320</v>
      </c>
      <c r="K4794" s="43">
        <f t="shared" si="373"/>
        <v>2.4560232220609577</v>
      </c>
      <c r="L4794" s="54">
        <f t="shared" si="374"/>
        <v>0.24057262569832402</v>
      </c>
      <c r="M4794" s="57" t="s">
        <v>14966</v>
      </c>
    </row>
    <row r="4795" spans="1:13" x14ac:dyDescent="0.25">
      <c r="A4795" s="22" t="s">
        <v>3509</v>
      </c>
      <c r="B4795" s="5" t="s">
        <v>3510</v>
      </c>
      <c r="C4795" s="18">
        <v>2689454</v>
      </c>
      <c r="D4795" s="18">
        <v>5402</v>
      </c>
      <c r="E4795" s="18">
        <f t="shared" si="370"/>
        <v>2694856</v>
      </c>
      <c r="F4795" s="18">
        <v>1811751</v>
      </c>
      <c r="G4795" s="18">
        <v>0</v>
      </c>
      <c r="H4795" s="18">
        <f t="shared" si="371"/>
        <v>1811751</v>
      </c>
      <c r="I4795" s="18">
        <v>883105</v>
      </c>
      <c r="J4795" s="40">
        <f t="shared" si="372"/>
        <v>2694856</v>
      </c>
      <c r="K4795" s="43">
        <f t="shared" si="373"/>
        <v>1.4844501258727054</v>
      </c>
      <c r="L4795" s="54">
        <f t="shared" si="374"/>
        <v>0.67229974440192719</v>
      </c>
      <c r="M4795" s="57" t="s">
        <v>14966</v>
      </c>
    </row>
    <row r="4796" spans="1:13" x14ac:dyDescent="0.25">
      <c r="A4796" s="22" t="s">
        <v>3507</v>
      </c>
      <c r="B4796" s="5" t="s">
        <v>3508</v>
      </c>
      <c r="C4796" s="18">
        <v>43888</v>
      </c>
      <c r="D4796" s="18">
        <v>731024</v>
      </c>
      <c r="E4796" s="18">
        <f t="shared" si="370"/>
        <v>774912</v>
      </c>
      <c r="F4796" s="18">
        <v>38113</v>
      </c>
      <c r="G4796" s="18">
        <v>651583</v>
      </c>
      <c r="H4796" s="18">
        <f t="shared" si="371"/>
        <v>689696</v>
      </c>
      <c r="I4796" s="18">
        <v>85216</v>
      </c>
      <c r="J4796" s="40">
        <f t="shared" si="372"/>
        <v>774912</v>
      </c>
      <c r="K4796" s="43">
        <f t="shared" si="373"/>
        <v>1.1515231023535277</v>
      </c>
      <c r="L4796" s="54">
        <f t="shared" si="374"/>
        <v>0.89003138420878758</v>
      </c>
      <c r="M4796" s="57" t="s">
        <v>14966</v>
      </c>
    </row>
    <row r="4797" spans="1:13" x14ac:dyDescent="0.25">
      <c r="A4797" s="22" t="s">
        <v>3505</v>
      </c>
      <c r="B4797" s="5" t="s">
        <v>3506</v>
      </c>
      <c r="C4797" s="18">
        <v>135494</v>
      </c>
      <c r="D4797" s="18">
        <v>881878</v>
      </c>
      <c r="E4797" s="18">
        <f t="shared" si="370"/>
        <v>1017372</v>
      </c>
      <c r="F4797" s="18">
        <v>203062</v>
      </c>
      <c r="G4797" s="18">
        <v>122575</v>
      </c>
      <c r="H4797" s="18">
        <f t="shared" si="371"/>
        <v>325637</v>
      </c>
      <c r="I4797" s="18">
        <v>691735</v>
      </c>
      <c r="J4797" s="40">
        <f t="shared" si="372"/>
        <v>1017372</v>
      </c>
      <c r="K4797" s="43">
        <f t="shared" si="373"/>
        <v>0.66725433611409324</v>
      </c>
      <c r="L4797" s="54">
        <f t="shared" si="374"/>
        <v>0.32007662880440979</v>
      </c>
      <c r="M4797" s="57" t="s">
        <v>14966</v>
      </c>
    </row>
    <row r="4798" spans="1:13" x14ac:dyDescent="0.25">
      <c r="A4798" s="22" t="s">
        <v>3503</v>
      </c>
      <c r="B4798" s="5" t="s">
        <v>3504</v>
      </c>
      <c r="C4798" s="18">
        <v>711692</v>
      </c>
      <c r="D4798" s="18">
        <v>1858211</v>
      </c>
      <c r="E4798" s="18">
        <f t="shared" si="370"/>
        <v>2569903</v>
      </c>
      <c r="F4798" s="18">
        <v>1646905</v>
      </c>
      <c r="G4798" s="18">
        <v>55636</v>
      </c>
      <c r="H4798" s="18">
        <f t="shared" si="371"/>
        <v>1702541</v>
      </c>
      <c r="I4798" s="18">
        <v>867362</v>
      </c>
      <c r="J4798" s="40">
        <f t="shared" si="372"/>
        <v>2569903</v>
      </c>
      <c r="K4798" s="43">
        <f t="shared" si="373"/>
        <v>0.43213907298842374</v>
      </c>
      <c r="L4798" s="54">
        <f t="shared" si="374"/>
        <v>0.66249231974903333</v>
      </c>
      <c r="M4798" s="57" t="s">
        <v>14966</v>
      </c>
    </row>
    <row r="4799" spans="1:13" x14ac:dyDescent="0.25">
      <c r="A4799" s="22" t="s">
        <v>3501</v>
      </c>
      <c r="B4799" s="5" t="s">
        <v>3502</v>
      </c>
      <c r="C4799" s="18">
        <v>189624</v>
      </c>
      <c r="D4799" s="18">
        <v>61660</v>
      </c>
      <c r="E4799" s="18">
        <f t="shared" si="370"/>
        <v>251284</v>
      </c>
      <c r="F4799" s="18">
        <v>42111</v>
      </c>
      <c r="G4799" s="18">
        <v>0</v>
      </c>
      <c r="H4799" s="18">
        <f t="shared" si="371"/>
        <v>42111</v>
      </c>
      <c r="I4799" s="18">
        <v>209173</v>
      </c>
      <c r="J4799" s="40">
        <f t="shared" si="372"/>
        <v>251284</v>
      </c>
      <c r="K4799" s="43">
        <f t="shared" si="373"/>
        <v>4.5029564721806654</v>
      </c>
      <c r="L4799" s="54">
        <f t="shared" si="374"/>
        <v>0.16758329221120327</v>
      </c>
      <c r="M4799" s="57" t="s">
        <v>14966</v>
      </c>
    </row>
    <row r="4800" spans="1:13" x14ac:dyDescent="0.25">
      <c r="A4800" s="22" t="s">
        <v>3499</v>
      </c>
      <c r="B4800" s="5" t="s">
        <v>3500</v>
      </c>
      <c r="C4800" s="18">
        <v>1018224</v>
      </c>
      <c r="D4800" s="18">
        <v>94272</v>
      </c>
      <c r="E4800" s="18">
        <f t="shared" si="370"/>
        <v>1112496</v>
      </c>
      <c r="F4800" s="18">
        <v>629764</v>
      </c>
      <c r="G4800" s="18">
        <v>0</v>
      </c>
      <c r="H4800" s="18">
        <f t="shared" si="371"/>
        <v>629764</v>
      </c>
      <c r="I4800" s="18">
        <v>482732</v>
      </c>
      <c r="J4800" s="40">
        <f t="shared" si="372"/>
        <v>1112496</v>
      </c>
      <c r="K4800" s="43">
        <f t="shared" si="373"/>
        <v>1.6168342426686821</v>
      </c>
      <c r="L4800" s="54">
        <f t="shared" si="374"/>
        <v>0.56608203535113832</v>
      </c>
      <c r="M4800" s="57" t="s">
        <v>14966</v>
      </c>
    </row>
    <row r="4801" spans="1:13" x14ac:dyDescent="0.25">
      <c r="A4801" s="22" t="s">
        <v>3497</v>
      </c>
      <c r="B4801" s="5" t="s">
        <v>3498</v>
      </c>
      <c r="C4801" s="18">
        <v>1120210</v>
      </c>
      <c r="D4801" s="18">
        <v>209534</v>
      </c>
      <c r="E4801" s="18">
        <f t="shared" si="370"/>
        <v>1329744</v>
      </c>
      <c r="F4801" s="18">
        <v>856319</v>
      </c>
      <c r="G4801" s="18">
        <v>0</v>
      </c>
      <c r="H4801" s="18">
        <f t="shared" si="371"/>
        <v>856319</v>
      </c>
      <c r="I4801" s="18">
        <v>473425</v>
      </c>
      <c r="J4801" s="40">
        <f t="shared" si="372"/>
        <v>1329744</v>
      </c>
      <c r="K4801" s="43">
        <f t="shared" si="373"/>
        <v>1.3081690351376065</v>
      </c>
      <c r="L4801" s="54">
        <f t="shared" si="374"/>
        <v>0.64397282484448137</v>
      </c>
      <c r="M4801" s="57" t="s">
        <v>14966</v>
      </c>
    </row>
    <row r="4802" spans="1:13" x14ac:dyDescent="0.25">
      <c r="A4802" s="22" t="s">
        <v>3495</v>
      </c>
      <c r="B4802" s="5" t="s">
        <v>3496</v>
      </c>
      <c r="C4802" s="18">
        <v>1353100</v>
      </c>
      <c r="D4802" s="18">
        <v>269421</v>
      </c>
      <c r="E4802" s="18">
        <f t="shared" si="370"/>
        <v>1622521</v>
      </c>
      <c r="F4802" s="18">
        <v>1258467</v>
      </c>
      <c r="G4802" s="18">
        <v>0</v>
      </c>
      <c r="H4802" s="18">
        <f t="shared" si="371"/>
        <v>1258467</v>
      </c>
      <c r="I4802" s="18">
        <v>364054</v>
      </c>
      <c r="J4802" s="40">
        <f t="shared" si="372"/>
        <v>1622521</v>
      </c>
      <c r="K4802" s="43">
        <f t="shared" si="373"/>
        <v>1.0751970452939965</v>
      </c>
      <c r="L4802" s="54">
        <f t="shared" si="374"/>
        <v>0.77562447573868076</v>
      </c>
      <c r="M4802" s="57" t="s">
        <v>14966</v>
      </c>
    </row>
    <row r="4803" spans="1:13" x14ac:dyDescent="0.25">
      <c r="A4803" s="22" t="s">
        <v>3493</v>
      </c>
      <c r="B4803" s="5" t="s">
        <v>3494</v>
      </c>
      <c r="C4803" s="18">
        <v>211364</v>
      </c>
      <c r="D4803" s="18">
        <v>35503</v>
      </c>
      <c r="E4803" s="18">
        <f t="shared" si="370"/>
        <v>246867</v>
      </c>
      <c r="F4803" s="18">
        <v>88596</v>
      </c>
      <c r="G4803" s="18">
        <v>28976</v>
      </c>
      <c r="H4803" s="18">
        <f t="shared" si="371"/>
        <v>117572</v>
      </c>
      <c r="I4803" s="18">
        <v>129295</v>
      </c>
      <c r="J4803" s="40">
        <f t="shared" si="372"/>
        <v>246867</v>
      </c>
      <c r="K4803" s="43">
        <f t="shared" si="373"/>
        <v>2.3857059009436092</v>
      </c>
      <c r="L4803" s="54">
        <f t="shared" si="374"/>
        <v>0.47625644577849613</v>
      </c>
      <c r="M4803" s="57" t="s">
        <v>14966</v>
      </c>
    </row>
    <row r="4804" spans="1:13" x14ac:dyDescent="0.25">
      <c r="A4804" s="22" t="s">
        <v>3491</v>
      </c>
      <c r="B4804" s="5" t="s">
        <v>3492</v>
      </c>
      <c r="C4804" s="18">
        <v>15092</v>
      </c>
      <c r="D4804" s="18">
        <v>14068</v>
      </c>
      <c r="E4804" s="18">
        <f t="shared" si="370"/>
        <v>29160</v>
      </c>
      <c r="F4804" s="18">
        <v>15005</v>
      </c>
      <c r="G4804" s="18">
        <v>0</v>
      </c>
      <c r="H4804" s="18">
        <f t="shared" si="371"/>
        <v>15005</v>
      </c>
      <c r="I4804" s="18">
        <v>14155</v>
      </c>
      <c r="J4804" s="40">
        <f t="shared" si="372"/>
        <v>29160</v>
      </c>
      <c r="K4804" s="43">
        <f t="shared" si="373"/>
        <v>1.0057980673108964</v>
      </c>
      <c r="L4804" s="54">
        <f t="shared" si="374"/>
        <v>0.51457475994513036</v>
      </c>
      <c r="M4804" s="57" t="s">
        <v>14966</v>
      </c>
    </row>
    <row r="4805" spans="1:13" x14ac:dyDescent="0.25">
      <c r="A4805" s="22" t="s">
        <v>3489</v>
      </c>
      <c r="B4805" s="5" t="s">
        <v>3490</v>
      </c>
      <c r="C4805" s="18">
        <v>162756</v>
      </c>
      <c r="D4805" s="18">
        <v>11682</v>
      </c>
      <c r="E4805" s="18">
        <f t="shared" si="370"/>
        <v>174438</v>
      </c>
      <c r="F4805" s="18">
        <v>93146</v>
      </c>
      <c r="G4805" s="18">
        <v>3388</v>
      </c>
      <c r="H4805" s="18">
        <f t="shared" si="371"/>
        <v>96534</v>
      </c>
      <c r="I4805" s="18">
        <v>77904</v>
      </c>
      <c r="J4805" s="40">
        <f t="shared" si="372"/>
        <v>174438</v>
      </c>
      <c r="K4805" s="43">
        <f t="shared" si="373"/>
        <v>1.7473214094002962</v>
      </c>
      <c r="L4805" s="54">
        <f t="shared" si="374"/>
        <v>0.5534000619131153</v>
      </c>
      <c r="M4805" s="57" t="s">
        <v>14966</v>
      </c>
    </row>
    <row r="4806" spans="1:13" x14ac:dyDescent="0.25">
      <c r="A4806" s="22" t="s">
        <v>3487</v>
      </c>
      <c r="B4806" s="5" t="s">
        <v>3488</v>
      </c>
      <c r="C4806" s="18">
        <v>166472</v>
      </c>
      <c r="D4806" s="18">
        <v>31621</v>
      </c>
      <c r="E4806" s="18">
        <f t="shared" si="370"/>
        <v>198093</v>
      </c>
      <c r="F4806" s="18">
        <v>64509</v>
      </c>
      <c r="G4806" s="18">
        <v>11460</v>
      </c>
      <c r="H4806" s="18">
        <f t="shared" si="371"/>
        <v>75969</v>
      </c>
      <c r="I4806" s="18">
        <v>122124</v>
      </c>
      <c r="J4806" s="40">
        <f t="shared" si="372"/>
        <v>198093</v>
      </c>
      <c r="K4806" s="43">
        <f t="shared" si="373"/>
        <v>2.5806011564277851</v>
      </c>
      <c r="L4806" s="54">
        <f t="shared" si="374"/>
        <v>0.38350168860080869</v>
      </c>
      <c r="M4806" s="57" t="s">
        <v>14966</v>
      </c>
    </row>
    <row r="4807" spans="1:13" x14ac:dyDescent="0.25">
      <c r="A4807" s="22" t="s">
        <v>3485</v>
      </c>
      <c r="B4807" s="5" t="s">
        <v>3486</v>
      </c>
      <c r="C4807" s="18">
        <v>80054</v>
      </c>
      <c r="D4807" s="18">
        <v>24300</v>
      </c>
      <c r="E4807" s="18">
        <f t="shared" si="370"/>
        <v>104354</v>
      </c>
      <c r="F4807" s="18">
        <v>1704</v>
      </c>
      <c r="G4807" s="18">
        <v>0</v>
      </c>
      <c r="H4807" s="18">
        <f t="shared" si="371"/>
        <v>1704</v>
      </c>
      <c r="I4807" s="18">
        <v>102650</v>
      </c>
      <c r="J4807" s="40">
        <f t="shared" si="372"/>
        <v>104354</v>
      </c>
      <c r="K4807" s="43">
        <f t="shared" si="373"/>
        <v>46.980046948356808</v>
      </c>
      <c r="L4807" s="54">
        <f t="shared" si="374"/>
        <v>1.6329033865496292E-2</v>
      </c>
      <c r="M4807" s="57" t="s">
        <v>14966</v>
      </c>
    </row>
    <row r="4808" spans="1:13" x14ac:dyDescent="0.25">
      <c r="A4808" s="22" t="s">
        <v>3483</v>
      </c>
      <c r="B4808" s="5" t="s">
        <v>3484</v>
      </c>
      <c r="C4808" s="18">
        <v>535852</v>
      </c>
      <c r="D4808" s="18">
        <v>10532</v>
      </c>
      <c r="E4808" s="18">
        <f t="shared" si="370"/>
        <v>546384</v>
      </c>
      <c r="F4808" s="18">
        <v>249852</v>
      </c>
      <c r="G4808" s="18">
        <v>0</v>
      </c>
      <c r="H4808" s="18">
        <f t="shared" si="371"/>
        <v>249852</v>
      </c>
      <c r="I4808" s="18">
        <v>296532</v>
      </c>
      <c r="J4808" s="40">
        <f t="shared" si="372"/>
        <v>546384</v>
      </c>
      <c r="K4808" s="43">
        <f t="shared" si="373"/>
        <v>2.1446776491683077</v>
      </c>
      <c r="L4808" s="54">
        <f t="shared" si="374"/>
        <v>0.45728279012562595</v>
      </c>
      <c r="M4808" s="57" t="s">
        <v>14966</v>
      </c>
    </row>
    <row r="4809" spans="1:13" x14ac:dyDescent="0.25">
      <c r="A4809" s="22" t="s">
        <v>3481</v>
      </c>
      <c r="B4809" s="5" t="s">
        <v>3482</v>
      </c>
      <c r="C4809" s="18">
        <v>3000</v>
      </c>
      <c r="D4809" s="18">
        <v>0</v>
      </c>
      <c r="E4809" s="18">
        <f t="shared" si="370"/>
        <v>3000</v>
      </c>
      <c r="F4809" s="18">
        <v>0</v>
      </c>
      <c r="G4809" s="18">
        <v>0</v>
      </c>
      <c r="H4809" s="18">
        <f t="shared" si="371"/>
        <v>0</v>
      </c>
      <c r="I4809" s="18">
        <v>3000</v>
      </c>
      <c r="J4809" s="40">
        <f t="shared" si="372"/>
        <v>3000</v>
      </c>
      <c r="K4809" s="43" t="str">
        <f t="shared" si="373"/>
        <v>ERROR</v>
      </c>
      <c r="L4809" s="54">
        <f t="shared" si="374"/>
        <v>0</v>
      </c>
      <c r="M4809" s="57" t="s">
        <v>14966</v>
      </c>
    </row>
    <row r="4810" spans="1:13" x14ac:dyDescent="0.25">
      <c r="A4810" s="22" t="s">
        <v>3479</v>
      </c>
      <c r="B4810" s="5" t="s">
        <v>3480</v>
      </c>
      <c r="C4810" s="18">
        <v>93040</v>
      </c>
      <c r="D4810" s="18">
        <v>9500</v>
      </c>
      <c r="E4810" s="18">
        <f t="shared" si="370"/>
        <v>102540</v>
      </c>
      <c r="F4810" s="18">
        <v>0</v>
      </c>
      <c r="G4810" s="18">
        <v>0</v>
      </c>
      <c r="H4810" s="18">
        <f t="shared" si="371"/>
        <v>0</v>
      </c>
      <c r="I4810" s="18">
        <v>102540</v>
      </c>
      <c r="J4810" s="40">
        <f t="shared" si="372"/>
        <v>102540</v>
      </c>
      <c r="K4810" s="43" t="str">
        <f t="shared" si="373"/>
        <v>ERROR</v>
      </c>
      <c r="L4810" s="54">
        <f t="shared" si="374"/>
        <v>0</v>
      </c>
      <c r="M4810" s="57" t="s">
        <v>14966</v>
      </c>
    </row>
    <row r="4811" spans="1:13" x14ac:dyDescent="0.25">
      <c r="A4811" s="22" t="s">
        <v>3477</v>
      </c>
      <c r="B4811" s="5" t="s">
        <v>3478</v>
      </c>
      <c r="C4811" s="18">
        <v>1136385</v>
      </c>
      <c r="D4811" s="18">
        <v>600265</v>
      </c>
      <c r="E4811" s="18">
        <f t="shared" si="370"/>
        <v>1736650</v>
      </c>
      <c r="F4811" s="18">
        <v>950159</v>
      </c>
      <c r="G4811" s="18">
        <v>306735</v>
      </c>
      <c r="H4811" s="18">
        <f t="shared" si="371"/>
        <v>1256894</v>
      </c>
      <c r="I4811" s="18">
        <v>479756</v>
      </c>
      <c r="J4811" s="40">
        <f t="shared" si="372"/>
        <v>1736650</v>
      </c>
      <c r="K4811" s="43">
        <f t="shared" si="373"/>
        <v>1.1959945651201536</v>
      </c>
      <c r="L4811" s="54">
        <f t="shared" si="374"/>
        <v>0.72374629315060601</v>
      </c>
      <c r="M4811" s="57" t="s">
        <v>14966</v>
      </c>
    </row>
    <row r="4812" spans="1:13" x14ac:dyDescent="0.25">
      <c r="A4812" s="22" t="s">
        <v>3475</v>
      </c>
      <c r="B4812" s="5" t="s">
        <v>3476</v>
      </c>
      <c r="C4812" s="18">
        <v>34684</v>
      </c>
      <c r="D4812" s="18">
        <v>0</v>
      </c>
      <c r="E4812" s="18">
        <f t="shared" si="370"/>
        <v>34684</v>
      </c>
      <c r="F4812" s="18">
        <v>10413</v>
      </c>
      <c r="G4812" s="18">
        <v>0</v>
      </c>
      <c r="H4812" s="18">
        <f t="shared" si="371"/>
        <v>10413</v>
      </c>
      <c r="I4812" s="18">
        <v>24271</v>
      </c>
      <c r="J4812" s="40">
        <f t="shared" si="372"/>
        <v>34684</v>
      </c>
      <c r="K4812" s="43">
        <f t="shared" si="373"/>
        <v>3.3308364544319602</v>
      </c>
      <c r="L4812" s="54">
        <f t="shared" si="374"/>
        <v>0.3002248875562219</v>
      </c>
      <c r="M4812" s="57" t="s">
        <v>14966</v>
      </c>
    </row>
    <row r="4813" spans="1:13" x14ac:dyDescent="0.25">
      <c r="A4813" s="22" t="s">
        <v>3473</v>
      </c>
      <c r="B4813" s="5" t="s">
        <v>3474</v>
      </c>
      <c r="C4813" s="18">
        <v>2997</v>
      </c>
      <c r="D4813" s="18">
        <v>13722</v>
      </c>
      <c r="E4813" s="18">
        <f t="shared" ref="E4813:E4876" si="375">+C4813+D4813</f>
        <v>16719</v>
      </c>
      <c r="F4813" s="18">
        <v>69048</v>
      </c>
      <c r="G4813" s="18">
        <v>2502</v>
      </c>
      <c r="H4813" s="18">
        <f t="shared" ref="H4813:H4876" si="376">+F4813+G4813</f>
        <v>71550</v>
      </c>
      <c r="I4813" s="18">
        <v>-54831</v>
      </c>
      <c r="J4813" s="40">
        <f t="shared" ref="J4813:J4876" si="377">+H4813+I4813</f>
        <v>16719</v>
      </c>
      <c r="K4813" s="43">
        <f t="shared" ref="K4813:K4876" si="378">+IFERROR(C4813/F4813,"ERROR")</f>
        <v>4.3404588112617312E-2</v>
      </c>
      <c r="L4813" s="54">
        <f t="shared" ref="L4813:L4876" si="379">+H4813/E4813</f>
        <v>4.2795621747712183</v>
      </c>
      <c r="M4813" s="57" t="s">
        <v>14966</v>
      </c>
    </row>
    <row r="4814" spans="1:13" x14ac:dyDescent="0.25">
      <c r="A4814" s="22" t="s">
        <v>3471</v>
      </c>
      <c r="B4814" s="5" t="s">
        <v>3472</v>
      </c>
      <c r="C4814" s="18">
        <v>181468</v>
      </c>
      <c r="D4814" s="18">
        <v>116063</v>
      </c>
      <c r="E4814" s="18">
        <f t="shared" si="375"/>
        <v>297531</v>
      </c>
      <c r="F4814" s="18">
        <v>157944</v>
      </c>
      <c r="G4814" s="18">
        <v>0</v>
      </c>
      <c r="H4814" s="18">
        <f t="shared" si="376"/>
        <v>157944</v>
      </c>
      <c r="I4814" s="18">
        <v>139587</v>
      </c>
      <c r="J4814" s="40">
        <f t="shared" si="377"/>
        <v>297531</v>
      </c>
      <c r="K4814" s="43">
        <f t="shared" si="378"/>
        <v>1.1489388644076381</v>
      </c>
      <c r="L4814" s="54">
        <f t="shared" si="379"/>
        <v>0.5308488863345332</v>
      </c>
      <c r="M4814" s="57" t="s">
        <v>14966</v>
      </c>
    </row>
    <row r="4815" spans="1:13" x14ac:dyDescent="0.25">
      <c r="A4815" s="22" t="s">
        <v>3469</v>
      </c>
      <c r="B4815" s="5" t="s">
        <v>3470</v>
      </c>
      <c r="C4815" s="18">
        <v>4252339</v>
      </c>
      <c r="D4815" s="18">
        <v>203268</v>
      </c>
      <c r="E4815" s="18">
        <f t="shared" si="375"/>
        <v>4455607</v>
      </c>
      <c r="F4815" s="18">
        <v>3632117</v>
      </c>
      <c r="G4815" s="18">
        <v>118764</v>
      </c>
      <c r="H4815" s="18">
        <f t="shared" si="376"/>
        <v>3750881</v>
      </c>
      <c r="I4815" s="18">
        <v>704726</v>
      </c>
      <c r="J4815" s="40">
        <f t="shared" si="377"/>
        <v>4455607</v>
      </c>
      <c r="K4815" s="43">
        <f t="shared" si="378"/>
        <v>1.1707604683439439</v>
      </c>
      <c r="L4815" s="54">
        <f t="shared" si="379"/>
        <v>0.84183389603257197</v>
      </c>
      <c r="M4815" s="57" t="s">
        <v>14966</v>
      </c>
    </row>
    <row r="4816" spans="1:13" x14ac:dyDescent="0.25">
      <c r="A4816" s="22" t="s">
        <v>3467</v>
      </c>
      <c r="B4816" s="5" t="s">
        <v>3468</v>
      </c>
      <c r="C4816" s="18">
        <v>32546</v>
      </c>
      <c r="D4816" s="18">
        <v>76838</v>
      </c>
      <c r="E4816" s="18">
        <f t="shared" si="375"/>
        <v>109384</v>
      </c>
      <c r="F4816" s="18">
        <v>57501</v>
      </c>
      <c r="G4816" s="18">
        <v>0</v>
      </c>
      <c r="H4816" s="18">
        <f t="shared" si="376"/>
        <v>57501</v>
      </c>
      <c r="I4816" s="18">
        <v>51883</v>
      </c>
      <c r="J4816" s="40">
        <f t="shared" si="377"/>
        <v>109384</v>
      </c>
      <c r="K4816" s="43">
        <f t="shared" si="378"/>
        <v>0.56600754769482264</v>
      </c>
      <c r="L4816" s="54">
        <f t="shared" si="379"/>
        <v>0.52568017260294009</v>
      </c>
      <c r="M4816" s="57" t="s">
        <v>14966</v>
      </c>
    </row>
    <row r="4817" spans="1:13" x14ac:dyDescent="0.25">
      <c r="A4817" s="22" t="s">
        <v>3465</v>
      </c>
      <c r="B4817" s="5" t="s">
        <v>3466</v>
      </c>
      <c r="C4817" s="18">
        <v>172092</v>
      </c>
      <c r="D4817" s="18">
        <v>57637</v>
      </c>
      <c r="E4817" s="18">
        <f t="shared" si="375"/>
        <v>229729</v>
      </c>
      <c r="F4817" s="18">
        <v>76173</v>
      </c>
      <c r="G4817" s="18">
        <v>0</v>
      </c>
      <c r="H4817" s="18">
        <f t="shared" si="376"/>
        <v>76173</v>
      </c>
      <c r="I4817" s="18">
        <v>153556</v>
      </c>
      <c r="J4817" s="40">
        <f t="shared" si="377"/>
        <v>229729</v>
      </c>
      <c r="K4817" s="43">
        <f t="shared" si="378"/>
        <v>2.2592257098972075</v>
      </c>
      <c r="L4817" s="54">
        <f t="shared" si="379"/>
        <v>0.33157764148191998</v>
      </c>
      <c r="M4817" s="57" t="s">
        <v>14966</v>
      </c>
    </row>
    <row r="4818" spans="1:13" x14ac:dyDescent="0.25">
      <c r="A4818" s="22" t="s">
        <v>3463</v>
      </c>
      <c r="B4818" s="5" t="s">
        <v>3464</v>
      </c>
      <c r="C4818" s="18">
        <v>619884</v>
      </c>
      <c r="D4818" s="18">
        <v>329304</v>
      </c>
      <c r="E4818" s="18">
        <f t="shared" si="375"/>
        <v>949188</v>
      </c>
      <c r="F4818" s="18">
        <v>685387</v>
      </c>
      <c r="G4818" s="18">
        <v>0</v>
      </c>
      <c r="H4818" s="18">
        <f t="shared" si="376"/>
        <v>685387</v>
      </c>
      <c r="I4818" s="18">
        <v>263801</v>
      </c>
      <c r="J4818" s="40">
        <f t="shared" si="377"/>
        <v>949188</v>
      </c>
      <c r="K4818" s="43">
        <f t="shared" si="378"/>
        <v>0.90442917650903798</v>
      </c>
      <c r="L4818" s="54">
        <f t="shared" si="379"/>
        <v>0.72207718597369541</v>
      </c>
      <c r="M4818" s="57" t="s">
        <v>14966</v>
      </c>
    </row>
    <row r="4819" spans="1:13" x14ac:dyDescent="0.25">
      <c r="A4819" s="22" t="s">
        <v>3461</v>
      </c>
      <c r="B4819" s="5" t="s">
        <v>3462</v>
      </c>
      <c r="C4819" s="18">
        <v>27500</v>
      </c>
      <c r="D4819" s="18">
        <v>9794</v>
      </c>
      <c r="E4819" s="18">
        <f t="shared" si="375"/>
        <v>37294</v>
      </c>
      <c r="F4819" s="18">
        <v>5150</v>
      </c>
      <c r="G4819" s="18">
        <v>0</v>
      </c>
      <c r="H4819" s="18">
        <f t="shared" si="376"/>
        <v>5150</v>
      </c>
      <c r="I4819" s="18">
        <v>32144</v>
      </c>
      <c r="J4819" s="40">
        <f t="shared" si="377"/>
        <v>37294</v>
      </c>
      <c r="K4819" s="43">
        <f t="shared" si="378"/>
        <v>5.3398058252427187</v>
      </c>
      <c r="L4819" s="54">
        <f t="shared" si="379"/>
        <v>0.13809191827103556</v>
      </c>
      <c r="M4819" s="57" t="s">
        <v>14966</v>
      </c>
    </row>
    <row r="4820" spans="1:13" x14ac:dyDescent="0.25">
      <c r="A4820" s="22" t="s">
        <v>3459</v>
      </c>
      <c r="B4820" s="5" t="s">
        <v>3460</v>
      </c>
      <c r="C4820" s="18">
        <v>4788</v>
      </c>
      <c r="D4820" s="18">
        <v>40002</v>
      </c>
      <c r="E4820" s="18">
        <f t="shared" si="375"/>
        <v>44790</v>
      </c>
      <c r="F4820" s="18">
        <v>38470</v>
      </c>
      <c r="G4820" s="18">
        <v>0</v>
      </c>
      <c r="H4820" s="18">
        <f t="shared" si="376"/>
        <v>38470</v>
      </c>
      <c r="I4820" s="18">
        <v>6320</v>
      </c>
      <c r="J4820" s="40">
        <f t="shared" si="377"/>
        <v>44790</v>
      </c>
      <c r="K4820" s="43">
        <f t="shared" si="378"/>
        <v>0.12446061866389395</v>
      </c>
      <c r="L4820" s="54">
        <f t="shared" si="379"/>
        <v>0.85889707524000891</v>
      </c>
      <c r="M4820" s="57" t="s">
        <v>14966</v>
      </c>
    </row>
    <row r="4821" spans="1:13" x14ac:dyDescent="0.25">
      <c r="A4821" s="22" t="s">
        <v>3457</v>
      </c>
      <c r="B4821" s="5" t="s">
        <v>3458</v>
      </c>
      <c r="C4821" s="18">
        <v>383072</v>
      </c>
      <c r="D4821" s="18">
        <v>354565</v>
      </c>
      <c r="E4821" s="18">
        <f t="shared" si="375"/>
        <v>737637</v>
      </c>
      <c r="F4821" s="18">
        <v>289857</v>
      </c>
      <c r="G4821" s="18">
        <v>0</v>
      </c>
      <c r="H4821" s="18">
        <f t="shared" si="376"/>
        <v>289857</v>
      </c>
      <c r="I4821" s="18">
        <v>447780</v>
      </c>
      <c r="J4821" s="40">
        <f t="shared" si="377"/>
        <v>737637</v>
      </c>
      <c r="K4821" s="43">
        <f t="shared" si="378"/>
        <v>1.3215896114290839</v>
      </c>
      <c r="L4821" s="54">
        <f t="shared" si="379"/>
        <v>0.39295344458046438</v>
      </c>
      <c r="M4821" s="57" t="s">
        <v>14966</v>
      </c>
    </row>
    <row r="4822" spans="1:13" x14ac:dyDescent="0.25">
      <c r="A4822" s="22" t="s">
        <v>3455</v>
      </c>
      <c r="B4822" s="5" t="s">
        <v>3456</v>
      </c>
      <c r="C4822" s="18">
        <v>2315</v>
      </c>
      <c r="D4822" s="18">
        <v>23843</v>
      </c>
      <c r="E4822" s="18">
        <f t="shared" si="375"/>
        <v>26158</v>
      </c>
      <c r="F4822" s="18">
        <v>21008</v>
      </c>
      <c r="G4822" s="18">
        <v>0</v>
      </c>
      <c r="H4822" s="18">
        <f t="shared" si="376"/>
        <v>21008</v>
      </c>
      <c r="I4822" s="18">
        <v>5150</v>
      </c>
      <c r="J4822" s="40">
        <f t="shared" si="377"/>
        <v>26158</v>
      </c>
      <c r="K4822" s="43">
        <f t="shared" si="378"/>
        <v>0.11019611576542269</v>
      </c>
      <c r="L4822" s="54">
        <f t="shared" si="379"/>
        <v>0.8031195045492775</v>
      </c>
      <c r="M4822" s="57" t="s">
        <v>14966</v>
      </c>
    </row>
    <row r="4823" spans="1:13" x14ac:dyDescent="0.25">
      <c r="A4823" s="22" t="s">
        <v>3453</v>
      </c>
      <c r="B4823" s="5" t="s">
        <v>3454</v>
      </c>
      <c r="C4823" s="18">
        <v>31517</v>
      </c>
      <c r="D4823" s="18">
        <v>6343</v>
      </c>
      <c r="E4823" s="18">
        <f t="shared" si="375"/>
        <v>37860</v>
      </c>
      <c r="F4823" s="18">
        <v>9413</v>
      </c>
      <c r="G4823" s="18">
        <v>0</v>
      </c>
      <c r="H4823" s="18">
        <f t="shared" si="376"/>
        <v>9413</v>
      </c>
      <c r="I4823" s="18">
        <v>28447</v>
      </c>
      <c r="J4823" s="40">
        <f t="shared" si="377"/>
        <v>37860</v>
      </c>
      <c r="K4823" s="43">
        <f t="shared" si="378"/>
        <v>3.3482417932646342</v>
      </c>
      <c r="L4823" s="54">
        <f t="shared" si="379"/>
        <v>0.24862651875330163</v>
      </c>
      <c r="M4823" s="57" t="s">
        <v>14966</v>
      </c>
    </row>
    <row r="4824" spans="1:13" x14ac:dyDescent="0.25">
      <c r="A4824" s="22" t="s">
        <v>3451</v>
      </c>
      <c r="B4824" s="5" t="s">
        <v>3452</v>
      </c>
      <c r="C4824" s="18">
        <v>26354</v>
      </c>
      <c r="D4824" s="18">
        <v>5105</v>
      </c>
      <c r="E4824" s="18">
        <f t="shared" si="375"/>
        <v>31459</v>
      </c>
      <c r="F4824" s="18">
        <v>7144</v>
      </c>
      <c r="G4824" s="18">
        <v>0</v>
      </c>
      <c r="H4824" s="18">
        <f t="shared" si="376"/>
        <v>7144</v>
      </c>
      <c r="I4824" s="18">
        <v>24315</v>
      </c>
      <c r="J4824" s="40">
        <f t="shared" si="377"/>
        <v>31459</v>
      </c>
      <c r="K4824" s="43">
        <f t="shared" si="378"/>
        <v>3.6889697648376258</v>
      </c>
      <c r="L4824" s="54">
        <f t="shared" si="379"/>
        <v>0.22708922724816427</v>
      </c>
      <c r="M4824" s="57" t="s">
        <v>14966</v>
      </c>
    </row>
    <row r="4825" spans="1:13" x14ac:dyDescent="0.25">
      <c r="A4825" s="22" t="s">
        <v>3449</v>
      </c>
      <c r="B4825" s="5" t="s">
        <v>3450</v>
      </c>
      <c r="C4825" s="18">
        <v>659816</v>
      </c>
      <c r="D4825" s="18">
        <v>9458</v>
      </c>
      <c r="E4825" s="18">
        <f t="shared" si="375"/>
        <v>669274</v>
      </c>
      <c r="F4825" s="18">
        <v>337885</v>
      </c>
      <c r="G4825" s="18">
        <v>70000</v>
      </c>
      <c r="H4825" s="18">
        <f t="shared" si="376"/>
        <v>407885</v>
      </c>
      <c r="I4825" s="18">
        <v>261389</v>
      </c>
      <c r="J4825" s="40">
        <f t="shared" si="377"/>
        <v>669274</v>
      </c>
      <c r="K4825" s="43">
        <f t="shared" si="378"/>
        <v>1.9527827515278866</v>
      </c>
      <c r="L4825" s="54">
        <f t="shared" si="379"/>
        <v>0.60944396465423722</v>
      </c>
      <c r="M4825" s="57" t="s">
        <v>14966</v>
      </c>
    </row>
    <row r="4826" spans="1:13" x14ac:dyDescent="0.25">
      <c r="A4826" s="22" t="s">
        <v>3447</v>
      </c>
      <c r="B4826" s="5" t="s">
        <v>3448</v>
      </c>
      <c r="C4826" s="18">
        <v>26087</v>
      </c>
      <c r="D4826" s="18">
        <v>80996</v>
      </c>
      <c r="E4826" s="18">
        <f t="shared" si="375"/>
        <v>107083</v>
      </c>
      <c r="F4826" s="18">
        <v>14727</v>
      </c>
      <c r="G4826" s="18">
        <v>0</v>
      </c>
      <c r="H4826" s="18">
        <f t="shared" si="376"/>
        <v>14727</v>
      </c>
      <c r="I4826" s="18">
        <v>92356</v>
      </c>
      <c r="J4826" s="40">
        <f t="shared" si="377"/>
        <v>107083</v>
      </c>
      <c r="K4826" s="43">
        <f t="shared" si="378"/>
        <v>1.7713723093637537</v>
      </c>
      <c r="L4826" s="54">
        <f t="shared" si="379"/>
        <v>0.13752883277457673</v>
      </c>
      <c r="M4826" s="57" t="s">
        <v>14966</v>
      </c>
    </row>
    <row r="4827" spans="1:13" x14ac:dyDescent="0.25">
      <c r="A4827" s="22" t="s">
        <v>3445</v>
      </c>
      <c r="B4827" s="5" t="s">
        <v>3446</v>
      </c>
      <c r="C4827" s="18">
        <v>4079885</v>
      </c>
      <c r="D4827" s="18">
        <v>572126</v>
      </c>
      <c r="E4827" s="18">
        <f t="shared" si="375"/>
        <v>4652011</v>
      </c>
      <c r="F4827" s="18">
        <v>2748309</v>
      </c>
      <c r="G4827" s="18">
        <v>0</v>
      </c>
      <c r="H4827" s="18">
        <f t="shared" si="376"/>
        <v>2748309</v>
      </c>
      <c r="I4827" s="18">
        <v>1903702</v>
      </c>
      <c r="J4827" s="40">
        <f t="shared" si="377"/>
        <v>4652011</v>
      </c>
      <c r="K4827" s="43">
        <f t="shared" si="378"/>
        <v>1.4845073825395907</v>
      </c>
      <c r="L4827" s="54">
        <f t="shared" si="379"/>
        <v>0.59077869764280433</v>
      </c>
      <c r="M4827" s="57" t="s">
        <v>14966</v>
      </c>
    </row>
    <row r="4828" spans="1:13" x14ac:dyDescent="0.25">
      <c r="A4828" s="22" t="s">
        <v>3443</v>
      </c>
      <c r="B4828" s="5" t="s">
        <v>3444</v>
      </c>
      <c r="C4828" s="18">
        <v>17903292</v>
      </c>
      <c r="D4828" s="18">
        <v>45889926</v>
      </c>
      <c r="E4828" s="18">
        <f t="shared" si="375"/>
        <v>63793218</v>
      </c>
      <c r="F4828" s="18">
        <v>16710363</v>
      </c>
      <c r="G4828" s="18">
        <v>3297671</v>
      </c>
      <c r="H4828" s="18">
        <f t="shared" si="376"/>
        <v>20008034</v>
      </c>
      <c r="I4828" s="18">
        <v>43785184</v>
      </c>
      <c r="J4828" s="40">
        <f t="shared" si="377"/>
        <v>63793218</v>
      </c>
      <c r="K4828" s="43">
        <f t="shared" si="378"/>
        <v>1.0713885748621979</v>
      </c>
      <c r="L4828" s="54">
        <f t="shared" si="379"/>
        <v>0.31363888869816853</v>
      </c>
      <c r="M4828" s="57" t="s">
        <v>14966</v>
      </c>
    </row>
    <row r="4829" spans="1:13" x14ac:dyDescent="0.25">
      <c r="A4829" s="22" t="s">
        <v>3441</v>
      </c>
      <c r="B4829" s="5" t="s">
        <v>3442</v>
      </c>
      <c r="C4829" s="18">
        <v>133903</v>
      </c>
      <c r="D4829" s="18">
        <v>33224</v>
      </c>
      <c r="E4829" s="18">
        <f t="shared" si="375"/>
        <v>167127</v>
      </c>
      <c r="F4829" s="18">
        <v>35118</v>
      </c>
      <c r="G4829" s="18">
        <v>0</v>
      </c>
      <c r="H4829" s="18">
        <f t="shared" si="376"/>
        <v>35118</v>
      </c>
      <c r="I4829" s="18">
        <v>132009</v>
      </c>
      <c r="J4829" s="40">
        <f t="shared" si="377"/>
        <v>167127</v>
      </c>
      <c r="K4829" s="43">
        <f t="shared" si="378"/>
        <v>3.8129449285266817</v>
      </c>
      <c r="L4829" s="54">
        <f t="shared" si="379"/>
        <v>0.2101276274928647</v>
      </c>
      <c r="M4829" s="57" t="s">
        <v>14966</v>
      </c>
    </row>
    <row r="4830" spans="1:13" x14ac:dyDescent="0.25">
      <c r="A4830" s="22" t="s">
        <v>3439</v>
      </c>
      <c r="B4830" s="5" t="s">
        <v>3440</v>
      </c>
      <c r="C4830" s="18">
        <v>31250</v>
      </c>
      <c r="D4830" s="18">
        <v>7649</v>
      </c>
      <c r="E4830" s="18">
        <f t="shared" si="375"/>
        <v>38899</v>
      </c>
      <c r="F4830" s="18">
        <v>17334</v>
      </c>
      <c r="G4830" s="18">
        <v>0</v>
      </c>
      <c r="H4830" s="18">
        <f t="shared" si="376"/>
        <v>17334</v>
      </c>
      <c r="I4830" s="18">
        <v>21565</v>
      </c>
      <c r="J4830" s="40">
        <f t="shared" si="377"/>
        <v>38899</v>
      </c>
      <c r="K4830" s="43">
        <f t="shared" si="378"/>
        <v>1.8028152763355256</v>
      </c>
      <c r="L4830" s="54">
        <f t="shared" si="379"/>
        <v>0.44561556852361245</v>
      </c>
      <c r="M4830" s="57" t="s">
        <v>14966</v>
      </c>
    </row>
    <row r="4831" spans="1:13" x14ac:dyDescent="0.25">
      <c r="A4831" s="22" t="s">
        <v>3437</v>
      </c>
      <c r="B4831" s="5" t="s">
        <v>3438</v>
      </c>
      <c r="C4831" s="18">
        <v>456066</v>
      </c>
      <c r="D4831" s="18">
        <v>0</v>
      </c>
      <c r="E4831" s="18">
        <f t="shared" si="375"/>
        <v>456066</v>
      </c>
      <c r="F4831" s="18">
        <v>138251</v>
      </c>
      <c r="G4831" s="18">
        <v>0</v>
      </c>
      <c r="H4831" s="18">
        <f t="shared" si="376"/>
        <v>138251</v>
      </c>
      <c r="I4831" s="18">
        <v>317815</v>
      </c>
      <c r="J4831" s="40">
        <f t="shared" si="377"/>
        <v>456066</v>
      </c>
      <c r="K4831" s="43">
        <f t="shared" si="378"/>
        <v>3.2988260482745151</v>
      </c>
      <c r="L4831" s="54">
        <f t="shared" si="379"/>
        <v>0.30313814228642344</v>
      </c>
      <c r="M4831" s="57" t="s">
        <v>14966</v>
      </c>
    </row>
    <row r="4832" spans="1:13" x14ac:dyDescent="0.25">
      <c r="A4832" s="22" t="s">
        <v>3435</v>
      </c>
      <c r="B4832" s="5" t="s">
        <v>3436</v>
      </c>
      <c r="C4832" s="18">
        <v>264244</v>
      </c>
      <c r="D4832" s="18">
        <v>127968</v>
      </c>
      <c r="E4832" s="18">
        <f t="shared" si="375"/>
        <v>392212</v>
      </c>
      <c r="F4832" s="18">
        <v>147910</v>
      </c>
      <c r="G4832" s="18">
        <v>22528</v>
      </c>
      <c r="H4832" s="18">
        <f t="shared" si="376"/>
        <v>170438</v>
      </c>
      <c r="I4832" s="18">
        <v>221774</v>
      </c>
      <c r="J4832" s="40">
        <f t="shared" si="377"/>
        <v>392212</v>
      </c>
      <c r="K4832" s="43">
        <f t="shared" si="378"/>
        <v>1.7865188290176459</v>
      </c>
      <c r="L4832" s="54">
        <f t="shared" si="379"/>
        <v>0.43455580145431555</v>
      </c>
      <c r="M4832" s="57" t="s">
        <v>14966</v>
      </c>
    </row>
    <row r="4833" spans="1:13" x14ac:dyDescent="0.25">
      <c r="A4833" s="22" t="s">
        <v>3433</v>
      </c>
      <c r="B4833" s="5" t="s">
        <v>3434</v>
      </c>
      <c r="C4833" s="18">
        <v>543278</v>
      </c>
      <c r="D4833" s="18">
        <v>130159</v>
      </c>
      <c r="E4833" s="18">
        <f t="shared" si="375"/>
        <v>673437</v>
      </c>
      <c r="F4833" s="18">
        <v>150363</v>
      </c>
      <c r="G4833" s="18">
        <v>0</v>
      </c>
      <c r="H4833" s="18">
        <f t="shared" si="376"/>
        <v>150363</v>
      </c>
      <c r="I4833" s="18">
        <v>523074</v>
      </c>
      <c r="J4833" s="40">
        <f t="shared" si="377"/>
        <v>673437</v>
      </c>
      <c r="K4833" s="43">
        <f t="shared" si="378"/>
        <v>3.6131096080817753</v>
      </c>
      <c r="L4833" s="54">
        <f t="shared" si="379"/>
        <v>0.22327701032167821</v>
      </c>
      <c r="M4833" s="57" t="s">
        <v>14966</v>
      </c>
    </row>
    <row r="4834" spans="1:13" x14ac:dyDescent="0.25">
      <c r="A4834" s="22" t="s">
        <v>3431</v>
      </c>
      <c r="B4834" s="5" t="s">
        <v>3432</v>
      </c>
      <c r="C4834" s="18">
        <v>23590</v>
      </c>
      <c r="D4834" s="18">
        <v>49118</v>
      </c>
      <c r="E4834" s="18">
        <f t="shared" si="375"/>
        <v>72708</v>
      </c>
      <c r="F4834" s="18">
        <v>34536</v>
      </c>
      <c r="G4834" s="18">
        <v>1946</v>
      </c>
      <c r="H4834" s="18">
        <f t="shared" si="376"/>
        <v>36482</v>
      </c>
      <c r="I4834" s="18">
        <v>36226</v>
      </c>
      <c r="J4834" s="40">
        <f t="shared" si="377"/>
        <v>72708</v>
      </c>
      <c r="K4834" s="43">
        <f t="shared" si="378"/>
        <v>0.68305536252026866</v>
      </c>
      <c r="L4834" s="54">
        <f t="shared" si="379"/>
        <v>0.50176046652362871</v>
      </c>
      <c r="M4834" s="57" t="s">
        <v>14966</v>
      </c>
    </row>
    <row r="4835" spans="1:13" x14ac:dyDescent="0.25">
      <c r="A4835" s="22" t="s">
        <v>3429</v>
      </c>
      <c r="B4835" s="5" t="s">
        <v>3430</v>
      </c>
      <c r="C4835" s="18">
        <v>15991683</v>
      </c>
      <c r="D4835" s="18">
        <v>29819824</v>
      </c>
      <c r="E4835" s="18">
        <f t="shared" si="375"/>
        <v>45811507</v>
      </c>
      <c r="F4835" s="18">
        <v>14897135</v>
      </c>
      <c r="G4835" s="18">
        <v>16692914</v>
      </c>
      <c r="H4835" s="18">
        <f t="shared" si="376"/>
        <v>31590049</v>
      </c>
      <c r="I4835" s="18">
        <v>14221458</v>
      </c>
      <c r="J4835" s="40">
        <f t="shared" si="377"/>
        <v>45811507</v>
      </c>
      <c r="K4835" s="43">
        <f t="shared" si="378"/>
        <v>1.0734737249813471</v>
      </c>
      <c r="L4835" s="54">
        <f t="shared" si="379"/>
        <v>0.68956581148924001</v>
      </c>
      <c r="M4835" s="57" t="s">
        <v>14966</v>
      </c>
    </row>
    <row r="4836" spans="1:13" x14ac:dyDescent="0.25">
      <c r="A4836" s="22" t="s">
        <v>3427</v>
      </c>
      <c r="B4836" s="5" t="s">
        <v>3428</v>
      </c>
      <c r="C4836" s="18">
        <v>85509</v>
      </c>
      <c r="D4836" s="18">
        <v>138731</v>
      </c>
      <c r="E4836" s="18">
        <f t="shared" si="375"/>
        <v>224240</v>
      </c>
      <c r="F4836" s="18">
        <v>85230</v>
      </c>
      <c r="G4836" s="18">
        <v>8431</v>
      </c>
      <c r="H4836" s="18">
        <f t="shared" si="376"/>
        <v>93661</v>
      </c>
      <c r="I4836" s="18">
        <v>130579</v>
      </c>
      <c r="J4836" s="40">
        <f t="shared" si="377"/>
        <v>224240</v>
      </c>
      <c r="K4836" s="43">
        <f t="shared" si="378"/>
        <v>1.0032734952481521</v>
      </c>
      <c r="L4836" s="54">
        <f t="shared" si="379"/>
        <v>0.41768194791295044</v>
      </c>
      <c r="M4836" s="57" t="s">
        <v>14966</v>
      </c>
    </row>
    <row r="4837" spans="1:13" x14ac:dyDescent="0.25">
      <c r="A4837" s="22" t="s">
        <v>3425</v>
      </c>
      <c r="B4837" s="5" t="s">
        <v>3426</v>
      </c>
      <c r="C4837" s="18">
        <v>116078</v>
      </c>
      <c r="D4837" s="18">
        <v>29275</v>
      </c>
      <c r="E4837" s="18">
        <f t="shared" si="375"/>
        <v>145353</v>
      </c>
      <c r="F4837" s="18">
        <v>93643</v>
      </c>
      <c r="G4837" s="18">
        <v>0</v>
      </c>
      <c r="H4837" s="18">
        <f t="shared" si="376"/>
        <v>93643</v>
      </c>
      <c r="I4837" s="18">
        <v>51710</v>
      </c>
      <c r="J4837" s="40">
        <f t="shared" si="377"/>
        <v>145353</v>
      </c>
      <c r="K4837" s="43">
        <f t="shared" si="378"/>
        <v>1.2395801074292794</v>
      </c>
      <c r="L4837" s="54">
        <f t="shared" si="379"/>
        <v>0.64424538881206439</v>
      </c>
      <c r="M4837" s="57" t="s">
        <v>14966</v>
      </c>
    </row>
    <row r="4838" spans="1:13" x14ac:dyDescent="0.25">
      <c r="A4838" s="22" t="s">
        <v>3423</v>
      </c>
      <c r="B4838" s="5" t="s">
        <v>3424</v>
      </c>
      <c r="C4838" s="18">
        <v>144367</v>
      </c>
      <c r="D4838" s="18">
        <v>75735</v>
      </c>
      <c r="E4838" s="18">
        <f t="shared" si="375"/>
        <v>220102</v>
      </c>
      <c r="F4838" s="18">
        <v>75580</v>
      </c>
      <c r="G4838" s="18">
        <v>0</v>
      </c>
      <c r="H4838" s="18">
        <f t="shared" si="376"/>
        <v>75580</v>
      </c>
      <c r="I4838" s="18">
        <v>144522</v>
      </c>
      <c r="J4838" s="40">
        <f t="shared" si="377"/>
        <v>220102</v>
      </c>
      <c r="K4838" s="43">
        <f t="shared" si="378"/>
        <v>1.9101217253241598</v>
      </c>
      <c r="L4838" s="54">
        <f t="shared" si="379"/>
        <v>0.34338624819401914</v>
      </c>
      <c r="M4838" s="57" t="s">
        <v>14966</v>
      </c>
    </row>
    <row r="4839" spans="1:13" x14ac:dyDescent="0.25">
      <c r="A4839" s="22" t="s">
        <v>3421</v>
      </c>
      <c r="B4839" s="5" t="s">
        <v>3422</v>
      </c>
      <c r="C4839" s="18">
        <v>135074</v>
      </c>
      <c r="D4839" s="18">
        <v>45990</v>
      </c>
      <c r="E4839" s="18">
        <f t="shared" si="375"/>
        <v>181064</v>
      </c>
      <c r="F4839" s="18">
        <v>66007</v>
      </c>
      <c r="G4839" s="18">
        <v>0</v>
      </c>
      <c r="H4839" s="18">
        <f t="shared" si="376"/>
        <v>66007</v>
      </c>
      <c r="I4839" s="18">
        <v>115057</v>
      </c>
      <c r="J4839" s="40">
        <f t="shared" si="377"/>
        <v>181064</v>
      </c>
      <c r="K4839" s="43">
        <f t="shared" si="378"/>
        <v>2.046358719529747</v>
      </c>
      <c r="L4839" s="54">
        <f t="shared" si="379"/>
        <v>0.36455065612159238</v>
      </c>
      <c r="M4839" s="57" t="s">
        <v>14966</v>
      </c>
    </row>
    <row r="4840" spans="1:13" x14ac:dyDescent="0.25">
      <c r="A4840" s="22" t="s">
        <v>3419</v>
      </c>
      <c r="B4840" s="5" t="s">
        <v>3420</v>
      </c>
      <c r="C4840" s="18">
        <v>262374</v>
      </c>
      <c r="D4840" s="18">
        <v>93584</v>
      </c>
      <c r="E4840" s="18">
        <f t="shared" si="375"/>
        <v>355958</v>
      </c>
      <c r="F4840" s="18">
        <v>99758</v>
      </c>
      <c r="G4840" s="18">
        <v>21169</v>
      </c>
      <c r="H4840" s="18">
        <f t="shared" si="376"/>
        <v>120927</v>
      </c>
      <c r="I4840" s="18">
        <v>235031</v>
      </c>
      <c r="J4840" s="40">
        <f t="shared" si="377"/>
        <v>355958</v>
      </c>
      <c r="K4840" s="43">
        <f t="shared" si="378"/>
        <v>2.6301048537460656</v>
      </c>
      <c r="L4840" s="54">
        <f t="shared" si="379"/>
        <v>0.33972266390978711</v>
      </c>
      <c r="M4840" s="57" t="s">
        <v>14966</v>
      </c>
    </row>
    <row r="4841" spans="1:13" x14ac:dyDescent="0.25">
      <c r="A4841" s="22" t="s">
        <v>3417</v>
      </c>
      <c r="B4841" s="5" t="s">
        <v>3418</v>
      </c>
      <c r="C4841" s="18">
        <v>75274</v>
      </c>
      <c r="D4841" s="18">
        <v>121132</v>
      </c>
      <c r="E4841" s="18">
        <f t="shared" si="375"/>
        <v>196406</v>
      </c>
      <c r="F4841" s="18">
        <v>153141</v>
      </c>
      <c r="G4841" s="18">
        <v>17140</v>
      </c>
      <c r="H4841" s="18">
        <f t="shared" si="376"/>
        <v>170281</v>
      </c>
      <c r="I4841" s="18">
        <v>26125</v>
      </c>
      <c r="J4841" s="40">
        <f t="shared" si="377"/>
        <v>196406</v>
      </c>
      <c r="K4841" s="43">
        <f t="shared" si="378"/>
        <v>0.49153394584076116</v>
      </c>
      <c r="L4841" s="54">
        <f t="shared" si="379"/>
        <v>0.86698471533456212</v>
      </c>
      <c r="M4841" s="57" t="s">
        <v>14966</v>
      </c>
    </row>
    <row r="4842" spans="1:13" x14ac:dyDescent="0.25">
      <c r="A4842" s="22" t="s">
        <v>3415</v>
      </c>
      <c r="B4842" s="5" t="s">
        <v>3416</v>
      </c>
      <c r="C4842" s="18">
        <v>607070</v>
      </c>
      <c r="D4842" s="18">
        <v>27409</v>
      </c>
      <c r="E4842" s="18">
        <f t="shared" si="375"/>
        <v>634479</v>
      </c>
      <c r="F4842" s="18">
        <v>189871</v>
      </c>
      <c r="G4842" s="18">
        <v>0</v>
      </c>
      <c r="H4842" s="18">
        <f t="shared" si="376"/>
        <v>189871</v>
      </c>
      <c r="I4842" s="18">
        <v>444608</v>
      </c>
      <c r="J4842" s="40">
        <f t="shared" si="377"/>
        <v>634479</v>
      </c>
      <c r="K4842" s="43">
        <f t="shared" si="378"/>
        <v>3.1972760453149771</v>
      </c>
      <c r="L4842" s="54">
        <f t="shared" si="379"/>
        <v>0.29925497928221423</v>
      </c>
      <c r="M4842" s="57" t="s">
        <v>14966</v>
      </c>
    </row>
    <row r="4843" spans="1:13" x14ac:dyDescent="0.25">
      <c r="A4843" s="22" t="s">
        <v>3413</v>
      </c>
      <c r="B4843" s="5" t="s">
        <v>3414</v>
      </c>
      <c r="C4843" s="18">
        <v>8806</v>
      </c>
      <c r="D4843" s="18">
        <v>71080</v>
      </c>
      <c r="E4843" s="18">
        <f t="shared" si="375"/>
        <v>79886</v>
      </c>
      <c r="F4843" s="18">
        <v>47291</v>
      </c>
      <c r="G4843" s="18">
        <v>0</v>
      </c>
      <c r="H4843" s="18">
        <f t="shared" si="376"/>
        <v>47291</v>
      </c>
      <c r="I4843" s="18">
        <v>32595</v>
      </c>
      <c r="J4843" s="40">
        <f t="shared" si="377"/>
        <v>79886</v>
      </c>
      <c r="K4843" s="43">
        <f t="shared" si="378"/>
        <v>0.18620879237064134</v>
      </c>
      <c r="L4843" s="54">
        <f t="shared" si="379"/>
        <v>0.59198107302906644</v>
      </c>
      <c r="M4843" s="57" t="s">
        <v>14966</v>
      </c>
    </row>
    <row r="4844" spans="1:13" x14ac:dyDescent="0.25">
      <c r="A4844" s="22" t="s">
        <v>3411</v>
      </c>
      <c r="B4844" s="5" t="s">
        <v>3412</v>
      </c>
      <c r="C4844" s="18">
        <v>23097</v>
      </c>
      <c r="D4844" s="18">
        <v>44763</v>
      </c>
      <c r="E4844" s="18">
        <f t="shared" si="375"/>
        <v>67860</v>
      </c>
      <c r="F4844" s="18">
        <v>45592</v>
      </c>
      <c r="G4844" s="18">
        <v>0</v>
      </c>
      <c r="H4844" s="18">
        <f t="shared" si="376"/>
        <v>45592</v>
      </c>
      <c r="I4844" s="18">
        <v>22268</v>
      </c>
      <c r="J4844" s="40">
        <f t="shared" si="377"/>
        <v>67860</v>
      </c>
      <c r="K4844" s="43">
        <f t="shared" si="378"/>
        <v>0.50660203544481486</v>
      </c>
      <c r="L4844" s="54">
        <f t="shared" si="379"/>
        <v>0.67185381668140287</v>
      </c>
      <c r="M4844" s="57" t="s">
        <v>14966</v>
      </c>
    </row>
    <row r="4845" spans="1:13" x14ac:dyDescent="0.25">
      <c r="A4845" s="22" t="s">
        <v>3409</v>
      </c>
      <c r="B4845" s="5" t="s">
        <v>3410</v>
      </c>
      <c r="C4845" s="18">
        <v>115026</v>
      </c>
      <c r="D4845" s="18">
        <v>297491</v>
      </c>
      <c r="E4845" s="18">
        <f t="shared" si="375"/>
        <v>412517</v>
      </c>
      <c r="F4845" s="18">
        <v>88465</v>
      </c>
      <c r="G4845" s="18">
        <v>15000</v>
      </c>
      <c r="H4845" s="18">
        <f t="shared" si="376"/>
        <v>103465</v>
      </c>
      <c r="I4845" s="18">
        <v>309052</v>
      </c>
      <c r="J4845" s="40">
        <f t="shared" si="377"/>
        <v>412517</v>
      </c>
      <c r="K4845" s="43">
        <f t="shared" si="378"/>
        <v>1.300243033968236</v>
      </c>
      <c r="L4845" s="54">
        <f t="shared" si="379"/>
        <v>0.25081390585115282</v>
      </c>
      <c r="M4845" s="57" t="s">
        <v>14966</v>
      </c>
    </row>
    <row r="4846" spans="1:13" x14ac:dyDescent="0.25">
      <c r="A4846" s="22" t="s">
        <v>3407</v>
      </c>
      <c r="B4846" s="5" t="s">
        <v>3408</v>
      </c>
      <c r="C4846" s="18">
        <v>58699</v>
      </c>
      <c r="D4846" s="18">
        <v>80599</v>
      </c>
      <c r="E4846" s="18">
        <f t="shared" si="375"/>
        <v>139298</v>
      </c>
      <c r="F4846" s="18">
        <v>28698</v>
      </c>
      <c r="G4846" s="18">
        <v>0</v>
      </c>
      <c r="H4846" s="18">
        <f t="shared" si="376"/>
        <v>28698</v>
      </c>
      <c r="I4846" s="18">
        <v>110600</v>
      </c>
      <c r="J4846" s="40">
        <f t="shared" si="377"/>
        <v>139298</v>
      </c>
      <c r="K4846" s="43">
        <f t="shared" si="378"/>
        <v>2.0454038608962297</v>
      </c>
      <c r="L4846" s="54">
        <f t="shared" si="379"/>
        <v>0.20601875116656376</v>
      </c>
      <c r="M4846" s="57" t="s">
        <v>14966</v>
      </c>
    </row>
    <row r="4847" spans="1:13" x14ac:dyDescent="0.25">
      <c r="A4847" s="22" t="s">
        <v>3405</v>
      </c>
      <c r="B4847" s="5" t="s">
        <v>3406</v>
      </c>
      <c r="C4847" s="18">
        <v>629457</v>
      </c>
      <c r="D4847" s="18">
        <v>121484</v>
      </c>
      <c r="E4847" s="18">
        <f t="shared" si="375"/>
        <v>750941</v>
      </c>
      <c r="F4847" s="18">
        <v>433402</v>
      </c>
      <c r="G4847" s="18">
        <v>23164</v>
      </c>
      <c r="H4847" s="18">
        <f t="shared" si="376"/>
        <v>456566</v>
      </c>
      <c r="I4847" s="18">
        <v>294375</v>
      </c>
      <c r="J4847" s="40">
        <f t="shared" si="377"/>
        <v>750941</v>
      </c>
      <c r="K4847" s="43">
        <f t="shared" si="378"/>
        <v>1.4523629332582684</v>
      </c>
      <c r="L4847" s="54">
        <f t="shared" si="379"/>
        <v>0.60799183957195035</v>
      </c>
      <c r="M4847" s="57" t="s">
        <v>14966</v>
      </c>
    </row>
    <row r="4848" spans="1:13" x14ac:dyDescent="0.25">
      <c r="A4848" s="22" t="s">
        <v>3403</v>
      </c>
      <c r="B4848" s="5" t="s">
        <v>3404</v>
      </c>
      <c r="C4848" s="18">
        <v>546644</v>
      </c>
      <c r="D4848" s="18">
        <v>307981</v>
      </c>
      <c r="E4848" s="18">
        <f t="shared" si="375"/>
        <v>854625</v>
      </c>
      <c r="F4848" s="18">
        <v>230573</v>
      </c>
      <c r="G4848" s="18">
        <v>0</v>
      </c>
      <c r="H4848" s="18">
        <f t="shared" si="376"/>
        <v>230573</v>
      </c>
      <c r="I4848" s="18">
        <v>624052</v>
      </c>
      <c r="J4848" s="40">
        <f t="shared" si="377"/>
        <v>854625</v>
      </c>
      <c r="K4848" s="43">
        <f t="shared" si="378"/>
        <v>2.370806642581742</v>
      </c>
      <c r="L4848" s="54">
        <f t="shared" si="379"/>
        <v>0.26979435424893961</v>
      </c>
      <c r="M4848" s="57" t="s">
        <v>14966</v>
      </c>
    </row>
    <row r="4849" spans="1:13" x14ac:dyDescent="0.25">
      <c r="A4849" s="22" t="s">
        <v>3401</v>
      </c>
      <c r="B4849" s="5" t="s">
        <v>3402</v>
      </c>
      <c r="C4849" s="18">
        <v>33246</v>
      </c>
      <c r="D4849" s="18">
        <v>80013</v>
      </c>
      <c r="E4849" s="18">
        <f t="shared" si="375"/>
        <v>113259</v>
      </c>
      <c r="F4849" s="18">
        <v>29284</v>
      </c>
      <c r="G4849" s="18">
        <v>0</v>
      </c>
      <c r="H4849" s="18">
        <f t="shared" si="376"/>
        <v>29284</v>
      </c>
      <c r="I4849" s="18">
        <v>83975</v>
      </c>
      <c r="J4849" s="40">
        <f t="shared" si="377"/>
        <v>113259</v>
      </c>
      <c r="K4849" s="43">
        <f t="shared" si="378"/>
        <v>1.1352957246277831</v>
      </c>
      <c r="L4849" s="54">
        <f t="shared" si="379"/>
        <v>0.25855781880468659</v>
      </c>
      <c r="M4849" s="57" t="s">
        <v>14966</v>
      </c>
    </row>
    <row r="4850" spans="1:13" x14ac:dyDescent="0.25">
      <c r="A4850" s="22" t="s">
        <v>3399</v>
      </c>
      <c r="B4850" s="5" t="s">
        <v>3400</v>
      </c>
      <c r="C4850" s="18">
        <v>171991</v>
      </c>
      <c r="D4850" s="18">
        <v>40132</v>
      </c>
      <c r="E4850" s="18">
        <f t="shared" si="375"/>
        <v>212123</v>
      </c>
      <c r="F4850" s="18">
        <v>249710</v>
      </c>
      <c r="G4850" s="18">
        <v>0</v>
      </c>
      <c r="H4850" s="18">
        <f t="shared" si="376"/>
        <v>249710</v>
      </c>
      <c r="I4850" s="18">
        <v>-37587</v>
      </c>
      <c r="J4850" s="40">
        <f t="shared" si="377"/>
        <v>212123</v>
      </c>
      <c r="K4850" s="43">
        <f t="shared" si="378"/>
        <v>0.68876296503944578</v>
      </c>
      <c r="L4850" s="54">
        <f t="shared" si="379"/>
        <v>1.1771943636475064</v>
      </c>
      <c r="M4850" s="57" t="s">
        <v>14966</v>
      </c>
    </row>
    <row r="4851" spans="1:13" x14ac:dyDescent="0.25">
      <c r="A4851" s="22" t="s">
        <v>3397</v>
      </c>
      <c r="B4851" s="5" t="s">
        <v>3398</v>
      </c>
      <c r="C4851" s="18">
        <v>7855</v>
      </c>
      <c r="D4851" s="18">
        <v>56852</v>
      </c>
      <c r="E4851" s="18">
        <f t="shared" si="375"/>
        <v>64707</v>
      </c>
      <c r="F4851" s="18">
        <v>13889</v>
      </c>
      <c r="G4851" s="18">
        <v>6383</v>
      </c>
      <c r="H4851" s="18">
        <f t="shared" si="376"/>
        <v>20272</v>
      </c>
      <c r="I4851" s="18">
        <v>44435</v>
      </c>
      <c r="J4851" s="40">
        <f t="shared" si="377"/>
        <v>64707</v>
      </c>
      <c r="K4851" s="43">
        <f t="shared" si="378"/>
        <v>0.56555547555619556</v>
      </c>
      <c r="L4851" s="54">
        <f t="shared" si="379"/>
        <v>0.31328913409677467</v>
      </c>
      <c r="M4851" s="57" t="s">
        <v>14966</v>
      </c>
    </row>
    <row r="4852" spans="1:13" x14ac:dyDescent="0.25">
      <c r="A4852" s="22" t="s">
        <v>3395</v>
      </c>
      <c r="B4852" s="5" t="s">
        <v>3396</v>
      </c>
      <c r="C4852" s="18">
        <v>729696</v>
      </c>
      <c r="D4852" s="18">
        <v>60578</v>
      </c>
      <c r="E4852" s="18">
        <f t="shared" si="375"/>
        <v>790274</v>
      </c>
      <c r="F4852" s="18">
        <v>320764</v>
      </c>
      <c r="G4852" s="18">
        <v>0</v>
      </c>
      <c r="H4852" s="18">
        <f t="shared" si="376"/>
        <v>320764</v>
      </c>
      <c r="I4852" s="18">
        <v>469510</v>
      </c>
      <c r="J4852" s="40">
        <f t="shared" si="377"/>
        <v>790274</v>
      </c>
      <c r="K4852" s="43">
        <f t="shared" si="378"/>
        <v>2.274868750857328</v>
      </c>
      <c r="L4852" s="54">
        <f t="shared" si="379"/>
        <v>0.40588960284660763</v>
      </c>
      <c r="M4852" s="57" t="s">
        <v>14966</v>
      </c>
    </row>
    <row r="4853" spans="1:13" x14ac:dyDescent="0.25">
      <c r="A4853" s="22" t="s">
        <v>3393</v>
      </c>
      <c r="B4853" s="5" t="s">
        <v>3394</v>
      </c>
      <c r="C4853" s="18">
        <v>40568</v>
      </c>
      <c r="D4853" s="18">
        <v>5395</v>
      </c>
      <c r="E4853" s="18">
        <f t="shared" si="375"/>
        <v>45963</v>
      </c>
      <c r="F4853" s="18">
        <v>16931</v>
      </c>
      <c r="G4853" s="18">
        <v>0</v>
      </c>
      <c r="H4853" s="18">
        <f t="shared" si="376"/>
        <v>16931</v>
      </c>
      <c r="I4853" s="18">
        <v>29032</v>
      </c>
      <c r="J4853" s="40">
        <f t="shared" si="377"/>
        <v>45963</v>
      </c>
      <c r="K4853" s="43">
        <f t="shared" si="378"/>
        <v>2.3960781997519343</v>
      </c>
      <c r="L4853" s="54">
        <f t="shared" si="379"/>
        <v>0.36836150816961472</v>
      </c>
      <c r="M4853" s="57" t="s">
        <v>14966</v>
      </c>
    </row>
    <row r="4854" spans="1:13" x14ac:dyDescent="0.25">
      <c r="A4854" s="22" t="s">
        <v>3391</v>
      </c>
      <c r="B4854" s="5" t="s">
        <v>3392</v>
      </c>
      <c r="C4854" s="18">
        <v>49175</v>
      </c>
      <c r="D4854" s="18">
        <v>6397</v>
      </c>
      <c r="E4854" s="18">
        <f t="shared" si="375"/>
        <v>55572</v>
      </c>
      <c r="F4854" s="18">
        <v>23598</v>
      </c>
      <c r="G4854" s="18">
        <v>0</v>
      </c>
      <c r="H4854" s="18">
        <f t="shared" si="376"/>
        <v>23598</v>
      </c>
      <c r="I4854" s="18">
        <v>31974</v>
      </c>
      <c r="J4854" s="40">
        <f t="shared" si="377"/>
        <v>55572</v>
      </c>
      <c r="K4854" s="43">
        <f t="shared" si="378"/>
        <v>2.0838630392406134</v>
      </c>
      <c r="L4854" s="54">
        <f t="shared" si="379"/>
        <v>0.42463830706110989</v>
      </c>
      <c r="M4854" s="57" t="s">
        <v>14966</v>
      </c>
    </row>
    <row r="4855" spans="1:13" x14ac:dyDescent="0.25">
      <c r="A4855" s="22" t="s">
        <v>3389</v>
      </c>
      <c r="B4855" s="5" t="s">
        <v>3390</v>
      </c>
      <c r="C4855" s="18">
        <v>101432</v>
      </c>
      <c r="D4855" s="18">
        <v>93081</v>
      </c>
      <c r="E4855" s="18">
        <f t="shared" si="375"/>
        <v>194513</v>
      </c>
      <c r="F4855" s="18">
        <v>135538</v>
      </c>
      <c r="G4855" s="18">
        <v>0</v>
      </c>
      <c r="H4855" s="18">
        <f t="shared" si="376"/>
        <v>135538</v>
      </c>
      <c r="I4855" s="18">
        <v>58975</v>
      </c>
      <c r="J4855" s="40">
        <f t="shared" si="377"/>
        <v>194513</v>
      </c>
      <c r="K4855" s="43">
        <f t="shared" si="378"/>
        <v>0.74836577196063092</v>
      </c>
      <c r="L4855" s="54">
        <f t="shared" si="379"/>
        <v>0.69680689722537825</v>
      </c>
      <c r="M4855" s="57" t="s">
        <v>14966</v>
      </c>
    </row>
    <row r="4856" spans="1:13" x14ac:dyDescent="0.25">
      <c r="A4856" s="22" t="s">
        <v>3387</v>
      </c>
      <c r="B4856" s="5" t="s">
        <v>3388</v>
      </c>
      <c r="C4856" s="18">
        <v>114040</v>
      </c>
      <c r="D4856" s="18">
        <v>27870</v>
      </c>
      <c r="E4856" s="18">
        <f t="shared" si="375"/>
        <v>141910</v>
      </c>
      <c r="F4856" s="18">
        <v>38397</v>
      </c>
      <c r="G4856" s="18">
        <v>0</v>
      </c>
      <c r="H4856" s="18">
        <f t="shared" si="376"/>
        <v>38397</v>
      </c>
      <c r="I4856" s="18">
        <v>103513</v>
      </c>
      <c r="J4856" s="40">
        <f t="shared" si="377"/>
        <v>141910</v>
      </c>
      <c r="K4856" s="43">
        <f t="shared" si="378"/>
        <v>2.9700236997682112</v>
      </c>
      <c r="L4856" s="54">
        <f t="shared" si="379"/>
        <v>0.27057289831583398</v>
      </c>
      <c r="M4856" s="57" t="s">
        <v>14966</v>
      </c>
    </row>
    <row r="4857" spans="1:13" x14ac:dyDescent="0.25">
      <c r="A4857" s="22" t="s">
        <v>3385</v>
      </c>
      <c r="B4857" s="5" t="s">
        <v>3386</v>
      </c>
      <c r="C4857" s="18">
        <v>136029</v>
      </c>
      <c r="D4857" s="18">
        <v>4057</v>
      </c>
      <c r="E4857" s="18">
        <f t="shared" si="375"/>
        <v>140086</v>
      </c>
      <c r="F4857" s="18">
        <v>65971</v>
      </c>
      <c r="G4857" s="18">
        <v>0</v>
      </c>
      <c r="H4857" s="18">
        <f t="shared" si="376"/>
        <v>65971</v>
      </c>
      <c r="I4857" s="18">
        <v>74115</v>
      </c>
      <c r="J4857" s="40">
        <f t="shared" si="377"/>
        <v>140086</v>
      </c>
      <c r="K4857" s="43">
        <f t="shared" si="378"/>
        <v>2.0619514635218503</v>
      </c>
      <c r="L4857" s="54">
        <f t="shared" si="379"/>
        <v>0.47093214168439385</v>
      </c>
      <c r="M4857" s="57" t="s">
        <v>14966</v>
      </c>
    </row>
    <row r="4858" spans="1:13" x14ac:dyDescent="0.25">
      <c r="A4858" s="22" t="s">
        <v>3383</v>
      </c>
      <c r="B4858" s="5" t="s">
        <v>3384</v>
      </c>
      <c r="C4858" s="18">
        <v>357757</v>
      </c>
      <c r="D4858" s="18">
        <v>702610</v>
      </c>
      <c r="E4858" s="18">
        <f t="shared" si="375"/>
        <v>1060367</v>
      </c>
      <c r="F4858" s="18">
        <v>362363</v>
      </c>
      <c r="G4858" s="18">
        <v>0</v>
      </c>
      <c r="H4858" s="18">
        <f t="shared" si="376"/>
        <v>362363</v>
      </c>
      <c r="I4858" s="18">
        <v>698004</v>
      </c>
      <c r="J4858" s="40">
        <f t="shared" si="377"/>
        <v>1060367</v>
      </c>
      <c r="K4858" s="43">
        <f t="shared" si="378"/>
        <v>0.98728898921799413</v>
      </c>
      <c r="L4858" s="54">
        <f t="shared" si="379"/>
        <v>0.34173356960373152</v>
      </c>
      <c r="M4858" s="57" t="s">
        <v>14966</v>
      </c>
    </row>
    <row r="4859" spans="1:13" x14ac:dyDescent="0.25">
      <c r="A4859" s="22" t="s">
        <v>3381</v>
      </c>
      <c r="B4859" s="5" t="s">
        <v>3382</v>
      </c>
      <c r="C4859" s="18">
        <v>34054</v>
      </c>
      <c r="D4859" s="18">
        <v>10382</v>
      </c>
      <c r="E4859" s="18">
        <f t="shared" si="375"/>
        <v>44436</v>
      </c>
      <c r="F4859" s="18">
        <v>8426</v>
      </c>
      <c r="G4859" s="18">
        <v>0</v>
      </c>
      <c r="H4859" s="18">
        <f t="shared" si="376"/>
        <v>8426</v>
      </c>
      <c r="I4859" s="18">
        <v>36010</v>
      </c>
      <c r="J4859" s="40">
        <f t="shared" si="377"/>
        <v>44436</v>
      </c>
      <c r="K4859" s="43">
        <f t="shared" si="378"/>
        <v>4.0415380963683836</v>
      </c>
      <c r="L4859" s="54">
        <f t="shared" si="379"/>
        <v>0.1896210279953191</v>
      </c>
      <c r="M4859" s="57" t="s">
        <v>14966</v>
      </c>
    </row>
    <row r="4860" spans="1:13" x14ac:dyDescent="0.25">
      <c r="A4860" s="22" t="s">
        <v>3379</v>
      </c>
      <c r="B4860" s="5" t="s">
        <v>3380</v>
      </c>
      <c r="C4860" s="18">
        <v>141984</v>
      </c>
      <c r="D4860" s="18">
        <v>16795910</v>
      </c>
      <c r="E4860" s="18">
        <f t="shared" si="375"/>
        <v>16937894</v>
      </c>
      <c r="F4860" s="18">
        <v>1500152</v>
      </c>
      <c r="G4860" s="18">
        <v>1825642</v>
      </c>
      <c r="H4860" s="18">
        <f t="shared" si="376"/>
        <v>3325794</v>
      </c>
      <c r="I4860" s="18">
        <v>13612100</v>
      </c>
      <c r="J4860" s="40">
        <f t="shared" si="377"/>
        <v>16937894</v>
      </c>
      <c r="K4860" s="43">
        <f t="shared" si="378"/>
        <v>9.4646409163871389E-2</v>
      </c>
      <c r="L4860" s="54">
        <f t="shared" si="379"/>
        <v>0.19635227378326964</v>
      </c>
      <c r="M4860" s="57" t="s">
        <v>14966</v>
      </c>
    </row>
    <row r="4861" spans="1:13" x14ac:dyDescent="0.25">
      <c r="A4861" s="22" t="s">
        <v>3377</v>
      </c>
      <c r="B4861" s="5" t="s">
        <v>3378</v>
      </c>
      <c r="C4861" s="18">
        <v>313261</v>
      </c>
      <c r="D4861" s="18">
        <v>27928</v>
      </c>
      <c r="E4861" s="18">
        <f t="shared" si="375"/>
        <v>341189</v>
      </c>
      <c r="F4861" s="18">
        <v>18008</v>
      </c>
      <c r="G4861" s="18">
        <v>0</v>
      </c>
      <c r="H4861" s="18">
        <f t="shared" si="376"/>
        <v>18008</v>
      </c>
      <c r="I4861" s="18">
        <v>323181</v>
      </c>
      <c r="J4861" s="40">
        <f t="shared" si="377"/>
        <v>341189</v>
      </c>
      <c r="K4861" s="43">
        <f t="shared" si="378"/>
        <v>17.395657485561973</v>
      </c>
      <c r="L4861" s="54">
        <f t="shared" si="379"/>
        <v>5.2780130660718842E-2</v>
      </c>
      <c r="M4861" s="57" t="s">
        <v>14966</v>
      </c>
    </row>
    <row r="4862" spans="1:13" x14ac:dyDescent="0.25">
      <c r="A4862" s="22" t="s">
        <v>3375</v>
      </c>
      <c r="B4862" s="5" t="s">
        <v>3376</v>
      </c>
      <c r="C4862" s="18">
        <v>4146</v>
      </c>
      <c r="D4862" s="18">
        <v>40289</v>
      </c>
      <c r="E4862" s="18">
        <f t="shared" si="375"/>
        <v>44435</v>
      </c>
      <c r="F4862" s="18">
        <v>42572</v>
      </c>
      <c r="G4862" s="18">
        <v>0</v>
      </c>
      <c r="H4862" s="18">
        <f t="shared" si="376"/>
        <v>42572</v>
      </c>
      <c r="I4862" s="18">
        <v>1863</v>
      </c>
      <c r="J4862" s="40">
        <f t="shared" si="377"/>
        <v>44435</v>
      </c>
      <c r="K4862" s="43">
        <f t="shared" si="378"/>
        <v>9.7387954524100345E-2</v>
      </c>
      <c r="L4862" s="54">
        <f t="shared" si="379"/>
        <v>0.95807359063801056</v>
      </c>
      <c r="M4862" s="57" t="s">
        <v>14966</v>
      </c>
    </row>
    <row r="4863" spans="1:13" x14ac:dyDescent="0.25">
      <c r="A4863" s="22" t="s">
        <v>3373</v>
      </c>
      <c r="B4863" s="5" t="s">
        <v>3374</v>
      </c>
      <c r="C4863" s="18">
        <v>748470</v>
      </c>
      <c r="D4863" s="18">
        <v>124562</v>
      </c>
      <c r="E4863" s="18">
        <f t="shared" si="375"/>
        <v>873032</v>
      </c>
      <c r="F4863" s="18">
        <v>405383</v>
      </c>
      <c r="G4863" s="18">
        <v>0</v>
      </c>
      <c r="H4863" s="18">
        <f t="shared" si="376"/>
        <v>405383</v>
      </c>
      <c r="I4863" s="18">
        <v>467649</v>
      </c>
      <c r="J4863" s="40">
        <f t="shared" si="377"/>
        <v>873032</v>
      </c>
      <c r="K4863" s="43">
        <f t="shared" si="378"/>
        <v>1.846328040396366</v>
      </c>
      <c r="L4863" s="54">
        <f t="shared" si="379"/>
        <v>0.46433922238818282</v>
      </c>
      <c r="M4863" s="57" t="s">
        <v>14966</v>
      </c>
    </row>
    <row r="4864" spans="1:13" x14ac:dyDescent="0.25">
      <c r="A4864" s="22" t="s">
        <v>3371</v>
      </c>
      <c r="B4864" s="5" t="s">
        <v>3372</v>
      </c>
      <c r="C4864" s="18">
        <v>131148</v>
      </c>
      <c r="D4864" s="18">
        <v>33108</v>
      </c>
      <c r="E4864" s="18">
        <f t="shared" si="375"/>
        <v>164256</v>
      </c>
      <c r="F4864" s="18">
        <v>108694</v>
      </c>
      <c r="G4864" s="18">
        <v>9526</v>
      </c>
      <c r="H4864" s="18">
        <f t="shared" si="376"/>
        <v>118220</v>
      </c>
      <c r="I4864" s="18">
        <v>46036</v>
      </c>
      <c r="J4864" s="40">
        <f t="shared" si="377"/>
        <v>164256</v>
      </c>
      <c r="K4864" s="43">
        <f t="shared" si="378"/>
        <v>1.2065799400150883</v>
      </c>
      <c r="L4864" s="54">
        <f t="shared" si="379"/>
        <v>0.71973017728423927</v>
      </c>
      <c r="M4864" s="57" t="s">
        <v>14966</v>
      </c>
    </row>
    <row r="4865" spans="1:13" x14ac:dyDescent="0.25">
      <c r="A4865" s="22" t="s">
        <v>3369</v>
      </c>
      <c r="B4865" s="5" t="s">
        <v>3370</v>
      </c>
      <c r="C4865" s="18">
        <v>84566</v>
      </c>
      <c r="D4865" s="18">
        <v>3629</v>
      </c>
      <c r="E4865" s="18">
        <f t="shared" si="375"/>
        <v>88195</v>
      </c>
      <c r="F4865" s="18">
        <v>9188</v>
      </c>
      <c r="G4865" s="18">
        <v>29363</v>
      </c>
      <c r="H4865" s="18">
        <f t="shared" si="376"/>
        <v>38551</v>
      </c>
      <c r="I4865" s="18">
        <v>49644</v>
      </c>
      <c r="J4865" s="40">
        <f t="shared" si="377"/>
        <v>88195</v>
      </c>
      <c r="K4865" s="43">
        <f t="shared" si="378"/>
        <v>9.2039616891597742</v>
      </c>
      <c r="L4865" s="54">
        <f t="shared" si="379"/>
        <v>0.43711094733261524</v>
      </c>
      <c r="M4865" s="57" t="s">
        <v>14966</v>
      </c>
    </row>
    <row r="4866" spans="1:13" x14ac:dyDescent="0.25">
      <c r="A4866" s="22" t="s">
        <v>3367</v>
      </c>
      <c r="B4866" s="5" t="s">
        <v>3368</v>
      </c>
      <c r="C4866" s="18">
        <v>86707</v>
      </c>
      <c r="D4866" s="18">
        <v>117500</v>
      </c>
      <c r="E4866" s="18">
        <f t="shared" si="375"/>
        <v>204207</v>
      </c>
      <c r="F4866" s="18">
        <v>168598</v>
      </c>
      <c r="G4866" s="18">
        <v>0</v>
      </c>
      <c r="H4866" s="18">
        <f t="shared" si="376"/>
        <v>168598</v>
      </c>
      <c r="I4866" s="18">
        <v>35609</v>
      </c>
      <c r="J4866" s="40">
        <f t="shared" si="377"/>
        <v>204207</v>
      </c>
      <c r="K4866" s="43">
        <f t="shared" si="378"/>
        <v>0.51428249445426399</v>
      </c>
      <c r="L4866" s="54">
        <f t="shared" si="379"/>
        <v>0.82562301977894981</v>
      </c>
      <c r="M4866" s="57" t="s">
        <v>14966</v>
      </c>
    </row>
    <row r="4867" spans="1:13" x14ac:dyDescent="0.25">
      <c r="A4867" s="22" t="s">
        <v>3365</v>
      </c>
      <c r="B4867" s="5" t="s">
        <v>3366</v>
      </c>
      <c r="C4867" s="18">
        <v>108155</v>
      </c>
      <c r="D4867" s="18">
        <v>62245</v>
      </c>
      <c r="E4867" s="18">
        <f t="shared" si="375"/>
        <v>170400</v>
      </c>
      <c r="F4867" s="18">
        <v>54547</v>
      </c>
      <c r="G4867" s="18">
        <v>0</v>
      </c>
      <c r="H4867" s="18">
        <f t="shared" si="376"/>
        <v>54547</v>
      </c>
      <c r="I4867" s="18">
        <v>115853</v>
      </c>
      <c r="J4867" s="40">
        <f t="shared" si="377"/>
        <v>170400</v>
      </c>
      <c r="K4867" s="43">
        <f t="shared" si="378"/>
        <v>1.9827854877445139</v>
      </c>
      <c r="L4867" s="54">
        <f t="shared" si="379"/>
        <v>0.32011150234741786</v>
      </c>
      <c r="M4867" s="57" t="s">
        <v>14966</v>
      </c>
    </row>
    <row r="4868" spans="1:13" x14ac:dyDescent="0.25">
      <c r="A4868" s="22" t="s">
        <v>3363</v>
      </c>
      <c r="B4868" s="5" t="s">
        <v>3364</v>
      </c>
      <c r="C4868" s="18">
        <v>46646</v>
      </c>
      <c r="D4868" s="18">
        <v>126916</v>
      </c>
      <c r="E4868" s="18">
        <f t="shared" si="375"/>
        <v>173562</v>
      </c>
      <c r="F4868" s="18">
        <v>20218</v>
      </c>
      <c r="G4868" s="18">
        <v>0</v>
      </c>
      <c r="H4868" s="18">
        <f t="shared" si="376"/>
        <v>20218</v>
      </c>
      <c r="I4868" s="18">
        <v>153344</v>
      </c>
      <c r="J4868" s="40">
        <f t="shared" si="377"/>
        <v>173562</v>
      </c>
      <c r="K4868" s="43">
        <f t="shared" si="378"/>
        <v>2.3071520427341974</v>
      </c>
      <c r="L4868" s="54">
        <f t="shared" si="379"/>
        <v>0.11648863230430624</v>
      </c>
      <c r="M4868" s="57" t="s">
        <v>14966</v>
      </c>
    </row>
    <row r="4869" spans="1:13" x14ac:dyDescent="0.25">
      <c r="A4869" s="22" t="s">
        <v>3361</v>
      </c>
      <c r="B4869" s="5" t="s">
        <v>3362</v>
      </c>
      <c r="C4869" s="18">
        <v>3224</v>
      </c>
      <c r="D4869" s="18">
        <v>18322</v>
      </c>
      <c r="E4869" s="18">
        <f t="shared" si="375"/>
        <v>21546</v>
      </c>
      <c r="F4869" s="18">
        <v>4880</v>
      </c>
      <c r="G4869" s="18">
        <v>0</v>
      </c>
      <c r="H4869" s="18">
        <f t="shared" si="376"/>
        <v>4880</v>
      </c>
      <c r="I4869" s="18">
        <v>16666</v>
      </c>
      <c r="J4869" s="40">
        <f t="shared" si="377"/>
        <v>21546</v>
      </c>
      <c r="K4869" s="43">
        <f t="shared" si="378"/>
        <v>0.66065573770491803</v>
      </c>
      <c r="L4869" s="54">
        <f t="shared" si="379"/>
        <v>0.22649215631671771</v>
      </c>
      <c r="M4869" s="57" t="s">
        <v>14966</v>
      </c>
    </row>
    <row r="4870" spans="1:13" x14ac:dyDescent="0.25">
      <c r="A4870" s="22" t="s">
        <v>3359</v>
      </c>
      <c r="B4870" s="5" t="s">
        <v>3360</v>
      </c>
      <c r="C4870" s="18">
        <v>404495</v>
      </c>
      <c r="D4870" s="18">
        <v>103541</v>
      </c>
      <c r="E4870" s="18">
        <f t="shared" si="375"/>
        <v>508036</v>
      </c>
      <c r="F4870" s="18">
        <v>271898</v>
      </c>
      <c r="G4870" s="18">
        <v>0</v>
      </c>
      <c r="H4870" s="18">
        <f t="shared" si="376"/>
        <v>271898</v>
      </c>
      <c r="I4870" s="18">
        <v>236138</v>
      </c>
      <c r="J4870" s="40">
        <f t="shared" si="377"/>
        <v>508036</v>
      </c>
      <c r="K4870" s="43">
        <f t="shared" si="378"/>
        <v>1.4876718475310595</v>
      </c>
      <c r="L4870" s="54">
        <f t="shared" si="379"/>
        <v>0.53519435630545864</v>
      </c>
      <c r="M4870" s="57" t="s">
        <v>14966</v>
      </c>
    </row>
    <row r="4871" spans="1:13" x14ac:dyDescent="0.25">
      <c r="A4871" s="22" t="s">
        <v>3357</v>
      </c>
      <c r="B4871" s="5" t="s">
        <v>3358</v>
      </c>
      <c r="C4871" s="18">
        <v>10517343</v>
      </c>
      <c r="D4871" s="18">
        <v>6146467</v>
      </c>
      <c r="E4871" s="18">
        <f t="shared" si="375"/>
        <v>16663810</v>
      </c>
      <c r="F4871" s="18">
        <v>10310488</v>
      </c>
      <c r="G4871" s="18">
        <v>1758188</v>
      </c>
      <c r="H4871" s="18">
        <f t="shared" si="376"/>
        <v>12068676</v>
      </c>
      <c r="I4871" s="18">
        <v>4595134</v>
      </c>
      <c r="J4871" s="40">
        <f t="shared" si="377"/>
        <v>16663810</v>
      </c>
      <c r="K4871" s="43">
        <f t="shared" si="378"/>
        <v>1.0200625809370032</v>
      </c>
      <c r="L4871" s="54">
        <f t="shared" si="379"/>
        <v>0.72424469554081572</v>
      </c>
      <c r="M4871" s="57" t="s">
        <v>14966</v>
      </c>
    </row>
    <row r="4872" spans="1:13" x14ac:dyDescent="0.25">
      <c r="A4872" s="22" t="s">
        <v>3355</v>
      </c>
      <c r="B4872" s="5" t="s">
        <v>3356</v>
      </c>
      <c r="C4872" s="18">
        <v>361264</v>
      </c>
      <c r="D4872" s="18">
        <v>85300</v>
      </c>
      <c r="E4872" s="18">
        <f t="shared" si="375"/>
        <v>446564</v>
      </c>
      <c r="F4872" s="18">
        <v>115083</v>
      </c>
      <c r="G4872" s="18">
        <v>0</v>
      </c>
      <c r="H4872" s="18">
        <f t="shared" si="376"/>
        <v>115083</v>
      </c>
      <c r="I4872" s="18">
        <v>331481</v>
      </c>
      <c r="J4872" s="40">
        <f t="shared" si="377"/>
        <v>446564</v>
      </c>
      <c r="K4872" s="43">
        <f t="shared" si="378"/>
        <v>3.1391604320360087</v>
      </c>
      <c r="L4872" s="54">
        <f t="shared" si="379"/>
        <v>0.25770774177945377</v>
      </c>
      <c r="M4872" s="57" t="s">
        <v>14966</v>
      </c>
    </row>
    <row r="4873" spans="1:13" x14ac:dyDescent="0.25">
      <c r="A4873" s="22" t="s">
        <v>3353</v>
      </c>
      <c r="B4873" s="5" t="s">
        <v>3354</v>
      </c>
      <c r="C4873" s="18">
        <v>25780</v>
      </c>
      <c r="D4873" s="18">
        <v>108461</v>
      </c>
      <c r="E4873" s="18">
        <f t="shared" si="375"/>
        <v>134241</v>
      </c>
      <c r="F4873" s="18">
        <v>76303</v>
      </c>
      <c r="G4873" s="18">
        <v>0</v>
      </c>
      <c r="H4873" s="18">
        <f t="shared" si="376"/>
        <v>76303</v>
      </c>
      <c r="I4873" s="18">
        <v>57938</v>
      </c>
      <c r="J4873" s="40">
        <f t="shared" si="377"/>
        <v>134241</v>
      </c>
      <c r="K4873" s="43">
        <f t="shared" si="378"/>
        <v>0.33786351781712382</v>
      </c>
      <c r="L4873" s="54">
        <f t="shared" si="379"/>
        <v>0.56840309592449401</v>
      </c>
      <c r="M4873" s="57" t="s">
        <v>14966</v>
      </c>
    </row>
    <row r="4874" spans="1:13" x14ac:dyDescent="0.25">
      <c r="A4874" s="22" t="s">
        <v>3351</v>
      </c>
      <c r="B4874" s="5" t="s">
        <v>3352</v>
      </c>
      <c r="C4874" s="18">
        <v>1159448</v>
      </c>
      <c r="D4874" s="18">
        <v>284982</v>
      </c>
      <c r="E4874" s="18">
        <f t="shared" si="375"/>
        <v>1444430</v>
      </c>
      <c r="F4874" s="18">
        <v>664584</v>
      </c>
      <c r="G4874" s="18">
        <v>88126</v>
      </c>
      <c r="H4874" s="18">
        <f t="shared" si="376"/>
        <v>752710</v>
      </c>
      <c r="I4874" s="18">
        <v>691720</v>
      </c>
      <c r="J4874" s="40">
        <f t="shared" si="377"/>
        <v>1444430</v>
      </c>
      <c r="K4874" s="43">
        <f t="shared" si="378"/>
        <v>1.7446221997520253</v>
      </c>
      <c r="L4874" s="54">
        <f t="shared" si="379"/>
        <v>0.52111213419826508</v>
      </c>
      <c r="M4874" s="57" t="s">
        <v>14966</v>
      </c>
    </row>
    <row r="4875" spans="1:13" x14ac:dyDescent="0.25">
      <c r="A4875" s="22" t="s">
        <v>3349</v>
      </c>
      <c r="B4875" s="5" t="s">
        <v>3350</v>
      </c>
      <c r="C4875" s="18">
        <v>136660</v>
      </c>
      <c r="D4875" s="18">
        <v>10576</v>
      </c>
      <c r="E4875" s="18">
        <f t="shared" si="375"/>
        <v>147236</v>
      </c>
      <c r="F4875" s="18">
        <v>65981</v>
      </c>
      <c r="G4875" s="18">
        <v>0</v>
      </c>
      <c r="H4875" s="18">
        <f t="shared" si="376"/>
        <v>65981</v>
      </c>
      <c r="I4875" s="18">
        <v>81255</v>
      </c>
      <c r="J4875" s="40">
        <f t="shared" si="377"/>
        <v>147236</v>
      </c>
      <c r="K4875" s="43">
        <f t="shared" si="378"/>
        <v>2.0712023158181903</v>
      </c>
      <c r="L4875" s="54">
        <f t="shared" si="379"/>
        <v>0.44813089190143712</v>
      </c>
      <c r="M4875" s="57" t="s">
        <v>14966</v>
      </c>
    </row>
    <row r="4876" spans="1:13" x14ac:dyDescent="0.25">
      <c r="A4876" s="22" t="s">
        <v>3347</v>
      </c>
      <c r="B4876" s="5" t="s">
        <v>3348</v>
      </c>
      <c r="C4876" s="18">
        <v>3528665</v>
      </c>
      <c r="D4876" s="18">
        <v>204642</v>
      </c>
      <c r="E4876" s="18">
        <f t="shared" si="375"/>
        <v>3733307</v>
      </c>
      <c r="F4876" s="18">
        <v>459540</v>
      </c>
      <c r="G4876" s="18">
        <v>0</v>
      </c>
      <c r="H4876" s="18">
        <f t="shared" si="376"/>
        <v>459540</v>
      </c>
      <c r="I4876" s="18">
        <v>3273767</v>
      </c>
      <c r="J4876" s="40">
        <f t="shared" si="377"/>
        <v>3733307</v>
      </c>
      <c r="K4876" s="43">
        <f t="shared" si="378"/>
        <v>7.6786895591243418</v>
      </c>
      <c r="L4876" s="54">
        <f t="shared" si="379"/>
        <v>0.12309193966636015</v>
      </c>
      <c r="M4876" s="57" t="s">
        <v>14966</v>
      </c>
    </row>
    <row r="4877" spans="1:13" x14ac:dyDescent="0.25">
      <c r="A4877" s="22" t="s">
        <v>3345</v>
      </c>
      <c r="B4877" s="5" t="s">
        <v>3346</v>
      </c>
      <c r="C4877" s="18">
        <v>376363</v>
      </c>
      <c r="D4877" s="18">
        <v>315503</v>
      </c>
      <c r="E4877" s="18">
        <f t="shared" ref="E4877:E4940" si="380">+C4877+D4877</f>
        <v>691866</v>
      </c>
      <c r="F4877" s="18">
        <v>188461</v>
      </c>
      <c r="G4877" s="18">
        <v>148929</v>
      </c>
      <c r="H4877" s="18">
        <f t="shared" ref="H4877:H4940" si="381">+F4877+G4877</f>
        <v>337390</v>
      </c>
      <c r="I4877" s="18">
        <v>354476</v>
      </c>
      <c r="J4877" s="40">
        <f t="shared" ref="J4877:J4940" si="382">+H4877+I4877</f>
        <v>691866</v>
      </c>
      <c r="K4877" s="43">
        <f t="shared" ref="K4877:K4940" si="383">+IFERROR(C4877/F4877,"ERROR")</f>
        <v>1.9970338690763607</v>
      </c>
      <c r="L4877" s="54">
        <f t="shared" ref="L4877:L4940" si="384">+H4877/E4877</f>
        <v>0.48765223323591561</v>
      </c>
      <c r="M4877" s="57" t="s">
        <v>14966</v>
      </c>
    </row>
    <row r="4878" spans="1:13" x14ac:dyDescent="0.25">
      <c r="A4878" s="22" t="s">
        <v>3343</v>
      </c>
      <c r="B4878" s="5" t="s">
        <v>3344</v>
      </c>
      <c r="C4878" s="18">
        <v>344</v>
      </c>
      <c r="D4878" s="18">
        <v>109244</v>
      </c>
      <c r="E4878" s="18">
        <f t="shared" si="380"/>
        <v>109588</v>
      </c>
      <c r="F4878" s="18">
        <v>12193</v>
      </c>
      <c r="G4878" s="18">
        <v>0</v>
      </c>
      <c r="H4878" s="18">
        <f t="shared" si="381"/>
        <v>12193</v>
      </c>
      <c r="I4878" s="18">
        <v>97395</v>
      </c>
      <c r="J4878" s="40">
        <f t="shared" si="382"/>
        <v>109588</v>
      </c>
      <c r="K4878" s="43">
        <f t="shared" si="383"/>
        <v>2.8212909046174035E-2</v>
      </c>
      <c r="L4878" s="54">
        <f t="shared" si="384"/>
        <v>0.11126218199072892</v>
      </c>
      <c r="M4878" s="57" t="s">
        <v>14966</v>
      </c>
    </row>
    <row r="4879" spans="1:13" x14ac:dyDescent="0.25">
      <c r="A4879" s="22" t="s">
        <v>3341</v>
      </c>
      <c r="B4879" s="5" t="s">
        <v>3342</v>
      </c>
      <c r="C4879" s="18">
        <v>445552</v>
      </c>
      <c r="D4879" s="18">
        <v>2265327</v>
      </c>
      <c r="E4879" s="18">
        <f t="shared" si="380"/>
        <v>2710879</v>
      </c>
      <c r="F4879" s="18">
        <v>1196867</v>
      </c>
      <c r="G4879" s="18">
        <v>553688</v>
      </c>
      <c r="H4879" s="18">
        <f t="shared" si="381"/>
        <v>1750555</v>
      </c>
      <c r="I4879" s="18">
        <v>960324</v>
      </c>
      <c r="J4879" s="40">
        <f t="shared" si="382"/>
        <v>2710879</v>
      </c>
      <c r="K4879" s="43">
        <f t="shared" si="383"/>
        <v>0.37226525587220638</v>
      </c>
      <c r="L4879" s="54">
        <f t="shared" si="384"/>
        <v>0.64575180227520301</v>
      </c>
      <c r="M4879" s="57" t="s">
        <v>14966</v>
      </c>
    </row>
    <row r="4880" spans="1:13" x14ac:dyDescent="0.25">
      <c r="A4880" s="22" t="s">
        <v>3339</v>
      </c>
      <c r="B4880" s="5" t="s">
        <v>3340</v>
      </c>
      <c r="C4880" s="18">
        <v>64919</v>
      </c>
      <c r="D4880" s="18">
        <v>5150</v>
      </c>
      <c r="E4880" s="18">
        <f t="shared" si="380"/>
        <v>70069</v>
      </c>
      <c r="F4880" s="18">
        <v>60582</v>
      </c>
      <c r="G4880" s="18">
        <v>0</v>
      </c>
      <c r="H4880" s="18">
        <f t="shared" si="381"/>
        <v>60582</v>
      </c>
      <c r="I4880" s="18">
        <v>9487</v>
      </c>
      <c r="J4880" s="40">
        <f t="shared" si="382"/>
        <v>70069</v>
      </c>
      <c r="K4880" s="43">
        <f t="shared" si="383"/>
        <v>1.0715889208015583</v>
      </c>
      <c r="L4880" s="54">
        <f t="shared" si="384"/>
        <v>0.8646048894660977</v>
      </c>
      <c r="M4880" s="57" t="s">
        <v>14966</v>
      </c>
    </row>
    <row r="4881" spans="1:13" x14ac:dyDescent="0.25">
      <c r="A4881" s="22" t="s">
        <v>3337</v>
      </c>
      <c r="B4881" s="5" t="s">
        <v>3338</v>
      </c>
      <c r="C4881" s="18">
        <v>7117</v>
      </c>
      <c r="D4881" s="18">
        <v>3600</v>
      </c>
      <c r="E4881" s="18">
        <f t="shared" si="380"/>
        <v>10717</v>
      </c>
      <c r="F4881" s="18">
        <v>5216</v>
      </c>
      <c r="G4881" s="18">
        <v>0</v>
      </c>
      <c r="H4881" s="18">
        <f t="shared" si="381"/>
        <v>5216</v>
      </c>
      <c r="I4881" s="18">
        <v>5501</v>
      </c>
      <c r="J4881" s="40">
        <f t="shared" si="382"/>
        <v>10717</v>
      </c>
      <c r="K4881" s="43">
        <f t="shared" si="383"/>
        <v>1.3644555214723926</v>
      </c>
      <c r="L4881" s="54">
        <f t="shared" si="384"/>
        <v>0.48670336847998508</v>
      </c>
      <c r="M4881" s="57" t="s">
        <v>14966</v>
      </c>
    </row>
    <row r="4882" spans="1:13" x14ac:dyDescent="0.25">
      <c r="A4882" s="22" t="s">
        <v>3335</v>
      </c>
      <c r="B4882" s="5" t="s">
        <v>3336</v>
      </c>
      <c r="C4882" s="18">
        <v>18772</v>
      </c>
      <c r="D4882" s="18">
        <v>138154</v>
      </c>
      <c r="E4882" s="18">
        <f t="shared" si="380"/>
        <v>156926</v>
      </c>
      <c r="F4882" s="18">
        <v>55854</v>
      </c>
      <c r="G4882" s="18">
        <v>0</v>
      </c>
      <c r="H4882" s="18">
        <f t="shared" si="381"/>
        <v>55854</v>
      </c>
      <c r="I4882" s="18">
        <v>101072</v>
      </c>
      <c r="J4882" s="40">
        <f t="shared" si="382"/>
        <v>156926</v>
      </c>
      <c r="K4882" s="43">
        <f t="shared" si="383"/>
        <v>0.3360905217173345</v>
      </c>
      <c r="L4882" s="54">
        <f t="shared" si="384"/>
        <v>0.35592572295221953</v>
      </c>
      <c r="M4882" s="57" t="s">
        <v>14966</v>
      </c>
    </row>
    <row r="4883" spans="1:13" x14ac:dyDescent="0.25">
      <c r="A4883" s="22" t="s">
        <v>3333</v>
      </c>
      <c r="B4883" s="5" t="s">
        <v>3334</v>
      </c>
      <c r="C4883" s="18">
        <v>136277</v>
      </c>
      <c r="D4883" s="18">
        <v>0</v>
      </c>
      <c r="E4883" s="18">
        <f t="shared" si="380"/>
        <v>136277</v>
      </c>
      <c r="F4883" s="18">
        <v>134408</v>
      </c>
      <c r="G4883" s="18">
        <v>0</v>
      </c>
      <c r="H4883" s="18">
        <f t="shared" si="381"/>
        <v>134408</v>
      </c>
      <c r="I4883" s="18">
        <v>1869</v>
      </c>
      <c r="J4883" s="40">
        <f t="shared" si="382"/>
        <v>136277</v>
      </c>
      <c r="K4883" s="43">
        <f t="shared" si="383"/>
        <v>1.013905422296292</v>
      </c>
      <c r="L4883" s="54">
        <f t="shared" si="384"/>
        <v>0.98628528658541059</v>
      </c>
      <c r="M4883" s="57" t="s">
        <v>14966</v>
      </c>
    </row>
    <row r="4884" spans="1:13" x14ac:dyDescent="0.25">
      <c r="A4884" s="22" t="s">
        <v>3331</v>
      </c>
      <c r="B4884" s="5" t="s">
        <v>3332</v>
      </c>
      <c r="C4884" s="18">
        <v>782189</v>
      </c>
      <c r="D4884" s="18">
        <v>2064773</v>
      </c>
      <c r="E4884" s="18">
        <f t="shared" si="380"/>
        <v>2846962</v>
      </c>
      <c r="F4884" s="18">
        <v>1389286</v>
      </c>
      <c r="G4884" s="18">
        <v>215933</v>
      </c>
      <c r="H4884" s="18">
        <f t="shared" si="381"/>
        <v>1605219</v>
      </c>
      <c r="I4884" s="18">
        <v>1241743</v>
      </c>
      <c r="J4884" s="40">
        <f t="shared" si="382"/>
        <v>2846962</v>
      </c>
      <c r="K4884" s="43">
        <f t="shared" si="383"/>
        <v>0.56301510272182975</v>
      </c>
      <c r="L4884" s="54">
        <f t="shared" si="384"/>
        <v>0.56383576598493412</v>
      </c>
      <c r="M4884" s="57" t="s">
        <v>14966</v>
      </c>
    </row>
    <row r="4885" spans="1:13" x14ac:dyDescent="0.25">
      <c r="A4885" s="22" t="s">
        <v>3329</v>
      </c>
      <c r="B4885" s="5" t="s">
        <v>3330</v>
      </c>
      <c r="C4885" s="18">
        <v>883172</v>
      </c>
      <c r="D4885" s="18">
        <v>4107559</v>
      </c>
      <c r="E4885" s="18">
        <f t="shared" si="380"/>
        <v>4990731</v>
      </c>
      <c r="F4885" s="18">
        <v>971984</v>
      </c>
      <c r="G4885" s="18">
        <v>2841842</v>
      </c>
      <c r="H4885" s="18">
        <f t="shared" si="381"/>
        <v>3813826</v>
      </c>
      <c r="I4885" s="18">
        <v>1176905</v>
      </c>
      <c r="J4885" s="40">
        <f t="shared" si="382"/>
        <v>4990731</v>
      </c>
      <c r="K4885" s="43">
        <f t="shared" si="383"/>
        <v>0.90862812556585293</v>
      </c>
      <c r="L4885" s="54">
        <f t="shared" si="384"/>
        <v>0.76418184029553993</v>
      </c>
      <c r="M4885" s="57" t="s">
        <v>14966</v>
      </c>
    </row>
    <row r="4886" spans="1:13" x14ac:dyDescent="0.25">
      <c r="A4886" s="22" t="s">
        <v>3327</v>
      </c>
      <c r="B4886" s="5" t="s">
        <v>3328</v>
      </c>
      <c r="C4886" s="18">
        <v>56711</v>
      </c>
      <c r="D4886" s="18">
        <v>76654</v>
      </c>
      <c r="E4886" s="18">
        <f t="shared" si="380"/>
        <v>133365</v>
      </c>
      <c r="F4886" s="18">
        <v>45746</v>
      </c>
      <c r="G4886" s="18">
        <v>0</v>
      </c>
      <c r="H4886" s="18">
        <f t="shared" si="381"/>
        <v>45746</v>
      </c>
      <c r="I4886" s="18">
        <v>87619</v>
      </c>
      <c r="J4886" s="40">
        <f t="shared" si="382"/>
        <v>133365</v>
      </c>
      <c r="K4886" s="43">
        <f t="shared" si="383"/>
        <v>1.2396930879202552</v>
      </c>
      <c r="L4886" s="54">
        <f t="shared" si="384"/>
        <v>0.34301353428560716</v>
      </c>
      <c r="M4886" s="57" t="s">
        <v>14966</v>
      </c>
    </row>
    <row r="4887" spans="1:13" x14ac:dyDescent="0.25">
      <c r="A4887" s="22" t="s">
        <v>3325</v>
      </c>
      <c r="B4887" s="5" t="s">
        <v>3326</v>
      </c>
      <c r="C4887" s="18">
        <v>84755</v>
      </c>
      <c r="D4887" s="18">
        <v>271</v>
      </c>
      <c r="E4887" s="18">
        <f t="shared" si="380"/>
        <v>85026</v>
      </c>
      <c r="F4887" s="18">
        <v>37200</v>
      </c>
      <c r="G4887" s="18">
        <v>1525</v>
      </c>
      <c r="H4887" s="18">
        <f t="shared" si="381"/>
        <v>38725</v>
      </c>
      <c r="I4887" s="18">
        <v>46301</v>
      </c>
      <c r="J4887" s="40">
        <f t="shared" si="382"/>
        <v>85026</v>
      </c>
      <c r="K4887" s="43">
        <f t="shared" si="383"/>
        <v>2.2783602150537634</v>
      </c>
      <c r="L4887" s="54">
        <f t="shared" si="384"/>
        <v>0.45544892150636274</v>
      </c>
      <c r="M4887" s="57" t="s">
        <v>14966</v>
      </c>
    </row>
    <row r="4888" spans="1:13" x14ac:dyDescent="0.25">
      <c r="A4888" s="22" t="s">
        <v>3323</v>
      </c>
      <c r="B4888" s="5" t="s">
        <v>3324</v>
      </c>
      <c r="C4888" s="18">
        <v>26012</v>
      </c>
      <c r="D4888" s="18">
        <v>2970</v>
      </c>
      <c r="E4888" s="18">
        <f t="shared" si="380"/>
        <v>28982</v>
      </c>
      <c r="F4888" s="18">
        <v>3702</v>
      </c>
      <c r="G4888" s="18">
        <v>0</v>
      </c>
      <c r="H4888" s="18">
        <f t="shared" si="381"/>
        <v>3702</v>
      </c>
      <c r="I4888" s="18">
        <v>25280</v>
      </c>
      <c r="J4888" s="40">
        <f t="shared" si="382"/>
        <v>28982</v>
      </c>
      <c r="K4888" s="43">
        <f t="shared" si="383"/>
        <v>7.0264721772015131</v>
      </c>
      <c r="L4888" s="54">
        <f t="shared" si="384"/>
        <v>0.12773445586916016</v>
      </c>
      <c r="M4888" s="57" t="s">
        <v>14966</v>
      </c>
    </row>
    <row r="4889" spans="1:13" x14ac:dyDescent="0.25">
      <c r="A4889" s="22" t="s">
        <v>3321</v>
      </c>
      <c r="B4889" s="5" t="s">
        <v>3322</v>
      </c>
      <c r="C4889" s="18">
        <v>470545</v>
      </c>
      <c r="D4889" s="18">
        <v>19717</v>
      </c>
      <c r="E4889" s="18">
        <f t="shared" si="380"/>
        <v>490262</v>
      </c>
      <c r="F4889" s="18">
        <v>259888</v>
      </c>
      <c r="G4889" s="18">
        <v>0</v>
      </c>
      <c r="H4889" s="18">
        <f t="shared" si="381"/>
        <v>259888</v>
      </c>
      <c r="I4889" s="18">
        <v>230374</v>
      </c>
      <c r="J4889" s="40">
        <f t="shared" si="382"/>
        <v>490262</v>
      </c>
      <c r="K4889" s="43">
        <f t="shared" si="383"/>
        <v>1.8105683986948224</v>
      </c>
      <c r="L4889" s="54">
        <f t="shared" si="384"/>
        <v>0.53010023212078439</v>
      </c>
      <c r="M4889" s="57" t="s">
        <v>14966</v>
      </c>
    </row>
    <row r="4890" spans="1:13" x14ac:dyDescent="0.25">
      <c r="A4890" s="22" t="s">
        <v>3319</v>
      </c>
      <c r="B4890" s="5" t="s">
        <v>3320</v>
      </c>
      <c r="C4890" s="18">
        <v>145238</v>
      </c>
      <c r="D4890" s="18">
        <v>103953</v>
      </c>
      <c r="E4890" s="18">
        <f t="shared" si="380"/>
        <v>249191</v>
      </c>
      <c r="F4890" s="18">
        <v>215626</v>
      </c>
      <c r="G4890" s="18">
        <v>0</v>
      </c>
      <c r="H4890" s="18">
        <f t="shared" si="381"/>
        <v>215626</v>
      </c>
      <c r="I4890" s="18">
        <v>33565</v>
      </c>
      <c r="J4890" s="40">
        <f t="shared" si="382"/>
        <v>249191</v>
      </c>
      <c r="K4890" s="43">
        <f t="shared" si="383"/>
        <v>0.67356441245489873</v>
      </c>
      <c r="L4890" s="54">
        <f t="shared" si="384"/>
        <v>0.86530412414573565</v>
      </c>
      <c r="M4890" s="57" t="s">
        <v>14966</v>
      </c>
    </row>
    <row r="4891" spans="1:13" x14ac:dyDescent="0.25">
      <c r="A4891" s="22" t="s">
        <v>3317</v>
      </c>
      <c r="B4891" s="5" t="s">
        <v>3318</v>
      </c>
      <c r="C4891" s="18">
        <v>16572</v>
      </c>
      <c r="D4891" s="18">
        <v>30571</v>
      </c>
      <c r="E4891" s="18">
        <f t="shared" si="380"/>
        <v>47143</v>
      </c>
      <c r="F4891" s="18">
        <v>35143</v>
      </c>
      <c r="G4891" s="18">
        <v>0</v>
      </c>
      <c r="H4891" s="18">
        <f t="shared" si="381"/>
        <v>35143</v>
      </c>
      <c r="I4891" s="18">
        <v>12000</v>
      </c>
      <c r="J4891" s="40">
        <f t="shared" si="382"/>
        <v>47143</v>
      </c>
      <c r="K4891" s="43">
        <f t="shared" si="383"/>
        <v>0.4715590587030134</v>
      </c>
      <c r="L4891" s="54">
        <f t="shared" si="384"/>
        <v>0.74545531680207033</v>
      </c>
      <c r="M4891" s="57" t="s">
        <v>14966</v>
      </c>
    </row>
    <row r="4892" spans="1:13" x14ac:dyDescent="0.25">
      <c r="A4892" s="22" t="s">
        <v>3315</v>
      </c>
      <c r="B4892" s="5" t="s">
        <v>3316</v>
      </c>
      <c r="C4892" s="18">
        <v>12691</v>
      </c>
      <c r="D4892" s="18">
        <v>132633</v>
      </c>
      <c r="E4892" s="18">
        <f t="shared" si="380"/>
        <v>145324</v>
      </c>
      <c r="F4892" s="18">
        <v>53493</v>
      </c>
      <c r="G4892" s="18">
        <v>2109</v>
      </c>
      <c r="H4892" s="18">
        <f t="shared" si="381"/>
        <v>55602</v>
      </c>
      <c r="I4892" s="18">
        <v>89722</v>
      </c>
      <c r="J4892" s="40">
        <f t="shared" si="382"/>
        <v>145324</v>
      </c>
      <c r="K4892" s="43">
        <f t="shared" si="383"/>
        <v>0.23724599480305836</v>
      </c>
      <c r="L4892" s="54">
        <f t="shared" si="384"/>
        <v>0.3826071399080675</v>
      </c>
      <c r="M4892" s="57" t="s">
        <v>14966</v>
      </c>
    </row>
    <row r="4893" spans="1:13" x14ac:dyDescent="0.25">
      <c r="A4893" s="22" t="s">
        <v>3313</v>
      </c>
      <c r="B4893" s="5" t="s">
        <v>3314</v>
      </c>
      <c r="C4893" s="18">
        <v>214964</v>
      </c>
      <c r="D4893" s="18">
        <v>62381</v>
      </c>
      <c r="E4893" s="18">
        <f t="shared" si="380"/>
        <v>277345</v>
      </c>
      <c r="F4893" s="18">
        <v>164023</v>
      </c>
      <c r="G4893" s="18">
        <v>0</v>
      </c>
      <c r="H4893" s="18">
        <f t="shared" si="381"/>
        <v>164023</v>
      </c>
      <c r="I4893" s="18">
        <v>113322</v>
      </c>
      <c r="J4893" s="40">
        <f t="shared" si="382"/>
        <v>277345</v>
      </c>
      <c r="K4893" s="43">
        <f t="shared" si="383"/>
        <v>1.3105722977875054</v>
      </c>
      <c r="L4893" s="54">
        <f t="shared" si="384"/>
        <v>0.59140420775568336</v>
      </c>
      <c r="M4893" s="57" t="s">
        <v>14966</v>
      </c>
    </row>
    <row r="4894" spans="1:13" x14ac:dyDescent="0.25">
      <c r="A4894" s="22" t="s">
        <v>3311</v>
      </c>
      <c r="B4894" s="5" t="s">
        <v>3312</v>
      </c>
      <c r="C4894" s="18">
        <v>908690</v>
      </c>
      <c r="D4894" s="18">
        <v>486780</v>
      </c>
      <c r="E4894" s="18">
        <f t="shared" si="380"/>
        <v>1395470</v>
      </c>
      <c r="F4894" s="18">
        <v>944111</v>
      </c>
      <c r="G4894" s="18">
        <v>9958</v>
      </c>
      <c r="H4894" s="18">
        <f t="shared" si="381"/>
        <v>954069</v>
      </c>
      <c r="I4894" s="18">
        <v>441401</v>
      </c>
      <c r="J4894" s="40">
        <f t="shared" si="382"/>
        <v>1395470</v>
      </c>
      <c r="K4894" s="43">
        <f t="shared" si="383"/>
        <v>0.96248216576228851</v>
      </c>
      <c r="L4894" s="54">
        <f t="shared" si="384"/>
        <v>0.68369008291113387</v>
      </c>
      <c r="M4894" s="57" t="s">
        <v>14966</v>
      </c>
    </row>
    <row r="4895" spans="1:13" x14ac:dyDescent="0.25">
      <c r="A4895" s="22" t="s">
        <v>3309</v>
      </c>
      <c r="B4895" s="5" t="s">
        <v>3310</v>
      </c>
      <c r="C4895" s="18">
        <v>7234761</v>
      </c>
      <c r="D4895" s="18">
        <v>1197757</v>
      </c>
      <c r="E4895" s="18">
        <f t="shared" si="380"/>
        <v>8432518</v>
      </c>
      <c r="F4895" s="18">
        <v>3350641</v>
      </c>
      <c r="G4895" s="18">
        <v>42110</v>
      </c>
      <c r="H4895" s="18">
        <f t="shared" si="381"/>
        <v>3392751</v>
      </c>
      <c r="I4895" s="18">
        <v>5039767</v>
      </c>
      <c r="J4895" s="40">
        <f t="shared" si="382"/>
        <v>8432518</v>
      </c>
      <c r="K4895" s="43">
        <f t="shared" si="383"/>
        <v>2.1592169975834477</v>
      </c>
      <c r="L4895" s="54">
        <f t="shared" si="384"/>
        <v>0.40234138842039829</v>
      </c>
      <c r="M4895" s="57" t="s">
        <v>14966</v>
      </c>
    </row>
    <row r="4896" spans="1:13" x14ac:dyDescent="0.25">
      <c r="A4896" s="22" t="s">
        <v>3307</v>
      </c>
      <c r="B4896" s="5" t="s">
        <v>3308</v>
      </c>
      <c r="C4896" s="18">
        <v>-9585</v>
      </c>
      <c r="D4896" s="18">
        <v>13903</v>
      </c>
      <c r="E4896" s="18">
        <f t="shared" si="380"/>
        <v>4318</v>
      </c>
      <c r="F4896" s="18">
        <v>30433</v>
      </c>
      <c r="G4896" s="18">
        <v>0</v>
      </c>
      <c r="H4896" s="18">
        <f t="shared" si="381"/>
        <v>30433</v>
      </c>
      <c r="I4896" s="18">
        <v>-26115</v>
      </c>
      <c r="J4896" s="40">
        <f t="shared" si="382"/>
        <v>4318</v>
      </c>
      <c r="K4896" s="43">
        <f t="shared" si="383"/>
        <v>-0.31495416160089379</v>
      </c>
      <c r="L4896" s="54">
        <f t="shared" si="384"/>
        <v>7.0479388605836037</v>
      </c>
      <c r="M4896" s="57" t="s">
        <v>14966</v>
      </c>
    </row>
    <row r="4897" spans="1:13" x14ac:dyDescent="0.25">
      <c r="A4897" s="22" t="s">
        <v>3305</v>
      </c>
      <c r="B4897" s="5" t="s">
        <v>3306</v>
      </c>
      <c r="C4897" s="18">
        <v>28588</v>
      </c>
      <c r="D4897" s="18">
        <v>42074</v>
      </c>
      <c r="E4897" s="18">
        <f t="shared" si="380"/>
        <v>70662</v>
      </c>
      <c r="F4897" s="18">
        <v>37228</v>
      </c>
      <c r="G4897" s="18">
        <v>539</v>
      </c>
      <c r="H4897" s="18">
        <f t="shared" si="381"/>
        <v>37767</v>
      </c>
      <c r="I4897" s="18">
        <v>32895</v>
      </c>
      <c r="J4897" s="40">
        <f t="shared" si="382"/>
        <v>70662</v>
      </c>
      <c r="K4897" s="43">
        <f t="shared" si="383"/>
        <v>0.76791662189749654</v>
      </c>
      <c r="L4897" s="54">
        <f t="shared" si="384"/>
        <v>0.5344739746964422</v>
      </c>
      <c r="M4897" s="57" t="s">
        <v>14966</v>
      </c>
    </row>
    <row r="4898" spans="1:13" x14ac:dyDescent="0.25">
      <c r="A4898" s="22" t="s">
        <v>3303</v>
      </c>
      <c r="B4898" s="5" t="s">
        <v>3304</v>
      </c>
      <c r="C4898" s="18">
        <v>198583</v>
      </c>
      <c r="D4898" s="18">
        <v>637211</v>
      </c>
      <c r="E4898" s="18">
        <f t="shared" si="380"/>
        <v>835794</v>
      </c>
      <c r="F4898" s="18">
        <v>672170</v>
      </c>
      <c r="G4898" s="18">
        <v>0</v>
      </c>
      <c r="H4898" s="18">
        <f t="shared" si="381"/>
        <v>672170</v>
      </c>
      <c r="I4898" s="18">
        <v>163624</v>
      </c>
      <c r="J4898" s="40">
        <f t="shared" si="382"/>
        <v>835794</v>
      </c>
      <c r="K4898" s="43">
        <f t="shared" si="383"/>
        <v>0.2954356784741955</v>
      </c>
      <c r="L4898" s="54">
        <f t="shared" si="384"/>
        <v>0.80422927180621062</v>
      </c>
      <c r="M4898" s="57" t="s">
        <v>14966</v>
      </c>
    </row>
    <row r="4899" spans="1:13" x14ac:dyDescent="0.25">
      <c r="A4899" s="22" t="s">
        <v>3301</v>
      </c>
      <c r="B4899" s="5" t="s">
        <v>3302</v>
      </c>
      <c r="C4899" s="18">
        <v>30056</v>
      </c>
      <c r="D4899" s="18">
        <v>19763</v>
      </c>
      <c r="E4899" s="18">
        <f t="shared" si="380"/>
        <v>49819</v>
      </c>
      <c r="F4899" s="18">
        <v>21568</v>
      </c>
      <c r="G4899" s="18">
        <v>1755</v>
      </c>
      <c r="H4899" s="18">
        <f t="shared" si="381"/>
        <v>23323</v>
      </c>
      <c r="I4899" s="18">
        <v>26496</v>
      </c>
      <c r="J4899" s="40">
        <f t="shared" si="382"/>
        <v>49819</v>
      </c>
      <c r="K4899" s="43">
        <f t="shared" si="383"/>
        <v>1.3935459940652819</v>
      </c>
      <c r="L4899" s="54">
        <f t="shared" si="384"/>
        <v>0.46815472008671388</v>
      </c>
      <c r="M4899" s="57" t="s">
        <v>14966</v>
      </c>
    </row>
    <row r="4900" spans="1:13" x14ac:dyDescent="0.25">
      <c r="A4900" s="22" t="s">
        <v>3299</v>
      </c>
      <c r="B4900" s="5" t="s">
        <v>3300</v>
      </c>
      <c r="C4900" s="18">
        <v>1946160</v>
      </c>
      <c r="D4900" s="18">
        <v>1359524</v>
      </c>
      <c r="E4900" s="18">
        <f t="shared" si="380"/>
        <v>3305684</v>
      </c>
      <c r="F4900" s="18">
        <v>2273738</v>
      </c>
      <c r="G4900" s="18">
        <v>248406</v>
      </c>
      <c r="H4900" s="18">
        <f t="shared" si="381"/>
        <v>2522144</v>
      </c>
      <c r="I4900" s="18">
        <v>783540</v>
      </c>
      <c r="J4900" s="40">
        <f t="shared" si="382"/>
        <v>3305684</v>
      </c>
      <c r="K4900" s="43">
        <f t="shared" si="383"/>
        <v>0.8559297509211703</v>
      </c>
      <c r="L4900" s="54">
        <f t="shared" si="384"/>
        <v>0.76297189931039988</v>
      </c>
      <c r="M4900" s="57" t="s">
        <v>14966</v>
      </c>
    </row>
    <row r="4901" spans="1:13" x14ac:dyDescent="0.25">
      <c r="A4901" s="22" t="s">
        <v>3297</v>
      </c>
      <c r="B4901" s="5" t="s">
        <v>3298</v>
      </c>
      <c r="C4901" s="18">
        <v>22189</v>
      </c>
      <c r="D4901" s="18">
        <v>600</v>
      </c>
      <c r="E4901" s="18">
        <f t="shared" si="380"/>
        <v>22789</v>
      </c>
      <c r="F4901" s="18">
        <v>0</v>
      </c>
      <c r="G4901" s="18">
        <v>0</v>
      </c>
      <c r="H4901" s="18">
        <f t="shared" si="381"/>
        <v>0</v>
      </c>
      <c r="I4901" s="18">
        <v>22789</v>
      </c>
      <c r="J4901" s="40">
        <f t="shared" si="382"/>
        <v>22789</v>
      </c>
      <c r="K4901" s="43" t="str">
        <f t="shared" si="383"/>
        <v>ERROR</v>
      </c>
      <c r="L4901" s="54">
        <f t="shared" si="384"/>
        <v>0</v>
      </c>
      <c r="M4901" s="57" t="s">
        <v>14966</v>
      </c>
    </row>
    <row r="4902" spans="1:13" x14ac:dyDescent="0.25">
      <c r="A4902" s="22" t="s">
        <v>3295</v>
      </c>
      <c r="B4902" s="5" t="s">
        <v>3296</v>
      </c>
      <c r="C4902" s="18">
        <v>779490</v>
      </c>
      <c r="D4902" s="18">
        <v>375239</v>
      </c>
      <c r="E4902" s="18">
        <f t="shared" si="380"/>
        <v>1154729</v>
      </c>
      <c r="F4902" s="18">
        <v>702385</v>
      </c>
      <c r="G4902" s="18">
        <v>11866</v>
      </c>
      <c r="H4902" s="18">
        <f t="shared" si="381"/>
        <v>714251</v>
      </c>
      <c r="I4902" s="18">
        <v>440478</v>
      </c>
      <c r="J4902" s="40">
        <f t="shared" si="382"/>
        <v>1154729</v>
      </c>
      <c r="K4902" s="43">
        <f t="shared" si="383"/>
        <v>1.1097759775621632</v>
      </c>
      <c r="L4902" s="54">
        <f t="shared" si="384"/>
        <v>0.61854426449842348</v>
      </c>
      <c r="M4902" s="57" t="s">
        <v>14966</v>
      </c>
    </row>
    <row r="4903" spans="1:13" x14ac:dyDescent="0.25">
      <c r="A4903" s="22" t="s">
        <v>3293</v>
      </c>
      <c r="B4903" s="5" t="s">
        <v>3294</v>
      </c>
      <c r="C4903" s="18">
        <v>106867</v>
      </c>
      <c r="D4903" s="18">
        <v>28806</v>
      </c>
      <c r="E4903" s="18">
        <f t="shared" si="380"/>
        <v>135673</v>
      </c>
      <c r="F4903" s="18">
        <v>94368</v>
      </c>
      <c r="G4903" s="18">
        <v>0</v>
      </c>
      <c r="H4903" s="18">
        <f t="shared" si="381"/>
        <v>94368</v>
      </c>
      <c r="I4903" s="18">
        <v>41305</v>
      </c>
      <c r="J4903" s="40">
        <f t="shared" si="382"/>
        <v>135673</v>
      </c>
      <c r="K4903" s="43">
        <f t="shared" si="383"/>
        <v>1.1324495591726009</v>
      </c>
      <c r="L4903" s="54">
        <f t="shared" si="384"/>
        <v>0.69555475297222003</v>
      </c>
      <c r="M4903" s="57" t="s">
        <v>14966</v>
      </c>
    </row>
    <row r="4904" spans="1:13" x14ac:dyDescent="0.25">
      <c r="A4904" s="22" t="s">
        <v>3291</v>
      </c>
      <c r="B4904" s="5" t="s">
        <v>3292</v>
      </c>
      <c r="C4904" s="18">
        <v>19647</v>
      </c>
      <c r="D4904" s="18">
        <v>99608</v>
      </c>
      <c r="E4904" s="18">
        <f t="shared" si="380"/>
        <v>119255</v>
      </c>
      <c r="F4904" s="18">
        <v>72503</v>
      </c>
      <c r="G4904" s="18">
        <v>0</v>
      </c>
      <c r="H4904" s="18">
        <f t="shared" si="381"/>
        <v>72503</v>
      </c>
      <c r="I4904" s="18">
        <v>46752</v>
      </c>
      <c r="J4904" s="40">
        <f t="shared" si="382"/>
        <v>119255</v>
      </c>
      <c r="K4904" s="43">
        <f t="shared" si="383"/>
        <v>0.27098189040453496</v>
      </c>
      <c r="L4904" s="54">
        <f t="shared" si="384"/>
        <v>0.60796612301371011</v>
      </c>
      <c r="M4904" s="57" t="s">
        <v>14966</v>
      </c>
    </row>
    <row r="4905" spans="1:13" x14ac:dyDescent="0.25">
      <c r="A4905" s="22" t="s">
        <v>3289</v>
      </c>
      <c r="B4905" s="5" t="s">
        <v>3290</v>
      </c>
      <c r="C4905" s="18">
        <v>147770</v>
      </c>
      <c r="D4905" s="18">
        <v>1182</v>
      </c>
      <c r="E4905" s="18">
        <f t="shared" si="380"/>
        <v>148952</v>
      </c>
      <c r="F4905" s="18">
        <v>118410</v>
      </c>
      <c r="G4905" s="18">
        <v>0</v>
      </c>
      <c r="H4905" s="18">
        <f t="shared" si="381"/>
        <v>118410</v>
      </c>
      <c r="I4905" s="18">
        <v>30542</v>
      </c>
      <c r="J4905" s="40">
        <f t="shared" si="382"/>
        <v>148952</v>
      </c>
      <c r="K4905" s="43">
        <f t="shared" si="383"/>
        <v>1.2479520310784562</v>
      </c>
      <c r="L4905" s="54">
        <f t="shared" si="384"/>
        <v>0.7949540791664429</v>
      </c>
      <c r="M4905" s="57" t="s">
        <v>14966</v>
      </c>
    </row>
    <row r="4906" spans="1:13" x14ac:dyDescent="0.25">
      <c r="A4906" s="22" t="s">
        <v>3287</v>
      </c>
      <c r="B4906" s="5" t="s">
        <v>3288</v>
      </c>
      <c r="C4906" s="18">
        <v>10070</v>
      </c>
      <c r="D4906" s="18">
        <v>58534</v>
      </c>
      <c r="E4906" s="18">
        <f t="shared" si="380"/>
        <v>68604</v>
      </c>
      <c r="F4906" s="18">
        <v>31634</v>
      </c>
      <c r="G4906" s="18">
        <v>0</v>
      </c>
      <c r="H4906" s="18">
        <f t="shared" si="381"/>
        <v>31634</v>
      </c>
      <c r="I4906" s="18">
        <v>36970</v>
      </c>
      <c r="J4906" s="40">
        <f t="shared" si="382"/>
        <v>68604</v>
      </c>
      <c r="K4906" s="43">
        <f t="shared" si="383"/>
        <v>0.31832838085604098</v>
      </c>
      <c r="L4906" s="54">
        <f t="shared" si="384"/>
        <v>0.46111013935047518</v>
      </c>
      <c r="M4906" s="57" t="s">
        <v>14966</v>
      </c>
    </row>
    <row r="4907" spans="1:13" x14ac:dyDescent="0.25">
      <c r="A4907" s="22" t="s">
        <v>3285</v>
      </c>
      <c r="B4907" s="5" t="s">
        <v>3286</v>
      </c>
      <c r="C4907" s="18">
        <v>704237</v>
      </c>
      <c r="D4907" s="18">
        <v>13263</v>
      </c>
      <c r="E4907" s="18">
        <f t="shared" si="380"/>
        <v>717500</v>
      </c>
      <c r="F4907" s="18">
        <v>326243</v>
      </c>
      <c r="G4907" s="18">
        <v>0</v>
      </c>
      <c r="H4907" s="18">
        <f t="shared" si="381"/>
        <v>326243</v>
      </c>
      <c r="I4907" s="18">
        <v>391257</v>
      </c>
      <c r="J4907" s="40">
        <f t="shared" si="382"/>
        <v>717500</v>
      </c>
      <c r="K4907" s="43">
        <f t="shared" si="383"/>
        <v>2.1586271582838559</v>
      </c>
      <c r="L4907" s="54">
        <f t="shared" si="384"/>
        <v>0.45469407665505224</v>
      </c>
      <c r="M4907" s="57" t="s">
        <v>14966</v>
      </c>
    </row>
    <row r="4908" spans="1:13" x14ac:dyDescent="0.25">
      <c r="A4908" s="22" t="s">
        <v>3283</v>
      </c>
      <c r="B4908" s="5" t="s">
        <v>3284</v>
      </c>
      <c r="C4908" s="18">
        <v>198353</v>
      </c>
      <c r="D4908" s="18">
        <v>110274</v>
      </c>
      <c r="E4908" s="18">
        <f t="shared" si="380"/>
        <v>308627</v>
      </c>
      <c r="F4908" s="18">
        <v>45865</v>
      </c>
      <c r="G4908" s="18">
        <v>0</v>
      </c>
      <c r="H4908" s="18">
        <f t="shared" si="381"/>
        <v>45865</v>
      </c>
      <c r="I4908" s="18">
        <v>262762</v>
      </c>
      <c r="J4908" s="40">
        <f t="shared" si="382"/>
        <v>308627</v>
      </c>
      <c r="K4908" s="43">
        <f t="shared" si="383"/>
        <v>4.3247138340782731</v>
      </c>
      <c r="L4908" s="54">
        <f t="shared" si="384"/>
        <v>0.14860981054800779</v>
      </c>
      <c r="M4908" s="57" t="s">
        <v>14966</v>
      </c>
    </row>
    <row r="4909" spans="1:13" x14ac:dyDescent="0.25">
      <c r="A4909" s="22" t="s">
        <v>3281</v>
      </c>
      <c r="B4909" s="5" t="s">
        <v>3282</v>
      </c>
      <c r="C4909" s="18">
        <v>370760</v>
      </c>
      <c r="D4909" s="18">
        <v>7189</v>
      </c>
      <c r="E4909" s="18">
        <f t="shared" si="380"/>
        <v>377949</v>
      </c>
      <c r="F4909" s="18">
        <v>281216</v>
      </c>
      <c r="G4909" s="18">
        <v>0</v>
      </c>
      <c r="H4909" s="18">
        <f t="shared" si="381"/>
        <v>281216</v>
      </c>
      <c r="I4909" s="18">
        <v>96733</v>
      </c>
      <c r="J4909" s="40">
        <f t="shared" si="382"/>
        <v>377949</v>
      </c>
      <c r="K4909" s="43">
        <f t="shared" si="383"/>
        <v>1.3184171597633136</v>
      </c>
      <c r="L4909" s="54">
        <f t="shared" si="384"/>
        <v>0.74405806074364533</v>
      </c>
      <c r="M4909" s="57" t="s">
        <v>14966</v>
      </c>
    </row>
    <row r="4910" spans="1:13" x14ac:dyDescent="0.25">
      <c r="A4910" s="22" t="s">
        <v>3279</v>
      </c>
      <c r="B4910" s="5" t="s">
        <v>3280</v>
      </c>
      <c r="C4910" s="18">
        <v>82739</v>
      </c>
      <c r="D4910" s="18">
        <v>32667</v>
      </c>
      <c r="E4910" s="18">
        <f t="shared" si="380"/>
        <v>115406</v>
      </c>
      <c r="F4910" s="18">
        <v>17839</v>
      </c>
      <c r="G4910" s="18">
        <v>0</v>
      </c>
      <c r="H4910" s="18">
        <f t="shared" si="381"/>
        <v>17839</v>
      </c>
      <c r="I4910" s="18">
        <v>97567</v>
      </c>
      <c r="J4910" s="40">
        <f t="shared" si="382"/>
        <v>115406</v>
      </c>
      <c r="K4910" s="43">
        <f t="shared" si="383"/>
        <v>4.6380963058467399</v>
      </c>
      <c r="L4910" s="54">
        <f t="shared" si="384"/>
        <v>0.15457601857789022</v>
      </c>
      <c r="M4910" s="57" t="s">
        <v>14966</v>
      </c>
    </row>
    <row r="4911" spans="1:13" x14ac:dyDescent="0.25">
      <c r="A4911" s="22" t="s">
        <v>3277</v>
      </c>
      <c r="B4911" s="5" t="s">
        <v>3278</v>
      </c>
      <c r="C4911" s="18">
        <v>38951</v>
      </c>
      <c r="D4911" s="18">
        <v>84195</v>
      </c>
      <c r="E4911" s="18">
        <f t="shared" si="380"/>
        <v>123146</v>
      </c>
      <c r="F4911" s="18">
        <v>110801</v>
      </c>
      <c r="G4911" s="18">
        <v>0</v>
      </c>
      <c r="H4911" s="18">
        <f t="shared" si="381"/>
        <v>110801</v>
      </c>
      <c r="I4911" s="18">
        <v>12345</v>
      </c>
      <c r="J4911" s="40">
        <f t="shared" si="382"/>
        <v>123146</v>
      </c>
      <c r="K4911" s="43">
        <f t="shared" si="383"/>
        <v>0.35154014855461591</v>
      </c>
      <c r="L4911" s="54">
        <f t="shared" si="384"/>
        <v>0.89975313855098826</v>
      </c>
      <c r="M4911" s="57" t="s">
        <v>14966</v>
      </c>
    </row>
    <row r="4912" spans="1:13" x14ac:dyDescent="0.25">
      <c r="A4912" s="22" t="s">
        <v>3275</v>
      </c>
      <c r="B4912" s="5" t="s">
        <v>3276</v>
      </c>
      <c r="C4912" s="18">
        <v>8612</v>
      </c>
      <c r="D4912" s="18">
        <v>14403</v>
      </c>
      <c r="E4912" s="18">
        <f t="shared" si="380"/>
        <v>23015</v>
      </c>
      <c r="F4912" s="18">
        <v>7300</v>
      </c>
      <c r="G4912" s="18">
        <v>0</v>
      </c>
      <c r="H4912" s="18">
        <f t="shared" si="381"/>
        <v>7300</v>
      </c>
      <c r="I4912" s="18">
        <v>15715</v>
      </c>
      <c r="J4912" s="40">
        <f t="shared" si="382"/>
        <v>23015</v>
      </c>
      <c r="K4912" s="43">
        <f t="shared" si="383"/>
        <v>1.1797260273972603</v>
      </c>
      <c r="L4912" s="54">
        <f t="shared" si="384"/>
        <v>0.31718444492722137</v>
      </c>
      <c r="M4912" s="57" t="s">
        <v>14966</v>
      </c>
    </row>
    <row r="4913" spans="1:13" x14ac:dyDescent="0.25">
      <c r="A4913" s="22" t="s">
        <v>3273</v>
      </c>
      <c r="B4913" s="5" t="s">
        <v>3274</v>
      </c>
      <c r="C4913" s="18">
        <v>66308</v>
      </c>
      <c r="D4913" s="18">
        <v>29679</v>
      </c>
      <c r="E4913" s="18">
        <f t="shared" si="380"/>
        <v>95987</v>
      </c>
      <c r="F4913" s="18">
        <v>8534</v>
      </c>
      <c r="G4913" s="18">
        <v>0</v>
      </c>
      <c r="H4913" s="18">
        <f t="shared" si="381"/>
        <v>8534</v>
      </c>
      <c r="I4913" s="18">
        <v>87453</v>
      </c>
      <c r="J4913" s="40">
        <f t="shared" si="382"/>
        <v>95987</v>
      </c>
      <c r="K4913" s="43">
        <f t="shared" si="383"/>
        <v>7.7698617295523791</v>
      </c>
      <c r="L4913" s="54">
        <f t="shared" si="384"/>
        <v>8.8907872941127439E-2</v>
      </c>
      <c r="M4913" s="57" t="s">
        <v>14966</v>
      </c>
    </row>
    <row r="4914" spans="1:13" x14ac:dyDescent="0.25">
      <c r="A4914" s="22" t="s">
        <v>3271</v>
      </c>
      <c r="B4914" s="5" t="s">
        <v>3272</v>
      </c>
      <c r="C4914" s="18">
        <v>223585</v>
      </c>
      <c r="D4914" s="18">
        <v>98257</v>
      </c>
      <c r="E4914" s="18">
        <f t="shared" si="380"/>
        <v>321842</v>
      </c>
      <c r="F4914" s="18">
        <v>90164</v>
      </c>
      <c r="G4914" s="18">
        <v>0</v>
      </c>
      <c r="H4914" s="18">
        <f t="shared" si="381"/>
        <v>90164</v>
      </c>
      <c r="I4914" s="18">
        <v>231678</v>
      </c>
      <c r="J4914" s="40">
        <f t="shared" si="382"/>
        <v>321842</v>
      </c>
      <c r="K4914" s="43">
        <f t="shared" si="383"/>
        <v>2.4797591056297414</v>
      </c>
      <c r="L4914" s="54">
        <f t="shared" si="384"/>
        <v>0.28014988721173745</v>
      </c>
      <c r="M4914" s="57" t="s">
        <v>14966</v>
      </c>
    </row>
    <row r="4915" spans="1:13" x14ac:dyDescent="0.25">
      <c r="A4915" s="22" t="s">
        <v>3269</v>
      </c>
      <c r="B4915" s="5" t="s">
        <v>3270</v>
      </c>
      <c r="C4915" s="18">
        <v>583837</v>
      </c>
      <c r="D4915" s="18">
        <v>303650</v>
      </c>
      <c r="E4915" s="18">
        <f t="shared" si="380"/>
        <v>887487</v>
      </c>
      <c r="F4915" s="18">
        <v>686922</v>
      </c>
      <c r="G4915" s="18">
        <v>0</v>
      </c>
      <c r="H4915" s="18">
        <f t="shared" si="381"/>
        <v>686922</v>
      </c>
      <c r="I4915" s="18">
        <v>200565</v>
      </c>
      <c r="J4915" s="40">
        <f t="shared" si="382"/>
        <v>887487</v>
      </c>
      <c r="K4915" s="43">
        <f t="shared" si="383"/>
        <v>0.84993201557090903</v>
      </c>
      <c r="L4915" s="54">
        <f t="shared" si="384"/>
        <v>0.77400795729965621</v>
      </c>
      <c r="M4915" s="57" t="s">
        <v>14966</v>
      </c>
    </row>
    <row r="4916" spans="1:13" x14ac:dyDescent="0.25">
      <c r="A4916" s="22" t="s">
        <v>3267</v>
      </c>
      <c r="B4916" s="5" t="s">
        <v>3268</v>
      </c>
      <c r="C4916" s="18">
        <v>56149</v>
      </c>
      <c r="D4916" s="18">
        <v>41368</v>
      </c>
      <c r="E4916" s="18">
        <f t="shared" si="380"/>
        <v>97517</v>
      </c>
      <c r="F4916" s="18">
        <v>50658</v>
      </c>
      <c r="G4916" s="18">
        <v>403</v>
      </c>
      <c r="H4916" s="18">
        <f t="shared" si="381"/>
        <v>51061</v>
      </c>
      <c r="I4916" s="18">
        <v>46456</v>
      </c>
      <c r="J4916" s="40">
        <f t="shared" si="382"/>
        <v>97517</v>
      </c>
      <c r="K4916" s="43">
        <f t="shared" si="383"/>
        <v>1.1083935410004342</v>
      </c>
      <c r="L4916" s="54">
        <f t="shared" si="384"/>
        <v>0.52361126777895139</v>
      </c>
      <c r="M4916" s="57" t="s">
        <v>14966</v>
      </c>
    </row>
    <row r="4917" spans="1:13" x14ac:dyDescent="0.25">
      <c r="A4917" s="22" t="s">
        <v>3265</v>
      </c>
      <c r="B4917" s="5" t="s">
        <v>3266</v>
      </c>
      <c r="C4917" s="18">
        <v>141322</v>
      </c>
      <c r="D4917" s="18">
        <v>76708</v>
      </c>
      <c r="E4917" s="18">
        <f t="shared" si="380"/>
        <v>218030</v>
      </c>
      <c r="F4917" s="18">
        <v>32473</v>
      </c>
      <c r="G4917" s="18">
        <v>52244</v>
      </c>
      <c r="H4917" s="18">
        <f t="shared" si="381"/>
        <v>84717</v>
      </c>
      <c r="I4917" s="18">
        <v>133313</v>
      </c>
      <c r="J4917" s="40">
        <f t="shared" si="382"/>
        <v>218030</v>
      </c>
      <c r="K4917" s="43">
        <f t="shared" si="383"/>
        <v>4.35198472577218</v>
      </c>
      <c r="L4917" s="54">
        <f t="shared" si="384"/>
        <v>0.38855662064853458</v>
      </c>
      <c r="M4917" s="57" t="s">
        <v>14966</v>
      </c>
    </row>
    <row r="4918" spans="1:13" x14ac:dyDescent="0.25">
      <c r="A4918" s="22" t="s">
        <v>3263</v>
      </c>
      <c r="B4918" s="5" t="s">
        <v>3264</v>
      </c>
      <c r="C4918" s="18">
        <v>622495</v>
      </c>
      <c r="D4918" s="18">
        <v>31679</v>
      </c>
      <c r="E4918" s="18">
        <f t="shared" si="380"/>
        <v>654174</v>
      </c>
      <c r="F4918" s="18">
        <v>57937</v>
      </c>
      <c r="G4918" s="18">
        <v>74556</v>
      </c>
      <c r="H4918" s="18">
        <f t="shared" si="381"/>
        <v>132493</v>
      </c>
      <c r="I4918" s="18">
        <v>521681</v>
      </c>
      <c r="J4918" s="40">
        <f t="shared" si="382"/>
        <v>654174</v>
      </c>
      <c r="K4918" s="43">
        <f t="shared" si="383"/>
        <v>10.744342993251291</v>
      </c>
      <c r="L4918" s="54">
        <f t="shared" si="384"/>
        <v>0.20253479960988974</v>
      </c>
      <c r="M4918" s="57" t="s">
        <v>14966</v>
      </c>
    </row>
    <row r="4919" spans="1:13" x14ac:dyDescent="0.25">
      <c r="A4919" s="22" t="s">
        <v>3261</v>
      </c>
      <c r="B4919" s="5" t="s">
        <v>3262</v>
      </c>
      <c r="C4919" s="18">
        <v>3407</v>
      </c>
      <c r="D4919" s="18">
        <v>10007</v>
      </c>
      <c r="E4919" s="18">
        <f t="shared" si="380"/>
        <v>13414</v>
      </c>
      <c r="F4919" s="18">
        <v>1412</v>
      </c>
      <c r="G4919" s="18">
        <v>0</v>
      </c>
      <c r="H4919" s="18">
        <f t="shared" si="381"/>
        <v>1412</v>
      </c>
      <c r="I4919" s="18">
        <v>12002</v>
      </c>
      <c r="J4919" s="40">
        <f t="shared" si="382"/>
        <v>13414</v>
      </c>
      <c r="K4919" s="43">
        <f t="shared" si="383"/>
        <v>2.4128895184135977</v>
      </c>
      <c r="L4919" s="54">
        <f t="shared" si="384"/>
        <v>0.10526315789473684</v>
      </c>
      <c r="M4919" s="57" t="s">
        <v>14966</v>
      </c>
    </row>
    <row r="4920" spans="1:13" x14ac:dyDescent="0.25">
      <c r="A4920" s="22" t="s">
        <v>3259</v>
      </c>
      <c r="B4920" s="5" t="s">
        <v>3260</v>
      </c>
      <c r="C4920" s="18">
        <v>49331</v>
      </c>
      <c r="D4920" s="18">
        <v>24557</v>
      </c>
      <c r="E4920" s="18">
        <f t="shared" si="380"/>
        <v>73888</v>
      </c>
      <c r="F4920" s="18">
        <v>25999</v>
      </c>
      <c r="G4920" s="18">
        <v>0</v>
      </c>
      <c r="H4920" s="18">
        <f t="shared" si="381"/>
        <v>25999</v>
      </c>
      <c r="I4920" s="18">
        <v>47889</v>
      </c>
      <c r="J4920" s="40">
        <f t="shared" si="382"/>
        <v>73888</v>
      </c>
      <c r="K4920" s="43">
        <f t="shared" si="383"/>
        <v>1.8974191315050579</v>
      </c>
      <c r="L4920" s="54">
        <f t="shared" si="384"/>
        <v>0.35187039844088353</v>
      </c>
      <c r="M4920" s="57" t="s">
        <v>14966</v>
      </c>
    </row>
    <row r="4921" spans="1:13" x14ac:dyDescent="0.25">
      <c r="A4921" s="22" t="s">
        <v>3257</v>
      </c>
      <c r="B4921" s="5" t="s">
        <v>3258</v>
      </c>
      <c r="C4921" s="18">
        <v>7041</v>
      </c>
      <c r="D4921" s="18">
        <v>15922</v>
      </c>
      <c r="E4921" s="18">
        <f t="shared" si="380"/>
        <v>22963</v>
      </c>
      <c r="F4921" s="18">
        <v>15998</v>
      </c>
      <c r="G4921" s="18">
        <v>0</v>
      </c>
      <c r="H4921" s="18">
        <f t="shared" si="381"/>
        <v>15998</v>
      </c>
      <c r="I4921" s="18">
        <v>6965</v>
      </c>
      <c r="J4921" s="40">
        <f t="shared" si="382"/>
        <v>22963</v>
      </c>
      <c r="K4921" s="43">
        <f t="shared" si="383"/>
        <v>0.44011751468933619</v>
      </c>
      <c r="L4921" s="54">
        <f t="shared" si="384"/>
        <v>0.6966859730871402</v>
      </c>
      <c r="M4921" s="57" t="s">
        <v>14966</v>
      </c>
    </row>
    <row r="4922" spans="1:13" x14ac:dyDescent="0.25">
      <c r="A4922" s="22" t="s">
        <v>3255</v>
      </c>
      <c r="B4922" s="5" t="s">
        <v>3256</v>
      </c>
      <c r="C4922" s="18">
        <v>144683</v>
      </c>
      <c r="D4922" s="18">
        <v>13673</v>
      </c>
      <c r="E4922" s="18">
        <f t="shared" si="380"/>
        <v>158356</v>
      </c>
      <c r="F4922" s="18">
        <v>109812</v>
      </c>
      <c r="G4922" s="18">
        <v>0</v>
      </c>
      <c r="H4922" s="18">
        <f t="shared" si="381"/>
        <v>109812</v>
      </c>
      <c r="I4922" s="18">
        <v>48544</v>
      </c>
      <c r="J4922" s="40">
        <f t="shared" si="382"/>
        <v>158356</v>
      </c>
      <c r="K4922" s="43">
        <f t="shared" si="383"/>
        <v>1.3175518158306925</v>
      </c>
      <c r="L4922" s="54">
        <f t="shared" si="384"/>
        <v>0.69345020081335729</v>
      </c>
      <c r="M4922" s="57" t="s">
        <v>14966</v>
      </c>
    </row>
    <row r="4923" spans="1:13" x14ac:dyDescent="0.25">
      <c r="A4923" s="22" t="s">
        <v>3253</v>
      </c>
      <c r="B4923" s="5" t="s">
        <v>3254</v>
      </c>
      <c r="C4923" s="18">
        <v>460499</v>
      </c>
      <c r="D4923" s="18">
        <v>165910</v>
      </c>
      <c r="E4923" s="18">
        <f t="shared" si="380"/>
        <v>626409</v>
      </c>
      <c r="F4923" s="18">
        <v>154376</v>
      </c>
      <c r="G4923" s="18">
        <v>72980</v>
      </c>
      <c r="H4923" s="18">
        <f t="shared" si="381"/>
        <v>227356</v>
      </c>
      <c r="I4923" s="18">
        <v>399053</v>
      </c>
      <c r="J4923" s="40">
        <f t="shared" si="382"/>
        <v>626409</v>
      </c>
      <c r="K4923" s="43">
        <f t="shared" si="383"/>
        <v>2.9829701508006425</v>
      </c>
      <c r="L4923" s="54">
        <f t="shared" si="384"/>
        <v>0.36295136244849613</v>
      </c>
      <c r="M4923" s="57" t="s">
        <v>14966</v>
      </c>
    </row>
    <row r="4924" spans="1:13" x14ac:dyDescent="0.25">
      <c r="A4924" s="22" t="s">
        <v>3251</v>
      </c>
      <c r="B4924" s="5" t="s">
        <v>3252</v>
      </c>
      <c r="C4924" s="18">
        <v>421314</v>
      </c>
      <c r="D4924" s="18">
        <v>257721</v>
      </c>
      <c r="E4924" s="18">
        <f t="shared" si="380"/>
        <v>679035</v>
      </c>
      <c r="F4924" s="18">
        <v>332080</v>
      </c>
      <c r="G4924" s="18">
        <v>90081</v>
      </c>
      <c r="H4924" s="18">
        <f t="shared" si="381"/>
        <v>422161</v>
      </c>
      <c r="I4924" s="18">
        <v>256874</v>
      </c>
      <c r="J4924" s="40">
        <f t="shared" si="382"/>
        <v>679035</v>
      </c>
      <c r="K4924" s="43">
        <f t="shared" si="383"/>
        <v>1.268712358467839</v>
      </c>
      <c r="L4924" s="54">
        <f t="shared" si="384"/>
        <v>0.62170727576634488</v>
      </c>
      <c r="M4924" s="57" t="s">
        <v>14966</v>
      </c>
    </row>
    <row r="4925" spans="1:13" x14ac:dyDescent="0.25">
      <c r="A4925" s="22" t="s">
        <v>3249</v>
      </c>
      <c r="B4925" s="5" t="s">
        <v>3250</v>
      </c>
      <c r="C4925" s="18">
        <v>863683</v>
      </c>
      <c r="D4925" s="18">
        <v>2063959</v>
      </c>
      <c r="E4925" s="18">
        <f t="shared" si="380"/>
        <v>2927642</v>
      </c>
      <c r="F4925" s="18">
        <v>540494</v>
      </c>
      <c r="G4925" s="18">
        <v>209027</v>
      </c>
      <c r="H4925" s="18">
        <f t="shared" si="381"/>
        <v>749521</v>
      </c>
      <c r="I4925" s="18">
        <v>2178121</v>
      </c>
      <c r="J4925" s="40">
        <f t="shared" si="382"/>
        <v>2927642</v>
      </c>
      <c r="K4925" s="43">
        <f t="shared" si="383"/>
        <v>1.5979511335926022</v>
      </c>
      <c r="L4925" s="54">
        <f t="shared" si="384"/>
        <v>0.25601525049852408</v>
      </c>
      <c r="M4925" s="57" t="s">
        <v>14966</v>
      </c>
    </row>
    <row r="4926" spans="1:13" x14ac:dyDescent="0.25">
      <c r="A4926" s="22" t="s">
        <v>3247</v>
      </c>
      <c r="B4926" s="5" t="s">
        <v>3248</v>
      </c>
      <c r="C4926" s="18">
        <v>118653</v>
      </c>
      <c r="D4926" s="18">
        <v>329532</v>
      </c>
      <c r="E4926" s="18">
        <f t="shared" si="380"/>
        <v>448185</v>
      </c>
      <c r="F4926" s="18">
        <v>499286</v>
      </c>
      <c r="G4926" s="18">
        <v>0</v>
      </c>
      <c r="H4926" s="18">
        <f t="shared" si="381"/>
        <v>499286</v>
      </c>
      <c r="I4926" s="18">
        <v>-51101</v>
      </c>
      <c r="J4926" s="40">
        <f t="shared" si="382"/>
        <v>448185</v>
      </c>
      <c r="K4926" s="43">
        <f t="shared" si="383"/>
        <v>0.23764535757061084</v>
      </c>
      <c r="L4926" s="54">
        <f t="shared" si="384"/>
        <v>1.1140176489619242</v>
      </c>
      <c r="M4926" s="57" t="s">
        <v>14966</v>
      </c>
    </row>
    <row r="4927" spans="1:13" x14ac:dyDescent="0.25">
      <c r="A4927" s="22" t="s">
        <v>3245</v>
      </c>
      <c r="B4927" s="5" t="s">
        <v>3246</v>
      </c>
      <c r="C4927" s="18">
        <v>2204</v>
      </c>
      <c r="D4927" s="18">
        <v>6864</v>
      </c>
      <c r="E4927" s="18">
        <f t="shared" si="380"/>
        <v>9068</v>
      </c>
      <c r="F4927" s="18">
        <v>1276</v>
      </c>
      <c r="G4927" s="18">
        <v>0</v>
      </c>
      <c r="H4927" s="18">
        <f t="shared" si="381"/>
        <v>1276</v>
      </c>
      <c r="I4927" s="18">
        <v>7792</v>
      </c>
      <c r="J4927" s="40">
        <f t="shared" si="382"/>
        <v>9068</v>
      </c>
      <c r="K4927" s="43">
        <f t="shared" si="383"/>
        <v>1.7272727272727273</v>
      </c>
      <c r="L4927" s="54">
        <f t="shared" si="384"/>
        <v>0.14071460079400089</v>
      </c>
      <c r="M4927" s="57" t="s">
        <v>14966</v>
      </c>
    </row>
    <row r="4928" spans="1:13" x14ac:dyDescent="0.25">
      <c r="A4928" s="22" t="s">
        <v>3243</v>
      </c>
      <c r="B4928" s="5" t="s">
        <v>3244</v>
      </c>
      <c r="C4928" s="18">
        <v>2790</v>
      </c>
      <c r="D4928" s="18">
        <v>39600</v>
      </c>
      <c r="E4928" s="18">
        <f t="shared" si="380"/>
        <v>42390</v>
      </c>
      <c r="F4928" s="18">
        <v>18352</v>
      </c>
      <c r="G4928" s="18">
        <v>0</v>
      </c>
      <c r="H4928" s="18">
        <f t="shared" si="381"/>
        <v>18352</v>
      </c>
      <c r="I4928" s="18">
        <v>24038</v>
      </c>
      <c r="J4928" s="40">
        <f t="shared" si="382"/>
        <v>42390</v>
      </c>
      <c r="K4928" s="43">
        <f t="shared" si="383"/>
        <v>0.15202702702702703</v>
      </c>
      <c r="L4928" s="54">
        <f t="shared" si="384"/>
        <v>0.43293229535267752</v>
      </c>
      <c r="M4928" s="57" t="s">
        <v>14966</v>
      </c>
    </row>
    <row r="4929" spans="1:13" x14ac:dyDescent="0.25">
      <c r="A4929" s="22" t="s">
        <v>3241</v>
      </c>
      <c r="B4929" s="5" t="s">
        <v>3242</v>
      </c>
      <c r="C4929" s="18">
        <v>10584</v>
      </c>
      <c r="D4929" s="18">
        <v>5580</v>
      </c>
      <c r="E4929" s="18">
        <f t="shared" si="380"/>
        <v>16164</v>
      </c>
      <c r="F4929" s="18">
        <v>397</v>
      </c>
      <c r="G4929" s="18">
        <v>0</v>
      </c>
      <c r="H4929" s="18">
        <f t="shared" si="381"/>
        <v>397</v>
      </c>
      <c r="I4929" s="18">
        <v>15767</v>
      </c>
      <c r="J4929" s="40">
        <f t="shared" si="382"/>
        <v>16164</v>
      </c>
      <c r="K4929" s="43">
        <f t="shared" si="383"/>
        <v>26.659949622166248</v>
      </c>
      <c r="L4929" s="54">
        <f t="shared" si="384"/>
        <v>2.4560752289037369E-2</v>
      </c>
      <c r="M4929" s="57" t="s">
        <v>14966</v>
      </c>
    </row>
    <row r="4930" spans="1:13" x14ac:dyDescent="0.25">
      <c r="A4930" s="22" t="s">
        <v>3239</v>
      </c>
      <c r="B4930" s="5" t="s">
        <v>3240</v>
      </c>
      <c r="C4930" s="18">
        <v>189203</v>
      </c>
      <c r="D4930" s="18">
        <v>116955</v>
      </c>
      <c r="E4930" s="18">
        <f t="shared" si="380"/>
        <v>306158</v>
      </c>
      <c r="F4930" s="18">
        <v>167168</v>
      </c>
      <c r="G4930" s="18">
        <v>10310</v>
      </c>
      <c r="H4930" s="18">
        <f t="shared" si="381"/>
        <v>177478</v>
      </c>
      <c r="I4930" s="18">
        <v>128680</v>
      </c>
      <c r="J4930" s="40">
        <f t="shared" si="382"/>
        <v>306158</v>
      </c>
      <c r="K4930" s="43">
        <f t="shared" si="383"/>
        <v>1.131813504977029</v>
      </c>
      <c r="L4930" s="54">
        <f t="shared" si="384"/>
        <v>0.57969414485331106</v>
      </c>
      <c r="M4930" s="57" t="s">
        <v>14966</v>
      </c>
    </row>
    <row r="4931" spans="1:13" x14ac:dyDescent="0.25">
      <c r="A4931" s="22" t="s">
        <v>3237</v>
      </c>
      <c r="B4931" s="5" t="s">
        <v>3238</v>
      </c>
      <c r="C4931" s="18">
        <v>669458</v>
      </c>
      <c r="D4931" s="18">
        <v>13741</v>
      </c>
      <c r="E4931" s="18">
        <f t="shared" si="380"/>
        <v>683199</v>
      </c>
      <c r="F4931" s="18">
        <v>75010</v>
      </c>
      <c r="G4931" s="18">
        <v>0</v>
      </c>
      <c r="H4931" s="18">
        <f t="shared" si="381"/>
        <v>75010</v>
      </c>
      <c r="I4931" s="18">
        <v>608189</v>
      </c>
      <c r="J4931" s="40">
        <f t="shared" si="382"/>
        <v>683199</v>
      </c>
      <c r="K4931" s="43">
        <f t="shared" si="383"/>
        <v>8.9249166777762969</v>
      </c>
      <c r="L4931" s="54">
        <f t="shared" si="384"/>
        <v>0.10979231526978231</v>
      </c>
      <c r="M4931" s="57" t="s">
        <v>14966</v>
      </c>
    </row>
    <row r="4932" spans="1:13" x14ac:dyDescent="0.25">
      <c r="A4932" s="22" t="s">
        <v>3235</v>
      </c>
      <c r="B4932" s="5" t="s">
        <v>3236</v>
      </c>
      <c r="C4932" s="18">
        <v>19493</v>
      </c>
      <c r="D4932" s="18">
        <v>18746</v>
      </c>
      <c r="E4932" s="18">
        <f t="shared" si="380"/>
        <v>38239</v>
      </c>
      <c r="F4932" s="18">
        <v>16521</v>
      </c>
      <c r="G4932" s="18">
        <v>688</v>
      </c>
      <c r="H4932" s="18">
        <f t="shared" si="381"/>
        <v>17209</v>
      </c>
      <c r="I4932" s="18">
        <v>21030</v>
      </c>
      <c r="J4932" s="40">
        <f t="shared" si="382"/>
        <v>38239</v>
      </c>
      <c r="K4932" s="43">
        <f t="shared" si="383"/>
        <v>1.179892258337873</v>
      </c>
      <c r="L4932" s="54">
        <f t="shared" si="384"/>
        <v>0.45003791940165799</v>
      </c>
      <c r="M4932" s="57" t="s">
        <v>14966</v>
      </c>
    </row>
    <row r="4933" spans="1:13" x14ac:dyDescent="0.25">
      <c r="A4933" s="22" t="s">
        <v>3233</v>
      </c>
      <c r="B4933" s="5" t="s">
        <v>3234</v>
      </c>
      <c r="C4933" s="18">
        <v>707444</v>
      </c>
      <c r="D4933" s="18">
        <v>12525</v>
      </c>
      <c r="E4933" s="18">
        <f t="shared" si="380"/>
        <v>719969</v>
      </c>
      <c r="F4933" s="18">
        <v>501208</v>
      </c>
      <c r="G4933" s="18">
        <v>0</v>
      </c>
      <c r="H4933" s="18">
        <f t="shared" si="381"/>
        <v>501208</v>
      </c>
      <c r="I4933" s="18">
        <v>218761</v>
      </c>
      <c r="J4933" s="40">
        <f t="shared" si="382"/>
        <v>719969</v>
      </c>
      <c r="K4933" s="43">
        <f t="shared" si="383"/>
        <v>1.4114778694673669</v>
      </c>
      <c r="L4933" s="54">
        <f t="shared" si="384"/>
        <v>0.69615219544174822</v>
      </c>
      <c r="M4933" s="57" t="s">
        <v>14966</v>
      </c>
    </row>
    <row r="4934" spans="1:13" x14ac:dyDescent="0.25">
      <c r="A4934" s="22" t="s">
        <v>3231</v>
      </c>
      <c r="B4934" s="5" t="s">
        <v>3232</v>
      </c>
      <c r="C4934" s="18">
        <v>224365</v>
      </c>
      <c r="D4934" s="18">
        <v>683</v>
      </c>
      <c r="E4934" s="18">
        <f t="shared" si="380"/>
        <v>225048</v>
      </c>
      <c r="F4934" s="18">
        <v>37828</v>
      </c>
      <c r="G4934" s="18">
        <v>9116</v>
      </c>
      <c r="H4934" s="18">
        <f t="shared" si="381"/>
        <v>46944</v>
      </c>
      <c r="I4934" s="18">
        <v>178104</v>
      </c>
      <c r="J4934" s="40">
        <f t="shared" si="382"/>
        <v>225048</v>
      </c>
      <c r="K4934" s="43">
        <f t="shared" si="383"/>
        <v>5.9311885375912023</v>
      </c>
      <c r="L4934" s="54">
        <f t="shared" si="384"/>
        <v>0.20859549962674628</v>
      </c>
      <c r="M4934" s="57" t="s">
        <v>14966</v>
      </c>
    </row>
    <row r="4935" spans="1:13" x14ac:dyDescent="0.25">
      <c r="A4935" s="22" t="s">
        <v>3229</v>
      </c>
      <c r="B4935" s="5" t="s">
        <v>3230</v>
      </c>
      <c r="C4935" s="18">
        <v>361802</v>
      </c>
      <c r="D4935" s="18">
        <v>154750</v>
      </c>
      <c r="E4935" s="18">
        <f t="shared" si="380"/>
        <v>516552</v>
      </c>
      <c r="F4935" s="18">
        <v>90847</v>
      </c>
      <c r="G4935" s="18">
        <v>19529</v>
      </c>
      <c r="H4935" s="18">
        <f t="shared" si="381"/>
        <v>110376</v>
      </c>
      <c r="I4935" s="18">
        <v>406176</v>
      </c>
      <c r="J4935" s="40">
        <f t="shared" si="382"/>
        <v>516552</v>
      </c>
      <c r="K4935" s="43">
        <f t="shared" si="383"/>
        <v>3.9825420762380705</v>
      </c>
      <c r="L4935" s="54">
        <f t="shared" si="384"/>
        <v>0.21367839055893695</v>
      </c>
      <c r="M4935" s="57" t="s">
        <v>14966</v>
      </c>
    </row>
    <row r="4936" spans="1:13" x14ac:dyDescent="0.25">
      <c r="A4936" s="22" t="s">
        <v>3227</v>
      </c>
      <c r="B4936" s="5" t="s">
        <v>3228</v>
      </c>
      <c r="C4936" s="18">
        <v>303837</v>
      </c>
      <c r="D4936" s="18">
        <v>60524</v>
      </c>
      <c r="E4936" s="18">
        <f t="shared" si="380"/>
        <v>364361</v>
      </c>
      <c r="F4936" s="18">
        <v>186877</v>
      </c>
      <c r="G4936" s="18">
        <v>5930</v>
      </c>
      <c r="H4936" s="18">
        <f t="shared" si="381"/>
        <v>192807</v>
      </c>
      <c r="I4936" s="18">
        <v>171554</v>
      </c>
      <c r="J4936" s="40">
        <f t="shared" si="382"/>
        <v>364361</v>
      </c>
      <c r="K4936" s="43">
        <f t="shared" si="383"/>
        <v>1.6258662114652953</v>
      </c>
      <c r="L4936" s="54">
        <f t="shared" si="384"/>
        <v>0.52916475693062648</v>
      </c>
      <c r="M4936" s="57" t="s">
        <v>14966</v>
      </c>
    </row>
    <row r="4937" spans="1:13" x14ac:dyDescent="0.25">
      <c r="A4937" s="22" t="s">
        <v>3225</v>
      </c>
      <c r="B4937" s="5" t="s">
        <v>3226</v>
      </c>
      <c r="C4937" s="18">
        <v>105390</v>
      </c>
      <c r="D4937" s="18">
        <v>15475</v>
      </c>
      <c r="E4937" s="18">
        <f t="shared" si="380"/>
        <v>120865</v>
      </c>
      <c r="F4937" s="18">
        <v>302</v>
      </c>
      <c r="G4937" s="18">
        <v>0</v>
      </c>
      <c r="H4937" s="18">
        <f t="shared" si="381"/>
        <v>302</v>
      </c>
      <c r="I4937" s="18">
        <v>120563</v>
      </c>
      <c r="J4937" s="40">
        <f t="shared" si="382"/>
        <v>120865</v>
      </c>
      <c r="K4937" s="43">
        <f t="shared" si="383"/>
        <v>348.97350993377484</v>
      </c>
      <c r="L4937" s="54">
        <f t="shared" si="384"/>
        <v>2.4986555247590286E-3</v>
      </c>
      <c r="M4937" s="57" t="s">
        <v>14966</v>
      </c>
    </row>
    <row r="4938" spans="1:13" x14ac:dyDescent="0.25">
      <c r="A4938" s="22" t="s">
        <v>3223</v>
      </c>
      <c r="B4938" s="5" t="s">
        <v>3224</v>
      </c>
      <c r="C4938" s="18">
        <v>1806</v>
      </c>
      <c r="D4938" s="18">
        <v>40224</v>
      </c>
      <c r="E4938" s="18">
        <f t="shared" si="380"/>
        <v>42030</v>
      </c>
      <c r="F4938" s="18">
        <v>1384</v>
      </c>
      <c r="G4938" s="18">
        <v>0</v>
      </c>
      <c r="H4938" s="18">
        <f t="shared" si="381"/>
        <v>1384</v>
      </c>
      <c r="I4938" s="18">
        <v>40646</v>
      </c>
      <c r="J4938" s="40">
        <f t="shared" si="382"/>
        <v>42030</v>
      </c>
      <c r="K4938" s="43">
        <f t="shared" si="383"/>
        <v>1.3049132947976878</v>
      </c>
      <c r="L4938" s="54">
        <f t="shared" si="384"/>
        <v>3.2928860337853916E-2</v>
      </c>
      <c r="M4938" s="57" t="s">
        <v>14966</v>
      </c>
    </row>
    <row r="4939" spans="1:13" x14ac:dyDescent="0.25">
      <c r="A4939" s="22" t="s">
        <v>3221</v>
      </c>
      <c r="B4939" s="5" t="s">
        <v>3222</v>
      </c>
      <c r="C4939" s="18">
        <v>33429</v>
      </c>
      <c r="D4939" s="18">
        <v>27664</v>
      </c>
      <c r="E4939" s="18">
        <f t="shared" si="380"/>
        <v>61093</v>
      </c>
      <c r="F4939" s="18">
        <v>149282</v>
      </c>
      <c r="G4939" s="18">
        <v>0</v>
      </c>
      <c r="H4939" s="18">
        <f t="shared" si="381"/>
        <v>149282</v>
      </c>
      <c r="I4939" s="18">
        <v>-88189</v>
      </c>
      <c r="J4939" s="40">
        <f t="shared" si="382"/>
        <v>61093</v>
      </c>
      <c r="K4939" s="43">
        <f t="shared" si="383"/>
        <v>0.22393188730054528</v>
      </c>
      <c r="L4939" s="54">
        <f t="shared" si="384"/>
        <v>2.4435205342674284</v>
      </c>
      <c r="M4939" s="57" t="s">
        <v>14966</v>
      </c>
    </row>
    <row r="4940" spans="1:13" x14ac:dyDescent="0.25">
      <c r="A4940" s="22" t="s">
        <v>3219</v>
      </c>
      <c r="B4940" s="5" t="s">
        <v>3220</v>
      </c>
      <c r="C4940" s="18">
        <v>1836024</v>
      </c>
      <c r="D4940" s="18">
        <v>55704</v>
      </c>
      <c r="E4940" s="18">
        <f t="shared" si="380"/>
        <v>1891728</v>
      </c>
      <c r="F4940" s="18">
        <v>524460</v>
      </c>
      <c r="G4940" s="18">
        <v>0</v>
      </c>
      <c r="H4940" s="18">
        <f t="shared" si="381"/>
        <v>524460</v>
      </c>
      <c r="I4940" s="18">
        <v>1367268</v>
      </c>
      <c r="J4940" s="40">
        <f t="shared" si="382"/>
        <v>1891728</v>
      </c>
      <c r="K4940" s="43">
        <f t="shared" si="383"/>
        <v>3.5007893833657477</v>
      </c>
      <c r="L4940" s="54">
        <f t="shared" si="384"/>
        <v>0.27723858821141306</v>
      </c>
      <c r="M4940" s="57" t="s">
        <v>14966</v>
      </c>
    </row>
    <row r="4941" spans="1:13" x14ac:dyDescent="0.25">
      <c r="A4941" s="22" t="s">
        <v>3217</v>
      </c>
      <c r="B4941" s="5" t="s">
        <v>3218</v>
      </c>
      <c r="C4941" s="18">
        <v>161288</v>
      </c>
      <c r="D4941" s="18">
        <v>194225</v>
      </c>
      <c r="E4941" s="18">
        <f t="shared" ref="E4941:E5004" si="385">+C4941+D4941</f>
        <v>355513</v>
      </c>
      <c r="F4941" s="18">
        <v>210185</v>
      </c>
      <c r="G4941" s="18">
        <v>1859</v>
      </c>
      <c r="H4941" s="18">
        <f t="shared" ref="H4941:H5004" si="386">+F4941+G4941</f>
        <v>212044</v>
      </c>
      <c r="I4941" s="18">
        <v>143469</v>
      </c>
      <c r="J4941" s="40">
        <f t="shared" ref="J4941:J5004" si="387">+H4941+I4941</f>
        <v>355513</v>
      </c>
      <c r="K4941" s="43">
        <f t="shared" ref="K4941:K5004" si="388">+IFERROR(C4941/F4941,"ERROR")</f>
        <v>0.76736208578157339</v>
      </c>
      <c r="L4941" s="54">
        <f t="shared" ref="L4941:L5004" si="389">+H4941/E4941</f>
        <v>0.59644513702733792</v>
      </c>
      <c r="M4941" s="57" t="s">
        <v>14966</v>
      </c>
    </row>
    <row r="4942" spans="1:13" x14ac:dyDescent="0.25">
      <c r="A4942" s="22" t="s">
        <v>3215</v>
      </c>
      <c r="B4942" s="5" t="s">
        <v>3216</v>
      </c>
      <c r="C4942" s="18">
        <v>59671474</v>
      </c>
      <c r="D4942" s="18">
        <v>9370293</v>
      </c>
      <c r="E4942" s="18">
        <f t="shared" si="385"/>
        <v>69041767</v>
      </c>
      <c r="F4942" s="18">
        <v>51642487</v>
      </c>
      <c r="G4942" s="18">
        <v>2804524</v>
      </c>
      <c r="H4942" s="18">
        <f t="shared" si="386"/>
        <v>54447011</v>
      </c>
      <c r="I4942" s="18">
        <v>14594756</v>
      </c>
      <c r="J4942" s="40">
        <f t="shared" si="387"/>
        <v>69041767</v>
      </c>
      <c r="K4942" s="43">
        <f t="shared" si="388"/>
        <v>1.1554725085180348</v>
      </c>
      <c r="L4942" s="54">
        <f t="shared" si="389"/>
        <v>0.78860975559909985</v>
      </c>
      <c r="M4942" s="57" t="s">
        <v>14966</v>
      </c>
    </row>
    <row r="4943" spans="1:13" x14ac:dyDescent="0.25">
      <c r="A4943" s="22" t="s">
        <v>3213</v>
      </c>
      <c r="B4943" s="5" t="s">
        <v>3214</v>
      </c>
      <c r="C4943" s="18">
        <v>5940</v>
      </c>
      <c r="D4943" s="18">
        <v>12086</v>
      </c>
      <c r="E4943" s="18">
        <f t="shared" si="385"/>
        <v>18026</v>
      </c>
      <c r="F4943" s="18">
        <v>8834</v>
      </c>
      <c r="G4943" s="18">
        <v>0</v>
      </c>
      <c r="H4943" s="18">
        <f t="shared" si="386"/>
        <v>8834</v>
      </c>
      <c r="I4943" s="18">
        <v>9192</v>
      </c>
      <c r="J4943" s="40">
        <f t="shared" si="387"/>
        <v>18026</v>
      </c>
      <c r="K4943" s="43">
        <f t="shared" si="388"/>
        <v>0.6724020828616708</v>
      </c>
      <c r="L4943" s="54">
        <f t="shared" si="389"/>
        <v>0.49006989903472764</v>
      </c>
      <c r="M4943" s="57" t="s">
        <v>14966</v>
      </c>
    </row>
    <row r="4944" spans="1:13" x14ac:dyDescent="0.25">
      <c r="A4944" s="22" t="s">
        <v>3211</v>
      </c>
      <c r="B4944" s="5" t="s">
        <v>3212</v>
      </c>
      <c r="C4944" s="18">
        <v>444</v>
      </c>
      <c r="D4944" s="18">
        <v>22910</v>
      </c>
      <c r="E4944" s="18">
        <f t="shared" si="385"/>
        <v>23354</v>
      </c>
      <c r="F4944" s="18">
        <v>21891</v>
      </c>
      <c r="G4944" s="18">
        <v>0</v>
      </c>
      <c r="H4944" s="18">
        <f t="shared" si="386"/>
        <v>21891</v>
      </c>
      <c r="I4944" s="18">
        <v>1463</v>
      </c>
      <c r="J4944" s="40">
        <f t="shared" si="387"/>
        <v>23354</v>
      </c>
      <c r="K4944" s="43">
        <f t="shared" si="388"/>
        <v>2.0282307797725094E-2</v>
      </c>
      <c r="L4944" s="54">
        <f t="shared" si="389"/>
        <v>0.93735548514173161</v>
      </c>
      <c r="M4944" s="57" t="s">
        <v>14966</v>
      </c>
    </row>
    <row r="4945" spans="1:13" x14ac:dyDescent="0.25">
      <c r="A4945" s="22" t="s">
        <v>3209</v>
      </c>
      <c r="B4945" s="5" t="s">
        <v>3210</v>
      </c>
      <c r="C4945" s="18">
        <v>2019606</v>
      </c>
      <c r="D4945" s="18">
        <v>4933704</v>
      </c>
      <c r="E4945" s="18">
        <f t="shared" si="385"/>
        <v>6953310</v>
      </c>
      <c r="F4945" s="18">
        <v>2385054</v>
      </c>
      <c r="G4945" s="18">
        <v>2063139</v>
      </c>
      <c r="H4945" s="18">
        <f t="shared" si="386"/>
        <v>4448193</v>
      </c>
      <c r="I4945" s="18">
        <v>2505117</v>
      </c>
      <c r="J4945" s="40">
        <f t="shared" si="387"/>
        <v>6953310</v>
      </c>
      <c r="K4945" s="43">
        <f t="shared" si="388"/>
        <v>0.84677579627127941</v>
      </c>
      <c r="L4945" s="54">
        <f t="shared" si="389"/>
        <v>0.63972309590684151</v>
      </c>
      <c r="M4945" s="57" t="s">
        <v>14966</v>
      </c>
    </row>
    <row r="4946" spans="1:13" x14ac:dyDescent="0.25">
      <c r="A4946" s="22" t="s">
        <v>3207</v>
      </c>
      <c r="B4946" s="5" t="s">
        <v>3208</v>
      </c>
      <c r="C4946" s="18">
        <v>1727907</v>
      </c>
      <c r="D4946" s="18">
        <v>449314</v>
      </c>
      <c r="E4946" s="18">
        <f t="shared" si="385"/>
        <v>2177221</v>
      </c>
      <c r="F4946" s="18">
        <v>621160</v>
      </c>
      <c r="G4946" s="18">
        <v>175811</v>
      </c>
      <c r="H4946" s="18">
        <f t="shared" si="386"/>
        <v>796971</v>
      </c>
      <c r="I4946" s="18">
        <v>1380250</v>
      </c>
      <c r="J4946" s="40">
        <f t="shared" si="387"/>
        <v>2177221</v>
      </c>
      <c r="K4946" s="43">
        <f t="shared" si="388"/>
        <v>2.7817422242256424</v>
      </c>
      <c r="L4946" s="54">
        <f t="shared" si="389"/>
        <v>0.36604965687911334</v>
      </c>
      <c r="M4946" s="57" t="s">
        <v>14966</v>
      </c>
    </row>
    <row r="4947" spans="1:13" x14ac:dyDescent="0.25">
      <c r="A4947" s="22" t="s">
        <v>3205</v>
      </c>
      <c r="B4947" s="5" t="s">
        <v>3206</v>
      </c>
      <c r="C4947" s="18">
        <v>606045</v>
      </c>
      <c r="D4947" s="18">
        <v>107386</v>
      </c>
      <c r="E4947" s="18">
        <f t="shared" si="385"/>
        <v>713431</v>
      </c>
      <c r="F4947" s="18">
        <v>61603</v>
      </c>
      <c r="G4947" s="18">
        <v>0</v>
      </c>
      <c r="H4947" s="18">
        <f t="shared" si="386"/>
        <v>61603</v>
      </c>
      <c r="I4947" s="18">
        <v>651828</v>
      </c>
      <c r="J4947" s="40">
        <f t="shared" si="387"/>
        <v>713431</v>
      </c>
      <c r="K4947" s="43">
        <f t="shared" si="388"/>
        <v>9.8379137379673072</v>
      </c>
      <c r="L4947" s="54">
        <f t="shared" si="389"/>
        <v>8.6347523446556149E-2</v>
      </c>
      <c r="M4947" s="57" t="s">
        <v>14966</v>
      </c>
    </row>
    <row r="4948" spans="1:13" x14ac:dyDescent="0.25">
      <c r="A4948" s="22" t="s">
        <v>3203</v>
      </c>
      <c r="B4948" s="5" t="s">
        <v>3204</v>
      </c>
      <c r="C4948" s="18">
        <v>167893</v>
      </c>
      <c r="D4948" s="18">
        <v>312717</v>
      </c>
      <c r="E4948" s="18">
        <f t="shared" si="385"/>
        <v>480610</v>
      </c>
      <c r="F4948" s="18">
        <v>160755</v>
      </c>
      <c r="G4948" s="18">
        <v>151576</v>
      </c>
      <c r="H4948" s="18">
        <f t="shared" si="386"/>
        <v>312331</v>
      </c>
      <c r="I4948" s="18">
        <v>168279</v>
      </c>
      <c r="J4948" s="40">
        <f t="shared" si="387"/>
        <v>480610</v>
      </c>
      <c r="K4948" s="43">
        <f t="shared" si="388"/>
        <v>1.0444029734689435</v>
      </c>
      <c r="L4948" s="54">
        <f t="shared" si="389"/>
        <v>0.64986371486236238</v>
      </c>
      <c r="M4948" s="57" t="s">
        <v>14966</v>
      </c>
    </row>
    <row r="4949" spans="1:13" x14ac:dyDescent="0.25">
      <c r="A4949" s="22" t="s">
        <v>3201</v>
      </c>
      <c r="B4949" s="5" t="s">
        <v>3202</v>
      </c>
      <c r="C4949" s="18">
        <v>182306</v>
      </c>
      <c r="D4949" s="18">
        <v>270935</v>
      </c>
      <c r="E4949" s="18">
        <f t="shared" si="385"/>
        <v>453241</v>
      </c>
      <c r="F4949" s="18">
        <v>323134</v>
      </c>
      <c r="G4949" s="18">
        <v>11650</v>
      </c>
      <c r="H4949" s="18">
        <f t="shared" si="386"/>
        <v>334784</v>
      </c>
      <c r="I4949" s="18">
        <v>118457</v>
      </c>
      <c r="J4949" s="40">
        <f t="shared" si="387"/>
        <v>453241</v>
      </c>
      <c r="K4949" s="43">
        <f t="shared" si="388"/>
        <v>0.56418080424839234</v>
      </c>
      <c r="L4949" s="54">
        <f t="shared" si="389"/>
        <v>0.7386445621644997</v>
      </c>
      <c r="M4949" s="57" t="s">
        <v>14966</v>
      </c>
    </row>
    <row r="4950" spans="1:13" x14ac:dyDescent="0.25">
      <c r="A4950" s="22" t="s">
        <v>3199</v>
      </c>
      <c r="B4950" s="5" t="s">
        <v>3200</v>
      </c>
      <c r="C4950" s="18">
        <v>1836089</v>
      </c>
      <c r="D4950" s="18">
        <v>6837567</v>
      </c>
      <c r="E4950" s="18">
        <f t="shared" si="385"/>
        <v>8673656</v>
      </c>
      <c r="F4950" s="18">
        <v>1988279</v>
      </c>
      <c r="G4950" s="18">
        <v>114860</v>
      </c>
      <c r="H4950" s="18">
        <f t="shared" si="386"/>
        <v>2103139</v>
      </c>
      <c r="I4950" s="18">
        <v>6570517</v>
      </c>
      <c r="J4950" s="40">
        <f t="shared" si="387"/>
        <v>8673656</v>
      </c>
      <c r="K4950" s="43">
        <f t="shared" si="388"/>
        <v>0.92345641632788955</v>
      </c>
      <c r="L4950" s="54">
        <f t="shared" si="389"/>
        <v>0.24247433838741125</v>
      </c>
      <c r="M4950" s="57" t="s">
        <v>14966</v>
      </c>
    </row>
    <row r="4951" spans="1:13" x14ac:dyDescent="0.25">
      <c r="A4951" s="22" t="s">
        <v>3197</v>
      </c>
      <c r="B4951" s="5" t="s">
        <v>3198</v>
      </c>
      <c r="C4951" s="18">
        <v>283844</v>
      </c>
      <c r="D4951" s="18">
        <v>30508</v>
      </c>
      <c r="E4951" s="18">
        <f t="shared" si="385"/>
        <v>314352</v>
      </c>
      <c r="F4951" s="18">
        <v>219122</v>
      </c>
      <c r="G4951" s="18">
        <v>0</v>
      </c>
      <c r="H4951" s="18">
        <f t="shared" si="386"/>
        <v>219122</v>
      </c>
      <c r="I4951" s="18">
        <v>95230</v>
      </c>
      <c r="J4951" s="40">
        <f t="shared" si="387"/>
        <v>314352</v>
      </c>
      <c r="K4951" s="43">
        <f t="shared" si="388"/>
        <v>1.2953697027226843</v>
      </c>
      <c r="L4951" s="54">
        <f t="shared" si="389"/>
        <v>0.6970593474830763</v>
      </c>
      <c r="M4951" s="57" t="s">
        <v>14966</v>
      </c>
    </row>
    <row r="4952" spans="1:13" x14ac:dyDescent="0.25">
      <c r="A4952" s="22" t="s">
        <v>3195</v>
      </c>
      <c r="B4952" s="5" t="s">
        <v>3196</v>
      </c>
      <c r="C4952" s="18">
        <v>133177</v>
      </c>
      <c r="D4952" s="18">
        <v>48457</v>
      </c>
      <c r="E4952" s="18">
        <f t="shared" si="385"/>
        <v>181634</v>
      </c>
      <c r="F4952" s="18">
        <v>44421</v>
      </c>
      <c r="G4952" s="18">
        <v>30163</v>
      </c>
      <c r="H4952" s="18">
        <f t="shared" si="386"/>
        <v>74584</v>
      </c>
      <c r="I4952" s="18">
        <v>107050</v>
      </c>
      <c r="J4952" s="40">
        <f t="shared" si="387"/>
        <v>181634</v>
      </c>
      <c r="K4952" s="43">
        <f t="shared" si="388"/>
        <v>2.9980639787487902</v>
      </c>
      <c r="L4952" s="54">
        <f t="shared" si="389"/>
        <v>0.41062796612968938</v>
      </c>
      <c r="M4952" s="57" t="s">
        <v>14966</v>
      </c>
    </row>
    <row r="4953" spans="1:13" x14ac:dyDescent="0.25">
      <c r="A4953" s="22" t="s">
        <v>3193</v>
      </c>
      <c r="B4953" s="5" t="s">
        <v>3194</v>
      </c>
      <c r="C4953" s="18">
        <v>26177</v>
      </c>
      <c r="D4953" s="18">
        <v>21312</v>
      </c>
      <c r="E4953" s="18">
        <f t="shared" si="385"/>
        <v>47489</v>
      </c>
      <c r="F4953" s="18">
        <v>24583</v>
      </c>
      <c r="G4953" s="18">
        <v>0</v>
      </c>
      <c r="H4953" s="18">
        <f t="shared" si="386"/>
        <v>24583</v>
      </c>
      <c r="I4953" s="18">
        <v>22906</v>
      </c>
      <c r="J4953" s="40">
        <f t="shared" si="387"/>
        <v>47489</v>
      </c>
      <c r="K4953" s="43">
        <f t="shared" si="388"/>
        <v>1.0648415571736567</v>
      </c>
      <c r="L4953" s="54">
        <f t="shared" si="389"/>
        <v>0.5176567205036956</v>
      </c>
      <c r="M4953" s="57" t="s">
        <v>14966</v>
      </c>
    </row>
    <row r="4954" spans="1:13" x14ac:dyDescent="0.25">
      <c r="A4954" s="22" t="s">
        <v>3191</v>
      </c>
      <c r="B4954" s="5" t="s">
        <v>3192</v>
      </c>
      <c r="C4954" s="18">
        <v>4308896</v>
      </c>
      <c r="D4954" s="18">
        <v>1765579</v>
      </c>
      <c r="E4954" s="18">
        <f t="shared" si="385"/>
        <v>6074475</v>
      </c>
      <c r="F4954" s="18">
        <v>2629631</v>
      </c>
      <c r="G4954" s="18">
        <v>0</v>
      </c>
      <c r="H4954" s="18">
        <f t="shared" si="386"/>
        <v>2629631</v>
      </c>
      <c r="I4954" s="18">
        <v>3444844</v>
      </c>
      <c r="J4954" s="40">
        <f t="shared" si="387"/>
        <v>6074475</v>
      </c>
      <c r="K4954" s="43">
        <f t="shared" si="388"/>
        <v>1.6385933996062565</v>
      </c>
      <c r="L4954" s="54">
        <f t="shared" si="389"/>
        <v>0.43289848093868194</v>
      </c>
      <c r="M4954" s="57" t="s">
        <v>14966</v>
      </c>
    </row>
    <row r="4955" spans="1:13" x14ac:dyDescent="0.25">
      <c r="A4955" s="22" t="s">
        <v>3189</v>
      </c>
      <c r="B4955" s="5" t="s">
        <v>3190</v>
      </c>
      <c r="C4955" s="18">
        <v>31819</v>
      </c>
      <c r="D4955" s="18">
        <v>70034</v>
      </c>
      <c r="E4955" s="18">
        <f t="shared" si="385"/>
        <v>101853</v>
      </c>
      <c r="F4955" s="18">
        <v>75496</v>
      </c>
      <c r="G4955" s="18">
        <v>2184</v>
      </c>
      <c r="H4955" s="18">
        <f t="shared" si="386"/>
        <v>77680</v>
      </c>
      <c r="I4955" s="18">
        <v>24173</v>
      </c>
      <c r="J4955" s="40">
        <f t="shared" si="387"/>
        <v>101853</v>
      </c>
      <c r="K4955" s="43">
        <f t="shared" si="388"/>
        <v>0.42146603793578469</v>
      </c>
      <c r="L4955" s="54">
        <f t="shared" si="389"/>
        <v>0.7626677662906346</v>
      </c>
      <c r="M4955" s="57" t="s">
        <v>14966</v>
      </c>
    </row>
    <row r="4956" spans="1:13" x14ac:dyDescent="0.25">
      <c r="A4956" s="22" t="s">
        <v>3187</v>
      </c>
      <c r="B4956" s="5" t="s">
        <v>3188</v>
      </c>
      <c r="C4956" s="18">
        <v>1083053</v>
      </c>
      <c r="D4956" s="18">
        <v>1077684</v>
      </c>
      <c r="E4956" s="18">
        <f t="shared" si="385"/>
        <v>2160737</v>
      </c>
      <c r="F4956" s="18">
        <v>812754</v>
      </c>
      <c r="G4956" s="18">
        <v>442126</v>
      </c>
      <c r="H4956" s="18">
        <f t="shared" si="386"/>
        <v>1254880</v>
      </c>
      <c r="I4956" s="18">
        <v>905857</v>
      </c>
      <c r="J4956" s="40">
        <f t="shared" si="387"/>
        <v>2160737</v>
      </c>
      <c r="K4956" s="43">
        <f t="shared" si="388"/>
        <v>1.3325717252698848</v>
      </c>
      <c r="L4956" s="54">
        <f t="shared" si="389"/>
        <v>0.5807648038609049</v>
      </c>
      <c r="M4956" s="57" t="s">
        <v>14966</v>
      </c>
    </row>
    <row r="4957" spans="1:13" x14ac:dyDescent="0.25">
      <c r="A4957" s="22" t="s">
        <v>3185</v>
      </c>
      <c r="B4957" s="5" t="s">
        <v>3186</v>
      </c>
      <c r="C4957" s="18">
        <v>1239440</v>
      </c>
      <c r="D4957" s="18">
        <v>142041</v>
      </c>
      <c r="E4957" s="18">
        <f t="shared" si="385"/>
        <v>1381481</v>
      </c>
      <c r="F4957" s="18">
        <v>302397</v>
      </c>
      <c r="G4957" s="18">
        <v>119545</v>
      </c>
      <c r="H4957" s="18">
        <f t="shared" si="386"/>
        <v>421942</v>
      </c>
      <c r="I4957" s="18">
        <v>959539</v>
      </c>
      <c r="J4957" s="40">
        <f t="shared" si="387"/>
        <v>1381481</v>
      </c>
      <c r="K4957" s="43">
        <f t="shared" si="388"/>
        <v>4.0987179105612821</v>
      </c>
      <c r="L4957" s="54">
        <f t="shared" si="389"/>
        <v>0.30542729143578523</v>
      </c>
      <c r="M4957" s="57" t="s">
        <v>14966</v>
      </c>
    </row>
    <row r="4958" spans="1:13" x14ac:dyDescent="0.25">
      <c r="A4958" s="22" t="s">
        <v>3183</v>
      </c>
      <c r="B4958" s="5" t="s">
        <v>3184</v>
      </c>
      <c r="C4958" s="18">
        <v>109739</v>
      </c>
      <c r="D4958" s="18">
        <v>56589</v>
      </c>
      <c r="E4958" s="18">
        <f t="shared" si="385"/>
        <v>166328</v>
      </c>
      <c r="F4958" s="18">
        <v>123364</v>
      </c>
      <c r="G4958" s="18">
        <v>0</v>
      </c>
      <c r="H4958" s="18">
        <f t="shared" si="386"/>
        <v>123364</v>
      </c>
      <c r="I4958" s="18">
        <v>42964</v>
      </c>
      <c r="J4958" s="40">
        <f t="shared" si="387"/>
        <v>166328</v>
      </c>
      <c r="K4958" s="43">
        <f t="shared" si="388"/>
        <v>0.88955448915404822</v>
      </c>
      <c r="L4958" s="54">
        <f t="shared" si="389"/>
        <v>0.74169111634842</v>
      </c>
      <c r="M4958" s="57" t="s">
        <v>14966</v>
      </c>
    </row>
    <row r="4959" spans="1:13" x14ac:dyDescent="0.25">
      <c r="A4959" s="22" t="s">
        <v>3181</v>
      </c>
      <c r="B4959" s="5" t="s">
        <v>3182</v>
      </c>
      <c r="C4959" s="18">
        <v>36074</v>
      </c>
      <c r="D4959" s="18">
        <v>101706</v>
      </c>
      <c r="E4959" s="18">
        <f t="shared" si="385"/>
        <v>137780</v>
      </c>
      <c r="F4959" s="18">
        <v>124014</v>
      </c>
      <c r="G4959" s="18">
        <v>0</v>
      </c>
      <c r="H4959" s="18">
        <f t="shared" si="386"/>
        <v>124014</v>
      </c>
      <c r="I4959" s="18">
        <v>13766</v>
      </c>
      <c r="J4959" s="40">
        <f t="shared" si="387"/>
        <v>137780</v>
      </c>
      <c r="K4959" s="43">
        <f t="shared" si="388"/>
        <v>0.29088651281306949</v>
      </c>
      <c r="L4959" s="54">
        <f t="shared" si="389"/>
        <v>0.90008709536942955</v>
      </c>
      <c r="M4959" s="57" t="s">
        <v>14966</v>
      </c>
    </row>
    <row r="4960" spans="1:13" x14ac:dyDescent="0.25">
      <c r="A4960" s="22" t="s">
        <v>3179</v>
      </c>
      <c r="B4960" s="5" t="s">
        <v>3180</v>
      </c>
      <c r="C4960" s="18">
        <v>1908</v>
      </c>
      <c r="D4960" s="18">
        <v>34145</v>
      </c>
      <c r="E4960" s="18">
        <f t="shared" si="385"/>
        <v>36053</v>
      </c>
      <c r="F4960" s="18">
        <v>19849</v>
      </c>
      <c r="G4960" s="18">
        <v>0</v>
      </c>
      <c r="H4960" s="18">
        <f t="shared" si="386"/>
        <v>19849</v>
      </c>
      <c r="I4960" s="18">
        <v>16204</v>
      </c>
      <c r="J4960" s="40">
        <f t="shared" si="387"/>
        <v>36053</v>
      </c>
      <c r="K4960" s="43">
        <f t="shared" si="388"/>
        <v>9.6125749408030634E-2</v>
      </c>
      <c r="L4960" s="54">
        <f t="shared" si="389"/>
        <v>0.55055057831525811</v>
      </c>
      <c r="M4960" s="57" t="s">
        <v>14966</v>
      </c>
    </row>
    <row r="4961" spans="1:13" x14ac:dyDescent="0.25">
      <c r="A4961" s="22" t="s">
        <v>3177</v>
      </c>
      <c r="B4961" s="5" t="s">
        <v>3178</v>
      </c>
      <c r="C4961" s="18">
        <v>3423</v>
      </c>
      <c r="D4961" s="18">
        <v>3702</v>
      </c>
      <c r="E4961" s="18">
        <f t="shared" si="385"/>
        <v>7125</v>
      </c>
      <c r="F4961" s="18">
        <v>16</v>
      </c>
      <c r="G4961" s="18">
        <v>0</v>
      </c>
      <c r="H4961" s="18">
        <f t="shared" si="386"/>
        <v>16</v>
      </c>
      <c r="I4961" s="18">
        <v>7109</v>
      </c>
      <c r="J4961" s="40">
        <f t="shared" si="387"/>
        <v>7125</v>
      </c>
      <c r="K4961" s="43">
        <f t="shared" si="388"/>
        <v>213.9375</v>
      </c>
      <c r="L4961" s="54">
        <f t="shared" si="389"/>
        <v>2.2456140350877191E-3</v>
      </c>
      <c r="M4961" s="57" t="s">
        <v>14966</v>
      </c>
    </row>
    <row r="4962" spans="1:13" x14ac:dyDescent="0.25">
      <c r="A4962" s="22" t="s">
        <v>3175</v>
      </c>
      <c r="B4962" s="5" t="s">
        <v>3176</v>
      </c>
      <c r="C4962" s="18">
        <v>65074</v>
      </c>
      <c r="D4962" s="18">
        <v>59913</v>
      </c>
      <c r="E4962" s="18">
        <f t="shared" si="385"/>
        <v>124987</v>
      </c>
      <c r="F4962" s="18">
        <v>67485</v>
      </c>
      <c r="G4962" s="18">
        <v>0</v>
      </c>
      <c r="H4962" s="18">
        <f t="shared" si="386"/>
        <v>67485</v>
      </c>
      <c r="I4962" s="18">
        <v>57502</v>
      </c>
      <c r="J4962" s="40">
        <f t="shared" si="387"/>
        <v>124987</v>
      </c>
      <c r="K4962" s="43">
        <f t="shared" si="388"/>
        <v>0.96427354226865225</v>
      </c>
      <c r="L4962" s="54">
        <f t="shared" si="389"/>
        <v>0.53993615335994949</v>
      </c>
      <c r="M4962" s="57" t="s">
        <v>14966</v>
      </c>
    </row>
    <row r="4963" spans="1:13" x14ac:dyDescent="0.25">
      <c r="A4963" s="22" t="s">
        <v>3173</v>
      </c>
      <c r="B4963" s="5" t="s">
        <v>3174</v>
      </c>
      <c r="C4963" s="18">
        <v>208996</v>
      </c>
      <c r="D4963" s="18">
        <v>20735</v>
      </c>
      <c r="E4963" s="18">
        <f t="shared" si="385"/>
        <v>229731</v>
      </c>
      <c r="F4963" s="18">
        <v>171832</v>
      </c>
      <c r="G4963" s="18">
        <v>0</v>
      </c>
      <c r="H4963" s="18">
        <f t="shared" si="386"/>
        <v>171832</v>
      </c>
      <c r="I4963" s="18">
        <v>57899</v>
      </c>
      <c r="J4963" s="40">
        <f t="shared" si="387"/>
        <v>229731</v>
      </c>
      <c r="K4963" s="43">
        <f t="shared" si="388"/>
        <v>1.216281018669398</v>
      </c>
      <c r="L4963" s="54">
        <f t="shared" si="389"/>
        <v>0.74797045239867499</v>
      </c>
      <c r="M4963" s="57" t="s">
        <v>14966</v>
      </c>
    </row>
    <row r="4964" spans="1:13" x14ac:dyDescent="0.25">
      <c r="A4964" s="22" t="s">
        <v>3171</v>
      </c>
      <c r="B4964" s="5" t="s">
        <v>3172</v>
      </c>
      <c r="C4964" s="18">
        <v>9354</v>
      </c>
      <c r="D4964" s="18">
        <v>29320</v>
      </c>
      <c r="E4964" s="18">
        <f t="shared" si="385"/>
        <v>38674</v>
      </c>
      <c r="F4964" s="18">
        <v>21639</v>
      </c>
      <c r="G4964" s="18">
        <v>2968</v>
      </c>
      <c r="H4964" s="18">
        <f t="shared" si="386"/>
        <v>24607</v>
      </c>
      <c r="I4964" s="18">
        <v>14067</v>
      </c>
      <c r="J4964" s="40">
        <f t="shared" si="387"/>
        <v>38674</v>
      </c>
      <c r="K4964" s="43">
        <f t="shared" si="388"/>
        <v>0.43227505892139195</v>
      </c>
      <c r="L4964" s="54">
        <f t="shared" si="389"/>
        <v>0.63626725965765119</v>
      </c>
      <c r="M4964" s="57" t="s">
        <v>14966</v>
      </c>
    </row>
    <row r="4965" spans="1:13" x14ac:dyDescent="0.25">
      <c r="A4965" s="22" t="s">
        <v>3169</v>
      </c>
      <c r="B4965" s="5" t="s">
        <v>3170</v>
      </c>
      <c r="C4965" s="18">
        <v>191744</v>
      </c>
      <c r="D4965" s="18">
        <v>18560</v>
      </c>
      <c r="E4965" s="18">
        <f t="shared" si="385"/>
        <v>210304</v>
      </c>
      <c r="F4965" s="18">
        <v>82930</v>
      </c>
      <c r="G4965" s="18">
        <v>0</v>
      </c>
      <c r="H4965" s="18">
        <f t="shared" si="386"/>
        <v>82930</v>
      </c>
      <c r="I4965" s="18">
        <v>127374</v>
      </c>
      <c r="J4965" s="40">
        <f t="shared" si="387"/>
        <v>210304</v>
      </c>
      <c r="K4965" s="43">
        <f t="shared" si="388"/>
        <v>2.3121186542867478</v>
      </c>
      <c r="L4965" s="54">
        <f t="shared" si="389"/>
        <v>0.39433391661594647</v>
      </c>
      <c r="M4965" s="57" t="s">
        <v>14966</v>
      </c>
    </row>
    <row r="4966" spans="1:13" x14ac:dyDescent="0.25">
      <c r="A4966" s="22" t="s">
        <v>3167</v>
      </c>
      <c r="B4966" s="5" t="s">
        <v>3168</v>
      </c>
      <c r="C4966" s="18">
        <v>220290</v>
      </c>
      <c r="D4966" s="18">
        <v>40259</v>
      </c>
      <c r="E4966" s="18">
        <f t="shared" si="385"/>
        <v>260549</v>
      </c>
      <c r="F4966" s="18">
        <v>152695</v>
      </c>
      <c r="G4966" s="18">
        <v>3660</v>
      </c>
      <c r="H4966" s="18">
        <f t="shared" si="386"/>
        <v>156355</v>
      </c>
      <c r="I4966" s="18">
        <v>104194</v>
      </c>
      <c r="J4966" s="40">
        <f t="shared" si="387"/>
        <v>260549</v>
      </c>
      <c r="K4966" s="43">
        <f t="shared" si="388"/>
        <v>1.4426798519925341</v>
      </c>
      <c r="L4966" s="54">
        <f t="shared" si="389"/>
        <v>0.6000982540712112</v>
      </c>
      <c r="M4966" s="57" t="s">
        <v>14966</v>
      </c>
    </row>
    <row r="4967" spans="1:13" x14ac:dyDescent="0.25">
      <c r="A4967" s="22" t="s">
        <v>3165</v>
      </c>
      <c r="B4967" s="5" t="s">
        <v>3166</v>
      </c>
      <c r="C4967" s="18">
        <v>79123</v>
      </c>
      <c r="D4967" s="18">
        <v>30697</v>
      </c>
      <c r="E4967" s="18">
        <f t="shared" si="385"/>
        <v>109820</v>
      </c>
      <c r="F4967" s="18">
        <v>4139</v>
      </c>
      <c r="G4967" s="18">
        <v>0</v>
      </c>
      <c r="H4967" s="18">
        <f t="shared" si="386"/>
        <v>4139</v>
      </c>
      <c r="I4967" s="18">
        <v>105681</v>
      </c>
      <c r="J4967" s="40">
        <f t="shared" si="387"/>
        <v>109820</v>
      </c>
      <c r="K4967" s="43">
        <f t="shared" si="388"/>
        <v>19.116453249577191</v>
      </c>
      <c r="L4967" s="54">
        <f t="shared" si="389"/>
        <v>3.7688945547259149E-2</v>
      </c>
      <c r="M4967" s="57" t="s">
        <v>14966</v>
      </c>
    </row>
    <row r="4968" spans="1:13" x14ac:dyDescent="0.25">
      <c r="A4968" s="22" t="s">
        <v>3163</v>
      </c>
      <c r="B4968" s="5" t="s">
        <v>3164</v>
      </c>
      <c r="C4968" s="18">
        <v>730818</v>
      </c>
      <c r="D4968" s="18">
        <v>83936</v>
      </c>
      <c r="E4968" s="18">
        <f t="shared" si="385"/>
        <v>814754</v>
      </c>
      <c r="F4968" s="18">
        <v>377531</v>
      </c>
      <c r="G4968" s="18">
        <v>40013</v>
      </c>
      <c r="H4968" s="18">
        <f t="shared" si="386"/>
        <v>417544</v>
      </c>
      <c r="I4968" s="18">
        <v>397210</v>
      </c>
      <c r="J4968" s="40">
        <f t="shared" si="387"/>
        <v>814754</v>
      </c>
      <c r="K4968" s="43">
        <f t="shared" si="388"/>
        <v>1.9357827569126773</v>
      </c>
      <c r="L4968" s="54">
        <f t="shared" si="389"/>
        <v>0.51247861317649257</v>
      </c>
      <c r="M4968" s="57" t="s">
        <v>14966</v>
      </c>
    </row>
    <row r="4969" spans="1:13" x14ac:dyDescent="0.25">
      <c r="A4969" s="22" t="s">
        <v>3161</v>
      </c>
      <c r="B4969" s="5" t="s">
        <v>3162</v>
      </c>
      <c r="C4969" s="18">
        <v>38035</v>
      </c>
      <c r="D4969" s="18">
        <v>14338</v>
      </c>
      <c r="E4969" s="18">
        <f t="shared" si="385"/>
        <v>52373</v>
      </c>
      <c r="F4969" s="18">
        <v>31994</v>
      </c>
      <c r="G4969" s="18">
        <v>0</v>
      </c>
      <c r="H4969" s="18">
        <f t="shared" si="386"/>
        <v>31994</v>
      </c>
      <c r="I4969" s="18">
        <v>20379</v>
      </c>
      <c r="J4969" s="40">
        <f t="shared" si="387"/>
        <v>52373</v>
      </c>
      <c r="K4969" s="43">
        <f t="shared" si="388"/>
        <v>1.1888166531224604</v>
      </c>
      <c r="L4969" s="54">
        <f t="shared" si="389"/>
        <v>0.61088728925209557</v>
      </c>
      <c r="M4969" s="57" t="s">
        <v>14966</v>
      </c>
    </row>
    <row r="4970" spans="1:13" x14ac:dyDescent="0.25">
      <c r="A4970" s="22" t="s">
        <v>3159</v>
      </c>
      <c r="B4970" s="5" t="s">
        <v>3160</v>
      </c>
      <c r="C4970" s="18">
        <v>1378394696</v>
      </c>
      <c r="D4970" s="18">
        <v>2522138378</v>
      </c>
      <c r="E4970" s="18">
        <f t="shared" si="385"/>
        <v>3900533074</v>
      </c>
      <c r="F4970" s="18">
        <v>1725862691</v>
      </c>
      <c r="G4970" s="18">
        <v>44975934</v>
      </c>
      <c r="H4970" s="18">
        <f t="shared" si="386"/>
        <v>1770838625</v>
      </c>
      <c r="I4970" s="18">
        <v>2129694449</v>
      </c>
      <c r="J4970" s="40">
        <f t="shared" si="387"/>
        <v>3900533074</v>
      </c>
      <c r="K4970" s="43">
        <f t="shared" si="388"/>
        <v>0.79866996557027958</v>
      </c>
      <c r="L4970" s="54">
        <f t="shared" si="389"/>
        <v>0.45399913073522624</v>
      </c>
      <c r="M4970" s="57" t="s">
        <v>14967</v>
      </c>
    </row>
    <row r="4971" spans="1:13" x14ac:dyDescent="0.25">
      <c r="A4971" s="22" t="s">
        <v>3157</v>
      </c>
      <c r="B4971" s="5" t="s">
        <v>3158</v>
      </c>
      <c r="C4971" s="18">
        <v>2609978</v>
      </c>
      <c r="D4971" s="18">
        <v>299483</v>
      </c>
      <c r="E4971" s="18">
        <f t="shared" si="385"/>
        <v>2909461</v>
      </c>
      <c r="F4971" s="18">
        <v>1483997</v>
      </c>
      <c r="G4971" s="18">
        <v>540489</v>
      </c>
      <c r="H4971" s="18">
        <f t="shared" si="386"/>
        <v>2024486</v>
      </c>
      <c r="I4971" s="18">
        <v>884975</v>
      </c>
      <c r="J4971" s="40">
        <f t="shared" si="387"/>
        <v>2909461</v>
      </c>
      <c r="K4971" s="43">
        <f t="shared" si="388"/>
        <v>1.7587488384410481</v>
      </c>
      <c r="L4971" s="54">
        <f t="shared" si="389"/>
        <v>0.69582854006291883</v>
      </c>
      <c r="M4971" s="57" t="s">
        <v>14966</v>
      </c>
    </row>
    <row r="4972" spans="1:13" x14ac:dyDescent="0.25">
      <c r="A4972" s="22" t="s">
        <v>3155</v>
      </c>
      <c r="B4972" s="5" t="s">
        <v>3156</v>
      </c>
      <c r="C4972" s="18">
        <v>132779</v>
      </c>
      <c r="D4972" s="18">
        <v>1576</v>
      </c>
      <c r="E4972" s="18">
        <f t="shared" si="385"/>
        <v>134355</v>
      </c>
      <c r="F4972" s="18">
        <v>76976</v>
      </c>
      <c r="G4972" s="18">
        <v>0</v>
      </c>
      <c r="H4972" s="18">
        <f t="shared" si="386"/>
        <v>76976</v>
      </c>
      <c r="I4972" s="18">
        <v>57379</v>
      </c>
      <c r="J4972" s="40">
        <f t="shared" si="387"/>
        <v>134355</v>
      </c>
      <c r="K4972" s="43">
        <f t="shared" si="388"/>
        <v>1.7249402411141135</v>
      </c>
      <c r="L4972" s="54">
        <f t="shared" si="389"/>
        <v>0.57292992445387225</v>
      </c>
      <c r="M4972" s="57" t="s">
        <v>14966</v>
      </c>
    </row>
    <row r="4973" spans="1:13" x14ac:dyDescent="0.25">
      <c r="A4973" s="22" t="s">
        <v>3153</v>
      </c>
      <c r="B4973" s="5" t="s">
        <v>3154</v>
      </c>
      <c r="C4973" s="18">
        <v>834775</v>
      </c>
      <c r="D4973" s="18">
        <v>8531</v>
      </c>
      <c r="E4973" s="18">
        <f t="shared" si="385"/>
        <v>843306</v>
      </c>
      <c r="F4973" s="18">
        <v>230453</v>
      </c>
      <c r="G4973" s="18">
        <v>0</v>
      </c>
      <c r="H4973" s="18">
        <f t="shared" si="386"/>
        <v>230453</v>
      </c>
      <c r="I4973" s="18">
        <v>612853</v>
      </c>
      <c r="J4973" s="40">
        <f t="shared" si="387"/>
        <v>843306</v>
      </c>
      <c r="K4973" s="43">
        <f t="shared" si="388"/>
        <v>3.6223221220812922</v>
      </c>
      <c r="L4973" s="54">
        <f t="shared" si="389"/>
        <v>0.2732732839562389</v>
      </c>
      <c r="M4973" s="57" t="s">
        <v>14966</v>
      </c>
    </row>
    <row r="4974" spans="1:13" x14ac:dyDescent="0.25">
      <c r="A4974" s="22" t="s">
        <v>3151</v>
      </c>
      <c r="B4974" s="5" t="s">
        <v>3152</v>
      </c>
      <c r="C4974" s="18">
        <v>145361</v>
      </c>
      <c r="D4974" s="18">
        <v>628357</v>
      </c>
      <c r="E4974" s="18">
        <f t="shared" si="385"/>
        <v>773718</v>
      </c>
      <c r="F4974" s="18">
        <v>680761</v>
      </c>
      <c r="G4974" s="18">
        <v>0</v>
      </c>
      <c r="H4974" s="18">
        <f t="shared" si="386"/>
        <v>680761</v>
      </c>
      <c r="I4974" s="18">
        <v>92957</v>
      </c>
      <c r="J4974" s="40">
        <f t="shared" si="387"/>
        <v>773718</v>
      </c>
      <c r="K4974" s="43">
        <f t="shared" si="388"/>
        <v>0.21352721439682942</v>
      </c>
      <c r="L4974" s="54">
        <f t="shared" si="389"/>
        <v>0.87985674367146682</v>
      </c>
      <c r="M4974" s="57" t="s">
        <v>14966</v>
      </c>
    </row>
    <row r="4975" spans="1:13" x14ac:dyDescent="0.25">
      <c r="A4975" s="22" t="s">
        <v>3149</v>
      </c>
      <c r="B4975" s="5" t="s">
        <v>3150</v>
      </c>
      <c r="C4975" s="18">
        <v>123599</v>
      </c>
      <c r="D4975" s="18">
        <v>76049</v>
      </c>
      <c r="E4975" s="18">
        <f t="shared" si="385"/>
        <v>199648</v>
      </c>
      <c r="F4975" s="18">
        <v>63514</v>
      </c>
      <c r="G4975" s="18">
        <v>0</v>
      </c>
      <c r="H4975" s="18">
        <f t="shared" si="386"/>
        <v>63514</v>
      </c>
      <c r="I4975" s="18">
        <v>136134</v>
      </c>
      <c r="J4975" s="40">
        <f t="shared" si="387"/>
        <v>199648</v>
      </c>
      <c r="K4975" s="43">
        <f t="shared" si="388"/>
        <v>1.9460119028875524</v>
      </c>
      <c r="L4975" s="54">
        <f t="shared" si="389"/>
        <v>0.31812990863920498</v>
      </c>
      <c r="M4975" s="57" t="s">
        <v>14966</v>
      </c>
    </row>
    <row r="4976" spans="1:13" x14ac:dyDescent="0.25">
      <c r="A4976" s="22" t="s">
        <v>3147</v>
      </c>
      <c r="B4976" s="5" t="s">
        <v>3148</v>
      </c>
      <c r="C4976" s="18">
        <v>257381</v>
      </c>
      <c r="D4976" s="18">
        <v>246897</v>
      </c>
      <c r="E4976" s="18">
        <f t="shared" si="385"/>
        <v>504278</v>
      </c>
      <c r="F4976" s="18">
        <v>169334</v>
      </c>
      <c r="G4976" s="18">
        <v>0</v>
      </c>
      <c r="H4976" s="18">
        <f t="shared" si="386"/>
        <v>169334</v>
      </c>
      <c r="I4976" s="18">
        <v>334944</v>
      </c>
      <c r="J4976" s="40">
        <f t="shared" si="387"/>
        <v>504278</v>
      </c>
      <c r="K4976" s="43">
        <f t="shared" si="388"/>
        <v>1.5199605513364121</v>
      </c>
      <c r="L4976" s="54">
        <f t="shared" si="389"/>
        <v>0.33579493850614145</v>
      </c>
      <c r="M4976" s="57" t="s">
        <v>14966</v>
      </c>
    </row>
    <row r="4977" spans="1:13" x14ac:dyDescent="0.25">
      <c r="A4977" s="22" t="s">
        <v>3145</v>
      </c>
      <c r="B4977" s="5" t="s">
        <v>3146</v>
      </c>
      <c r="C4977" s="18">
        <v>50454</v>
      </c>
      <c r="D4977" s="18">
        <v>29661</v>
      </c>
      <c r="E4977" s="18">
        <f t="shared" si="385"/>
        <v>80115</v>
      </c>
      <c r="F4977" s="18">
        <v>60202</v>
      </c>
      <c r="G4977" s="18">
        <v>0</v>
      </c>
      <c r="H4977" s="18">
        <f t="shared" si="386"/>
        <v>60202</v>
      </c>
      <c r="I4977" s="18">
        <v>19913</v>
      </c>
      <c r="J4977" s="40">
        <f t="shared" si="387"/>
        <v>80115</v>
      </c>
      <c r="K4977" s="43">
        <f t="shared" si="388"/>
        <v>0.83807846915384876</v>
      </c>
      <c r="L4977" s="54">
        <f t="shared" si="389"/>
        <v>0.75144479810272735</v>
      </c>
      <c r="M4977" s="57" t="s">
        <v>14966</v>
      </c>
    </row>
    <row r="4978" spans="1:13" x14ac:dyDescent="0.25">
      <c r="A4978" s="22" t="s">
        <v>3143</v>
      </c>
      <c r="B4978" s="5" t="s">
        <v>3144</v>
      </c>
      <c r="C4978" s="18">
        <v>2019</v>
      </c>
      <c r="D4978" s="18">
        <v>16865</v>
      </c>
      <c r="E4978" s="18">
        <f t="shared" si="385"/>
        <v>18884</v>
      </c>
      <c r="F4978" s="18">
        <v>39697</v>
      </c>
      <c r="G4978" s="18">
        <v>12707</v>
      </c>
      <c r="H4978" s="18">
        <f t="shared" si="386"/>
        <v>52404</v>
      </c>
      <c r="I4978" s="18">
        <v>-33520</v>
      </c>
      <c r="J4978" s="40">
        <f t="shared" si="387"/>
        <v>18884</v>
      </c>
      <c r="K4978" s="43">
        <f t="shared" si="388"/>
        <v>5.0860266518880523E-2</v>
      </c>
      <c r="L4978" s="54">
        <f t="shared" si="389"/>
        <v>2.775047659394196</v>
      </c>
      <c r="M4978" s="57" t="s">
        <v>14966</v>
      </c>
    </row>
    <row r="4979" spans="1:13" x14ac:dyDescent="0.25">
      <c r="A4979" s="22" t="s">
        <v>3141</v>
      </c>
      <c r="B4979" s="5" t="s">
        <v>3142</v>
      </c>
      <c r="C4979" s="18">
        <v>895895</v>
      </c>
      <c r="D4979" s="18">
        <v>328474</v>
      </c>
      <c r="E4979" s="18">
        <f t="shared" si="385"/>
        <v>1224369</v>
      </c>
      <c r="F4979" s="18">
        <v>615631</v>
      </c>
      <c r="G4979" s="18">
        <v>54345</v>
      </c>
      <c r="H4979" s="18">
        <f t="shared" si="386"/>
        <v>669976</v>
      </c>
      <c r="I4979" s="18">
        <v>554393</v>
      </c>
      <c r="J4979" s="40">
        <f t="shared" si="387"/>
        <v>1224369</v>
      </c>
      <c r="K4979" s="43">
        <f t="shared" si="388"/>
        <v>1.4552467305902399</v>
      </c>
      <c r="L4979" s="54">
        <f t="shared" si="389"/>
        <v>0.54720104805005676</v>
      </c>
      <c r="M4979" s="57" t="s">
        <v>14966</v>
      </c>
    </row>
    <row r="4980" spans="1:13" x14ac:dyDescent="0.25">
      <c r="A4980" s="22" t="s">
        <v>3139</v>
      </c>
      <c r="B4980" s="5" t="s">
        <v>3140</v>
      </c>
      <c r="C4980" s="18">
        <v>306394</v>
      </c>
      <c r="D4980" s="18">
        <v>85743</v>
      </c>
      <c r="E4980" s="18">
        <f t="shared" si="385"/>
        <v>392137</v>
      </c>
      <c r="F4980" s="18">
        <v>34862</v>
      </c>
      <c r="G4980" s="18">
        <v>5420</v>
      </c>
      <c r="H4980" s="18">
        <f t="shared" si="386"/>
        <v>40282</v>
      </c>
      <c r="I4980" s="18">
        <v>351855</v>
      </c>
      <c r="J4980" s="40">
        <f t="shared" si="387"/>
        <v>392137</v>
      </c>
      <c r="K4980" s="43">
        <f t="shared" si="388"/>
        <v>8.7887671390052198</v>
      </c>
      <c r="L4980" s="54">
        <f t="shared" si="389"/>
        <v>0.10272430298594624</v>
      </c>
      <c r="M4980" s="57" t="s">
        <v>14966</v>
      </c>
    </row>
    <row r="4981" spans="1:13" x14ac:dyDescent="0.25">
      <c r="A4981" s="22" t="s">
        <v>3137</v>
      </c>
      <c r="B4981" s="5" t="s">
        <v>3138</v>
      </c>
      <c r="C4981" s="18">
        <v>14440</v>
      </c>
      <c r="D4981" s="18">
        <v>98832</v>
      </c>
      <c r="E4981" s="18">
        <f t="shared" si="385"/>
        <v>113272</v>
      </c>
      <c r="F4981" s="18">
        <v>80587</v>
      </c>
      <c r="G4981" s="18">
        <v>0</v>
      </c>
      <c r="H4981" s="18">
        <f t="shared" si="386"/>
        <v>80587</v>
      </c>
      <c r="I4981" s="18">
        <v>32685</v>
      </c>
      <c r="J4981" s="40">
        <f t="shared" si="387"/>
        <v>113272</v>
      </c>
      <c r="K4981" s="43">
        <f t="shared" si="388"/>
        <v>0.1791852283867125</v>
      </c>
      <c r="L4981" s="54">
        <f t="shared" si="389"/>
        <v>0.71144678296489861</v>
      </c>
      <c r="M4981" s="57" t="s">
        <v>14966</v>
      </c>
    </row>
    <row r="4982" spans="1:13" x14ac:dyDescent="0.25">
      <c r="A4982" s="22" t="s">
        <v>3135</v>
      </c>
      <c r="B4982" s="5" t="s">
        <v>3136</v>
      </c>
      <c r="C4982" s="18">
        <v>10083</v>
      </c>
      <c r="D4982" s="18">
        <v>92288</v>
      </c>
      <c r="E4982" s="18">
        <f t="shared" si="385"/>
        <v>102371</v>
      </c>
      <c r="F4982" s="18">
        <v>83042</v>
      </c>
      <c r="G4982" s="18">
        <v>0</v>
      </c>
      <c r="H4982" s="18">
        <f t="shared" si="386"/>
        <v>83042</v>
      </c>
      <c r="I4982" s="18">
        <v>19329</v>
      </c>
      <c r="J4982" s="40">
        <f t="shared" si="387"/>
        <v>102371</v>
      </c>
      <c r="K4982" s="43">
        <f t="shared" si="388"/>
        <v>0.12142048601912285</v>
      </c>
      <c r="L4982" s="54">
        <f t="shared" si="389"/>
        <v>0.81118676187592187</v>
      </c>
      <c r="M4982" s="57" t="s">
        <v>14966</v>
      </c>
    </row>
    <row r="4983" spans="1:13" x14ac:dyDescent="0.25">
      <c r="A4983" s="22" t="s">
        <v>3133</v>
      </c>
      <c r="B4983" s="5" t="s">
        <v>3134</v>
      </c>
      <c r="C4983" s="18">
        <v>5133000</v>
      </c>
      <c r="D4983" s="18">
        <v>16396000</v>
      </c>
      <c r="E4983" s="18">
        <f t="shared" si="385"/>
        <v>21529000</v>
      </c>
      <c r="F4983" s="18">
        <v>117000</v>
      </c>
      <c r="G4983" s="18">
        <v>0</v>
      </c>
      <c r="H4983" s="18">
        <f t="shared" si="386"/>
        <v>117000</v>
      </c>
      <c r="I4983" s="18">
        <v>21412000</v>
      </c>
      <c r="J4983" s="40">
        <f t="shared" si="387"/>
        <v>21529000</v>
      </c>
      <c r="K4983" s="43">
        <f t="shared" si="388"/>
        <v>43.871794871794869</v>
      </c>
      <c r="L4983" s="54">
        <f t="shared" si="389"/>
        <v>5.4345301686097823E-3</v>
      </c>
      <c r="M4983" s="57" t="s">
        <v>14967</v>
      </c>
    </row>
    <row r="4984" spans="1:13" x14ac:dyDescent="0.25">
      <c r="A4984" s="22" t="s">
        <v>3131</v>
      </c>
      <c r="B4984" s="5" t="s">
        <v>3132</v>
      </c>
      <c r="C4984" s="18">
        <v>104018</v>
      </c>
      <c r="D4984" s="18">
        <v>2360</v>
      </c>
      <c r="E4984" s="18">
        <f t="shared" si="385"/>
        <v>106378</v>
      </c>
      <c r="F4984" s="18">
        <v>80193</v>
      </c>
      <c r="G4984" s="18">
        <v>0</v>
      </c>
      <c r="H4984" s="18">
        <f t="shared" si="386"/>
        <v>80193</v>
      </c>
      <c r="I4984" s="18">
        <v>26185</v>
      </c>
      <c r="J4984" s="40">
        <f t="shared" si="387"/>
        <v>106378</v>
      </c>
      <c r="K4984" s="43">
        <f t="shared" si="388"/>
        <v>1.2970957564874739</v>
      </c>
      <c r="L4984" s="54">
        <f t="shared" si="389"/>
        <v>0.75384948015567133</v>
      </c>
      <c r="M4984" s="57" t="s">
        <v>14966</v>
      </c>
    </row>
    <row r="4985" spans="1:13" x14ac:dyDescent="0.25">
      <c r="A4985" s="22" t="s">
        <v>3129</v>
      </c>
      <c r="B4985" s="5" t="s">
        <v>3130</v>
      </c>
      <c r="C4985" s="18">
        <v>493138</v>
      </c>
      <c r="D4985" s="18">
        <v>80239</v>
      </c>
      <c r="E4985" s="18">
        <f t="shared" si="385"/>
        <v>573377</v>
      </c>
      <c r="F4985" s="18">
        <v>348010</v>
      </c>
      <c r="G4985" s="18">
        <v>0</v>
      </c>
      <c r="H4985" s="18">
        <f t="shared" si="386"/>
        <v>348010</v>
      </c>
      <c r="I4985" s="18">
        <v>225367</v>
      </c>
      <c r="J4985" s="40">
        <f t="shared" si="387"/>
        <v>573377</v>
      </c>
      <c r="K4985" s="43">
        <f t="shared" si="388"/>
        <v>1.4170224993534668</v>
      </c>
      <c r="L4985" s="54">
        <f t="shared" si="389"/>
        <v>0.60694795919613098</v>
      </c>
      <c r="M4985" s="57" t="s">
        <v>14966</v>
      </c>
    </row>
    <row r="4986" spans="1:13" x14ac:dyDescent="0.25">
      <c r="A4986" s="22" t="s">
        <v>3127</v>
      </c>
      <c r="B4986" s="5" t="s">
        <v>3128</v>
      </c>
      <c r="C4986" s="18">
        <v>299273</v>
      </c>
      <c r="D4986" s="18">
        <v>568064</v>
      </c>
      <c r="E4986" s="18">
        <f t="shared" si="385"/>
        <v>867337</v>
      </c>
      <c r="F4986" s="18">
        <v>149955</v>
      </c>
      <c r="G4986" s="18">
        <v>87883</v>
      </c>
      <c r="H4986" s="18">
        <f t="shared" si="386"/>
        <v>237838</v>
      </c>
      <c r="I4986" s="18">
        <v>629499</v>
      </c>
      <c r="J4986" s="40">
        <f t="shared" si="387"/>
        <v>867337</v>
      </c>
      <c r="K4986" s="43">
        <f t="shared" si="388"/>
        <v>1.9957520589510187</v>
      </c>
      <c r="L4986" s="54">
        <f t="shared" si="389"/>
        <v>0.27421636572635549</v>
      </c>
      <c r="M4986" s="57" t="s">
        <v>14966</v>
      </c>
    </row>
    <row r="4987" spans="1:13" x14ac:dyDescent="0.25">
      <c r="A4987" s="22" t="s">
        <v>3125</v>
      </c>
      <c r="B4987" s="5" t="s">
        <v>3126</v>
      </c>
      <c r="C4987" s="18">
        <v>285620</v>
      </c>
      <c r="D4987" s="18">
        <v>37772</v>
      </c>
      <c r="E4987" s="18">
        <f t="shared" si="385"/>
        <v>323392</v>
      </c>
      <c r="F4987" s="18">
        <v>86773</v>
      </c>
      <c r="G4987" s="18">
        <v>0</v>
      </c>
      <c r="H4987" s="18">
        <f t="shared" si="386"/>
        <v>86773</v>
      </c>
      <c r="I4987" s="18">
        <v>236619</v>
      </c>
      <c r="J4987" s="40">
        <f t="shared" si="387"/>
        <v>323392</v>
      </c>
      <c r="K4987" s="43">
        <f t="shared" si="388"/>
        <v>3.2915768729904462</v>
      </c>
      <c r="L4987" s="54">
        <f t="shared" si="389"/>
        <v>0.26832141796952308</v>
      </c>
      <c r="M4987" s="57" t="s">
        <v>14966</v>
      </c>
    </row>
    <row r="4988" spans="1:13" x14ac:dyDescent="0.25">
      <c r="A4988" s="22" t="s">
        <v>3123</v>
      </c>
      <c r="B4988" s="5" t="s">
        <v>3124</v>
      </c>
      <c r="C4988" s="18">
        <v>308486</v>
      </c>
      <c r="D4988" s="18">
        <v>408242</v>
      </c>
      <c r="E4988" s="18">
        <f t="shared" si="385"/>
        <v>716728</v>
      </c>
      <c r="F4988" s="18">
        <v>159082</v>
      </c>
      <c r="G4988" s="18">
        <v>0</v>
      </c>
      <c r="H4988" s="18">
        <f t="shared" si="386"/>
        <v>159082</v>
      </c>
      <c r="I4988" s="18">
        <v>557646</v>
      </c>
      <c r="J4988" s="40">
        <f t="shared" si="387"/>
        <v>716728</v>
      </c>
      <c r="K4988" s="43">
        <f t="shared" si="388"/>
        <v>1.9391634502960737</v>
      </c>
      <c r="L4988" s="54">
        <f t="shared" si="389"/>
        <v>0.22195588842629282</v>
      </c>
      <c r="M4988" s="57" t="s">
        <v>14966</v>
      </c>
    </row>
    <row r="4989" spans="1:13" x14ac:dyDescent="0.25">
      <c r="A4989" s="22" t="s">
        <v>3121</v>
      </c>
      <c r="B4989" s="5" t="s">
        <v>3122</v>
      </c>
      <c r="C4989" s="18">
        <v>104986</v>
      </c>
      <c r="D4989" s="18">
        <v>60171</v>
      </c>
      <c r="E4989" s="18">
        <f t="shared" si="385"/>
        <v>165157</v>
      </c>
      <c r="F4989" s="18">
        <v>92868</v>
      </c>
      <c r="G4989" s="18">
        <v>0</v>
      </c>
      <c r="H4989" s="18">
        <f t="shared" si="386"/>
        <v>92868</v>
      </c>
      <c r="I4989" s="18">
        <v>72289</v>
      </c>
      <c r="J4989" s="40">
        <f t="shared" si="387"/>
        <v>165157</v>
      </c>
      <c r="K4989" s="43">
        <f t="shared" si="388"/>
        <v>1.1304862816039971</v>
      </c>
      <c r="L4989" s="54">
        <f t="shared" si="389"/>
        <v>0.56230132540552324</v>
      </c>
      <c r="M4989" s="57" t="s">
        <v>14966</v>
      </c>
    </row>
    <row r="4990" spans="1:13" x14ac:dyDescent="0.25">
      <c r="A4990" s="22" t="s">
        <v>3119</v>
      </c>
      <c r="B4990" s="5" t="s">
        <v>3120</v>
      </c>
      <c r="C4990" s="18">
        <v>89187</v>
      </c>
      <c r="D4990" s="18">
        <v>87289</v>
      </c>
      <c r="E4990" s="18">
        <f t="shared" si="385"/>
        <v>176476</v>
      </c>
      <c r="F4990" s="18">
        <v>36364</v>
      </c>
      <c r="G4990" s="18">
        <v>0</v>
      </c>
      <c r="H4990" s="18">
        <f t="shared" si="386"/>
        <v>36364</v>
      </c>
      <c r="I4990" s="18">
        <v>140112</v>
      </c>
      <c r="J4990" s="40">
        <f t="shared" si="387"/>
        <v>176476</v>
      </c>
      <c r="K4990" s="43">
        <f t="shared" si="388"/>
        <v>2.4526179738202618</v>
      </c>
      <c r="L4990" s="54">
        <f t="shared" si="389"/>
        <v>0.20605634760534011</v>
      </c>
      <c r="M4990" s="57" t="s">
        <v>14966</v>
      </c>
    </row>
    <row r="4991" spans="1:13" x14ac:dyDescent="0.25">
      <c r="A4991" s="22" t="s">
        <v>3117</v>
      </c>
      <c r="B4991" s="5" t="s">
        <v>3118</v>
      </c>
      <c r="C4991" s="18">
        <v>39768</v>
      </c>
      <c r="D4991" s="18">
        <v>39699</v>
      </c>
      <c r="E4991" s="18">
        <f t="shared" si="385"/>
        <v>79467</v>
      </c>
      <c r="F4991" s="18">
        <v>20605</v>
      </c>
      <c r="G4991" s="18">
        <v>0</v>
      </c>
      <c r="H4991" s="18">
        <f t="shared" si="386"/>
        <v>20605</v>
      </c>
      <c r="I4991" s="18">
        <v>58862</v>
      </c>
      <c r="J4991" s="40">
        <f t="shared" si="387"/>
        <v>79467</v>
      </c>
      <c r="K4991" s="43">
        <f t="shared" si="388"/>
        <v>1.9300169861684058</v>
      </c>
      <c r="L4991" s="54">
        <f t="shared" si="389"/>
        <v>0.25929001975662852</v>
      </c>
      <c r="M4991" s="57" t="s">
        <v>14966</v>
      </c>
    </row>
    <row r="4992" spans="1:13" x14ac:dyDescent="0.25">
      <c r="A4992" s="22" t="s">
        <v>3115</v>
      </c>
      <c r="B4992" s="5" t="s">
        <v>3116</v>
      </c>
      <c r="C4992" s="18">
        <v>99259</v>
      </c>
      <c r="D4992" s="18">
        <v>4890</v>
      </c>
      <c r="E4992" s="18">
        <f t="shared" si="385"/>
        <v>104149</v>
      </c>
      <c r="F4992" s="18">
        <v>9228</v>
      </c>
      <c r="G4992" s="18">
        <v>0</v>
      </c>
      <c r="H4992" s="18">
        <f t="shared" si="386"/>
        <v>9228</v>
      </c>
      <c r="I4992" s="18">
        <v>94921</v>
      </c>
      <c r="J4992" s="40">
        <f t="shared" si="387"/>
        <v>104149</v>
      </c>
      <c r="K4992" s="43">
        <f t="shared" si="388"/>
        <v>10.756285218899004</v>
      </c>
      <c r="L4992" s="54">
        <f t="shared" si="389"/>
        <v>8.8603827209094668E-2</v>
      </c>
      <c r="M4992" s="57" t="s">
        <v>14966</v>
      </c>
    </row>
    <row r="4993" spans="1:13" x14ac:dyDescent="0.25">
      <c r="A4993" s="22" t="s">
        <v>3113</v>
      </c>
      <c r="B4993" s="5" t="s">
        <v>3114</v>
      </c>
      <c r="C4993" s="18">
        <v>1047528</v>
      </c>
      <c r="D4993" s="18">
        <v>67695</v>
      </c>
      <c r="E4993" s="18">
        <f t="shared" si="385"/>
        <v>1115223</v>
      </c>
      <c r="F4993" s="18">
        <v>887214</v>
      </c>
      <c r="G4993" s="18">
        <v>0</v>
      </c>
      <c r="H4993" s="18">
        <f t="shared" si="386"/>
        <v>887214</v>
      </c>
      <c r="I4993" s="18">
        <v>228009</v>
      </c>
      <c r="J4993" s="40">
        <f t="shared" si="387"/>
        <v>1115223</v>
      </c>
      <c r="K4993" s="43">
        <f t="shared" si="388"/>
        <v>1.1806937221459535</v>
      </c>
      <c r="L4993" s="54">
        <f t="shared" si="389"/>
        <v>0.79554851361566248</v>
      </c>
      <c r="M4993" s="57" t="s">
        <v>14966</v>
      </c>
    </row>
    <row r="4994" spans="1:13" x14ac:dyDescent="0.25">
      <c r="A4994" s="22" t="s">
        <v>3111</v>
      </c>
      <c r="B4994" s="5" t="s">
        <v>3112</v>
      </c>
      <c r="C4994" s="18">
        <v>114459</v>
      </c>
      <c r="D4994" s="18">
        <v>39303</v>
      </c>
      <c r="E4994" s="18">
        <f t="shared" si="385"/>
        <v>153762</v>
      </c>
      <c r="F4994" s="18">
        <v>70417</v>
      </c>
      <c r="G4994" s="18">
        <v>5783</v>
      </c>
      <c r="H4994" s="18">
        <f t="shared" si="386"/>
        <v>76200</v>
      </c>
      <c r="I4994" s="18">
        <v>77562</v>
      </c>
      <c r="J4994" s="40">
        <f t="shared" si="387"/>
        <v>153762</v>
      </c>
      <c r="K4994" s="43">
        <f t="shared" si="388"/>
        <v>1.6254455600210176</v>
      </c>
      <c r="L4994" s="54">
        <f t="shared" si="389"/>
        <v>0.49557107737932649</v>
      </c>
      <c r="M4994" s="57" t="s">
        <v>14966</v>
      </c>
    </row>
    <row r="4995" spans="1:13" x14ac:dyDescent="0.25">
      <c r="A4995" s="22" t="s">
        <v>3109</v>
      </c>
      <c r="B4995" s="5" t="s">
        <v>3110</v>
      </c>
      <c r="C4995" s="18">
        <v>91638</v>
      </c>
      <c r="D4995" s="18">
        <v>36496</v>
      </c>
      <c r="E4995" s="18">
        <f t="shared" si="385"/>
        <v>128134</v>
      </c>
      <c r="F4995" s="18">
        <v>55771</v>
      </c>
      <c r="G4995" s="18">
        <v>1528</v>
      </c>
      <c r="H4995" s="18">
        <f t="shared" si="386"/>
        <v>57299</v>
      </c>
      <c r="I4995" s="18">
        <v>70835</v>
      </c>
      <c r="J4995" s="40">
        <f t="shared" si="387"/>
        <v>128134</v>
      </c>
      <c r="K4995" s="43">
        <f t="shared" si="388"/>
        <v>1.6431120116189417</v>
      </c>
      <c r="L4995" s="54">
        <f t="shared" si="389"/>
        <v>0.44718029562801442</v>
      </c>
      <c r="M4995" s="57" t="s">
        <v>14966</v>
      </c>
    </row>
    <row r="4996" spans="1:13" x14ac:dyDescent="0.25">
      <c r="A4996" s="22" t="s">
        <v>3107</v>
      </c>
      <c r="B4996" s="5" t="s">
        <v>3108</v>
      </c>
      <c r="C4996" s="18">
        <v>65536</v>
      </c>
      <c r="D4996" s="18">
        <v>618316</v>
      </c>
      <c r="E4996" s="18">
        <f t="shared" si="385"/>
        <v>683852</v>
      </c>
      <c r="F4996" s="18">
        <v>488158</v>
      </c>
      <c r="G4996" s="18">
        <v>0</v>
      </c>
      <c r="H4996" s="18">
        <f t="shared" si="386"/>
        <v>488158</v>
      </c>
      <c r="I4996" s="18">
        <v>195694</v>
      </c>
      <c r="J4996" s="40">
        <f t="shared" si="387"/>
        <v>683852</v>
      </c>
      <c r="K4996" s="43">
        <f t="shared" si="388"/>
        <v>0.13425161525571638</v>
      </c>
      <c r="L4996" s="54">
        <f t="shared" si="389"/>
        <v>0.71383574223662427</v>
      </c>
      <c r="M4996" s="57" t="s">
        <v>14966</v>
      </c>
    </row>
    <row r="4997" spans="1:13" x14ac:dyDescent="0.25">
      <c r="A4997" s="22" t="s">
        <v>3105</v>
      </c>
      <c r="B4997" s="5" t="s">
        <v>3106</v>
      </c>
      <c r="C4997" s="18">
        <v>5465</v>
      </c>
      <c r="D4997" s="18">
        <v>64023</v>
      </c>
      <c r="E4997" s="18">
        <f t="shared" si="385"/>
        <v>69488</v>
      </c>
      <c r="F4997" s="18">
        <v>24268</v>
      </c>
      <c r="G4997" s="18">
        <v>0</v>
      </c>
      <c r="H4997" s="18">
        <f t="shared" si="386"/>
        <v>24268</v>
      </c>
      <c r="I4997" s="18">
        <v>45220</v>
      </c>
      <c r="J4997" s="40">
        <f t="shared" si="387"/>
        <v>69488</v>
      </c>
      <c r="K4997" s="43">
        <f t="shared" si="388"/>
        <v>0.22519367067743531</v>
      </c>
      <c r="L4997" s="54">
        <f t="shared" si="389"/>
        <v>0.34924015657379692</v>
      </c>
      <c r="M4997" s="57" t="s">
        <v>14966</v>
      </c>
    </row>
    <row r="4998" spans="1:13" x14ac:dyDescent="0.25">
      <c r="A4998" s="22" t="s">
        <v>3103</v>
      </c>
      <c r="B4998" s="5" t="s">
        <v>3104</v>
      </c>
      <c r="C4998" s="18">
        <v>265134</v>
      </c>
      <c r="D4998" s="18">
        <v>187675</v>
      </c>
      <c r="E4998" s="18">
        <f t="shared" si="385"/>
        <v>452809</v>
      </c>
      <c r="F4998" s="18">
        <v>426028</v>
      </c>
      <c r="G4998" s="18">
        <v>0</v>
      </c>
      <c r="H4998" s="18">
        <f t="shared" si="386"/>
        <v>426028</v>
      </c>
      <c r="I4998" s="18">
        <v>26781</v>
      </c>
      <c r="J4998" s="40">
        <f t="shared" si="387"/>
        <v>452809</v>
      </c>
      <c r="K4998" s="43">
        <f t="shared" si="388"/>
        <v>0.62233937675457951</v>
      </c>
      <c r="L4998" s="54">
        <f t="shared" si="389"/>
        <v>0.94085585754700107</v>
      </c>
      <c r="M4998" s="57" t="s">
        <v>14966</v>
      </c>
    </row>
    <row r="4999" spans="1:13" x14ac:dyDescent="0.25">
      <c r="A4999" s="22" t="s">
        <v>3101</v>
      </c>
      <c r="B4999" s="5" t="s">
        <v>3102</v>
      </c>
      <c r="C4999" s="18">
        <v>4450</v>
      </c>
      <c r="D4999" s="18">
        <v>48766</v>
      </c>
      <c r="E4999" s="18">
        <f t="shared" si="385"/>
        <v>53216</v>
      </c>
      <c r="F4999" s="18">
        <v>194</v>
      </c>
      <c r="G4999" s="18">
        <v>0</v>
      </c>
      <c r="H4999" s="18">
        <f t="shared" si="386"/>
        <v>194</v>
      </c>
      <c r="I4999" s="18">
        <v>53022</v>
      </c>
      <c r="J4999" s="40">
        <f t="shared" si="387"/>
        <v>53216</v>
      </c>
      <c r="K4999" s="43">
        <f t="shared" si="388"/>
        <v>22.938144329896907</v>
      </c>
      <c r="L4999" s="54">
        <f t="shared" si="389"/>
        <v>3.6455201443174987E-3</v>
      </c>
      <c r="M4999" s="57" t="s">
        <v>14966</v>
      </c>
    </row>
    <row r="5000" spans="1:13" x14ac:dyDescent="0.25">
      <c r="A5000" s="22" t="s">
        <v>3099</v>
      </c>
      <c r="B5000" s="5" t="s">
        <v>3100</v>
      </c>
      <c r="C5000" s="18">
        <v>23744</v>
      </c>
      <c r="D5000" s="18">
        <v>11733</v>
      </c>
      <c r="E5000" s="18">
        <f t="shared" si="385"/>
        <v>35477</v>
      </c>
      <c r="F5000" s="18">
        <v>3616</v>
      </c>
      <c r="G5000" s="18">
        <v>1276</v>
      </c>
      <c r="H5000" s="18">
        <f t="shared" si="386"/>
        <v>4892</v>
      </c>
      <c r="I5000" s="18">
        <v>30585</v>
      </c>
      <c r="J5000" s="40">
        <f t="shared" si="387"/>
        <v>35477</v>
      </c>
      <c r="K5000" s="43">
        <f t="shared" si="388"/>
        <v>6.5663716814159292</v>
      </c>
      <c r="L5000" s="54">
        <f t="shared" si="389"/>
        <v>0.13789215548101588</v>
      </c>
      <c r="M5000" s="57" t="s">
        <v>14966</v>
      </c>
    </row>
    <row r="5001" spans="1:13" x14ac:dyDescent="0.25">
      <c r="A5001" s="22" t="s">
        <v>3097</v>
      </c>
      <c r="B5001" s="5" t="s">
        <v>3098</v>
      </c>
      <c r="C5001" s="18">
        <v>27579</v>
      </c>
      <c r="D5001" s="18">
        <v>43023</v>
      </c>
      <c r="E5001" s="18">
        <f t="shared" si="385"/>
        <v>70602</v>
      </c>
      <c r="F5001" s="18">
        <v>51163</v>
      </c>
      <c r="G5001" s="18">
        <v>0</v>
      </c>
      <c r="H5001" s="18">
        <f t="shared" si="386"/>
        <v>51163</v>
      </c>
      <c r="I5001" s="18">
        <v>19439</v>
      </c>
      <c r="J5001" s="40">
        <f t="shared" si="387"/>
        <v>70602</v>
      </c>
      <c r="K5001" s="43">
        <f t="shared" si="388"/>
        <v>0.53904188573774015</v>
      </c>
      <c r="L5001" s="54">
        <f t="shared" si="389"/>
        <v>0.72466785643466192</v>
      </c>
      <c r="M5001" s="57" t="s">
        <v>14966</v>
      </c>
    </row>
    <row r="5002" spans="1:13" x14ac:dyDescent="0.25">
      <c r="A5002" s="22" t="s">
        <v>3095</v>
      </c>
      <c r="B5002" s="5" t="s">
        <v>3096</v>
      </c>
      <c r="C5002" s="18">
        <v>101643</v>
      </c>
      <c r="D5002" s="18">
        <v>106574</v>
      </c>
      <c r="E5002" s="18">
        <f t="shared" si="385"/>
        <v>208217</v>
      </c>
      <c r="F5002" s="18">
        <v>117134</v>
      </c>
      <c r="G5002" s="18">
        <v>0</v>
      </c>
      <c r="H5002" s="18">
        <f t="shared" si="386"/>
        <v>117134</v>
      </c>
      <c r="I5002" s="18">
        <v>91083</v>
      </c>
      <c r="J5002" s="40">
        <f t="shared" si="387"/>
        <v>208217</v>
      </c>
      <c r="K5002" s="43">
        <f t="shared" si="388"/>
        <v>0.8677497566889204</v>
      </c>
      <c r="L5002" s="54">
        <f t="shared" si="389"/>
        <v>0.56255733201419678</v>
      </c>
      <c r="M5002" s="57" t="s">
        <v>14966</v>
      </c>
    </row>
    <row r="5003" spans="1:13" x14ac:dyDescent="0.25">
      <c r="A5003" s="22" t="s">
        <v>3093</v>
      </c>
      <c r="B5003" s="5" t="s">
        <v>3094</v>
      </c>
      <c r="C5003" s="18">
        <v>4844</v>
      </c>
      <c r="D5003" s="18">
        <v>75066</v>
      </c>
      <c r="E5003" s="18">
        <f t="shared" si="385"/>
        <v>79910</v>
      </c>
      <c r="F5003" s="18">
        <v>26385</v>
      </c>
      <c r="G5003" s="18">
        <v>0</v>
      </c>
      <c r="H5003" s="18">
        <f t="shared" si="386"/>
        <v>26385</v>
      </c>
      <c r="I5003" s="18">
        <v>53525</v>
      </c>
      <c r="J5003" s="40">
        <f t="shared" si="387"/>
        <v>79910</v>
      </c>
      <c r="K5003" s="43">
        <f t="shared" si="388"/>
        <v>0.18358916050786431</v>
      </c>
      <c r="L5003" s="54">
        <f t="shared" si="389"/>
        <v>0.33018395695157049</v>
      </c>
      <c r="M5003" s="57" t="s">
        <v>14966</v>
      </c>
    </row>
    <row r="5004" spans="1:13" x14ac:dyDescent="0.25">
      <c r="A5004" s="22" t="s">
        <v>3091</v>
      </c>
      <c r="B5004" s="5" t="s">
        <v>3092</v>
      </c>
      <c r="C5004" s="18">
        <v>487215</v>
      </c>
      <c r="D5004" s="18">
        <v>276096</v>
      </c>
      <c r="E5004" s="18">
        <f t="shared" si="385"/>
        <v>763311</v>
      </c>
      <c r="F5004" s="18">
        <v>467128</v>
      </c>
      <c r="G5004" s="18">
        <v>59007</v>
      </c>
      <c r="H5004" s="18">
        <f t="shared" si="386"/>
        <v>526135</v>
      </c>
      <c r="I5004" s="18">
        <v>237176</v>
      </c>
      <c r="J5004" s="40">
        <f t="shared" si="387"/>
        <v>763311</v>
      </c>
      <c r="K5004" s="43">
        <f t="shared" si="388"/>
        <v>1.0430010618074703</v>
      </c>
      <c r="L5004" s="54">
        <f t="shared" si="389"/>
        <v>0.68927999203470147</v>
      </c>
      <c r="M5004" s="57" t="s">
        <v>14966</v>
      </c>
    </row>
    <row r="5005" spans="1:13" x14ac:dyDescent="0.25">
      <c r="A5005" s="22" t="s">
        <v>3089</v>
      </c>
      <c r="B5005" s="5" t="s">
        <v>3090</v>
      </c>
      <c r="C5005" s="18">
        <v>1155812</v>
      </c>
      <c r="D5005" s="18">
        <v>1201338</v>
      </c>
      <c r="E5005" s="18">
        <f t="shared" ref="E5005:E5068" si="390">+C5005+D5005</f>
        <v>2357150</v>
      </c>
      <c r="F5005" s="18">
        <v>1413499</v>
      </c>
      <c r="G5005" s="18">
        <v>0</v>
      </c>
      <c r="H5005" s="18">
        <f t="shared" ref="H5005:H5068" si="391">+F5005+G5005</f>
        <v>1413499</v>
      </c>
      <c r="I5005" s="18">
        <v>943651</v>
      </c>
      <c r="J5005" s="40">
        <f t="shared" ref="J5005:J5068" si="392">+H5005+I5005</f>
        <v>2357150</v>
      </c>
      <c r="K5005" s="43">
        <f t="shared" ref="K5005:K5068" si="393">+IFERROR(C5005/F5005,"ERROR")</f>
        <v>0.81769566161702267</v>
      </c>
      <c r="L5005" s="54">
        <f t="shared" ref="L5005:L5068" si="394">+H5005/E5005</f>
        <v>0.5996644252593174</v>
      </c>
      <c r="M5005" s="57" t="s">
        <v>14966</v>
      </c>
    </row>
    <row r="5006" spans="1:13" x14ac:dyDescent="0.25">
      <c r="A5006" s="22" t="s">
        <v>3087</v>
      </c>
      <c r="B5006" s="5" t="s">
        <v>3088</v>
      </c>
      <c r="C5006" s="18">
        <v>11603</v>
      </c>
      <c r="D5006" s="18">
        <v>29105</v>
      </c>
      <c r="E5006" s="18">
        <f t="shared" si="390"/>
        <v>40708</v>
      </c>
      <c r="F5006" s="18">
        <v>8273</v>
      </c>
      <c r="G5006" s="18">
        <v>0</v>
      </c>
      <c r="H5006" s="18">
        <f t="shared" si="391"/>
        <v>8273</v>
      </c>
      <c r="I5006" s="18">
        <v>32435</v>
      </c>
      <c r="J5006" s="40">
        <f t="shared" si="392"/>
        <v>40708</v>
      </c>
      <c r="K5006" s="43">
        <f t="shared" si="393"/>
        <v>1.4025142028284783</v>
      </c>
      <c r="L5006" s="54">
        <f t="shared" si="394"/>
        <v>0.20322786675837673</v>
      </c>
      <c r="M5006" s="57" t="s">
        <v>14966</v>
      </c>
    </row>
    <row r="5007" spans="1:13" x14ac:dyDescent="0.25">
      <c r="A5007" s="22" t="s">
        <v>3085</v>
      </c>
      <c r="B5007" s="5" t="s">
        <v>3086</v>
      </c>
      <c r="C5007" s="18">
        <v>1536</v>
      </c>
      <c r="D5007" s="18">
        <v>7182</v>
      </c>
      <c r="E5007" s="18">
        <f t="shared" si="390"/>
        <v>8718</v>
      </c>
      <c r="F5007" s="18">
        <v>0</v>
      </c>
      <c r="G5007" s="18">
        <v>0</v>
      </c>
      <c r="H5007" s="18">
        <f t="shared" si="391"/>
        <v>0</v>
      </c>
      <c r="I5007" s="18">
        <v>8718</v>
      </c>
      <c r="J5007" s="40">
        <f t="shared" si="392"/>
        <v>8718</v>
      </c>
      <c r="K5007" s="43" t="str">
        <f t="shared" si="393"/>
        <v>ERROR</v>
      </c>
      <c r="L5007" s="54">
        <f t="shared" si="394"/>
        <v>0</v>
      </c>
      <c r="M5007" s="57" t="s">
        <v>14966</v>
      </c>
    </row>
    <row r="5008" spans="1:13" x14ac:dyDescent="0.25">
      <c r="A5008" s="22" t="s">
        <v>3083</v>
      </c>
      <c r="B5008" s="5" t="s">
        <v>3084</v>
      </c>
      <c r="C5008" s="18">
        <v>19742</v>
      </c>
      <c r="D5008" s="18">
        <v>17801</v>
      </c>
      <c r="E5008" s="18">
        <f t="shared" si="390"/>
        <v>37543</v>
      </c>
      <c r="F5008" s="18">
        <v>2816</v>
      </c>
      <c r="G5008" s="18">
        <v>0</v>
      </c>
      <c r="H5008" s="18">
        <f t="shared" si="391"/>
        <v>2816</v>
      </c>
      <c r="I5008" s="18">
        <v>34727</v>
      </c>
      <c r="J5008" s="40">
        <f t="shared" si="392"/>
        <v>37543</v>
      </c>
      <c r="K5008" s="43">
        <f t="shared" si="393"/>
        <v>7.0106534090909092</v>
      </c>
      <c r="L5008" s="54">
        <f t="shared" si="394"/>
        <v>7.5007324934075595E-2</v>
      </c>
      <c r="M5008" s="57" t="s">
        <v>14966</v>
      </c>
    </row>
    <row r="5009" spans="1:13" x14ac:dyDescent="0.25">
      <c r="A5009" s="22" t="s">
        <v>3081</v>
      </c>
      <c r="B5009" s="5" t="s">
        <v>3082</v>
      </c>
      <c r="C5009" s="18">
        <v>103316</v>
      </c>
      <c r="D5009" s="18">
        <v>39283</v>
      </c>
      <c r="E5009" s="18">
        <f t="shared" si="390"/>
        <v>142599</v>
      </c>
      <c r="F5009" s="18">
        <v>75175</v>
      </c>
      <c r="G5009" s="18">
        <v>0</v>
      </c>
      <c r="H5009" s="18">
        <f t="shared" si="391"/>
        <v>75175</v>
      </c>
      <c r="I5009" s="18">
        <v>67424</v>
      </c>
      <c r="J5009" s="40">
        <f t="shared" si="392"/>
        <v>142599</v>
      </c>
      <c r="K5009" s="43">
        <f t="shared" si="393"/>
        <v>1.3743398736282009</v>
      </c>
      <c r="L5009" s="54">
        <f t="shared" si="394"/>
        <v>0.52717760994116369</v>
      </c>
      <c r="M5009" s="57" t="s">
        <v>14966</v>
      </c>
    </row>
    <row r="5010" spans="1:13" x14ac:dyDescent="0.25">
      <c r="A5010" s="22" t="s">
        <v>3079</v>
      </c>
      <c r="B5010" s="5" t="s">
        <v>3080</v>
      </c>
      <c r="C5010" s="18">
        <v>37657</v>
      </c>
      <c r="D5010" s="18">
        <v>27972</v>
      </c>
      <c r="E5010" s="18">
        <f t="shared" si="390"/>
        <v>65629</v>
      </c>
      <c r="F5010" s="18">
        <v>1879</v>
      </c>
      <c r="G5010" s="18">
        <v>0</v>
      </c>
      <c r="H5010" s="18">
        <f t="shared" si="391"/>
        <v>1879</v>
      </c>
      <c r="I5010" s="18">
        <v>63750</v>
      </c>
      <c r="J5010" s="40">
        <f t="shared" si="392"/>
        <v>65629</v>
      </c>
      <c r="K5010" s="43">
        <f t="shared" si="393"/>
        <v>20.040979244278873</v>
      </c>
      <c r="L5010" s="54">
        <f t="shared" si="394"/>
        <v>2.8630635846957901E-2</v>
      </c>
      <c r="M5010" s="57" t="s">
        <v>14966</v>
      </c>
    </row>
    <row r="5011" spans="1:13" x14ac:dyDescent="0.25">
      <c r="A5011" s="22" t="s">
        <v>3077</v>
      </c>
      <c r="B5011" s="5" t="s">
        <v>3078</v>
      </c>
      <c r="C5011" s="18">
        <v>476097</v>
      </c>
      <c r="D5011" s="18">
        <v>195668</v>
      </c>
      <c r="E5011" s="18">
        <f t="shared" si="390"/>
        <v>671765</v>
      </c>
      <c r="F5011" s="18">
        <v>324249</v>
      </c>
      <c r="G5011" s="18">
        <v>0</v>
      </c>
      <c r="H5011" s="18">
        <f t="shared" si="391"/>
        <v>324249</v>
      </c>
      <c r="I5011" s="18">
        <v>347516</v>
      </c>
      <c r="J5011" s="40">
        <f t="shared" si="392"/>
        <v>671765</v>
      </c>
      <c r="K5011" s="43">
        <f t="shared" si="393"/>
        <v>1.4683067642459962</v>
      </c>
      <c r="L5011" s="54">
        <f t="shared" si="394"/>
        <v>0.48268218796751838</v>
      </c>
      <c r="M5011" s="57" t="s">
        <v>14966</v>
      </c>
    </row>
    <row r="5012" spans="1:13" x14ac:dyDescent="0.25">
      <c r="A5012" s="22" t="s">
        <v>3075</v>
      </c>
      <c r="B5012" s="5" t="s">
        <v>3076</v>
      </c>
      <c r="C5012" s="18">
        <v>13867</v>
      </c>
      <c r="D5012" s="18">
        <v>8973</v>
      </c>
      <c r="E5012" s="18">
        <f t="shared" si="390"/>
        <v>22840</v>
      </c>
      <c r="F5012" s="18">
        <v>4187</v>
      </c>
      <c r="G5012" s="18">
        <v>8643</v>
      </c>
      <c r="H5012" s="18">
        <f t="shared" si="391"/>
        <v>12830</v>
      </c>
      <c r="I5012" s="18">
        <v>10010</v>
      </c>
      <c r="J5012" s="40">
        <f t="shared" si="392"/>
        <v>22840</v>
      </c>
      <c r="K5012" s="43">
        <f t="shared" si="393"/>
        <v>3.3119178409362311</v>
      </c>
      <c r="L5012" s="54">
        <f t="shared" si="394"/>
        <v>0.56173380035026266</v>
      </c>
      <c r="M5012" s="57" t="s">
        <v>14966</v>
      </c>
    </row>
    <row r="5013" spans="1:13" x14ac:dyDescent="0.25">
      <c r="A5013" s="22" t="s">
        <v>3073</v>
      </c>
      <c r="B5013" s="5" t="s">
        <v>3074</v>
      </c>
      <c r="C5013" s="18">
        <v>12366</v>
      </c>
      <c r="D5013" s="18">
        <v>93231</v>
      </c>
      <c r="E5013" s="18">
        <f t="shared" si="390"/>
        <v>105597</v>
      </c>
      <c r="F5013" s="18">
        <v>101680</v>
      </c>
      <c r="G5013" s="18">
        <v>0</v>
      </c>
      <c r="H5013" s="18">
        <f t="shared" si="391"/>
        <v>101680</v>
      </c>
      <c r="I5013" s="18">
        <v>3917</v>
      </c>
      <c r="J5013" s="40">
        <f t="shared" si="392"/>
        <v>105597</v>
      </c>
      <c r="K5013" s="43">
        <f t="shared" si="393"/>
        <v>0.12161683713611329</v>
      </c>
      <c r="L5013" s="54">
        <f t="shared" si="394"/>
        <v>0.962906143166946</v>
      </c>
      <c r="M5013" s="57" t="s">
        <v>14966</v>
      </c>
    </row>
    <row r="5014" spans="1:13" x14ac:dyDescent="0.25">
      <c r="A5014" s="22" t="s">
        <v>3071</v>
      </c>
      <c r="B5014" s="5" t="s">
        <v>3072</v>
      </c>
      <c r="C5014" s="18">
        <v>206440</v>
      </c>
      <c r="D5014" s="18">
        <v>2047</v>
      </c>
      <c r="E5014" s="18">
        <f t="shared" si="390"/>
        <v>208487</v>
      </c>
      <c r="F5014" s="18">
        <v>66557</v>
      </c>
      <c r="G5014" s="18">
        <v>17461</v>
      </c>
      <c r="H5014" s="18">
        <f t="shared" si="391"/>
        <v>84018</v>
      </c>
      <c r="I5014" s="18">
        <v>124469</v>
      </c>
      <c r="J5014" s="40">
        <f t="shared" si="392"/>
        <v>208487</v>
      </c>
      <c r="K5014" s="43">
        <f t="shared" si="393"/>
        <v>3.101702300283967</v>
      </c>
      <c r="L5014" s="54">
        <f t="shared" si="394"/>
        <v>0.40298915519912515</v>
      </c>
      <c r="M5014" s="57" t="s">
        <v>14966</v>
      </c>
    </row>
    <row r="5015" spans="1:13" x14ac:dyDescent="0.25">
      <c r="A5015" s="22" t="s">
        <v>3069</v>
      </c>
      <c r="B5015" s="5" t="s">
        <v>3070</v>
      </c>
      <c r="C5015" s="18">
        <v>6960</v>
      </c>
      <c r="D5015" s="18">
        <v>44920</v>
      </c>
      <c r="E5015" s="18">
        <f t="shared" si="390"/>
        <v>51880</v>
      </c>
      <c r="F5015" s="18">
        <v>17737</v>
      </c>
      <c r="G5015" s="18">
        <v>1483</v>
      </c>
      <c r="H5015" s="18">
        <f t="shared" si="391"/>
        <v>19220</v>
      </c>
      <c r="I5015" s="18">
        <v>32660</v>
      </c>
      <c r="J5015" s="40">
        <f t="shared" si="392"/>
        <v>51880</v>
      </c>
      <c r="K5015" s="43">
        <f t="shared" si="393"/>
        <v>0.39240006765518409</v>
      </c>
      <c r="L5015" s="54">
        <f t="shared" si="394"/>
        <v>0.37047031611410947</v>
      </c>
      <c r="M5015" s="57" t="s">
        <v>14966</v>
      </c>
    </row>
    <row r="5016" spans="1:13" x14ac:dyDescent="0.25">
      <c r="A5016" s="22" t="s">
        <v>3067</v>
      </c>
      <c r="B5016" s="5" t="s">
        <v>3068</v>
      </c>
      <c r="C5016" s="18">
        <v>8695955</v>
      </c>
      <c r="D5016" s="18">
        <v>1398832</v>
      </c>
      <c r="E5016" s="18">
        <f t="shared" si="390"/>
        <v>10094787</v>
      </c>
      <c r="F5016" s="18">
        <v>8837212</v>
      </c>
      <c r="G5016" s="18">
        <v>0</v>
      </c>
      <c r="H5016" s="18">
        <f t="shared" si="391"/>
        <v>8837212</v>
      </c>
      <c r="I5016" s="18">
        <v>1257575</v>
      </c>
      <c r="J5016" s="40">
        <f t="shared" si="392"/>
        <v>10094787</v>
      </c>
      <c r="K5016" s="43">
        <f t="shared" si="393"/>
        <v>0.98401566014258801</v>
      </c>
      <c r="L5016" s="54">
        <f t="shared" si="394"/>
        <v>0.87542332492998609</v>
      </c>
      <c r="M5016" s="57" t="s">
        <v>14966</v>
      </c>
    </row>
    <row r="5017" spans="1:13" x14ac:dyDescent="0.25">
      <c r="A5017" s="22" t="s">
        <v>3065</v>
      </c>
      <c r="B5017" s="5" t="s">
        <v>3066</v>
      </c>
      <c r="C5017" s="18">
        <v>367765</v>
      </c>
      <c r="D5017" s="18">
        <v>109116</v>
      </c>
      <c r="E5017" s="18">
        <f t="shared" si="390"/>
        <v>476881</v>
      </c>
      <c r="F5017" s="18">
        <v>227400</v>
      </c>
      <c r="G5017" s="18">
        <v>0</v>
      </c>
      <c r="H5017" s="18">
        <f t="shared" si="391"/>
        <v>227400</v>
      </c>
      <c r="I5017" s="18">
        <v>249481</v>
      </c>
      <c r="J5017" s="40">
        <f t="shared" si="392"/>
        <v>476881</v>
      </c>
      <c r="K5017" s="43">
        <f t="shared" si="393"/>
        <v>1.6172603342128409</v>
      </c>
      <c r="L5017" s="54">
        <f t="shared" si="394"/>
        <v>0.47684852195830824</v>
      </c>
      <c r="M5017" s="57" t="s">
        <v>14966</v>
      </c>
    </row>
    <row r="5018" spans="1:13" x14ac:dyDescent="0.25">
      <c r="A5018" s="22" t="s">
        <v>3063</v>
      </c>
      <c r="B5018" s="5" t="s">
        <v>3064</v>
      </c>
      <c r="C5018" s="18">
        <v>63070</v>
      </c>
      <c r="D5018" s="18">
        <v>150032</v>
      </c>
      <c r="E5018" s="18">
        <f t="shared" si="390"/>
        <v>213102</v>
      </c>
      <c r="F5018" s="18">
        <v>30931</v>
      </c>
      <c r="G5018" s="18">
        <v>190834</v>
      </c>
      <c r="H5018" s="18">
        <f t="shared" si="391"/>
        <v>221765</v>
      </c>
      <c r="I5018" s="18">
        <v>-8663</v>
      </c>
      <c r="J5018" s="40">
        <f t="shared" si="392"/>
        <v>213102</v>
      </c>
      <c r="K5018" s="43">
        <f t="shared" si="393"/>
        <v>2.0390546700720962</v>
      </c>
      <c r="L5018" s="54">
        <f t="shared" si="394"/>
        <v>1.0406518943979879</v>
      </c>
      <c r="M5018" s="57" t="s">
        <v>14966</v>
      </c>
    </row>
    <row r="5019" spans="1:13" x14ac:dyDescent="0.25">
      <c r="A5019" s="22" t="s">
        <v>3061</v>
      </c>
      <c r="B5019" s="5" t="s">
        <v>3062</v>
      </c>
      <c r="C5019" s="18">
        <v>74536</v>
      </c>
      <c r="D5019" s="18">
        <v>33883</v>
      </c>
      <c r="E5019" s="18">
        <f t="shared" si="390"/>
        <v>108419</v>
      </c>
      <c r="F5019" s="18">
        <v>30175</v>
      </c>
      <c r="G5019" s="18">
        <v>0</v>
      </c>
      <c r="H5019" s="18">
        <f t="shared" si="391"/>
        <v>30175</v>
      </c>
      <c r="I5019" s="18">
        <v>78244</v>
      </c>
      <c r="J5019" s="40">
        <f t="shared" si="392"/>
        <v>108419</v>
      </c>
      <c r="K5019" s="43">
        <f t="shared" si="393"/>
        <v>2.4701242750621377</v>
      </c>
      <c r="L5019" s="54">
        <f t="shared" si="394"/>
        <v>0.27831837593041808</v>
      </c>
      <c r="M5019" s="57" t="s">
        <v>14966</v>
      </c>
    </row>
    <row r="5020" spans="1:13" x14ac:dyDescent="0.25">
      <c r="A5020" s="22" t="s">
        <v>3059</v>
      </c>
      <c r="B5020" s="5" t="s">
        <v>3060</v>
      </c>
      <c r="C5020" s="18">
        <v>169933</v>
      </c>
      <c r="D5020" s="18">
        <v>8477</v>
      </c>
      <c r="E5020" s="18">
        <f t="shared" si="390"/>
        <v>178410</v>
      </c>
      <c r="F5020" s="18">
        <v>121578</v>
      </c>
      <c r="G5020" s="18">
        <v>1748</v>
      </c>
      <c r="H5020" s="18">
        <f t="shared" si="391"/>
        <v>123326</v>
      </c>
      <c r="I5020" s="18">
        <v>55084</v>
      </c>
      <c r="J5020" s="40">
        <f t="shared" si="392"/>
        <v>178410</v>
      </c>
      <c r="K5020" s="43">
        <f t="shared" si="393"/>
        <v>1.3977282074059452</v>
      </c>
      <c r="L5020" s="54">
        <f t="shared" si="394"/>
        <v>0.69125049044336084</v>
      </c>
      <c r="M5020" s="57" t="s">
        <v>14966</v>
      </c>
    </row>
    <row r="5021" spans="1:13" x14ac:dyDescent="0.25">
      <c r="A5021" s="22" t="s">
        <v>3057</v>
      </c>
      <c r="B5021" s="5" t="s">
        <v>3058</v>
      </c>
      <c r="C5021" s="18">
        <v>8950</v>
      </c>
      <c r="D5021" s="18">
        <v>120099</v>
      </c>
      <c r="E5021" s="18">
        <f t="shared" si="390"/>
        <v>129049</v>
      </c>
      <c r="F5021" s="18">
        <v>850</v>
      </c>
      <c r="G5021" s="18">
        <v>30000</v>
      </c>
      <c r="H5021" s="18">
        <f t="shared" si="391"/>
        <v>30850</v>
      </c>
      <c r="I5021" s="18">
        <v>98199</v>
      </c>
      <c r="J5021" s="40">
        <f t="shared" si="392"/>
        <v>129049</v>
      </c>
      <c r="K5021" s="43">
        <f t="shared" si="393"/>
        <v>10.529411764705882</v>
      </c>
      <c r="L5021" s="54">
        <f t="shared" si="394"/>
        <v>0.23905648242140581</v>
      </c>
      <c r="M5021" s="57" t="s">
        <v>14966</v>
      </c>
    </row>
    <row r="5022" spans="1:13" x14ac:dyDescent="0.25">
      <c r="A5022" s="22" t="s">
        <v>3055</v>
      </c>
      <c r="B5022" s="5" t="s">
        <v>3056</v>
      </c>
      <c r="C5022" s="18">
        <v>16283</v>
      </c>
      <c r="D5022" s="18">
        <v>31782</v>
      </c>
      <c r="E5022" s="18">
        <f t="shared" si="390"/>
        <v>48065</v>
      </c>
      <c r="F5022" s="18">
        <v>7632</v>
      </c>
      <c r="G5022" s="18">
        <v>0</v>
      </c>
      <c r="H5022" s="18">
        <f t="shared" si="391"/>
        <v>7632</v>
      </c>
      <c r="I5022" s="18">
        <v>40433</v>
      </c>
      <c r="J5022" s="40">
        <f t="shared" si="392"/>
        <v>48065</v>
      </c>
      <c r="K5022" s="43">
        <f t="shared" si="393"/>
        <v>2.1335167714884697</v>
      </c>
      <c r="L5022" s="54">
        <f t="shared" si="394"/>
        <v>0.15878497867471134</v>
      </c>
      <c r="M5022" s="57" t="s">
        <v>14966</v>
      </c>
    </row>
    <row r="5023" spans="1:13" x14ac:dyDescent="0.25">
      <c r="A5023" s="22" t="s">
        <v>3053</v>
      </c>
      <c r="B5023" s="5" t="s">
        <v>3054</v>
      </c>
      <c r="C5023" s="18">
        <v>12564</v>
      </c>
      <c r="D5023" s="18">
        <v>40000</v>
      </c>
      <c r="E5023" s="18">
        <f t="shared" si="390"/>
        <v>52564</v>
      </c>
      <c r="F5023" s="18">
        <v>0</v>
      </c>
      <c r="G5023" s="18">
        <v>0</v>
      </c>
      <c r="H5023" s="18">
        <f t="shared" si="391"/>
        <v>0</v>
      </c>
      <c r="I5023" s="18">
        <v>52564</v>
      </c>
      <c r="J5023" s="40">
        <f t="shared" si="392"/>
        <v>52564</v>
      </c>
      <c r="K5023" s="43" t="str">
        <f t="shared" si="393"/>
        <v>ERROR</v>
      </c>
      <c r="L5023" s="54">
        <f t="shared" si="394"/>
        <v>0</v>
      </c>
      <c r="M5023" s="57" t="s">
        <v>14966</v>
      </c>
    </row>
    <row r="5024" spans="1:13" x14ac:dyDescent="0.25">
      <c r="A5024" s="22" t="s">
        <v>3051</v>
      </c>
      <c r="B5024" s="5" t="s">
        <v>3052</v>
      </c>
      <c r="C5024" s="18">
        <v>2398</v>
      </c>
      <c r="D5024" s="18">
        <v>58886</v>
      </c>
      <c r="E5024" s="18">
        <f t="shared" si="390"/>
        <v>61284</v>
      </c>
      <c r="F5024" s="18">
        <v>11253</v>
      </c>
      <c r="G5024" s="18">
        <v>0</v>
      </c>
      <c r="H5024" s="18">
        <f t="shared" si="391"/>
        <v>11253</v>
      </c>
      <c r="I5024" s="18">
        <v>50031</v>
      </c>
      <c r="J5024" s="40">
        <f t="shared" si="392"/>
        <v>61284</v>
      </c>
      <c r="K5024" s="43">
        <f t="shared" si="393"/>
        <v>0.21309872922776149</v>
      </c>
      <c r="L5024" s="54">
        <f t="shared" si="394"/>
        <v>0.18362052085373018</v>
      </c>
      <c r="M5024" s="57" t="s">
        <v>14966</v>
      </c>
    </row>
    <row r="5025" spans="1:13" x14ac:dyDescent="0.25">
      <c r="A5025" s="22" t="s">
        <v>3049</v>
      </c>
      <c r="B5025" s="5" t="s">
        <v>3050</v>
      </c>
      <c r="C5025" s="18">
        <v>36884</v>
      </c>
      <c r="D5025" s="18">
        <v>42710</v>
      </c>
      <c r="E5025" s="18">
        <f t="shared" si="390"/>
        <v>79594</v>
      </c>
      <c r="F5025" s="18">
        <v>5671</v>
      </c>
      <c r="G5025" s="18">
        <v>0</v>
      </c>
      <c r="H5025" s="18">
        <f t="shared" si="391"/>
        <v>5671</v>
      </c>
      <c r="I5025" s="18">
        <v>73923</v>
      </c>
      <c r="J5025" s="40">
        <f t="shared" si="392"/>
        <v>79594</v>
      </c>
      <c r="K5025" s="43">
        <f t="shared" si="393"/>
        <v>6.5039675542232409</v>
      </c>
      <c r="L5025" s="54">
        <f t="shared" si="394"/>
        <v>7.1249089127321155E-2</v>
      </c>
      <c r="M5025" s="57" t="s">
        <v>14966</v>
      </c>
    </row>
    <row r="5026" spans="1:13" x14ac:dyDescent="0.25">
      <c r="A5026" s="22" t="s">
        <v>3047</v>
      </c>
      <c r="B5026" s="5" t="s">
        <v>3048</v>
      </c>
      <c r="C5026" s="18">
        <v>11053</v>
      </c>
      <c r="D5026" s="18">
        <v>8418</v>
      </c>
      <c r="E5026" s="18">
        <f t="shared" si="390"/>
        <v>19471</v>
      </c>
      <c r="F5026" s="18">
        <v>9688</v>
      </c>
      <c r="G5026" s="18">
        <v>0</v>
      </c>
      <c r="H5026" s="18">
        <f t="shared" si="391"/>
        <v>9688</v>
      </c>
      <c r="I5026" s="18">
        <v>9783</v>
      </c>
      <c r="J5026" s="40">
        <f t="shared" si="392"/>
        <v>19471</v>
      </c>
      <c r="K5026" s="43">
        <f t="shared" si="393"/>
        <v>1.1408959537572254</v>
      </c>
      <c r="L5026" s="54">
        <f t="shared" si="394"/>
        <v>0.49756047455189767</v>
      </c>
      <c r="M5026" s="57" t="s">
        <v>14966</v>
      </c>
    </row>
    <row r="5027" spans="1:13" x14ac:dyDescent="0.25">
      <c r="A5027" s="22" t="s">
        <v>3045</v>
      </c>
      <c r="B5027" s="5" t="s">
        <v>3046</v>
      </c>
      <c r="C5027" s="18">
        <v>7459355</v>
      </c>
      <c r="D5027" s="18">
        <v>928799</v>
      </c>
      <c r="E5027" s="18">
        <f t="shared" si="390"/>
        <v>8388154</v>
      </c>
      <c r="F5027" s="18">
        <v>3355742</v>
      </c>
      <c r="G5027" s="18">
        <v>0</v>
      </c>
      <c r="H5027" s="18">
        <f t="shared" si="391"/>
        <v>3355742</v>
      </c>
      <c r="I5027" s="18">
        <v>5032412</v>
      </c>
      <c r="J5027" s="40">
        <f t="shared" si="392"/>
        <v>8388154</v>
      </c>
      <c r="K5027" s="43">
        <f t="shared" si="393"/>
        <v>2.2228630806539953</v>
      </c>
      <c r="L5027" s="54">
        <f t="shared" si="394"/>
        <v>0.40005727124227808</v>
      </c>
      <c r="M5027" s="57" t="s">
        <v>14966</v>
      </c>
    </row>
    <row r="5028" spans="1:13" x14ac:dyDescent="0.25">
      <c r="A5028" s="22" t="s">
        <v>3043</v>
      </c>
      <c r="B5028" s="5" t="s">
        <v>3044</v>
      </c>
      <c r="C5028" s="18">
        <v>109929</v>
      </c>
      <c r="D5028" s="18">
        <v>108145</v>
      </c>
      <c r="E5028" s="18">
        <f t="shared" si="390"/>
        <v>218074</v>
      </c>
      <c r="F5028" s="18">
        <v>14255</v>
      </c>
      <c r="G5028" s="18">
        <v>50650</v>
      </c>
      <c r="H5028" s="18">
        <f t="shared" si="391"/>
        <v>64905</v>
      </c>
      <c r="I5028" s="18">
        <v>153169</v>
      </c>
      <c r="J5028" s="40">
        <f t="shared" si="392"/>
        <v>218074</v>
      </c>
      <c r="K5028" s="43">
        <f t="shared" si="393"/>
        <v>7.7116099614170466</v>
      </c>
      <c r="L5028" s="54">
        <f t="shared" si="394"/>
        <v>0.29762832799875272</v>
      </c>
      <c r="M5028" s="57" t="s">
        <v>14966</v>
      </c>
    </row>
    <row r="5029" spans="1:13" x14ac:dyDescent="0.25">
      <c r="A5029" s="22" t="s">
        <v>3041</v>
      </c>
      <c r="B5029" s="5" t="s">
        <v>3042</v>
      </c>
      <c r="C5029" s="18">
        <v>1536</v>
      </c>
      <c r="D5029" s="18">
        <v>100000</v>
      </c>
      <c r="E5029" s="18">
        <f t="shared" si="390"/>
        <v>101536</v>
      </c>
      <c r="F5029" s="18">
        <v>16940</v>
      </c>
      <c r="G5029" s="18">
        <v>0</v>
      </c>
      <c r="H5029" s="18">
        <f t="shared" si="391"/>
        <v>16940</v>
      </c>
      <c r="I5029" s="18">
        <v>84596</v>
      </c>
      <c r="J5029" s="40">
        <f t="shared" si="392"/>
        <v>101536</v>
      </c>
      <c r="K5029" s="43">
        <f t="shared" si="393"/>
        <v>9.0672963400236131E-2</v>
      </c>
      <c r="L5029" s="54">
        <f t="shared" si="394"/>
        <v>0.16683737787582728</v>
      </c>
      <c r="M5029" s="57" t="s">
        <v>14966</v>
      </c>
    </row>
    <row r="5030" spans="1:13" x14ac:dyDescent="0.25">
      <c r="A5030" s="22" t="s">
        <v>3039</v>
      </c>
      <c r="B5030" s="5" t="s">
        <v>3040</v>
      </c>
      <c r="C5030" s="18">
        <v>14436</v>
      </c>
      <c r="D5030" s="18">
        <v>21421</v>
      </c>
      <c r="E5030" s="18">
        <f t="shared" si="390"/>
        <v>35857</v>
      </c>
      <c r="F5030" s="18">
        <v>27724</v>
      </c>
      <c r="G5030" s="18">
        <v>0</v>
      </c>
      <c r="H5030" s="18">
        <f t="shared" si="391"/>
        <v>27724</v>
      </c>
      <c r="I5030" s="18">
        <v>8133</v>
      </c>
      <c r="J5030" s="40">
        <f t="shared" si="392"/>
        <v>35857</v>
      </c>
      <c r="K5030" s="43">
        <f t="shared" si="393"/>
        <v>0.52070408310489102</v>
      </c>
      <c r="L5030" s="54">
        <f t="shared" si="394"/>
        <v>0.77318236327634771</v>
      </c>
      <c r="M5030" s="57" t="s">
        <v>14966</v>
      </c>
    </row>
    <row r="5031" spans="1:13" x14ac:dyDescent="0.25">
      <c r="A5031" s="22" t="s">
        <v>3037</v>
      </c>
      <c r="B5031" s="5" t="s">
        <v>3038</v>
      </c>
      <c r="C5031" s="18">
        <v>22037</v>
      </c>
      <c r="D5031" s="18">
        <v>423792</v>
      </c>
      <c r="E5031" s="18">
        <f t="shared" si="390"/>
        <v>445829</v>
      </c>
      <c r="F5031" s="18">
        <v>250436</v>
      </c>
      <c r="G5031" s="18">
        <v>0</v>
      </c>
      <c r="H5031" s="18">
        <f t="shared" si="391"/>
        <v>250436</v>
      </c>
      <c r="I5031" s="18">
        <v>195393</v>
      </c>
      <c r="J5031" s="40">
        <f t="shared" si="392"/>
        <v>445829</v>
      </c>
      <c r="K5031" s="43">
        <f t="shared" si="393"/>
        <v>8.7994537526553687E-2</v>
      </c>
      <c r="L5031" s="54">
        <f t="shared" si="394"/>
        <v>0.56173106729261668</v>
      </c>
      <c r="M5031" s="57" t="s">
        <v>14966</v>
      </c>
    </row>
    <row r="5032" spans="1:13" x14ac:dyDescent="0.25">
      <c r="A5032" s="22" t="s">
        <v>3035</v>
      </c>
      <c r="B5032" s="5" t="s">
        <v>3036</v>
      </c>
      <c r="C5032" s="18">
        <v>405462</v>
      </c>
      <c r="D5032" s="18">
        <v>953972</v>
      </c>
      <c r="E5032" s="18">
        <f t="shared" si="390"/>
        <v>1359434</v>
      </c>
      <c r="F5032" s="18">
        <v>600270</v>
      </c>
      <c r="G5032" s="18">
        <v>307232</v>
      </c>
      <c r="H5032" s="18">
        <f t="shared" si="391"/>
        <v>907502</v>
      </c>
      <c r="I5032" s="18">
        <v>451932</v>
      </c>
      <c r="J5032" s="40">
        <f t="shared" si="392"/>
        <v>1359434</v>
      </c>
      <c r="K5032" s="43">
        <f t="shared" si="393"/>
        <v>0.67546604028187318</v>
      </c>
      <c r="L5032" s="54">
        <f t="shared" si="394"/>
        <v>0.66755870457852307</v>
      </c>
      <c r="M5032" s="57" t="s">
        <v>14966</v>
      </c>
    </row>
    <row r="5033" spans="1:13" x14ac:dyDescent="0.25">
      <c r="A5033" s="22" t="s">
        <v>3033</v>
      </c>
      <c r="B5033" s="5" t="s">
        <v>3034</v>
      </c>
      <c r="C5033" s="18">
        <v>5278294</v>
      </c>
      <c r="D5033" s="18">
        <v>96391</v>
      </c>
      <c r="E5033" s="18">
        <f t="shared" si="390"/>
        <v>5374685</v>
      </c>
      <c r="F5033" s="18">
        <v>3762212</v>
      </c>
      <c r="G5033" s="18">
        <v>0</v>
      </c>
      <c r="H5033" s="18">
        <f t="shared" si="391"/>
        <v>3762212</v>
      </c>
      <c r="I5033" s="18">
        <v>1612473</v>
      </c>
      <c r="J5033" s="40">
        <f t="shared" si="392"/>
        <v>5374685</v>
      </c>
      <c r="K5033" s="43">
        <f t="shared" si="393"/>
        <v>1.4029762278149132</v>
      </c>
      <c r="L5033" s="54">
        <f t="shared" si="394"/>
        <v>0.69998744112445654</v>
      </c>
      <c r="M5033" s="57" t="s">
        <v>14966</v>
      </c>
    </row>
    <row r="5034" spans="1:13" x14ac:dyDescent="0.25">
      <c r="A5034" s="22" t="s">
        <v>3031</v>
      </c>
      <c r="B5034" s="5" t="s">
        <v>3032</v>
      </c>
      <c r="C5034" s="18">
        <v>1392126</v>
      </c>
      <c r="D5034" s="18">
        <v>1669874</v>
      </c>
      <c r="E5034" s="18">
        <f t="shared" si="390"/>
        <v>3062000</v>
      </c>
      <c r="F5034" s="18">
        <v>2485068</v>
      </c>
      <c r="G5034" s="18">
        <v>0</v>
      </c>
      <c r="H5034" s="18">
        <f t="shared" si="391"/>
        <v>2485068</v>
      </c>
      <c r="I5034" s="18">
        <v>576932</v>
      </c>
      <c r="J5034" s="40">
        <f t="shared" si="392"/>
        <v>3062000</v>
      </c>
      <c r="K5034" s="43">
        <f t="shared" si="393"/>
        <v>0.56019634070375535</v>
      </c>
      <c r="L5034" s="54">
        <f t="shared" si="394"/>
        <v>0.81158327890267801</v>
      </c>
      <c r="M5034" s="57" t="s">
        <v>14966</v>
      </c>
    </row>
    <row r="5035" spans="1:13" x14ac:dyDescent="0.25">
      <c r="A5035" s="22" t="s">
        <v>3029</v>
      </c>
      <c r="B5035" s="5" t="s">
        <v>3030</v>
      </c>
      <c r="C5035" s="18">
        <v>3438395</v>
      </c>
      <c r="D5035" s="18">
        <v>539102</v>
      </c>
      <c r="E5035" s="18">
        <f t="shared" si="390"/>
        <v>3977497</v>
      </c>
      <c r="F5035" s="18">
        <v>2629927</v>
      </c>
      <c r="G5035" s="18">
        <v>0</v>
      </c>
      <c r="H5035" s="18">
        <f t="shared" si="391"/>
        <v>2629927</v>
      </c>
      <c r="I5035" s="18">
        <v>1347570</v>
      </c>
      <c r="J5035" s="40">
        <f t="shared" si="392"/>
        <v>3977497</v>
      </c>
      <c r="K5035" s="43">
        <f t="shared" si="393"/>
        <v>1.3074108140644207</v>
      </c>
      <c r="L5035" s="54">
        <f t="shared" si="394"/>
        <v>0.66120150436317116</v>
      </c>
      <c r="M5035" s="57" t="s">
        <v>14966</v>
      </c>
    </row>
    <row r="5036" spans="1:13" x14ac:dyDescent="0.25">
      <c r="A5036" s="22" t="s">
        <v>3027</v>
      </c>
      <c r="B5036" s="5" t="s">
        <v>3028</v>
      </c>
      <c r="C5036" s="18">
        <v>66556</v>
      </c>
      <c r="D5036" s="18">
        <v>11099</v>
      </c>
      <c r="E5036" s="18">
        <f t="shared" si="390"/>
        <v>77655</v>
      </c>
      <c r="F5036" s="18">
        <v>19274</v>
      </c>
      <c r="G5036" s="18">
        <v>0</v>
      </c>
      <c r="H5036" s="18">
        <f t="shared" si="391"/>
        <v>19274</v>
      </c>
      <c r="I5036" s="18">
        <v>58381</v>
      </c>
      <c r="J5036" s="40">
        <f t="shared" si="392"/>
        <v>77655</v>
      </c>
      <c r="K5036" s="43">
        <f t="shared" si="393"/>
        <v>3.4531493203279027</v>
      </c>
      <c r="L5036" s="54">
        <f t="shared" si="394"/>
        <v>0.24820037344665508</v>
      </c>
      <c r="M5036" s="57" t="s">
        <v>14966</v>
      </c>
    </row>
    <row r="5037" spans="1:13" x14ac:dyDescent="0.25">
      <c r="A5037" s="22" t="s">
        <v>3025</v>
      </c>
      <c r="B5037" s="5" t="s">
        <v>3026</v>
      </c>
      <c r="C5037" s="18">
        <v>9580</v>
      </c>
      <c r="D5037" s="18">
        <v>0</v>
      </c>
      <c r="E5037" s="18">
        <f t="shared" si="390"/>
        <v>9580</v>
      </c>
      <c r="F5037" s="18">
        <v>1657</v>
      </c>
      <c r="G5037" s="18">
        <v>0</v>
      </c>
      <c r="H5037" s="18">
        <f t="shared" si="391"/>
        <v>1657</v>
      </c>
      <c r="I5037" s="18">
        <v>7923</v>
      </c>
      <c r="J5037" s="40">
        <f t="shared" si="392"/>
        <v>9580</v>
      </c>
      <c r="K5037" s="43">
        <f t="shared" si="393"/>
        <v>5.7815328907664449</v>
      </c>
      <c r="L5037" s="54">
        <f t="shared" si="394"/>
        <v>0.17296450939457203</v>
      </c>
      <c r="M5037" s="57" t="s">
        <v>14966</v>
      </c>
    </row>
    <row r="5038" spans="1:13" x14ac:dyDescent="0.25">
      <c r="A5038" s="22" t="s">
        <v>3023</v>
      </c>
      <c r="B5038" s="5" t="s">
        <v>3024</v>
      </c>
      <c r="C5038" s="18">
        <v>564120</v>
      </c>
      <c r="D5038" s="18">
        <v>3635968</v>
      </c>
      <c r="E5038" s="18">
        <f t="shared" si="390"/>
        <v>4200088</v>
      </c>
      <c r="F5038" s="18">
        <v>485733</v>
      </c>
      <c r="G5038" s="18">
        <v>0</v>
      </c>
      <c r="H5038" s="18">
        <f t="shared" si="391"/>
        <v>485733</v>
      </c>
      <c r="I5038" s="18">
        <v>3714355</v>
      </c>
      <c r="J5038" s="40">
        <f t="shared" si="392"/>
        <v>4200088</v>
      </c>
      <c r="K5038" s="43">
        <f t="shared" si="393"/>
        <v>1.1613787821704518</v>
      </c>
      <c r="L5038" s="54">
        <f t="shared" si="394"/>
        <v>0.11564829117866102</v>
      </c>
      <c r="M5038" s="57" t="s">
        <v>14966</v>
      </c>
    </row>
    <row r="5039" spans="1:13" x14ac:dyDescent="0.25">
      <c r="A5039" s="22" t="s">
        <v>3021</v>
      </c>
      <c r="B5039" s="5" t="s">
        <v>3022</v>
      </c>
      <c r="C5039" s="18">
        <v>3005361</v>
      </c>
      <c r="D5039" s="18">
        <v>165846</v>
      </c>
      <c r="E5039" s="18">
        <f t="shared" si="390"/>
        <v>3171207</v>
      </c>
      <c r="F5039" s="18">
        <v>2312248</v>
      </c>
      <c r="G5039" s="18">
        <v>0</v>
      </c>
      <c r="H5039" s="18">
        <f t="shared" si="391"/>
        <v>2312248</v>
      </c>
      <c r="I5039" s="18">
        <v>858959</v>
      </c>
      <c r="J5039" s="40">
        <f t="shared" si="392"/>
        <v>3171207</v>
      </c>
      <c r="K5039" s="43">
        <f t="shared" si="393"/>
        <v>1.2997572059744456</v>
      </c>
      <c r="L5039" s="54">
        <f t="shared" si="394"/>
        <v>0.72913814834540913</v>
      </c>
      <c r="M5039" s="57" t="s">
        <v>14966</v>
      </c>
    </row>
    <row r="5040" spans="1:13" x14ac:dyDescent="0.25">
      <c r="A5040" s="22" t="s">
        <v>3019</v>
      </c>
      <c r="B5040" s="5" t="s">
        <v>3020</v>
      </c>
      <c r="C5040" s="18">
        <v>157638</v>
      </c>
      <c r="D5040" s="18">
        <v>369012</v>
      </c>
      <c r="E5040" s="18">
        <f t="shared" si="390"/>
        <v>526650</v>
      </c>
      <c r="F5040" s="18">
        <v>271026</v>
      </c>
      <c r="G5040" s="18">
        <v>0</v>
      </c>
      <c r="H5040" s="18">
        <f t="shared" si="391"/>
        <v>271026</v>
      </c>
      <c r="I5040" s="18">
        <v>255624</v>
      </c>
      <c r="J5040" s="40">
        <f t="shared" si="392"/>
        <v>526650</v>
      </c>
      <c r="K5040" s="43">
        <f t="shared" si="393"/>
        <v>0.5816342343538996</v>
      </c>
      <c r="L5040" s="54">
        <f t="shared" si="394"/>
        <v>0.51462261463970382</v>
      </c>
      <c r="M5040" s="57" t="s">
        <v>14966</v>
      </c>
    </row>
    <row r="5041" spans="1:13" x14ac:dyDescent="0.25">
      <c r="A5041" s="22" t="s">
        <v>3017</v>
      </c>
      <c r="B5041" s="5" t="s">
        <v>3018</v>
      </c>
      <c r="C5041" s="18">
        <v>57768</v>
      </c>
      <c r="D5041" s="18">
        <v>65754</v>
      </c>
      <c r="E5041" s="18">
        <f t="shared" si="390"/>
        <v>123522</v>
      </c>
      <c r="F5041" s="18">
        <v>99954</v>
      </c>
      <c r="G5041" s="18">
        <v>0</v>
      </c>
      <c r="H5041" s="18">
        <f t="shared" si="391"/>
        <v>99954</v>
      </c>
      <c r="I5041" s="18">
        <v>23568</v>
      </c>
      <c r="J5041" s="40">
        <f t="shared" si="392"/>
        <v>123522</v>
      </c>
      <c r="K5041" s="43">
        <f t="shared" si="393"/>
        <v>0.57794585509334295</v>
      </c>
      <c r="L5041" s="54">
        <f t="shared" si="394"/>
        <v>0.80919998057026277</v>
      </c>
      <c r="M5041" s="57" t="s">
        <v>14966</v>
      </c>
    </row>
    <row r="5042" spans="1:13" x14ac:dyDescent="0.25">
      <c r="A5042" s="22" t="s">
        <v>3015</v>
      </c>
      <c r="B5042" s="5" t="s">
        <v>3016</v>
      </c>
      <c r="C5042" s="18">
        <v>252153</v>
      </c>
      <c r="D5042" s="18">
        <v>38402</v>
      </c>
      <c r="E5042" s="18">
        <f t="shared" si="390"/>
        <v>290555</v>
      </c>
      <c r="F5042" s="18">
        <v>175144</v>
      </c>
      <c r="G5042" s="18">
        <v>0</v>
      </c>
      <c r="H5042" s="18">
        <f t="shared" si="391"/>
        <v>175144</v>
      </c>
      <c r="I5042" s="18">
        <v>115411</v>
      </c>
      <c r="J5042" s="40">
        <f t="shared" si="392"/>
        <v>290555</v>
      </c>
      <c r="K5042" s="43">
        <f t="shared" si="393"/>
        <v>1.4396896268213584</v>
      </c>
      <c r="L5042" s="54">
        <f t="shared" si="394"/>
        <v>0.60279120992583157</v>
      </c>
      <c r="M5042" s="57" t="s">
        <v>14966</v>
      </c>
    </row>
    <row r="5043" spans="1:13" x14ac:dyDescent="0.25">
      <c r="A5043" s="22" t="s">
        <v>3013</v>
      </c>
      <c r="B5043" s="5" t="s">
        <v>3014</v>
      </c>
      <c r="C5043" s="18">
        <v>179141</v>
      </c>
      <c r="D5043" s="18">
        <v>70308</v>
      </c>
      <c r="E5043" s="18">
        <f t="shared" si="390"/>
        <v>249449</v>
      </c>
      <c r="F5043" s="18">
        <v>143042</v>
      </c>
      <c r="G5043" s="18">
        <v>0</v>
      </c>
      <c r="H5043" s="18">
        <f t="shared" si="391"/>
        <v>143042</v>
      </c>
      <c r="I5043" s="18">
        <v>106407</v>
      </c>
      <c r="J5043" s="40">
        <f t="shared" si="392"/>
        <v>249449</v>
      </c>
      <c r="K5043" s="43">
        <f t="shared" si="393"/>
        <v>1.2523664378294488</v>
      </c>
      <c r="L5043" s="54">
        <f t="shared" si="394"/>
        <v>0.57343184378369927</v>
      </c>
      <c r="M5043" s="57" t="s">
        <v>14966</v>
      </c>
    </row>
    <row r="5044" spans="1:13" x14ac:dyDescent="0.25">
      <c r="A5044" s="22" t="s">
        <v>3011</v>
      </c>
      <c r="B5044" s="5" t="s">
        <v>3012</v>
      </c>
      <c r="C5044" s="18">
        <v>52061</v>
      </c>
      <c r="D5044" s="18">
        <v>644680</v>
      </c>
      <c r="E5044" s="18">
        <f t="shared" si="390"/>
        <v>696741</v>
      </c>
      <c r="F5044" s="18">
        <v>158674</v>
      </c>
      <c r="G5044" s="18">
        <v>20000</v>
      </c>
      <c r="H5044" s="18">
        <f t="shared" si="391"/>
        <v>178674</v>
      </c>
      <c r="I5044" s="18">
        <v>518067</v>
      </c>
      <c r="J5044" s="40">
        <f t="shared" si="392"/>
        <v>696741</v>
      </c>
      <c r="K5044" s="43">
        <f t="shared" si="393"/>
        <v>0.32810038191512159</v>
      </c>
      <c r="L5044" s="54">
        <f t="shared" si="394"/>
        <v>0.25644249441327555</v>
      </c>
      <c r="M5044" s="57" t="s">
        <v>14966</v>
      </c>
    </row>
    <row r="5045" spans="1:13" x14ac:dyDescent="0.25">
      <c r="A5045" s="22" t="s">
        <v>3009</v>
      </c>
      <c r="B5045" s="5" t="s">
        <v>3010</v>
      </c>
      <c r="C5045" s="18">
        <v>535485</v>
      </c>
      <c r="D5045" s="18">
        <v>128484</v>
      </c>
      <c r="E5045" s="18">
        <f t="shared" si="390"/>
        <v>663969</v>
      </c>
      <c r="F5045" s="18">
        <v>339888</v>
      </c>
      <c r="G5045" s="18">
        <v>0</v>
      </c>
      <c r="H5045" s="18">
        <f t="shared" si="391"/>
        <v>339888</v>
      </c>
      <c r="I5045" s="18">
        <v>324081</v>
      </c>
      <c r="J5045" s="40">
        <f t="shared" si="392"/>
        <v>663969</v>
      </c>
      <c r="K5045" s="43">
        <f t="shared" si="393"/>
        <v>1.5754748623075836</v>
      </c>
      <c r="L5045" s="54">
        <f t="shared" si="394"/>
        <v>0.51190341717760923</v>
      </c>
      <c r="M5045" s="57" t="s">
        <v>14966</v>
      </c>
    </row>
    <row r="5046" spans="1:13" x14ac:dyDescent="0.25">
      <c r="A5046" s="22" t="s">
        <v>3007</v>
      </c>
      <c r="B5046" s="5" t="s">
        <v>3008</v>
      </c>
      <c r="C5046" s="18">
        <v>2311265</v>
      </c>
      <c r="D5046" s="18">
        <v>7324</v>
      </c>
      <c r="E5046" s="18">
        <f t="shared" si="390"/>
        <v>2318589</v>
      </c>
      <c r="F5046" s="18">
        <v>2248704</v>
      </c>
      <c r="G5046" s="18">
        <v>0</v>
      </c>
      <c r="H5046" s="18">
        <f t="shared" si="391"/>
        <v>2248704</v>
      </c>
      <c r="I5046" s="18">
        <v>69885</v>
      </c>
      <c r="J5046" s="40">
        <f t="shared" si="392"/>
        <v>2318589</v>
      </c>
      <c r="K5046" s="43">
        <f t="shared" si="393"/>
        <v>1.0278209137352003</v>
      </c>
      <c r="L5046" s="54">
        <f t="shared" si="394"/>
        <v>0.96985882362074516</v>
      </c>
      <c r="M5046" s="57" t="s">
        <v>14966</v>
      </c>
    </row>
    <row r="5047" spans="1:13" x14ac:dyDescent="0.25">
      <c r="A5047" s="22" t="s">
        <v>3005</v>
      </c>
      <c r="B5047" s="5" t="s">
        <v>3006</v>
      </c>
      <c r="C5047" s="18">
        <v>31973</v>
      </c>
      <c r="D5047" s="18">
        <v>207051</v>
      </c>
      <c r="E5047" s="18">
        <f t="shared" si="390"/>
        <v>239024</v>
      </c>
      <c r="F5047" s="18">
        <v>80627</v>
      </c>
      <c r="G5047" s="18">
        <v>0</v>
      </c>
      <c r="H5047" s="18">
        <f t="shared" si="391"/>
        <v>80627</v>
      </c>
      <c r="I5047" s="18">
        <v>158397</v>
      </c>
      <c r="J5047" s="40">
        <f t="shared" si="392"/>
        <v>239024</v>
      </c>
      <c r="K5047" s="43">
        <f t="shared" si="393"/>
        <v>0.39655450407431753</v>
      </c>
      <c r="L5047" s="54">
        <f t="shared" si="394"/>
        <v>0.33731759153892499</v>
      </c>
      <c r="M5047" s="57" t="s">
        <v>14966</v>
      </c>
    </row>
    <row r="5048" spans="1:13" x14ac:dyDescent="0.25">
      <c r="A5048" s="22" t="s">
        <v>3003</v>
      </c>
      <c r="B5048" s="5" t="s">
        <v>3004</v>
      </c>
      <c r="C5048" s="18">
        <v>3292</v>
      </c>
      <c r="D5048" s="18">
        <v>497</v>
      </c>
      <c r="E5048" s="18">
        <f t="shared" si="390"/>
        <v>3789</v>
      </c>
      <c r="F5048" s="18">
        <v>382</v>
      </c>
      <c r="G5048" s="18">
        <v>0</v>
      </c>
      <c r="H5048" s="18">
        <f t="shared" si="391"/>
        <v>382</v>
      </c>
      <c r="I5048" s="18">
        <v>3407</v>
      </c>
      <c r="J5048" s="40">
        <f t="shared" si="392"/>
        <v>3789</v>
      </c>
      <c r="K5048" s="43">
        <f t="shared" si="393"/>
        <v>8.6178010471204196</v>
      </c>
      <c r="L5048" s="54">
        <f t="shared" si="394"/>
        <v>0.10081815782528372</v>
      </c>
      <c r="M5048" s="57" t="s">
        <v>14966</v>
      </c>
    </row>
    <row r="5049" spans="1:13" x14ac:dyDescent="0.25">
      <c r="A5049" s="22" t="s">
        <v>3001</v>
      </c>
      <c r="B5049" s="5" t="s">
        <v>3002</v>
      </c>
      <c r="C5049" s="18">
        <v>11979</v>
      </c>
      <c r="D5049" s="18">
        <v>0</v>
      </c>
      <c r="E5049" s="18">
        <f t="shared" si="390"/>
        <v>11979</v>
      </c>
      <c r="F5049" s="18">
        <v>3634</v>
      </c>
      <c r="G5049" s="18">
        <v>690</v>
      </c>
      <c r="H5049" s="18">
        <f t="shared" si="391"/>
        <v>4324</v>
      </c>
      <c r="I5049" s="18">
        <v>7655</v>
      </c>
      <c r="J5049" s="40">
        <f t="shared" si="392"/>
        <v>11979</v>
      </c>
      <c r="K5049" s="43">
        <f t="shared" si="393"/>
        <v>3.2963676389653274</v>
      </c>
      <c r="L5049" s="54">
        <f t="shared" si="394"/>
        <v>0.3609650221220469</v>
      </c>
      <c r="M5049" s="57" t="s">
        <v>14966</v>
      </c>
    </row>
    <row r="5050" spans="1:13" x14ac:dyDescent="0.25">
      <c r="A5050" s="22" t="s">
        <v>2999</v>
      </c>
      <c r="B5050" s="5" t="s">
        <v>3000</v>
      </c>
      <c r="C5050" s="18">
        <v>558326</v>
      </c>
      <c r="D5050" s="18">
        <v>202222</v>
      </c>
      <c r="E5050" s="18">
        <f t="shared" si="390"/>
        <v>760548</v>
      </c>
      <c r="F5050" s="18">
        <v>473431</v>
      </c>
      <c r="G5050" s="18">
        <v>0</v>
      </c>
      <c r="H5050" s="18">
        <f t="shared" si="391"/>
        <v>473431</v>
      </c>
      <c r="I5050" s="18">
        <v>287117</v>
      </c>
      <c r="J5050" s="40">
        <f t="shared" si="392"/>
        <v>760548</v>
      </c>
      <c r="K5050" s="43">
        <f t="shared" si="393"/>
        <v>1.1793186335495562</v>
      </c>
      <c r="L5050" s="54">
        <f t="shared" si="394"/>
        <v>0.62248668065657919</v>
      </c>
      <c r="M5050" s="57" t="s">
        <v>14966</v>
      </c>
    </row>
    <row r="5051" spans="1:13" x14ac:dyDescent="0.25">
      <c r="A5051" s="22" t="s">
        <v>2997</v>
      </c>
      <c r="B5051" s="5" t="s">
        <v>2998</v>
      </c>
      <c r="C5051" s="18">
        <v>387538</v>
      </c>
      <c r="D5051" s="18">
        <v>60910</v>
      </c>
      <c r="E5051" s="18">
        <f t="shared" si="390"/>
        <v>448448</v>
      </c>
      <c r="F5051" s="18">
        <v>345201</v>
      </c>
      <c r="G5051" s="18">
        <v>0</v>
      </c>
      <c r="H5051" s="18">
        <f t="shared" si="391"/>
        <v>345201</v>
      </c>
      <c r="I5051" s="18">
        <v>103247</v>
      </c>
      <c r="J5051" s="40">
        <f t="shared" si="392"/>
        <v>448448</v>
      </c>
      <c r="K5051" s="43">
        <f t="shared" si="393"/>
        <v>1.1226444882836377</v>
      </c>
      <c r="L5051" s="54">
        <f t="shared" si="394"/>
        <v>0.76976817825032107</v>
      </c>
      <c r="M5051" s="57" t="s">
        <v>14966</v>
      </c>
    </row>
    <row r="5052" spans="1:13" x14ac:dyDescent="0.25">
      <c r="A5052" s="22" t="s">
        <v>2995</v>
      </c>
      <c r="B5052" s="5" t="s">
        <v>2996</v>
      </c>
      <c r="C5052" s="18">
        <v>102228</v>
      </c>
      <c r="D5052" s="18">
        <v>7350</v>
      </c>
      <c r="E5052" s="18">
        <f t="shared" si="390"/>
        <v>109578</v>
      </c>
      <c r="F5052" s="18">
        <v>6620</v>
      </c>
      <c r="G5052" s="18">
        <v>56063</v>
      </c>
      <c r="H5052" s="18">
        <f t="shared" si="391"/>
        <v>62683</v>
      </c>
      <c r="I5052" s="18">
        <v>46895</v>
      </c>
      <c r="J5052" s="40">
        <f t="shared" si="392"/>
        <v>109578</v>
      </c>
      <c r="K5052" s="43">
        <f t="shared" si="393"/>
        <v>15.442296072507553</v>
      </c>
      <c r="L5052" s="54">
        <f t="shared" si="394"/>
        <v>0.57204000803080912</v>
      </c>
      <c r="M5052" s="57" t="s">
        <v>14966</v>
      </c>
    </row>
    <row r="5053" spans="1:13" x14ac:dyDescent="0.25">
      <c r="A5053" s="22" t="s">
        <v>2993</v>
      </c>
      <c r="B5053" s="5" t="s">
        <v>2994</v>
      </c>
      <c r="C5053" s="18">
        <v>3456082</v>
      </c>
      <c r="D5053" s="18">
        <v>312130</v>
      </c>
      <c r="E5053" s="18">
        <f t="shared" si="390"/>
        <v>3768212</v>
      </c>
      <c r="F5053" s="18">
        <v>1585093</v>
      </c>
      <c r="G5053" s="18">
        <v>0</v>
      </c>
      <c r="H5053" s="18">
        <f t="shared" si="391"/>
        <v>1585093</v>
      </c>
      <c r="I5053" s="18">
        <v>2183119</v>
      </c>
      <c r="J5053" s="40">
        <f t="shared" si="392"/>
        <v>3768212</v>
      </c>
      <c r="K5053" s="43">
        <f t="shared" si="393"/>
        <v>2.1803654422800429</v>
      </c>
      <c r="L5053" s="54">
        <f t="shared" si="394"/>
        <v>0.42064857285099672</v>
      </c>
      <c r="M5053" s="57" t="s">
        <v>14966</v>
      </c>
    </row>
    <row r="5054" spans="1:13" x14ac:dyDescent="0.25">
      <c r="A5054" s="22" t="s">
        <v>2991</v>
      </c>
      <c r="B5054" s="5" t="s">
        <v>2992</v>
      </c>
      <c r="C5054" s="18">
        <v>30005</v>
      </c>
      <c r="D5054" s="18">
        <v>98343</v>
      </c>
      <c r="E5054" s="18">
        <f t="shared" si="390"/>
        <v>128348</v>
      </c>
      <c r="F5054" s="18">
        <v>12233</v>
      </c>
      <c r="G5054" s="18">
        <v>27893</v>
      </c>
      <c r="H5054" s="18">
        <f t="shared" si="391"/>
        <v>40126</v>
      </c>
      <c r="I5054" s="18">
        <v>88222</v>
      </c>
      <c r="J5054" s="40">
        <f t="shared" si="392"/>
        <v>128348</v>
      </c>
      <c r="K5054" s="43">
        <f t="shared" si="393"/>
        <v>2.4527916291997056</v>
      </c>
      <c r="L5054" s="54">
        <f t="shared" si="394"/>
        <v>0.31263440022438993</v>
      </c>
      <c r="M5054" s="57" t="s">
        <v>14966</v>
      </c>
    </row>
    <row r="5055" spans="1:13" x14ac:dyDescent="0.25">
      <c r="A5055" s="22" t="s">
        <v>2989</v>
      </c>
      <c r="B5055" s="5" t="s">
        <v>2990</v>
      </c>
      <c r="C5055" s="18">
        <v>25523</v>
      </c>
      <c r="D5055" s="18">
        <v>13031</v>
      </c>
      <c r="E5055" s="18">
        <f t="shared" si="390"/>
        <v>38554</v>
      </c>
      <c r="F5055" s="18">
        <v>25369</v>
      </c>
      <c r="G5055" s="18">
        <v>0</v>
      </c>
      <c r="H5055" s="18">
        <f t="shared" si="391"/>
        <v>25369</v>
      </c>
      <c r="I5055" s="18">
        <v>13185</v>
      </c>
      <c r="J5055" s="40">
        <f t="shared" si="392"/>
        <v>38554</v>
      </c>
      <c r="K5055" s="43">
        <f t="shared" si="393"/>
        <v>1.0060704008829675</v>
      </c>
      <c r="L5055" s="54">
        <f t="shared" si="394"/>
        <v>0.6580121388182808</v>
      </c>
      <c r="M5055" s="57" t="s">
        <v>14966</v>
      </c>
    </row>
    <row r="5056" spans="1:13" x14ac:dyDescent="0.25">
      <c r="A5056" s="22" t="s">
        <v>2987</v>
      </c>
      <c r="B5056" s="5" t="s">
        <v>2988</v>
      </c>
      <c r="C5056" s="18">
        <v>296102</v>
      </c>
      <c r="D5056" s="18">
        <v>4356498</v>
      </c>
      <c r="E5056" s="18">
        <f t="shared" si="390"/>
        <v>4652600</v>
      </c>
      <c r="F5056" s="18">
        <v>430225</v>
      </c>
      <c r="G5056" s="18">
        <v>2142305</v>
      </c>
      <c r="H5056" s="18">
        <f t="shared" si="391"/>
        <v>2572530</v>
      </c>
      <c r="I5056" s="18">
        <v>2080070</v>
      </c>
      <c r="J5056" s="40">
        <f t="shared" si="392"/>
        <v>4652600</v>
      </c>
      <c r="K5056" s="43">
        <f t="shared" si="393"/>
        <v>0.68824917194491253</v>
      </c>
      <c r="L5056" s="54">
        <f t="shared" si="394"/>
        <v>0.55292309676310025</v>
      </c>
      <c r="M5056" s="57" t="s">
        <v>14966</v>
      </c>
    </row>
    <row r="5057" spans="1:13" x14ac:dyDescent="0.25">
      <c r="A5057" s="22" t="s">
        <v>2985</v>
      </c>
      <c r="B5057" s="5" t="s">
        <v>2986</v>
      </c>
      <c r="C5057" s="18">
        <v>266411</v>
      </c>
      <c r="D5057" s="18">
        <v>234238</v>
      </c>
      <c r="E5057" s="18">
        <f t="shared" si="390"/>
        <v>500649</v>
      </c>
      <c r="F5057" s="18">
        <v>93678</v>
      </c>
      <c r="G5057" s="18">
        <v>4965</v>
      </c>
      <c r="H5057" s="18">
        <f t="shared" si="391"/>
        <v>98643</v>
      </c>
      <c r="I5057" s="18">
        <v>402006</v>
      </c>
      <c r="J5057" s="40">
        <f t="shared" si="392"/>
        <v>500649</v>
      </c>
      <c r="K5057" s="43">
        <f t="shared" si="393"/>
        <v>2.8439014496466619</v>
      </c>
      <c r="L5057" s="54">
        <f t="shared" si="394"/>
        <v>0.19703025472936128</v>
      </c>
      <c r="M5057" s="57" t="s">
        <v>14966</v>
      </c>
    </row>
    <row r="5058" spans="1:13" x14ac:dyDescent="0.25">
      <c r="A5058" s="22" t="s">
        <v>2983</v>
      </c>
      <c r="B5058" s="5" t="s">
        <v>2984</v>
      </c>
      <c r="C5058" s="18">
        <v>79399</v>
      </c>
      <c r="D5058" s="18">
        <v>15067</v>
      </c>
      <c r="E5058" s="18">
        <f t="shared" si="390"/>
        <v>94466</v>
      </c>
      <c r="F5058" s="18">
        <v>61553</v>
      </c>
      <c r="G5058" s="18">
        <v>0</v>
      </c>
      <c r="H5058" s="18">
        <f t="shared" si="391"/>
        <v>61553</v>
      </c>
      <c r="I5058" s="18">
        <v>32913</v>
      </c>
      <c r="J5058" s="40">
        <f t="shared" si="392"/>
        <v>94466</v>
      </c>
      <c r="K5058" s="43">
        <f t="shared" si="393"/>
        <v>1.2899290042727405</v>
      </c>
      <c r="L5058" s="54">
        <f t="shared" si="394"/>
        <v>0.65158893146740626</v>
      </c>
      <c r="M5058" s="57" t="s">
        <v>14966</v>
      </c>
    </row>
    <row r="5059" spans="1:13" x14ac:dyDescent="0.25">
      <c r="A5059" s="22" t="s">
        <v>2981</v>
      </c>
      <c r="B5059" s="5" t="s">
        <v>2982</v>
      </c>
      <c r="C5059" s="18">
        <v>525944</v>
      </c>
      <c r="D5059" s="18">
        <v>811229</v>
      </c>
      <c r="E5059" s="18">
        <f t="shared" si="390"/>
        <v>1337173</v>
      </c>
      <c r="F5059" s="18">
        <v>590634</v>
      </c>
      <c r="G5059" s="18">
        <v>0</v>
      </c>
      <c r="H5059" s="18">
        <f t="shared" si="391"/>
        <v>590634</v>
      </c>
      <c r="I5059" s="18">
        <v>746539</v>
      </c>
      <c r="J5059" s="40">
        <f t="shared" si="392"/>
        <v>1337173</v>
      </c>
      <c r="K5059" s="43">
        <f t="shared" si="393"/>
        <v>0.89047362664526597</v>
      </c>
      <c r="L5059" s="54">
        <f t="shared" si="394"/>
        <v>0.44170350433339589</v>
      </c>
      <c r="M5059" s="57" t="s">
        <v>14966</v>
      </c>
    </row>
    <row r="5060" spans="1:13" x14ac:dyDescent="0.25">
      <c r="A5060" s="22" t="s">
        <v>2979</v>
      </c>
      <c r="B5060" s="5" t="s">
        <v>2980</v>
      </c>
      <c r="C5060" s="18">
        <v>1211267</v>
      </c>
      <c r="D5060" s="18">
        <v>161213</v>
      </c>
      <c r="E5060" s="18">
        <f t="shared" si="390"/>
        <v>1372480</v>
      </c>
      <c r="F5060" s="18">
        <v>1268331</v>
      </c>
      <c r="G5060" s="18">
        <v>0</v>
      </c>
      <c r="H5060" s="18">
        <f t="shared" si="391"/>
        <v>1268331</v>
      </c>
      <c r="I5060" s="18">
        <v>104149</v>
      </c>
      <c r="J5060" s="40">
        <f t="shared" si="392"/>
        <v>1372480</v>
      </c>
      <c r="K5060" s="43">
        <f t="shared" si="393"/>
        <v>0.95500859002894356</v>
      </c>
      <c r="L5060" s="54">
        <f t="shared" si="394"/>
        <v>0.92411619841454884</v>
      </c>
      <c r="M5060" s="57" t="s">
        <v>14966</v>
      </c>
    </row>
    <row r="5061" spans="1:13" x14ac:dyDescent="0.25">
      <c r="A5061" s="22" t="s">
        <v>2977</v>
      </c>
      <c r="B5061" s="5" t="s">
        <v>2978</v>
      </c>
      <c r="C5061" s="18">
        <v>12896</v>
      </c>
      <c r="D5061" s="18">
        <v>17033</v>
      </c>
      <c r="E5061" s="18">
        <f t="shared" si="390"/>
        <v>29929</v>
      </c>
      <c r="F5061" s="18">
        <v>1495</v>
      </c>
      <c r="G5061" s="18">
        <v>0</v>
      </c>
      <c r="H5061" s="18">
        <f t="shared" si="391"/>
        <v>1495</v>
      </c>
      <c r="I5061" s="18">
        <v>28434</v>
      </c>
      <c r="J5061" s="40">
        <f t="shared" si="392"/>
        <v>29929</v>
      </c>
      <c r="K5061" s="43">
        <f t="shared" si="393"/>
        <v>8.6260869565217391</v>
      </c>
      <c r="L5061" s="54">
        <f t="shared" si="394"/>
        <v>4.9951552006415184E-2</v>
      </c>
      <c r="M5061" s="57" t="s">
        <v>14966</v>
      </c>
    </row>
    <row r="5062" spans="1:13" x14ac:dyDescent="0.25">
      <c r="A5062" s="22" t="s">
        <v>2975</v>
      </c>
      <c r="B5062" s="5" t="s">
        <v>2976</v>
      </c>
      <c r="C5062" s="18">
        <v>35920</v>
      </c>
      <c r="D5062" s="18">
        <v>0</v>
      </c>
      <c r="E5062" s="18">
        <f t="shared" si="390"/>
        <v>35920</v>
      </c>
      <c r="F5062" s="18">
        <v>0</v>
      </c>
      <c r="G5062" s="18">
        <v>0</v>
      </c>
      <c r="H5062" s="18">
        <f t="shared" si="391"/>
        <v>0</v>
      </c>
      <c r="I5062" s="18">
        <v>35920</v>
      </c>
      <c r="J5062" s="40">
        <f t="shared" si="392"/>
        <v>35920</v>
      </c>
      <c r="K5062" s="43" t="str">
        <f t="shared" si="393"/>
        <v>ERROR</v>
      </c>
      <c r="L5062" s="54">
        <f t="shared" si="394"/>
        <v>0</v>
      </c>
      <c r="M5062" s="57" t="s">
        <v>14966</v>
      </c>
    </row>
    <row r="5063" spans="1:13" x14ac:dyDescent="0.25">
      <c r="A5063" s="22" t="s">
        <v>2973</v>
      </c>
      <c r="B5063" s="5" t="s">
        <v>2974</v>
      </c>
      <c r="C5063" s="18">
        <v>53338</v>
      </c>
      <c r="D5063" s="18">
        <v>6229</v>
      </c>
      <c r="E5063" s="18">
        <f t="shared" si="390"/>
        <v>59567</v>
      </c>
      <c r="F5063" s="18">
        <v>33171</v>
      </c>
      <c r="G5063" s="18">
        <v>0</v>
      </c>
      <c r="H5063" s="18">
        <f t="shared" si="391"/>
        <v>33171</v>
      </c>
      <c r="I5063" s="18">
        <v>26396</v>
      </c>
      <c r="J5063" s="40">
        <f t="shared" si="392"/>
        <v>59567</v>
      </c>
      <c r="K5063" s="43">
        <f t="shared" si="393"/>
        <v>1.6079708178830907</v>
      </c>
      <c r="L5063" s="54">
        <f t="shared" si="394"/>
        <v>0.55686873604512566</v>
      </c>
      <c r="M5063" s="57" t="s">
        <v>14966</v>
      </c>
    </row>
    <row r="5064" spans="1:13" x14ac:dyDescent="0.25">
      <c r="A5064" s="22" t="s">
        <v>2971</v>
      </c>
      <c r="B5064" s="5" t="s">
        <v>2972</v>
      </c>
      <c r="C5064" s="18">
        <v>249075</v>
      </c>
      <c r="D5064" s="18">
        <v>5843</v>
      </c>
      <c r="E5064" s="18">
        <f t="shared" si="390"/>
        <v>254918</v>
      </c>
      <c r="F5064" s="18">
        <v>59272</v>
      </c>
      <c r="G5064" s="18" t="e">
        <v>#N/A</v>
      </c>
      <c r="H5064" s="18" t="e">
        <f t="shared" si="391"/>
        <v>#N/A</v>
      </c>
      <c r="I5064" s="18">
        <v>195646</v>
      </c>
      <c r="J5064" s="40" t="e">
        <f t="shared" si="392"/>
        <v>#N/A</v>
      </c>
      <c r="K5064" s="43">
        <f t="shared" si="393"/>
        <v>4.2022371440140374</v>
      </c>
      <c r="L5064" s="54" t="e">
        <f t="shared" si="394"/>
        <v>#N/A</v>
      </c>
      <c r="M5064" s="57" t="s">
        <v>14966</v>
      </c>
    </row>
    <row r="5065" spans="1:13" x14ac:dyDescent="0.25">
      <c r="A5065" s="22" t="s">
        <v>2969</v>
      </c>
      <c r="B5065" s="5" t="s">
        <v>2970</v>
      </c>
      <c r="C5065" s="18">
        <v>14172</v>
      </c>
      <c r="D5065" s="18">
        <v>21793</v>
      </c>
      <c r="E5065" s="18">
        <f t="shared" si="390"/>
        <v>35965</v>
      </c>
      <c r="F5065" s="18">
        <v>39742</v>
      </c>
      <c r="G5065" s="18">
        <v>0</v>
      </c>
      <c r="H5065" s="18">
        <f t="shared" si="391"/>
        <v>39742</v>
      </c>
      <c r="I5065" s="18">
        <v>-3777</v>
      </c>
      <c r="J5065" s="40">
        <f t="shared" si="392"/>
        <v>35965</v>
      </c>
      <c r="K5065" s="43">
        <f t="shared" si="393"/>
        <v>0.3566000704544311</v>
      </c>
      <c r="L5065" s="54">
        <f t="shared" si="394"/>
        <v>1.1050187682469068</v>
      </c>
      <c r="M5065" s="57" t="s">
        <v>14966</v>
      </c>
    </row>
    <row r="5066" spans="1:13" x14ac:dyDescent="0.25">
      <c r="A5066" s="22" t="s">
        <v>2967</v>
      </c>
      <c r="B5066" s="5" t="s">
        <v>2968</v>
      </c>
      <c r="C5066" s="18">
        <v>470625</v>
      </c>
      <c r="D5066" s="18">
        <v>15817</v>
      </c>
      <c r="E5066" s="18">
        <f t="shared" si="390"/>
        <v>486442</v>
      </c>
      <c r="F5066" s="18">
        <v>16282</v>
      </c>
      <c r="G5066" s="18">
        <v>0</v>
      </c>
      <c r="H5066" s="18">
        <f t="shared" si="391"/>
        <v>16282</v>
      </c>
      <c r="I5066" s="18">
        <v>470160</v>
      </c>
      <c r="J5066" s="40">
        <f t="shared" si="392"/>
        <v>486442</v>
      </c>
      <c r="K5066" s="43">
        <f t="shared" si="393"/>
        <v>28.90461859722393</v>
      </c>
      <c r="L5066" s="54">
        <f t="shared" si="394"/>
        <v>3.3471616348917238E-2</v>
      </c>
      <c r="M5066" s="57" t="s">
        <v>14966</v>
      </c>
    </row>
    <row r="5067" spans="1:13" x14ac:dyDescent="0.25">
      <c r="A5067" s="22" t="s">
        <v>2965</v>
      </c>
      <c r="B5067" s="5" t="s">
        <v>2966</v>
      </c>
      <c r="C5067" s="18">
        <v>148060</v>
      </c>
      <c r="D5067" s="18">
        <v>113923</v>
      </c>
      <c r="E5067" s="18">
        <f t="shared" si="390"/>
        <v>261983</v>
      </c>
      <c r="F5067" s="18">
        <v>133945</v>
      </c>
      <c r="G5067" s="18">
        <v>0</v>
      </c>
      <c r="H5067" s="18">
        <f t="shared" si="391"/>
        <v>133945</v>
      </c>
      <c r="I5067" s="18">
        <v>128038</v>
      </c>
      <c r="J5067" s="40">
        <f t="shared" si="392"/>
        <v>261983</v>
      </c>
      <c r="K5067" s="43">
        <f t="shared" si="393"/>
        <v>1.1053790735003173</v>
      </c>
      <c r="L5067" s="54">
        <f t="shared" si="394"/>
        <v>0.51127363225858169</v>
      </c>
      <c r="M5067" s="57" t="s">
        <v>14966</v>
      </c>
    </row>
    <row r="5068" spans="1:13" x14ac:dyDescent="0.25">
      <c r="A5068" s="22" t="s">
        <v>2963</v>
      </c>
      <c r="B5068" s="5" t="s">
        <v>2964</v>
      </c>
      <c r="C5068" s="18">
        <v>2941009</v>
      </c>
      <c r="D5068" s="18">
        <v>2379622</v>
      </c>
      <c r="E5068" s="18">
        <f t="shared" si="390"/>
        <v>5320631</v>
      </c>
      <c r="F5068" s="18">
        <v>1137540</v>
      </c>
      <c r="G5068" s="18">
        <v>2944961</v>
      </c>
      <c r="H5068" s="18">
        <f t="shared" si="391"/>
        <v>4082501</v>
      </c>
      <c r="I5068" s="18">
        <v>1238130</v>
      </c>
      <c r="J5068" s="40">
        <f t="shared" si="392"/>
        <v>5320631</v>
      </c>
      <c r="K5068" s="43">
        <f t="shared" si="393"/>
        <v>2.5854115020131161</v>
      </c>
      <c r="L5068" s="54">
        <f t="shared" si="394"/>
        <v>0.7672963977392907</v>
      </c>
      <c r="M5068" s="57" t="s">
        <v>14966</v>
      </c>
    </row>
    <row r="5069" spans="1:13" x14ac:dyDescent="0.25">
      <c r="A5069" s="22" t="s">
        <v>2961</v>
      </c>
      <c r="B5069" s="5" t="s">
        <v>2962</v>
      </c>
      <c r="C5069" s="18">
        <v>41806</v>
      </c>
      <c r="D5069" s="18">
        <v>8461</v>
      </c>
      <c r="E5069" s="18">
        <f t="shared" ref="E5069:E5132" si="395">+C5069+D5069</f>
        <v>50267</v>
      </c>
      <c r="F5069" s="18">
        <v>21091</v>
      </c>
      <c r="G5069" s="18">
        <v>0</v>
      </c>
      <c r="H5069" s="18">
        <f t="shared" ref="H5069:H5132" si="396">+F5069+G5069</f>
        <v>21091</v>
      </c>
      <c r="I5069" s="18">
        <v>29176</v>
      </c>
      <c r="J5069" s="40">
        <f t="shared" ref="J5069:J5132" si="397">+H5069+I5069</f>
        <v>50267</v>
      </c>
      <c r="K5069" s="43">
        <f t="shared" ref="K5069:K5132" si="398">+IFERROR(C5069/F5069,"ERROR")</f>
        <v>1.9821724906358162</v>
      </c>
      <c r="L5069" s="54">
        <f t="shared" ref="L5069:L5132" si="399">+H5069/E5069</f>
        <v>0.41957944575964351</v>
      </c>
      <c r="M5069" s="57" t="s">
        <v>14966</v>
      </c>
    </row>
    <row r="5070" spans="1:13" x14ac:dyDescent="0.25">
      <c r="A5070" s="22" t="s">
        <v>2959</v>
      </c>
      <c r="B5070" s="5" t="s">
        <v>2960</v>
      </c>
      <c r="C5070" s="18">
        <v>19993</v>
      </c>
      <c r="D5070" s="18">
        <v>23374</v>
      </c>
      <c r="E5070" s="18">
        <f t="shared" si="395"/>
        <v>43367</v>
      </c>
      <c r="F5070" s="18">
        <v>1772</v>
      </c>
      <c r="G5070" s="18">
        <v>0</v>
      </c>
      <c r="H5070" s="18">
        <f t="shared" si="396"/>
        <v>1772</v>
      </c>
      <c r="I5070" s="18">
        <v>41595</v>
      </c>
      <c r="J5070" s="40">
        <f t="shared" si="397"/>
        <v>43367</v>
      </c>
      <c r="K5070" s="43">
        <f t="shared" si="398"/>
        <v>11.282731376975169</v>
      </c>
      <c r="L5070" s="54">
        <f t="shared" si="399"/>
        <v>4.0860562178615077E-2</v>
      </c>
      <c r="M5070" s="57" t="s">
        <v>14966</v>
      </c>
    </row>
    <row r="5071" spans="1:13" x14ac:dyDescent="0.25">
      <c r="A5071" s="22" t="s">
        <v>2957</v>
      </c>
      <c r="B5071" s="5" t="s">
        <v>2958</v>
      </c>
      <c r="C5071" s="18">
        <v>4167</v>
      </c>
      <c r="D5071" s="18">
        <v>17925</v>
      </c>
      <c r="E5071" s="18">
        <f t="shared" si="395"/>
        <v>22092</v>
      </c>
      <c r="F5071" s="18">
        <v>14910</v>
      </c>
      <c r="G5071" s="18">
        <v>294</v>
      </c>
      <c r="H5071" s="18">
        <f t="shared" si="396"/>
        <v>15204</v>
      </c>
      <c r="I5071" s="18">
        <v>6888</v>
      </c>
      <c r="J5071" s="40">
        <f t="shared" si="397"/>
        <v>22092</v>
      </c>
      <c r="K5071" s="43">
        <f t="shared" si="398"/>
        <v>0.27947686116700199</v>
      </c>
      <c r="L5071" s="54">
        <f t="shared" si="399"/>
        <v>0.68821292775665399</v>
      </c>
      <c r="M5071" s="57" t="s">
        <v>14966</v>
      </c>
    </row>
    <row r="5072" spans="1:13" x14ac:dyDescent="0.25">
      <c r="A5072" s="22" t="s">
        <v>2955</v>
      </c>
      <c r="B5072" s="5" t="s">
        <v>2956</v>
      </c>
      <c r="C5072" s="18">
        <v>29847</v>
      </c>
      <c r="D5072" s="18">
        <v>8968</v>
      </c>
      <c r="E5072" s="18">
        <f t="shared" si="395"/>
        <v>38815</v>
      </c>
      <c r="F5072" s="18">
        <v>1652</v>
      </c>
      <c r="G5072" s="18">
        <v>0</v>
      </c>
      <c r="H5072" s="18">
        <f t="shared" si="396"/>
        <v>1652</v>
      </c>
      <c r="I5072" s="18">
        <v>37163</v>
      </c>
      <c r="J5072" s="40">
        <f t="shared" si="397"/>
        <v>38815</v>
      </c>
      <c r="K5072" s="43">
        <f t="shared" si="398"/>
        <v>18.067191283292978</v>
      </c>
      <c r="L5072" s="54">
        <f t="shared" si="399"/>
        <v>4.2560865644724978E-2</v>
      </c>
      <c r="M5072" s="57" t="s">
        <v>14966</v>
      </c>
    </row>
    <row r="5073" spans="1:13" x14ac:dyDescent="0.25">
      <c r="A5073" s="22" t="s">
        <v>2953</v>
      </c>
      <c r="B5073" s="5" t="s">
        <v>2954</v>
      </c>
      <c r="C5073" s="18">
        <v>75371</v>
      </c>
      <c r="D5073" s="18">
        <v>21376</v>
      </c>
      <c r="E5073" s="18">
        <f t="shared" si="395"/>
        <v>96747</v>
      </c>
      <c r="F5073" s="18">
        <v>222410</v>
      </c>
      <c r="G5073" s="18">
        <v>0</v>
      </c>
      <c r="H5073" s="18">
        <f t="shared" si="396"/>
        <v>222410</v>
      </c>
      <c r="I5073" s="18">
        <v>-125663</v>
      </c>
      <c r="J5073" s="40">
        <f t="shared" si="397"/>
        <v>96747</v>
      </c>
      <c r="K5073" s="43">
        <f t="shared" si="398"/>
        <v>0.33888314374353673</v>
      </c>
      <c r="L5073" s="54">
        <f t="shared" si="399"/>
        <v>2.2988826526920731</v>
      </c>
      <c r="M5073" s="57" t="s">
        <v>14966</v>
      </c>
    </row>
    <row r="5074" spans="1:13" x14ac:dyDescent="0.25">
      <c r="A5074" s="22" t="s">
        <v>2951</v>
      </c>
      <c r="B5074" s="5" t="s">
        <v>2952</v>
      </c>
      <c r="C5074" s="18">
        <v>1272797</v>
      </c>
      <c r="D5074" s="18">
        <v>97920</v>
      </c>
      <c r="E5074" s="18">
        <f t="shared" si="395"/>
        <v>1370717</v>
      </c>
      <c r="F5074" s="18">
        <v>708675</v>
      </c>
      <c r="G5074" s="18">
        <v>90296</v>
      </c>
      <c r="H5074" s="18">
        <f t="shared" si="396"/>
        <v>798971</v>
      </c>
      <c r="I5074" s="18">
        <v>571746</v>
      </c>
      <c r="J5074" s="40">
        <f t="shared" si="397"/>
        <v>1370717</v>
      </c>
      <c r="K5074" s="43">
        <f t="shared" si="398"/>
        <v>1.7960235651038912</v>
      </c>
      <c r="L5074" s="54">
        <f t="shared" si="399"/>
        <v>0.5828854533795087</v>
      </c>
      <c r="M5074" s="57" t="s">
        <v>14966</v>
      </c>
    </row>
    <row r="5075" spans="1:13" x14ac:dyDescent="0.25">
      <c r="A5075" s="22" t="s">
        <v>2949</v>
      </c>
      <c r="B5075" s="5" t="s">
        <v>2950</v>
      </c>
      <c r="C5075" s="18">
        <v>29743</v>
      </c>
      <c r="D5075" s="18">
        <v>175052</v>
      </c>
      <c r="E5075" s="18">
        <f t="shared" si="395"/>
        <v>204795</v>
      </c>
      <c r="F5075" s="18">
        <v>96122</v>
      </c>
      <c r="G5075" s="18">
        <v>0</v>
      </c>
      <c r="H5075" s="18">
        <f t="shared" si="396"/>
        <v>96122</v>
      </c>
      <c r="I5075" s="18">
        <v>108673</v>
      </c>
      <c r="J5075" s="40">
        <f t="shared" si="397"/>
        <v>204795</v>
      </c>
      <c r="K5075" s="43">
        <f t="shared" si="398"/>
        <v>0.30942968311104641</v>
      </c>
      <c r="L5075" s="54">
        <f t="shared" si="399"/>
        <v>0.46935716204008887</v>
      </c>
      <c r="M5075" s="57" t="s">
        <v>14966</v>
      </c>
    </row>
    <row r="5076" spans="1:13" x14ac:dyDescent="0.25">
      <c r="A5076" s="22" t="s">
        <v>2947</v>
      </c>
      <c r="B5076" s="5" t="s">
        <v>2948</v>
      </c>
      <c r="C5076" s="18">
        <v>8144946</v>
      </c>
      <c r="D5076" s="18">
        <v>778843</v>
      </c>
      <c r="E5076" s="18">
        <f t="shared" si="395"/>
        <v>8923789</v>
      </c>
      <c r="F5076" s="18">
        <v>5739994</v>
      </c>
      <c r="G5076" s="18">
        <v>55978</v>
      </c>
      <c r="H5076" s="18">
        <f t="shared" si="396"/>
        <v>5795972</v>
      </c>
      <c r="I5076" s="18">
        <v>3127817</v>
      </c>
      <c r="J5076" s="40">
        <f t="shared" si="397"/>
        <v>8923789</v>
      </c>
      <c r="K5076" s="43">
        <f t="shared" si="398"/>
        <v>1.4189816226288738</v>
      </c>
      <c r="L5076" s="54">
        <f t="shared" si="399"/>
        <v>0.64949675524600592</v>
      </c>
      <c r="M5076" s="57" t="s">
        <v>14966</v>
      </c>
    </row>
    <row r="5077" spans="1:13" x14ac:dyDescent="0.25">
      <c r="A5077" s="22" t="s">
        <v>2945</v>
      </c>
      <c r="B5077" s="5" t="s">
        <v>2946</v>
      </c>
      <c r="C5077" s="18">
        <v>192435</v>
      </c>
      <c r="D5077" s="18">
        <v>11547</v>
      </c>
      <c r="E5077" s="18">
        <f t="shared" si="395"/>
        <v>203982</v>
      </c>
      <c r="F5077" s="18">
        <v>97008</v>
      </c>
      <c r="G5077" s="18">
        <v>0</v>
      </c>
      <c r="H5077" s="18">
        <f t="shared" si="396"/>
        <v>97008</v>
      </c>
      <c r="I5077" s="18">
        <v>106974</v>
      </c>
      <c r="J5077" s="40">
        <f t="shared" si="397"/>
        <v>203982</v>
      </c>
      <c r="K5077" s="43">
        <f t="shared" si="398"/>
        <v>1.9837023750618505</v>
      </c>
      <c r="L5077" s="54">
        <f t="shared" si="399"/>
        <v>0.47557137394475985</v>
      </c>
      <c r="M5077" s="57" t="s">
        <v>14966</v>
      </c>
    </row>
    <row r="5078" spans="1:13" x14ac:dyDescent="0.25">
      <c r="A5078" s="22" t="s">
        <v>2943</v>
      </c>
      <c r="B5078" s="5" t="s">
        <v>2944</v>
      </c>
      <c r="C5078" s="18">
        <v>28021</v>
      </c>
      <c r="D5078" s="18">
        <v>7325</v>
      </c>
      <c r="E5078" s="18">
        <f t="shared" si="395"/>
        <v>35346</v>
      </c>
      <c r="F5078" s="18">
        <v>9734</v>
      </c>
      <c r="G5078" s="18">
        <v>0</v>
      </c>
      <c r="H5078" s="18">
        <f t="shared" si="396"/>
        <v>9734</v>
      </c>
      <c r="I5078" s="18">
        <v>25612</v>
      </c>
      <c r="J5078" s="40">
        <f t="shared" si="397"/>
        <v>35346</v>
      </c>
      <c r="K5078" s="43">
        <f t="shared" si="398"/>
        <v>2.87867269365112</v>
      </c>
      <c r="L5078" s="54">
        <f t="shared" si="399"/>
        <v>0.27539184066089517</v>
      </c>
      <c r="M5078" s="57" t="s">
        <v>14966</v>
      </c>
    </row>
    <row r="5079" spans="1:13" x14ac:dyDescent="0.25">
      <c r="A5079" s="22" t="s">
        <v>2941</v>
      </c>
      <c r="B5079" s="5" t="s">
        <v>2942</v>
      </c>
      <c r="C5079" s="18">
        <v>42186</v>
      </c>
      <c r="D5079" s="18">
        <v>192111</v>
      </c>
      <c r="E5079" s="18">
        <f t="shared" si="395"/>
        <v>234297</v>
      </c>
      <c r="F5079" s="18">
        <v>196705</v>
      </c>
      <c r="G5079" s="18">
        <v>0</v>
      </c>
      <c r="H5079" s="18">
        <f t="shared" si="396"/>
        <v>196705</v>
      </c>
      <c r="I5079" s="18">
        <v>37592</v>
      </c>
      <c r="J5079" s="40">
        <f t="shared" si="397"/>
        <v>234297</v>
      </c>
      <c r="K5079" s="43">
        <f t="shared" si="398"/>
        <v>0.21446328258051398</v>
      </c>
      <c r="L5079" s="54">
        <f t="shared" si="399"/>
        <v>0.83955407026124962</v>
      </c>
      <c r="M5079" s="57" t="s">
        <v>14966</v>
      </c>
    </row>
    <row r="5080" spans="1:13" x14ac:dyDescent="0.25">
      <c r="A5080" s="22" t="s">
        <v>2939</v>
      </c>
      <c r="B5080" s="5" t="s">
        <v>2940</v>
      </c>
      <c r="C5080" s="18">
        <v>395277</v>
      </c>
      <c r="D5080" s="18">
        <v>1992116</v>
      </c>
      <c r="E5080" s="18">
        <f t="shared" si="395"/>
        <v>2387393</v>
      </c>
      <c r="F5080" s="18">
        <v>1102764</v>
      </c>
      <c r="G5080" s="18">
        <v>0</v>
      </c>
      <c r="H5080" s="18">
        <f t="shared" si="396"/>
        <v>1102764</v>
      </c>
      <c r="I5080" s="18">
        <v>1284629</v>
      </c>
      <c r="J5080" s="40">
        <f t="shared" si="397"/>
        <v>2387393</v>
      </c>
      <c r="K5080" s="43">
        <f t="shared" si="398"/>
        <v>0.35844206013253971</v>
      </c>
      <c r="L5080" s="54">
        <f t="shared" si="399"/>
        <v>0.46191138199701515</v>
      </c>
      <c r="M5080" s="57" t="s">
        <v>14966</v>
      </c>
    </row>
    <row r="5081" spans="1:13" x14ac:dyDescent="0.25">
      <c r="A5081" s="22" t="s">
        <v>2937</v>
      </c>
      <c r="B5081" s="5" t="s">
        <v>2938</v>
      </c>
      <c r="C5081" s="18">
        <v>19902</v>
      </c>
      <c r="D5081" s="18">
        <v>53553</v>
      </c>
      <c r="E5081" s="18">
        <f t="shared" si="395"/>
        <v>73455</v>
      </c>
      <c r="F5081" s="18">
        <v>24714</v>
      </c>
      <c r="G5081" s="18">
        <v>295</v>
      </c>
      <c r="H5081" s="18">
        <f t="shared" si="396"/>
        <v>25009</v>
      </c>
      <c r="I5081" s="18">
        <v>48446</v>
      </c>
      <c r="J5081" s="40">
        <f t="shared" si="397"/>
        <v>73455</v>
      </c>
      <c r="K5081" s="43">
        <f t="shared" si="398"/>
        <v>0.80529254673464434</v>
      </c>
      <c r="L5081" s="54">
        <f t="shared" si="399"/>
        <v>0.34046695255598663</v>
      </c>
      <c r="M5081" s="57" t="s">
        <v>14966</v>
      </c>
    </row>
    <row r="5082" spans="1:13" x14ac:dyDescent="0.25">
      <c r="A5082" s="22" t="s">
        <v>2935</v>
      </c>
      <c r="B5082" s="5" t="s">
        <v>2936</v>
      </c>
      <c r="C5082" s="18">
        <v>5937</v>
      </c>
      <c r="D5082" s="18">
        <v>49981</v>
      </c>
      <c r="E5082" s="18">
        <f t="shared" si="395"/>
        <v>55918</v>
      </c>
      <c r="F5082" s="18">
        <v>46187</v>
      </c>
      <c r="G5082" s="18">
        <v>0</v>
      </c>
      <c r="H5082" s="18">
        <f t="shared" si="396"/>
        <v>46187</v>
      </c>
      <c r="I5082" s="18">
        <v>9731</v>
      </c>
      <c r="J5082" s="40">
        <f t="shared" si="397"/>
        <v>55918</v>
      </c>
      <c r="K5082" s="43">
        <f t="shared" si="398"/>
        <v>0.1285426635200381</v>
      </c>
      <c r="L5082" s="54">
        <f t="shared" si="399"/>
        <v>0.82597732393862444</v>
      </c>
      <c r="M5082" s="57" t="s">
        <v>14966</v>
      </c>
    </row>
    <row r="5083" spans="1:13" x14ac:dyDescent="0.25">
      <c r="A5083" s="22" t="s">
        <v>2933</v>
      </c>
      <c r="B5083" s="5" t="s">
        <v>2934</v>
      </c>
      <c r="C5083" s="18">
        <v>104286</v>
      </c>
      <c r="D5083" s="18">
        <v>7446</v>
      </c>
      <c r="E5083" s="18">
        <f t="shared" si="395"/>
        <v>111732</v>
      </c>
      <c r="F5083" s="18">
        <v>47719</v>
      </c>
      <c r="G5083" s="18">
        <v>0</v>
      </c>
      <c r="H5083" s="18">
        <f t="shared" si="396"/>
        <v>47719</v>
      </c>
      <c r="I5083" s="18">
        <v>64013</v>
      </c>
      <c r="J5083" s="40">
        <f t="shared" si="397"/>
        <v>111732</v>
      </c>
      <c r="K5083" s="43">
        <f t="shared" si="398"/>
        <v>2.1854188059263606</v>
      </c>
      <c r="L5083" s="54">
        <f t="shared" si="399"/>
        <v>0.4270844520817671</v>
      </c>
      <c r="M5083" s="57" t="s">
        <v>14966</v>
      </c>
    </row>
    <row r="5084" spans="1:13" x14ac:dyDescent="0.25">
      <c r="A5084" s="22" t="s">
        <v>2931</v>
      </c>
      <c r="B5084" s="5" t="s">
        <v>2932</v>
      </c>
      <c r="C5084" s="18">
        <v>74224</v>
      </c>
      <c r="D5084" s="18">
        <v>22216</v>
      </c>
      <c r="E5084" s="18">
        <f t="shared" si="395"/>
        <v>96440</v>
      </c>
      <c r="F5084" s="18">
        <v>37427</v>
      </c>
      <c r="G5084" s="18">
        <v>19250</v>
      </c>
      <c r="H5084" s="18">
        <f t="shared" si="396"/>
        <v>56677</v>
      </c>
      <c r="I5084" s="18">
        <v>39763</v>
      </c>
      <c r="J5084" s="40">
        <f t="shared" si="397"/>
        <v>96440</v>
      </c>
      <c r="K5084" s="43">
        <f t="shared" si="398"/>
        <v>1.9831672322120395</v>
      </c>
      <c r="L5084" s="54">
        <f t="shared" si="399"/>
        <v>0.58769182911654916</v>
      </c>
      <c r="M5084" s="57" t="s">
        <v>14966</v>
      </c>
    </row>
    <row r="5085" spans="1:13" x14ac:dyDescent="0.25">
      <c r="A5085" s="22" t="s">
        <v>2929</v>
      </c>
      <c r="B5085" s="5" t="s">
        <v>2930</v>
      </c>
      <c r="C5085" s="18">
        <v>48690</v>
      </c>
      <c r="D5085" s="18">
        <v>30766</v>
      </c>
      <c r="E5085" s="18">
        <f t="shared" si="395"/>
        <v>79456</v>
      </c>
      <c r="F5085" s="18">
        <v>1746</v>
      </c>
      <c r="G5085" s="18">
        <v>0</v>
      </c>
      <c r="H5085" s="18">
        <f t="shared" si="396"/>
        <v>1746</v>
      </c>
      <c r="I5085" s="18">
        <v>77710</v>
      </c>
      <c r="J5085" s="40">
        <f t="shared" si="397"/>
        <v>79456</v>
      </c>
      <c r="K5085" s="43">
        <f t="shared" si="398"/>
        <v>27.88659793814433</v>
      </c>
      <c r="L5085" s="54">
        <f t="shared" si="399"/>
        <v>2.1974426097462748E-2</v>
      </c>
      <c r="M5085" s="57" t="s">
        <v>14966</v>
      </c>
    </row>
    <row r="5086" spans="1:13" x14ac:dyDescent="0.25">
      <c r="A5086" s="22" t="s">
        <v>2927</v>
      </c>
      <c r="B5086" s="5" t="s">
        <v>2928</v>
      </c>
      <c r="C5086" s="18">
        <v>154630</v>
      </c>
      <c r="D5086" s="18">
        <v>215850</v>
      </c>
      <c r="E5086" s="18">
        <f t="shared" si="395"/>
        <v>370480</v>
      </c>
      <c r="F5086" s="18">
        <v>107821</v>
      </c>
      <c r="G5086" s="18">
        <v>0</v>
      </c>
      <c r="H5086" s="18">
        <f t="shared" si="396"/>
        <v>107821</v>
      </c>
      <c r="I5086" s="18">
        <v>262659</v>
      </c>
      <c r="J5086" s="40">
        <f t="shared" si="397"/>
        <v>370480</v>
      </c>
      <c r="K5086" s="43">
        <f t="shared" si="398"/>
        <v>1.4341362072323574</v>
      </c>
      <c r="L5086" s="54">
        <f t="shared" si="399"/>
        <v>0.2910305549557331</v>
      </c>
      <c r="M5086" s="57" t="s">
        <v>14966</v>
      </c>
    </row>
    <row r="5087" spans="1:13" x14ac:dyDescent="0.25">
      <c r="A5087" s="22" t="s">
        <v>2925</v>
      </c>
      <c r="B5087" s="5" t="s">
        <v>2926</v>
      </c>
      <c r="C5087" s="18">
        <v>57876</v>
      </c>
      <c r="D5087" s="18">
        <v>4680</v>
      </c>
      <c r="E5087" s="18">
        <f t="shared" si="395"/>
        <v>62556</v>
      </c>
      <c r="F5087" s="18">
        <v>16860</v>
      </c>
      <c r="G5087" s="18">
        <v>0</v>
      </c>
      <c r="H5087" s="18">
        <f t="shared" si="396"/>
        <v>16860</v>
      </c>
      <c r="I5087" s="18">
        <v>45696</v>
      </c>
      <c r="J5087" s="40">
        <f t="shared" si="397"/>
        <v>62556</v>
      </c>
      <c r="K5087" s="43">
        <f t="shared" si="398"/>
        <v>3.4327402135231315</v>
      </c>
      <c r="L5087" s="54">
        <f t="shared" si="399"/>
        <v>0.26951851141377325</v>
      </c>
      <c r="M5087" s="57" t="s">
        <v>14966</v>
      </c>
    </row>
    <row r="5088" spans="1:13" x14ac:dyDescent="0.25">
      <c r="A5088" s="22" t="s">
        <v>2923</v>
      </c>
      <c r="B5088" s="5" t="s">
        <v>2924</v>
      </c>
      <c r="C5088" s="18">
        <v>307383</v>
      </c>
      <c r="D5088" s="18">
        <v>16421</v>
      </c>
      <c r="E5088" s="18">
        <f t="shared" si="395"/>
        <v>323804</v>
      </c>
      <c r="F5088" s="18">
        <v>171059</v>
      </c>
      <c r="G5088" s="18">
        <v>0</v>
      </c>
      <c r="H5088" s="18">
        <f t="shared" si="396"/>
        <v>171059</v>
      </c>
      <c r="I5088" s="18">
        <v>152745</v>
      </c>
      <c r="J5088" s="40">
        <f t="shared" si="397"/>
        <v>323804</v>
      </c>
      <c r="K5088" s="43">
        <f t="shared" si="398"/>
        <v>1.796941406181493</v>
      </c>
      <c r="L5088" s="54">
        <f t="shared" si="399"/>
        <v>0.52827945300243362</v>
      </c>
      <c r="M5088" s="57" t="s">
        <v>14966</v>
      </c>
    </row>
    <row r="5089" spans="1:13" x14ac:dyDescent="0.25">
      <c r="A5089" s="22" t="s">
        <v>2921</v>
      </c>
      <c r="B5089" s="5" t="s">
        <v>2922</v>
      </c>
      <c r="C5089" s="18">
        <v>444334</v>
      </c>
      <c r="D5089" s="18">
        <v>30558</v>
      </c>
      <c r="E5089" s="18">
        <f t="shared" si="395"/>
        <v>474892</v>
      </c>
      <c r="F5089" s="18">
        <v>218873</v>
      </c>
      <c r="G5089" s="18">
        <v>0</v>
      </c>
      <c r="H5089" s="18">
        <f t="shared" si="396"/>
        <v>218873</v>
      </c>
      <c r="I5089" s="18">
        <v>256019</v>
      </c>
      <c r="J5089" s="40">
        <f t="shared" si="397"/>
        <v>474892</v>
      </c>
      <c r="K5089" s="43">
        <f t="shared" si="398"/>
        <v>2.0300996468271553</v>
      </c>
      <c r="L5089" s="54">
        <f t="shared" si="399"/>
        <v>0.46089005500197938</v>
      </c>
      <c r="M5089" s="57" t="s">
        <v>14966</v>
      </c>
    </row>
    <row r="5090" spans="1:13" x14ac:dyDescent="0.25">
      <c r="A5090" s="22" t="s">
        <v>2919</v>
      </c>
      <c r="B5090" s="5" t="s">
        <v>2920</v>
      </c>
      <c r="C5090" s="18">
        <v>91832</v>
      </c>
      <c r="D5090" s="18">
        <v>97173</v>
      </c>
      <c r="E5090" s="18">
        <f t="shared" si="395"/>
        <v>189005</v>
      </c>
      <c r="F5090" s="18">
        <v>98716</v>
      </c>
      <c r="G5090" s="18">
        <v>5533</v>
      </c>
      <c r="H5090" s="18">
        <f t="shared" si="396"/>
        <v>104249</v>
      </c>
      <c r="I5090" s="18">
        <v>84756</v>
      </c>
      <c r="J5090" s="40">
        <f t="shared" si="397"/>
        <v>189005</v>
      </c>
      <c r="K5090" s="43">
        <f t="shared" si="398"/>
        <v>0.9302645974310142</v>
      </c>
      <c r="L5090" s="54">
        <f t="shared" si="399"/>
        <v>0.55156741885135319</v>
      </c>
      <c r="M5090" s="57" t="s">
        <v>14966</v>
      </c>
    </row>
    <row r="5091" spans="1:13" x14ac:dyDescent="0.25">
      <c r="A5091" s="22" t="s">
        <v>2917</v>
      </c>
      <c r="B5091" s="5" t="s">
        <v>2918</v>
      </c>
      <c r="C5091" s="18">
        <v>460431</v>
      </c>
      <c r="D5091" s="18">
        <v>123783</v>
      </c>
      <c r="E5091" s="18">
        <f t="shared" si="395"/>
        <v>584214</v>
      </c>
      <c r="F5091" s="18">
        <v>249415</v>
      </c>
      <c r="G5091" s="18">
        <v>7392</v>
      </c>
      <c r="H5091" s="18">
        <f t="shared" si="396"/>
        <v>256807</v>
      </c>
      <c r="I5091" s="18">
        <v>327407</v>
      </c>
      <c r="J5091" s="40">
        <f t="shared" si="397"/>
        <v>584214</v>
      </c>
      <c r="K5091" s="43">
        <f t="shared" si="398"/>
        <v>1.8460437423571157</v>
      </c>
      <c r="L5091" s="54">
        <f t="shared" si="399"/>
        <v>0.43957693584884988</v>
      </c>
      <c r="M5091" s="57" t="s">
        <v>14966</v>
      </c>
    </row>
    <row r="5092" spans="1:13" x14ac:dyDescent="0.25">
      <c r="A5092" s="22" t="s">
        <v>2915</v>
      </c>
      <c r="B5092" s="5" t="s">
        <v>2916</v>
      </c>
      <c r="C5092" s="18">
        <v>45766</v>
      </c>
      <c r="D5092" s="18">
        <v>17680</v>
      </c>
      <c r="E5092" s="18">
        <f t="shared" si="395"/>
        <v>63446</v>
      </c>
      <c r="F5092" s="18">
        <v>18878</v>
      </c>
      <c r="G5092" s="18">
        <v>0</v>
      </c>
      <c r="H5092" s="18">
        <f t="shared" si="396"/>
        <v>18878</v>
      </c>
      <c r="I5092" s="18">
        <v>44568</v>
      </c>
      <c r="J5092" s="40">
        <f t="shared" si="397"/>
        <v>63446</v>
      </c>
      <c r="K5092" s="43">
        <f t="shared" si="398"/>
        <v>2.4243034219726667</v>
      </c>
      <c r="L5092" s="54">
        <f t="shared" si="399"/>
        <v>0.29754436843930271</v>
      </c>
      <c r="M5092" s="57" t="s">
        <v>14966</v>
      </c>
    </row>
    <row r="5093" spans="1:13" x14ac:dyDescent="0.25">
      <c r="A5093" s="22" t="s">
        <v>2913</v>
      </c>
      <c r="B5093" s="5" t="s">
        <v>2914</v>
      </c>
      <c r="C5093" s="18">
        <v>5400</v>
      </c>
      <c r="D5093" s="18">
        <v>25000</v>
      </c>
      <c r="E5093" s="18">
        <f t="shared" si="395"/>
        <v>30400</v>
      </c>
      <c r="F5093" s="18">
        <v>0</v>
      </c>
      <c r="G5093" s="18">
        <v>0</v>
      </c>
      <c r="H5093" s="18">
        <f t="shared" si="396"/>
        <v>0</v>
      </c>
      <c r="I5093" s="18">
        <v>30400</v>
      </c>
      <c r="J5093" s="40">
        <f t="shared" si="397"/>
        <v>30400</v>
      </c>
      <c r="K5093" s="43" t="str">
        <f t="shared" si="398"/>
        <v>ERROR</v>
      </c>
      <c r="L5093" s="54">
        <f t="shared" si="399"/>
        <v>0</v>
      </c>
      <c r="M5093" s="57" t="s">
        <v>14966</v>
      </c>
    </row>
    <row r="5094" spans="1:13" x14ac:dyDescent="0.25">
      <c r="A5094" s="22" t="s">
        <v>2911</v>
      </c>
      <c r="B5094" s="5" t="s">
        <v>2912</v>
      </c>
      <c r="C5094" s="18">
        <v>12526</v>
      </c>
      <c r="D5094" s="18">
        <v>3167</v>
      </c>
      <c r="E5094" s="18">
        <f t="shared" si="395"/>
        <v>15693</v>
      </c>
      <c r="F5094" s="18">
        <v>3197</v>
      </c>
      <c r="G5094" s="18">
        <v>0</v>
      </c>
      <c r="H5094" s="18">
        <f t="shared" si="396"/>
        <v>3197</v>
      </c>
      <c r="I5094" s="18">
        <v>12496</v>
      </c>
      <c r="J5094" s="40">
        <f t="shared" si="397"/>
        <v>15693</v>
      </c>
      <c r="K5094" s="43">
        <f t="shared" si="398"/>
        <v>3.9180481701595244</v>
      </c>
      <c r="L5094" s="54">
        <f t="shared" si="399"/>
        <v>0.20372140444784298</v>
      </c>
      <c r="M5094" s="57" t="s">
        <v>14966</v>
      </c>
    </row>
    <row r="5095" spans="1:13" x14ac:dyDescent="0.25">
      <c r="A5095" s="22" t="s">
        <v>2909</v>
      </c>
      <c r="B5095" s="5" t="s">
        <v>2910</v>
      </c>
      <c r="C5095" s="18">
        <v>147377</v>
      </c>
      <c r="D5095" s="18">
        <v>26074</v>
      </c>
      <c r="E5095" s="18">
        <f t="shared" si="395"/>
        <v>173451</v>
      </c>
      <c r="F5095" s="18">
        <v>101143</v>
      </c>
      <c r="G5095" s="18">
        <v>0</v>
      </c>
      <c r="H5095" s="18">
        <f t="shared" si="396"/>
        <v>101143</v>
      </c>
      <c r="I5095" s="18">
        <v>72308</v>
      </c>
      <c r="J5095" s="40">
        <f t="shared" si="397"/>
        <v>173451</v>
      </c>
      <c r="K5095" s="43">
        <f t="shared" si="398"/>
        <v>1.457115173566139</v>
      </c>
      <c r="L5095" s="54">
        <f t="shared" si="399"/>
        <v>0.58312145793336445</v>
      </c>
      <c r="M5095" s="57" t="s">
        <v>14966</v>
      </c>
    </row>
    <row r="5096" spans="1:13" x14ac:dyDescent="0.25">
      <c r="A5096" s="22" t="s">
        <v>2907</v>
      </c>
      <c r="B5096" s="5" t="s">
        <v>2908</v>
      </c>
      <c r="C5096" s="18">
        <v>108604</v>
      </c>
      <c r="D5096" s="18">
        <v>22353</v>
      </c>
      <c r="E5096" s="18">
        <f t="shared" si="395"/>
        <v>130957</v>
      </c>
      <c r="F5096" s="18">
        <v>19304</v>
      </c>
      <c r="G5096" s="18">
        <v>0</v>
      </c>
      <c r="H5096" s="18">
        <f t="shared" si="396"/>
        <v>19304</v>
      </c>
      <c r="I5096" s="18">
        <v>111653</v>
      </c>
      <c r="J5096" s="40">
        <f t="shared" si="397"/>
        <v>130957</v>
      </c>
      <c r="K5096" s="43">
        <f t="shared" si="398"/>
        <v>5.6259842519685037</v>
      </c>
      <c r="L5096" s="54">
        <f t="shared" si="399"/>
        <v>0.14740716418366334</v>
      </c>
      <c r="M5096" s="57" t="s">
        <v>14966</v>
      </c>
    </row>
    <row r="5097" spans="1:13" x14ac:dyDescent="0.25">
      <c r="A5097" s="22" t="s">
        <v>2905</v>
      </c>
      <c r="B5097" s="5" t="s">
        <v>2906</v>
      </c>
      <c r="C5097" s="18">
        <v>156151</v>
      </c>
      <c r="D5097" s="18">
        <v>88892</v>
      </c>
      <c r="E5097" s="18">
        <f t="shared" si="395"/>
        <v>245043</v>
      </c>
      <c r="F5097" s="18">
        <v>99588</v>
      </c>
      <c r="G5097" s="18">
        <v>97539</v>
      </c>
      <c r="H5097" s="18">
        <f t="shared" si="396"/>
        <v>197127</v>
      </c>
      <c r="I5097" s="18">
        <v>47916</v>
      </c>
      <c r="J5097" s="40">
        <f t="shared" si="397"/>
        <v>245043</v>
      </c>
      <c r="K5097" s="43">
        <f t="shared" si="398"/>
        <v>1.5679700365505884</v>
      </c>
      <c r="L5097" s="54">
        <f t="shared" si="399"/>
        <v>0.80445880927020974</v>
      </c>
      <c r="M5097" s="57" t="s">
        <v>14966</v>
      </c>
    </row>
    <row r="5098" spans="1:13" x14ac:dyDescent="0.25">
      <c r="A5098" s="22" t="s">
        <v>2903</v>
      </c>
      <c r="B5098" s="5" t="s">
        <v>2904</v>
      </c>
      <c r="C5098" s="18">
        <v>97306</v>
      </c>
      <c r="D5098" s="18">
        <v>32379</v>
      </c>
      <c r="E5098" s="18">
        <f t="shared" si="395"/>
        <v>129685</v>
      </c>
      <c r="F5098" s="18">
        <v>44376</v>
      </c>
      <c r="G5098" s="18">
        <v>10000</v>
      </c>
      <c r="H5098" s="18">
        <f t="shared" si="396"/>
        <v>54376</v>
      </c>
      <c r="I5098" s="18">
        <v>75309</v>
      </c>
      <c r="J5098" s="40">
        <f t="shared" si="397"/>
        <v>129685</v>
      </c>
      <c r="K5098" s="43">
        <f t="shared" si="398"/>
        <v>2.192761853254011</v>
      </c>
      <c r="L5098" s="54">
        <f t="shared" si="399"/>
        <v>0.41929290203184638</v>
      </c>
      <c r="M5098" s="57" t="s">
        <v>14966</v>
      </c>
    </row>
    <row r="5099" spans="1:13" x14ac:dyDescent="0.25">
      <c r="A5099" s="22" t="s">
        <v>2901</v>
      </c>
      <c r="B5099" s="5" t="s">
        <v>2902</v>
      </c>
      <c r="C5099" s="18">
        <v>145056</v>
      </c>
      <c r="D5099" s="18">
        <v>7660</v>
      </c>
      <c r="E5099" s="18">
        <f t="shared" si="395"/>
        <v>152716</v>
      </c>
      <c r="F5099" s="18">
        <v>91650</v>
      </c>
      <c r="G5099" s="18">
        <v>0</v>
      </c>
      <c r="H5099" s="18">
        <f t="shared" si="396"/>
        <v>91650</v>
      </c>
      <c r="I5099" s="18">
        <v>61066</v>
      </c>
      <c r="J5099" s="40">
        <f t="shared" si="397"/>
        <v>152716</v>
      </c>
      <c r="K5099" s="43">
        <f t="shared" si="398"/>
        <v>1.5827168576104746</v>
      </c>
      <c r="L5099" s="54">
        <f t="shared" si="399"/>
        <v>0.60013358128814265</v>
      </c>
      <c r="M5099" s="57" t="s">
        <v>14966</v>
      </c>
    </row>
    <row r="5100" spans="1:13" x14ac:dyDescent="0.25">
      <c r="A5100" s="22" t="s">
        <v>2899</v>
      </c>
      <c r="B5100" s="5" t="s">
        <v>2900</v>
      </c>
      <c r="C5100" s="18">
        <v>169030</v>
      </c>
      <c r="D5100" s="18">
        <v>17173</v>
      </c>
      <c r="E5100" s="18">
        <f t="shared" si="395"/>
        <v>186203</v>
      </c>
      <c r="F5100" s="18">
        <v>92382</v>
      </c>
      <c r="G5100" s="18">
        <v>0</v>
      </c>
      <c r="H5100" s="18">
        <f t="shared" si="396"/>
        <v>92382</v>
      </c>
      <c r="I5100" s="18">
        <v>93821</v>
      </c>
      <c r="J5100" s="40">
        <f t="shared" si="397"/>
        <v>186203</v>
      </c>
      <c r="K5100" s="43">
        <f t="shared" si="398"/>
        <v>1.8296854365569051</v>
      </c>
      <c r="L5100" s="54">
        <f t="shared" si="399"/>
        <v>0.4961359376594362</v>
      </c>
      <c r="M5100" s="57" t="s">
        <v>14966</v>
      </c>
    </row>
    <row r="5101" spans="1:13" x14ac:dyDescent="0.25">
      <c r="A5101" s="22" t="s">
        <v>2897</v>
      </c>
      <c r="B5101" s="5" t="s">
        <v>2898</v>
      </c>
      <c r="C5101" s="18">
        <v>33234</v>
      </c>
      <c r="D5101" s="18">
        <v>122955</v>
      </c>
      <c r="E5101" s="18">
        <f t="shared" si="395"/>
        <v>156189</v>
      </c>
      <c r="F5101" s="18">
        <v>41979</v>
      </c>
      <c r="G5101" s="18">
        <v>0</v>
      </c>
      <c r="H5101" s="18">
        <f t="shared" si="396"/>
        <v>41979</v>
      </c>
      <c r="I5101" s="18">
        <v>114210</v>
      </c>
      <c r="J5101" s="40">
        <f t="shared" si="397"/>
        <v>156189</v>
      </c>
      <c r="K5101" s="43">
        <f t="shared" si="398"/>
        <v>0.79168155506324589</v>
      </c>
      <c r="L5101" s="54">
        <f t="shared" si="399"/>
        <v>0.2687705280141367</v>
      </c>
      <c r="M5101" s="57" t="s">
        <v>14966</v>
      </c>
    </row>
    <row r="5102" spans="1:13" x14ac:dyDescent="0.25">
      <c r="A5102" s="22" t="s">
        <v>2895</v>
      </c>
      <c r="B5102" s="5" t="s">
        <v>2896</v>
      </c>
      <c r="C5102" s="18">
        <v>42205</v>
      </c>
      <c r="D5102" s="18">
        <v>0</v>
      </c>
      <c r="E5102" s="18">
        <f t="shared" si="395"/>
        <v>42205</v>
      </c>
      <c r="F5102" s="18">
        <v>27587</v>
      </c>
      <c r="G5102" s="18">
        <v>0</v>
      </c>
      <c r="H5102" s="18">
        <f t="shared" si="396"/>
        <v>27587</v>
      </c>
      <c r="I5102" s="18">
        <v>14618</v>
      </c>
      <c r="J5102" s="40">
        <f t="shared" si="397"/>
        <v>42205</v>
      </c>
      <c r="K5102" s="43">
        <f t="shared" si="398"/>
        <v>1.52988726574111</v>
      </c>
      <c r="L5102" s="54">
        <f t="shared" si="399"/>
        <v>0.6536429333017415</v>
      </c>
      <c r="M5102" s="57" t="s">
        <v>14966</v>
      </c>
    </row>
    <row r="5103" spans="1:13" x14ac:dyDescent="0.25">
      <c r="A5103" s="22" t="s">
        <v>2893</v>
      </c>
      <c r="B5103" s="5" t="s">
        <v>2894</v>
      </c>
      <c r="C5103" s="18">
        <v>6203</v>
      </c>
      <c r="D5103" s="18">
        <v>85500</v>
      </c>
      <c r="E5103" s="18">
        <f t="shared" si="395"/>
        <v>91703</v>
      </c>
      <c r="F5103" s="18">
        <v>13490</v>
      </c>
      <c r="G5103" s="18">
        <v>57397</v>
      </c>
      <c r="H5103" s="18">
        <f t="shared" si="396"/>
        <v>70887</v>
      </c>
      <c r="I5103" s="18">
        <v>20816</v>
      </c>
      <c r="J5103" s="40">
        <f t="shared" si="397"/>
        <v>91703</v>
      </c>
      <c r="K5103" s="43">
        <f t="shared" si="398"/>
        <v>0.459822090437361</v>
      </c>
      <c r="L5103" s="54">
        <f t="shared" si="399"/>
        <v>0.77300633567058874</v>
      </c>
      <c r="M5103" s="57" t="s">
        <v>14966</v>
      </c>
    </row>
    <row r="5104" spans="1:13" x14ac:dyDescent="0.25">
      <c r="A5104" s="22" t="s">
        <v>2891</v>
      </c>
      <c r="B5104" s="5" t="s">
        <v>2892</v>
      </c>
      <c r="C5104" s="18">
        <v>165011</v>
      </c>
      <c r="D5104" s="18">
        <v>70831</v>
      </c>
      <c r="E5104" s="18">
        <f t="shared" si="395"/>
        <v>235842</v>
      </c>
      <c r="F5104" s="18">
        <v>5996</v>
      </c>
      <c r="G5104" s="18">
        <v>130297</v>
      </c>
      <c r="H5104" s="18">
        <f t="shared" si="396"/>
        <v>136293</v>
      </c>
      <c r="I5104" s="18">
        <v>99549</v>
      </c>
      <c r="J5104" s="40">
        <f t="shared" si="397"/>
        <v>235842</v>
      </c>
      <c r="K5104" s="43">
        <f t="shared" si="398"/>
        <v>27.520180120080052</v>
      </c>
      <c r="L5104" s="54">
        <f t="shared" si="399"/>
        <v>0.57789961075635388</v>
      </c>
      <c r="M5104" s="57" t="s">
        <v>14966</v>
      </c>
    </row>
    <row r="5105" spans="1:13" x14ac:dyDescent="0.25">
      <c r="A5105" s="22" t="s">
        <v>2889</v>
      </c>
      <c r="B5105" s="5" t="s">
        <v>2890</v>
      </c>
      <c r="C5105" s="18">
        <v>1306812</v>
      </c>
      <c r="D5105" s="18">
        <v>3044693</v>
      </c>
      <c r="E5105" s="18">
        <f t="shared" si="395"/>
        <v>4351505</v>
      </c>
      <c r="F5105" s="18">
        <v>3144873</v>
      </c>
      <c r="G5105" s="18">
        <v>164003</v>
      </c>
      <c r="H5105" s="18">
        <f t="shared" si="396"/>
        <v>3308876</v>
      </c>
      <c r="I5105" s="18">
        <v>1042629</v>
      </c>
      <c r="J5105" s="40">
        <f t="shared" si="397"/>
        <v>4351505</v>
      </c>
      <c r="K5105" s="43">
        <f t="shared" si="398"/>
        <v>0.41553728878717838</v>
      </c>
      <c r="L5105" s="54">
        <f t="shared" si="399"/>
        <v>0.76039806917376862</v>
      </c>
      <c r="M5105" s="57" t="s">
        <v>14966</v>
      </c>
    </row>
    <row r="5106" spans="1:13" x14ac:dyDescent="0.25">
      <c r="A5106" s="22" t="s">
        <v>2887</v>
      </c>
      <c r="B5106" s="5" t="s">
        <v>2888</v>
      </c>
      <c r="C5106" s="18">
        <v>271310</v>
      </c>
      <c r="D5106" s="18">
        <v>39172</v>
      </c>
      <c r="E5106" s="18">
        <f t="shared" si="395"/>
        <v>310482</v>
      </c>
      <c r="F5106" s="18">
        <v>155779</v>
      </c>
      <c r="G5106" s="18">
        <v>0</v>
      </c>
      <c r="H5106" s="18">
        <f t="shared" si="396"/>
        <v>155779</v>
      </c>
      <c r="I5106" s="18">
        <v>154703</v>
      </c>
      <c r="J5106" s="40">
        <f t="shared" si="397"/>
        <v>310482</v>
      </c>
      <c r="K5106" s="43">
        <f t="shared" si="398"/>
        <v>1.7416339814737545</v>
      </c>
      <c r="L5106" s="54">
        <f t="shared" si="399"/>
        <v>0.50173278966252477</v>
      </c>
      <c r="M5106" s="57" t="s">
        <v>14966</v>
      </c>
    </row>
    <row r="5107" spans="1:13" x14ac:dyDescent="0.25">
      <c r="A5107" s="22" t="s">
        <v>2885</v>
      </c>
      <c r="B5107" s="5" t="s">
        <v>2886</v>
      </c>
      <c r="C5107" s="18">
        <v>100352</v>
      </c>
      <c r="D5107" s="18">
        <v>52943</v>
      </c>
      <c r="E5107" s="18">
        <f t="shared" si="395"/>
        <v>153295</v>
      </c>
      <c r="F5107" s="18">
        <v>20708</v>
      </c>
      <c r="G5107" s="18">
        <v>0</v>
      </c>
      <c r="H5107" s="18">
        <f t="shared" si="396"/>
        <v>20708</v>
      </c>
      <c r="I5107" s="18">
        <v>132587</v>
      </c>
      <c r="J5107" s="40">
        <f t="shared" si="397"/>
        <v>153295</v>
      </c>
      <c r="K5107" s="43">
        <f t="shared" si="398"/>
        <v>4.8460498358122468</v>
      </c>
      <c r="L5107" s="54">
        <f t="shared" si="399"/>
        <v>0.13508594539939334</v>
      </c>
      <c r="M5107" s="57" t="s">
        <v>14966</v>
      </c>
    </row>
    <row r="5108" spans="1:13" x14ac:dyDescent="0.25">
      <c r="A5108" s="22" t="s">
        <v>2883</v>
      </c>
      <c r="B5108" s="5" t="s">
        <v>2884</v>
      </c>
      <c r="C5108" s="18">
        <v>48160</v>
      </c>
      <c r="D5108" s="18">
        <v>94687</v>
      </c>
      <c r="E5108" s="18">
        <f t="shared" si="395"/>
        <v>142847</v>
      </c>
      <c r="F5108" s="18">
        <v>74896</v>
      </c>
      <c r="G5108" s="18">
        <v>0</v>
      </c>
      <c r="H5108" s="18">
        <f t="shared" si="396"/>
        <v>74896</v>
      </c>
      <c r="I5108" s="18">
        <v>67951</v>
      </c>
      <c r="J5108" s="40">
        <f t="shared" si="397"/>
        <v>142847</v>
      </c>
      <c r="K5108" s="43">
        <f t="shared" si="398"/>
        <v>0.64302499465926088</v>
      </c>
      <c r="L5108" s="54">
        <f t="shared" si="399"/>
        <v>0.52430922595504281</v>
      </c>
      <c r="M5108" s="57" t="s">
        <v>14966</v>
      </c>
    </row>
    <row r="5109" spans="1:13" x14ac:dyDescent="0.25">
      <c r="A5109" s="22" t="s">
        <v>2881</v>
      </c>
      <c r="B5109" s="5" t="s">
        <v>2882</v>
      </c>
      <c r="C5109" s="18">
        <v>41329</v>
      </c>
      <c r="D5109" s="18">
        <v>70216</v>
      </c>
      <c r="E5109" s="18">
        <f t="shared" si="395"/>
        <v>111545</v>
      </c>
      <c r="F5109" s="18">
        <v>81193</v>
      </c>
      <c r="G5109" s="18">
        <v>6804</v>
      </c>
      <c r="H5109" s="18">
        <f t="shared" si="396"/>
        <v>87997</v>
      </c>
      <c r="I5109" s="18">
        <v>23548</v>
      </c>
      <c r="J5109" s="40">
        <f t="shared" si="397"/>
        <v>111545</v>
      </c>
      <c r="K5109" s="43">
        <f t="shared" si="398"/>
        <v>0.50902171369453031</v>
      </c>
      <c r="L5109" s="54">
        <f t="shared" si="399"/>
        <v>0.78889237527455291</v>
      </c>
      <c r="M5109" s="57" t="s">
        <v>14966</v>
      </c>
    </row>
    <row r="5110" spans="1:13" x14ac:dyDescent="0.25">
      <c r="A5110" s="22" t="s">
        <v>2879</v>
      </c>
      <c r="B5110" s="5" t="s">
        <v>2880</v>
      </c>
      <c r="C5110" s="18">
        <v>20565</v>
      </c>
      <c r="D5110" s="18">
        <v>225141</v>
      </c>
      <c r="E5110" s="18">
        <f t="shared" si="395"/>
        <v>245706</v>
      </c>
      <c r="F5110" s="18">
        <v>21187</v>
      </c>
      <c r="G5110" s="18">
        <v>0</v>
      </c>
      <c r="H5110" s="18">
        <f t="shared" si="396"/>
        <v>21187</v>
      </c>
      <c r="I5110" s="18">
        <v>224519</v>
      </c>
      <c r="J5110" s="40">
        <f t="shared" si="397"/>
        <v>245706</v>
      </c>
      <c r="K5110" s="43">
        <f t="shared" si="398"/>
        <v>0.97064237504129891</v>
      </c>
      <c r="L5110" s="54">
        <f t="shared" si="399"/>
        <v>8.6229070515168538E-2</v>
      </c>
      <c r="M5110" s="57" t="s">
        <v>14966</v>
      </c>
    </row>
    <row r="5111" spans="1:13" x14ac:dyDescent="0.25">
      <c r="A5111" s="22" t="s">
        <v>2877</v>
      </c>
      <c r="B5111" s="5" t="s">
        <v>2878</v>
      </c>
      <c r="C5111" s="18">
        <v>473028</v>
      </c>
      <c r="D5111" s="18">
        <v>84800</v>
      </c>
      <c r="E5111" s="18">
        <f t="shared" si="395"/>
        <v>557828</v>
      </c>
      <c r="F5111" s="18">
        <v>305148</v>
      </c>
      <c r="G5111" s="18">
        <v>0</v>
      </c>
      <c r="H5111" s="18">
        <f t="shared" si="396"/>
        <v>305148</v>
      </c>
      <c r="I5111" s="18">
        <v>252680</v>
      </c>
      <c r="J5111" s="40">
        <f t="shared" si="397"/>
        <v>557828</v>
      </c>
      <c r="K5111" s="43">
        <f t="shared" si="398"/>
        <v>1.5501592669786464</v>
      </c>
      <c r="L5111" s="54">
        <f t="shared" si="399"/>
        <v>0.5470288332604315</v>
      </c>
      <c r="M5111" s="57" t="s">
        <v>14966</v>
      </c>
    </row>
    <row r="5112" spans="1:13" x14ac:dyDescent="0.25">
      <c r="A5112" s="22" t="s">
        <v>2875</v>
      </c>
      <c r="B5112" s="5" t="s">
        <v>2876</v>
      </c>
      <c r="C5112" s="18">
        <v>26458</v>
      </c>
      <c r="D5112" s="18">
        <v>50000</v>
      </c>
      <c r="E5112" s="18">
        <f t="shared" si="395"/>
        <v>76458</v>
      </c>
      <c r="F5112" s="18">
        <v>2343</v>
      </c>
      <c r="G5112" s="18">
        <v>1284</v>
      </c>
      <c r="H5112" s="18">
        <f t="shared" si="396"/>
        <v>3627</v>
      </c>
      <c r="I5112" s="18">
        <v>72831</v>
      </c>
      <c r="J5112" s="40">
        <f t="shared" si="397"/>
        <v>76458</v>
      </c>
      <c r="K5112" s="43">
        <f t="shared" si="398"/>
        <v>11.292360221937686</v>
      </c>
      <c r="L5112" s="54">
        <f t="shared" si="399"/>
        <v>4.7437808993172723E-2</v>
      </c>
      <c r="M5112" s="57" t="s">
        <v>14966</v>
      </c>
    </row>
    <row r="5113" spans="1:13" x14ac:dyDescent="0.25">
      <c r="A5113" s="22" t="s">
        <v>2873</v>
      </c>
      <c r="B5113" s="5" t="s">
        <v>2874</v>
      </c>
      <c r="C5113" s="18">
        <v>941395</v>
      </c>
      <c r="D5113" s="18">
        <v>322879</v>
      </c>
      <c r="E5113" s="18">
        <f t="shared" si="395"/>
        <v>1264274</v>
      </c>
      <c r="F5113" s="18">
        <v>97443</v>
      </c>
      <c r="G5113" s="18">
        <v>0</v>
      </c>
      <c r="H5113" s="18">
        <f t="shared" si="396"/>
        <v>97443</v>
      </c>
      <c r="I5113" s="18">
        <v>1166831</v>
      </c>
      <c r="J5113" s="40">
        <f t="shared" si="397"/>
        <v>1264274</v>
      </c>
      <c r="K5113" s="43">
        <f t="shared" si="398"/>
        <v>9.6609812916269</v>
      </c>
      <c r="L5113" s="54">
        <f t="shared" si="399"/>
        <v>7.7074273456545023E-2</v>
      </c>
      <c r="M5113" s="57" t="s">
        <v>14966</v>
      </c>
    </row>
    <row r="5114" spans="1:13" x14ac:dyDescent="0.25">
      <c r="A5114" s="22" t="s">
        <v>2871</v>
      </c>
      <c r="B5114" s="5" t="s">
        <v>2872</v>
      </c>
      <c r="C5114" s="18">
        <v>418822</v>
      </c>
      <c r="D5114" s="18">
        <v>622186</v>
      </c>
      <c r="E5114" s="18">
        <f t="shared" si="395"/>
        <v>1041008</v>
      </c>
      <c r="F5114" s="18">
        <v>1037114</v>
      </c>
      <c r="G5114" s="18">
        <v>0</v>
      </c>
      <c r="H5114" s="18">
        <f t="shared" si="396"/>
        <v>1037114</v>
      </c>
      <c r="I5114" s="18">
        <v>3894</v>
      </c>
      <c r="J5114" s="40">
        <f t="shared" si="397"/>
        <v>1041008</v>
      </c>
      <c r="K5114" s="43">
        <f t="shared" si="398"/>
        <v>0.40383410116920609</v>
      </c>
      <c r="L5114" s="54">
        <f t="shared" si="399"/>
        <v>0.99625939474048231</v>
      </c>
      <c r="M5114" s="57" t="s">
        <v>14966</v>
      </c>
    </row>
    <row r="5115" spans="1:13" x14ac:dyDescent="0.25">
      <c r="A5115" s="22" t="s">
        <v>2869</v>
      </c>
      <c r="B5115" s="5" t="s">
        <v>2870</v>
      </c>
      <c r="C5115" s="18">
        <v>399178</v>
      </c>
      <c r="D5115" s="18">
        <v>72681</v>
      </c>
      <c r="E5115" s="18">
        <f t="shared" si="395"/>
        <v>471859</v>
      </c>
      <c r="F5115" s="18">
        <v>111469</v>
      </c>
      <c r="G5115" s="18">
        <v>0</v>
      </c>
      <c r="H5115" s="18">
        <f t="shared" si="396"/>
        <v>111469</v>
      </c>
      <c r="I5115" s="18">
        <v>360390</v>
      </c>
      <c r="J5115" s="40">
        <f t="shared" si="397"/>
        <v>471859</v>
      </c>
      <c r="K5115" s="43">
        <f t="shared" si="398"/>
        <v>3.5810673819626984</v>
      </c>
      <c r="L5115" s="54">
        <f t="shared" si="399"/>
        <v>0.23623370540775951</v>
      </c>
      <c r="M5115" s="57" t="s">
        <v>14966</v>
      </c>
    </row>
    <row r="5116" spans="1:13" x14ac:dyDescent="0.25">
      <c r="A5116" s="22" t="s">
        <v>2867</v>
      </c>
      <c r="B5116" s="5" t="s">
        <v>2868</v>
      </c>
      <c r="C5116" s="18">
        <v>527424</v>
      </c>
      <c r="D5116" s="18">
        <v>30366</v>
      </c>
      <c r="E5116" s="18">
        <f t="shared" si="395"/>
        <v>557790</v>
      </c>
      <c r="F5116" s="18">
        <v>85603</v>
      </c>
      <c r="G5116" s="18">
        <v>58619</v>
      </c>
      <c r="H5116" s="18">
        <f t="shared" si="396"/>
        <v>144222</v>
      </c>
      <c r="I5116" s="18">
        <v>413568</v>
      </c>
      <c r="J5116" s="40">
        <f t="shared" si="397"/>
        <v>557790</v>
      </c>
      <c r="K5116" s="43">
        <f t="shared" si="398"/>
        <v>6.1612793944137474</v>
      </c>
      <c r="L5116" s="54">
        <f t="shared" si="399"/>
        <v>0.25855967299521326</v>
      </c>
      <c r="M5116" s="57" t="s">
        <v>14966</v>
      </c>
    </row>
    <row r="5117" spans="1:13" x14ac:dyDescent="0.25">
      <c r="A5117" s="22" t="s">
        <v>2865</v>
      </c>
      <c r="B5117" s="5" t="s">
        <v>2866</v>
      </c>
      <c r="C5117" s="18">
        <v>7605030</v>
      </c>
      <c r="D5117" s="18">
        <v>711776</v>
      </c>
      <c r="E5117" s="18">
        <f t="shared" si="395"/>
        <v>8316806</v>
      </c>
      <c r="F5117" s="18">
        <v>7145328</v>
      </c>
      <c r="G5117" s="18">
        <v>0</v>
      </c>
      <c r="H5117" s="18">
        <f t="shared" si="396"/>
        <v>7145328</v>
      </c>
      <c r="I5117" s="18">
        <v>1171478</v>
      </c>
      <c r="J5117" s="40">
        <f t="shared" si="397"/>
        <v>8316806</v>
      </c>
      <c r="K5117" s="43">
        <f t="shared" si="398"/>
        <v>1.0643360248822726</v>
      </c>
      <c r="L5117" s="54">
        <f t="shared" si="399"/>
        <v>0.8591432816877056</v>
      </c>
      <c r="M5117" s="57" t="s">
        <v>14966</v>
      </c>
    </row>
    <row r="5118" spans="1:13" x14ac:dyDescent="0.25">
      <c r="A5118" s="22" t="s">
        <v>2863</v>
      </c>
      <c r="B5118" s="5" t="s">
        <v>2864</v>
      </c>
      <c r="C5118" s="18">
        <v>31847</v>
      </c>
      <c r="D5118" s="18">
        <v>49440</v>
      </c>
      <c r="E5118" s="18">
        <f t="shared" si="395"/>
        <v>81287</v>
      </c>
      <c r="F5118" s="18">
        <v>41659</v>
      </c>
      <c r="G5118" s="18">
        <v>172</v>
      </c>
      <c r="H5118" s="18">
        <f t="shared" si="396"/>
        <v>41831</v>
      </c>
      <c r="I5118" s="18">
        <v>39456</v>
      </c>
      <c r="J5118" s="40">
        <f t="shared" si="397"/>
        <v>81287</v>
      </c>
      <c r="K5118" s="43">
        <f t="shared" si="398"/>
        <v>0.76446866223385102</v>
      </c>
      <c r="L5118" s="54">
        <f t="shared" si="399"/>
        <v>0.51460873202357083</v>
      </c>
      <c r="M5118" s="57" t="s">
        <v>14966</v>
      </c>
    </row>
    <row r="5119" spans="1:13" x14ac:dyDescent="0.25">
      <c r="A5119" s="22" t="s">
        <v>2861</v>
      </c>
      <c r="B5119" s="5" t="s">
        <v>2862</v>
      </c>
      <c r="C5119" s="18">
        <v>470698</v>
      </c>
      <c r="D5119" s="18">
        <v>12674</v>
      </c>
      <c r="E5119" s="18">
        <f t="shared" si="395"/>
        <v>483372</v>
      </c>
      <c r="F5119" s="18">
        <v>82648</v>
      </c>
      <c r="G5119" s="18">
        <v>15919</v>
      </c>
      <c r="H5119" s="18">
        <f t="shared" si="396"/>
        <v>98567</v>
      </c>
      <c r="I5119" s="18">
        <v>384805</v>
      </c>
      <c r="J5119" s="40">
        <f t="shared" si="397"/>
        <v>483372</v>
      </c>
      <c r="K5119" s="43">
        <f t="shared" si="398"/>
        <v>5.6952134352918398</v>
      </c>
      <c r="L5119" s="54">
        <f t="shared" si="399"/>
        <v>0.20391541090505863</v>
      </c>
      <c r="M5119" s="57" t="s">
        <v>14966</v>
      </c>
    </row>
    <row r="5120" spans="1:13" x14ac:dyDescent="0.25">
      <c r="A5120" s="22" t="s">
        <v>2859</v>
      </c>
      <c r="B5120" s="5" t="s">
        <v>2860</v>
      </c>
      <c r="C5120" s="18">
        <v>10757</v>
      </c>
      <c r="D5120" s="18">
        <v>0</v>
      </c>
      <c r="E5120" s="18">
        <f t="shared" si="395"/>
        <v>10757</v>
      </c>
      <c r="F5120" s="18">
        <v>6626</v>
      </c>
      <c r="G5120" s="18">
        <v>0</v>
      </c>
      <c r="H5120" s="18">
        <f t="shared" si="396"/>
        <v>6626</v>
      </c>
      <c r="I5120" s="18">
        <v>4131</v>
      </c>
      <c r="J5120" s="40">
        <f t="shared" si="397"/>
        <v>10757</v>
      </c>
      <c r="K5120" s="43">
        <f t="shared" si="398"/>
        <v>1.6234530636884998</v>
      </c>
      <c r="L5120" s="54">
        <f t="shared" si="399"/>
        <v>0.61597099563075208</v>
      </c>
      <c r="M5120" s="57" t="s">
        <v>14966</v>
      </c>
    </row>
    <row r="5121" spans="1:13" x14ac:dyDescent="0.25">
      <c r="A5121" s="22" t="s">
        <v>2857</v>
      </c>
      <c r="B5121" s="5" t="s">
        <v>2858</v>
      </c>
      <c r="C5121" s="18">
        <v>17817</v>
      </c>
      <c r="D5121" s="18">
        <v>69381</v>
      </c>
      <c r="E5121" s="18">
        <f t="shared" si="395"/>
        <v>87198</v>
      </c>
      <c r="F5121" s="18">
        <v>13696</v>
      </c>
      <c r="G5121" s="18">
        <v>0</v>
      </c>
      <c r="H5121" s="18">
        <f t="shared" si="396"/>
        <v>13696</v>
      </c>
      <c r="I5121" s="18">
        <v>73502</v>
      </c>
      <c r="J5121" s="40">
        <f t="shared" si="397"/>
        <v>87198</v>
      </c>
      <c r="K5121" s="43">
        <f t="shared" si="398"/>
        <v>1.3008907710280373</v>
      </c>
      <c r="L5121" s="54">
        <f t="shared" si="399"/>
        <v>0.15706782265648295</v>
      </c>
      <c r="M5121" s="57" t="s">
        <v>14966</v>
      </c>
    </row>
    <row r="5122" spans="1:13" x14ac:dyDescent="0.25">
      <c r="A5122" s="22" t="s">
        <v>2855</v>
      </c>
      <c r="B5122" s="5" t="s">
        <v>2856</v>
      </c>
      <c r="C5122" s="18">
        <v>62328</v>
      </c>
      <c r="D5122" s="18">
        <v>197389</v>
      </c>
      <c r="E5122" s="18">
        <f t="shared" si="395"/>
        <v>259717</v>
      </c>
      <c r="F5122" s="18">
        <v>190030</v>
      </c>
      <c r="G5122" s="18">
        <v>0</v>
      </c>
      <c r="H5122" s="18">
        <f t="shared" si="396"/>
        <v>190030</v>
      </c>
      <c r="I5122" s="18">
        <v>69687</v>
      </c>
      <c r="J5122" s="40">
        <f t="shared" si="397"/>
        <v>259717</v>
      </c>
      <c r="K5122" s="43">
        <f t="shared" si="398"/>
        <v>0.32799031731831818</v>
      </c>
      <c r="L5122" s="54">
        <f t="shared" si="399"/>
        <v>0.73168102203552332</v>
      </c>
      <c r="M5122" s="57" t="s">
        <v>14966</v>
      </c>
    </row>
    <row r="5123" spans="1:13" x14ac:dyDescent="0.25">
      <c r="A5123" s="22" t="s">
        <v>2853</v>
      </c>
      <c r="B5123" s="5" t="s">
        <v>2854</v>
      </c>
      <c r="C5123" s="18">
        <v>153981</v>
      </c>
      <c r="D5123" s="18">
        <v>358633</v>
      </c>
      <c r="E5123" s="18">
        <f t="shared" si="395"/>
        <v>512614</v>
      </c>
      <c r="F5123" s="18">
        <v>333234</v>
      </c>
      <c r="G5123" s="18">
        <v>69724</v>
      </c>
      <c r="H5123" s="18">
        <f t="shared" si="396"/>
        <v>402958</v>
      </c>
      <c r="I5123" s="18">
        <v>109656</v>
      </c>
      <c r="J5123" s="40">
        <f t="shared" si="397"/>
        <v>512614</v>
      </c>
      <c r="K5123" s="43">
        <f t="shared" si="398"/>
        <v>0.46208070004861451</v>
      </c>
      <c r="L5123" s="54">
        <f t="shared" si="399"/>
        <v>0.78608465629108837</v>
      </c>
      <c r="M5123" s="57" t="s">
        <v>14966</v>
      </c>
    </row>
    <row r="5124" spans="1:13" x14ac:dyDescent="0.25">
      <c r="A5124" s="22" t="s">
        <v>2851</v>
      </c>
      <c r="B5124" s="5" t="s">
        <v>2852</v>
      </c>
      <c r="C5124" s="18">
        <v>62772</v>
      </c>
      <c r="D5124" s="18">
        <v>136707</v>
      </c>
      <c r="E5124" s="18">
        <f t="shared" si="395"/>
        <v>199479</v>
      </c>
      <c r="F5124" s="18">
        <v>119774</v>
      </c>
      <c r="G5124" s="18">
        <v>0</v>
      </c>
      <c r="H5124" s="18">
        <f t="shared" si="396"/>
        <v>119774</v>
      </c>
      <c r="I5124" s="18">
        <v>79705</v>
      </c>
      <c r="J5124" s="40">
        <f t="shared" si="397"/>
        <v>199479</v>
      </c>
      <c r="K5124" s="43">
        <f t="shared" si="398"/>
        <v>0.52408703057424821</v>
      </c>
      <c r="L5124" s="54">
        <f t="shared" si="399"/>
        <v>0.60043413091102327</v>
      </c>
      <c r="M5124" s="57" t="s">
        <v>14966</v>
      </c>
    </row>
    <row r="5125" spans="1:13" x14ac:dyDescent="0.25">
      <c r="A5125" s="22" t="s">
        <v>2849</v>
      </c>
      <c r="B5125" s="5" t="s">
        <v>2850</v>
      </c>
      <c r="C5125" s="18">
        <v>1148959</v>
      </c>
      <c r="D5125" s="18">
        <v>13776</v>
      </c>
      <c r="E5125" s="18">
        <f t="shared" si="395"/>
        <v>1162735</v>
      </c>
      <c r="F5125" s="18">
        <v>468896</v>
      </c>
      <c r="G5125" s="18">
        <v>0</v>
      </c>
      <c r="H5125" s="18">
        <f t="shared" si="396"/>
        <v>468896</v>
      </c>
      <c r="I5125" s="18">
        <v>693839</v>
      </c>
      <c r="J5125" s="40">
        <f t="shared" si="397"/>
        <v>1162735</v>
      </c>
      <c r="K5125" s="43">
        <f t="shared" si="398"/>
        <v>2.4503493311949773</v>
      </c>
      <c r="L5125" s="54">
        <f t="shared" si="399"/>
        <v>0.40326987662709046</v>
      </c>
      <c r="M5125" s="57" t="s">
        <v>14966</v>
      </c>
    </row>
    <row r="5126" spans="1:13" x14ac:dyDescent="0.25">
      <c r="A5126" s="22" t="s">
        <v>2847</v>
      </c>
      <c r="B5126" s="5" t="s">
        <v>2848</v>
      </c>
      <c r="C5126" s="18">
        <v>1712</v>
      </c>
      <c r="D5126" s="18">
        <v>15828</v>
      </c>
      <c r="E5126" s="18">
        <f t="shared" si="395"/>
        <v>17540</v>
      </c>
      <c r="F5126" s="18">
        <v>5694</v>
      </c>
      <c r="G5126" s="18">
        <v>1179</v>
      </c>
      <c r="H5126" s="18">
        <f t="shared" si="396"/>
        <v>6873</v>
      </c>
      <c r="I5126" s="18">
        <v>10667</v>
      </c>
      <c r="J5126" s="40">
        <f t="shared" si="397"/>
        <v>17540</v>
      </c>
      <c r="K5126" s="43">
        <f t="shared" si="398"/>
        <v>0.30066736916051984</v>
      </c>
      <c r="L5126" s="54">
        <f t="shared" si="399"/>
        <v>0.39184720638540477</v>
      </c>
      <c r="M5126" s="57" t="s">
        <v>14966</v>
      </c>
    </row>
    <row r="5127" spans="1:13" x14ac:dyDescent="0.25">
      <c r="A5127" s="22" t="s">
        <v>2845</v>
      </c>
      <c r="B5127" s="5" t="s">
        <v>2846</v>
      </c>
      <c r="C5127" s="18">
        <v>28283</v>
      </c>
      <c r="D5127" s="18">
        <v>83000</v>
      </c>
      <c r="E5127" s="18">
        <f t="shared" si="395"/>
        <v>111283</v>
      </c>
      <c r="F5127" s="18">
        <v>0</v>
      </c>
      <c r="G5127" s="18">
        <v>0</v>
      </c>
      <c r="H5127" s="18">
        <f t="shared" si="396"/>
        <v>0</v>
      </c>
      <c r="I5127" s="18">
        <v>111283</v>
      </c>
      <c r="J5127" s="40">
        <f t="shared" si="397"/>
        <v>111283</v>
      </c>
      <c r="K5127" s="43" t="str">
        <f t="shared" si="398"/>
        <v>ERROR</v>
      </c>
      <c r="L5127" s="54">
        <f t="shared" si="399"/>
        <v>0</v>
      </c>
      <c r="M5127" s="57" t="s">
        <v>14966</v>
      </c>
    </row>
    <row r="5128" spans="1:13" x14ac:dyDescent="0.25">
      <c r="A5128" s="22" t="s">
        <v>2843</v>
      </c>
      <c r="B5128" s="5" t="s">
        <v>2844</v>
      </c>
      <c r="C5128" s="18">
        <v>24525</v>
      </c>
      <c r="D5128" s="18">
        <v>119696</v>
      </c>
      <c r="E5128" s="18">
        <f t="shared" si="395"/>
        <v>144221</v>
      </c>
      <c r="F5128" s="18">
        <v>43734</v>
      </c>
      <c r="G5128" s="18">
        <v>0</v>
      </c>
      <c r="H5128" s="18">
        <f t="shared" si="396"/>
        <v>43734</v>
      </c>
      <c r="I5128" s="18">
        <v>100487</v>
      </c>
      <c r="J5128" s="40">
        <f t="shared" si="397"/>
        <v>144221</v>
      </c>
      <c r="K5128" s="43">
        <f t="shared" si="398"/>
        <v>0.5607765125531623</v>
      </c>
      <c r="L5128" s="54">
        <f t="shared" si="399"/>
        <v>0.30324293965511262</v>
      </c>
      <c r="M5128" s="57" t="s">
        <v>14966</v>
      </c>
    </row>
    <row r="5129" spans="1:13" x14ac:dyDescent="0.25">
      <c r="A5129" s="22" t="s">
        <v>2841</v>
      </c>
      <c r="B5129" s="5" t="s">
        <v>2842</v>
      </c>
      <c r="C5129" s="18">
        <v>254582</v>
      </c>
      <c r="D5129" s="18">
        <v>120354</v>
      </c>
      <c r="E5129" s="18">
        <f t="shared" si="395"/>
        <v>374936</v>
      </c>
      <c r="F5129" s="18">
        <v>302457</v>
      </c>
      <c r="G5129" s="18">
        <v>0</v>
      </c>
      <c r="H5129" s="18">
        <f t="shared" si="396"/>
        <v>302457</v>
      </c>
      <c r="I5129" s="18">
        <v>72479</v>
      </c>
      <c r="J5129" s="40">
        <f t="shared" si="397"/>
        <v>374936</v>
      </c>
      <c r="K5129" s="43">
        <f t="shared" si="398"/>
        <v>0.84171303689450072</v>
      </c>
      <c r="L5129" s="54">
        <f t="shared" si="399"/>
        <v>0.80668967503787314</v>
      </c>
      <c r="M5129" s="57" t="s">
        <v>14966</v>
      </c>
    </row>
    <row r="5130" spans="1:13" x14ac:dyDescent="0.25">
      <c r="A5130" s="22" t="s">
        <v>2839</v>
      </c>
      <c r="B5130" s="5" t="s">
        <v>2840</v>
      </c>
      <c r="C5130" s="18">
        <v>549206</v>
      </c>
      <c r="D5130" s="18">
        <v>425680</v>
      </c>
      <c r="E5130" s="18">
        <f t="shared" si="395"/>
        <v>974886</v>
      </c>
      <c r="F5130" s="18">
        <v>450321</v>
      </c>
      <c r="G5130" s="18">
        <v>261856</v>
      </c>
      <c r="H5130" s="18">
        <f t="shared" si="396"/>
        <v>712177</v>
      </c>
      <c r="I5130" s="18">
        <v>262709</v>
      </c>
      <c r="J5130" s="40">
        <f t="shared" si="397"/>
        <v>974886</v>
      </c>
      <c r="K5130" s="43">
        <f t="shared" si="398"/>
        <v>1.2195878051434421</v>
      </c>
      <c r="L5130" s="54">
        <f t="shared" si="399"/>
        <v>0.73052336375740345</v>
      </c>
      <c r="M5130" s="57" t="s">
        <v>14966</v>
      </c>
    </row>
    <row r="5131" spans="1:13" x14ac:dyDescent="0.25">
      <c r="A5131" s="22" t="s">
        <v>2837</v>
      </c>
      <c r="B5131" s="5" t="s">
        <v>2838</v>
      </c>
      <c r="C5131" s="18">
        <v>1861</v>
      </c>
      <c r="D5131" s="18">
        <v>0</v>
      </c>
      <c r="E5131" s="18">
        <f t="shared" si="395"/>
        <v>1861</v>
      </c>
      <c r="F5131" s="18">
        <v>4265</v>
      </c>
      <c r="G5131" s="18">
        <v>1496</v>
      </c>
      <c r="H5131" s="18">
        <f t="shared" si="396"/>
        <v>5761</v>
      </c>
      <c r="I5131" s="18">
        <v>-3900</v>
      </c>
      <c r="J5131" s="40">
        <f t="shared" si="397"/>
        <v>1861</v>
      </c>
      <c r="K5131" s="43">
        <f t="shared" si="398"/>
        <v>0.43634232121922628</v>
      </c>
      <c r="L5131" s="54">
        <f t="shared" si="399"/>
        <v>3.0956475013433637</v>
      </c>
      <c r="M5131" s="57" t="s">
        <v>14966</v>
      </c>
    </row>
    <row r="5132" spans="1:13" x14ac:dyDescent="0.25">
      <c r="A5132" s="22" t="s">
        <v>2835</v>
      </c>
      <c r="B5132" s="5" t="s">
        <v>2836</v>
      </c>
      <c r="C5132" s="18">
        <v>33999</v>
      </c>
      <c r="D5132" s="18">
        <v>15242</v>
      </c>
      <c r="E5132" s="18">
        <f t="shared" si="395"/>
        <v>49241</v>
      </c>
      <c r="F5132" s="18">
        <v>33938</v>
      </c>
      <c r="G5132" s="18">
        <v>0</v>
      </c>
      <c r="H5132" s="18">
        <f t="shared" si="396"/>
        <v>33938</v>
      </c>
      <c r="I5132" s="18">
        <v>15303</v>
      </c>
      <c r="J5132" s="40">
        <f t="shared" si="397"/>
        <v>49241</v>
      </c>
      <c r="K5132" s="43">
        <f t="shared" si="398"/>
        <v>1.001797395250162</v>
      </c>
      <c r="L5132" s="54">
        <f t="shared" si="399"/>
        <v>0.68922239597083734</v>
      </c>
      <c r="M5132" s="57" t="s">
        <v>14966</v>
      </c>
    </row>
    <row r="5133" spans="1:13" x14ac:dyDescent="0.25">
      <c r="A5133" s="22" t="s">
        <v>2833</v>
      </c>
      <c r="B5133" s="5" t="s">
        <v>2834</v>
      </c>
      <c r="C5133" s="18">
        <v>12439</v>
      </c>
      <c r="D5133" s="18">
        <v>18131</v>
      </c>
      <c r="E5133" s="18">
        <f t="shared" ref="E5133:E5196" si="400">+C5133+D5133</f>
        <v>30570</v>
      </c>
      <c r="F5133" s="18">
        <v>7190</v>
      </c>
      <c r="G5133" s="18">
        <v>0</v>
      </c>
      <c r="H5133" s="18">
        <f t="shared" ref="H5133:H5196" si="401">+F5133+G5133</f>
        <v>7190</v>
      </c>
      <c r="I5133" s="18">
        <v>23380</v>
      </c>
      <c r="J5133" s="40">
        <f t="shared" ref="J5133:J5196" si="402">+H5133+I5133</f>
        <v>30570</v>
      </c>
      <c r="K5133" s="43">
        <f t="shared" ref="K5133:K5196" si="403">+IFERROR(C5133/F5133,"ERROR")</f>
        <v>1.7300417246175244</v>
      </c>
      <c r="L5133" s="54">
        <f t="shared" ref="L5133:L5196" si="404">+H5133/E5133</f>
        <v>0.23519790644422636</v>
      </c>
      <c r="M5133" s="57" t="s">
        <v>14966</v>
      </c>
    </row>
    <row r="5134" spans="1:13" x14ac:dyDescent="0.25">
      <c r="A5134" s="22" t="s">
        <v>2831</v>
      </c>
      <c r="B5134" s="5" t="s">
        <v>2832</v>
      </c>
      <c r="C5134" s="18">
        <v>113228</v>
      </c>
      <c r="D5134" s="18">
        <v>34537</v>
      </c>
      <c r="E5134" s="18">
        <f t="shared" si="400"/>
        <v>147765</v>
      </c>
      <c r="F5134" s="18">
        <v>38951</v>
      </c>
      <c r="G5134" s="18">
        <v>0</v>
      </c>
      <c r="H5134" s="18">
        <f t="shared" si="401"/>
        <v>38951</v>
      </c>
      <c r="I5134" s="18">
        <v>108814</v>
      </c>
      <c r="J5134" s="40">
        <f t="shared" si="402"/>
        <v>147765</v>
      </c>
      <c r="K5134" s="43">
        <f t="shared" si="403"/>
        <v>2.9069343534183973</v>
      </c>
      <c r="L5134" s="54">
        <f t="shared" si="404"/>
        <v>0.26360098805535814</v>
      </c>
      <c r="M5134" s="57" t="s">
        <v>14966</v>
      </c>
    </row>
    <row r="5135" spans="1:13" x14ac:dyDescent="0.25">
      <c r="A5135" s="22" t="s">
        <v>2829</v>
      </c>
      <c r="B5135" s="5" t="s">
        <v>2830</v>
      </c>
      <c r="C5135" s="18">
        <v>474495</v>
      </c>
      <c r="D5135" s="18">
        <v>243969</v>
      </c>
      <c r="E5135" s="18">
        <f t="shared" si="400"/>
        <v>718464</v>
      </c>
      <c r="F5135" s="18">
        <v>287424</v>
      </c>
      <c r="G5135" s="18">
        <v>11311</v>
      </c>
      <c r="H5135" s="18">
        <f t="shared" si="401"/>
        <v>298735</v>
      </c>
      <c r="I5135" s="18">
        <v>419729</v>
      </c>
      <c r="J5135" s="40">
        <f t="shared" si="402"/>
        <v>718464</v>
      </c>
      <c r="K5135" s="43">
        <f t="shared" si="403"/>
        <v>1.6508537909151637</v>
      </c>
      <c r="L5135" s="54">
        <f t="shared" si="404"/>
        <v>0.415796755300196</v>
      </c>
      <c r="M5135" s="57" t="s">
        <v>14966</v>
      </c>
    </row>
    <row r="5136" spans="1:13" x14ac:dyDescent="0.25">
      <c r="A5136" s="22" t="s">
        <v>2827</v>
      </c>
      <c r="B5136" s="5" t="s">
        <v>2828</v>
      </c>
      <c r="C5136" s="18">
        <v>84399</v>
      </c>
      <c r="D5136" s="18">
        <v>27000</v>
      </c>
      <c r="E5136" s="18">
        <f t="shared" si="400"/>
        <v>111399</v>
      </c>
      <c r="F5136" s="18">
        <v>76192</v>
      </c>
      <c r="G5136" s="18">
        <v>0</v>
      </c>
      <c r="H5136" s="18">
        <f t="shared" si="401"/>
        <v>76192</v>
      </c>
      <c r="I5136" s="18">
        <v>35207</v>
      </c>
      <c r="J5136" s="40">
        <f t="shared" si="402"/>
        <v>111399</v>
      </c>
      <c r="K5136" s="43">
        <f t="shared" si="403"/>
        <v>1.107714720705586</v>
      </c>
      <c r="L5136" s="54">
        <f t="shared" si="404"/>
        <v>0.6839558703399492</v>
      </c>
      <c r="M5136" s="57" t="s">
        <v>14966</v>
      </c>
    </row>
    <row r="5137" spans="1:13" x14ac:dyDescent="0.25">
      <c r="A5137" s="22" t="s">
        <v>2825</v>
      </c>
      <c r="B5137" s="5" t="s">
        <v>2826</v>
      </c>
      <c r="C5137" s="18">
        <v>300950</v>
      </c>
      <c r="D5137" s="18">
        <v>2458</v>
      </c>
      <c r="E5137" s="18">
        <f t="shared" si="400"/>
        <v>303408</v>
      </c>
      <c r="F5137" s="18">
        <v>81051</v>
      </c>
      <c r="G5137" s="18">
        <v>0</v>
      </c>
      <c r="H5137" s="18">
        <f t="shared" si="401"/>
        <v>81051</v>
      </c>
      <c r="I5137" s="18">
        <v>222357</v>
      </c>
      <c r="J5137" s="40">
        <f t="shared" si="402"/>
        <v>303408</v>
      </c>
      <c r="K5137" s="43">
        <f t="shared" si="403"/>
        <v>3.713094224624002</v>
      </c>
      <c r="L5137" s="54">
        <f t="shared" si="404"/>
        <v>0.26713534250909665</v>
      </c>
      <c r="M5137" s="57" t="s">
        <v>14966</v>
      </c>
    </row>
    <row r="5138" spans="1:13" x14ac:dyDescent="0.25">
      <c r="A5138" s="22" t="s">
        <v>2823</v>
      </c>
      <c r="B5138" s="5" t="s">
        <v>2824</v>
      </c>
      <c r="C5138" s="18">
        <v>48856</v>
      </c>
      <c r="D5138" s="18">
        <v>7506</v>
      </c>
      <c r="E5138" s="18">
        <f t="shared" si="400"/>
        <v>56362</v>
      </c>
      <c r="F5138" s="18">
        <v>40665</v>
      </c>
      <c r="G5138" s="18">
        <v>0</v>
      </c>
      <c r="H5138" s="18">
        <f t="shared" si="401"/>
        <v>40665</v>
      </c>
      <c r="I5138" s="18">
        <v>15697</v>
      </c>
      <c r="J5138" s="40">
        <f t="shared" si="402"/>
        <v>56362</v>
      </c>
      <c r="K5138" s="43">
        <f t="shared" si="403"/>
        <v>1.2014262879626214</v>
      </c>
      <c r="L5138" s="54">
        <f t="shared" si="404"/>
        <v>0.72149675313154249</v>
      </c>
      <c r="M5138" s="57" t="s">
        <v>14966</v>
      </c>
    </row>
    <row r="5139" spans="1:13" x14ac:dyDescent="0.25">
      <c r="A5139" s="22" t="s">
        <v>2821</v>
      </c>
      <c r="B5139" s="5" t="s">
        <v>2822</v>
      </c>
      <c r="C5139" s="18">
        <v>12956</v>
      </c>
      <c r="D5139" s="18">
        <v>42776</v>
      </c>
      <c r="E5139" s="18">
        <f t="shared" si="400"/>
        <v>55732</v>
      </c>
      <c r="F5139" s="18">
        <v>47000</v>
      </c>
      <c r="G5139" s="18">
        <v>0</v>
      </c>
      <c r="H5139" s="18">
        <f t="shared" si="401"/>
        <v>47000</v>
      </c>
      <c r="I5139" s="18">
        <v>8732</v>
      </c>
      <c r="J5139" s="40">
        <f t="shared" si="402"/>
        <v>55732</v>
      </c>
      <c r="K5139" s="43">
        <f t="shared" si="403"/>
        <v>0.27565957446808509</v>
      </c>
      <c r="L5139" s="54">
        <f t="shared" si="404"/>
        <v>0.843321610564846</v>
      </c>
      <c r="M5139" s="57" t="s">
        <v>14966</v>
      </c>
    </row>
    <row r="5140" spans="1:13" x14ac:dyDescent="0.25">
      <c r="A5140" s="22" t="s">
        <v>2819</v>
      </c>
      <c r="B5140" s="5" t="s">
        <v>2820</v>
      </c>
      <c r="C5140" s="18">
        <v>121428</v>
      </c>
      <c r="D5140" s="18">
        <v>0</v>
      </c>
      <c r="E5140" s="18">
        <f t="shared" si="400"/>
        <v>121428</v>
      </c>
      <c r="F5140" s="18">
        <v>18864</v>
      </c>
      <c r="G5140" s="18">
        <v>0</v>
      </c>
      <c r="H5140" s="18">
        <f t="shared" si="401"/>
        <v>18864</v>
      </c>
      <c r="I5140" s="18">
        <v>102564</v>
      </c>
      <c r="J5140" s="40">
        <f t="shared" si="402"/>
        <v>121428</v>
      </c>
      <c r="K5140" s="43">
        <f t="shared" si="403"/>
        <v>6.4370229007633588</v>
      </c>
      <c r="L5140" s="54">
        <f t="shared" si="404"/>
        <v>0.15535131930032611</v>
      </c>
      <c r="M5140" s="57" t="s">
        <v>14966</v>
      </c>
    </row>
    <row r="5141" spans="1:13" x14ac:dyDescent="0.25">
      <c r="A5141" s="22" t="s">
        <v>2817</v>
      </c>
      <c r="B5141" s="5" t="s">
        <v>2818</v>
      </c>
      <c r="C5141" s="18">
        <v>9349</v>
      </c>
      <c r="D5141" s="18">
        <v>2520</v>
      </c>
      <c r="E5141" s="18">
        <f t="shared" si="400"/>
        <v>11869</v>
      </c>
      <c r="F5141" s="18">
        <v>0</v>
      </c>
      <c r="G5141" s="18">
        <v>0</v>
      </c>
      <c r="H5141" s="18">
        <f t="shared" si="401"/>
        <v>0</v>
      </c>
      <c r="I5141" s="18">
        <v>11869</v>
      </c>
      <c r="J5141" s="40">
        <f t="shared" si="402"/>
        <v>11869</v>
      </c>
      <c r="K5141" s="43" t="str">
        <f t="shared" si="403"/>
        <v>ERROR</v>
      </c>
      <c r="L5141" s="54">
        <f t="shared" si="404"/>
        <v>0</v>
      </c>
      <c r="M5141" s="57" t="s">
        <v>14966</v>
      </c>
    </row>
    <row r="5142" spans="1:13" x14ac:dyDescent="0.25">
      <c r="A5142" s="22" t="s">
        <v>2815</v>
      </c>
      <c r="B5142" s="5" t="s">
        <v>2816</v>
      </c>
      <c r="C5142" s="18">
        <v>524493</v>
      </c>
      <c r="D5142" s="18">
        <v>92093</v>
      </c>
      <c r="E5142" s="18">
        <f t="shared" si="400"/>
        <v>616586</v>
      </c>
      <c r="F5142" s="18">
        <v>548702</v>
      </c>
      <c r="G5142" s="18">
        <v>0</v>
      </c>
      <c r="H5142" s="18">
        <f t="shared" si="401"/>
        <v>548702</v>
      </c>
      <c r="I5142" s="18">
        <v>67884</v>
      </c>
      <c r="J5142" s="40">
        <f t="shared" si="402"/>
        <v>616586</v>
      </c>
      <c r="K5142" s="43">
        <f t="shared" si="403"/>
        <v>0.95587951201198462</v>
      </c>
      <c r="L5142" s="54">
        <f t="shared" si="404"/>
        <v>0.8899034360170357</v>
      </c>
      <c r="M5142" s="57" t="s">
        <v>14966</v>
      </c>
    </row>
    <row r="5143" spans="1:13" x14ac:dyDescent="0.25">
      <c r="A5143" s="22" t="s">
        <v>2813</v>
      </c>
      <c r="B5143" s="5" t="s">
        <v>2814</v>
      </c>
      <c r="C5143" s="18">
        <v>291241</v>
      </c>
      <c r="D5143" s="18">
        <v>550819</v>
      </c>
      <c r="E5143" s="18">
        <f t="shared" si="400"/>
        <v>842060</v>
      </c>
      <c r="F5143" s="18">
        <v>612497</v>
      </c>
      <c r="G5143" s="18">
        <v>0</v>
      </c>
      <c r="H5143" s="18">
        <f t="shared" si="401"/>
        <v>612497</v>
      </c>
      <c r="I5143" s="18">
        <v>229563</v>
      </c>
      <c r="J5143" s="40">
        <f t="shared" si="402"/>
        <v>842060</v>
      </c>
      <c r="K5143" s="43">
        <f t="shared" si="403"/>
        <v>0.47549783917308985</v>
      </c>
      <c r="L5143" s="54">
        <f t="shared" si="404"/>
        <v>0.72737928413652231</v>
      </c>
      <c r="M5143" s="57" t="s">
        <v>14966</v>
      </c>
    </row>
    <row r="5144" spans="1:13" x14ac:dyDescent="0.25">
      <c r="A5144" s="22" t="s">
        <v>2811</v>
      </c>
      <c r="B5144" s="5" t="s">
        <v>2812</v>
      </c>
      <c r="C5144" s="18">
        <v>13500</v>
      </c>
      <c r="D5144" s="18">
        <v>29540</v>
      </c>
      <c r="E5144" s="18">
        <f t="shared" si="400"/>
        <v>43040</v>
      </c>
      <c r="F5144" s="18">
        <v>5481</v>
      </c>
      <c r="G5144" s="18">
        <v>0</v>
      </c>
      <c r="H5144" s="18">
        <f t="shared" si="401"/>
        <v>5481</v>
      </c>
      <c r="I5144" s="18">
        <v>37559</v>
      </c>
      <c r="J5144" s="40">
        <f t="shared" si="402"/>
        <v>43040</v>
      </c>
      <c r="K5144" s="43">
        <f t="shared" si="403"/>
        <v>2.4630541871921183</v>
      </c>
      <c r="L5144" s="54">
        <f t="shared" si="404"/>
        <v>0.12734665427509292</v>
      </c>
      <c r="M5144" s="57" t="s">
        <v>14966</v>
      </c>
    </row>
    <row r="5145" spans="1:13" x14ac:dyDescent="0.25">
      <c r="A5145" s="22" t="s">
        <v>2809</v>
      </c>
      <c r="B5145" s="5" t="s">
        <v>2810</v>
      </c>
      <c r="C5145" s="18">
        <v>1082523</v>
      </c>
      <c r="D5145" s="18">
        <v>7905</v>
      </c>
      <c r="E5145" s="18">
        <f t="shared" si="400"/>
        <v>1090428</v>
      </c>
      <c r="F5145" s="18">
        <v>814064</v>
      </c>
      <c r="G5145" s="18">
        <v>7236</v>
      </c>
      <c r="H5145" s="18">
        <f t="shared" si="401"/>
        <v>821300</v>
      </c>
      <c r="I5145" s="18">
        <v>269128</v>
      </c>
      <c r="J5145" s="40">
        <f t="shared" si="402"/>
        <v>1090428</v>
      </c>
      <c r="K5145" s="43">
        <f t="shared" si="403"/>
        <v>1.3297762829458126</v>
      </c>
      <c r="L5145" s="54">
        <f t="shared" si="404"/>
        <v>0.75319049033957308</v>
      </c>
      <c r="M5145" s="57" t="s">
        <v>14966</v>
      </c>
    </row>
    <row r="5146" spans="1:13" x14ac:dyDescent="0.25">
      <c r="A5146" s="22" t="s">
        <v>2807</v>
      </c>
      <c r="B5146" s="5" t="s">
        <v>2808</v>
      </c>
      <c r="C5146" s="18">
        <v>68974</v>
      </c>
      <c r="D5146" s="18">
        <v>36255</v>
      </c>
      <c r="E5146" s="18">
        <f t="shared" si="400"/>
        <v>105229</v>
      </c>
      <c r="F5146" s="18">
        <v>55702</v>
      </c>
      <c r="G5146" s="18">
        <v>0</v>
      </c>
      <c r="H5146" s="18">
        <f t="shared" si="401"/>
        <v>55702</v>
      </c>
      <c r="I5146" s="18">
        <v>49527</v>
      </c>
      <c r="J5146" s="40">
        <f t="shared" si="402"/>
        <v>105229</v>
      </c>
      <c r="K5146" s="43">
        <f t="shared" si="403"/>
        <v>1.2382679257477289</v>
      </c>
      <c r="L5146" s="54">
        <f t="shared" si="404"/>
        <v>0.52934077108021549</v>
      </c>
      <c r="M5146" s="57" t="s">
        <v>14966</v>
      </c>
    </row>
    <row r="5147" spans="1:13" x14ac:dyDescent="0.25">
      <c r="A5147" s="22" t="s">
        <v>2805</v>
      </c>
      <c r="B5147" s="5" t="s">
        <v>2806</v>
      </c>
      <c r="C5147" s="18">
        <v>35093</v>
      </c>
      <c r="D5147" s="18">
        <v>70388</v>
      </c>
      <c r="E5147" s="18">
        <f t="shared" si="400"/>
        <v>105481</v>
      </c>
      <c r="F5147" s="18">
        <v>7659</v>
      </c>
      <c r="G5147" s="18">
        <v>0</v>
      </c>
      <c r="H5147" s="18">
        <f t="shared" si="401"/>
        <v>7659</v>
      </c>
      <c r="I5147" s="18">
        <v>97822</v>
      </c>
      <c r="J5147" s="40">
        <f t="shared" si="402"/>
        <v>105481</v>
      </c>
      <c r="K5147" s="43">
        <f t="shared" si="403"/>
        <v>4.5819297558427996</v>
      </c>
      <c r="L5147" s="54">
        <f t="shared" si="404"/>
        <v>7.2610233122552881E-2</v>
      </c>
      <c r="M5147" s="57" t="s">
        <v>14966</v>
      </c>
    </row>
    <row r="5148" spans="1:13" x14ac:dyDescent="0.25">
      <c r="A5148" s="22" t="s">
        <v>2803</v>
      </c>
      <c r="B5148" s="5" t="s">
        <v>2804</v>
      </c>
      <c r="C5148" s="18">
        <v>1153444</v>
      </c>
      <c r="D5148" s="18">
        <v>56086</v>
      </c>
      <c r="E5148" s="18">
        <f t="shared" si="400"/>
        <v>1209530</v>
      </c>
      <c r="F5148" s="18">
        <v>762426</v>
      </c>
      <c r="G5148" s="18">
        <v>0</v>
      </c>
      <c r="H5148" s="18">
        <f t="shared" si="401"/>
        <v>762426</v>
      </c>
      <c r="I5148" s="18">
        <v>447104</v>
      </c>
      <c r="J5148" s="40">
        <f t="shared" si="402"/>
        <v>1209530</v>
      </c>
      <c r="K5148" s="43">
        <f t="shared" si="403"/>
        <v>1.5128602644715683</v>
      </c>
      <c r="L5148" s="54">
        <f t="shared" si="404"/>
        <v>0.63034897852885008</v>
      </c>
      <c r="M5148" s="57" t="s">
        <v>14966</v>
      </c>
    </row>
    <row r="5149" spans="1:13" x14ac:dyDescent="0.25">
      <c r="A5149" s="22" t="s">
        <v>2801</v>
      </c>
      <c r="B5149" s="5" t="s">
        <v>2802</v>
      </c>
      <c r="C5149" s="18">
        <v>180497</v>
      </c>
      <c r="D5149" s="18">
        <v>79362</v>
      </c>
      <c r="E5149" s="18">
        <f t="shared" si="400"/>
        <v>259859</v>
      </c>
      <c r="F5149" s="18">
        <v>216918</v>
      </c>
      <c r="G5149" s="18">
        <v>3337</v>
      </c>
      <c r="H5149" s="18">
        <f t="shared" si="401"/>
        <v>220255</v>
      </c>
      <c r="I5149" s="18">
        <v>39604</v>
      </c>
      <c r="J5149" s="40">
        <f t="shared" si="402"/>
        <v>259859</v>
      </c>
      <c r="K5149" s="43">
        <f t="shared" si="403"/>
        <v>0.83209784342470428</v>
      </c>
      <c r="L5149" s="54">
        <f t="shared" si="404"/>
        <v>0.84759427227842787</v>
      </c>
      <c r="M5149" s="57" t="s">
        <v>14966</v>
      </c>
    </row>
    <row r="5150" spans="1:13" x14ac:dyDescent="0.25">
      <c r="A5150" s="22" t="s">
        <v>2799</v>
      </c>
      <c r="B5150" s="5" t="s">
        <v>2800</v>
      </c>
      <c r="C5150" s="18">
        <v>3039972</v>
      </c>
      <c r="D5150" s="18">
        <v>258741</v>
      </c>
      <c r="E5150" s="18">
        <f t="shared" si="400"/>
        <v>3298713</v>
      </c>
      <c r="F5150" s="18">
        <v>2017151</v>
      </c>
      <c r="G5150" s="18">
        <v>674805</v>
      </c>
      <c r="H5150" s="18">
        <f t="shared" si="401"/>
        <v>2691956</v>
      </c>
      <c r="I5150" s="18">
        <v>606757</v>
      </c>
      <c r="J5150" s="40">
        <f t="shared" si="402"/>
        <v>3298713</v>
      </c>
      <c r="K5150" s="43">
        <f t="shared" si="403"/>
        <v>1.5070621882050477</v>
      </c>
      <c r="L5150" s="54">
        <f t="shared" si="404"/>
        <v>0.81606250680189518</v>
      </c>
      <c r="M5150" s="57" t="s">
        <v>14966</v>
      </c>
    </row>
    <row r="5151" spans="1:13" x14ac:dyDescent="0.25">
      <c r="A5151" s="22" t="s">
        <v>2797</v>
      </c>
      <c r="B5151" s="5" t="s">
        <v>2798</v>
      </c>
      <c r="C5151" s="18">
        <v>606378</v>
      </c>
      <c r="D5151" s="18">
        <v>294319</v>
      </c>
      <c r="E5151" s="18">
        <f t="shared" si="400"/>
        <v>900697</v>
      </c>
      <c r="F5151" s="18">
        <v>503143</v>
      </c>
      <c r="G5151" s="18">
        <v>0</v>
      </c>
      <c r="H5151" s="18">
        <f t="shared" si="401"/>
        <v>503143</v>
      </c>
      <c r="I5151" s="18">
        <v>397554</v>
      </c>
      <c r="J5151" s="40">
        <f t="shared" si="402"/>
        <v>900697</v>
      </c>
      <c r="K5151" s="43">
        <f t="shared" si="403"/>
        <v>1.2051802370300293</v>
      </c>
      <c r="L5151" s="54">
        <f t="shared" si="404"/>
        <v>0.55861516136947276</v>
      </c>
      <c r="M5151" s="57" t="s">
        <v>14966</v>
      </c>
    </row>
    <row r="5152" spans="1:13" x14ac:dyDescent="0.25">
      <c r="A5152" s="22" t="s">
        <v>2795</v>
      </c>
      <c r="B5152" s="5" t="s">
        <v>2796</v>
      </c>
      <c r="C5152" s="18">
        <v>19288</v>
      </c>
      <c r="D5152" s="18">
        <v>101834</v>
      </c>
      <c r="E5152" s="18">
        <f t="shared" si="400"/>
        <v>121122</v>
      </c>
      <c r="F5152" s="18">
        <v>20186</v>
      </c>
      <c r="G5152" s="18">
        <v>52726</v>
      </c>
      <c r="H5152" s="18">
        <f t="shared" si="401"/>
        <v>72912</v>
      </c>
      <c r="I5152" s="18">
        <v>48210</v>
      </c>
      <c r="J5152" s="40">
        <f t="shared" si="402"/>
        <v>121122</v>
      </c>
      <c r="K5152" s="43">
        <f t="shared" si="403"/>
        <v>0.95551372238184884</v>
      </c>
      <c r="L5152" s="54">
        <f t="shared" si="404"/>
        <v>0.6019715658592163</v>
      </c>
      <c r="M5152" s="57" t="s">
        <v>14966</v>
      </c>
    </row>
    <row r="5153" spans="1:13" x14ac:dyDescent="0.25">
      <c r="A5153" s="22" t="s">
        <v>2793</v>
      </c>
      <c r="B5153" s="5" t="s">
        <v>2794</v>
      </c>
      <c r="C5153" s="18">
        <v>133124</v>
      </c>
      <c r="D5153" s="18">
        <v>12417</v>
      </c>
      <c r="E5153" s="18">
        <f t="shared" si="400"/>
        <v>145541</v>
      </c>
      <c r="F5153" s="18">
        <v>582</v>
      </c>
      <c r="G5153" s="18">
        <v>0</v>
      </c>
      <c r="H5153" s="18">
        <f t="shared" si="401"/>
        <v>582</v>
      </c>
      <c r="I5153" s="18">
        <v>144959</v>
      </c>
      <c r="J5153" s="40">
        <f t="shared" si="402"/>
        <v>145541</v>
      </c>
      <c r="K5153" s="43">
        <f t="shared" si="403"/>
        <v>228.73539518900344</v>
      </c>
      <c r="L5153" s="54">
        <f t="shared" si="404"/>
        <v>3.9988731697597237E-3</v>
      </c>
      <c r="M5153" s="57" t="s">
        <v>14966</v>
      </c>
    </row>
    <row r="5154" spans="1:13" x14ac:dyDescent="0.25">
      <c r="A5154" s="22" t="s">
        <v>2791</v>
      </c>
      <c r="B5154" s="5" t="s">
        <v>2792</v>
      </c>
      <c r="C5154" s="18">
        <v>50553</v>
      </c>
      <c r="D5154" s="18">
        <v>54775</v>
      </c>
      <c r="E5154" s="18">
        <f t="shared" si="400"/>
        <v>105328</v>
      </c>
      <c r="F5154" s="18">
        <v>42534</v>
      </c>
      <c r="G5154" s="18">
        <v>28221</v>
      </c>
      <c r="H5154" s="18">
        <f t="shared" si="401"/>
        <v>70755</v>
      </c>
      <c r="I5154" s="18">
        <v>34573</v>
      </c>
      <c r="J5154" s="40">
        <f t="shared" si="402"/>
        <v>105328</v>
      </c>
      <c r="K5154" s="43">
        <f t="shared" si="403"/>
        <v>1.1885315277190012</v>
      </c>
      <c r="L5154" s="54">
        <f t="shared" si="404"/>
        <v>0.67175869664286803</v>
      </c>
      <c r="M5154" s="57" t="s">
        <v>14966</v>
      </c>
    </row>
    <row r="5155" spans="1:13" x14ac:dyDescent="0.25">
      <c r="A5155" s="22" t="s">
        <v>2789</v>
      </c>
      <c r="B5155" s="5" t="s">
        <v>2790</v>
      </c>
      <c r="C5155" s="18">
        <v>4233</v>
      </c>
      <c r="D5155" s="18">
        <v>96456</v>
      </c>
      <c r="E5155" s="18">
        <f t="shared" si="400"/>
        <v>100689</v>
      </c>
      <c r="F5155" s="18">
        <v>23307</v>
      </c>
      <c r="G5155" s="18">
        <v>4018</v>
      </c>
      <c r="H5155" s="18">
        <f t="shared" si="401"/>
        <v>27325</v>
      </c>
      <c r="I5155" s="18">
        <v>73364</v>
      </c>
      <c r="J5155" s="40">
        <f t="shared" si="402"/>
        <v>100689</v>
      </c>
      <c r="K5155" s="43">
        <f t="shared" si="403"/>
        <v>0.18161925601750548</v>
      </c>
      <c r="L5155" s="54">
        <f t="shared" si="404"/>
        <v>0.27138019048754086</v>
      </c>
      <c r="M5155" s="57" t="s">
        <v>14966</v>
      </c>
    </row>
    <row r="5156" spans="1:13" x14ac:dyDescent="0.25">
      <c r="A5156" s="22" t="s">
        <v>2787</v>
      </c>
      <c r="B5156" s="5" t="s">
        <v>2788</v>
      </c>
      <c r="C5156" s="18">
        <v>97605</v>
      </c>
      <c r="D5156" s="18">
        <v>59003</v>
      </c>
      <c r="E5156" s="18">
        <f t="shared" si="400"/>
        <v>156608</v>
      </c>
      <c r="F5156" s="18">
        <v>57505</v>
      </c>
      <c r="G5156" s="18">
        <v>0</v>
      </c>
      <c r="H5156" s="18">
        <f t="shared" si="401"/>
        <v>57505</v>
      </c>
      <c r="I5156" s="18">
        <v>99103</v>
      </c>
      <c r="J5156" s="40">
        <f t="shared" si="402"/>
        <v>156608</v>
      </c>
      <c r="K5156" s="43">
        <f t="shared" si="403"/>
        <v>1.6973306668985306</v>
      </c>
      <c r="L5156" s="54">
        <f t="shared" si="404"/>
        <v>0.36719069268492033</v>
      </c>
      <c r="M5156" s="57" t="s">
        <v>14966</v>
      </c>
    </row>
    <row r="5157" spans="1:13" x14ac:dyDescent="0.25">
      <c r="A5157" s="22" t="s">
        <v>2785</v>
      </c>
      <c r="B5157" s="5" t="s">
        <v>2786</v>
      </c>
      <c r="C5157" s="18">
        <v>482734</v>
      </c>
      <c r="D5157" s="18">
        <v>571153</v>
      </c>
      <c r="E5157" s="18">
        <f t="shared" si="400"/>
        <v>1053887</v>
      </c>
      <c r="F5157" s="18">
        <v>234639</v>
      </c>
      <c r="G5157" s="18">
        <v>317278</v>
      </c>
      <c r="H5157" s="18">
        <f t="shared" si="401"/>
        <v>551917</v>
      </c>
      <c r="I5157" s="18">
        <v>501970</v>
      </c>
      <c r="J5157" s="40">
        <f t="shared" si="402"/>
        <v>1053887</v>
      </c>
      <c r="K5157" s="43">
        <f t="shared" si="403"/>
        <v>2.0573476702508962</v>
      </c>
      <c r="L5157" s="54">
        <f t="shared" si="404"/>
        <v>0.52369656329378766</v>
      </c>
      <c r="M5157" s="57" t="s">
        <v>14966</v>
      </c>
    </row>
    <row r="5158" spans="1:13" x14ac:dyDescent="0.25">
      <c r="A5158" s="22" t="s">
        <v>2783</v>
      </c>
      <c r="B5158" s="5" t="s">
        <v>2784</v>
      </c>
      <c r="C5158" s="18">
        <v>80079</v>
      </c>
      <c r="D5158" s="18">
        <v>46369</v>
      </c>
      <c r="E5158" s="18">
        <f t="shared" si="400"/>
        <v>126448</v>
      </c>
      <c r="F5158" s="18">
        <v>35654</v>
      </c>
      <c r="G5158" s="18">
        <v>0</v>
      </c>
      <c r="H5158" s="18">
        <f t="shared" si="401"/>
        <v>35654</v>
      </c>
      <c r="I5158" s="18">
        <v>90794</v>
      </c>
      <c r="J5158" s="40">
        <f t="shared" si="402"/>
        <v>126448</v>
      </c>
      <c r="K5158" s="43">
        <f t="shared" si="403"/>
        <v>2.2460032534918941</v>
      </c>
      <c r="L5158" s="54">
        <f t="shared" si="404"/>
        <v>0.28196570922434516</v>
      </c>
      <c r="M5158" s="57" t="s">
        <v>14966</v>
      </c>
    </row>
    <row r="5159" spans="1:13" x14ac:dyDescent="0.25">
      <c r="A5159" s="22" t="s">
        <v>2781</v>
      </c>
      <c r="B5159" s="5" t="s">
        <v>2782</v>
      </c>
      <c r="C5159" s="18">
        <v>985</v>
      </c>
      <c r="D5159" s="18">
        <v>45942</v>
      </c>
      <c r="E5159" s="18">
        <f t="shared" si="400"/>
        <v>46927</v>
      </c>
      <c r="F5159" s="18">
        <v>1</v>
      </c>
      <c r="G5159" s="18">
        <v>0</v>
      </c>
      <c r="H5159" s="18">
        <f t="shared" si="401"/>
        <v>1</v>
      </c>
      <c r="I5159" s="18">
        <v>46926</v>
      </c>
      <c r="J5159" s="40">
        <f t="shared" si="402"/>
        <v>46927</v>
      </c>
      <c r="K5159" s="43">
        <f t="shared" si="403"/>
        <v>985</v>
      </c>
      <c r="L5159" s="54">
        <f t="shared" si="404"/>
        <v>2.1309693779700385E-5</v>
      </c>
      <c r="M5159" s="57" t="s">
        <v>14966</v>
      </c>
    </row>
    <row r="5160" spans="1:13" x14ac:dyDescent="0.25">
      <c r="A5160" s="22" t="s">
        <v>2779</v>
      </c>
      <c r="B5160" s="5" t="s">
        <v>2780</v>
      </c>
      <c r="C5160" s="18">
        <v>352680</v>
      </c>
      <c r="D5160" s="18">
        <v>390516</v>
      </c>
      <c r="E5160" s="18">
        <f t="shared" si="400"/>
        <v>743196</v>
      </c>
      <c r="F5160" s="18">
        <v>570896</v>
      </c>
      <c r="G5160" s="18">
        <v>30990</v>
      </c>
      <c r="H5160" s="18">
        <f t="shared" si="401"/>
        <v>601886</v>
      </c>
      <c r="I5160" s="18">
        <v>141310</v>
      </c>
      <c r="J5160" s="40">
        <f t="shared" si="402"/>
        <v>743196</v>
      </c>
      <c r="K5160" s="43">
        <f t="shared" si="403"/>
        <v>0.61776575768616349</v>
      </c>
      <c r="L5160" s="54">
        <f t="shared" si="404"/>
        <v>0.80986173230211145</v>
      </c>
      <c r="M5160" s="57" t="s">
        <v>14966</v>
      </c>
    </row>
    <row r="5161" spans="1:13" x14ac:dyDescent="0.25">
      <c r="A5161" s="22" t="s">
        <v>2777</v>
      </c>
      <c r="B5161" s="5" t="s">
        <v>2778</v>
      </c>
      <c r="C5161" s="18">
        <v>777682</v>
      </c>
      <c r="D5161" s="18">
        <v>133867</v>
      </c>
      <c r="E5161" s="18">
        <f t="shared" si="400"/>
        <v>911549</v>
      </c>
      <c r="F5161" s="18">
        <v>462702</v>
      </c>
      <c r="G5161" s="18">
        <v>0</v>
      </c>
      <c r="H5161" s="18">
        <f t="shared" si="401"/>
        <v>462702</v>
      </c>
      <c r="I5161" s="18">
        <v>448847</v>
      </c>
      <c r="J5161" s="40">
        <f t="shared" si="402"/>
        <v>911549</v>
      </c>
      <c r="K5161" s="43">
        <f t="shared" si="403"/>
        <v>1.68074051981621</v>
      </c>
      <c r="L5161" s="54">
        <f t="shared" si="404"/>
        <v>0.50759970116801179</v>
      </c>
      <c r="M5161" s="57" t="s">
        <v>14966</v>
      </c>
    </row>
    <row r="5162" spans="1:13" x14ac:dyDescent="0.25">
      <c r="A5162" s="22" t="s">
        <v>2775</v>
      </c>
      <c r="B5162" s="5" t="s">
        <v>2776</v>
      </c>
      <c r="C5162" s="18">
        <v>444578</v>
      </c>
      <c r="D5162" s="18">
        <v>147557</v>
      </c>
      <c r="E5162" s="18">
        <f t="shared" si="400"/>
        <v>592135</v>
      </c>
      <c r="F5162" s="18">
        <v>454950</v>
      </c>
      <c r="G5162" s="18" t="e">
        <v>#N/A</v>
      </c>
      <c r="H5162" s="18" t="e">
        <f t="shared" si="401"/>
        <v>#N/A</v>
      </c>
      <c r="I5162" s="18">
        <v>137185</v>
      </c>
      <c r="J5162" s="40" t="e">
        <f t="shared" si="402"/>
        <v>#N/A</v>
      </c>
      <c r="K5162" s="43">
        <f t="shared" si="403"/>
        <v>0.97720189031761728</v>
      </c>
      <c r="L5162" s="54" t="e">
        <f t="shared" si="404"/>
        <v>#N/A</v>
      </c>
      <c r="M5162" s="57" t="s">
        <v>14966</v>
      </c>
    </row>
    <row r="5163" spans="1:13" x14ac:dyDescent="0.25">
      <c r="A5163" s="22" t="s">
        <v>2773</v>
      </c>
      <c r="B5163" s="5" t="s">
        <v>2774</v>
      </c>
      <c r="C5163" s="18">
        <v>87941</v>
      </c>
      <c r="D5163" s="18">
        <v>109155</v>
      </c>
      <c r="E5163" s="18">
        <f t="shared" si="400"/>
        <v>197096</v>
      </c>
      <c r="F5163" s="18">
        <v>64015</v>
      </c>
      <c r="G5163" s="18">
        <v>0</v>
      </c>
      <c r="H5163" s="18">
        <f t="shared" si="401"/>
        <v>64015</v>
      </c>
      <c r="I5163" s="18">
        <v>133081</v>
      </c>
      <c r="J5163" s="40">
        <f t="shared" si="402"/>
        <v>197096</v>
      </c>
      <c r="K5163" s="43">
        <f t="shared" si="403"/>
        <v>1.3737561509021323</v>
      </c>
      <c r="L5163" s="54">
        <f t="shared" si="404"/>
        <v>0.32479096480902708</v>
      </c>
      <c r="M5163" s="57" t="s">
        <v>14966</v>
      </c>
    </row>
    <row r="5164" spans="1:13" x14ac:dyDescent="0.25">
      <c r="A5164" s="22" t="s">
        <v>2771</v>
      </c>
      <c r="B5164" s="5" t="s">
        <v>2772</v>
      </c>
      <c r="C5164" s="18">
        <v>1503818</v>
      </c>
      <c r="D5164" s="18">
        <v>382407</v>
      </c>
      <c r="E5164" s="18">
        <f t="shared" si="400"/>
        <v>1886225</v>
      </c>
      <c r="F5164" s="18">
        <v>1087305</v>
      </c>
      <c r="G5164" s="18">
        <v>92111</v>
      </c>
      <c r="H5164" s="18">
        <f t="shared" si="401"/>
        <v>1179416</v>
      </c>
      <c r="I5164" s="18">
        <v>706809</v>
      </c>
      <c r="J5164" s="40">
        <f t="shared" si="402"/>
        <v>1886225</v>
      </c>
      <c r="K5164" s="43">
        <f t="shared" si="403"/>
        <v>1.3830691480311412</v>
      </c>
      <c r="L5164" s="54">
        <f t="shared" si="404"/>
        <v>0.62527853251865495</v>
      </c>
      <c r="M5164" s="57" t="s">
        <v>14966</v>
      </c>
    </row>
    <row r="5165" spans="1:13" x14ac:dyDescent="0.25">
      <c r="A5165" s="22" t="s">
        <v>2769</v>
      </c>
      <c r="B5165" s="5" t="s">
        <v>2770</v>
      </c>
      <c r="C5165" s="18">
        <v>585653</v>
      </c>
      <c r="D5165" s="18">
        <v>16936</v>
      </c>
      <c r="E5165" s="18">
        <f t="shared" si="400"/>
        <v>602589</v>
      </c>
      <c r="F5165" s="18">
        <v>205258</v>
      </c>
      <c r="G5165" s="18">
        <v>0</v>
      </c>
      <c r="H5165" s="18">
        <f t="shared" si="401"/>
        <v>205258</v>
      </c>
      <c r="I5165" s="18">
        <v>397331</v>
      </c>
      <c r="J5165" s="40">
        <f t="shared" si="402"/>
        <v>602589</v>
      </c>
      <c r="K5165" s="43">
        <f t="shared" si="403"/>
        <v>2.8532529791774253</v>
      </c>
      <c r="L5165" s="54">
        <f t="shared" si="404"/>
        <v>0.34062686175818013</v>
      </c>
      <c r="M5165" s="57" t="s">
        <v>14966</v>
      </c>
    </row>
    <row r="5166" spans="1:13" x14ac:dyDescent="0.25">
      <c r="A5166" s="22" t="s">
        <v>2767</v>
      </c>
      <c r="B5166" s="5" t="s">
        <v>2768</v>
      </c>
      <c r="C5166" s="18">
        <v>17176</v>
      </c>
      <c r="D5166" s="18">
        <v>349394</v>
      </c>
      <c r="E5166" s="18">
        <f t="shared" si="400"/>
        <v>366570</v>
      </c>
      <c r="F5166" s="18">
        <v>186046</v>
      </c>
      <c r="G5166" s="18">
        <v>12712</v>
      </c>
      <c r="H5166" s="18">
        <f t="shared" si="401"/>
        <v>198758</v>
      </c>
      <c r="I5166" s="18">
        <v>167812</v>
      </c>
      <c r="J5166" s="40">
        <f t="shared" si="402"/>
        <v>366570</v>
      </c>
      <c r="K5166" s="43">
        <f t="shared" si="403"/>
        <v>9.2321253883448182E-2</v>
      </c>
      <c r="L5166" s="54">
        <f t="shared" si="404"/>
        <v>0.54221021905775157</v>
      </c>
      <c r="M5166" s="57" t="s">
        <v>14966</v>
      </c>
    </row>
    <row r="5167" spans="1:13" x14ac:dyDescent="0.25">
      <c r="A5167" s="22" t="s">
        <v>2765</v>
      </c>
      <c r="B5167" s="5" t="s">
        <v>2766</v>
      </c>
      <c r="C5167" s="18">
        <v>735253</v>
      </c>
      <c r="D5167" s="18">
        <v>188336</v>
      </c>
      <c r="E5167" s="18">
        <f t="shared" si="400"/>
        <v>923589</v>
      </c>
      <c r="F5167" s="18">
        <v>80313</v>
      </c>
      <c r="G5167" s="18">
        <v>424909</v>
      </c>
      <c r="H5167" s="18">
        <f t="shared" si="401"/>
        <v>505222</v>
      </c>
      <c r="I5167" s="18">
        <v>418367</v>
      </c>
      <c r="J5167" s="40">
        <f t="shared" si="402"/>
        <v>923589</v>
      </c>
      <c r="K5167" s="43">
        <f t="shared" si="403"/>
        <v>9.1548441721763592</v>
      </c>
      <c r="L5167" s="54">
        <f t="shared" si="404"/>
        <v>0.54702037378097834</v>
      </c>
      <c r="M5167" s="57" t="s">
        <v>14966</v>
      </c>
    </row>
    <row r="5168" spans="1:13" x14ac:dyDescent="0.25">
      <c r="A5168" s="22" t="s">
        <v>2763</v>
      </c>
      <c r="B5168" s="5" t="s">
        <v>2764</v>
      </c>
      <c r="C5168" s="18">
        <v>2416371</v>
      </c>
      <c r="D5168" s="18">
        <v>192286</v>
      </c>
      <c r="E5168" s="18">
        <f t="shared" si="400"/>
        <v>2608657</v>
      </c>
      <c r="F5168" s="18">
        <v>1873203</v>
      </c>
      <c r="G5168" s="18">
        <v>0</v>
      </c>
      <c r="H5168" s="18">
        <f t="shared" si="401"/>
        <v>1873203</v>
      </c>
      <c r="I5168" s="18">
        <v>735454</v>
      </c>
      <c r="J5168" s="40">
        <f t="shared" si="402"/>
        <v>2608657</v>
      </c>
      <c r="K5168" s="43">
        <f t="shared" si="403"/>
        <v>1.2899675048566546</v>
      </c>
      <c r="L5168" s="54">
        <f t="shared" si="404"/>
        <v>0.71807178943034677</v>
      </c>
      <c r="M5168" s="57" t="s">
        <v>14966</v>
      </c>
    </row>
    <row r="5169" spans="1:13" x14ac:dyDescent="0.25">
      <c r="A5169" s="22" t="s">
        <v>2761</v>
      </c>
      <c r="B5169" s="5" t="s">
        <v>2762</v>
      </c>
      <c r="C5169" s="18">
        <v>77881</v>
      </c>
      <c r="D5169" s="18">
        <v>48501</v>
      </c>
      <c r="E5169" s="18">
        <f t="shared" si="400"/>
        <v>126382</v>
      </c>
      <c r="F5169" s="18">
        <v>19068</v>
      </c>
      <c r="G5169" s="18">
        <v>0</v>
      </c>
      <c r="H5169" s="18">
        <f t="shared" si="401"/>
        <v>19068</v>
      </c>
      <c r="I5169" s="18">
        <v>107314</v>
      </c>
      <c r="J5169" s="40">
        <f t="shared" si="402"/>
        <v>126382</v>
      </c>
      <c r="K5169" s="43">
        <f t="shared" si="403"/>
        <v>4.0843822110341934</v>
      </c>
      <c r="L5169" s="54">
        <f t="shared" si="404"/>
        <v>0.15087591587409599</v>
      </c>
      <c r="M5169" s="57" t="s">
        <v>14966</v>
      </c>
    </row>
    <row r="5170" spans="1:13" x14ac:dyDescent="0.25">
      <c r="A5170" s="22" t="s">
        <v>2759</v>
      </c>
      <c r="B5170" s="5" t="s">
        <v>2760</v>
      </c>
      <c r="C5170" s="18">
        <v>1816</v>
      </c>
      <c r="D5170" s="18">
        <v>8025</v>
      </c>
      <c r="E5170" s="18">
        <f t="shared" si="400"/>
        <v>9841</v>
      </c>
      <c r="F5170" s="18">
        <v>0</v>
      </c>
      <c r="G5170" s="18">
        <v>0</v>
      </c>
      <c r="H5170" s="18">
        <f t="shared" si="401"/>
        <v>0</v>
      </c>
      <c r="I5170" s="18">
        <v>9841</v>
      </c>
      <c r="J5170" s="40">
        <f t="shared" si="402"/>
        <v>9841</v>
      </c>
      <c r="K5170" s="43" t="str">
        <f t="shared" si="403"/>
        <v>ERROR</v>
      </c>
      <c r="L5170" s="54">
        <f t="shared" si="404"/>
        <v>0</v>
      </c>
      <c r="M5170" s="57" t="s">
        <v>14966</v>
      </c>
    </row>
    <row r="5171" spans="1:13" x14ac:dyDescent="0.25">
      <c r="A5171" s="22" t="s">
        <v>2757</v>
      </c>
      <c r="B5171" s="5" t="s">
        <v>2758</v>
      </c>
      <c r="C5171" s="18">
        <v>99567</v>
      </c>
      <c r="D5171" s="18">
        <v>60400</v>
      </c>
      <c r="E5171" s="18">
        <f t="shared" si="400"/>
        <v>159967</v>
      </c>
      <c r="F5171" s="18">
        <v>306</v>
      </c>
      <c r="G5171" s="18">
        <v>0</v>
      </c>
      <c r="H5171" s="18">
        <f t="shared" si="401"/>
        <v>306</v>
      </c>
      <c r="I5171" s="18">
        <v>159661</v>
      </c>
      <c r="J5171" s="40">
        <f t="shared" si="402"/>
        <v>159967</v>
      </c>
      <c r="K5171" s="43">
        <f t="shared" si="403"/>
        <v>325.38235294117646</v>
      </c>
      <c r="L5171" s="54">
        <f t="shared" si="404"/>
        <v>1.9128945344977402E-3</v>
      </c>
      <c r="M5171" s="57" t="s">
        <v>14966</v>
      </c>
    </row>
    <row r="5172" spans="1:13" x14ac:dyDescent="0.25">
      <c r="A5172" s="22" t="s">
        <v>2755</v>
      </c>
      <c r="B5172" s="5" t="s">
        <v>2756</v>
      </c>
      <c r="C5172" s="18">
        <v>6970889</v>
      </c>
      <c r="D5172" s="18">
        <v>776268</v>
      </c>
      <c r="E5172" s="18">
        <f t="shared" si="400"/>
        <v>7747157</v>
      </c>
      <c r="F5172" s="18">
        <v>6990532</v>
      </c>
      <c r="G5172" s="18">
        <v>282464</v>
      </c>
      <c r="H5172" s="18">
        <f t="shared" si="401"/>
        <v>7272996</v>
      </c>
      <c r="I5172" s="18">
        <v>474161</v>
      </c>
      <c r="J5172" s="40">
        <f t="shared" si="402"/>
        <v>7747157</v>
      </c>
      <c r="K5172" s="43">
        <f t="shared" si="403"/>
        <v>0.99719005649355441</v>
      </c>
      <c r="L5172" s="54">
        <f t="shared" si="404"/>
        <v>0.93879548329793761</v>
      </c>
      <c r="M5172" s="57" t="s">
        <v>14966</v>
      </c>
    </row>
    <row r="5173" spans="1:13" x14ac:dyDescent="0.25">
      <c r="A5173" s="22" t="s">
        <v>2753</v>
      </c>
      <c r="B5173" s="5" t="s">
        <v>2754</v>
      </c>
      <c r="C5173" s="18">
        <v>710411</v>
      </c>
      <c r="D5173" s="18">
        <v>347523</v>
      </c>
      <c r="E5173" s="18">
        <f t="shared" si="400"/>
        <v>1057934</v>
      </c>
      <c r="F5173" s="18">
        <v>38884</v>
      </c>
      <c r="G5173" s="18">
        <v>449000</v>
      </c>
      <c r="H5173" s="18">
        <f t="shared" si="401"/>
        <v>487884</v>
      </c>
      <c r="I5173" s="18">
        <v>570050</v>
      </c>
      <c r="J5173" s="40">
        <f t="shared" si="402"/>
        <v>1057934</v>
      </c>
      <c r="K5173" s="43">
        <f t="shared" si="403"/>
        <v>18.270008229606006</v>
      </c>
      <c r="L5173" s="54">
        <f t="shared" si="404"/>
        <v>0.46116676465639633</v>
      </c>
      <c r="M5173" s="57" t="s">
        <v>14966</v>
      </c>
    </row>
    <row r="5174" spans="1:13" x14ac:dyDescent="0.25">
      <c r="A5174" s="22" t="s">
        <v>2751</v>
      </c>
      <c r="B5174" s="5" t="s">
        <v>2752</v>
      </c>
      <c r="C5174" s="18">
        <v>39315</v>
      </c>
      <c r="D5174" s="18">
        <v>3093</v>
      </c>
      <c r="E5174" s="18">
        <f t="shared" si="400"/>
        <v>42408</v>
      </c>
      <c r="F5174" s="18">
        <v>5882</v>
      </c>
      <c r="G5174" s="18">
        <v>0</v>
      </c>
      <c r="H5174" s="18">
        <f t="shared" si="401"/>
        <v>5882</v>
      </c>
      <c r="I5174" s="18">
        <v>36526</v>
      </c>
      <c r="J5174" s="40">
        <f t="shared" si="402"/>
        <v>42408</v>
      </c>
      <c r="K5174" s="43">
        <f t="shared" si="403"/>
        <v>6.6839510370622239</v>
      </c>
      <c r="L5174" s="54">
        <f t="shared" si="404"/>
        <v>0.13870024523674779</v>
      </c>
      <c r="M5174" s="57" t="s">
        <v>14966</v>
      </c>
    </row>
    <row r="5175" spans="1:13" x14ac:dyDescent="0.25">
      <c r="A5175" s="22" t="s">
        <v>2749</v>
      </c>
      <c r="B5175" s="5" t="s">
        <v>2750</v>
      </c>
      <c r="C5175" s="18">
        <v>7245</v>
      </c>
      <c r="D5175" s="18">
        <v>5140</v>
      </c>
      <c r="E5175" s="18">
        <f t="shared" si="400"/>
        <v>12385</v>
      </c>
      <c r="F5175" s="18">
        <v>3290</v>
      </c>
      <c r="G5175" s="18">
        <v>0</v>
      </c>
      <c r="H5175" s="18">
        <f t="shared" si="401"/>
        <v>3290</v>
      </c>
      <c r="I5175" s="18">
        <v>9095</v>
      </c>
      <c r="J5175" s="40">
        <f t="shared" si="402"/>
        <v>12385</v>
      </c>
      <c r="K5175" s="43">
        <f t="shared" si="403"/>
        <v>2.2021276595744679</v>
      </c>
      <c r="L5175" s="54">
        <f t="shared" si="404"/>
        <v>0.26564392410173598</v>
      </c>
      <c r="M5175" s="57" t="s">
        <v>14966</v>
      </c>
    </row>
    <row r="5176" spans="1:13" x14ac:dyDescent="0.25">
      <c r="A5176" s="22" t="s">
        <v>2747</v>
      </c>
      <c r="B5176" s="5" t="s">
        <v>2748</v>
      </c>
      <c r="C5176" s="18">
        <v>31215</v>
      </c>
      <c r="D5176" s="18">
        <v>7445</v>
      </c>
      <c r="E5176" s="18">
        <f t="shared" si="400"/>
        <v>38660</v>
      </c>
      <c r="F5176" s="18">
        <v>21258</v>
      </c>
      <c r="G5176" s="18">
        <v>0</v>
      </c>
      <c r="H5176" s="18">
        <f t="shared" si="401"/>
        <v>21258</v>
      </c>
      <c r="I5176" s="18">
        <v>17402</v>
      </c>
      <c r="J5176" s="40">
        <f t="shared" si="402"/>
        <v>38660</v>
      </c>
      <c r="K5176" s="43">
        <f t="shared" si="403"/>
        <v>1.4683883714366357</v>
      </c>
      <c r="L5176" s="54">
        <f t="shared" si="404"/>
        <v>0.54987066735644075</v>
      </c>
      <c r="M5176" s="57" t="s">
        <v>14966</v>
      </c>
    </row>
    <row r="5177" spans="1:13" x14ac:dyDescent="0.25">
      <c r="A5177" s="22" t="s">
        <v>2745</v>
      </c>
      <c r="B5177" s="5" t="s">
        <v>2746</v>
      </c>
      <c r="C5177" s="18">
        <v>105562</v>
      </c>
      <c r="D5177" s="18">
        <v>13481</v>
      </c>
      <c r="E5177" s="18">
        <f t="shared" si="400"/>
        <v>119043</v>
      </c>
      <c r="F5177" s="18">
        <v>56828</v>
      </c>
      <c r="G5177" s="18">
        <v>0</v>
      </c>
      <c r="H5177" s="18">
        <f t="shared" si="401"/>
        <v>56828</v>
      </c>
      <c r="I5177" s="18">
        <v>62215</v>
      </c>
      <c r="J5177" s="40">
        <f t="shared" si="402"/>
        <v>119043</v>
      </c>
      <c r="K5177" s="43">
        <f t="shared" si="403"/>
        <v>1.8575702118673894</v>
      </c>
      <c r="L5177" s="54">
        <f t="shared" si="404"/>
        <v>0.47737372210041751</v>
      </c>
      <c r="M5177" s="57" t="s">
        <v>14966</v>
      </c>
    </row>
    <row r="5178" spans="1:13" x14ac:dyDescent="0.25">
      <c r="A5178" s="22" t="s">
        <v>2743</v>
      </c>
      <c r="B5178" s="5" t="s">
        <v>2744</v>
      </c>
      <c r="C5178" s="18">
        <v>28372</v>
      </c>
      <c r="D5178" s="18">
        <v>90082</v>
      </c>
      <c r="E5178" s="18">
        <f t="shared" si="400"/>
        <v>118454</v>
      </c>
      <c r="F5178" s="18">
        <v>36610</v>
      </c>
      <c r="G5178" s="18">
        <v>50234</v>
      </c>
      <c r="H5178" s="18">
        <f t="shared" si="401"/>
        <v>86844</v>
      </c>
      <c r="I5178" s="18">
        <v>31610</v>
      </c>
      <c r="J5178" s="40">
        <f t="shared" si="402"/>
        <v>118454</v>
      </c>
      <c r="K5178" s="43">
        <f t="shared" si="403"/>
        <v>0.77497951379404539</v>
      </c>
      <c r="L5178" s="54">
        <f t="shared" si="404"/>
        <v>0.73314535600317421</v>
      </c>
      <c r="M5178" s="57" t="s">
        <v>14966</v>
      </c>
    </row>
    <row r="5179" spans="1:13" x14ac:dyDescent="0.25">
      <c r="A5179" s="22" t="s">
        <v>2741</v>
      </c>
      <c r="B5179" s="5" t="s">
        <v>2742</v>
      </c>
      <c r="C5179" s="18">
        <v>29274</v>
      </c>
      <c r="D5179" s="18">
        <v>12135</v>
      </c>
      <c r="E5179" s="18">
        <f t="shared" si="400"/>
        <v>41409</v>
      </c>
      <c r="F5179" s="18">
        <v>23630</v>
      </c>
      <c r="G5179" s="18">
        <v>2613</v>
      </c>
      <c r="H5179" s="18">
        <f t="shared" si="401"/>
        <v>26243</v>
      </c>
      <c r="I5179" s="18">
        <v>15166</v>
      </c>
      <c r="J5179" s="40">
        <f t="shared" si="402"/>
        <v>41409</v>
      </c>
      <c r="K5179" s="43">
        <f t="shared" si="403"/>
        <v>1.2388489208633093</v>
      </c>
      <c r="L5179" s="54">
        <f t="shared" si="404"/>
        <v>0.63375111690695263</v>
      </c>
      <c r="M5179" s="57" t="s">
        <v>14966</v>
      </c>
    </row>
    <row r="5180" spans="1:13" x14ac:dyDescent="0.25">
      <c r="A5180" s="22" t="s">
        <v>2739</v>
      </c>
      <c r="B5180" s="5" t="s">
        <v>2740</v>
      </c>
      <c r="C5180" s="18">
        <v>13688</v>
      </c>
      <c r="D5180" s="18">
        <v>51043</v>
      </c>
      <c r="E5180" s="18">
        <f t="shared" si="400"/>
        <v>64731</v>
      </c>
      <c r="F5180" s="18">
        <v>38446</v>
      </c>
      <c r="G5180" s="18">
        <v>0</v>
      </c>
      <c r="H5180" s="18">
        <f t="shared" si="401"/>
        <v>38446</v>
      </c>
      <c r="I5180" s="18">
        <v>26285</v>
      </c>
      <c r="J5180" s="40">
        <f t="shared" si="402"/>
        <v>64731</v>
      </c>
      <c r="K5180" s="43">
        <f t="shared" si="403"/>
        <v>0.35603183686209228</v>
      </c>
      <c r="L5180" s="54">
        <f t="shared" si="404"/>
        <v>0.59393489981616232</v>
      </c>
      <c r="M5180" s="57" t="s">
        <v>14966</v>
      </c>
    </row>
    <row r="5181" spans="1:13" x14ac:dyDescent="0.25">
      <c r="A5181" s="22" t="s">
        <v>2737</v>
      </c>
      <c r="B5181" s="5" t="s">
        <v>2738</v>
      </c>
      <c r="C5181" s="18">
        <v>13258</v>
      </c>
      <c r="D5181" s="18">
        <v>13906</v>
      </c>
      <c r="E5181" s="18">
        <f t="shared" si="400"/>
        <v>27164</v>
      </c>
      <c r="F5181" s="18">
        <v>0</v>
      </c>
      <c r="G5181" s="18">
        <v>0</v>
      </c>
      <c r="H5181" s="18">
        <f t="shared" si="401"/>
        <v>0</v>
      </c>
      <c r="I5181" s="18">
        <v>27164</v>
      </c>
      <c r="J5181" s="40">
        <f t="shared" si="402"/>
        <v>27164</v>
      </c>
      <c r="K5181" s="43" t="str">
        <f t="shared" si="403"/>
        <v>ERROR</v>
      </c>
      <c r="L5181" s="54">
        <f t="shared" si="404"/>
        <v>0</v>
      </c>
      <c r="M5181" s="57" t="s">
        <v>14966</v>
      </c>
    </row>
    <row r="5182" spans="1:13" x14ac:dyDescent="0.25">
      <c r="A5182" s="22" t="s">
        <v>2735</v>
      </c>
      <c r="B5182" s="5" t="s">
        <v>2736</v>
      </c>
      <c r="C5182" s="18">
        <v>477979</v>
      </c>
      <c r="D5182" s="18">
        <v>56573</v>
      </c>
      <c r="E5182" s="18">
        <f t="shared" si="400"/>
        <v>534552</v>
      </c>
      <c r="F5182" s="18">
        <v>214950</v>
      </c>
      <c r="G5182" s="18">
        <v>0</v>
      </c>
      <c r="H5182" s="18">
        <f t="shared" si="401"/>
        <v>214950</v>
      </c>
      <c r="I5182" s="18">
        <v>319602</v>
      </c>
      <c r="J5182" s="40">
        <f t="shared" si="402"/>
        <v>534552</v>
      </c>
      <c r="K5182" s="43">
        <f t="shared" si="403"/>
        <v>2.2236752733193765</v>
      </c>
      <c r="L5182" s="54">
        <f t="shared" si="404"/>
        <v>0.40211242311318635</v>
      </c>
      <c r="M5182" s="57" t="s">
        <v>14966</v>
      </c>
    </row>
    <row r="5183" spans="1:13" x14ac:dyDescent="0.25">
      <c r="A5183" s="22" t="s">
        <v>2733</v>
      </c>
      <c r="B5183" s="5" t="s">
        <v>2734</v>
      </c>
      <c r="C5183" s="18">
        <v>3463</v>
      </c>
      <c r="D5183" s="18">
        <v>43200</v>
      </c>
      <c r="E5183" s="18">
        <f t="shared" si="400"/>
        <v>46663</v>
      </c>
      <c r="F5183" s="18">
        <v>49974</v>
      </c>
      <c r="G5183" s="18">
        <v>0</v>
      </c>
      <c r="H5183" s="18">
        <f t="shared" si="401"/>
        <v>49974</v>
      </c>
      <c r="I5183" s="18">
        <v>-3311</v>
      </c>
      <c r="J5183" s="40">
        <f t="shared" si="402"/>
        <v>46663</v>
      </c>
      <c r="K5183" s="43">
        <f t="shared" si="403"/>
        <v>6.9296033937647578E-2</v>
      </c>
      <c r="L5183" s="54">
        <f t="shared" si="404"/>
        <v>1.0709555750808992</v>
      </c>
      <c r="M5183" s="57" t="s">
        <v>14966</v>
      </c>
    </row>
    <row r="5184" spans="1:13" x14ac:dyDescent="0.25">
      <c r="A5184" s="22" t="s">
        <v>2731</v>
      </c>
      <c r="B5184" s="5" t="s">
        <v>2732</v>
      </c>
      <c r="C5184" s="18">
        <v>53304</v>
      </c>
      <c r="D5184" s="18">
        <v>13667</v>
      </c>
      <c r="E5184" s="18">
        <f t="shared" si="400"/>
        <v>66971</v>
      </c>
      <c r="F5184" s="18">
        <v>10716</v>
      </c>
      <c r="G5184" s="18">
        <v>0</v>
      </c>
      <c r="H5184" s="18">
        <f t="shared" si="401"/>
        <v>10716</v>
      </c>
      <c r="I5184" s="18">
        <v>56255</v>
      </c>
      <c r="J5184" s="40">
        <f t="shared" si="402"/>
        <v>66971</v>
      </c>
      <c r="K5184" s="43">
        <f t="shared" si="403"/>
        <v>4.9742441209406492</v>
      </c>
      <c r="L5184" s="54">
        <f t="shared" si="404"/>
        <v>0.16000955637514744</v>
      </c>
      <c r="M5184" s="57" t="s">
        <v>14966</v>
      </c>
    </row>
    <row r="5185" spans="1:13" x14ac:dyDescent="0.25">
      <c r="A5185" s="22" t="s">
        <v>2729</v>
      </c>
      <c r="B5185" s="5" t="s">
        <v>2730</v>
      </c>
      <c r="C5185" s="18">
        <v>158141</v>
      </c>
      <c r="D5185" s="18">
        <v>609647</v>
      </c>
      <c r="E5185" s="18">
        <f t="shared" si="400"/>
        <v>767788</v>
      </c>
      <c r="F5185" s="18">
        <v>473018</v>
      </c>
      <c r="G5185" s="18">
        <v>9639</v>
      </c>
      <c r="H5185" s="18">
        <f t="shared" si="401"/>
        <v>482657</v>
      </c>
      <c r="I5185" s="18">
        <v>285131</v>
      </c>
      <c r="J5185" s="40">
        <f t="shared" si="402"/>
        <v>767788</v>
      </c>
      <c r="K5185" s="43">
        <f t="shared" si="403"/>
        <v>0.33432342955236377</v>
      </c>
      <c r="L5185" s="54">
        <f t="shared" si="404"/>
        <v>0.62863316436307937</v>
      </c>
      <c r="M5185" s="57" t="s">
        <v>14966</v>
      </c>
    </row>
    <row r="5186" spans="1:13" x14ac:dyDescent="0.25">
      <c r="A5186" s="22" t="s">
        <v>2727</v>
      </c>
      <c r="B5186" s="5" t="s">
        <v>2728</v>
      </c>
      <c r="C5186" s="18">
        <v>8982</v>
      </c>
      <c r="D5186" s="18">
        <v>39342</v>
      </c>
      <c r="E5186" s="18">
        <f t="shared" si="400"/>
        <v>48324</v>
      </c>
      <c r="F5186" s="18">
        <v>5738</v>
      </c>
      <c r="G5186" s="18">
        <v>12488</v>
      </c>
      <c r="H5186" s="18">
        <f t="shared" si="401"/>
        <v>18226</v>
      </c>
      <c r="I5186" s="18">
        <v>30098</v>
      </c>
      <c r="J5186" s="40">
        <f t="shared" si="402"/>
        <v>48324</v>
      </c>
      <c r="K5186" s="43">
        <f t="shared" si="403"/>
        <v>1.5653537818055072</v>
      </c>
      <c r="L5186" s="54">
        <f t="shared" si="404"/>
        <v>0.37716248654912671</v>
      </c>
      <c r="M5186" s="57" t="s">
        <v>14966</v>
      </c>
    </row>
    <row r="5187" spans="1:13" x14ac:dyDescent="0.25">
      <c r="A5187" s="22" t="s">
        <v>2725</v>
      </c>
      <c r="B5187" s="5" t="s">
        <v>2726</v>
      </c>
      <c r="C5187" s="18">
        <v>19930</v>
      </c>
      <c r="D5187" s="18">
        <v>9063</v>
      </c>
      <c r="E5187" s="18">
        <f t="shared" si="400"/>
        <v>28993</v>
      </c>
      <c r="F5187" s="18">
        <v>1774</v>
      </c>
      <c r="G5187" s="18">
        <v>616</v>
      </c>
      <c r="H5187" s="18">
        <f t="shared" si="401"/>
        <v>2390</v>
      </c>
      <c r="I5187" s="18">
        <v>26603</v>
      </c>
      <c r="J5187" s="40">
        <f t="shared" si="402"/>
        <v>28993</v>
      </c>
      <c r="K5187" s="43">
        <f t="shared" si="403"/>
        <v>11.234498308906426</v>
      </c>
      <c r="L5187" s="54">
        <f t="shared" si="404"/>
        <v>8.2433690890904701E-2</v>
      </c>
      <c r="M5187" s="57" t="s">
        <v>14966</v>
      </c>
    </row>
    <row r="5188" spans="1:13" x14ac:dyDescent="0.25">
      <c r="A5188" s="22" t="s">
        <v>2723</v>
      </c>
      <c r="B5188" s="5" t="s">
        <v>2724</v>
      </c>
      <c r="C5188" s="18">
        <v>14638</v>
      </c>
      <c r="D5188" s="18">
        <v>10032</v>
      </c>
      <c r="E5188" s="18">
        <f t="shared" si="400"/>
        <v>24670</v>
      </c>
      <c r="F5188" s="18">
        <v>7150</v>
      </c>
      <c r="G5188" s="18">
        <v>0</v>
      </c>
      <c r="H5188" s="18">
        <f t="shared" si="401"/>
        <v>7150</v>
      </c>
      <c r="I5188" s="18">
        <v>17520</v>
      </c>
      <c r="J5188" s="40">
        <f t="shared" si="402"/>
        <v>24670</v>
      </c>
      <c r="K5188" s="43">
        <f t="shared" si="403"/>
        <v>2.0472727272727274</v>
      </c>
      <c r="L5188" s="54">
        <f t="shared" si="404"/>
        <v>0.28982569922983381</v>
      </c>
      <c r="M5188" s="57" t="s">
        <v>14966</v>
      </c>
    </row>
    <row r="5189" spans="1:13" x14ac:dyDescent="0.25">
      <c r="A5189" s="22" t="s">
        <v>2721</v>
      </c>
      <c r="B5189" s="5" t="s">
        <v>2722</v>
      </c>
      <c r="C5189" s="18">
        <v>30250</v>
      </c>
      <c r="D5189" s="18">
        <v>11400</v>
      </c>
      <c r="E5189" s="18">
        <f t="shared" si="400"/>
        <v>41650</v>
      </c>
      <c r="F5189" s="18">
        <v>8832</v>
      </c>
      <c r="G5189" s="18">
        <v>0</v>
      </c>
      <c r="H5189" s="18">
        <f t="shared" si="401"/>
        <v>8832</v>
      </c>
      <c r="I5189" s="18">
        <v>32818</v>
      </c>
      <c r="J5189" s="40">
        <f t="shared" si="402"/>
        <v>41650</v>
      </c>
      <c r="K5189" s="43">
        <f t="shared" si="403"/>
        <v>3.4250452898550723</v>
      </c>
      <c r="L5189" s="54">
        <f t="shared" si="404"/>
        <v>0.21205282112845139</v>
      </c>
      <c r="M5189" s="57" t="s">
        <v>14966</v>
      </c>
    </row>
    <row r="5190" spans="1:13" x14ac:dyDescent="0.25">
      <c r="A5190" s="22" t="s">
        <v>2719</v>
      </c>
      <c r="B5190" s="5" t="s">
        <v>2720</v>
      </c>
      <c r="C5190" s="18">
        <v>12640</v>
      </c>
      <c r="D5190" s="18">
        <v>92866</v>
      </c>
      <c r="E5190" s="18">
        <f t="shared" si="400"/>
        <v>105506</v>
      </c>
      <c r="F5190" s="18">
        <v>31228</v>
      </c>
      <c r="G5190" s="18">
        <v>955</v>
      </c>
      <c r="H5190" s="18">
        <f t="shared" si="401"/>
        <v>32183</v>
      </c>
      <c r="I5190" s="18">
        <v>73323</v>
      </c>
      <c r="J5190" s="40">
        <f t="shared" si="402"/>
        <v>105506</v>
      </c>
      <c r="K5190" s="43">
        <f t="shared" si="403"/>
        <v>0.40476495452798772</v>
      </c>
      <c r="L5190" s="54">
        <f t="shared" si="404"/>
        <v>0.30503478475157814</v>
      </c>
      <c r="M5190" s="57" t="s">
        <v>14966</v>
      </c>
    </row>
    <row r="5191" spans="1:13" x14ac:dyDescent="0.25">
      <c r="A5191" s="22" t="s">
        <v>2717</v>
      </c>
      <c r="B5191" s="5" t="s">
        <v>2718</v>
      </c>
      <c r="C5191" s="18">
        <v>205992</v>
      </c>
      <c r="D5191" s="18">
        <v>69935</v>
      </c>
      <c r="E5191" s="18">
        <f t="shared" si="400"/>
        <v>275927</v>
      </c>
      <c r="F5191" s="18">
        <v>89763</v>
      </c>
      <c r="G5191" s="18">
        <v>68948</v>
      </c>
      <c r="H5191" s="18">
        <f t="shared" si="401"/>
        <v>158711</v>
      </c>
      <c r="I5191" s="18">
        <v>117216</v>
      </c>
      <c r="J5191" s="40">
        <f t="shared" si="402"/>
        <v>275927</v>
      </c>
      <c r="K5191" s="43">
        <f t="shared" si="403"/>
        <v>2.2948430867952276</v>
      </c>
      <c r="L5191" s="54">
        <f t="shared" si="404"/>
        <v>0.57519198918554548</v>
      </c>
      <c r="M5191" s="57" t="s">
        <v>14966</v>
      </c>
    </row>
    <row r="5192" spans="1:13" x14ac:dyDescent="0.25">
      <c r="A5192" s="22" t="s">
        <v>2715</v>
      </c>
      <c r="B5192" s="5" t="s">
        <v>2716</v>
      </c>
      <c r="C5192" s="18">
        <v>5563772</v>
      </c>
      <c r="D5192" s="18">
        <v>667750</v>
      </c>
      <c r="E5192" s="18">
        <f t="shared" si="400"/>
        <v>6231522</v>
      </c>
      <c r="F5192" s="18">
        <v>5753251</v>
      </c>
      <c r="G5192" s="18">
        <v>0</v>
      </c>
      <c r="H5192" s="18">
        <f t="shared" si="401"/>
        <v>5753251</v>
      </c>
      <c r="I5192" s="18">
        <v>478271</v>
      </c>
      <c r="J5192" s="40">
        <f t="shared" si="402"/>
        <v>6231522</v>
      </c>
      <c r="K5192" s="43">
        <f t="shared" si="403"/>
        <v>0.96706575117268478</v>
      </c>
      <c r="L5192" s="54">
        <f t="shared" si="404"/>
        <v>0.92324972935985783</v>
      </c>
      <c r="M5192" s="57" t="s">
        <v>14966</v>
      </c>
    </row>
    <row r="5193" spans="1:13" x14ac:dyDescent="0.25">
      <c r="A5193" s="22" t="s">
        <v>2713</v>
      </c>
      <c r="B5193" s="5" t="s">
        <v>2714</v>
      </c>
      <c r="C5193" s="18">
        <v>1337</v>
      </c>
      <c r="D5193" s="18">
        <v>15400</v>
      </c>
      <c r="E5193" s="18">
        <f t="shared" si="400"/>
        <v>16737</v>
      </c>
      <c r="F5193" s="18">
        <v>8000</v>
      </c>
      <c r="G5193" s="18">
        <v>0</v>
      </c>
      <c r="H5193" s="18">
        <f t="shared" si="401"/>
        <v>8000</v>
      </c>
      <c r="I5193" s="18">
        <v>8737</v>
      </c>
      <c r="J5193" s="40">
        <f t="shared" si="402"/>
        <v>16737</v>
      </c>
      <c r="K5193" s="43">
        <f t="shared" si="403"/>
        <v>0.167125</v>
      </c>
      <c r="L5193" s="54">
        <f t="shared" si="404"/>
        <v>0.47798291211089206</v>
      </c>
      <c r="M5193" s="57" t="s">
        <v>14966</v>
      </c>
    </row>
    <row r="5194" spans="1:13" x14ac:dyDescent="0.25">
      <c r="A5194" s="22" t="s">
        <v>2711</v>
      </c>
      <c r="B5194" s="5" t="s">
        <v>2712</v>
      </c>
      <c r="C5194" s="18">
        <v>2942</v>
      </c>
      <c r="D5194" s="18">
        <v>18211</v>
      </c>
      <c r="E5194" s="18">
        <f t="shared" si="400"/>
        <v>21153</v>
      </c>
      <c r="F5194" s="18">
        <v>22325</v>
      </c>
      <c r="G5194" s="18">
        <v>0</v>
      </c>
      <c r="H5194" s="18">
        <f t="shared" si="401"/>
        <v>22325</v>
      </c>
      <c r="I5194" s="18">
        <v>-1172</v>
      </c>
      <c r="J5194" s="40">
        <f t="shared" si="402"/>
        <v>21153</v>
      </c>
      <c r="K5194" s="43">
        <f t="shared" si="403"/>
        <v>0.13178051511758118</v>
      </c>
      <c r="L5194" s="54">
        <f t="shared" si="404"/>
        <v>1.0554058525977403</v>
      </c>
      <c r="M5194" s="57" t="s">
        <v>14966</v>
      </c>
    </row>
    <row r="5195" spans="1:13" x14ac:dyDescent="0.25">
      <c r="A5195" s="22" t="s">
        <v>2709</v>
      </c>
      <c r="B5195" s="5" t="s">
        <v>2710</v>
      </c>
      <c r="C5195" s="18">
        <v>14611</v>
      </c>
      <c r="D5195" s="18">
        <v>60357</v>
      </c>
      <c r="E5195" s="18">
        <f t="shared" si="400"/>
        <v>74968</v>
      </c>
      <c r="F5195" s="18">
        <v>68567</v>
      </c>
      <c r="G5195" s="18">
        <v>771</v>
      </c>
      <c r="H5195" s="18">
        <f t="shared" si="401"/>
        <v>69338</v>
      </c>
      <c r="I5195" s="18">
        <v>5630</v>
      </c>
      <c r="J5195" s="40">
        <f t="shared" si="402"/>
        <v>74968</v>
      </c>
      <c r="K5195" s="43">
        <f t="shared" si="403"/>
        <v>0.21309084545043533</v>
      </c>
      <c r="L5195" s="54">
        <f t="shared" si="404"/>
        <v>0.92490129121758613</v>
      </c>
      <c r="M5195" s="57" t="s">
        <v>14966</v>
      </c>
    </row>
    <row r="5196" spans="1:13" x14ac:dyDescent="0.25">
      <c r="A5196" s="22" t="s">
        <v>2707</v>
      </c>
      <c r="B5196" s="5" t="s">
        <v>2708</v>
      </c>
      <c r="C5196" s="18">
        <v>82212</v>
      </c>
      <c r="D5196" s="18">
        <v>10200</v>
      </c>
      <c r="E5196" s="18">
        <f t="shared" si="400"/>
        <v>92412</v>
      </c>
      <c r="F5196" s="18">
        <v>52271</v>
      </c>
      <c r="G5196" s="18">
        <v>0</v>
      </c>
      <c r="H5196" s="18">
        <f t="shared" si="401"/>
        <v>52271</v>
      </c>
      <c r="I5196" s="18">
        <v>40141</v>
      </c>
      <c r="J5196" s="40">
        <f t="shared" si="402"/>
        <v>92412</v>
      </c>
      <c r="K5196" s="43">
        <f t="shared" si="403"/>
        <v>1.57280327523866</v>
      </c>
      <c r="L5196" s="54">
        <f t="shared" si="404"/>
        <v>0.56563000476128644</v>
      </c>
      <c r="M5196" s="57" t="s">
        <v>14966</v>
      </c>
    </row>
    <row r="5197" spans="1:13" x14ac:dyDescent="0.25">
      <c r="A5197" s="22" t="s">
        <v>2705</v>
      </c>
      <c r="B5197" s="5" t="s">
        <v>2706</v>
      </c>
      <c r="C5197" s="18">
        <v>4940173</v>
      </c>
      <c r="D5197" s="18">
        <v>7291864</v>
      </c>
      <c r="E5197" s="18">
        <f t="shared" ref="E5197:E5260" si="405">+C5197+D5197</f>
        <v>12232037</v>
      </c>
      <c r="F5197" s="18">
        <v>2768958</v>
      </c>
      <c r="G5197" s="18">
        <v>5377410</v>
      </c>
      <c r="H5197" s="18">
        <f t="shared" ref="H5197:H5260" si="406">+F5197+G5197</f>
        <v>8146368</v>
      </c>
      <c r="I5197" s="18">
        <v>4085669</v>
      </c>
      <c r="J5197" s="40">
        <f t="shared" ref="J5197:J5260" si="407">+H5197+I5197</f>
        <v>12232037</v>
      </c>
      <c r="K5197" s="43">
        <f t="shared" ref="K5197:K5260" si="408">+IFERROR(C5197/F5197,"ERROR")</f>
        <v>1.7841270976302277</v>
      </c>
      <c r="L5197" s="54">
        <f t="shared" ref="L5197:L5260" si="409">+H5197/E5197</f>
        <v>0.66598621308944694</v>
      </c>
      <c r="M5197" s="57" t="s">
        <v>14966</v>
      </c>
    </row>
    <row r="5198" spans="1:13" x14ac:dyDescent="0.25">
      <c r="A5198" s="22" t="s">
        <v>2703</v>
      </c>
      <c r="B5198" s="5" t="s">
        <v>2704</v>
      </c>
      <c r="C5198" s="18">
        <v>577273</v>
      </c>
      <c r="D5198" s="18">
        <v>102800</v>
      </c>
      <c r="E5198" s="18">
        <f t="shared" si="405"/>
        <v>680073</v>
      </c>
      <c r="F5198" s="18">
        <v>73662</v>
      </c>
      <c r="G5198" s="18">
        <v>0</v>
      </c>
      <c r="H5198" s="18">
        <f t="shared" si="406"/>
        <v>73662</v>
      </c>
      <c r="I5198" s="18">
        <v>606411</v>
      </c>
      <c r="J5198" s="40">
        <f t="shared" si="407"/>
        <v>680073</v>
      </c>
      <c r="K5198" s="43">
        <f t="shared" si="408"/>
        <v>7.836781515571122</v>
      </c>
      <c r="L5198" s="54">
        <f t="shared" si="409"/>
        <v>0.10831484267130147</v>
      </c>
      <c r="M5198" s="57" t="s">
        <v>14966</v>
      </c>
    </row>
    <row r="5199" spans="1:13" x14ac:dyDescent="0.25">
      <c r="A5199" s="22" t="s">
        <v>2701</v>
      </c>
      <c r="B5199" s="5" t="s">
        <v>2702</v>
      </c>
      <c r="C5199" s="18">
        <v>14818</v>
      </c>
      <c r="D5199" s="18">
        <v>11268</v>
      </c>
      <c r="E5199" s="18">
        <f t="shared" si="405"/>
        <v>26086</v>
      </c>
      <c r="F5199" s="18">
        <v>5734</v>
      </c>
      <c r="G5199" s="18">
        <v>0</v>
      </c>
      <c r="H5199" s="18">
        <f t="shared" si="406"/>
        <v>5734</v>
      </c>
      <c r="I5199" s="18">
        <v>20352</v>
      </c>
      <c r="J5199" s="40">
        <f t="shared" si="407"/>
        <v>26086</v>
      </c>
      <c r="K5199" s="43">
        <f t="shared" si="408"/>
        <v>2.5842343913498431</v>
      </c>
      <c r="L5199" s="54">
        <f t="shared" si="409"/>
        <v>0.21981139308441308</v>
      </c>
      <c r="M5199" s="57" t="s">
        <v>14966</v>
      </c>
    </row>
    <row r="5200" spans="1:13" x14ac:dyDescent="0.25">
      <c r="A5200" s="22" t="s">
        <v>2699</v>
      </c>
      <c r="B5200" s="5" t="s">
        <v>2700</v>
      </c>
      <c r="C5200" s="18">
        <v>37020</v>
      </c>
      <c r="D5200" s="18">
        <v>0</v>
      </c>
      <c r="E5200" s="18">
        <f t="shared" si="405"/>
        <v>37020</v>
      </c>
      <c r="F5200" s="18">
        <v>17002</v>
      </c>
      <c r="G5200" s="18">
        <v>0</v>
      </c>
      <c r="H5200" s="18">
        <f t="shared" si="406"/>
        <v>17002</v>
      </c>
      <c r="I5200" s="18">
        <v>20018</v>
      </c>
      <c r="J5200" s="40">
        <f t="shared" si="407"/>
        <v>37020</v>
      </c>
      <c r="K5200" s="43">
        <f t="shared" si="408"/>
        <v>2.1773908951888012</v>
      </c>
      <c r="L5200" s="54">
        <f t="shared" si="409"/>
        <v>0.45926526202052942</v>
      </c>
      <c r="M5200" s="57" t="s">
        <v>14966</v>
      </c>
    </row>
    <row r="5201" spans="1:13" x14ac:dyDescent="0.25">
      <c r="A5201" s="22" t="s">
        <v>2697</v>
      </c>
      <c r="B5201" s="5" t="s">
        <v>2698</v>
      </c>
      <c r="C5201" s="18">
        <v>60993</v>
      </c>
      <c r="D5201" s="18">
        <v>36345</v>
      </c>
      <c r="E5201" s="18">
        <f t="shared" si="405"/>
        <v>97338</v>
      </c>
      <c r="F5201" s="18">
        <v>31353</v>
      </c>
      <c r="G5201" s="18">
        <v>1902</v>
      </c>
      <c r="H5201" s="18">
        <f t="shared" si="406"/>
        <v>33255</v>
      </c>
      <c r="I5201" s="18">
        <v>64083</v>
      </c>
      <c r="J5201" s="40">
        <f t="shared" si="407"/>
        <v>97338</v>
      </c>
      <c r="K5201" s="43">
        <f t="shared" si="408"/>
        <v>1.9453640799923453</v>
      </c>
      <c r="L5201" s="54">
        <f t="shared" si="409"/>
        <v>0.34164457868458359</v>
      </c>
      <c r="M5201" s="57" t="s">
        <v>14966</v>
      </c>
    </row>
    <row r="5202" spans="1:13" x14ac:dyDescent="0.25">
      <c r="A5202" s="22" t="s">
        <v>2695</v>
      </c>
      <c r="B5202" s="5" t="s">
        <v>2696</v>
      </c>
      <c r="C5202" s="18">
        <v>1135415</v>
      </c>
      <c r="D5202" s="18">
        <v>54052</v>
      </c>
      <c r="E5202" s="18">
        <f t="shared" si="405"/>
        <v>1189467</v>
      </c>
      <c r="F5202" s="18">
        <v>117861</v>
      </c>
      <c r="G5202" s="18">
        <v>-363</v>
      </c>
      <c r="H5202" s="18">
        <f t="shared" si="406"/>
        <v>117498</v>
      </c>
      <c r="I5202" s="18">
        <v>1071969</v>
      </c>
      <c r="J5202" s="40">
        <f t="shared" si="407"/>
        <v>1189467</v>
      </c>
      <c r="K5202" s="43">
        <f t="shared" si="408"/>
        <v>9.6335089639490583</v>
      </c>
      <c r="L5202" s="54">
        <f t="shared" si="409"/>
        <v>9.8782059527502658E-2</v>
      </c>
      <c r="M5202" s="57" t="s">
        <v>14966</v>
      </c>
    </row>
    <row r="5203" spans="1:13" x14ac:dyDescent="0.25">
      <c r="A5203" s="22" t="s">
        <v>2693</v>
      </c>
      <c r="B5203" s="5" t="s">
        <v>2694</v>
      </c>
      <c r="C5203" s="18">
        <v>66251</v>
      </c>
      <c r="D5203" s="18">
        <v>81634</v>
      </c>
      <c r="E5203" s="18">
        <f t="shared" si="405"/>
        <v>147885</v>
      </c>
      <c r="F5203" s="18">
        <v>71666</v>
      </c>
      <c r="G5203" s="18">
        <v>63472</v>
      </c>
      <c r="H5203" s="18">
        <f t="shared" si="406"/>
        <v>135138</v>
      </c>
      <c r="I5203" s="18">
        <v>12747</v>
      </c>
      <c r="J5203" s="40">
        <f t="shared" si="407"/>
        <v>147885</v>
      </c>
      <c r="K5203" s="43">
        <f t="shared" si="408"/>
        <v>0.92444115759216361</v>
      </c>
      <c r="L5203" s="54">
        <f t="shared" si="409"/>
        <v>0.91380464550157214</v>
      </c>
      <c r="M5203" s="57" t="s">
        <v>14966</v>
      </c>
    </row>
    <row r="5204" spans="1:13" x14ac:dyDescent="0.25">
      <c r="A5204" s="22" t="s">
        <v>2691</v>
      </c>
      <c r="B5204" s="5" t="s">
        <v>2692</v>
      </c>
      <c r="C5204" s="18">
        <v>4996</v>
      </c>
      <c r="D5204" s="18">
        <v>11550</v>
      </c>
      <c r="E5204" s="18">
        <f t="shared" si="405"/>
        <v>16546</v>
      </c>
      <c r="F5204" s="18">
        <v>7710</v>
      </c>
      <c r="G5204" s="18">
        <v>0</v>
      </c>
      <c r="H5204" s="18">
        <f t="shared" si="406"/>
        <v>7710</v>
      </c>
      <c r="I5204" s="18">
        <v>8836</v>
      </c>
      <c r="J5204" s="40">
        <f t="shared" si="407"/>
        <v>16546</v>
      </c>
      <c r="K5204" s="43">
        <f t="shared" si="408"/>
        <v>0.64798962386511028</v>
      </c>
      <c r="L5204" s="54">
        <f t="shared" si="409"/>
        <v>0.46597364922035539</v>
      </c>
      <c r="M5204" s="57" t="s">
        <v>14966</v>
      </c>
    </row>
    <row r="5205" spans="1:13" x14ac:dyDescent="0.25">
      <c r="A5205" s="22" t="s">
        <v>2689</v>
      </c>
      <c r="B5205" s="5" t="s">
        <v>2690</v>
      </c>
      <c r="C5205" s="18">
        <v>476217</v>
      </c>
      <c r="D5205" s="18">
        <v>202353</v>
      </c>
      <c r="E5205" s="18">
        <f t="shared" si="405"/>
        <v>678570</v>
      </c>
      <c r="F5205" s="18">
        <v>308265</v>
      </c>
      <c r="G5205" s="18">
        <v>0</v>
      </c>
      <c r="H5205" s="18">
        <f t="shared" si="406"/>
        <v>308265</v>
      </c>
      <c r="I5205" s="18">
        <v>370305</v>
      </c>
      <c r="J5205" s="40">
        <f t="shared" si="407"/>
        <v>678570</v>
      </c>
      <c r="K5205" s="43">
        <f t="shared" si="408"/>
        <v>1.5448299352829546</v>
      </c>
      <c r="L5205" s="54">
        <f t="shared" si="409"/>
        <v>0.45428621954993592</v>
      </c>
      <c r="M5205" s="57" t="s">
        <v>14966</v>
      </c>
    </row>
    <row r="5206" spans="1:13" x14ac:dyDescent="0.25">
      <c r="A5206" s="22" t="s">
        <v>2687</v>
      </c>
      <c r="B5206" s="5" t="s">
        <v>2688</v>
      </c>
      <c r="C5206" s="18">
        <v>10210</v>
      </c>
      <c r="D5206" s="18">
        <v>4520</v>
      </c>
      <c r="E5206" s="18">
        <f t="shared" si="405"/>
        <v>14730</v>
      </c>
      <c r="F5206" s="18">
        <v>11159</v>
      </c>
      <c r="G5206" s="18">
        <v>102</v>
      </c>
      <c r="H5206" s="18">
        <f t="shared" si="406"/>
        <v>11261</v>
      </c>
      <c r="I5206" s="18">
        <v>3469</v>
      </c>
      <c r="J5206" s="40">
        <f t="shared" si="407"/>
        <v>14730</v>
      </c>
      <c r="K5206" s="43">
        <f t="shared" si="408"/>
        <v>0.91495653732413296</v>
      </c>
      <c r="L5206" s="54">
        <f t="shared" si="409"/>
        <v>0.76449422946367962</v>
      </c>
      <c r="M5206" s="57" t="s">
        <v>14966</v>
      </c>
    </row>
    <row r="5207" spans="1:13" x14ac:dyDescent="0.25">
      <c r="A5207" s="22" t="s">
        <v>2685</v>
      </c>
      <c r="B5207" s="5" t="s">
        <v>2686</v>
      </c>
      <c r="C5207" s="18">
        <v>320731</v>
      </c>
      <c r="D5207" s="18">
        <v>342354</v>
      </c>
      <c r="E5207" s="18">
        <f t="shared" si="405"/>
        <v>663085</v>
      </c>
      <c r="F5207" s="18">
        <v>3075</v>
      </c>
      <c r="G5207" s="18">
        <v>0</v>
      </c>
      <c r="H5207" s="18">
        <f t="shared" si="406"/>
        <v>3075</v>
      </c>
      <c r="I5207" s="18">
        <v>660010</v>
      </c>
      <c r="J5207" s="40">
        <f t="shared" si="407"/>
        <v>663085</v>
      </c>
      <c r="K5207" s="43">
        <f t="shared" si="408"/>
        <v>104.30276422764227</v>
      </c>
      <c r="L5207" s="54">
        <f t="shared" si="409"/>
        <v>4.6374145094520312E-3</v>
      </c>
      <c r="M5207" s="57" t="s">
        <v>14966</v>
      </c>
    </row>
    <row r="5208" spans="1:13" x14ac:dyDescent="0.25">
      <c r="A5208" s="22" t="s">
        <v>2683</v>
      </c>
      <c r="B5208" s="5" t="s">
        <v>2684</v>
      </c>
      <c r="C5208" s="18">
        <v>31723</v>
      </c>
      <c r="D5208" s="18">
        <v>3024</v>
      </c>
      <c r="E5208" s="18">
        <f t="shared" si="405"/>
        <v>34747</v>
      </c>
      <c r="F5208" s="18">
        <v>21580</v>
      </c>
      <c r="G5208" s="18">
        <v>0</v>
      </c>
      <c r="H5208" s="18">
        <f t="shared" si="406"/>
        <v>21580</v>
      </c>
      <c r="I5208" s="18">
        <v>13167</v>
      </c>
      <c r="J5208" s="40">
        <f t="shared" si="407"/>
        <v>34747</v>
      </c>
      <c r="K5208" s="43">
        <f t="shared" si="408"/>
        <v>1.4700185356811863</v>
      </c>
      <c r="L5208" s="54">
        <f t="shared" si="409"/>
        <v>0.62106081100526667</v>
      </c>
      <c r="M5208" s="57" t="s">
        <v>14966</v>
      </c>
    </row>
    <row r="5209" spans="1:13" x14ac:dyDescent="0.25">
      <c r="A5209" s="22" t="s">
        <v>2681</v>
      </c>
      <c r="B5209" s="5" t="s">
        <v>2682</v>
      </c>
      <c r="C5209" s="18">
        <v>36356</v>
      </c>
      <c r="D5209" s="18">
        <v>16309</v>
      </c>
      <c r="E5209" s="18">
        <f t="shared" si="405"/>
        <v>52665</v>
      </c>
      <c r="F5209" s="18">
        <v>19752</v>
      </c>
      <c r="G5209" s="18">
        <v>0</v>
      </c>
      <c r="H5209" s="18">
        <f t="shared" si="406"/>
        <v>19752</v>
      </c>
      <c r="I5209" s="18">
        <v>32913</v>
      </c>
      <c r="J5209" s="40">
        <f t="shared" si="407"/>
        <v>52665</v>
      </c>
      <c r="K5209" s="43">
        <f t="shared" si="408"/>
        <v>1.8406237343053868</v>
      </c>
      <c r="L5209" s="54">
        <f t="shared" si="409"/>
        <v>0.37504984334947311</v>
      </c>
      <c r="M5209" s="57" t="s">
        <v>14966</v>
      </c>
    </row>
    <row r="5210" spans="1:13" x14ac:dyDescent="0.25">
      <c r="A5210" s="22" t="s">
        <v>2679</v>
      </c>
      <c r="B5210" s="5" t="s">
        <v>2680</v>
      </c>
      <c r="C5210" s="18">
        <v>1532943</v>
      </c>
      <c r="D5210" s="18">
        <v>455053</v>
      </c>
      <c r="E5210" s="18">
        <f t="shared" si="405"/>
        <v>1987996</v>
      </c>
      <c r="F5210" s="18">
        <v>1063705</v>
      </c>
      <c r="G5210" s="18">
        <v>544739</v>
      </c>
      <c r="H5210" s="18">
        <f t="shared" si="406"/>
        <v>1608444</v>
      </c>
      <c r="I5210" s="18">
        <v>379552</v>
      </c>
      <c r="J5210" s="40">
        <f t="shared" si="407"/>
        <v>1987996</v>
      </c>
      <c r="K5210" s="43">
        <f t="shared" si="408"/>
        <v>1.4411354651900667</v>
      </c>
      <c r="L5210" s="54">
        <f t="shared" si="409"/>
        <v>0.80907808667623071</v>
      </c>
      <c r="M5210" s="57" t="s">
        <v>14966</v>
      </c>
    </row>
    <row r="5211" spans="1:13" x14ac:dyDescent="0.25">
      <c r="A5211" s="22" t="s">
        <v>2677</v>
      </c>
      <c r="B5211" s="5" t="s">
        <v>2678</v>
      </c>
      <c r="C5211" s="18">
        <v>441989</v>
      </c>
      <c r="D5211" s="18">
        <v>267859</v>
      </c>
      <c r="E5211" s="18">
        <f t="shared" si="405"/>
        <v>709848</v>
      </c>
      <c r="F5211" s="18">
        <v>602896</v>
      </c>
      <c r="G5211" s="18">
        <v>0</v>
      </c>
      <c r="H5211" s="18">
        <f t="shared" si="406"/>
        <v>602896</v>
      </c>
      <c r="I5211" s="18">
        <v>106952</v>
      </c>
      <c r="J5211" s="40">
        <f t="shared" si="407"/>
        <v>709848</v>
      </c>
      <c r="K5211" s="43">
        <f t="shared" si="408"/>
        <v>0.73310985642631565</v>
      </c>
      <c r="L5211" s="54">
        <f t="shared" si="409"/>
        <v>0.8493311244097328</v>
      </c>
      <c r="M5211" s="57" t="s">
        <v>14966</v>
      </c>
    </row>
    <row r="5212" spans="1:13" x14ac:dyDescent="0.25">
      <c r="A5212" s="22" t="s">
        <v>2675</v>
      </c>
      <c r="B5212" s="5" t="s">
        <v>2676</v>
      </c>
      <c r="C5212" s="18">
        <v>35447</v>
      </c>
      <c r="D5212" s="18">
        <v>421907</v>
      </c>
      <c r="E5212" s="18">
        <f t="shared" si="405"/>
        <v>457354</v>
      </c>
      <c r="F5212" s="18">
        <v>314323</v>
      </c>
      <c r="G5212" s="18">
        <v>0</v>
      </c>
      <c r="H5212" s="18">
        <f t="shared" si="406"/>
        <v>314323</v>
      </c>
      <c r="I5212" s="18">
        <v>143031</v>
      </c>
      <c r="J5212" s="40">
        <f t="shared" si="407"/>
        <v>457354</v>
      </c>
      <c r="K5212" s="43">
        <f t="shared" si="408"/>
        <v>0.11277253016801189</v>
      </c>
      <c r="L5212" s="54">
        <f t="shared" si="409"/>
        <v>0.68726413237885753</v>
      </c>
      <c r="M5212" s="57" t="s">
        <v>14966</v>
      </c>
    </row>
    <row r="5213" spans="1:13" x14ac:dyDescent="0.25">
      <c r="A5213" s="22" t="s">
        <v>2673</v>
      </c>
      <c r="B5213" s="5" t="s">
        <v>2674</v>
      </c>
      <c r="C5213" s="18">
        <v>588106</v>
      </c>
      <c r="D5213" s="18">
        <v>364685</v>
      </c>
      <c r="E5213" s="18">
        <f t="shared" si="405"/>
        <v>952791</v>
      </c>
      <c r="F5213" s="18">
        <v>53965</v>
      </c>
      <c r="G5213" s="18">
        <v>0</v>
      </c>
      <c r="H5213" s="18">
        <f t="shared" si="406"/>
        <v>53965</v>
      </c>
      <c r="I5213" s="18">
        <v>898826</v>
      </c>
      <c r="J5213" s="40">
        <f t="shared" si="407"/>
        <v>952791</v>
      </c>
      <c r="K5213" s="43">
        <f t="shared" si="408"/>
        <v>10.897915315482257</v>
      </c>
      <c r="L5213" s="54">
        <f t="shared" si="409"/>
        <v>5.6638864137045795E-2</v>
      </c>
      <c r="M5213" s="57" t="s">
        <v>14966</v>
      </c>
    </row>
    <row r="5214" spans="1:13" x14ac:dyDescent="0.25">
      <c r="A5214" s="22" t="s">
        <v>2671</v>
      </c>
      <c r="B5214" s="5" t="s">
        <v>2672</v>
      </c>
      <c r="C5214" s="18">
        <v>232328</v>
      </c>
      <c r="D5214" s="18">
        <v>69926</v>
      </c>
      <c r="E5214" s="18">
        <f t="shared" si="405"/>
        <v>302254</v>
      </c>
      <c r="F5214" s="18">
        <v>504964</v>
      </c>
      <c r="G5214" s="18">
        <v>0</v>
      </c>
      <c r="H5214" s="18">
        <f t="shared" si="406"/>
        <v>504964</v>
      </c>
      <c r="I5214" s="18">
        <v>-202710</v>
      </c>
      <c r="J5214" s="40">
        <f t="shared" si="407"/>
        <v>302254</v>
      </c>
      <c r="K5214" s="43">
        <f t="shared" si="408"/>
        <v>0.46008824391441766</v>
      </c>
      <c r="L5214" s="54">
        <f t="shared" si="409"/>
        <v>1.670661099604968</v>
      </c>
      <c r="M5214" s="57" t="s">
        <v>14966</v>
      </c>
    </row>
    <row r="5215" spans="1:13" x14ac:dyDescent="0.25">
      <c r="A5215" s="22" t="s">
        <v>2669</v>
      </c>
      <c r="B5215" s="5" t="s">
        <v>2670</v>
      </c>
      <c r="C5215" s="18">
        <v>15943</v>
      </c>
      <c r="D5215" s="18">
        <v>100595</v>
      </c>
      <c r="E5215" s="18">
        <f t="shared" si="405"/>
        <v>116538</v>
      </c>
      <c r="F5215" s="18">
        <v>10204</v>
      </c>
      <c r="G5215" s="18">
        <v>6534</v>
      </c>
      <c r="H5215" s="18">
        <f t="shared" si="406"/>
        <v>16738</v>
      </c>
      <c r="I5215" s="18">
        <v>99800</v>
      </c>
      <c r="J5215" s="40">
        <f t="shared" si="407"/>
        <v>116538</v>
      </c>
      <c r="K5215" s="43">
        <f t="shared" si="408"/>
        <v>1.5624264994119954</v>
      </c>
      <c r="L5215" s="54">
        <f t="shared" si="409"/>
        <v>0.14362697145995298</v>
      </c>
      <c r="M5215" s="57" t="s">
        <v>14966</v>
      </c>
    </row>
    <row r="5216" spans="1:13" x14ac:dyDescent="0.25">
      <c r="A5216" s="22" t="s">
        <v>2667</v>
      </c>
      <c r="B5216" s="5" t="s">
        <v>2668</v>
      </c>
      <c r="C5216" s="18">
        <v>37234</v>
      </c>
      <c r="D5216" s="18">
        <v>54000</v>
      </c>
      <c r="E5216" s="18">
        <f t="shared" si="405"/>
        <v>91234</v>
      </c>
      <c r="F5216" s="18">
        <v>16276</v>
      </c>
      <c r="G5216" s="18">
        <v>0</v>
      </c>
      <c r="H5216" s="18">
        <f t="shared" si="406"/>
        <v>16276</v>
      </c>
      <c r="I5216" s="18">
        <v>74958</v>
      </c>
      <c r="J5216" s="40">
        <f t="shared" si="407"/>
        <v>91234</v>
      </c>
      <c r="K5216" s="43">
        <f t="shared" si="408"/>
        <v>2.2876628164168102</v>
      </c>
      <c r="L5216" s="54">
        <f t="shared" si="409"/>
        <v>0.17839840410373325</v>
      </c>
      <c r="M5216" s="57" t="s">
        <v>14966</v>
      </c>
    </row>
    <row r="5217" spans="1:13" x14ac:dyDescent="0.25">
      <c r="A5217" s="22" t="s">
        <v>2665</v>
      </c>
      <c r="B5217" s="5" t="s">
        <v>2666</v>
      </c>
      <c r="C5217" s="18">
        <v>48697</v>
      </c>
      <c r="D5217" s="18">
        <v>67956</v>
      </c>
      <c r="E5217" s="18">
        <f t="shared" si="405"/>
        <v>116653</v>
      </c>
      <c r="F5217" s="18">
        <v>5357</v>
      </c>
      <c r="G5217" s="18">
        <v>0</v>
      </c>
      <c r="H5217" s="18">
        <f t="shared" si="406"/>
        <v>5357</v>
      </c>
      <c r="I5217" s="18">
        <v>111296</v>
      </c>
      <c r="J5217" s="40">
        <f t="shared" si="407"/>
        <v>116653</v>
      </c>
      <c r="K5217" s="43">
        <f t="shared" si="408"/>
        <v>9.0903490759753591</v>
      </c>
      <c r="L5217" s="54">
        <f t="shared" si="409"/>
        <v>4.5922522352618449E-2</v>
      </c>
      <c r="M5217" s="57" t="s">
        <v>14966</v>
      </c>
    </row>
    <row r="5218" spans="1:13" x14ac:dyDescent="0.25">
      <c r="A5218" s="22" t="s">
        <v>2663</v>
      </c>
      <c r="B5218" s="5" t="s">
        <v>2664</v>
      </c>
      <c r="C5218" s="18">
        <v>6346</v>
      </c>
      <c r="D5218" s="18">
        <v>41414</v>
      </c>
      <c r="E5218" s="18">
        <f t="shared" si="405"/>
        <v>47760</v>
      </c>
      <c r="F5218" s="18">
        <v>9302</v>
      </c>
      <c r="G5218" s="18">
        <v>8958</v>
      </c>
      <c r="H5218" s="18">
        <f t="shared" si="406"/>
        <v>18260</v>
      </c>
      <c r="I5218" s="18">
        <v>29500</v>
      </c>
      <c r="J5218" s="40">
        <f t="shared" si="407"/>
        <v>47760</v>
      </c>
      <c r="K5218" s="43">
        <f t="shared" si="408"/>
        <v>0.68221887766071809</v>
      </c>
      <c r="L5218" s="54">
        <f t="shared" si="409"/>
        <v>0.38232830820770519</v>
      </c>
      <c r="M5218" s="57" t="s">
        <v>14966</v>
      </c>
    </row>
    <row r="5219" spans="1:13" x14ac:dyDescent="0.25">
      <c r="A5219" s="22" t="s">
        <v>2661</v>
      </c>
      <c r="B5219" s="5" t="s">
        <v>2662</v>
      </c>
      <c r="C5219" s="18">
        <v>1349707</v>
      </c>
      <c r="D5219" s="18">
        <v>891125</v>
      </c>
      <c r="E5219" s="18">
        <f t="shared" si="405"/>
        <v>2240832</v>
      </c>
      <c r="F5219" s="18">
        <v>1831292</v>
      </c>
      <c r="G5219" s="18">
        <v>2525</v>
      </c>
      <c r="H5219" s="18">
        <f t="shared" si="406"/>
        <v>1833817</v>
      </c>
      <c r="I5219" s="18">
        <v>407015</v>
      </c>
      <c r="J5219" s="40">
        <f t="shared" si="407"/>
        <v>2240832</v>
      </c>
      <c r="K5219" s="43">
        <f t="shared" si="408"/>
        <v>0.73702446141849576</v>
      </c>
      <c r="L5219" s="54">
        <f t="shared" si="409"/>
        <v>0.81836433967383548</v>
      </c>
      <c r="M5219" s="57" t="s">
        <v>14966</v>
      </c>
    </row>
    <row r="5220" spans="1:13" x14ac:dyDescent="0.25">
      <c r="A5220" s="22" t="s">
        <v>2659</v>
      </c>
      <c r="B5220" s="5" t="s">
        <v>2660</v>
      </c>
      <c r="C5220" s="18">
        <v>6755</v>
      </c>
      <c r="D5220" s="18">
        <v>86730</v>
      </c>
      <c r="E5220" s="18">
        <f t="shared" si="405"/>
        <v>93485</v>
      </c>
      <c r="F5220" s="18">
        <v>130</v>
      </c>
      <c r="G5220" s="18">
        <v>0</v>
      </c>
      <c r="H5220" s="18">
        <f t="shared" si="406"/>
        <v>130</v>
      </c>
      <c r="I5220" s="18">
        <v>93355</v>
      </c>
      <c r="J5220" s="40">
        <f t="shared" si="407"/>
        <v>93485</v>
      </c>
      <c r="K5220" s="43">
        <f t="shared" si="408"/>
        <v>51.96153846153846</v>
      </c>
      <c r="L5220" s="54">
        <f t="shared" si="409"/>
        <v>1.3905974220463175E-3</v>
      </c>
      <c r="M5220" s="57" t="s">
        <v>14966</v>
      </c>
    </row>
    <row r="5221" spans="1:13" x14ac:dyDescent="0.25">
      <c r="A5221" s="22" t="s">
        <v>2657</v>
      </c>
      <c r="B5221" s="5" t="s">
        <v>2658</v>
      </c>
      <c r="C5221" s="18">
        <v>34681</v>
      </c>
      <c r="D5221" s="18">
        <v>23067</v>
      </c>
      <c r="E5221" s="18">
        <f t="shared" si="405"/>
        <v>57748</v>
      </c>
      <c r="F5221" s="18">
        <v>18785</v>
      </c>
      <c r="G5221" s="18">
        <v>0</v>
      </c>
      <c r="H5221" s="18">
        <f t="shared" si="406"/>
        <v>18785</v>
      </c>
      <c r="I5221" s="18">
        <v>38963</v>
      </c>
      <c r="J5221" s="40">
        <f t="shared" si="407"/>
        <v>57748</v>
      </c>
      <c r="K5221" s="43">
        <f t="shared" si="408"/>
        <v>1.8462070801171147</v>
      </c>
      <c r="L5221" s="54">
        <f t="shared" si="409"/>
        <v>0.32529265082773429</v>
      </c>
      <c r="M5221" s="57" t="s">
        <v>14966</v>
      </c>
    </row>
    <row r="5222" spans="1:13" x14ac:dyDescent="0.25">
      <c r="A5222" s="22" t="s">
        <v>2655</v>
      </c>
      <c r="B5222" s="5" t="s">
        <v>2656</v>
      </c>
      <c r="C5222" s="18">
        <v>768673</v>
      </c>
      <c r="D5222" s="18">
        <v>17423</v>
      </c>
      <c r="E5222" s="18">
        <f t="shared" si="405"/>
        <v>786096</v>
      </c>
      <c r="F5222" s="18">
        <v>609161</v>
      </c>
      <c r="G5222" s="18">
        <v>0</v>
      </c>
      <c r="H5222" s="18">
        <f t="shared" si="406"/>
        <v>609161</v>
      </c>
      <c r="I5222" s="18">
        <v>176935</v>
      </c>
      <c r="J5222" s="40">
        <f t="shared" si="407"/>
        <v>786096</v>
      </c>
      <c r="K5222" s="43">
        <f t="shared" si="408"/>
        <v>1.261855240240265</v>
      </c>
      <c r="L5222" s="54">
        <f t="shared" si="409"/>
        <v>0.77491934827298448</v>
      </c>
      <c r="M5222" s="57" t="s">
        <v>14966</v>
      </c>
    </row>
    <row r="5223" spans="1:13" x14ac:dyDescent="0.25">
      <c r="A5223" s="22" t="s">
        <v>2653</v>
      </c>
      <c r="B5223" s="5" t="s">
        <v>2654</v>
      </c>
      <c r="C5223" s="18">
        <v>1071662</v>
      </c>
      <c r="D5223" s="18">
        <v>216097</v>
      </c>
      <c r="E5223" s="18">
        <f t="shared" si="405"/>
        <v>1287759</v>
      </c>
      <c r="F5223" s="18">
        <v>642157</v>
      </c>
      <c r="G5223" s="18">
        <v>41309</v>
      </c>
      <c r="H5223" s="18">
        <f t="shared" si="406"/>
        <v>683466</v>
      </c>
      <c r="I5223" s="18">
        <v>604293</v>
      </c>
      <c r="J5223" s="40">
        <f t="shared" si="407"/>
        <v>1287759</v>
      </c>
      <c r="K5223" s="43">
        <f t="shared" si="408"/>
        <v>1.6688473379562943</v>
      </c>
      <c r="L5223" s="54">
        <f t="shared" si="409"/>
        <v>0.53074061217976343</v>
      </c>
      <c r="M5223" s="57" t="s">
        <v>14966</v>
      </c>
    </row>
    <row r="5224" spans="1:13" x14ac:dyDescent="0.25">
      <c r="A5224" s="22" t="s">
        <v>2651</v>
      </c>
      <c r="B5224" s="5" t="s">
        <v>2652</v>
      </c>
      <c r="C5224" s="18">
        <v>18992</v>
      </c>
      <c r="D5224" s="18">
        <v>7783</v>
      </c>
      <c r="E5224" s="18">
        <f t="shared" si="405"/>
        <v>26775</v>
      </c>
      <c r="F5224" s="18">
        <v>30676</v>
      </c>
      <c r="G5224" s="18">
        <v>0</v>
      </c>
      <c r="H5224" s="18">
        <f t="shared" si="406"/>
        <v>30676</v>
      </c>
      <c r="I5224" s="18">
        <v>-3901</v>
      </c>
      <c r="J5224" s="40">
        <f t="shared" si="407"/>
        <v>26775</v>
      </c>
      <c r="K5224" s="43">
        <f t="shared" si="408"/>
        <v>0.61911592124136128</v>
      </c>
      <c r="L5224" s="54">
        <f t="shared" si="409"/>
        <v>1.1456956115779646</v>
      </c>
      <c r="M5224" s="57" t="s">
        <v>14966</v>
      </c>
    </row>
    <row r="5225" spans="1:13" x14ac:dyDescent="0.25">
      <c r="A5225" s="22" t="s">
        <v>2649</v>
      </c>
      <c r="B5225" s="5" t="s">
        <v>2650</v>
      </c>
      <c r="C5225" s="18">
        <v>493275</v>
      </c>
      <c r="D5225" s="18">
        <v>56072</v>
      </c>
      <c r="E5225" s="18">
        <f t="shared" si="405"/>
        <v>549347</v>
      </c>
      <c r="F5225" s="18">
        <v>365032</v>
      </c>
      <c r="G5225" s="18">
        <v>65000</v>
      </c>
      <c r="H5225" s="18">
        <f t="shared" si="406"/>
        <v>430032</v>
      </c>
      <c r="I5225" s="18">
        <v>119315</v>
      </c>
      <c r="J5225" s="40">
        <f t="shared" si="407"/>
        <v>549347</v>
      </c>
      <c r="K5225" s="43">
        <f t="shared" si="408"/>
        <v>1.3513198842841176</v>
      </c>
      <c r="L5225" s="54">
        <f t="shared" si="409"/>
        <v>0.78280576757495712</v>
      </c>
      <c r="M5225" s="57" t="s">
        <v>14966</v>
      </c>
    </row>
    <row r="5226" spans="1:13" x14ac:dyDescent="0.25">
      <c r="A5226" s="22" t="s">
        <v>2647</v>
      </c>
      <c r="B5226" s="5" t="s">
        <v>2648</v>
      </c>
      <c r="C5226" s="18">
        <v>87616</v>
      </c>
      <c r="D5226" s="18">
        <v>168948</v>
      </c>
      <c r="E5226" s="18">
        <f t="shared" si="405"/>
        <v>256564</v>
      </c>
      <c r="F5226" s="18">
        <v>20411</v>
      </c>
      <c r="G5226" s="18">
        <v>128235</v>
      </c>
      <c r="H5226" s="18">
        <f t="shared" si="406"/>
        <v>148646</v>
      </c>
      <c r="I5226" s="18">
        <v>107918</v>
      </c>
      <c r="J5226" s="40">
        <f t="shared" si="407"/>
        <v>256564</v>
      </c>
      <c r="K5226" s="43">
        <f t="shared" si="408"/>
        <v>4.29258733036108</v>
      </c>
      <c r="L5226" s="54">
        <f t="shared" si="409"/>
        <v>0.57937200854367721</v>
      </c>
      <c r="M5226" s="57" t="s">
        <v>14966</v>
      </c>
    </row>
    <row r="5227" spans="1:13" x14ac:dyDescent="0.25">
      <c r="A5227" s="22" t="s">
        <v>2645</v>
      </c>
      <c r="B5227" s="5" t="s">
        <v>2646</v>
      </c>
      <c r="C5227" s="18">
        <v>32732</v>
      </c>
      <c r="D5227" s="18">
        <v>51301</v>
      </c>
      <c r="E5227" s="18">
        <f t="shared" si="405"/>
        <v>84033</v>
      </c>
      <c r="F5227" s="18">
        <v>43771</v>
      </c>
      <c r="G5227" s="18">
        <v>0</v>
      </c>
      <c r="H5227" s="18">
        <f t="shared" si="406"/>
        <v>43771</v>
      </c>
      <c r="I5227" s="18">
        <v>40262</v>
      </c>
      <c r="J5227" s="40">
        <f t="shared" si="407"/>
        <v>84033</v>
      </c>
      <c r="K5227" s="43">
        <f t="shared" si="408"/>
        <v>0.74780105549336318</v>
      </c>
      <c r="L5227" s="54">
        <f t="shared" si="409"/>
        <v>0.52087870241452761</v>
      </c>
      <c r="M5227" s="57" t="s">
        <v>14966</v>
      </c>
    </row>
    <row r="5228" spans="1:13" x14ac:dyDescent="0.25">
      <c r="A5228" s="22" t="s">
        <v>2643</v>
      </c>
      <c r="B5228" s="5" t="s">
        <v>2644</v>
      </c>
      <c r="C5228" s="18">
        <v>36244</v>
      </c>
      <c r="D5228" s="18">
        <v>65715</v>
      </c>
      <c r="E5228" s="18">
        <f t="shared" si="405"/>
        <v>101959</v>
      </c>
      <c r="F5228" s="18">
        <v>9463</v>
      </c>
      <c r="G5228" s="18">
        <v>0</v>
      </c>
      <c r="H5228" s="18">
        <f t="shared" si="406"/>
        <v>9463</v>
      </c>
      <c r="I5228" s="18">
        <v>92496</v>
      </c>
      <c r="J5228" s="40">
        <f t="shared" si="407"/>
        <v>101959</v>
      </c>
      <c r="K5228" s="43">
        <f t="shared" si="408"/>
        <v>3.8300750290605516</v>
      </c>
      <c r="L5228" s="54">
        <f t="shared" si="409"/>
        <v>9.281181651448131E-2</v>
      </c>
      <c r="M5228" s="57" t="s">
        <v>14966</v>
      </c>
    </row>
    <row r="5229" spans="1:13" x14ac:dyDescent="0.25">
      <c r="A5229" s="22" t="s">
        <v>2641</v>
      </c>
      <c r="B5229" s="5" t="s">
        <v>2642</v>
      </c>
      <c r="C5229" s="18">
        <v>61737</v>
      </c>
      <c r="D5229" s="18">
        <v>54167</v>
      </c>
      <c r="E5229" s="18">
        <f t="shared" si="405"/>
        <v>115904</v>
      </c>
      <c r="F5229" s="18">
        <v>80820</v>
      </c>
      <c r="G5229" s="18">
        <v>0</v>
      </c>
      <c r="H5229" s="18">
        <f t="shared" si="406"/>
        <v>80820</v>
      </c>
      <c r="I5229" s="18">
        <v>35084</v>
      </c>
      <c r="J5229" s="40">
        <f t="shared" si="407"/>
        <v>115904</v>
      </c>
      <c r="K5229" s="43">
        <f t="shared" si="408"/>
        <v>0.76388270230141053</v>
      </c>
      <c r="L5229" s="54">
        <f t="shared" si="409"/>
        <v>0.69730121479845386</v>
      </c>
      <c r="M5229" s="57" t="s">
        <v>14966</v>
      </c>
    </row>
    <row r="5230" spans="1:13" x14ac:dyDescent="0.25">
      <c r="A5230" s="22" t="s">
        <v>2639</v>
      </c>
      <c r="B5230" s="5" t="s">
        <v>2640</v>
      </c>
      <c r="C5230" s="18">
        <v>3633</v>
      </c>
      <c r="D5230" s="18">
        <v>108856</v>
      </c>
      <c r="E5230" s="18">
        <f t="shared" si="405"/>
        <v>112489</v>
      </c>
      <c r="F5230" s="18">
        <v>1332</v>
      </c>
      <c r="G5230" s="18">
        <v>100493</v>
      </c>
      <c r="H5230" s="18">
        <f t="shared" si="406"/>
        <v>101825</v>
      </c>
      <c r="I5230" s="18">
        <v>10664</v>
      </c>
      <c r="J5230" s="40">
        <f t="shared" si="407"/>
        <v>112489</v>
      </c>
      <c r="K5230" s="43">
        <f t="shared" si="408"/>
        <v>2.7274774774774775</v>
      </c>
      <c r="L5230" s="54">
        <f t="shared" si="409"/>
        <v>0.90519961951835293</v>
      </c>
      <c r="M5230" s="57" t="s">
        <v>14966</v>
      </c>
    </row>
    <row r="5231" spans="1:13" x14ac:dyDescent="0.25">
      <c r="A5231" s="22" t="s">
        <v>2637</v>
      </c>
      <c r="B5231" s="5" t="s">
        <v>2638</v>
      </c>
      <c r="C5231" s="18">
        <v>130583</v>
      </c>
      <c r="D5231" s="18">
        <v>138926</v>
      </c>
      <c r="E5231" s="18">
        <f t="shared" si="405"/>
        <v>269509</v>
      </c>
      <c r="F5231" s="18">
        <v>120675</v>
      </c>
      <c r="G5231" s="18">
        <v>80702</v>
      </c>
      <c r="H5231" s="18">
        <f t="shared" si="406"/>
        <v>201377</v>
      </c>
      <c r="I5231" s="18">
        <v>68132</v>
      </c>
      <c r="J5231" s="40">
        <f t="shared" si="407"/>
        <v>269509</v>
      </c>
      <c r="K5231" s="43">
        <f t="shared" si="408"/>
        <v>1.0821048270147089</v>
      </c>
      <c r="L5231" s="54">
        <f t="shared" si="409"/>
        <v>0.74719953693568675</v>
      </c>
      <c r="M5231" s="57" t="s">
        <v>14966</v>
      </c>
    </row>
    <row r="5232" spans="1:13" x14ac:dyDescent="0.25">
      <c r="A5232" s="22" t="s">
        <v>2635</v>
      </c>
      <c r="B5232" s="5" t="s">
        <v>2636</v>
      </c>
      <c r="C5232" s="18">
        <v>218696</v>
      </c>
      <c r="D5232" s="18">
        <v>267790</v>
      </c>
      <c r="E5232" s="18">
        <f t="shared" si="405"/>
        <v>486486</v>
      </c>
      <c r="F5232" s="18">
        <v>566146</v>
      </c>
      <c r="G5232" s="18">
        <v>0</v>
      </c>
      <c r="H5232" s="18">
        <f t="shared" si="406"/>
        <v>566146</v>
      </c>
      <c r="I5232" s="18">
        <v>-79660</v>
      </c>
      <c r="J5232" s="40">
        <f t="shared" si="407"/>
        <v>486486</v>
      </c>
      <c r="K5232" s="43">
        <f t="shared" si="408"/>
        <v>0.38628904911453937</v>
      </c>
      <c r="L5232" s="54">
        <f t="shared" si="409"/>
        <v>1.1637457193012748</v>
      </c>
      <c r="M5232" s="57" t="s">
        <v>14966</v>
      </c>
    </row>
    <row r="5233" spans="1:13" x14ac:dyDescent="0.25">
      <c r="A5233" s="22" t="s">
        <v>2633</v>
      </c>
      <c r="B5233" s="5" t="s">
        <v>2634</v>
      </c>
      <c r="C5233" s="18">
        <v>74697</v>
      </c>
      <c r="D5233" s="18">
        <v>18851</v>
      </c>
      <c r="E5233" s="18">
        <f t="shared" si="405"/>
        <v>93548</v>
      </c>
      <c r="F5233" s="18">
        <v>66866</v>
      </c>
      <c r="G5233" s="18">
        <v>11993</v>
      </c>
      <c r="H5233" s="18">
        <f t="shared" si="406"/>
        <v>78859</v>
      </c>
      <c r="I5233" s="18">
        <v>14689</v>
      </c>
      <c r="J5233" s="40">
        <f t="shared" si="407"/>
        <v>93548</v>
      </c>
      <c r="K5233" s="43">
        <f t="shared" si="408"/>
        <v>1.117114826668262</v>
      </c>
      <c r="L5233" s="54">
        <f t="shared" si="409"/>
        <v>0.8429790054303673</v>
      </c>
      <c r="M5233" s="57" t="s">
        <v>14966</v>
      </c>
    </row>
    <row r="5234" spans="1:13" x14ac:dyDescent="0.25">
      <c r="A5234" s="22" t="s">
        <v>2631</v>
      </c>
      <c r="B5234" s="5" t="s">
        <v>2632</v>
      </c>
      <c r="C5234" s="18">
        <v>210302</v>
      </c>
      <c r="D5234" s="18">
        <v>13247</v>
      </c>
      <c r="E5234" s="18">
        <f t="shared" si="405"/>
        <v>223549</v>
      </c>
      <c r="F5234" s="18">
        <v>150269</v>
      </c>
      <c r="G5234" s="18">
        <v>6000</v>
      </c>
      <c r="H5234" s="18">
        <f t="shared" si="406"/>
        <v>156269</v>
      </c>
      <c r="I5234" s="18">
        <v>67280</v>
      </c>
      <c r="J5234" s="40">
        <f t="shared" si="407"/>
        <v>223549</v>
      </c>
      <c r="K5234" s="43">
        <f t="shared" si="408"/>
        <v>1.3995035569545282</v>
      </c>
      <c r="L5234" s="54">
        <f t="shared" si="409"/>
        <v>0.69903690018743092</v>
      </c>
      <c r="M5234" s="57" t="s">
        <v>14966</v>
      </c>
    </row>
    <row r="5235" spans="1:13" x14ac:dyDescent="0.25">
      <c r="A5235" s="22" t="s">
        <v>2629</v>
      </c>
      <c r="B5235" s="5" t="s">
        <v>2630</v>
      </c>
      <c r="C5235" s="18">
        <v>16496</v>
      </c>
      <c r="D5235" s="18">
        <v>55540</v>
      </c>
      <c r="E5235" s="18">
        <f t="shared" si="405"/>
        <v>72036</v>
      </c>
      <c r="F5235" s="18">
        <v>887</v>
      </c>
      <c r="G5235" s="18">
        <v>52198</v>
      </c>
      <c r="H5235" s="18">
        <f t="shared" si="406"/>
        <v>53085</v>
      </c>
      <c r="I5235" s="18">
        <v>18951</v>
      </c>
      <c r="J5235" s="40">
        <f t="shared" si="407"/>
        <v>72036</v>
      </c>
      <c r="K5235" s="43">
        <f t="shared" si="408"/>
        <v>18.597519729425027</v>
      </c>
      <c r="L5235" s="54">
        <f t="shared" si="409"/>
        <v>0.73692320506413456</v>
      </c>
      <c r="M5235" s="57" t="s">
        <v>14966</v>
      </c>
    </row>
    <row r="5236" spans="1:13" x14ac:dyDescent="0.25">
      <c r="A5236" s="22" t="s">
        <v>2627</v>
      </c>
      <c r="B5236" s="5" t="s">
        <v>2628</v>
      </c>
      <c r="C5236" s="18">
        <v>7530</v>
      </c>
      <c r="D5236" s="18">
        <v>3796</v>
      </c>
      <c r="E5236" s="18">
        <f t="shared" si="405"/>
        <v>11326</v>
      </c>
      <c r="F5236" s="18">
        <v>3814</v>
      </c>
      <c r="G5236" s="18">
        <v>0</v>
      </c>
      <c r="H5236" s="18">
        <f t="shared" si="406"/>
        <v>3814</v>
      </c>
      <c r="I5236" s="18">
        <v>7512</v>
      </c>
      <c r="J5236" s="40">
        <f t="shared" si="407"/>
        <v>11326</v>
      </c>
      <c r="K5236" s="43">
        <f t="shared" si="408"/>
        <v>1.9743051914001049</v>
      </c>
      <c r="L5236" s="54">
        <f t="shared" si="409"/>
        <v>0.33674730708105244</v>
      </c>
      <c r="M5236" s="57" t="s">
        <v>14966</v>
      </c>
    </row>
    <row r="5237" spans="1:13" x14ac:dyDescent="0.25">
      <c r="A5237" s="22" t="s">
        <v>2625</v>
      </c>
      <c r="B5237" s="5" t="s">
        <v>2626</v>
      </c>
      <c r="C5237" s="18">
        <v>80670</v>
      </c>
      <c r="D5237" s="18">
        <v>168327</v>
      </c>
      <c r="E5237" s="18">
        <f t="shared" si="405"/>
        <v>248997</v>
      </c>
      <c r="F5237" s="18">
        <v>57362</v>
      </c>
      <c r="G5237" s="18">
        <v>0</v>
      </c>
      <c r="H5237" s="18">
        <f t="shared" si="406"/>
        <v>57362</v>
      </c>
      <c r="I5237" s="18">
        <v>191635</v>
      </c>
      <c r="J5237" s="40">
        <f t="shared" si="407"/>
        <v>248997</v>
      </c>
      <c r="K5237" s="43">
        <f t="shared" si="408"/>
        <v>1.4063317178619992</v>
      </c>
      <c r="L5237" s="54">
        <f t="shared" si="409"/>
        <v>0.23037225348096563</v>
      </c>
      <c r="M5237" s="57" t="s">
        <v>14966</v>
      </c>
    </row>
    <row r="5238" spans="1:13" x14ac:dyDescent="0.25">
      <c r="A5238" s="22" t="s">
        <v>2623</v>
      </c>
      <c r="B5238" s="5" t="s">
        <v>2624</v>
      </c>
      <c r="C5238" s="18">
        <v>4592958</v>
      </c>
      <c r="D5238" s="18">
        <v>185379</v>
      </c>
      <c r="E5238" s="18">
        <f t="shared" si="405"/>
        <v>4778337</v>
      </c>
      <c r="F5238" s="18">
        <v>3445455</v>
      </c>
      <c r="G5238" s="18">
        <v>4908</v>
      </c>
      <c r="H5238" s="18">
        <f t="shared" si="406"/>
        <v>3450363</v>
      </c>
      <c r="I5238" s="18">
        <v>1327974</v>
      </c>
      <c r="J5238" s="40">
        <f t="shared" si="407"/>
        <v>4778337</v>
      </c>
      <c r="K5238" s="43">
        <f t="shared" si="408"/>
        <v>1.3330483201783219</v>
      </c>
      <c r="L5238" s="54">
        <f t="shared" si="409"/>
        <v>0.72208448253021917</v>
      </c>
      <c r="M5238" s="57" t="s">
        <v>14966</v>
      </c>
    </row>
    <row r="5239" spans="1:13" x14ac:dyDescent="0.25">
      <c r="A5239" s="22" t="s">
        <v>2621</v>
      </c>
      <c r="B5239" s="5" t="s">
        <v>2622</v>
      </c>
      <c r="C5239" s="18">
        <v>1350873</v>
      </c>
      <c r="D5239" s="18">
        <v>57894</v>
      </c>
      <c r="E5239" s="18">
        <f t="shared" si="405"/>
        <v>1408767</v>
      </c>
      <c r="F5239" s="18">
        <v>761330</v>
      </c>
      <c r="G5239" s="18">
        <v>0</v>
      </c>
      <c r="H5239" s="18">
        <f t="shared" si="406"/>
        <v>761330</v>
      </c>
      <c r="I5239" s="18">
        <v>647437</v>
      </c>
      <c r="J5239" s="40">
        <f t="shared" si="407"/>
        <v>1408767</v>
      </c>
      <c r="K5239" s="43">
        <f t="shared" si="408"/>
        <v>1.7743593448307566</v>
      </c>
      <c r="L5239" s="54">
        <f t="shared" si="409"/>
        <v>0.54042293722098833</v>
      </c>
      <c r="M5239" s="57" t="s">
        <v>14966</v>
      </c>
    </row>
    <row r="5240" spans="1:13" x14ac:dyDescent="0.25">
      <c r="A5240" s="22" t="s">
        <v>2619</v>
      </c>
      <c r="B5240" s="5" t="s">
        <v>2620</v>
      </c>
      <c r="C5240" s="18">
        <v>497175</v>
      </c>
      <c r="D5240" s="18">
        <v>282527</v>
      </c>
      <c r="E5240" s="18">
        <f t="shared" si="405"/>
        <v>779702</v>
      </c>
      <c r="F5240" s="18">
        <v>353406</v>
      </c>
      <c r="G5240" s="18">
        <v>177179</v>
      </c>
      <c r="H5240" s="18">
        <f t="shared" si="406"/>
        <v>530585</v>
      </c>
      <c r="I5240" s="18">
        <v>249117</v>
      </c>
      <c r="J5240" s="40">
        <f t="shared" si="407"/>
        <v>779702</v>
      </c>
      <c r="K5240" s="43">
        <f t="shared" si="408"/>
        <v>1.4068097315835044</v>
      </c>
      <c r="L5240" s="54">
        <f t="shared" si="409"/>
        <v>0.68049716430123308</v>
      </c>
      <c r="M5240" s="57" t="s">
        <v>14966</v>
      </c>
    </row>
    <row r="5241" spans="1:13" x14ac:dyDescent="0.25">
      <c r="A5241" s="22" t="s">
        <v>2617</v>
      </c>
      <c r="B5241" s="5" t="s">
        <v>2618</v>
      </c>
      <c r="C5241" s="18">
        <v>12226</v>
      </c>
      <c r="D5241" s="18">
        <v>5548</v>
      </c>
      <c r="E5241" s="18">
        <f t="shared" si="405"/>
        <v>17774</v>
      </c>
      <c r="F5241" s="18">
        <v>0</v>
      </c>
      <c r="G5241" s="18">
        <v>0</v>
      </c>
      <c r="H5241" s="18">
        <f t="shared" si="406"/>
        <v>0</v>
      </c>
      <c r="I5241" s="18">
        <v>17774</v>
      </c>
      <c r="J5241" s="40">
        <f t="shared" si="407"/>
        <v>17774</v>
      </c>
      <c r="K5241" s="43" t="str">
        <f t="shared" si="408"/>
        <v>ERROR</v>
      </c>
      <c r="L5241" s="54">
        <f t="shared" si="409"/>
        <v>0</v>
      </c>
      <c r="M5241" s="57" t="s">
        <v>14966</v>
      </c>
    </row>
    <row r="5242" spans="1:13" x14ac:dyDescent="0.25">
      <c r="A5242" s="22" t="s">
        <v>2615</v>
      </c>
      <c r="B5242" s="5" t="s">
        <v>2616</v>
      </c>
      <c r="C5242" s="18">
        <v>1776811</v>
      </c>
      <c r="D5242" s="18">
        <v>63950</v>
      </c>
      <c r="E5242" s="18">
        <f t="shared" si="405"/>
        <v>1840761</v>
      </c>
      <c r="F5242" s="18">
        <v>972190</v>
      </c>
      <c r="G5242" s="18">
        <v>0</v>
      </c>
      <c r="H5242" s="18">
        <f t="shared" si="406"/>
        <v>972190</v>
      </c>
      <c r="I5242" s="18">
        <v>868571</v>
      </c>
      <c r="J5242" s="40">
        <f t="shared" si="407"/>
        <v>1840761</v>
      </c>
      <c r="K5242" s="43">
        <f t="shared" si="408"/>
        <v>1.8276376017033706</v>
      </c>
      <c r="L5242" s="54">
        <f t="shared" si="409"/>
        <v>0.52814569626366481</v>
      </c>
      <c r="M5242" s="57" t="s">
        <v>14966</v>
      </c>
    </row>
    <row r="5243" spans="1:13" x14ac:dyDescent="0.25">
      <c r="A5243" s="22" t="s">
        <v>2613</v>
      </c>
      <c r="B5243" s="5" t="s">
        <v>2614</v>
      </c>
      <c r="C5243" s="18">
        <v>9693</v>
      </c>
      <c r="D5243" s="18">
        <v>30680</v>
      </c>
      <c r="E5243" s="18">
        <f t="shared" si="405"/>
        <v>40373</v>
      </c>
      <c r="F5243" s="18">
        <v>4651</v>
      </c>
      <c r="G5243" s="18">
        <v>0</v>
      </c>
      <c r="H5243" s="18">
        <f t="shared" si="406"/>
        <v>4651</v>
      </c>
      <c r="I5243" s="18">
        <v>35722</v>
      </c>
      <c r="J5243" s="40">
        <f t="shared" si="407"/>
        <v>40373</v>
      </c>
      <c r="K5243" s="43">
        <f t="shared" si="408"/>
        <v>2.0840679423779833</v>
      </c>
      <c r="L5243" s="54">
        <f t="shared" si="409"/>
        <v>0.11520075297847572</v>
      </c>
      <c r="M5243" s="57" t="s">
        <v>14966</v>
      </c>
    </row>
    <row r="5244" spans="1:13" x14ac:dyDescent="0.25">
      <c r="A5244" s="22" t="s">
        <v>2611</v>
      </c>
      <c r="B5244" s="5" t="s">
        <v>2612</v>
      </c>
      <c r="C5244" s="18">
        <v>28103</v>
      </c>
      <c r="D5244" s="18">
        <v>18483</v>
      </c>
      <c r="E5244" s="18">
        <f t="shared" si="405"/>
        <v>46586</v>
      </c>
      <c r="F5244" s="18">
        <v>22426</v>
      </c>
      <c r="G5244" s="18">
        <v>0</v>
      </c>
      <c r="H5244" s="18">
        <f t="shared" si="406"/>
        <v>22426</v>
      </c>
      <c r="I5244" s="18">
        <v>24160</v>
      </c>
      <c r="J5244" s="40">
        <f t="shared" si="407"/>
        <v>46586</v>
      </c>
      <c r="K5244" s="43">
        <f t="shared" si="408"/>
        <v>1.2531436725229643</v>
      </c>
      <c r="L5244" s="54">
        <f t="shared" si="409"/>
        <v>0.48138925857553772</v>
      </c>
      <c r="M5244" s="57" t="s">
        <v>14966</v>
      </c>
    </row>
    <row r="5245" spans="1:13" x14ac:dyDescent="0.25">
      <c r="A5245" s="22" t="s">
        <v>2609</v>
      </c>
      <c r="B5245" s="5" t="s">
        <v>2610</v>
      </c>
      <c r="C5245" s="18">
        <v>1809</v>
      </c>
      <c r="D5245" s="18">
        <v>43076</v>
      </c>
      <c r="E5245" s="18">
        <f t="shared" si="405"/>
        <v>44885</v>
      </c>
      <c r="F5245" s="18">
        <v>35943</v>
      </c>
      <c r="G5245" s="18">
        <v>0</v>
      </c>
      <c r="H5245" s="18">
        <f t="shared" si="406"/>
        <v>35943</v>
      </c>
      <c r="I5245" s="18">
        <v>8942</v>
      </c>
      <c r="J5245" s="40">
        <f t="shared" si="407"/>
        <v>44885</v>
      </c>
      <c r="K5245" s="43">
        <f t="shared" si="408"/>
        <v>5.0329688673733414E-2</v>
      </c>
      <c r="L5245" s="54">
        <f t="shared" si="409"/>
        <v>0.80077977052467419</v>
      </c>
      <c r="M5245" s="57" t="s">
        <v>14966</v>
      </c>
    </row>
    <row r="5246" spans="1:13" x14ac:dyDescent="0.25">
      <c r="A5246" s="22" t="s">
        <v>2607</v>
      </c>
      <c r="B5246" s="5" t="s">
        <v>2608</v>
      </c>
      <c r="C5246" s="18">
        <v>5491</v>
      </c>
      <c r="D5246" s="18">
        <v>1150</v>
      </c>
      <c r="E5246" s="18">
        <f t="shared" si="405"/>
        <v>6641</v>
      </c>
      <c r="F5246" s="18">
        <v>0</v>
      </c>
      <c r="G5246" s="18">
        <v>0</v>
      </c>
      <c r="H5246" s="18">
        <f t="shared" si="406"/>
        <v>0</v>
      </c>
      <c r="I5246" s="18">
        <v>6641</v>
      </c>
      <c r="J5246" s="40">
        <f t="shared" si="407"/>
        <v>6641</v>
      </c>
      <c r="K5246" s="43" t="str">
        <f t="shared" si="408"/>
        <v>ERROR</v>
      </c>
      <c r="L5246" s="54">
        <f t="shared" si="409"/>
        <v>0</v>
      </c>
      <c r="M5246" s="57" t="s">
        <v>14966</v>
      </c>
    </row>
    <row r="5247" spans="1:13" x14ac:dyDescent="0.25">
      <c r="A5247" s="22" t="s">
        <v>2605</v>
      </c>
      <c r="B5247" s="5" t="s">
        <v>2606</v>
      </c>
      <c r="C5247" s="18">
        <v>548327</v>
      </c>
      <c r="D5247" s="18">
        <v>35567</v>
      </c>
      <c r="E5247" s="18">
        <f t="shared" si="405"/>
        <v>583894</v>
      </c>
      <c r="F5247" s="18">
        <v>359480</v>
      </c>
      <c r="G5247" s="18">
        <v>0</v>
      </c>
      <c r="H5247" s="18">
        <f t="shared" si="406"/>
        <v>359480</v>
      </c>
      <c r="I5247" s="18">
        <v>224414</v>
      </c>
      <c r="J5247" s="40">
        <f t="shared" si="407"/>
        <v>583894</v>
      </c>
      <c r="K5247" s="43">
        <f t="shared" si="408"/>
        <v>1.5253338155112941</v>
      </c>
      <c r="L5247" s="54">
        <f t="shared" si="409"/>
        <v>0.61565969165636225</v>
      </c>
      <c r="M5247" s="57" t="s">
        <v>14966</v>
      </c>
    </row>
    <row r="5248" spans="1:13" x14ac:dyDescent="0.25">
      <c r="A5248" s="22" t="s">
        <v>2603</v>
      </c>
      <c r="B5248" s="5" t="s">
        <v>2604</v>
      </c>
      <c r="C5248" s="18">
        <v>32232</v>
      </c>
      <c r="D5248" s="18">
        <v>6663</v>
      </c>
      <c r="E5248" s="18">
        <f t="shared" si="405"/>
        <v>38895</v>
      </c>
      <c r="F5248" s="18">
        <v>42036</v>
      </c>
      <c r="G5248" s="18">
        <v>0</v>
      </c>
      <c r="H5248" s="18">
        <f t="shared" si="406"/>
        <v>42036</v>
      </c>
      <c r="I5248" s="18">
        <v>-3141</v>
      </c>
      <c r="J5248" s="40">
        <f t="shared" si="407"/>
        <v>38895</v>
      </c>
      <c r="K5248" s="43">
        <f t="shared" si="408"/>
        <v>0.76677133885241222</v>
      </c>
      <c r="L5248" s="54">
        <f t="shared" si="409"/>
        <v>1.0807558812186657</v>
      </c>
      <c r="M5248" s="57" t="s">
        <v>14966</v>
      </c>
    </row>
    <row r="5249" spans="1:13" x14ac:dyDescent="0.25">
      <c r="A5249" s="22" t="s">
        <v>2601</v>
      </c>
      <c r="B5249" s="5" t="s">
        <v>2602</v>
      </c>
      <c r="C5249" s="18">
        <v>639614</v>
      </c>
      <c r="D5249" s="18">
        <v>21386</v>
      </c>
      <c r="E5249" s="18">
        <f t="shared" si="405"/>
        <v>661000</v>
      </c>
      <c r="F5249" s="18">
        <v>447636</v>
      </c>
      <c r="G5249" s="18">
        <v>0</v>
      </c>
      <c r="H5249" s="18">
        <f t="shared" si="406"/>
        <v>447636</v>
      </c>
      <c r="I5249" s="18">
        <v>213364</v>
      </c>
      <c r="J5249" s="40">
        <f t="shared" si="407"/>
        <v>661000</v>
      </c>
      <c r="K5249" s="43">
        <f t="shared" si="408"/>
        <v>1.4288707789364572</v>
      </c>
      <c r="L5249" s="54">
        <f t="shared" si="409"/>
        <v>0.67721028744326772</v>
      </c>
      <c r="M5249" s="57" t="s">
        <v>14966</v>
      </c>
    </row>
    <row r="5250" spans="1:13" x14ac:dyDescent="0.25">
      <c r="A5250" s="22" t="s">
        <v>2599</v>
      </c>
      <c r="B5250" s="5" t="s">
        <v>2600</v>
      </c>
      <c r="C5250" s="18">
        <v>36246</v>
      </c>
      <c r="D5250" s="18">
        <v>167106</v>
      </c>
      <c r="E5250" s="18">
        <f t="shared" si="405"/>
        <v>203352</v>
      </c>
      <c r="F5250" s="18">
        <v>137509</v>
      </c>
      <c r="G5250" s="18">
        <v>0</v>
      </c>
      <c r="H5250" s="18">
        <f t="shared" si="406"/>
        <v>137509</v>
      </c>
      <c r="I5250" s="18">
        <v>65843</v>
      </c>
      <c r="J5250" s="40">
        <f t="shared" si="407"/>
        <v>203352</v>
      </c>
      <c r="K5250" s="43">
        <f t="shared" si="408"/>
        <v>0.26359001956235589</v>
      </c>
      <c r="L5250" s="54">
        <f t="shared" si="409"/>
        <v>0.67621169204138631</v>
      </c>
      <c r="M5250" s="57" t="s">
        <v>14966</v>
      </c>
    </row>
    <row r="5251" spans="1:13" x14ac:dyDescent="0.25">
      <c r="A5251" s="22" t="s">
        <v>2597</v>
      </c>
      <c r="B5251" s="5" t="s">
        <v>2598</v>
      </c>
      <c r="C5251" s="18">
        <v>51321</v>
      </c>
      <c r="D5251" s="18">
        <v>18896</v>
      </c>
      <c r="E5251" s="18">
        <f t="shared" si="405"/>
        <v>70217</v>
      </c>
      <c r="F5251" s="18">
        <v>6978</v>
      </c>
      <c r="G5251" s="18">
        <v>0</v>
      </c>
      <c r="H5251" s="18">
        <f t="shared" si="406"/>
        <v>6978</v>
      </c>
      <c r="I5251" s="18">
        <v>63239</v>
      </c>
      <c r="J5251" s="40">
        <f t="shared" si="407"/>
        <v>70217</v>
      </c>
      <c r="K5251" s="43">
        <f t="shared" si="408"/>
        <v>7.3546861564918311</v>
      </c>
      <c r="L5251" s="54">
        <f t="shared" si="409"/>
        <v>9.9377643590583473E-2</v>
      </c>
      <c r="M5251" s="57" t="s">
        <v>14966</v>
      </c>
    </row>
    <row r="5252" spans="1:13" x14ac:dyDescent="0.25">
      <c r="A5252" s="22" t="s">
        <v>2595</v>
      </c>
      <c r="B5252" s="5" t="s">
        <v>2596</v>
      </c>
      <c r="C5252" s="18">
        <v>634004</v>
      </c>
      <c r="D5252" s="18">
        <v>114218</v>
      </c>
      <c r="E5252" s="18">
        <f t="shared" si="405"/>
        <v>748222</v>
      </c>
      <c r="F5252" s="18">
        <v>314253</v>
      </c>
      <c r="G5252" s="18">
        <v>172502</v>
      </c>
      <c r="H5252" s="18">
        <f t="shared" si="406"/>
        <v>486755</v>
      </c>
      <c r="I5252" s="18">
        <v>261467</v>
      </c>
      <c r="J5252" s="40">
        <f t="shared" si="407"/>
        <v>748222</v>
      </c>
      <c r="K5252" s="43">
        <f t="shared" si="408"/>
        <v>2.0174954574817106</v>
      </c>
      <c r="L5252" s="54">
        <f t="shared" si="409"/>
        <v>0.65054890126192488</v>
      </c>
      <c r="M5252" s="57" t="s">
        <v>14966</v>
      </c>
    </row>
    <row r="5253" spans="1:13" x14ac:dyDescent="0.25">
      <c r="A5253" s="22" t="s">
        <v>2593</v>
      </c>
      <c r="B5253" s="5" t="s">
        <v>2594</v>
      </c>
      <c r="C5253" s="18">
        <v>1996971</v>
      </c>
      <c r="D5253" s="18">
        <v>696195</v>
      </c>
      <c r="E5253" s="18">
        <f t="shared" si="405"/>
        <v>2693166</v>
      </c>
      <c r="F5253" s="18">
        <v>2326459</v>
      </c>
      <c r="G5253" s="18">
        <v>0</v>
      </c>
      <c r="H5253" s="18">
        <f t="shared" si="406"/>
        <v>2326459</v>
      </c>
      <c r="I5253" s="18">
        <v>366707</v>
      </c>
      <c r="J5253" s="40">
        <f t="shared" si="407"/>
        <v>2693166</v>
      </c>
      <c r="K5253" s="43">
        <f t="shared" si="408"/>
        <v>0.85837360555247266</v>
      </c>
      <c r="L5253" s="54">
        <f t="shared" si="409"/>
        <v>0.86383795131826258</v>
      </c>
      <c r="M5253" s="57" t="s">
        <v>14966</v>
      </c>
    </row>
    <row r="5254" spans="1:13" x14ac:dyDescent="0.25">
      <c r="A5254" s="22" t="s">
        <v>2591</v>
      </c>
      <c r="B5254" s="5" t="s">
        <v>2592</v>
      </c>
      <c r="C5254" s="18">
        <v>38335</v>
      </c>
      <c r="D5254" s="18">
        <v>80697</v>
      </c>
      <c r="E5254" s="18">
        <f t="shared" si="405"/>
        <v>119032</v>
      </c>
      <c r="F5254" s="18">
        <v>41505</v>
      </c>
      <c r="G5254" s="18">
        <v>0</v>
      </c>
      <c r="H5254" s="18">
        <f t="shared" si="406"/>
        <v>41505</v>
      </c>
      <c r="I5254" s="18">
        <v>77527</v>
      </c>
      <c r="J5254" s="40">
        <f t="shared" si="407"/>
        <v>119032</v>
      </c>
      <c r="K5254" s="43">
        <f t="shared" si="408"/>
        <v>0.92362365980002414</v>
      </c>
      <c r="L5254" s="54">
        <f t="shared" si="409"/>
        <v>0.3486877478325156</v>
      </c>
      <c r="M5254" s="57" t="s">
        <v>14966</v>
      </c>
    </row>
    <row r="5255" spans="1:13" x14ac:dyDescent="0.25">
      <c r="A5255" s="22" t="s">
        <v>2589</v>
      </c>
      <c r="B5255" s="5" t="s">
        <v>2590</v>
      </c>
      <c r="C5255" s="18">
        <v>82967</v>
      </c>
      <c r="D5255" s="18">
        <v>282890</v>
      </c>
      <c r="E5255" s="18">
        <f t="shared" si="405"/>
        <v>365857</v>
      </c>
      <c r="F5255" s="18">
        <v>203687</v>
      </c>
      <c r="G5255" s="18">
        <v>0</v>
      </c>
      <c r="H5255" s="18">
        <f t="shared" si="406"/>
        <v>203687</v>
      </c>
      <c r="I5255" s="18">
        <v>162170</v>
      </c>
      <c r="J5255" s="40">
        <f t="shared" si="407"/>
        <v>365857</v>
      </c>
      <c r="K5255" s="43">
        <f t="shared" si="408"/>
        <v>0.40732594618213241</v>
      </c>
      <c r="L5255" s="54">
        <f t="shared" si="409"/>
        <v>0.55673938178031313</v>
      </c>
      <c r="M5255" s="57" t="s">
        <v>14966</v>
      </c>
    </row>
    <row r="5256" spans="1:13" x14ac:dyDescent="0.25">
      <c r="A5256" s="22" t="s">
        <v>2587</v>
      </c>
      <c r="B5256" s="5" t="s">
        <v>2588</v>
      </c>
      <c r="C5256" s="18">
        <v>52804</v>
      </c>
      <c r="D5256" s="18">
        <v>322213</v>
      </c>
      <c r="E5256" s="18">
        <f t="shared" si="405"/>
        <v>375017</v>
      </c>
      <c r="F5256" s="18">
        <v>241209</v>
      </c>
      <c r="G5256" s="18">
        <v>42983</v>
      </c>
      <c r="H5256" s="18">
        <f t="shared" si="406"/>
        <v>284192</v>
      </c>
      <c r="I5256" s="18">
        <v>90825</v>
      </c>
      <c r="J5256" s="40">
        <f t="shared" si="407"/>
        <v>375017</v>
      </c>
      <c r="K5256" s="43">
        <f t="shared" si="408"/>
        <v>0.21891388795608788</v>
      </c>
      <c r="L5256" s="54">
        <f t="shared" si="409"/>
        <v>0.75781097923560803</v>
      </c>
      <c r="M5256" s="57" t="s">
        <v>14966</v>
      </c>
    </row>
    <row r="5257" spans="1:13" x14ac:dyDescent="0.25">
      <c r="A5257" s="22" t="s">
        <v>2585</v>
      </c>
      <c r="B5257" s="5" t="s">
        <v>2586</v>
      </c>
      <c r="C5257" s="18">
        <v>111587</v>
      </c>
      <c r="D5257" s="18">
        <v>29992</v>
      </c>
      <c r="E5257" s="18">
        <f t="shared" si="405"/>
        <v>141579</v>
      </c>
      <c r="F5257" s="18">
        <v>19060</v>
      </c>
      <c r="G5257" s="18">
        <v>0</v>
      </c>
      <c r="H5257" s="18">
        <f t="shared" si="406"/>
        <v>19060</v>
      </c>
      <c r="I5257" s="18">
        <v>122519</v>
      </c>
      <c r="J5257" s="40">
        <f t="shared" si="407"/>
        <v>141579</v>
      </c>
      <c r="K5257" s="43">
        <f t="shared" si="408"/>
        <v>5.8545120671563486</v>
      </c>
      <c r="L5257" s="54">
        <f t="shared" si="409"/>
        <v>0.13462448526970808</v>
      </c>
      <c r="M5257" s="57" t="s">
        <v>14966</v>
      </c>
    </row>
    <row r="5258" spans="1:13" x14ac:dyDescent="0.25">
      <c r="A5258" s="22" t="s">
        <v>2583</v>
      </c>
      <c r="B5258" s="5" t="s">
        <v>2584</v>
      </c>
      <c r="C5258" s="18">
        <v>42080</v>
      </c>
      <c r="D5258" s="18">
        <v>69850</v>
      </c>
      <c r="E5258" s="18">
        <f t="shared" si="405"/>
        <v>111930</v>
      </c>
      <c r="F5258" s="18">
        <v>16487</v>
      </c>
      <c r="G5258" s="18">
        <v>0</v>
      </c>
      <c r="H5258" s="18">
        <f t="shared" si="406"/>
        <v>16487</v>
      </c>
      <c r="I5258" s="18">
        <v>95443</v>
      </c>
      <c r="J5258" s="40">
        <f t="shared" si="407"/>
        <v>111930</v>
      </c>
      <c r="K5258" s="43">
        <f t="shared" si="408"/>
        <v>2.5523139443197671</v>
      </c>
      <c r="L5258" s="54">
        <f t="shared" si="409"/>
        <v>0.14729741802912535</v>
      </c>
      <c r="M5258" s="57" t="s">
        <v>14966</v>
      </c>
    </row>
    <row r="5259" spans="1:13" x14ac:dyDescent="0.25">
      <c r="A5259" s="22" t="s">
        <v>2581</v>
      </c>
      <c r="B5259" s="5" t="s">
        <v>2582</v>
      </c>
      <c r="C5259" s="18">
        <v>153958</v>
      </c>
      <c r="D5259" s="18">
        <v>22124</v>
      </c>
      <c r="E5259" s="18">
        <f t="shared" si="405"/>
        <v>176082</v>
      </c>
      <c r="F5259" s="18">
        <v>43936</v>
      </c>
      <c r="G5259" s="18">
        <v>89409</v>
      </c>
      <c r="H5259" s="18">
        <f t="shared" si="406"/>
        <v>133345</v>
      </c>
      <c r="I5259" s="18">
        <v>42737</v>
      </c>
      <c r="J5259" s="40">
        <f t="shared" si="407"/>
        <v>176082</v>
      </c>
      <c r="K5259" s="43">
        <f t="shared" si="408"/>
        <v>3.5041423889293517</v>
      </c>
      <c r="L5259" s="54">
        <f t="shared" si="409"/>
        <v>0.75728921752365375</v>
      </c>
      <c r="M5259" s="57" t="s">
        <v>14966</v>
      </c>
    </row>
    <row r="5260" spans="1:13" x14ac:dyDescent="0.25">
      <c r="A5260" s="22" t="s">
        <v>2579</v>
      </c>
      <c r="B5260" s="5" t="s">
        <v>2580</v>
      </c>
      <c r="C5260" s="18">
        <v>1959594</v>
      </c>
      <c r="D5260" s="18">
        <v>1596513</v>
      </c>
      <c r="E5260" s="18">
        <f t="shared" si="405"/>
        <v>3556107</v>
      </c>
      <c r="F5260" s="18">
        <v>1322169</v>
      </c>
      <c r="G5260" s="18">
        <v>411173</v>
      </c>
      <c r="H5260" s="18">
        <f t="shared" si="406"/>
        <v>1733342</v>
      </c>
      <c r="I5260" s="18">
        <v>1822765</v>
      </c>
      <c r="J5260" s="40">
        <f t="shared" si="407"/>
        <v>3556107</v>
      </c>
      <c r="K5260" s="43">
        <f t="shared" si="408"/>
        <v>1.4821055402146019</v>
      </c>
      <c r="L5260" s="54">
        <f t="shared" si="409"/>
        <v>0.48742684064343395</v>
      </c>
      <c r="M5260" s="57" t="s">
        <v>14966</v>
      </c>
    </row>
    <row r="5261" spans="1:13" x14ac:dyDescent="0.25">
      <c r="A5261" s="22" t="s">
        <v>2577</v>
      </c>
      <c r="B5261" s="5" t="s">
        <v>2578</v>
      </c>
      <c r="C5261" s="18">
        <v>1039925</v>
      </c>
      <c r="D5261" s="18">
        <v>41519</v>
      </c>
      <c r="E5261" s="18">
        <f t="shared" ref="E5261:E5324" si="410">+C5261+D5261</f>
        <v>1081444</v>
      </c>
      <c r="F5261" s="18">
        <v>523771</v>
      </c>
      <c r="G5261" s="18">
        <v>0</v>
      </c>
      <c r="H5261" s="18">
        <f t="shared" ref="H5261:H5324" si="411">+F5261+G5261</f>
        <v>523771</v>
      </c>
      <c r="I5261" s="18">
        <v>557673</v>
      </c>
      <c r="J5261" s="40">
        <f t="shared" ref="J5261:J5324" si="412">+H5261+I5261</f>
        <v>1081444</v>
      </c>
      <c r="K5261" s="43">
        <f t="shared" ref="K5261:K5324" si="413">+IFERROR(C5261/F5261,"ERROR")</f>
        <v>1.9854573850022244</v>
      </c>
      <c r="L5261" s="54">
        <f t="shared" ref="L5261:L5324" si="414">+H5261/E5261</f>
        <v>0.4843255869004775</v>
      </c>
      <c r="M5261" s="57" t="s">
        <v>14966</v>
      </c>
    </row>
    <row r="5262" spans="1:13" x14ac:dyDescent="0.25">
      <c r="A5262" s="22" t="s">
        <v>2575</v>
      </c>
      <c r="B5262" s="5" t="s">
        <v>2576</v>
      </c>
      <c r="C5262" s="18">
        <v>56050</v>
      </c>
      <c r="D5262" s="18">
        <v>55948</v>
      </c>
      <c r="E5262" s="18">
        <f t="shared" si="410"/>
        <v>111998</v>
      </c>
      <c r="F5262" s="18">
        <v>118612</v>
      </c>
      <c r="G5262" s="18">
        <v>0</v>
      </c>
      <c r="H5262" s="18">
        <f t="shared" si="411"/>
        <v>118612</v>
      </c>
      <c r="I5262" s="18">
        <v>-6614</v>
      </c>
      <c r="J5262" s="40">
        <f t="shared" si="412"/>
        <v>111998</v>
      </c>
      <c r="K5262" s="43">
        <f t="shared" si="413"/>
        <v>0.47254915185647323</v>
      </c>
      <c r="L5262" s="54">
        <f t="shared" si="414"/>
        <v>1.0590546259754638</v>
      </c>
      <c r="M5262" s="57" t="s">
        <v>14966</v>
      </c>
    </row>
    <row r="5263" spans="1:13" x14ac:dyDescent="0.25">
      <c r="A5263" s="22" t="s">
        <v>2573</v>
      </c>
      <c r="B5263" s="5" t="s">
        <v>2574</v>
      </c>
      <c r="C5263" s="18">
        <v>1229806</v>
      </c>
      <c r="D5263" s="18">
        <v>5040792</v>
      </c>
      <c r="E5263" s="18">
        <f t="shared" si="410"/>
        <v>6270598</v>
      </c>
      <c r="F5263" s="18">
        <v>4633417</v>
      </c>
      <c r="G5263" s="18">
        <v>914</v>
      </c>
      <c r="H5263" s="18">
        <f t="shared" si="411"/>
        <v>4634331</v>
      </c>
      <c r="I5263" s="18">
        <v>1636267</v>
      </c>
      <c r="J5263" s="40">
        <f t="shared" si="412"/>
        <v>6270598</v>
      </c>
      <c r="K5263" s="43">
        <f t="shared" si="413"/>
        <v>0.26542096254233105</v>
      </c>
      <c r="L5263" s="54">
        <f t="shared" si="414"/>
        <v>0.73905726375698144</v>
      </c>
      <c r="M5263" s="57" t="s">
        <v>14966</v>
      </c>
    </row>
    <row r="5264" spans="1:13" x14ac:dyDescent="0.25">
      <c r="A5264" s="22" t="s">
        <v>2571</v>
      </c>
      <c r="B5264" s="5" t="s">
        <v>2572</v>
      </c>
      <c r="C5264" s="18">
        <v>45270</v>
      </c>
      <c r="D5264" s="18">
        <v>5926</v>
      </c>
      <c r="E5264" s="18">
        <f t="shared" si="410"/>
        <v>51196</v>
      </c>
      <c r="F5264" s="18">
        <v>22823</v>
      </c>
      <c r="G5264" s="18">
        <v>0</v>
      </c>
      <c r="H5264" s="18">
        <f t="shared" si="411"/>
        <v>22823</v>
      </c>
      <c r="I5264" s="18">
        <v>28373</v>
      </c>
      <c r="J5264" s="40">
        <f t="shared" si="412"/>
        <v>51196</v>
      </c>
      <c r="K5264" s="43">
        <f t="shared" si="413"/>
        <v>1.9835253910528852</v>
      </c>
      <c r="L5264" s="54">
        <f t="shared" si="414"/>
        <v>0.44579654660520351</v>
      </c>
      <c r="M5264" s="57" t="s">
        <v>14966</v>
      </c>
    </row>
    <row r="5265" spans="1:13" x14ac:dyDescent="0.25">
      <c r="A5265" s="22" t="s">
        <v>2569</v>
      </c>
      <c r="B5265" s="5" t="s">
        <v>2570</v>
      </c>
      <c r="C5265" s="18">
        <v>448806</v>
      </c>
      <c r="D5265" s="18">
        <v>115961</v>
      </c>
      <c r="E5265" s="18">
        <f t="shared" si="410"/>
        <v>564767</v>
      </c>
      <c r="F5265" s="18">
        <v>333510</v>
      </c>
      <c r="G5265" s="18">
        <v>0</v>
      </c>
      <c r="H5265" s="18">
        <f t="shared" si="411"/>
        <v>333510</v>
      </c>
      <c r="I5265" s="18">
        <v>231257</v>
      </c>
      <c r="J5265" s="40">
        <f t="shared" si="412"/>
        <v>564767</v>
      </c>
      <c r="K5265" s="43">
        <f t="shared" si="413"/>
        <v>1.3457047764684718</v>
      </c>
      <c r="L5265" s="54">
        <f t="shared" si="414"/>
        <v>0.59052671278598079</v>
      </c>
      <c r="M5265" s="57" t="s">
        <v>14966</v>
      </c>
    </row>
    <row r="5266" spans="1:13" x14ac:dyDescent="0.25">
      <c r="A5266" s="22" t="s">
        <v>2567</v>
      </c>
      <c r="B5266" s="5" t="s">
        <v>2568</v>
      </c>
      <c r="C5266" s="18">
        <v>304104</v>
      </c>
      <c r="D5266" s="18">
        <v>249093</v>
      </c>
      <c r="E5266" s="18">
        <f t="shared" si="410"/>
        <v>553197</v>
      </c>
      <c r="F5266" s="18">
        <v>402187</v>
      </c>
      <c r="G5266" s="18">
        <v>10883</v>
      </c>
      <c r="H5266" s="18">
        <f t="shared" si="411"/>
        <v>413070</v>
      </c>
      <c r="I5266" s="18">
        <v>140127</v>
      </c>
      <c r="J5266" s="40">
        <f t="shared" si="412"/>
        <v>553197</v>
      </c>
      <c r="K5266" s="43">
        <f t="shared" si="413"/>
        <v>0.75612588174157791</v>
      </c>
      <c r="L5266" s="54">
        <f t="shared" si="414"/>
        <v>0.74669602329730633</v>
      </c>
      <c r="M5266" s="57" t="s">
        <v>14966</v>
      </c>
    </row>
    <row r="5267" spans="1:13" x14ac:dyDescent="0.25">
      <c r="A5267" s="22" t="s">
        <v>2565</v>
      </c>
      <c r="B5267" s="5" t="s">
        <v>2566</v>
      </c>
      <c r="C5267" s="18">
        <v>81815</v>
      </c>
      <c r="D5267" s="18">
        <v>14715</v>
      </c>
      <c r="E5267" s="18">
        <f t="shared" si="410"/>
        <v>96530</v>
      </c>
      <c r="F5267" s="18">
        <v>61758</v>
      </c>
      <c r="G5267" s="18">
        <v>5937</v>
      </c>
      <c r="H5267" s="18">
        <f t="shared" si="411"/>
        <v>67695</v>
      </c>
      <c r="I5267" s="18">
        <v>28835</v>
      </c>
      <c r="J5267" s="40">
        <f t="shared" si="412"/>
        <v>96530</v>
      </c>
      <c r="K5267" s="43">
        <f t="shared" si="413"/>
        <v>1.3247676414391658</v>
      </c>
      <c r="L5267" s="54">
        <f t="shared" si="414"/>
        <v>0.70128457474360306</v>
      </c>
      <c r="M5267" s="57" t="s">
        <v>14966</v>
      </c>
    </row>
    <row r="5268" spans="1:13" x14ac:dyDescent="0.25">
      <c r="A5268" s="22" t="s">
        <v>2563</v>
      </c>
      <c r="B5268" s="5" t="s">
        <v>2564</v>
      </c>
      <c r="C5268" s="18">
        <v>317781</v>
      </c>
      <c r="D5268" s="18">
        <v>218774</v>
      </c>
      <c r="E5268" s="18">
        <f t="shared" si="410"/>
        <v>536555</v>
      </c>
      <c r="F5268" s="18">
        <v>285657</v>
      </c>
      <c r="G5268" s="18">
        <v>65481</v>
      </c>
      <c r="H5268" s="18">
        <f t="shared" si="411"/>
        <v>351138</v>
      </c>
      <c r="I5268" s="18">
        <v>185417</v>
      </c>
      <c r="J5268" s="40">
        <f t="shared" si="412"/>
        <v>536555</v>
      </c>
      <c r="K5268" s="43">
        <f t="shared" si="413"/>
        <v>1.1124565475377812</v>
      </c>
      <c r="L5268" s="54">
        <f t="shared" si="414"/>
        <v>0.65443058027602019</v>
      </c>
      <c r="M5268" s="57" t="s">
        <v>14966</v>
      </c>
    </row>
    <row r="5269" spans="1:13" x14ac:dyDescent="0.25">
      <c r="A5269" s="22" t="s">
        <v>2561</v>
      </c>
      <c r="B5269" s="5" t="s">
        <v>2562</v>
      </c>
      <c r="C5269" s="18">
        <v>232324</v>
      </c>
      <c r="D5269" s="18">
        <v>470185</v>
      </c>
      <c r="E5269" s="18">
        <f t="shared" si="410"/>
        <v>702509</v>
      </c>
      <c r="F5269" s="18">
        <v>95245</v>
      </c>
      <c r="G5269" s="18">
        <v>449448</v>
      </c>
      <c r="H5269" s="18">
        <f t="shared" si="411"/>
        <v>544693</v>
      </c>
      <c r="I5269" s="18">
        <v>157816</v>
      </c>
      <c r="J5269" s="40">
        <f t="shared" si="412"/>
        <v>702509</v>
      </c>
      <c r="K5269" s="43">
        <f t="shared" si="413"/>
        <v>2.4392251561761773</v>
      </c>
      <c r="L5269" s="54">
        <f t="shared" si="414"/>
        <v>0.77535376770973752</v>
      </c>
      <c r="M5269" s="57" t="s">
        <v>14966</v>
      </c>
    </row>
    <row r="5270" spans="1:13" x14ac:dyDescent="0.25">
      <c r="A5270" s="22" t="s">
        <v>2559</v>
      </c>
      <c r="B5270" s="5" t="s">
        <v>2560</v>
      </c>
      <c r="C5270" s="18">
        <v>36867</v>
      </c>
      <c r="D5270" s="18">
        <v>28124</v>
      </c>
      <c r="E5270" s="18">
        <f t="shared" si="410"/>
        <v>64991</v>
      </c>
      <c r="F5270" s="18">
        <v>9562</v>
      </c>
      <c r="G5270" s="18">
        <v>0</v>
      </c>
      <c r="H5270" s="18">
        <f t="shared" si="411"/>
        <v>9562</v>
      </c>
      <c r="I5270" s="18">
        <v>55429</v>
      </c>
      <c r="J5270" s="40">
        <f t="shared" si="412"/>
        <v>64991</v>
      </c>
      <c r="K5270" s="43">
        <f t="shared" si="413"/>
        <v>3.855574147667852</v>
      </c>
      <c r="L5270" s="54">
        <f t="shared" si="414"/>
        <v>0.1471280638857688</v>
      </c>
      <c r="M5270" s="57" t="s">
        <v>14966</v>
      </c>
    </row>
    <row r="5271" spans="1:13" x14ac:dyDescent="0.25">
      <c r="A5271" s="22" t="s">
        <v>2557</v>
      </c>
      <c r="B5271" s="5" t="s">
        <v>2558</v>
      </c>
      <c r="C5271" s="18">
        <v>11995</v>
      </c>
      <c r="D5271" s="18">
        <v>63618</v>
      </c>
      <c r="E5271" s="18">
        <f t="shared" si="410"/>
        <v>75613</v>
      </c>
      <c r="F5271" s="18">
        <v>23131</v>
      </c>
      <c r="G5271" s="18">
        <v>1540</v>
      </c>
      <c r="H5271" s="18">
        <f t="shared" si="411"/>
        <v>24671</v>
      </c>
      <c r="I5271" s="18">
        <v>50942</v>
      </c>
      <c r="J5271" s="40">
        <f t="shared" si="412"/>
        <v>75613</v>
      </c>
      <c r="K5271" s="43">
        <f t="shared" si="413"/>
        <v>0.51856815528943845</v>
      </c>
      <c r="L5271" s="54">
        <f t="shared" si="414"/>
        <v>0.32627987250869561</v>
      </c>
      <c r="M5271" s="57" t="s">
        <v>14966</v>
      </c>
    </row>
    <row r="5272" spans="1:13" x14ac:dyDescent="0.25">
      <c r="A5272" s="22" t="s">
        <v>2555</v>
      </c>
      <c r="B5272" s="5" t="s">
        <v>2556</v>
      </c>
      <c r="C5272" s="18">
        <v>164972</v>
      </c>
      <c r="D5272" s="18">
        <v>129029</v>
      </c>
      <c r="E5272" s="18">
        <f t="shared" si="410"/>
        <v>294001</v>
      </c>
      <c r="F5272" s="18">
        <v>51732</v>
      </c>
      <c r="G5272" s="18">
        <v>176805</v>
      </c>
      <c r="H5272" s="18">
        <f t="shared" si="411"/>
        <v>228537</v>
      </c>
      <c r="I5272" s="18">
        <v>65464</v>
      </c>
      <c r="J5272" s="40">
        <f t="shared" si="412"/>
        <v>294001</v>
      </c>
      <c r="K5272" s="43">
        <f t="shared" si="413"/>
        <v>3.1889739426273871</v>
      </c>
      <c r="L5272" s="54">
        <f t="shared" si="414"/>
        <v>0.77733409070037174</v>
      </c>
      <c r="M5272" s="57" t="s">
        <v>14966</v>
      </c>
    </row>
    <row r="5273" spans="1:13" x14ac:dyDescent="0.25">
      <c r="A5273" s="22" t="s">
        <v>2553</v>
      </c>
      <c r="B5273" s="5" t="s">
        <v>2554</v>
      </c>
      <c r="C5273" s="18">
        <v>62416</v>
      </c>
      <c r="D5273" s="18">
        <v>14739</v>
      </c>
      <c r="E5273" s="18">
        <f t="shared" si="410"/>
        <v>77155</v>
      </c>
      <c r="F5273" s="18">
        <v>15465</v>
      </c>
      <c r="G5273" s="18">
        <v>0</v>
      </c>
      <c r="H5273" s="18">
        <f t="shared" si="411"/>
        <v>15465</v>
      </c>
      <c r="I5273" s="18">
        <v>61690</v>
      </c>
      <c r="J5273" s="40">
        <f t="shared" si="412"/>
        <v>77155</v>
      </c>
      <c r="K5273" s="43">
        <f t="shared" si="413"/>
        <v>4.0359521500161657</v>
      </c>
      <c r="L5273" s="54">
        <f t="shared" si="414"/>
        <v>0.20044067137580196</v>
      </c>
      <c r="M5273" s="57" t="s">
        <v>14966</v>
      </c>
    </row>
    <row r="5274" spans="1:13" x14ac:dyDescent="0.25">
      <c r="A5274" s="22" t="s">
        <v>2551</v>
      </c>
      <c r="B5274" s="5" t="s">
        <v>2552</v>
      </c>
      <c r="C5274" s="18">
        <v>308930</v>
      </c>
      <c r="D5274" s="18">
        <v>75673</v>
      </c>
      <c r="E5274" s="18">
        <f t="shared" si="410"/>
        <v>384603</v>
      </c>
      <c r="F5274" s="18">
        <v>133631</v>
      </c>
      <c r="G5274" s="18">
        <v>0</v>
      </c>
      <c r="H5274" s="18">
        <f t="shared" si="411"/>
        <v>133631</v>
      </c>
      <c r="I5274" s="18">
        <v>250972</v>
      </c>
      <c r="J5274" s="40">
        <f t="shared" si="412"/>
        <v>384603</v>
      </c>
      <c r="K5274" s="43">
        <f t="shared" si="413"/>
        <v>2.311813875522895</v>
      </c>
      <c r="L5274" s="54">
        <f t="shared" si="414"/>
        <v>0.34745178794757192</v>
      </c>
      <c r="M5274" s="57" t="s">
        <v>14966</v>
      </c>
    </row>
    <row r="5275" spans="1:13" x14ac:dyDescent="0.25">
      <c r="A5275" s="22" t="s">
        <v>2549</v>
      </c>
      <c r="B5275" s="5" t="s">
        <v>2550</v>
      </c>
      <c r="C5275" s="18">
        <v>26472</v>
      </c>
      <c r="D5275" s="18">
        <v>6592</v>
      </c>
      <c r="E5275" s="18">
        <f t="shared" si="410"/>
        <v>33064</v>
      </c>
      <c r="F5275" s="18">
        <v>3409</v>
      </c>
      <c r="G5275" s="18">
        <v>4965</v>
      </c>
      <c r="H5275" s="18">
        <f t="shared" si="411"/>
        <v>8374</v>
      </c>
      <c r="I5275" s="18">
        <v>24690</v>
      </c>
      <c r="J5275" s="40">
        <f t="shared" si="412"/>
        <v>33064</v>
      </c>
      <c r="K5275" s="43">
        <f t="shared" si="413"/>
        <v>7.7653270753886767</v>
      </c>
      <c r="L5275" s="54">
        <f t="shared" si="414"/>
        <v>0.25326639245100413</v>
      </c>
      <c r="M5275" s="57" t="s">
        <v>14966</v>
      </c>
    </row>
    <row r="5276" spans="1:13" x14ac:dyDescent="0.25">
      <c r="A5276" s="22" t="s">
        <v>2547</v>
      </c>
      <c r="B5276" s="5" t="s">
        <v>2548</v>
      </c>
      <c r="C5276" s="18">
        <v>387638</v>
      </c>
      <c r="D5276" s="18">
        <v>628584</v>
      </c>
      <c r="E5276" s="18">
        <f t="shared" si="410"/>
        <v>1016222</v>
      </c>
      <c r="F5276" s="18">
        <v>679256</v>
      </c>
      <c r="G5276" s="18">
        <v>149381</v>
      </c>
      <c r="H5276" s="18">
        <f t="shared" si="411"/>
        <v>828637</v>
      </c>
      <c r="I5276" s="18">
        <v>187585</v>
      </c>
      <c r="J5276" s="40">
        <f t="shared" si="412"/>
        <v>1016222</v>
      </c>
      <c r="K5276" s="43">
        <f t="shared" si="413"/>
        <v>0.57068027371123697</v>
      </c>
      <c r="L5276" s="54">
        <f t="shared" si="414"/>
        <v>0.81540942825484986</v>
      </c>
      <c r="M5276" s="57" t="s">
        <v>14966</v>
      </c>
    </row>
    <row r="5277" spans="1:13" x14ac:dyDescent="0.25">
      <c r="A5277" s="22" t="s">
        <v>2545</v>
      </c>
      <c r="B5277" s="5" t="s">
        <v>2546</v>
      </c>
      <c r="C5277" s="18">
        <v>997248</v>
      </c>
      <c r="D5277" s="18">
        <v>4453</v>
      </c>
      <c r="E5277" s="18">
        <f t="shared" si="410"/>
        <v>1001701</v>
      </c>
      <c r="F5277" s="18">
        <v>432299</v>
      </c>
      <c r="G5277" s="18">
        <v>50361</v>
      </c>
      <c r="H5277" s="18">
        <f t="shared" si="411"/>
        <v>482660</v>
      </c>
      <c r="I5277" s="18">
        <v>519041</v>
      </c>
      <c r="J5277" s="40">
        <f t="shared" si="412"/>
        <v>1001701</v>
      </c>
      <c r="K5277" s="43">
        <f t="shared" si="413"/>
        <v>2.3068478067263629</v>
      </c>
      <c r="L5277" s="54">
        <f t="shared" si="414"/>
        <v>0.48184038949746483</v>
      </c>
      <c r="M5277" s="57" t="s">
        <v>14966</v>
      </c>
    </row>
    <row r="5278" spans="1:13" x14ac:dyDescent="0.25">
      <c r="A5278" s="22" t="s">
        <v>2543</v>
      </c>
      <c r="B5278" s="5" t="s">
        <v>2544</v>
      </c>
      <c r="C5278" s="18">
        <v>45184</v>
      </c>
      <c r="D5278" s="18">
        <v>93681</v>
      </c>
      <c r="E5278" s="18">
        <f t="shared" si="410"/>
        <v>138865</v>
      </c>
      <c r="F5278" s="18">
        <v>89263</v>
      </c>
      <c r="G5278" s="18">
        <v>1727</v>
      </c>
      <c r="H5278" s="18">
        <f t="shared" si="411"/>
        <v>90990</v>
      </c>
      <c r="I5278" s="18">
        <v>47875</v>
      </c>
      <c r="J5278" s="40">
        <f t="shared" si="412"/>
        <v>138865</v>
      </c>
      <c r="K5278" s="43">
        <f t="shared" si="413"/>
        <v>0.50618957462778535</v>
      </c>
      <c r="L5278" s="54">
        <f t="shared" si="414"/>
        <v>0.65524070140064095</v>
      </c>
      <c r="M5278" s="57" t="s">
        <v>14966</v>
      </c>
    </row>
    <row r="5279" spans="1:13" x14ac:dyDescent="0.25">
      <c r="A5279" s="22" t="s">
        <v>2541</v>
      </c>
      <c r="B5279" s="5" t="s">
        <v>2542</v>
      </c>
      <c r="C5279" s="18">
        <v>175053</v>
      </c>
      <c r="D5279" s="18">
        <v>0</v>
      </c>
      <c r="E5279" s="18">
        <f t="shared" si="410"/>
        <v>175053</v>
      </c>
      <c r="F5279" s="18">
        <v>84665</v>
      </c>
      <c r="G5279" s="18">
        <v>0</v>
      </c>
      <c r="H5279" s="18">
        <f t="shared" si="411"/>
        <v>84665</v>
      </c>
      <c r="I5279" s="18">
        <v>90388</v>
      </c>
      <c r="J5279" s="40">
        <f t="shared" si="412"/>
        <v>175053</v>
      </c>
      <c r="K5279" s="43">
        <f t="shared" si="413"/>
        <v>2.0675958188153309</v>
      </c>
      <c r="L5279" s="54">
        <f t="shared" si="414"/>
        <v>0.48365352207617124</v>
      </c>
      <c r="M5279" s="57" t="s">
        <v>14966</v>
      </c>
    </row>
    <row r="5280" spans="1:13" x14ac:dyDescent="0.25">
      <c r="A5280" s="22" t="s">
        <v>2539</v>
      </c>
      <c r="B5280" s="5" t="s">
        <v>2540</v>
      </c>
      <c r="C5280" s="18">
        <v>145859</v>
      </c>
      <c r="D5280" s="18">
        <v>1283665</v>
      </c>
      <c r="E5280" s="18">
        <f t="shared" si="410"/>
        <v>1429524</v>
      </c>
      <c r="F5280" s="18">
        <v>858562</v>
      </c>
      <c r="G5280" s="18">
        <v>0</v>
      </c>
      <c r="H5280" s="18">
        <f t="shared" si="411"/>
        <v>858562</v>
      </c>
      <c r="I5280" s="18">
        <v>570962</v>
      </c>
      <c r="J5280" s="40">
        <f t="shared" si="412"/>
        <v>1429524</v>
      </c>
      <c r="K5280" s="43">
        <f t="shared" si="413"/>
        <v>0.16988755616950202</v>
      </c>
      <c r="L5280" s="54">
        <f t="shared" si="414"/>
        <v>0.60059292463785152</v>
      </c>
      <c r="M5280" s="57" t="s">
        <v>14966</v>
      </c>
    </row>
    <row r="5281" spans="1:13" x14ac:dyDescent="0.25">
      <c r="A5281" s="22" t="s">
        <v>2537</v>
      </c>
      <c r="B5281" s="5" t="s">
        <v>2538</v>
      </c>
      <c r="C5281" s="18">
        <v>4869</v>
      </c>
      <c r="D5281" s="18">
        <v>56200</v>
      </c>
      <c r="E5281" s="18">
        <f t="shared" si="410"/>
        <v>61069</v>
      </c>
      <c r="F5281" s="18">
        <v>5590</v>
      </c>
      <c r="G5281" s="18">
        <v>0</v>
      </c>
      <c r="H5281" s="18">
        <f t="shared" si="411"/>
        <v>5590</v>
      </c>
      <c r="I5281" s="18">
        <v>55479</v>
      </c>
      <c r="J5281" s="40">
        <f t="shared" si="412"/>
        <v>61069</v>
      </c>
      <c r="K5281" s="43">
        <f t="shared" si="413"/>
        <v>0.87101967799642221</v>
      </c>
      <c r="L5281" s="54">
        <f t="shared" si="414"/>
        <v>9.1535803762956655E-2</v>
      </c>
      <c r="M5281" s="57" t="s">
        <v>14966</v>
      </c>
    </row>
    <row r="5282" spans="1:13" x14ac:dyDescent="0.25">
      <c r="A5282" s="22" t="s">
        <v>2535</v>
      </c>
      <c r="B5282" s="5" t="s">
        <v>2536</v>
      </c>
      <c r="C5282" s="18">
        <v>213868</v>
      </c>
      <c r="D5282" s="18">
        <v>91987</v>
      </c>
      <c r="E5282" s="18">
        <f t="shared" si="410"/>
        <v>305855</v>
      </c>
      <c r="F5282" s="18">
        <v>109879</v>
      </c>
      <c r="G5282" s="18">
        <v>18162</v>
      </c>
      <c r="H5282" s="18">
        <f t="shared" si="411"/>
        <v>128041</v>
      </c>
      <c r="I5282" s="18">
        <v>177814</v>
      </c>
      <c r="J5282" s="40">
        <f t="shared" si="412"/>
        <v>305855</v>
      </c>
      <c r="K5282" s="43">
        <f t="shared" si="413"/>
        <v>1.9463955805931981</v>
      </c>
      <c r="L5282" s="54">
        <f t="shared" si="414"/>
        <v>0.41863301237514511</v>
      </c>
      <c r="M5282" s="57" t="s">
        <v>14966</v>
      </c>
    </row>
    <row r="5283" spans="1:13" x14ac:dyDescent="0.25">
      <c r="A5283" s="22" t="s">
        <v>2533</v>
      </c>
      <c r="B5283" s="5" t="s">
        <v>2534</v>
      </c>
      <c r="C5283" s="18">
        <v>2265</v>
      </c>
      <c r="D5283" s="18">
        <v>22037</v>
      </c>
      <c r="E5283" s="18">
        <f t="shared" si="410"/>
        <v>24302</v>
      </c>
      <c r="F5283" s="18">
        <v>2846</v>
      </c>
      <c r="G5283" s="18">
        <v>0</v>
      </c>
      <c r="H5283" s="18">
        <f t="shared" si="411"/>
        <v>2846</v>
      </c>
      <c r="I5283" s="18">
        <v>21456</v>
      </c>
      <c r="J5283" s="40">
        <f t="shared" si="412"/>
        <v>24302</v>
      </c>
      <c r="K5283" s="43">
        <f t="shared" si="413"/>
        <v>0.79585382993675335</v>
      </c>
      <c r="L5283" s="54">
        <f t="shared" si="414"/>
        <v>0.11710970290511069</v>
      </c>
      <c r="M5283" s="57" t="s">
        <v>14966</v>
      </c>
    </row>
    <row r="5284" spans="1:13" x14ac:dyDescent="0.25">
      <c r="A5284" s="22" t="s">
        <v>2531</v>
      </c>
      <c r="B5284" s="5" t="s">
        <v>2532</v>
      </c>
      <c r="C5284" s="18">
        <v>97963</v>
      </c>
      <c r="D5284" s="18">
        <v>31091</v>
      </c>
      <c r="E5284" s="18">
        <f t="shared" si="410"/>
        <v>129054</v>
      </c>
      <c r="F5284" s="18">
        <v>14332</v>
      </c>
      <c r="G5284" s="18">
        <v>2646</v>
      </c>
      <c r="H5284" s="18">
        <f t="shared" si="411"/>
        <v>16978</v>
      </c>
      <c r="I5284" s="18">
        <v>112076</v>
      </c>
      <c r="J5284" s="40">
        <f t="shared" si="412"/>
        <v>129054</v>
      </c>
      <c r="K5284" s="43">
        <f t="shared" si="413"/>
        <v>6.8352637454646947</v>
      </c>
      <c r="L5284" s="54">
        <f t="shared" si="414"/>
        <v>0.13155733258945868</v>
      </c>
      <c r="M5284" s="57" t="s">
        <v>14966</v>
      </c>
    </row>
    <row r="5285" spans="1:13" x14ac:dyDescent="0.25">
      <c r="A5285" s="22" t="s">
        <v>2529</v>
      </c>
      <c r="B5285" s="5" t="s">
        <v>2530</v>
      </c>
      <c r="C5285" s="18">
        <v>42484</v>
      </c>
      <c r="D5285" s="18">
        <v>29206</v>
      </c>
      <c r="E5285" s="18">
        <f t="shared" si="410"/>
        <v>71690</v>
      </c>
      <c r="F5285" s="18">
        <v>4440</v>
      </c>
      <c r="G5285" s="18">
        <v>2048</v>
      </c>
      <c r="H5285" s="18">
        <f t="shared" si="411"/>
        <v>6488</v>
      </c>
      <c r="I5285" s="18">
        <v>65202</v>
      </c>
      <c r="J5285" s="40">
        <f t="shared" si="412"/>
        <v>71690</v>
      </c>
      <c r="K5285" s="43">
        <f t="shared" si="413"/>
        <v>9.5684684684684687</v>
      </c>
      <c r="L5285" s="54">
        <f t="shared" si="414"/>
        <v>9.0500767192077003E-2</v>
      </c>
      <c r="M5285" s="57" t="s">
        <v>14966</v>
      </c>
    </row>
    <row r="5286" spans="1:13" x14ac:dyDescent="0.25">
      <c r="A5286" s="22" t="s">
        <v>2527</v>
      </c>
      <c r="B5286" s="5" t="s">
        <v>2528</v>
      </c>
      <c r="C5286" s="18">
        <v>3573469</v>
      </c>
      <c r="D5286" s="18">
        <v>1003114</v>
      </c>
      <c r="E5286" s="18">
        <f t="shared" si="410"/>
        <v>4576583</v>
      </c>
      <c r="F5286" s="18">
        <v>3905254</v>
      </c>
      <c r="G5286" s="18">
        <v>0</v>
      </c>
      <c r="H5286" s="18">
        <f t="shared" si="411"/>
        <v>3905254</v>
      </c>
      <c r="I5286" s="18">
        <v>671329</v>
      </c>
      <c r="J5286" s="40">
        <f t="shared" si="412"/>
        <v>4576583</v>
      </c>
      <c r="K5286" s="43">
        <f t="shared" si="413"/>
        <v>0.91504137759029247</v>
      </c>
      <c r="L5286" s="54">
        <f t="shared" si="414"/>
        <v>0.85331217635515411</v>
      </c>
      <c r="M5286" s="57" t="s">
        <v>14966</v>
      </c>
    </row>
    <row r="5287" spans="1:13" x14ac:dyDescent="0.25">
      <c r="A5287" s="22" t="s">
        <v>2525</v>
      </c>
      <c r="B5287" s="5" t="s">
        <v>2526</v>
      </c>
      <c r="C5287" s="18">
        <v>161076</v>
      </c>
      <c r="D5287" s="18">
        <v>63635</v>
      </c>
      <c r="E5287" s="18">
        <f t="shared" si="410"/>
        <v>224711</v>
      </c>
      <c r="F5287" s="18">
        <v>108595</v>
      </c>
      <c r="G5287" s="18">
        <v>666</v>
      </c>
      <c r="H5287" s="18">
        <f t="shared" si="411"/>
        <v>109261</v>
      </c>
      <c r="I5287" s="18">
        <v>115450</v>
      </c>
      <c r="J5287" s="40">
        <f t="shared" si="412"/>
        <v>224711</v>
      </c>
      <c r="K5287" s="43">
        <f t="shared" si="413"/>
        <v>1.4832727105299508</v>
      </c>
      <c r="L5287" s="54">
        <f t="shared" si="414"/>
        <v>0.48622897855467689</v>
      </c>
      <c r="M5287" s="57" t="s">
        <v>14966</v>
      </c>
    </row>
    <row r="5288" spans="1:13" x14ac:dyDescent="0.25">
      <c r="A5288" s="22" t="s">
        <v>2523</v>
      </c>
      <c r="B5288" s="5" t="s">
        <v>2524</v>
      </c>
      <c r="C5288" s="18">
        <v>13370</v>
      </c>
      <c r="D5288" s="18">
        <v>14581</v>
      </c>
      <c r="E5288" s="18">
        <f t="shared" si="410"/>
        <v>27951</v>
      </c>
      <c r="F5288" s="18">
        <v>8329</v>
      </c>
      <c r="G5288" s="18">
        <v>105</v>
      </c>
      <c r="H5288" s="18">
        <f t="shared" si="411"/>
        <v>8434</v>
      </c>
      <c r="I5288" s="18">
        <v>19517</v>
      </c>
      <c r="J5288" s="40">
        <f t="shared" si="412"/>
        <v>27951</v>
      </c>
      <c r="K5288" s="43">
        <f t="shared" si="413"/>
        <v>1.6052347220554688</v>
      </c>
      <c r="L5288" s="54">
        <f t="shared" si="414"/>
        <v>0.30174233480018603</v>
      </c>
      <c r="M5288" s="57" t="s">
        <v>14966</v>
      </c>
    </row>
    <row r="5289" spans="1:13" x14ac:dyDescent="0.25">
      <c r="A5289" s="22" t="s">
        <v>2521</v>
      </c>
      <c r="B5289" s="5" t="s">
        <v>2522</v>
      </c>
      <c r="C5289" s="18">
        <v>39751</v>
      </c>
      <c r="D5289" s="18">
        <v>5424</v>
      </c>
      <c r="E5289" s="18">
        <f t="shared" si="410"/>
        <v>45175</v>
      </c>
      <c r="F5289" s="18">
        <v>18376</v>
      </c>
      <c r="G5289" s="18">
        <v>0</v>
      </c>
      <c r="H5289" s="18">
        <f t="shared" si="411"/>
        <v>18376</v>
      </c>
      <c r="I5289" s="18">
        <v>26799</v>
      </c>
      <c r="J5289" s="40">
        <f t="shared" si="412"/>
        <v>45175</v>
      </c>
      <c r="K5289" s="43">
        <f t="shared" si="413"/>
        <v>2.1632020026121026</v>
      </c>
      <c r="L5289" s="54">
        <f t="shared" si="414"/>
        <v>0.40677365799667958</v>
      </c>
      <c r="M5289" s="57" t="s">
        <v>14966</v>
      </c>
    </row>
    <row r="5290" spans="1:13" x14ac:dyDescent="0.25">
      <c r="A5290" s="22" t="s">
        <v>2519</v>
      </c>
      <c r="B5290" s="5" t="s">
        <v>2520</v>
      </c>
      <c r="C5290" s="18">
        <v>1505789</v>
      </c>
      <c r="D5290" s="18">
        <v>143767</v>
      </c>
      <c r="E5290" s="18">
        <f t="shared" si="410"/>
        <v>1649556</v>
      </c>
      <c r="F5290" s="18">
        <v>1222982</v>
      </c>
      <c r="G5290" s="18">
        <v>0</v>
      </c>
      <c r="H5290" s="18">
        <f t="shared" si="411"/>
        <v>1222982</v>
      </c>
      <c r="I5290" s="18">
        <v>426574</v>
      </c>
      <c r="J5290" s="40">
        <f t="shared" si="412"/>
        <v>1649556</v>
      </c>
      <c r="K5290" s="43">
        <f t="shared" si="413"/>
        <v>1.2312437959021474</v>
      </c>
      <c r="L5290" s="54">
        <f t="shared" si="414"/>
        <v>0.74140071631396565</v>
      </c>
      <c r="M5290" s="57" t="s">
        <v>14966</v>
      </c>
    </row>
    <row r="5291" spans="1:13" x14ac:dyDescent="0.25">
      <c r="A5291" s="22" t="s">
        <v>2517</v>
      </c>
      <c r="B5291" s="5" t="s">
        <v>2518</v>
      </c>
      <c r="C5291" s="18">
        <v>17239</v>
      </c>
      <c r="D5291" s="18">
        <v>3467</v>
      </c>
      <c r="E5291" s="18">
        <f t="shared" si="410"/>
        <v>20706</v>
      </c>
      <c r="F5291" s="18">
        <v>2496</v>
      </c>
      <c r="G5291" s="18">
        <v>1566</v>
      </c>
      <c r="H5291" s="18">
        <f t="shared" si="411"/>
        <v>4062</v>
      </c>
      <c r="I5291" s="18">
        <v>16644</v>
      </c>
      <c r="J5291" s="40">
        <f t="shared" si="412"/>
        <v>20706</v>
      </c>
      <c r="K5291" s="43">
        <f t="shared" si="413"/>
        <v>6.9066506410256414</v>
      </c>
      <c r="L5291" s="54">
        <f t="shared" si="414"/>
        <v>0.19617502173283105</v>
      </c>
      <c r="M5291" s="57" t="s">
        <v>14966</v>
      </c>
    </row>
    <row r="5292" spans="1:13" x14ac:dyDescent="0.25">
      <c r="A5292" s="22" t="s">
        <v>2515</v>
      </c>
      <c r="B5292" s="5" t="s">
        <v>2516</v>
      </c>
      <c r="C5292" s="18">
        <v>68816</v>
      </c>
      <c r="D5292" s="18">
        <v>14683</v>
      </c>
      <c r="E5292" s="18">
        <f t="shared" si="410"/>
        <v>83499</v>
      </c>
      <c r="F5292" s="18">
        <v>64031</v>
      </c>
      <c r="G5292" s="18">
        <v>1376</v>
      </c>
      <c r="H5292" s="18">
        <f t="shared" si="411"/>
        <v>65407</v>
      </c>
      <c r="I5292" s="18">
        <v>18092</v>
      </c>
      <c r="J5292" s="40">
        <f t="shared" si="412"/>
        <v>83499</v>
      </c>
      <c r="K5292" s="43">
        <f t="shared" si="413"/>
        <v>1.0747294279333448</v>
      </c>
      <c r="L5292" s="54">
        <f t="shared" si="414"/>
        <v>0.78332674642810096</v>
      </c>
      <c r="M5292" s="57" t="s">
        <v>14966</v>
      </c>
    </row>
    <row r="5293" spans="1:13" x14ac:dyDescent="0.25">
      <c r="A5293" s="22" t="s">
        <v>2513</v>
      </c>
      <c r="B5293" s="5" t="s">
        <v>2514</v>
      </c>
      <c r="C5293" s="18">
        <v>55388</v>
      </c>
      <c r="D5293" s="18">
        <v>64131</v>
      </c>
      <c r="E5293" s="18">
        <f t="shared" si="410"/>
        <v>119519</v>
      </c>
      <c r="F5293" s="18">
        <v>49053</v>
      </c>
      <c r="G5293" s="18">
        <v>2086</v>
      </c>
      <c r="H5293" s="18">
        <f t="shared" si="411"/>
        <v>51139</v>
      </c>
      <c r="I5293" s="18">
        <v>68380</v>
      </c>
      <c r="J5293" s="40">
        <f t="shared" si="412"/>
        <v>119519</v>
      </c>
      <c r="K5293" s="43">
        <f t="shared" si="413"/>
        <v>1.1291460257272745</v>
      </c>
      <c r="L5293" s="54">
        <f t="shared" si="414"/>
        <v>0.42787339251499762</v>
      </c>
      <c r="M5293" s="57" t="s">
        <v>14966</v>
      </c>
    </row>
    <row r="5294" spans="1:13" x14ac:dyDescent="0.25">
      <c r="A5294" s="22" t="s">
        <v>2511</v>
      </c>
      <c r="B5294" s="5" t="s">
        <v>2512</v>
      </c>
      <c r="C5294" s="18">
        <v>307922</v>
      </c>
      <c r="D5294" s="18">
        <v>272600</v>
      </c>
      <c r="E5294" s="18">
        <f t="shared" si="410"/>
        <v>580522</v>
      </c>
      <c r="F5294" s="18">
        <v>323559</v>
      </c>
      <c r="G5294" s="18">
        <v>87072</v>
      </c>
      <c r="H5294" s="18">
        <f t="shared" si="411"/>
        <v>410631</v>
      </c>
      <c r="I5294" s="18">
        <v>169891</v>
      </c>
      <c r="J5294" s="40">
        <f t="shared" si="412"/>
        <v>580522</v>
      </c>
      <c r="K5294" s="43">
        <f t="shared" si="413"/>
        <v>0.95167187437221645</v>
      </c>
      <c r="L5294" s="54">
        <f t="shared" si="414"/>
        <v>0.70734786967591234</v>
      </c>
      <c r="M5294" s="57" t="s">
        <v>14966</v>
      </c>
    </row>
    <row r="5295" spans="1:13" x14ac:dyDescent="0.25">
      <c r="A5295" s="22" t="s">
        <v>2509</v>
      </c>
      <c r="B5295" s="5" t="s">
        <v>2510</v>
      </c>
      <c r="C5295" s="18">
        <v>173610</v>
      </c>
      <c r="D5295" s="18">
        <v>86579</v>
      </c>
      <c r="E5295" s="18">
        <f t="shared" si="410"/>
        <v>260189</v>
      </c>
      <c r="F5295" s="18">
        <v>105078</v>
      </c>
      <c r="G5295" s="18">
        <v>0</v>
      </c>
      <c r="H5295" s="18">
        <f t="shared" si="411"/>
        <v>105078</v>
      </c>
      <c r="I5295" s="18">
        <v>155111</v>
      </c>
      <c r="J5295" s="40">
        <f t="shared" si="412"/>
        <v>260189</v>
      </c>
      <c r="K5295" s="43">
        <f t="shared" si="413"/>
        <v>1.6522012219494091</v>
      </c>
      <c r="L5295" s="54">
        <f t="shared" si="414"/>
        <v>0.40385258408310881</v>
      </c>
      <c r="M5295" s="57" t="s">
        <v>14966</v>
      </c>
    </row>
    <row r="5296" spans="1:13" x14ac:dyDescent="0.25">
      <c r="A5296" s="22" t="s">
        <v>2507</v>
      </c>
      <c r="B5296" s="5" t="s">
        <v>2508</v>
      </c>
      <c r="C5296" s="18">
        <v>146384</v>
      </c>
      <c r="D5296" s="18">
        <v>13200</v>
      </c>
      <c r="E5296" s="18">
        <f t="shared" si="410"/>
        <v>159584</v>
      </c>
      <c r="F5296" s="18">
        <v>107796</v>
      </c>
      <c r="G5296" s="18">
        <v>8544</v>
      </c>
      <c r="H5296" s="18">
        <f t="shared" si="411"/>
        <v>116340</v>
      </c>
      <c r="I5296" s="18">
        <v>43244</v>
      </c>
      <c r="J5296" s="40">
        <f t="shared" si="412"/>
        <v>159584</v>
      </c>
      <c r="K5296" s="43">
        <f t="shared" si="413"/>
        <v>1.3579724665108168</v>
      </c>
      <c r="L5296" s="54">
        <f t="shared" si="414"/>
        <v>0.72902045317826347</v>
      </c>
      <c r="M5296" s="57" t="s">
        <v>14966</v>
      </c>
    </row>
    <row r="5297" spans="1:13" x14ac:dyDescent="0.25">
      <c r="A5297" s="22" t="s">
        <v>2505</v>
      </c>
      <c r="B5297" s="5" t="s">
        <v>2506</v>
      </c>
      <c r="C5297" s="18">
        <v>212056</v>
      </c>
      <c r="D5297" s="18">
        <v>32545</v>
      </c>
      <c r="E5297" s="18">
        <f t="shared" si="410"/>
        <v>244601</v>
      </c>
      <c r="F5297" s="18">
        <v>164970</v>
      </c>
      <c r="G5297" s="18">
        <v>23783</v>
      </c>
      <c r="H5297" s="18">
        <f t="shared" si="411"/>
        <v>188753</v>
      </c>
      <c r="I5297" s="18">
        <v>55848</v>
      </c>
      <c r="J5297" s="40">
        <f t="shared" si="412"/>
        <v>244601</v>
      </c>
      <c r="K5297" s="43">
        <f t="shared" si="413"/>
        <v>1.2854215918045706</v>
      </c>
      <c r="L5297" s="54">
        <f t="shared" si="414"/>
        <v>0.77167713950474448</v>
      </c>
      <c r="M5297" s="57" t="s">
        <v>14966</v>
      </c>
    </row>
    <row r="5298" spans="1:13" x14ac:dyDescent="0.25">
      <c r="A5298" s="22" t="s">
        <v>2503</v>
      </c>
      <c r="B5298" s="5" t="s">
        <v>2504</v>
      </c>
      <c r="C5298" s="18">
        <v>38206</v>
      </c>
      <c r="D5298" s="18">
        <v>144391</v>
      </c>
      <c r="E5298" s="18">
        <f t="shared" si="410"/>
        <v>182597</v>
      </c>
      <c r="F5298" s="18">
        <v>82212</v>
      </c>
      <c r="G5298" s="18">
        <v>0</v>
      </c>
      <c r="H5298" s="18">
        <f t="shared" si="411"/>
        <v>82212</v>
      </c>
      <c r="I5298" s="18">
        <v>100385</v>
      </c>
      <c r="J5298" s="40">
        <f t="shared" si="412"/>
        <v>182597</v>
      </c>
      <c r="K5298" s="43">
        <f t="shared" si="413"/>
        <v>0.46472534423198558</v>
      </c>
      <c r="L5298" s="54">
        <f t="shared" si="414"/>
        <v>0.45023740806256402</v>
      </c>
      <c r="M5298" s="57" t="s">
        <v>14966</v>
      </c>
    </row>
    <row r="5299" spans="1:13" x14ac:dyDescent="0.25">
      <c r="A5299" s="22" t="s">
        <v>2501</v>
      </c>
      <c r="B5299" s="5" t="s">
        <v>2502</v>
      </c>
      <c r="C5299" s="18">
        <v>235618</v>
      </c>
      <c r="D5299" s="18">
        <v>9758</v>
      </c>
      <c r="E5299" s="18">
        <f t="shared" si="410"/>
        <v>245376</v>
      </c>
      <c r="F5299" s="18">
        <v>41107</v>
      </c>
      <c r="G5299" s="18">
        <v>35893</v>
      </c>
      <c r="H5299" s="18">
        <f t="shared" si="411"/>
        <v>77000</v>
      </c>
      <c r="I5299" s="18">
        <v>168376</v>
      </c>
      <c r="J5299" s="40">
        <f t="shared" si="412"/>
        <v>245376</v>
      </c>
      <c r="K5299" s="43">
        <f t="shared" si="413"/>
        <v>5.7318218308317315</v>
      </c>
      <c r="L5299" s="54">
        <f t="shared" si="414"/>
        <v>0.31380412102243088</v>
      </c>
      <c r="M5299" s="57" t="s">
        <v>14966</v>
      </c>
    </row>
    <row r="5300" spans="1:13" x14ac:dyDescent="0.25">
      <c r="A5300" s="22" t="s">
        <v>2499</v>
      </c>
      <c r="B5300" s="5" t="s">
        <v>2500</v>
      </c>
      <c r="C5300" s="18">
        <v>2618</v>
      </c>
      <c r="D5300" s="18">
        <v>87881</v>
      </c>
      <c r="E5300" s="18">
        <f t="shared" si="410"/>
        <v>90499</v>
      </c>
      <c r="F5300" s="18">
        <v>442</v>
      </c>
      <c r="G5300" s="18">
        <v>12232</v>
      </c>
      <c r="H5300" s="18">
        <f t="shared" si="411"/>
        <v>12674</v>
      </c>
      <c r="I5300" s="18">
        <v>77825</v>
      </c>
      <c r="J5300" s="40">
        <f t="shared" si="412"/>
        <v>90499</v>
      </c>
      <c r="K5300" s="43">
        <f t="shared" si="413"/>
        <v>5.9230769230769234</v>
      </c>
      <c r="L5300" s="54">
        <f t="shared" si="414"/>
        <v>0.14004574636183825</v>
      </c>
      <c r="M5300" s="57" t="s">
        <v>14966</v>
      </c>
    </row>
    <row r="5301" spans="1:13" x14ac:dyDescent="0.25">
      <c r="A5301" s="22" t="s">
        <v>2497</v>
      </c>
      <c r="B5301" s="5" t="s">
        <v>2498</v>
      </c>
      <c r="C5301" s="18">
        <v>39048</v>
      </c>
      <c r="D5301" s="18">
        <v>490329</v>
      </c>
      <c r="E5301" s="18">
        <f t="shared" si="410"/>
        <v>529377</v>
      </c>
      <c r="F5301" s="18">
        <v>457077</v>
      </c>
      <c r="G5301" s="18">
        <v>7344</v>
      </c>
      <c r="H5301" s="18">
        <f t="shared" si="411"/>
        <v>464421</v>
      </c>
      <c r="I5301" s="18">
        <v>64956</v>
      </c>
      <c r="J5301" s="40">
        <f t="shared" si="412"/>
        <v>529377</v>
      </c>
      <c r="K5301" s="43">
        <f t="shared" si="413"/>
        <v>8.5429807231604302E-2</v>
      </c>
      <c r="L5301" s="54">
        <f t="shared" si="414"/>
        <v>0.87729727585444772</v>
      </c>
      <c r="M5301" s="57" t="s">
        <v>14966</v>
      </c>
    </row>
    <row r="5302" spans="1:13" x14ac:dyDescent="0.25">
      <c r="A5302" s="22" t="s">
        <v>2495</v>
      </c>
      <c r="B5302" s="5" t="s">
        <v>2496</v>
      </c>
      <c r="C5302" s="18">
        <v>100921</v>
      </c>
      <c r="D5302" s="18">
        <v>23323</v>
      </c>
      <c r="E5302" s="18">
        <f t="shared" si="410"/>
        <v>124244</v>
      </c>
      <c r="F5302" s="18">
        <v>49004</v>
      </c>
      <c r="G5302" s="18">
        <v>1781</v>
      </c>
      <c r="H5302" s="18">
        <f t="shared" si="411"/>
        <v>50785</v>
      </c>
      <c r="I5302" s="18">
        <v>73459</v>
      </c>
      <c r="J5302" s="40">
        <f t="shared" si="412"/>
        <v>124244</v>
      </c>
      <c r="K5302" s="43">
        <f t="shared" si="413"/>
        <v>2.0594441270100399</v>
      </c>
      <c r="L5302" s="54">
        <f t="shared" si="414"/>
        <v>0.40875213289977785</v>
      </c>
      <c r="M5302" s="57" t="s">
        <v>14966</v>
      </c>
    </row>
    <row r="5303" spans="1:13" x14ac:dyDescent="0.25">
      <c r="A5303" s="22" t="s">
        <v>2493</v>
      </c>
      <c r="B5303" s="5" t="s">
        <v>2494</v>
      </c>
      <c r="C5303" s="18">
        <v>54022</v>
      </c>
      <c r="D5303" s="18">
        <v>0</v>
      </c>
      <c r="E5303" s="18">
        <f t="shared" si="410"/>
        <v>54022</v>
      </c>
      <c r="F5303" s="18">
        <v>8065</v>
      </c>
      <c r="G5303" s="18">
        <v>0</v>
      </c>
      <c r="H5303" s="18">
        <f t="shared" si="411"/>
        <v>8065</v>
      </c>
      <c r="I5303" s="18">
        <v>45957</v>
      </c>
      <c r="J5303" s="40">
        <f t="shared" si="412"/>
        <v>54022</v>
      </c>
      <c r="K5303" s="43">
        <f t="shared" si="413"/>
        <v>6.6983261004339738</v>
      </c>
      <c r="L5303" s="54">
        <f t="shared" si="414"/>
        <v>0.14929102958054127</v>
      </c>
      <c r="M5303" s="57" t="s">
        <v>14966</v>
      </c>
    </row>
    <row r="5304" spans="1:13" x14ac:dyDescent="0.25">
      <c r="A5304" s="22" t="s">
        <v>2491</v>
      </c>
      <c r="B5304" s="5" t="s">
        <v>2492</v>
      </c>
      <c r="C5304" s="18">
        <v>134080</v>
      </c>
      <c r="D5304" s="18">
        <v>41280</v>
      </c>
      <c r="E5304" s="18">
        <f t="shared" si="410"/>
        <v>175360</v>
      </c>
      <c r="F5304" s="18">
        <v>34214</v>
      </c>
      <c r="G5304" s="18">
        <v>0</v>
      </c>
      <c r="H5304" s="18">
        <f t="shared" si="411"/>
        <v>34214</v>
      </c>
      <c r="I5304" s="18">
        <v>141146</v>
      </c>
      <c r="J5304" s="40">
        <f t="shared" si="412"/>
        <v>175360</v>
      </c>
      <c r="K5304" s="43">
        <f t="shared" si="413"/>
        <v>3.9188636230782721</v>
      </c>
      <c r="L5304" s="54">
        <f t="shared" si="414"/>
        <v>0.19510720802919709</v>
      </c>
      <c r="M5304" s="57" t="s">
        <v>14966</v>
      </c>
    </row>
    <row r="5305" spans="1:13" x14ac:dyDescent="0.25">
      <c r="A5305" s="22" t="s">
        <v>2489</v>
      </c>
      <c r="B5305" s="5" t="s">
        <v>2490</v>
      </c>
      <c r="C5305" s="18">
        <v>5000</v>
      </c>
      <c r="D5305" s="18">
        <v>0</v>
      </c>
      <c r="E5305" s="18">
        <f t="shared" si="410"/>
        <v>5000</v>
      </c>
      <c r="F5305" s="18">
        <v>0</v>
      </c>
      <c r="G5305" s="18">
        <v>0</v>
      </c>
      <c r="H5305" s="18">
        <f t="shared" si="411"/>
        <v>0</v>
      </c>
      <c r="I5305" s="18">
        <v>5000</v>
      </c>
      <c r="J5305" s="40">
        <f t="shared" si="412"/>
        <v>5000</v>
      </c>
      <c r="K5305" s="43" t="str">
        <f t="shared" si="413"/>
        <v>ERROR</v>
      </c>
      <c r="L5305" s="54">
        <f t="shared" si="414"/>
        <v>0</v>
      </c>
      <c r="M5305" s="57" t="s">
        <v>14966</v>
      </c>
    </row>
    <row r="5306" spans="1:13" x14ac:dyDescent="0.25">
      <c r="A5306" s="22" t="s">
        <v>2487</v>
      </c>
      <c r="B5306" s="5" t="s">
        <v>2488</v>
      </c>
      <c r="C5306" s="18">
        <v>4103</v>
      </c>
      <c r="D5306" s="18">
        <v>16500</v>
      </c>
      <c r="E5306" s="18">
        <f t="shared" si="410"/>
        <v>20603</v>
      </c>
      <c r="F5306" s="18">
        <v>10572</v>
      </c>
      <c r="G5306" s="18">
        <v>0</v>
      </c>
      <c r="H5306" s="18">
        <f t="shared" si="411"/>
        <v>10572</v>
      </c>
      <c r="I5306" s="18">
        <v>10031</v>
      </c>
      <c r="J5306" s="40">
        <f t="shared" si="412"/>
        <v>20603</v>
      </c>
      <c r="K5306" s="43">
        <f t="shared" si="413"/>
        <v>0.3881006432084752</v>
      </c>
      <c r="L5306" s="54">
        <f t="shared" si="414"/>
        <v>0.51312915594816289</v>
      </c>
      <c r="M5306" s="57" t="s">
        <v>14966</v>
      </c>
    </row>
    <row r="5307" spans="1:13" x14ac:dyDescent="0.25">
      <c r="A5307" s="22" t="s">
        <v>2485</v>
      </c>
      <c r="B5307" s="5" t="s">
        <v>2486</v>
      </c>
      <c r="C5307" s="18">
        <v>2999</v>
      </c>
      <c r="D5307" s="18">
        <v>3001</v>
      </c>
      <c r="E5307" s="18">
        <f t="shared" si="410"/>
        <v>6000</v>
      </c>
      <c r="F5307" s="18">
        <v>0</v>
      </c>
      <c r="G5307" s="18">
        <v>0</v>
      </c>
      <c r="H5307" s="18">
        <f t="shared" si="411"/>
        <v>0</v>
      </c>
      <c r="I5307" s="18">
        <v>6000</v>
      </c>
      <c r="J5307" s="40">
        <f t="shared" si="412"/>
        <v>6000</v>
      </c>
      <c r="K5307" s="43" t="str">
        <f t="shared" si="413"/>
        <v>ERROR</v>
      </c>
      <c r="L5307" s="54">
        <f t="shared" si="414"/>
        <v>0</v>
      </c>
      <c r="M5307" s="57" t="s">
        <v>14966</v>
      </c>
    </row>
    <row r="5308" spans="1:13" x14ac:dyDescent="0.25">
      <c r="A5308" s="22" t="s">
        <v>2483</v>
      </c>
      <c r="B5308" s="5" t="s">
        <v>2484</v>
      </c>
      <c r="C5308" s="18">
        <v>193880</v>
      </c>
      <c r="D5308" s="18">
        <v>103526</v>
      </c>
      <c r="E5308" s="18">
        <f t="shared" si="410"/>
        <v>297406</v>
      </c>
      <c r="F5308" s="18">
        <v>106956</v>
      </c>
      <c r="G5308" s="18">
        <v>0</v>
      </c>
      <c r="H5308" s="18">
        <f t="shared" si="411"/>
        <v>106956</v>
      </c>
      <c r="I5308" s="18">
        <v>190450</v>
      </c>
      <c r="J5308" s="40">
        <f t="shared" si="412"/>
        <v>297406</v>
      </c>
      <c r="K5308" s="43">
        <f t="shared" si="413"/>
        <v>1.8127080294700624</v>
      </c>
      <c r="L5308" s="54">
        <f t="shared" si="414"/>
        <v>0.3596295972508961</v>
      </c>
      <c r="M5308" s="57" t="s">
        <v>14966</v>
      </c>
    </row>
    <row r="5309" spans="1:13" x14ac:dyDescent="0.25">
      <c r="A5309" s="22" t="s">
        <v>2481</v>
      </c>
      <c r="B5309" s="5" t="s">
        <v>2482</v>
      </c>
      <c r="C5309" s="18">
        <v>158841</v>
      </c>
      <c r="D5309" s="18">
        <v>24511</v>
      </c>
      <c r="E5309" s="18">
        <f t="shared" si="410"/>
        <v>183352</v>
      </c>
      <c r="F5309" s="18">
        <v>95110</v>
      </c>
      <c r="G5309" s="18">
        <v>0</v>
      </c>
      <c r="H5309" s="18">
        <f t="shared" si="411"/>
        <v>95110</v>
      </c>
      <c r="I5309" s="18">
        <v>88242</v>
      </c>
      <c r="J5309" s="40">
        <f t="shared" si="412"/>
        <v>183352</v>
      </c>
      <c r="K5309" s="43">
        <f t="shared" si="413"/>
        <v>1.6700767532330985</v>
      </c>
      <c r="L5309" s="54">
        <f t="shared" si="414"/>
        <v>0.51872900213796413</v>
      </c>
      <c r="M5309" s="57" t="s">
        <v>14966</v>
      </c>
    </row>
    <row r="5310" spans="1:13" x14ac:dyDescent="0.25">
      <c r="A5310" s="22" t="s">
        <v>2479</v>
      </c>
      <c r="B5310" s="5" t="s">
        <v>2480</v>
      </c>
      <c r="C5310" s="18">
        <v>2425926</v>
      </c>
      <c r="D5310" s="18">
        <v>295228</v>
      </c>
      <c r="E5310" s="18">
        <f t="shared" si="410"/>
        <v>2721154</v>
      </c>
      <c r="F5310" s="18">
        <v>1897474</v>
      </c>
      <c r="G5310" s="18">
        <v>0</v>
      </c>
      <c r="H5310" s="18">
        <f t="shared" si="411"/>
        <v>1897474</v>
      </c>
      <c r="I5310" s="18">
        <v>823680</v>
      </c>
      <c r="J5310" s="40">
        <f t="shared" si="412"/>
        <v>2721154</v>
      </c>
      <c r="K5310" s="43">
        <f t="shared" si="413"/>
        <v>1.2785028938472938</v>
      </c>
      <c r="L5310" s="54">
        <f t="shared" si="414"/>
        <v>0.69730489343859259</v>
      </c>
      <c r="M5310" s="57" t="s">
        <v>14966</v>
      </c>
    </row>
    <row r="5311" spans="1:13" x14ac:dyDescent="0.25">
      <c r="A5311" s="22" t="s">
        <v>2477</v>
      </c>
      <c r="B5311" s="5" t="s">
        <v>2478</v>
      </c>
      <c r="C5311" s="18">
        <v>18320</v>
      </c>
      <c r="D5311" s="18">
        <v>28027</v>
      </c>
      <c r="E5311" s="18">
        <f t="shared" si="410"/>
        <v>46347</v>
      </c>
      <c r="F5311" s="18">
        <v>14880</v>
      </c>
      <c r="G5311" s="18">
        <v>0</v>
      </c>
      <c r="H5311" s="18">
        <f t="shared" si="411"/>
        <v>14880</v>
      </c>
      <c r="I5311" s="18">
        <v>31467</v>
      </c>
      <c r="J5311" s="40">
        <f t="shared" si="412"/>
        <v>46347</v>
      </c>
      <c r="K5311" s="43">
        <f t="shared" si="413"/>
        <v>1.2311827956989247</v>
      </c>
      <c r="L5311" s="54">
        <f t="shared" si="414"/>
        <v>0.32105637905366041</v>
      </c>
      <c r="M5311" s="57" t="s">
        <v>14966</v>
      </c>
    </row>
    <row r="5312" spans="1:13" x14ac:dyDescent="0.25">
      <c r="A5312" s="22" t="s">
        <v>2475</v>
      </c>
      <c r="B5312" s="5" t="s">
        <v>2476</v>
      </c>
      <c r="C5312" s="18">
        <v>330044</v>
      </c>
      <c r="D5312" s="18">
        <v>201873</v>
      </c>
      <c r="E5312" s="18">
        <f t="shared" si="410"/>
        <v>531917</v>
      </c>
      <c r="F5312" s="18">
        <v>319103</v>
      </c>
      <c r="G5312" s="18">
        <v>0</v>
      </c>
      <c r="H5312" s="18">
        <f t="shared" si="411"/>
        <v>319103</v>
      </c>
      <c r="I5312" s="18">
        <v>212814</v>
      </c>
      <c r="J5312" s="40">
        <f t="shared" si="412"/>
        <v>531917</v>
      </c>
      <c r="K5312" s="43">
        <f t="shared" si="413"/>
        <v>1.0342867350040583</v>
      </c>
      <c r="L5312" s="54">
        <f t="shared" si="414"/>
        <v>0.59991126435139319</v>
      </c>
      <c r="M5312" s="57" t="s">
        <v>14966</v>
      </c>
    </row>
    <row r="5313" spans="1:13" x14ac:dyDescent="0.25">
      <c r="A5313" s="22" t="s">
        <v>2473</v>
      </c>
      <c r="B5313" s="5" t="s">
        <v>2474</v>
      </c>
      <c r="C5313" s="18">
        <v>70879</v>
      </c>
      <c r="D5313" s="18">
        <v>11976</v>
      </c>
      <c r="E5313" s="18">
        <f t="shared" si="410"/>
        <v>82855</v>
      </c>
      <c r="F5313" s="18">
        <v>5341</v>
      </c>
      <c r="G5313" s="18">
        <v>0</v>
      </c>
      <c r="H5313" s="18">
        <f t="shared" si="411"/>
        <v>5341</v>
      </c>
      <c r="I5313" s="18">
        <v>77514</v>
      </c>
      <c r="J5313" s="40">
        <f t="shared" si="412"/>
        <v>82855</v>
      </c>
      <c r="K5313" s="43">
        <f t="shared" si="413"/>
        <v>13.270735817262684</v>
      </c>
      <c r="L5313" s="54">
        <f t="shared" si="414"/>
        <v>6.4462011948584877E-2</v>
      </c>
      <c r="M5313" s="57" t="s">
        <v>14966</v>
      </c>
    </row>
    <row r="5314" spans="1:13" x14ac:dyDescent="0.25">
      <c r="A5314" s="22" t="s">
        <v>2471</v>
      </c>
      <c r="B5314" s="5" t="s">
        <v>2472</v>
      </c>
      <c r="C5314" s="18">
        <v>77447</v>
      </c>
      <c r="D5314" s="18">
        <v>64426</v>
      </c>
      <c r="E5314" s="18">
        <f t="shared" si="410"/>
        <v>141873</v>
      </c>
      <c r="F5314" s="18">
        <v>22047</v>
      </c>
      <c r="G5314" s="18">
        <v>0</v>
      </c>
      <c r="H5314" s="18">
        <f t="shared" si="411"/>
        <v>22047</v>
      </c>
      <c r="I5314" s="18">
        <v>119826</v>
      </c>
      <c r="J5314" s="40">
        <f t="shared" si="412"/>
        <v>141873</v>
      </c>
      <c r="K5314" s="43">
        <f t="shared" si="413"/>
        <v>3.5128135347212774</v>
      </c>
      <c r="L5314" s="54">
        <f t="shared" si="414"/>
        <v>0.15539954748260768</v>
      </c>
      <c r="M5314" s="57" t="s">
        <v>14966</v>
      </c>
    </row>
    <row r="5315" spans="1:13" x14ac:dyDescent="0.25">
      <c r="A5315" s="22" t="s">
        <v>2469</v>
      </c>
      <c r="B5315" s="5" t="s">
        <v>2470</v>
      </c>
      <c r="C5315" s="18">
        <v>70100</v>
      </c>
      <c r="D5315" s="18">
        <v>80000</v>
      </c>
      <c r="E5315" s="18">
        <f t="shared" si="410"/>
        <v>150100</v>
      </c>
      <c r="F5315" s="18">
        <v>550</v>
      </c>
      <c r="G5315" s="18">
        <v>19000</v>
      </c>
      <c r="H5315" s="18">
        <f t="shared" si="411"/>
        <v>19550</v>
      </c>
      <c r="I5315" s="18">
        <v>130550</v>
      </c>
      <c r="J5315" s="40">
        <f t="shared" si="412"/>
        <v>150100</v>
      </c>
      <c r="K5315" s="43">
        <f t="shared" si="413"/>
        <v>127.45454545454545</v>
      </c>
      <c r="L5315" s="54">
        <f t="shared" si="414"/>
        <v>0.13024650233177881</v>
      </c>
      <c r="M5315" s="57" t="s">
        <v>14966</v>
      </c>
    </row>
    <row r="5316" spans="1:13" x14ac:dyDescent="0.25">
      <c r="A5316" s="22" t="s">
        <v>2467</v>
      </c>
      <c r="B5316" s="5" t="s">
        <v>2468</v>
      </c>
      <c r="C5316" s="18">
        <v>474623</v>
      </c>
      <c r="D5316" s="18">
        <v>128830</v>
      </c>
      <c r="E5316" s="18">
        <f t="shared" si="410"/>
        <v>603453</v>
      </c>
      <c r="F5316" s="18">
        <v>383677</v>
      </c>
      <c r="G5316" s="18">
        <v>0</v>
      </c>
      <c r="H5316" s="18">
        <f t="shared" si="411"/>
        <v>383677</v>
      </c>
      <c r="I5316" s="18">
        <v>219776</v>
      </c>
      <c r="J5316" s="40">
        <f t="shared" si="412"/>
        <v>603453</v>
      </c>
      <c r="K5316" s="43">
        <f t="shared" si="413"/>
        <v>1.2370379251297314</v>
      </c>
      <c r="L5316" s="54">
        <f t="shared" si="414"/>
        <v>0.63580262257375475</v>
      </c>
      <c r="M5316" s="57" t="s">
        <v>14966</v>
      </c>
    </row>
    <row r="5317" spans="1:13" x14ac:dyDescent="0.25">
      <c r="A5317" s="22" t="s">
        <v>2465</v>
      </c>
      <c r="B5317" s="5" t="s">
        <v>2466</v>
      </c>
      <c r="C5317" s="18">
        <v>49436</v>
      </c>
      <c r="D5317" s="18">
        <v>36684</v>
      </c>
      <c r="E5317" s="18">
        <f t="shared" si="410"/>
        <v>86120</v>
      </c>
      <c r="F5317" s="18">
        <v>10286</v>
      </c>
      <c r="G5317" s="18">
        <v>0</v>
      </c>
      <c r="H5317" s="18">
        <f t="shared" si="411"/>
        <v>10286</v>
      </c>
      <c r="I5317" s="18">
        <v>75834</v>
      </c>
      <c r="J5317" s="40">
        <f t="shared" si="412"/>
        <v>86120</v>
      </c>
      <c r="K5317" s="43">
        <f t="shared" si="413"/>
        <v>4.8061442737701734</v>
      </c>
      <c r="L5317" s="54">
        <f t="shared" si="414"/>
        <v>0.11943799349744542</v>
      </c>
      <c r="M5317" s="57" t="s">
        <v>14966</v>
      </c>
    </row>
    <row r="5318" spans="1:13" x14ac:dyDescent="0.25">
      <c r="A5318" s="22" t="s">
        <v>2463</v>
      </c>
      <c r="B5318" s="5" t="s">
        <v>2464</v>
      </c>
      <c r="C5318" s="18">
        <v>917972</v>
      </c>
      <c r="D5318" s="18">
        <v>36723</v>
      </c>
      <c r="E5318" s="18">
        <f t="shared" si="410"/>
        <v>954695</v>
      </c>
      <c r="F5318" s="18">
        <v>703781</v>
      </c>
      <c r="G5318" s="18">
        <v>22403</v>
      </c>
      <c r="H5318" s="18">
        <f t="shared" si="411"/>
        <v>726184</v>
      </c>
      <c r="I5318" s="18">
        <v>228511</v>
      </c>
      <c r="J5318" s="40">
        <f t="shared" si="412"/>
        <v>954695</v>
      </c>
      <c r="K5318" s="43">
        <f t="shared" si="413"/>
        <v>1.3043432545067286</v>
      </c>
      <c r="L5318" s="54">
        <f t="shared" si="414"/>
        <v>0.76064502275595869</v>
      </c>
      <c r="M5318" s="57" t="s">
        <v>14966</v>
      </c>
    </row>
    <row r="5319" spans="1:13" x14ac:dyDescent="0.25">
      <c r="A5319" s="22" t="s">
        <v>2461</v>
      </c>
      <c r="B5319" s="5" t="s">
        <v>2462</v>
      </c>
      <c r="C5319" s="18">
        <v>129922</v>
      </c>
      <c r="D5319" s="18">
        <v>143149</v>
      </c>
      <c r="E5319" s="18">
        <f t="shared" si="410"/>
        <v>273071</v>
      </c>
      <c r="F5319" s="18">
        <v>122564</v>
      </c>
      <c r="G5319" s="18">
        <v>0</v>
      </c>
      <c r="H5319" s="18">
        <f t="shared" si="411"/>
        <v>122564</v>
      </c>
      <c r="I5319" s="18">
        <v>150507</v>
      </c>
      <c r="J5319" s="40">
        <f t="shared" si="412"/>
        <v>273071</v>
      </c>
      <c r="K5319" s="43">
        <f t="shared" si="413"/>
        <v>1.0600339414509969</v>
      </c>
      <c r="L5319" s="54">
        <f t="shared" si="414"/>
        <v>0.44883565080143994</v>
      </c>
      <c r="M5319" s="57" t="s">
        <v>14966</v>
      </c>
    </row>
    <row r="5320" spans="1:13" x14ac:dyDescent="0.25">
      <c r="A5320" s="22" t="s">
        <v>2459</v>
      </c>
      <c r="B5320" s="5" t="s">
        <v>2460</v>
      </c>
      <c r="C5320" s="18">
        <v>587777</v>
      </c>
      <c r="D5320" s="18">
        <v>505050</v>
      </c>
      <c r="E5320" s="18">
        <f t="shared" si="410"/>
        <v>1092827</v>
      </c>
      <c r="F5320" s="18">
        <v>1272800</v>
      </c>
      <c r="G5320" s="18">
        <v>0</v>
      </c>
      <c r="H5320" s="18">
        <f t="shared" si="411"/>
        <v>1272800</v>
      </c>
      <c r="I5320" s="18">
        <v>-179973</v>
      </c>
      <c r="J5320" s="40">
        <f t="shared" si="412"/>
        <v>1092827</v>
      </c>
      <c r="K5320" s="43">
        <f t="shared" si="413"/>
        <v>0.46179839723444377</v>
      </c>
      <c r="L5320" s="54">
        <f t="shared" si="414"/>
        <v>1.1646857187825703</v>
      </c>
      <c r="M5320" s="57" t="s">
        <v>14966</v>
      </c>
    </row>
    <row r="5321" spans="1:13" x14ac:dyDescent="0.25">
      <c r="A5321" s="22" t="s">
        <v>2457</v>
      </c>
      <c r="B5321" s="5" t="s">
        <v>2458</v>
      </c>
      <c r="C5321" s="18">
        <v>453776</v>
      </c>
      <c r="D5321" s="18">
        <v>526925</v>
      </c>
      <c r="E5321" s="18">
        <f t="shared" si="410"/>
        <v>980701</v>
      </c>
      <c r="F5321" s="18">
        <v>610059</v>
      </c>
      <c r="G5321" s="18">
        <v>0</v>
      </c>
      <c r="H5321" s="18">
        <f t="shared" si="411"/>
        <v>610059</v>
      </c>
      <c r="I5321" s="18">
        <v>370642</v>
      </c>
      <c r="J5321" s="40">
        <f t="shared" si="412"/>
        <v>980701</v>
      </c>
      <c r="K5321" s="43">
        <f t="shared" si="413"/>
        <v>0.7438231384177596</v>
      </c>
      <c r="L5321" s="54">
        <f t="shared" si="414"/>
        <v>0.62206421733025663</v>
      </c>
      <c r="M5321" s="57" t="s">
        <v>14966</v>
      </c>
    </row>
    <row r="5322" spans="1:13" x14ac:dyDescent="0.25">
      <c r="A5322" s="22" t="s">
        <v>2455</v>
      </c>
      <c r="B5322" s="5" t="s">
        <v>2456</v>
      </c>
      <c r="C5322" s="18">
        <v>32343</v>
      </c>
      <c r="D5322" s="18">
        <v>26950</v>
      </c>
      <c r="E5322" s="18">
        <f t="shared" si="410"/>
        <v>59293</v>
      </c>
      <c r="F5322" s="18">
        <v>5500</v>
      </c>
      <c r="G5322" s="18">
        <v>0</v>
      </c>
      <c r="H5322" s="18">
        <f t="shared" si="411"/>
        <v>5500</v>
      </c>
      <c r="I5322" s="18">
        <v>53793</v>
      </c>
      <c r="J5322" s="40">
        <f t="shared" si="412"/>
        <v>59293</v>
      </c>
      <c r="K5322" s="43">
        <f t="shared" si="413"/>
        <v>5.8805454545454543</v>
      </c>
      <c r="L5322" s="54">
        <f t="shared" si="414"/>
        <v>9.2759684954379099E-2</v>
      </c>
      <c r="M5322" s="57" t="s">
        <v>14966</v>
      </c>
    </row>
    <row r="5323" spans="1:13" x14ac:dyDescent="0.25">
      <c r="A5323" s="22" t="s">
        <v>2453</v>
      </c>
      <c r="B5323" s="5" t="s">
        <v>2454</v>
      </c>
      <c r="C5323" s="18">
        <v>2773592</v>
      </c>
      <c r="D5323" s="18">
        <v>80785</v>
      </c>
      <c r="E5323" s="18">
        <f t="shared" si="410"/>
        <v>2854377</v>
      </c>
      <c r="F5323" s="18">
        <v>1993890</v>
      </c>
      <c r="G5323" s="18">
        <v>0</v>
      </c>
      <c r="H5323" s="18">
        <f t="shared" si="411"/>
        <v>1993890</v>
      </c>
      <c r="I5323" s="18">
        <v>860487</v>
      </c>
      <c r="J5323" s="40">
        <f t="shared" si="412"/>
        <v>2854377</v>
      </c>
      <c r="K5323" s="43">
        <f t="shared" si="413"/>
        <v>1.3910456444437758</v>
      </c>
      <c r="L5323" s="54">
        <f t="shared" si="414"/>
        <v>0.69853771943930321</v>
      </c>
      <c r="M5323" s="57" t="s">
        <v>14966</v>
      </c>
    </row>
    <row r="5324" spans="1:13" x14ac:dyDescent="0.25">
      <c r="A5324" s="22" t="s">
        <v>2451</v>
      </c>
      <c r="B5324" s="5" t="s">
        <v>2452</v>
      </c>
      <c r="C5324" s="18">
        <v>22079</v>
      </c>
      <c r="D5324" s="18">
        <v>8553</v>
      </c>
      <c r="E5324" s="18">
        <f t="shared" si="410"/>
        <v>30632</v>
      </c>
      <c r="F5324" s="18">
        <v>4305</v>
      </c>
      <c r="G5324" s="18">
        <v>2941</v>
      </c>
      <c r="H5324" s="18">
        <f t="shared" si="411"/>
        <v>7246</v>
      </c>
      <c r="I5324" s="18">
        <v>23386</v>
      </c>
      <c r="J5324" s="40">
        <f t="shared" si="412"/>
        <v>30632</v>
      </c>
      <c r="K5324" s="43">
        <f t="shared" si="413"/>
        <v>5.1286875725900112</v>
      </c>
      <c r="L5324" s="54">
        <f t="shared" si="414"/>
        <v>0.23655001305823975</v>
      </c>
      <c r="M5324" s="57" t="s">
        <v>14966</v>
      </c>
    </row>
    <row r="5325" spans="1:13" x14ac:dyDescent="0.25">
      <c r="A5325" s="22" t="s">
        <v>2449</v>
      </c>
      <c r="B5325" s="5" t="s">
        <v>2450</v>
      </c>
      <c r="C5325" s="18">
        <v>15474</v>
      </c>
      <c r="D5325" s="18">
        <v>22799</v>
      </c>
      <c r="E5325" s="18">
        <f t="shared" ref="E5325:E5388" si="415">+C5325+D5325</f>
        <v>38273</v>
      </c>
      <c r="F5325" s="18">
        <v>3796</v>
      </c>
      <c r="G5325" s="18">
        <v>0</v>
      </c>
      <c r="H5325" s="18">
        <f t="shared" ref="H5325:H5388" si="416">+F5325+G5325</f>
        <v>3796</v>
      </c>
      <c r="I5325" s="18">
        <v>34477</v>
      </c>
      <c r="J5325" s="40">
        <f t="shared" ref="J5325:J5388" si="417">+H5325+I5325</f>
        <v>38273</v>
      </c>
      <c r="K5325" s="43">
        <f t="shared" ref="K5325:K5388" si="418">+IFERROR(C5325/F5325,"ERROR")</f>
        <v>4.0763962065331931</v>
      </c>
      <c r="L5325" s="54">
        <f t="shared" ref="L5325:L5388" si="419">+H5325/E5325</f>
        <v>9.9182191100776002E-2</v>
      </c>
      <c r="M5325" s="57" t="s">
        <v>14966</v>
      </c>
    </row>
    <row r="5326" spans="1:13" x14ac:dyDescent="0.25">
      <c r="A5326" s="22" t="s">
        <v>2447</v>
      </c>
      <c r="B5326" s="5" t="s">
        <v>2448</v>
      </c>
      <c r="C5326" s="18">
        <v>922542</v>
      </c>
      <c r="D5326" s="18">
        <v>242741</v>
      </c>
      <c r="E5326" s="18">
        <f t="shared" si="415"/>
        <v>1165283</v>
      </c>
      <c r="F5326" s="18">
        <v>218003</v>
      </c>
      <c r="G5326" s="18">
        <v>507213</v>
      </c>
      <c r="H5326" s="18">
        <f t="shared" si="416"/>
        <v>725216</v>
      </c>
      <c r="I5326" s="18">
        <v>440067</v>
      </c>
      <c r="J5326" s="40">
        <f t="shared" si="417"/>
        <v>1165283</v>
      </c>
      <c r="K5326" s="43">
        <f t="shared" si="418"/>
        <v>4.2317858011128289</v>
      </c>
      <c r="L5326" s="54">
        <f t="shared" si="419"/>
        <v>0.62235182354844276</v>
      </c>
      <c r="M5326" s="57" t="s">
        <v>14966</v>
      </c>
    </row>
    <row r="5327" spans="1:13" x14ac:dyDescent="0.25">
      <c r="A5327" s="22" t="s">
        <v>2445</v>
      </c>
      <c r="B5327" s="5" t="s">
        <v>2446</v>
      </c>
      <c r="C5327" s="18">
        <v>324023</v>
      </c>
      <c r="D5327" s="18">
        <v>102573</v>
      </c>
      <c r="E5327" s="18">
        <f t="shared" si="415"/>
        <v>426596</v>
      </c>
      <c r="F5327" s="18">
        <v>81520</v>
      </c>
      <c r="G5327" s="18">
        <v>284242</v>
      </c>
      <c r="H5327" s="18">
        <f t="shared" si="416"/>
        <v>365762</v>
      </c>
      <c r="I5327" s="18">
        <v>60834</v>
      </c>
      <c r="J5327" s="40">
        <f t="shared" si="417"/>
        <v>426596</v>
      </c>
      <c r="K5327" s="43">
        <f t="shared" si="418"/>
        <v>3.9747669283611384</v>
      </c>
      <c r="L5327" s="54">
        <f t="shared" si="419"/>
        <v>0.85739669382741512</v>
      </c>
      <c r="M5327" s="57" t="s">
        <v>14966</v>
      </c>
    </row>
    <row r="5328" spans="1:13" x14ac:dyDescent="0.25">
      <c r="A5328" s="22" t="s">
        <v>2443</v>
      </c>
      <c r="B5328" s="5" t="s">
        <v>2444</v>
      </c>
      <c r="C5328" s="18">
        <v>41058</v>
      </c>
      <c r="D5328" s="18">
        <v>34661</v>
      </c>
      <c r="E5328" s="18">
        <f t="shared" si="415"/>
        <v>75719</v>
      </c>
      <c r="F5328" s="18">
        <v>3678</v>
      </c>
      <c r="G5328" s="18">
        <v>0</v>
      </c>
      <c r="H5328" s="18">
        <f t="shared" si="416"/>
        <v>3678</v>
      </c>
      <c r="I5328" s="18">
        <v>72041</v>
      </c>
      <c r="J5328" s="40">
        <f t="shared" si="417"/>
        <v>75719</v>
      </c>
      <c r="K5328" s="43">
        <f t="shared" si="418"/>
        <v>11.163132137030995</v>
      </c>
      <c r="L5328" s="54">
        <f t="shared" si="419"/>
        <v>4.857433405089872E-2</v>
      </c>
      <c r="M5328" s="57" t="s">
        <v>14966</v>
      </c>
    </row>
    <row r="5329" spans="1:13" x14ac:dyDescent="0.25">
      <c r="A5329" s="22" t="s">
        <v>2441</v>
      </c>
      <c r="B5329" s="5" t="s">
        <v>2442</v>
      </c>
      <c r="C5329" s="18">
        <v>320057</v>
      </c>
      <c r="D5329" s="18">
        <v>425726</v>
      </c>
      <c r="E5329" s="18">
        <f t="shared" si="415"/>
        <v>745783</v>
      </c>
      <c r="F5329" s="18">
        <v>265110</v>
      </c>
      <c r="G5329" s="18">
        <v>0</v>
      </c>
      <c r="H5329" s="18">
        <f t="shared" si="416"/>
        <v>265110</v>
      </c>
      <c r="I5329" s="18">
        <v>480673</v>
      </c>
      <c r="J5329" s="40">
        <f t="shared" si="417"/>
        <v>745783</v>
      </c>
      <c r="K5329" s="43">
        <f t="shared" si="418"/>
        <v>1.2072611368865753</v>
      </c>
      <c r="L5329" s="54">
        <f t="shared" si="419"/>
        <v>0.35547873845341071</v>
      </c>
      <c r="M5329" s="57" t="s">
        <v>14966</v>
      </c>
    </row>
    <row r="5330" spans="1:13" x14ac:dyDescent="0.25">
      <c r="A5330" s="22" t="s">
        <v>2439</v>
      </c>
      <c r="B5330" s="5" t="s">
        <v>2440</v>
      </c>
      <c r="C5330" s="18">
        <v>269320</v>
      </c>
      <c r="D5330" s="18">
        <v>40161</v>
      </c>
      <c r="E5330" s="18">
        <f t="shared" si="415"/>
        <v>309481</v>
      </c>
      <c r="F5330" s="18">
        <v>11000</v>
      </c>
      <c r="G5330" s="18">
        <v>0</v>
      </c>
      <c r="H5330" s="18">
        <f t="shared" si="416"/>
        <v>11000</v>
      </c>
      <c r="I5330" s="18">
        <v>298481</v>
      </c>
      <c r="J5330" s="40">
        <f t="shared" si="417"/>
        <v>309481</v>
      </c>
      <c r="K5330" s="43">
        <f t="shared" si="418"/>
        <v>24.483636363636364</v>
      </c>
      <c r="L5330" s="54">
        <f t="shared" si="419"/>
        <v>3.5543377460974988E-2</v>
      </c>
      <c r="M5330" s="57" t="s">
        <v>14966</v>
      </c>
    </row>
    <row r="5331" spans="1:13" x14ac:dyDescent="0.25">
      <c r="A5331" s="22" t="s">
        <v>2437</v>
      </c>
      <c r="B5331" s="5" t="s">
        <v>2438</v>
      </c>
      <c r="C5331" s="18">
        <v>11287</v>
      </c>
      <c r="D5331" s="18">
        <v>11721</v>
      </c>
      <c r="E5331" s="18">
        <f t="shared" si="415"/>
        <v>23008</v>
      </c>
      <c r="F5331" s="18">
        <v>2495</v>
      </c>
      <c r="G5331" s="18">
        <v>0</v>
      </c>
      <c r="H5331" s="18">
        <f t="shared" si="416"/>
        <v>2495</v>
      </c>
      <c r="I5331" s="18">
        <v>20513</v>
      </c>
      <c r="J5331" s="40">
        <f t="shared" si="417"/>
        <v>23008</v>
      </c>
      <c r="K5331" s="43">
        <f t="shared" si="418"/>
        <v>4.5238476953907814</v>
      </c>
      <c r="L5331" s="54">
        <f t="shared" si="419"/>
        <v>0.10844054242002782</v>
      </c>
      <c r="M5331" s="57" t="s">
        <v>14966</v>
      </c>
    </row>
    <row r="5332" spans="1:13" x14ac:dyDescent="0.25">
      <c r="A5332" s="22" t="s">
        <v>2435</v>
      </c>
      <c r="B5332" s="5" t="s">
        <v>2436</v>
      </c>
      <c r="C5332" s="18">
        <v>74669</v>
      </c>
      <c r="D5332" s="18">
        <v>30169</v>
      </c>
      <c r="E5332" s="18">
        <f t="shared" si="415"/>
        <v>104838</v>
      </c>
      <c r="F5332" s="18">
        <v>11155</v>
      </c>
      <c r="G5332" s="18">
        <v>67333</v>
      </c>
      <c r="H5332" s="18">
        <f t="shared" si="416"/>
        <v>78488</v>
      </c>
      <c r="I5332" s="18">
        <v>26350</v>
      </c>
      <c r="J5332" s="40">
        <f t="shared" si="417"/>
        <v>104838</v>
      </c>
      <c r="K5332" s="43">
        <f t="shared" si="418"/>
        <v>6.6937696100403405</v>
      </c>
      <c r="L5332" s="54">
        <f t="shared" si="419"/>
        <v>0.74865983708197414</v>
      </c>
      <c r="M5332" s="57" t="s">
        <v>14966</v>
      </c>
    </row>
    <row r="5333" spans="1:13" x14ac:dyDescent="0.25">
      <c r="A5333" s="22" t="s">
        <v>2433</v>
      </c>
      <c r="B5333" s="5" t="s">
        <v>2434</v>
      </c>
      <c r="C5333" s="18">
        <v>13270</v>
      </c>
      <c r="D5333" s="18">
        <v>110500</v>
      </c>
      <c r="E5333" s="18">
        <f t="shared" si="415"/>
        <v>123770</v>
      </c>
      <c r="F5333" s="18">
        <v>55736</v>
      </c>
      <c r="G5333" s="18">
        <v>1046</v>
      </c>
      <c r="H5333" s="18">
        <f t="shared" si="416"/>
        <v>56782</v>
      </c>
      <c r="I5333" s="18">
        <v>66988</v>
      </c>
      <c r="J5333" s="40">
        <f t="shared" si="417"/>
        <v>123770</v>
      </c>
      <c r="K5333" s="43">
        <f t="shared" si="418"/>
        <v>0.2380866944165351</v>
      </c>
      <c r="L5333" s="54">
        <f t="shared" si="419"/>
        <v>0.45877029974953543</v>
      </c>
      <c r="M5333" s="57" t="s">
        <v>14966</v>
      </c>
    </row>
    <row r="5334" spans="1:13" x14ac:dyDescent="0.25">
      <c r="A5334" s="22" t="s">
        <v>2431</v>
      </c>
      <c r="B5334" s="5" t="s">
        <v>2432</v>
      </c>
      <c r="C5334" s="18">
        <v>1126040</v>
      </c>
      <c r="D5334" s="18">
        <v>59053</v>
      </c>
      <c r="E5334" s="18">
        <f t="shared" si="415"/>
        <v>1185093</v>
      </c>
      <c r="F5334" s="18">
        <v>830611</v>
      </c>
      <c r="G5334" s="18">
        <v>0</v>
      </c>
      <c r="H5334" s="18">
        <f t="shared" si="416"/>
        <v>830611</v>
      </c>
      <c r="I5334" s="18">
        <v>354482</v>
      </c>
      <c r="J5334" s="40">
        <f t="shared" si="417"/>
        <v>1185093</v>
      </c>
      <c r="K5334" s="43">
        <f t="shared" si="418"/>
        <v>1.3556767247243295</v>
      </c>
      <c r="L5334" s="54">
        <f t="shared" si="419"/>
        <v>0.70088254677059103</v>
      </c>
      <c r="M5334" s="57" t="s">
        <v>14966</v>
      </c>
    </row>
    <row r="5335" spans="1:13" x14ac:dyDescent="0.25">
      <c r="A5335" s="22" t="s">
        <v>2429</v>
      </c>
      <c r="B5335" s="5" t="s">
        <v>2430</v>
      </c>
      <c r="C5335" s="18">
        <v>549168</v>
      </c>
      <c r="D5335" s="18">
        <v>37480</v>
      </c>
      <c r="E5335" s="18">
        <f t="shared" si="415"/>
        <v>586648</v>
      </c>
      <c r="F5335" s="18">
        <v>558106</v>
      </c>
      <c r="G5335" s="18">
        <v>0</v>
      </c>
      <c r="H5335" s="18">
        <f t="shared" si="416"/>
        <v>558106</v>
      </c>
      <c r="I5335" s="18">
        <v>28542</v>
      </c>
      <c r="J5335" s="40">
        <f t="shared" si="417"/>
        <v>586648</v>
      </c>
      <c r="K5335" s="43">
        <f t="shared" si="418"/>
        <v>0.98398512110602643</v>
      </c>
      <c r="L5335" s="54">
        <f t="shared" si="419"/>
        <v>0.95134731559640529</v>
      </c>
      <c r="M5335" s="57" t="s">
        <v>14966</v>
      </c>
    </row>
    <row r="5336" spans="1:13" x14ac:dyDescent="0.25">
      <c r="A5336" s="22" t="s">
        <v>2427</v>
      </c>
      <c r="B5336" s="5" t="s">
        <v>2428</v>
      </c>
      <c r="C5336" s="18">
        <v>195818</v>
      </c>
      <c r="D5336" s="18">
        <v>105028</v>
      </c>
      <c r="E5336" s="18">
        <f t="shared" si="415"/>
        <v>300846</v>
      </c>
      <c r="F5336" s="18">
        <v>121195</v>
      </c>
      <c r="G5336" s="18">
        <v>0</v>
      </c>
      <c r="H5336" s="18">
        <f t="shared" si="416"/>
        <v>121195</v>
      </c>
      <c r="I5336" s="18">
        <v>179651</v>
      </c>
      <c r="J5336" s="40">
        <f t="shared" si="417"/>
        <v>300846</v>
      </c>
      <c r="K5336" s="43">
        <f t="shared" si="418"/>
        <v>1.6157267213993978</v>
      </c>
      <c r="L5336" s="54">
        <f t="shared" si="419"/>
        <v>0.40284730393623314</v>
      </c>
      <c r="M5336" s="57" t="s">
        <v>14966</v>
      </c>
    </row>
    <row r="5337" spans="1:13" x14ac:dyDescent="0.25">
      <c r="A5337" s="22" t="s">
        <v>2425</v>
      </c>
      <c r="B5337" s="5" t="s">
        <v>2426</v>
      </c>
      <c r="C5337" s="18">
        <v>190085</v>
      </c>
      <c r="D5337" s="18">
        <v>108980</v>
      </c>
      <c r="E5337" s="18">
        <f t="shared" si="415"/>
        <v>299065</v>
      </c>
      <c r="F5337" s="18">
        <v>64373</v>
      </c>
      <c r="G5337" s="18">
        <v>0</v>
      </c>
      <c r="H5337" s="18">
        <f t="shared" si="416"/>
        <v>64373</v>
      </c>
      <c r="I5337" s="18">
        <v>234692</v>
      </c>
      <c r="J5337" s="40">
        <f t="shared" si="417"/>
        <v>299065</v>
      </c>
      <c r="K5337" s="43">
        <f t="shared" si="418"/>
        <v>2.952868438631103</v>
      </c>
      <c r="L5337" s="54">
        <f t="shared" si="419"/>
        <v>0.21524752144182702</v>
      </c>
      <c r="M5337" s="57" t="s">
        <v>14966</v>
      </c>
    </row>
    <row r="5338" spans="1:13" x14ac:dyDescent="0.25">
      <c r="A5338" s="22" t="s">
        <v>2423</v>
      </c>
      <c r="B5338" s="5" t="s">
        <v>2424</v>
      </c>
      <c r="C5338" s="18">
        <v>180256</v>
      </c>
      <c r="D5338" s="18">
        <v>113225</v>
      </c>
      <c r="E5338" s="18">
        <f t="shared" si="415"/>
        <v>293481</v>
      </c>
      <c r="F5338" s="18">
        <v>69873</v>
      </c>
      <c r="G5338" s="18">
        <v>0</v>
      </c>
      <c r="H5338" s="18">
        <f t="shared" si="416"/>
        <v>69873</v>
      </c>
      <c r="I5338" s="18">
        <v>223608</v>
      </c>
      <c r="J5338" s="40">
        <f t="shared" si="417"/>
        <v>293481</v>
      </c>
      <c r="K5338" s="43">
        <f t="shared" si="418"/>
        <v>2.5797661471526911</v>
      </c>
      <c r="L5338" s="54">
        <f t="shared" si="419"/>
        <v>0.23808355566459158</v>
      </c>
      <c r="M5338" s="57" t="s">
        <v>14966</v>
      </c>
    </row>
    <row r="5339" spans="1:13" x14ac:dyDescent="0.25">
      <c r="A5339" s="22" t="s">
        <v>2421</v>
      </c>
      <c r="B5339" s="5" t="s">
        <v>2422</v>
      </c>
      <c r="C5339" s="18">
        <v>9807</v>
      </c>
      <c r="D5339" s="18">
        <v>234820</v>
      </c>
      <c r="E5339" s="18">
        <f t="shared" si="415"/>
        <v>244627</v>
      </c>
      <c r="F5339" s="18">
        <v>187519</v>
      </c>
      <c r="G5339" s="18">
        <v>0</v>
      </c>
      <c r="H5339" s="18">
        <f t="shared" si="416"/>
        <v>187519</v>
      </c>
      <c r="I5339" s="18">
        <v>57108</v>
      </c>
      <c r="J5339" s="40">
        <f t="shared" si="417"/>
        <v>244627</v>
      </c>
      <c r="K5339" s="43">
        <f t="shared" si="418"/>
        <v>5.2298700398359634E-2</v>
      </c>
      <c r="L5339" s="54">
        <f t="shared" si="419"/>
        <v>0.76655070781230195</v>
      </c>
      <c r="M5339" s="57" t="s">
        <v>14966</v>
      </c>
    </row>
    <row r="5340" spans="1:13" x14ac:dyDescent="0.25">
      <c r="A5340" s="22" t="s">
        <v>2419</v>
      </c>
      <c r="B5340" s="5" t="s">
        <v>2420</v>
      </c>
      <c r="C5340" s="18">
        <v>138252</v>
      </c>
      <c r="D5340" s="18">
        <v>58076</v>
      </c>
      <c r="E5340" s="18">
        <f t="shared" si="415"/>
        <v>196328</v>
      </c>
      <c r="F5340" s="18">
        <v>51526</v>
      </c>
      <c r="G5340" s="18">
        <v>0</v>
      </c>
      <c r="H5340" s="18">
        <f t="shared" si="416"/>
        <v>51526</v>
      </c>
      <c r="I5340" s="18">
        <v>144802</v>
      </c>
      <c r="J5340" s="40">
        <f t="shared" si="417"/>
        <v>196328</v>
      </c>
      <c r="K5340" s="43">
        <f t="shared" si="418"/>
        <v>2.6831502542405774</v>
      </c>
      <c r="L5340" s="54">
        <f t="shared" si="419"/>
        <v>0.26244855547858686</v>
      </c>
      <c r="M5340" s="57" t="s">
        <v>14966</v>
      </c>
    </row>
    <row r="5341" spans="1:13" x14ac:dyDescent="0.25">
      <c r="A5341" s="22" t="s">
        <v>2417</v>
      </c>
      <c r="B5341" s="5" t="s">
        <v>2418</v>
      </c>
      <c r="C5341" s="18">
        <v>21248</v>
      </c>
      <c r="D5341" s="18">
        <v>276718</v>
      </c>
      <c r="E5341" s="18">
        <f t="shared" si="415"/>
        <v>297966</v>
      </c>
      <c r="F5341" s="18">
        <v>54559</v>
      </c>
      <c r="G5341" s="18">
        <v>0</v>
      </c>
      <c r="H5341" s="18">
        <f t="shared" si="416"/>
        <v>54559</v>
      </c>
      <c r="I5341" s="18">
        <v>243407</v>
      </c>
      <c r="J5341" s="40">
        <f t="shared" si="417"/>
        <v>297966</v>
      </c>
      <c r="K5341" s="43">
        <f t="shared" si="418"/>
        <v>0.3894499532616067</v>
      </c>
      <c r="L5341" s="54">
        <f t="shared" si="419"/>
        <v>0.18310478376727546</v>
      </c>
      <c r="M5341" s="57" t="s">
        <v>14966</v>
      </c>
    </row>
    <row r="5342" spans="1:13" x14ac:dyDescent="0.25">
      <c r="A5342" s="22" t="s">
        <v>2415</v>
      </c>
      <c r="B5342" s="5" t="s">
        <v>2416</v>
      </c>
      <c r="C5342" s="18">
        <v>55853</v>
      </c>
      <c r="D5342" s="18">
        <v>22291</v>
      </c>
      <c r="E5342" s="18">
        <f t="shared" si="415"/>
        <v>78144</v>
      </c>
      <c r="F5342" s="18">
        <v>23657</v>
      </c>
      <c r="G5342" s="18">
        <v>23498</v>
      </c>
      <c r="H5342" s="18">
        <f t="shared" si="416"/>
        <v>47155</v>
      </c>
      <c r="I5342" s="18">
        <v>30989</v>
      </c>
      <c r="J5342" s="40">
        <f t="shared" si="417"/>
        <v>78144</v>
      </c>
      <c r="K5342" s="43">
        <f t="shared" si="418"/>
        <v>2.360950247284102</v>
      </c>
      <c r="L5342" s="54">
        <f t="shared" si="419"/>
        <v>0.60343724406224408</v>
      </c>
      <c r="M5342" s="57" t="s">
        <v>14966</v>
      </c>
    </row>
    <row r="5343" spans="1:13" x14ac:dyDescent="0.25">
      <c r="A5343" s="22" t="s">
        <v>2413</v>
      </c>
      <c r="B5343" s="5" t="s">
        <v>2414</v>
      </c>
      <c r="C5343" s="18">
        <v>147059</v>
      </c>
      <c r="D5343" s="18">
        <v>83142</v>
      </c>
      <c r="E5343" s="18">
        <f t="shared" si="415"/>
        <v>230201</v>
      </c>
      <c r="F5343" s="18">
        <v>261993</v>
      </c>
      <c r="G5343" s="18">
        <v>0</v>
      </c>
      <c r="H5343" s="18">
        <f t="shared" si="416"/>
        <v>261993</v>
      </c>
      <c r="I5343" s="18">
        <v>-31792</v>
      </c>
      <c r="J5343" s="40">
        <f t="shared" si="417"/>
        <v>230201</v>
      </c>
      <c r="K5343" s="43">
        <f t="shared" si="418"/>
        <v>0.56130888993217376</v>
      </c>
      <c r="L5343" s="54">
        <f t="shared" si="419"/>
        <v>1.138105394850587</v>
      </c>
      <c r="M5343" s="57" t="s">
        <v>14966</v>
      </c>
    </row>
    <row r="5344" spans="1:13" x14ac:dyDescent="0.25">
      <c r="A5344" s="22" t="s">
        <v>2411</v>
      </c>
      <c r="B5344" s="5" t="s">
        <v>2412</v>
      </c>
      <c r="C5344" s="18">
        <v>37561993</v>
      </c>
      <c r="D5344" s="18">
        <v>37599030</v>
      </c>
      <c r="E5344" s="18">
        <f t="shared" si="415"/>
        <v>75161023</v>
      </c>
      <c r="F5344" s="18">
        <v>12301613</v>
      </c>
      <c r="G5344" s="18">
        <v>0</v>
      </c>
      <c r="H5344" s="18">
        <f t="shared" si="416"/>
        <v>12301613</v>
      </c>
      <c r="I5344" s="18">
        <v>62859410</v>
      </c>
      <c r="J5344" s="40">
        <f t="shared" si="417"/>
        <v>75161023</v>
      </c>
      <c r="K5344" s="43">
        <f t="shared" si="418"/>
        <v>3.0534201490487467</v>
      </c>
      <c r="L5344" s="54">
        <f t="shared" si="419"/>
        <v>0.16367011130223708</v>
      </c>
      <c r="M5344" s="57" t="s">
        <v>14967</v>
      </c>
    </row>
    <row r="5345" spans="1:13" x14ac:dyDescent="0.25">
      <c r="A5345" s="22" t="s">
        <v>2409</v>
      </c>
      <c r="B5345" s="5" t="s">
        <v>2410</v>
      </c>
      <c r="C5345" s="18">
        <v>455541</v>
      </c>
      <c r="D5345" s="18">
        <v>84945</v>
      </c>
      <c r="E5345" s="18">
        <f t="shared" si="415"/>
        <v>540486</v>
      </c>
      <c r="F5345" s="18">
        <v>255000</v>
      </c>
      <c r="G5345" s="18">
        <v>38255</v>
      </c>
      <c r="H5345" s="18">
        <f t="shared" si="416"/>
        <v>293255</v>
      </c>
      <c r="I5345" s="18">
        <v>247231</v>
      </c>
      <c r="J5345" s="40">
        <f t="shared" si="417"/>
        <v>540486</v>
      </c>
      <c r="K5345" s="43">
        <f t="shared" si="418"/>
        <v>1.7864352941176471</v>
      </c>
      <c r="L5345" s="54">
        <f t="shared" si="419"/>
        <v>0.54257649596844326</v>
      </c>
      <c r="M5345" s="57" t="s">
        <v>14966</v>
      </c>
    </row>
    <row r="5346" spans="1:13" x14ac:dyDescent="0.25">
      <c r="A5346" s="22" t="s">
        <v>2407</v>
      </c>
      <c r="B5346" s="5" t="s">
        <v>2408</v>
      </c>
      <c r="C5346" s="18">
        <v>285282</v>
      </c>
      <c r="D5346" s="18">
        <v>187607</v>
      </c>
      <c r="E5346" s="18">
        <f t="shared" si="415"/>
        <v>472889</v>
      </c>
      <c r="F5346" s="18">
        <v>155721</v>
      </c>
      <c r="G5346" s="18">
        <v>0</v>
      </c>
      <c r="H5346" s="18">
        <f t="shared" si="416"/>
        <v>155721</v>
      </c>
      <c r="I5346" s="18">
        <v>317168</v>
      </c>
      <c r="J5346" s="40">
        <f t="shared" si="417"/>
        <v>472889</v>
      </c>
      <c r="K5346" s="43">
        <f t="shared" si="418"/>
        <v>1.8320072437243531</v>
      </c>
      <c r="L5346" s="54">
        <f t="shared" si="419"/>
        <v>0.32929715007115834</v>
      </c>
      <c r="M5346" s="57" t="s">
        <v>14966</v>
      </c>
    </row>
    <row r="5347" spans="1:13" x14ac:dyDescent="0.25">
      <c r="A5347" s="22" t="s">
        <v>2405</v>
      </c>
      <c r="B5347" s="5" t="s">
        <v>2406</v>
      </c>
      <c r="C5347" s="18">
        <v>864713</v>
      </c>
      <c r="D5347" s="18">
        <v>323719</v>
      </c>
      <c r="E5347" s="18">
        <f t="shared" si="415"/>
        <v>1188432</v>
      </c>
      <c r="F5347" s="18">
        <v>99325</v>
      </c>
      <c r="G5347" s="18">
        <v>347782</v>
      </c>
      <c r="H5347" s="18">
        <f t="shared" si="416"/>
        <v>447107</v>
      </c>
      <c r="I5347" s="18">
        <v>741325</v>
      </c>
      <c r="J5347" s="40">
        <f t="shared" si="417"/>
        <v>1188432</v>
      </c>
      <c r="K5347" s="43">
        <f t="shared" si="418"/>
        <v>8.7058947898313619</v>
      </c>
      <c r="L5347" s="54">
        <f t="shared" si="419"/>
        <v>0.37621588782530258</v>
      </c>
      <c r="M5347" s="57" t="s">
        <v>14966</v>
      </c>
    </row>
    <row r="5348" spans="1:13" x14ac:dyDescent="0.25">
      <c r="A5348" s="22" t="s">
        <v>2403</v>
      </c>
      <c r="B5348" s="5" t="s">
        <v>2404</v>
      </c>
      <c r="C5348" s="18">
        <v>190760</v>
      </c>
      <c r="D5348" s="18">
        <v>187256</v>
      </c>
      <c r="E5348" s="18">
        <f t="shared" si="415"/>
        <v>378016</v>
      </c>
      <c r="F5348" s="18">
        <v>208853</v>
      </c>
      <c r="G5348" s="18">
        <v>49521</v>
      </c>
      <c r="H5348" s="18">
        <f t="shared" si="416"/>
        <v>258374</v>
      </c>
      <c r="I5348" s="18">
        <v>119642</v>
      </c>
      <c r="J5348" s="40">
        <f t="shared" si="417"/>
        <v>378016</v>
      </c>
      <c r="K5348" s="43">
        <f t="shared" si="418"/>
        <v>0.91336969064365847</v>
      </c>
      <c r="L5348" s="54">
        <f t="shared" si="419"/>
        <v>0.68350016930500301</v>
      </c>
      <c r="M5348" s="57" t="s">
        <v>14966</v>
      </c>
    </row>
    <row r="5349" spans="1:13" x14ac:dyDescent="0.25">
      <c r="A5349" s="22" t="s">
        <v>2401</v>
      </c>
      <c r="B5349" s="5" t="s">
        <v>2402</v>
      </c>
      <c r="C5349" s="18">
        <v>24612</v>
      </c>
      <c r="D5349" s="18">
        <v>9069</v>
      </c>
      <c r="E5349" s="18">
        <f t="shared" si="415"/>
        <v>33681</v>
      </c>
      <c r="F5349" s="18">
        <v>920</v>
      </c>
      <c r="G5349" s="18">
        <v>30000</v>
      </c>
      <c r="H5349" s="18">
        <f t="shared" si="416"/>
        <v>30920</v>
      </c>
      <c r="I5349" s="18">
        <v>2761</v>
      </c>
      <c r="J5349" s="40">
        <f t="shared" si="417"/>
        <v>33681</v>
      </c>
      <c r="K5349" s="43">
        <f t="shared" si="418"/>
        <v>26.752173913043478</v>
      </c>
      <c r="L5349" s="54">
        <f t="shared" si="419"/>
        <v>0.91802499925774173</v>
      </c>
      <c r="M5349" s="57" t="s">
        <v>14966</v>
      </c>
    </row>
    <row r="5350" spans="1:13" x14ac:dyDescent="0.25">
      <c r="A5350" s="22" t="s">
        <v>2399</v>
      </c>
      <c r="B5350" s="5" t="s">
        <v>2400</v>
      </c>
      <c r="C5350" s="18">
        <v>326526</v>
      </c>
      <c r="D5350" s="18">
        <v>22749</v>
      </c>
      <c r="E5350" s="18">
        <f t="shared" si="415"/>
        <v>349275</v>
      </c>
      <c r="F5350" s="18">
        <v>274449</v>
      </c>
      <c r="G5350" s="18">
        <v>0</v>
      </c>
      <c r="H5350" s="18">
        <f t="shared" si="416"/>
        <v>274449</v>
      </c>
      <c r="I5350" s="18">
        <v>74826</v>
      </c>
      <c r="J5350" s="40">
        <f t="shared" si="417"/>
        <v>349275</v>
      </c>
      <c r="K5350" s="43">
        <f t="shared" si="418"/>
        <v>1.1897511012975088</v>
      </c>
      <c r="L5350" s="54">
        <f t="shared" si="419"/>
        <v>0.78576766158471123</v>
      </c>
      <c r="M5350" s="57" t="s">
        <v>14966</v>
      </c>
    </row>
    <row r="5351" spans="1:13" x14ac:dyDescent="0.25">
      <c r="A5351" s="22" t="s">
        <v>2397</v>
      </c>
      <c r="B5351" s="5" t="s">
        <v>2398</v>
      </c>
      <c r="C5351" s="18">
        <v>295056</v>
      </c>
      <c r="D5351" s="18">
        <v>140093</v>
      </c>
      <c r="E5351" s="18">
        <f t="shared" si="415"/>
        <v>435149</v>
      </c>
      <c r="F5351" s="18">
        <v>98565</v>
      </c>
      <c r="G5351" s="18">
        <v>0</v>
      </c>
      <c r="H5351" s="18">
        <f t="shared" si="416"/>
        <v>98565</v>
      </c>
      <c r="I5351" s="18">
        <v>336584</v>
      </c>
      <c r="J5351" s="40">
        <f t="shared" si="417"/>
        <v>435149</v>
      </c>
      <c r="K5351" s="43">
        <f t="shared" si="418"/>
        <v>2.9935169684979455</v>
      </c>
      <c r="L5351" s="54">
        <f t="shared" si="419"/>
        <v>0.22650862118492746</v>
      </c>
      <c r="M5351" s="57" t="s">
        <v>14966</v>
      </c>
    </row>
    <row r="5352" spans="1:13" x14ac:dyDescent="0.25">
      <c r="A5352" s="22" t="s">
        <v>2395</v>
      </c>
      <c r="B5352" s="5" t="s">
        <v>2396</v>
      </c>
      <c r="C5352" s="18">
        <v>111548</v>
      </c>
      <c r="D5352" s="18">
        <v>127309</v>
      </c>
      <c r="E5352" s="18">
        <f t="shared" si="415"/>
        <v>238857</v>
      </c>
      <c r="F5352" s="18">
        <v>5706</v>
      </c>
      <c r="G5352" s="18">
        <v>11424</v>
      </c>
      <c r="H5352" s="18">
        <f t="shared" si="416"/>
        <v>17130</v>
      </c>
      <c r="I5352" s="18">
        <v>221727</v>
      </c>
      <c r="J5352" s="40">
        <f t="shared" si="417"/>
        <v>238857</v>
      </c>
      <c r="K5352" s="43">
        <f t="shared" si="418"/>
        <v>19.549246407290571</v>
      </c>
      <c r="L5352" s="54">
        <f t="shared" si="419"/>
        <v>7.171655006970698E-2</v>
      </c>
      <c r="M5352" s="57" t="s">
        <v>14966</v>
      </c>
    </row>
    <row r="5353" spans="1:13" x14ac:dyDescent="0.25">
      <c r="A5353" s="22" t="s">
        <v>2393</v>
      </c>
      <c r="B5353" s="5" t="s">
        <v>2394</v>
      </c>
      <c r="C5353" s="18">
        <v>388430</v>
      </c>
      <c r="D5353" s="18">
        <v>252825</v>
      </c>
      <c r="E5353" s="18">
        <f t="shared" si="415"/>
        <v>641255</v>
      </c>
      <c r="F5353" s="18">
        <v>694702</v>
      </c>
      <c r="G5353" s="18">
        <v>33592</v>
      </c>
      <c r="H5353" s="18">
        <f t="shared" si="416"/>
        <v>728294</v>
      </c>
      <c r="I5353" s="18">
        <v>-87039</v>
      </c>
      <c r="J5353" s="40">
        <f t="shared" si="417"/>
        <v>641255</v>
      </c>
      <c r="K5353" s="43">
        <f t="shared" si="418"/>
        <v>0.55913182918719107</v>
      </c>
      <c r="L5353" s="54">
        <f t="shared" si="419"/>
        <v>1.1357322749920078</v>
      </c>
      <c r="M5353" s="57" t="s">
        <v>14966</v>
      </c>
    </row>
    <row r="5354" spans="1:13" x14ac:dyDescent="0.25">
      <c r="A5354" s="22" t="s">
        <v>2391</v>
      </c>
      <c r="B5354" s="5" t="s">
        <v>2392</v>
      </c>
      <c r="C5354" s="18">
        <v>950069</v>
      </c>
      <c r="D5354" s="18">
        <v>212090</v>
      </c>
      <c r="E5354" s="18">
        <f t="shared" si="415"/>
        <v>1162159</v>
      </c>
      <c r="F5354" s="18">
        <v>45216</v>
      </c>
      <c r="G5354" s="18">
        <v>0</v>
      </c>
      <c r="H5354" s="18">
        <f t="shared" si="416"/>
        <v>45216</v>
      </c>
      <c r="I5354" s="18">
        <v>1116943</v>
      </c>
      <c r="J5354" s="40">
        <f t="shared" si="417"/>
        <v>1162159</v>
      </c>
      <c r="K5354" s="43">
        <f t="shared" si="418"/>
        <v>21.011787862703468</v>
      </c>
      <c r="L5354" s="54">
        <f t="shared" si="419"/>
        <v>3.8906896560625528E-2</v>
      </c>
      <c r="M5354" s="57" t="s">
        <v>14966</v>
      </c>
    </row>
    <row r="5355" spans="1:13" x14ac:dyDescent="0.25">
      <c r="A5355" s="22" t="s">
        <v>2389</v>
      </c>
      <c r="B5355" s="5" t="s">
        <v>2390</v>
      </c>
      <c r="C5355" s="18">
        <v>1245346</v>
      </c>
      <c r="D5355" s="18">
        <v>79370</v>
      </c>
      <c r="E5355" s="18">
        <f t="shared" si="415"/>
        <v>1324716</v>
      </c>
      <c r="F5355" s="18">
        <v>369685</v>
      </c>
      <c r="G5355" s="18">
        <v>27532</v>
      </c>
      <c r="H5355" s="18">
        <f t="shared" si="416"/>
        <v>397217</v>
      </c>
      <c r="I5355" s="18">
        <v>927499</v>
      </c>
      <c r="J5355" s="40">
        <f t="shared" si="417"/>
        <v>1324716</v>
      </c>
      <c r="K5355" s="43">
        <f t="shared" si="418"/>
        <v>3.368667919985934</v>
      </c>
      <c r="L5355" s="54">
        <f t="shared" si="419"/>
        <v>0.2998506849770064</v>
      </c>
      <c r="M5355" s="57" t="s">
        <v>14966</v>
      </c>
    </row>
    <row r="5356" spans="1:13" x14ac:dyDescent="0.25">
      <c r="A5356" s="22" t="s">
        <v>2387</v>
      </c>
      <c r="B5356" s="5" t="s">
        <v>2388</v>
      </c>
      <c r="C5356" s="18">
        <v>7000</v>
      </c>
      <c r="D5356" s="18">
        <v>26000</v>
      </c>
      <c r="E5356" s="18">
        <f t="shared" si="415"/>
        <v>33000</v>
      </c>
      <c r="F5356" s="18">
        <v>0</v>
      </c>
      <c r="G5356" s="18">
        <v>0</v>
      </c>
      <c r="H5356" s="18">
        <f t="shared" si="416"/>
        <v>0</v>
      </c>
      <c r="I5356" s="18">
        <v>33000</v>
      </c>
      <c r="J5356" s="40">
        <f t="shared" si="417"/>
        <v>33000</v>
      </c>
      <c r="K5356" s="43" t="str">
        <f t="shared" si="418"/>
        <v>ERROR</v>
      </c>
      <c r="L5356" s="54">
        <f t="shared" si="419"/>
        <v>0</v>
      </c>
      <c r="M5356" s="57" t="s">
        <v>14966</v>
      </c>
    </row>
    <row r="5357" spans="1:13" x14ac:dyDescent="0.25">
      <c r="A5357" s="22" t="s">
        <v>2385</v>
      </c>
      <c r="B5357" s="5" t="s">
        <v>2386</v>
      </c>
      <c r="C5357" s="18">
        <v>20150646</v>
      </c>
      <c r="D5357" s="18">
        <v>31554115</v>
      </c>
      <c r="E5357" s="18">
        <f t="shared" si="415"/>
        <v>51704761</v>
      </c>
      <c r="F5357" s="18">
        <v>2502441</v>
      </c>
      <c r="G5357" s="18">
        <v>0</v>
      </c>
      <c r="H5357" s="18">
        <f t="shared" si="416"/>
        <v>2502441</v>
      </c>
      <c r="I5357" s="18">
        <v>49202320</v>
      </c>
      <c r="J5357" s="40">
        <f t="shared" si="417"/>
        <v>51704761</v>
      </c>
      <c r="K5357" s="43">
        <f t="shared" si="418"/>
        <v>8.05239604050605</v>
      </c>
      <c r="L5357" s="54">
        <f t="shared" si="419"/>
        <v>4.8398657137202511E-2</v>
      </c>
      <c r="M5357" s="57" t="s">
        <v>14966</v>
      </c>
    </row>
    <row r="5358" spans="1:13" x14ac:dyDescent="0.25">
      <c r="A5358" s="22" t="s">
        <v>2383</v>
      </c>
      <c r="B5358" s="5" t="s">
        <v>2384</v>
      </c>
      <c r="C5358" s="18">
        <v>144700</v>
      </c>
      <c r="D5358" s="18">
        <v>75522</v>
      </c>
      <c r="E5358" s="18">
        <f t="shared" si="415"/>
        <v>220222</v>
      </c>
      <c r="F5358" s="18">
        <v>94604</v>
      </c>
      <c r="G5358" s="18">
        <v>19</v>
      </c>
      <c r="H5358" s="18">
        <f t="shared" si="416"/>
        <v>94623</v>
      </c>
      <c r="I5358" s="18">
        <v>125599</v>
      </c>
      <c r="J5358" s="40">
        <f t="shared" si="417"/>
        <v>220222</v>
      </c>
      <c r="K5358" s="43">
        <f t="shared" si="418"/>
        <v>1.5295336349414401</v>
      </c>
      <c r="L5358" s="54">
        <f t="shared" si="419"/>
        <v>0.42967096838644642</v>
      </c>
      <c r="M5358" s="57" t="s">
        <v>14966</v>
      </c>
    </row>
    <row r="5359" spans="1:13" x14ac:dyDescent="0.25">
      <c r="A5359" s="22" t="s">
        <v>2381</v>
      </c>
      <c r="B5359" s="5" t="s">
        <v>2382</v>
      </c>
      <c r="C5359" s="18">
        <v>11457</v>
      </c>
      <c r="D5359" s="18">
        <v>47808</v>
      </c>
      <c r="E5359" s="18">
        <f t="shared" si="415"/>
        <v>59265</v>
      </c>
      <c r="F5359" s="18">
        <v>14505</v>
      </c>
      <c r="G5359" s="18">
        <v>0</v>
      </c>
      <c r="H5359" s="18">
        <f t="shared" si="416"/>
        <v>14505</v>
      </c>
      <c r="I5359" s="18">
        <v>44760</v>
      </c>
      <c r="J5359" s="40">
        <f t="shared" si="417"/>
        <v>59265</v>
      </c>
      <c r="K5359" s="43">
        <f t="shared" si="418"/>
        <v>0.78986556359875904</v>
      </c>
      <c r="L5359" s="54">
        <f t="shared" si="419"/>
        <v>0.24474816502151353</v>
      </c>
      <c r="M5359" s="57" t="s">
        <v>14966</v>
      </c>
    </row>
    <row r="5360" spans="1:13" x14ac:dyDescent="0.25">
      <c r="A5360" s="22" t="s">
        <v>2379</v>
      </c>
      <c r="B5360" s="5" t="s">
        <v>2380</v>
      </c>
      <c r="C5360" s="18">
        <v>616052</v>
      </c>
      <c r="D5360" s="18">
        <v>189559</v>
      </c>
      <c r="E5360" s="18">
        <f t="shared" si="415"/>
        <v>805611</v>
      </c>
      <c r="F5360" s="18">
        <v>629076</v>
      </c>
      <c r="G5360" s="18">
        <v>0</v>
      </c>
      <c r="H5360" s="18">
        <f t="shared" si="416"/>
        <v>629076</v>
      </c>
      <c r="I5360" s="18">
        <v>176535</v>
      </c>
      <c r="J5360" s="40">
        <f t="shared" si="417"/>
        <v>805611</v>
      </c>
      <c r="K5360" s="43">
        <f t="shared" si="418"/>
        <v>0.97929661916843114</v>
      </c>
      <c r="L5360" s="54">
        <f t="shared" si="419"/>
        <v>0.78086818576211103</v>
      </c>
      <c r="M5360" s="57" t="s">
        <v>14966</v>
      </c>
    </row>
    <row r="5361" spans="1:13" x14ac:dyDescent="0.25">
      <c r="A5361" s="22" t="s">
        <v>2377</v>
      </c>
      <c r="B5361" s="5" t="s">
        <v>2378</v>
      </c>
      <c r="C5361" s="18">
        <v>153559</v>
      </c>
      <c r="D5361" s="18">
        <v>92885</v>
      </c>
      <c r="E5361" s="18">
        <f t="shared" si="415"/>
        <v>246444</v>
      </c>
      <c r="F5361" s="18">
        <v>310971</v>
      </c>
      <c r="G5361" s="18">
        <v>0</v>
      </c>
      <c r="H5361" s="18">
        <f t="shared" si="416"/>
        <v>310971</v>
      </c>
      <c r="I5361" s="18">
        <v>-64527</v>
      </c>
      <c r="J5361" s="40">
        <f t="shared" si="417"/>
        <v>246444</v>
      </c>
      <c r="K5361" s="43">
        <f t="shared" si="418"/>
        <v>0.49380488855874022</v>
      </c>
      <c r="L5361" s="54">
        <f t="shared" si="419"/>
        <v>1.2618323026732239</v>
      </c>
      <c r="M5361" s="57" t="s">
        <v>14966</v>
      </c>
    </row>
    <row r="5362" spans="1:13" x14ac:dyDescent="0.25">
      <c r="A5362" s="22" t="s">
        <v>2375</v>
      </c>
      <c r="B5362" s="5" t="s">
        <v>2376</v>
      </c>
      <c r="C5362" s="18">
        <v>67860</v>
      </c>
      <c r="D5362" s="18">
        <v>81779</v>
      </c>
      <c r="E5362" s="18">
        <f t="shared" si="415"/>
        <v>149639</v>
      </c>
      <c r="F5362" s="18">
        <v>4591</v>
      </c>
      <c r="G5362" s="18">
        <v>0</v>
      </c>
      <c r="H5362" s="18">
        <f t="shared" si="416"/>
        <v>4591</v>
      </c>
      <c r="I5362" s="18">
        <v>145048</v>
      </c>
      <c r="J5362" s="40">
        <f t="shared" si="417"/>
        <v>149639</v>
      </c>
      <c r="K5362" s="43">
        <f t="shared" si="418"/>
        <v>14.781093443694184</v>
      </c>
      <c r="L5362" s="54">
        <f t="shared" si="419"/>
        <v>3.0680504413956255E-2</v>
      </c>
      <c r="M5362" s="57" t="s">
        <v>14966</v>
      </c>
    </row>
    <row r="5363" spans="1:13" x14ac:dyDescent="0.25">
      <c r="A5363" s="22" t="s">
        <v>2373</v>
      </c>
      <c r="B5363" s="5" t="s">
        <v>2374</v>
      </c>
      <c r="C5363" s="18">
        <v>187656</v>
      </c>
      <c r="D5363" s="18">
        <v>215742</v>
      </c>
      <c r="E5363" s="18">
        <f t="shared" si="415"/>
        <v>403398</v>
      </c>
      <c r="F5363" s="18">
        <v>258402</v>
      </c>
      <c r="G5363" s="18">
        <v>0</v>
      </c>
      <c r="H5363" s="18">
        <f t="shared" si="416"/>
        <v>258402</v>
      </c>
      <c r="I5363" s="18">
        <v>144996</v>
      </c>
      <c r="J5363" s="40">
        <f t="shared" si="417"/>
        <v>403398</v>
      </c>
      <c r="K5363" s="43">
        <f t="shared" si="418"/>
        <v>0.72621728933986585</v>
      </c>
      <c r="L5363" s="54">
        <f t="shared" si="419"/>
        <v>0.640563413799771</v>
      </c>
      <c r="M5363" s="57" t="s">
        <v>14966</v>
      </c>
    </row>
    <row r="5364" spans="1:13" x14ac:dyDescent="0.25">
      <c r="A5364" s="22" t="s">
        <v>2371</v>
      </c>
      <c r="B5364" s="5" t="s">
        <v>2372</v>
      </c>
      <c r="C5364" s="18">
        <v>76277</v>
      </c>
      <c r="D5364" s="18">
        <v>80390</v>
      </c>
      <c r="E5364" s="18">
        <f t="shared" si="415"/>
        <v>156667</v>
      </c>
      <c r="F5364" s="18">
        <v>43730</v>
      </c>
      <c r="G5364" s="18">
        <v>19411</v>
      </c>
      <c r="H5364" s="18">
        <f t="shared" si="416"/>
        <v>63141</v>
      </c>
      <c r="I5364" s="18">
        <v>93526</v>
      </c>
      <c r="J5364" s="40">
        <f t="shared" si="417"/>
        <v>156667</v>
      </c>
      <c r="K5364" s="43">
        <f t="shared" si="418"/>
        <v>1.7442716670477934</v>
      </c>
      <c r="L5364" s="54">
        <f t="shared" si="419"/>
        <v>0.4030268020706339</v>
      </c>
      <c r="M5364" s="57" t="s">
        <v>14966</v>
      </c>
    </row>
    <row r="5365" spans="1:13" x14ac:dyDescent="0.25">
      <c r="A5365" s="22" t="s">
        <v>2369</v>
      </c>
      <c r="B5365" s="5" t="s">
        <v>2370</v>
      </c>
      <c r="C5365" s="18">
        <v>20200</v>
      </c>
      <c r="D5365" s="18">
        <v>25818</v>
      </c>
      <c r="E5365" s="18">
        <f t="shared" si="415"/>
        <v>46018</v>
      </c>
      <c r="F5365" s="18">
        <v>23413</v>
      </c>
      <c r="G5365" s="18">
        <v>0</v>
      </c>
      <c r="H5365" s="18">
        <f t="shared" si="416"/>
        <v>23413</v>
      </c>
      <c r="I5365" s="18">
        <v>22605</v>
      </c>
      <c r="J5365" s="40">
        <f t="shared" si="417"/>
        <v>46018</v>
      </c>
      <c r="K5365" s="43">
        <f t="shared" si="418"/>
        <v>0.86276854738820319</v>
      </c>
      <c r="L5365" s="54">
        <f t="shared" si="419"/>
        <v>0.50877917336694334</v>
      </c>
      <c r="M5365" s="57" t="s">
        <v>14966</v>
      </c>
    </row>
    <row r="5366" spans="1:13" x14ac:dyDescent="0.25">
      <c r="A5366" s="22" t="s">
        <v>2367</v>
      </c>
      <c r="B5366" s="5" t="s">
        <v>2368</v>
      </c>
      <c r="C5366" s="18">
        <v>539073</v>
      </c>
      <c r="D5366" s="18">
        <v>227676</v>
      </c>
      <c r="E5366" s="18">
        <f t="shared" si="415"/>
        <v>766749</v>
      </c>
      <c r="F5366" s="18">
        <v>383753</v>
      </c>
      <c r="G5366" s="18">
        <v>199250</v>
      </c>
      <c r="H5366" s="18">
        <f t="shared" si="416"/>
        <v>583003</v>
      </c>
      <c r="I5366" s="18">
        <v>183746</v>
      </c>
      <c r="J5366" s="40">
        <f t="shared" si="417"/>
        <v>766749</v>
      </c>
      <c r="K5366" s="43">
        <f t="shared" si="418"/>
        <v>1.4047395069224216</v>
      </c>
      <c r="L5366" s="54">
        <f t="shared" si="419"/>
        <v>0.76035703991788706</v>
      </c>
      <c r="M5366" s="57" t="s">
        <v>14966</v>
      </c>
    </row>
    <row r="5367" spans="1:13" x14ac:dyDescent="0.25">
      <c r="A5367" s="22" t="s">
        <v>2365</v>
      </c>
      <c r="B5367" s="5" t="s">
        <v>2366</v>
      </c>
      <c r="C5367" s="18">
        <v>29902</v>
      </c>
      <c r="D5367" s="18">
        <v>17727</v>
      </c>
      <c r="E5367" s="18">
        <f t="shared" si="415"/>
        <v>47629</v>
      </c>
      <c r="F5367" s="18">
        <v>14758</v>
      </c>
      <c r="G5367" s="18">
        <v>5518</v>
      </c>
      <c r="H5367" s="18">
        <f t="shared" si="416"/>
        <v>20276</v>
      </c>
      <c r="I5367" s="18">
        <v>27353</v>
      </c>
      <c r="J5367" s="40">
        <f t="shared" si="417"/>
        <v>47629</v>
      </c>
      <c r="K5367" s="43">
        <f t="shared" si="418"/>
        <v>2.0261553055969643</v>
      </c>
      <c r="L5367" s="54">
        <f t="shared" si="419"/>
        <v>0.42570702723130865</v>
      </c>
      <c r="M5367" s="57" t="s">
        <v>14966</v>
      </c>
    </row>
    <row r="5368" spans="1:13" x14ac:dyDescent="0.25">
      <c r="A5368" s="22" t="s">
        <v>2363</v>
      </c>
      <c r="B5368" s="5" t="s">
        <v>2364</v>
      </c>
      <c r="C5368" s="18">
        <v>25749</v>
      </c>
      <c r="D5368" s="18">
        <v>28070</v>
      </c>
      <c r="E5368" s="18">
        <f t="shared" si="415"/>
        <v>53819</v>
      </c>
      <c r="F5368" s="18">
        <v>9000</v>
      </c>
      <c r="G5368" s="18">
        <v>0</v>
      </c>
      <c r="H5368" s="18">
        <f t="shared" si="416"/>
        <v>9000</v>
      </c>
      <c r="I5368" s="18">
        <v>44819</v>
      </c>
      <c r="J5368" s="40">
        <f t="shared" si="417"/>
        <v>53819</v>
      </c>
      <c r="K5368" s="43">
        <f t="shared" si="418"/>
        <v>2.8610000000000002</v>
      </c>
      <c r="L5368" s="54">
        <f t="shared" si="419"/>
        <v>0.16722718742451551</v>
      </c>
      <c r="M5368" s="57" t="s">
        <v>14966</v>
      </c>
    </row>
    <row r="5369" spans="1:13" x14ac:dyDescent="0.25">
      <c r="A5369" s="22" t="s">
        <v>2361</v>
      </c>
      <c r="B5369" s="5" t="s">
        <v>2362</v>
      </c>
      <c r="C5369" s="18">
        <v>813489</v>
      </c>
      <c r="D5369" s="18">
        <v>29634</v>
      </c>
      <c r="E5369" s="18">
        <f t="shared" si="415"/>
        <v>843123</v>
      </c>
      <c r="F5369" s="18">
        <v>378212</v>
      </c>
      <c r="G5369" s="18">
        <v>27177</v>
      </c>
      <c r="H5369" s="18">
        <f t="shared" si="416"/>
        <v>405389</v>
      </c>
      <c r="I5369" s="18">
        <v>437734</v>
      </c>
      <c r="J5369" s="40">
        <f t="shared" si="417"/>
        <v>843123</v>
      </c>
      <c r="K5369" s="43">
        <f t="shared" si="418"/>
        <v>2.1508809873827377</v>
      </c>
      <c r="L5369" s="54">
        <f t="shared" si="419"/>
        <v>0.48081833848679256</v>
      </c>
      <c r="M5369" s="57" t="s">
        <v>14966</v>
      </c>
    </row>
    <row r="5370" spans="1:13" x14ac:dyDescent="0.25">
      <c r="A5370" s="22" t="s">
        <v>2359</v>
      </c>
      <c r="B5370" s="5" t="s">
        <v>2360</v>
      </c>
      <c r="C5370" s="18">
        <v>35215</v>
      </c>
      <c r="D5370" s="18">
        <v>69561</v>
      </c>
      <c r="E5370" s="18">
        <f t="shared" si="415"/>
        <v>104776</v>
      </c>
      <c r="F5370" s="18">
        <v>2773</v>
      </c>
      <c r="G5370" s="18">
        <v>0</v>
      </c>
      <c r="H5370" s="18">
        <f t="shared" si="416"/>
        <v>2773</v>
      </c>
      <c r="I5370" s="18">
        <v>102003</v>
      </c>
      <c r="J5370" s="40">
        <f t="shared" si="417"/>
        <v>104776</v>
      </c>
      <c r="K5370" s="43">
        <f t="shared" si="418"/>
        <v>12.699242697439596</v>
      </c>
      <c r="L5370" s="54">
        <f t="shared" si="419"/>
        <v>2.64659845766206E-2</v>
      </c>
      <c r="M5370" s="57" t="s">
        <v>14966</v>
      </c>
    </row>
    <row r="5371" spans="1:13" x14ac:dyDescent="0.25">
      <c r="A5371" s="22" t="s">
        <v>2357</v>
      </c>
      <c r="B5371" s="5" t="s">
        <v>2358</v>
      </c>
      <c r="C5371" s="18">
        <v>5422</v>
      </c>
      <c r="D5371" s="18">
        <v>41968</v>
      </c>
      <c r="E5371" s="18">
        <f t="shared" si="415"/>
        <v>47390</v>
      </c>
      <c r="F5371" s="18">
        <v>41199</v>
      </c>
      <c r="G5371" s="18">
        <v>0</v>
      </c>
      <c r="H5371" s="18">
        <f t="shared" si="416"/>
        <v>41199</v>
      </c>
      <c r="I5371" s="18">
        <v>6191</v>
      </c>
      <c r="J5371" s="40">
        <f t="shared" si="417"/>
        <v>47390</v>
      </c>
      <c r="K5371" s="43">
        <f t="shared" si="418"/>
        <v>0.13160513604699142</v>
      </c>
      <c r="L5371" s="54">
        <f t="shared" si="419"/>
        <v>0.86936062460434693</v>
      </c>
      <c r="M5371" s="57" t="s">
        <v>14966</v>
      </c>
    </row>
    <row r="5372" spans="1:13" x14ac:dyDescent="0.25">
      <c r="A5372" s="22" t="s">
        <v>2355</v>
      </c>
      <c r="B5372" s="5" t="s">
        <v>2356</v>
      </c>
      <c r="C5372" s="18">
        <v>4000851</v>
      </c>
      <c r="D5372" s="18">
        <v>3349758</v>
      </c>
      <c r="E5372" s="18">
        <f t="shared" si="415"/>
        <v>7350609</v>
      </c>
      <c r="F5372" s="18">
        <v>5501157</v>
      </c>
      <c r="G5372" s="18">
        <v>30000</v>
      </c>
      <c r="H5372" s="18">
        <f t="shared" si="416"/>
        <v>5531157</v>
      </c>
      <c r="I5372" s="18">
        <v>1819452</v>
      </c>
      <c r="J5372" s="40">
        <f t="shared" si="417"/>
        <v>7350609</v>
      </c>
      <c r="K5372" s="43">
        <f t="shared" si="418"/>
        <v>0.72727446244490024</v>
      </c>
      <c r="L5372" s="54">
        <f t="shared" si="419"/>
        <v>0.75247601933390829</v>
      </c>
      <c r="M5372" s="57" t="s">
        <v>14966</v>
      </c>
    </row>
    <row r="5373" spans="1:13" x14ac:dyDescent="0.25">
      <c r="A5373" s="22" t="s">
        <v>2353</v>
      </c>
      <c r="B5373" s="5" t="s">
        <v>2354</v>
      </c>
      <c r="C5373" s="18">
        <v>241463</v>
      </c>
      <c r="D5373" s="18">
        <v>78463</v>
      </c>
      <c r="E5373" s="18">
        <f t="shared" si="415"/>
        <v>319926</v>
      </c>
      <c r="F5373" s="18">
        <v>61912</v>
      </c>
      <c r="G5373" s="18">
        <v>0</v>
      </c>
      <c r="H5373" s="18">
        <f t="shared" si="416"/>
        <v>61912</v>
      </c>
      <c r="I5373" s="18">
        <v>258014</v>
      </c>
      <c r="J5373" s="40">
        <f t="shared" si="417"/>
        <v>319926</v>
      </c>
      <c r="K5373" s="43">
        <f t="shared" si="418"/>
        <v>3.900100142137227</v>
      </c>
      <c r="L5373" s="54">
        <f t="shared" si="419"/>
        <v>0.19351975144252109</v>
      </c>
      <c r="M5373" s="57" t="s">
        <v>14966</v>
      </c>
    </row>
    <row r="5374" spans="1:13" x14ac:dyDescent="0.25">
      <c r="A5374" s="22" t="s">
        <v>2351</v>
      </c>
      <c r="B5374" s="5" t="s">
        <v>2352</v>
      </c>
      <c r="C5374" s="18">
        <v>42599</v>
      </c>
      <c r="D5374" s="18">
        <v>7000</v>
      </c>
      <c r="E5374" s="18">
        <f t="shared" si="415"/>
        <v>49599</v>
      </c>
      <c r="F5374" s="18">
        <v>4006</v>
      </c>
      <c r="G5374" s="18">
        <v>0</v>
      </c>
      <c r="H5374" s="18">
        <f t="shared" si="416"/>
        <v>4006</v>
      </c>
      <c r="I5374" s="18">
        <v>45593</v>
      </c>
      <c r="J5374" s="40">
        <f t="shared" si="417"/>
        <v>49599</v>
      </c>
      <c r="K5374" s="43">
        <f t="shared" si="418"/>
        <v>10.633799301048427</v>
      </c>
      <c r="L5374" s="54">
        <f t="shared" si="419"/>
        <v>8.0767757414464E-2</v>
      </c>
      <c r="M5374" s="57" t="s">
        <v>14966</v>
      </c>
    </row>
    <row r="5375" spans="1:13" x14ac:dyDescent="0.25">
      <c r="A5375" s="22" t="s">
        <v>2349</v>
      </c>
      <c r="B5375" s="5" t="s">
        <v>2350</v>
      </c>
      <c r="C5375" s="18">
        <v>298627</v>
      </c>
      <c r="D5375" s="18">
        <v>39490</v>
      </c>
      <c r="E5375" s="18">
        <f t="shared" si="415"/>
        <v>338117</v>
      </c>
      <c r="F5375" s="18">
        <v>67072</v>
      </c>
      <c r="G5375" s="18">
        <v>38325</v>
      </c>
      <c r="H5375" s="18">
        <f t="shared" si="416"/>
        <v>105397</v>
      </c>
      <c r="I5375" s="18">
        <v>232720</v>
      </c>
      <c r="J5375" s="40">
        <f t="shared" si="417"/>
        <v>338117</v>
      </c>
      <c r="K5375" s="43">
        <f t="shared" si="418"/>
        <v>4.4523348043893129</v>
      </c>
      <c r="L5375" s="54">
        <f t="shared" si="419"/>
        <v>0.31171754156105724</v>
      </c>
      <c r="M5375" s="57" t="s">
        <v>14966</v>
      </c>
    </row>
    <row r="5376" spans="1:13" x14ac:dyDescent="0.25">
      <c r="A5376" s="22" t="s">
        <v>2347</v>
      </c>
      <c r="B5376" s="5" t="s">
        <v>2348</v>
      </c>
      <c r="C5376" s="18">
        <v>25769</v>
      </c>
      <c r="D5376" s="18">
        <v>56172</v>
      </c>
      <c r="E5376" s="18">
        <f t="shared" si="415"/>
        <v>81941</v>
      </c>
      <c r="F5376" s="18">
        <v>19045</v>
      </c>
      <c r="G5376" s="18">
        <v>0</v>
      </c>
      <c r="H5376" s="18">
        <f t="shared" si="416"/>
        <v>19045</v>
      </c>
      <c r="I5376" s="18">
        <v>62896</v>
      </c>
      <c r="J5376" s="40">
        <f t="shared" si="417"/>
        <v>81941</v>
      </c>
      <c r="K5376" s="43">
        <f t="shared" si="418"/>
        <v>1.353058545550013</v>
      </c>
      <c r="L5376" s="54">
        <f t="shared" si="419"/>
        <v>0.232423328980608</v>
      </c>
      <c r="M5376" s="57" t="s">
        <v>14966</v>
      </c>
    </row>
    <row r="5377" spans="1:13" x14ac:dyDescent="0.25">
      <c r="A5377" s="22" t="s">
        <v>2345</v>
      </c>
      <c r="B5377" s="5" t="s">
        <v>2346</v>
      </c>
      <c r="C5377" s="18">
        <v>446521</v>
      </c>
      <c r="D5377" s="18">
        <v>174281</v>
      </c>
      <c r="E5377" s="18">
        <f t="shared" si="415"/>
        <v>620802</v>
      </c>
      <c r="F5377" s="18">
        <v>542281</v>
      </c>
      <c r="G5377" s="18">
        <v>0</v>
      </c>
      <c r="H5377" s="18">
        <f t="shared" si="416"/>
        <v>542281</v>
      </c>
      <c r="I5377" s="18">
        <v>78521</v>
      </c>
      <c r="J5377" s="40">
        <f t="shared" si="417"/>
        <v>620802</v>
      </c>
      <c r="K5377" s="43">
        <f t="shared" si="418"/>
        <v>0.82341258498822567</v>
      </c>
      <c r="L5377" s="54">
        <f t="shared" si="419"/>
        <v>0.87351683789678514</v>
      </c>
      <c r="M5377" s="57" t="s">
        <v>14966</v>
      </c>
    </row>
    <row r="5378" spans="1:13" x14ac:dyDescent="0.25">
      <c r="A5378" s="22" t="s">
        <v>2343</v>
      </c>
      <c r="B5378" s="5" t="s">
        <v>2344</v>
      </c>
      <c r="C5378" s="18">
        <v>32299</v>
      </c>
      <c r="D5378" s="18">
        <v>177808</v>
      </c>
      <c r="E5378" s="18">
        <f t="shared" si="415"/>
        <v>210107</v>
      </c>
      <c r="F5378" s="18">
        <v>31172</v>
      </c>
      <c r="G5378" s="18">
        <v>0</v>
      </c>
      <c r="H5378" s="18">
        <f t="shared" si="416"/>
        <v>31172</v>
      </c>
      <c r="I5378" s="18">
        <v>178935</v>
      </c>
      <c r="J5378" s="40">
        <f t="shared" si="417"/>
        <v>210107</v>
      </c>
      <c r="K5378" s="43">
        <f t="shared" si="418"/>
        <v>1.0361542409854998</v>
      </c>
      <c r="L5378" s="54">
        <f t="shared" si="419"/>
        <v>0.14836250101138942</v>
      </c>
      <c r="M5378" s="57" t="s">
        <v>14966</v>
      </c>
    </row>
    <row r="5379" spans="1:13" x14ac:dyDescent="0.25">
      <c r="A5379" s="22" t="s">
        <v>2341</v>
      </c>
      <c r="B5379" s="5" t="s">
        <v>2342</v>
      </c>
      <c r="C5379" s="18">
        <v>49624</v>
      </c>
      <c r="D5379" s="18">
        <v>2191</v>
      </c>
      <c r="E5379" s="18">
        <f t="shared" si="415"/>
        <v>51815</v>
      </c>
      <c r="F5379" s="18">
        <v>20091</v>
      </c>
      <c r="G5379" s="18">
        <v>526</v>
      </c>
      <c r="H5379" s="18">
        <f t="shared" si="416"/>
        <v>20617</v>
      </c>
      <c r="I5379" s="18">
        <v>31198</v>
      </c>
      <c r="J5379" s="40">
        <f t="shared" si="417"/>
        <v>51815</v>
      </c>
      <c r="K5379" s="43">
        <f t="shared" si="418"/>
        <v>2.469961674381564</v>
      </c>
      <c r="L5379" s="54">
        <f t="shared" si="419"/>
        <v>0.39789636205731932</v>
      </c>
      <c r="M5379" s="57" t="s">
        <v>14966</v>
      </c>
    </row>
    <row r="5380" spans="1:13" x14ac:dyDescent="0.25">
      <c r="A5380" s="22" t="s">
        <v>2339</v>
      </c>
      <c r="B5380" s="5" t="s">
        <v>2340</v>
      </c>
      <c r="C5380" s="18">
        <v>66252</v>
      </c>
      <c r="D5380" s="18">
        <v>93364</v>
      </c>
      <c r="E5380" s="18">
        <f t="shared" si="415"/>
        <v>159616</v>
      </c>
      <c r="F5380" s="18">
        <v>71668</v>
      </c>
      <c r="G5380" s="18">
        <v>0</v>
      </c>
      <c r="H5380" s="18">
        <f t="shared" si="416"/>
        <v>71668</v>
      </c>
      <c r="I5380" s="18">
        <v>87948</v>
      </c>
      <c r="J5380" s="40">
        <f t="shared" si="417"/>
        <v>159616</v>
      </c>
      <c r="K5380" s="43">
        <f t="shared" si="418"/>
        <v>0.924429312943015</v>
      </c>
      <c r="L5380" s="54">
        <f t="shared" si="419"/>
        <v>0.44900260625501204</v>
      </c>
      <c r="M5380" s="57" t="s">
        <v>14966</v>
      </c>
    </row>
    <row r="5381" spans="1:13" x14ac:dyDescent="0.25">
      <c r="A5381" s="22" t="s">
        <v>2337</v>
      </c>
      <c r="B5381" s="5" t="s">
        <v>2338</v>
      </c>
      <c r="C5381" s="18">
        <v>15591</v>
      </c>
      <c r="D5381" s="18">
        <v>20530</v>
      </c>
      <c r="E5381" s="18">
        <f t="shared" si="415"/>
        <v>36121</v>
      </c>
      <c r="F5381" s="18">
        <v>23060</v>
      </c>
      <c r="G5381" s="18">
        <v>0</v>
      </c>
      <c r="H5381" s="18">
        <f t="shared" si="416"/>
        <v>23060</v>
      </c>
      <c r="I5381" s="18">
        <v>13061</v>
      </c>
      <c r="J5381" s="40">
        <f t="shared" si="417"/>
        <v>36121</v>
      </c>
      <c r="K5381" s="43">
        <f t="shared" si="418"/>
        <v>0.67610581092801392</v>
      </c>
      <c r="L5381" s="54">
        <f t="shared" si="419"/>
        <v>0.63840978931923253</v>
      </c>
      <c r="M5381" s="57" t="s">
        <v>14966</v>
      </c>
    </row>
    <row r="5382" spans="1:13" x14ac:dyDescent="0.25">
      <c r="A5382" s="22" t="s">
        <v>2335</v>
      </c>
      <c r="B5382" s="5" t="s">
        <v>2336</v>
      </c>
      <c r="C5382" s="18">
        <v>49279</v>
      </c>
      <c r="D5382" s="18">
        <v>165801</v>
      </c>
      <c r="E5382" s="18">
        <f t="shared" si="415"/>
        <v>215080</v>
      </c>
      <c r="F5382" s="18">
        <v>63253</v>
      </c>
      <c r="G5382" s="18">
        <v>49467</v>
      </c>
      <c r="H5382" s="18">
        <f t="shared" si="416"/>
        <v>112720</v>
      </c>
      <c r="I5382" s="18">
        <v>102360</v>
      </c>
      <c r="J5382" s="40">
        <f t="shared" si="417"/>
        <v>215080</v>
      </c>
      <c r="K5382" s="43">
        <f t="shared" si="418"/>
        <v>0.77907767220527091</v>
      </c>
      <c r="L5382" s="54">
        <f t="shared" si="419"/>
        <v>0.5240840617444672</v>
      </c>
      <c r="M5382" s="57" t="s">
        <v>14966</v>
      </c>
    </row>
    <row r="5383" spans="1:13" x14ac:dyDescent="0.25">
      <c r="A5383" s="22" t="s">
        <v>2333</v>
      </c>
      <c r="B5383" s="5" t="s">
        <v>2334</v>
      </c>
      <c r="C5383" s="18">
        <v>28772</v>
      </c>
      <c r="D5383" s="18">
        <v>66323</v>
      </c>
      <c r="E5383" s="18">
        <f t="shared" si="415"/>
        <v>95095</v>
      </c>
      <c r="F5383" s="18">
        <v>5997</v>
      </c>
      <c r="G5383" s="18">
        <v>0</v>
      </c>
      <c r="H5383" s="18">
        <f t="shared" si="416"/>
        <v>5997</v>
      </c>
      <c r="I5383" s="18">
        <v>89098</v>
      </c>
      <c r="J5383" s="40">
        <f t="shared" si="417"/>
        <v>95095</v>
      </c>
      <c r="K5383" s="43">
        <f t="shared" si="418"/>
        <v>4.7977321994330495</v>
      </c>
      <c r="L5383" s="54">
        <f t="shared" si="419"/>
        <v>6.3063252536936745E-2</v>
      </c>
      <c r="M5383" s="57" t="s">
        <v>14966</v>
      </c>
    </row>
    <row r="5384" spans="1:13" x14ac:dyDescent="0.25">
      <c r="A5384" s="22" t="s">
        <v>2331</v>
      </c>
      <c r="B5384" s="5" t="s">
        <v>2332</v>
      </c>
      <c r="C5384" s="18">
        <v>227911</v>
      </c>
      <c r="D5384" s="18">
        <v>0</v>
      </c>
      <c r="E5384" s="18">
        <f t="shared" si="415"/>
        <v>227911</v>
      </c>
      <c r="F5384" s="18">
        <v>133972</v>
      </c>
      <c r="G5384" s="18">
        <v>0</v>
      </c>
      <c r="H5384" s="18">
        <f t="shared" si="416"/>
        <v>133972</v>
      </c>
      <c r="I5384" s="18">
        <v>93939</v>
      </c>
      <c r="J5384" s="40">
        <f t="shared" si="417"/>
        <v>227911</v>
      </c>
      <c r="K5384" s="43">
        <f t="shared" si="418"/>
        <v>1.7011838294569015</v>
      </c>
      <c r="L5384" s="54">
        <f t="shared" si="419"/>
        <v>0.58782594960313461</v>
      </c>
      <c r="M5384" s="57" t="s">
        <v>14966</v>
      </c>
    </row>
    <row r="5385" spans="1:13" x14ac:dyDescent="0.25">
      <c r="A5385" s="22" t="s">
        <v>2329</v>
      </c>
      <c r="B5385" s="5" t="s">
        <v>2330</v>
      </c>
      <c r="C5385" s="18">
        <v>36939</v>
      </c>
      <c r="D5385" s="18">
        <v>22893</v>
      </c>
      <c r="E5385" s="18">
        <f t="shared" si="415"/>
        <v>59832</v>
      </c>
      <c r="F5385" s="18">
        <v>27008</v>
      </c>
      <c r="G5385" s="18">
        <v>0</v>
      </c>
      <c r="H5385" s="18">
        <f t="shared" si="416"/>
        <v>27008</v>
      </c>
      <c r="I5385" s="18">
        <v>32824</v>
      </c>
      <c r="J5385" s="40">
        <f t="shared" si="417"/>
        <v>59832</v>
      </c>
      <c r="K5385" s="43">
        <f t="shared" si="418"/>
        <v>1.36770586492891</v>
      </c>
      <c r="L5385" s="54">
        <f t="shared" si="419"/>
        <v>0.45139724562107236</v>
      </c>
      <c r="M5385" s="57" t="s">
        <v>14966</v>
      </c>
    </row>
    <row r="5386" spans="1:13" x14ac:dyDescent="0.25">
      <c r="A5386" s="22" t="s">
        <v>2327</v>
      </c>
      <c r="B5386" s="5" t="s">
        <v>2328</v>
      </c>
      <c r="C5386" s="18">
        <v>251782</v>
      </c>
      <c r="D5386" s="18">
        <v>62750</v>
      </c>
      <c r="E5386" s="18">
        <f t="shared" si="415"/>
        <v>314532</v>
      </c>
      <c r="F5386" s="18">
        <v>117153</v>
      </c>
      <c r="G5386" s="18">
        <v>0</v>
      </c>
      <c r="H5386" s="18">
        <f t="shared" si="416"/>
        <v>117153</v>
      </c>
      <c r="I5386" s="18">
        <v>197379</v>
      </c>
      <c r="J5386" s="40">
        <f t="shared" si="417"/>
        <v>314532</v>
      </c>
      <c r="K5386" s="43">
        <f t="shared" si="418"/>
        <v>2.149172449702526</v>
      </c>
      <c r="L5386" s="54">
        <f t="shared" si="419"/>
        <v>0.37246766624699551</v>
      </c>
      <c r="M5386" s="57" t="s">
        <v>14966</v>
      </c>
    </row>
    <row r="5387" spans="1:13" x14ac:dyDescent="0.25">
      <c r="A5387" s="22" t="s">
        <v>2325</v>
      </c>
      <c r="B5387" s="5" t="s">
        <v>2326</v>
      </c>
      <c r="C5387" s="18">
        <v>98002</v>
      </c>
      <c r="D5387" s="18">
        <v>157695</v>
      </c>
      <c r="E5387" s="18">
        <f t="shared" si="415"/>
        <v>255697</v>
      </c>
      <c r="F5387" s="18">
        <v>82564</v>
      </c>
      <c r="G5387" s="18">
        <v>0</v>
      </c>
      <c r="H5387" s="18">
        <f t="shared" si="416"/>
        <v>82564</v>
      </c>
      <c r="I5387" s="18">
        <v>173133</v>
      </c>
      <c r="J5387" s="40">
        <f t="shared" si="417"/>
        <v>255697</v>
      </c>
      <c r="K5387" s="43">
        <f t="shared" si="418"/>
        <v>1.1869822198536892</v>
      </c>
      <c r="L5387" s="54">
        <f t="shared" si="419"/>
        <v>0.32289780482367803</v>
      </c>
      <c r="M5387" s="57" t="s">
        <v>14966</v>
      </c>
    </row>
    <row r="5388" spans="1:13" x14ac:dyDescent="0.25">
      <c r="A5388" s="22" t="s">
        <v>2323</v>
      </c>
      <c r="B5388" s="5" t="s">
        <v>2324</v>
      </c>
      <c r="C5388" s="18">
        <v>4925</v>
      </c>
      <c r="D5388" s="18">
        <v>211595</v>
      </c>
      <c r="E5388" s="18">
        <f t="shared" si="415"/>
        <v>216520</v>
      </c>
      <c r="F5388" s="18">
        <v>85438</v>
      </c>
      <c r="G5388" s="18">
        <v>0</v>
      </c>
      <c r="H5388" s="18">
        <f t="shared" si="416"/>
        <v>85438</v>
      </c>
      <c r="I5388" s="18">
        <v>131082</v>
      </c>
      <c r="J5388" s="40">
        <f t="shared" si="417"/>
        <v>216520</v>
      </c>
      <c r="K5388" s="43">
        <f t="shared" si="418"/>
        <v>5.7644139610009595E-2</v>
      </c>
      <c r="L5388" s="54">
        <f t="shared" si="419"/>
        <v>0.39459634213929429</v>
      </c>
      <c r="M5388" s="57" t="s">
        <v>14966</v>
      </c>
    </row>
    <row r="5389" spans="1:13" x14ac:dyDescent="0.25">
      <c r="A5389" s="22" t="s">
        <v>2321</v>
      </c>
      <c r="B5389" s="5" t="s">
        <v>2322</v>
      </c>
      <c r="C5389" s="18">
        <v>90392</v>
      </c>
      <c r="D5389" s="18">
        <v>56722</v>
      </c>
      <c r="E5389" s="18">
        <f t="shared" ref="E5389:E5452" si="420">+C5389+D5389</f>
        <v>147114</v>
      </c>
      <c r="F5389" s="18">
        <v>57954</v>
      </c>
      <c r="G5389" s="18">
        <v>0</v>
      </c>
      <c r="H5389" s="18">
        <f t="shared" ref="H5389:H5452" si="421">+F5389+G5389</f>
        <v>57954</v>
      </c>
      <c r="I5389" s="18">
        <v>89160</v>
      </c>
      <c r="J5389" s="40">
        <f t="shared" ref="J5389:J5452" si="422">+H5389+I5389</f>
        <v>147114</v>
      </c>
      <c r="K5389" s="43">
        <f t="shared" ref="K5389:K5452" si="423">+IFERROR(C5389/F5389,"ERROR")</f>
        <v>1.5597197777547711</v>
      </c>
      <c r="L5389" s="54">
        <f t="shared" ref="L5389:L5452" si="424">+H5389/E5389</f>
        <v>0.39393939393939392</v>
      </c>
      <c r="M5389" s="57" t="s">
        <v>14966</v>
      </c>
    </row>
    <row r="5390" spans="1:13" x14ac:dyDescent="0.25">
      <c r="A5390" s="22" t="s">
        <v>2319</v>
      </c>
      <c r="B5390" s="5" t="s">
        <v>2320</v>
      </c>
      <c r="C5390" s="18">
        <v>8918</v>
      </c>
      <c r="D5390" s="18">
        <v>10600</v>
      </c>
      <c r="E5390" s="18">
        <f t="shared" si="420"/>
        <v>19518</v>
      </c>
      <c r="F5390" s="18">
        <v>6919</v>
      </c>
      <c r="G5390" s="18">
        <v>0</v>
      </c>
      <c r="H5390" s="18">
        <f t="shared" si="421"/>
        <v>6919</v>
      </c>
      <c r="I5390" s="18">
        <v>12599</v>
      </c>
      <c r="J5390" s="40">
        <f t="shared" si="422"/>
        <v>19518</v>
      </c>
      <c r="K5390" s="43">
        <f t="shared" si="423"/>
        <v>1.2889145830322302</v>
      </c>
      <c r="L5390" s="54">
        <f t="shared" si="424"/>
        <v>0.35449328824674659</v>
      </c>
      <c r="M5390" s="57" t="s">
        <v>14966</v>
      </c>
    </row>
    <row r="5391" spans="1:13" x14ac:dyDescent="0.25">
      <c r="A5391" s="22" t="s">
        <v>2317</v>
      </c>
      <c r="B5391" s="5" t="s">
        <v>2318</v>
      </c>
      <c r="C5391" s="18">
        <v>11689</v>
      </c>
      <c r="D5391" s="18">
        <v>0</v>
      </c>
      <c r="E5391" s="18">
        <f t="shared" si="420"/>
        <v>11689</v>
      </c>
      <c r="F5391" s="18">
        <v>0</v>
      </c>
      <c r="G5391" s="18">
        <v>0</v>
      </c>
      <c r="H5391" s="18">
        <f t="shared" si="421"/>
        <v>0</v>
      </c>
      <c r="I5391" s="18">
        <v>11689</v>
      </c>
      <c r="J5391" s="40">
        <f t="shared" si="422"/>
        <v>11689</v>
      </c>
      <c r="K5391" s="43" t="str">
        <f t="shared" si="423"/>
        <v>ERROR</v>
      </c>
      <c r="L5391" s="54">
        <f t="shared" si="424"/>
        <v>0</v>
      </c>
      <c r="M5391" s="57" t="s">
        <v>14966</v>
      </c>
    </row>
    <row r="5392" spans="1:13" x14ac:dyDescent="0.25">
      <c r="A5392" s="22" t="s">
        <v>2315</v>
      </c>
      <c r="B5392" s="5" t="s">
        <v>2316</v>
      </c>
      <c r="C5392" s="18">
        <v>109326</v>
      </c>
      <c r="D5392" s="18">
        <v>1859</v>
      </c>
      <c r="E5392" s="18">
        <f t="shared" si="420"/>
        <v>111185</v>
      </c>
      <c r="F5392" s="18">
        <v>76102</v>
      </c>
      <c r="G5392" s="18">
        <v>0</v>
      </c>
      <c r="H5392" s="18">
        <f t="shared" si="421"/>
        <v>76102</v>
      </c>
      <c r="I5392" s="18">
        <v>35083</v>
      </c>
      <c r="J5392" s="40">
        <f t="shared" si="422"/>
        <v>111185</v>
      </c>
      <c r="K5392" s="43">
        <f t="shared" si="423"/>
        <v>1.4365719691992327</v>
      </c>
      <c r="L5392" s="54">
        <f t="shared" si="424"/>
        <v>0.684462832216576</v>
      </c>
      <c r="M5392" s="57" t="s">
        <v>14966</v>
      </c>
    </row>
    <row r="5393" spans="1:13" x14ac:dyDescent="0.25">
      <c r="A5393" s="22" t="s">
        <v>2313</v>
      </c>
      <c r="B5393" s="5" t="s">
        <v>2314</v>
      </c>
      <c r="C5393" s="18">
        <v>3715769</v>
      </c>
      <c r="D5393" s="18">
        <v>154328</v>
      </c>
      <c r="E5393" s="18">
        <f t="shared" si="420"/>
        <v>3870097</v>
      </c>
      <c r="F5393" s="18">
        <v>3489640</v>
      </c>
      <c r="G5393" s="18">
        <v>0</v>
      </c>
      <c r="H5393" s="18">
        <f t="shared" si="421"/>
        <v>3489640</v>
      </c>
      <c r="I5393" s="18">
        <v>380457</v>
      </c>
      <c r="J5393" s="40">
        <f t="shared" si="422"/>
        <v>3870097</v>
      </c>
      <c r="K5393" s="43">
        <f t="shared" si="423"/>
        <v>1.0648000939925035</v>
      </c>
      <c r="L5393" s="54">
        <f t="shared" si="424"/>
        <v>0.90169316169594715</v>
      </c>
      <c r="M5393" s="57" t="s">
        <v>14966</v>
      </c>
    </row>
    <row r="5394" spans="1:13" x14ac:dyDescent="0.25">
      <c r="A5394" s="22" t="s">
        <v>2311</v>
      </c>
      <c r="B5394" s="5" t="s">
        <v>2312</v>
      </c>
      <c r="C5394" s="18">
        <v>617142</v>
      </c>
      <c r="D5394" s="18">
        <v>75401</v>
      </c>
      <c r="E5394" s="18">
        <f t="shared" si="420"/>
        <v>692543</v>
      </c>
      <c r="F5394" s="18">
        <v>219662</v>
      </c>
      <c r="G5394" s="18">
        <v>0</v>
      </c>
      <c r="H5394" s="18">
        <f t="shared" si="421"/>
        <v>219662</v>
      </c>
      <c r="I5394" s="18">
        <v>472881</v>
      </c>
      <c r="J5394" s="40">
        <f t="shared" si="422"/>
        <v>692543</v>
      </c>
      <c r="K5394" s="43">
        <f t="shared" si="423"/>
        <v>2.8095073339949557</v>
      </c>
      <c r="L5394" s="54">
        <f t="shared" si="424"/>
        <v>0.31718174900331098</v>
      </c>
      <c r="M5394" s="57" t="s">
        <v>14966</v>
      </c>
    </row>
    <row r="5395" spans="1:13" x14ac:dyDescent="0.25">
      <c r="A5395" s="22" t="s">
        <v>2309</v>
      </c>
      <c r="B5395" s="5" t="s">
        <v>2310</v>
      </c>
      <c r="C5395" s="18">
        <v>23776</v>
      </c>
      <c r="D5395" s="18">
        <v>0</v>
      </c>
      <c r="E5395" s="18">
        <f t="shared" si="420"/>
        <v>23776</v>
      </c>
      <c r="F5395" s="18">
        <v>8457</v>
      </c>
      <c r="G5395" s="18">
        <v>0</v>
      </c>
      <c r="H5395" s="18">
        <f t="shared" si="421"/>
        <v>8457</v>
      </c>
      <c r="I5395" s="18">
        <v>15319</v>
      </c>
      <c r="J5395" s="40">
        <f t="shared" si="422"/>
        <v>23776</v>
      </c>
      <c r="K5395" s="43">
        <f t="shared" si="423"/>
        <v>2.8113988411966417</v>
      </c>
      <c r="L5395" s="54">
        <f t="shared" si="424"/>
        <v>0.35569481830417227</v>
      </c>
      <c r="M5395" s="57" t="s">
        <v>14966</v>
      </c>
    </row>
    <row r="5396" spans="1:13" x14ac:dyDescent="0.25">
      <c r="A5396" s="22" t="s">
        <v>2307</v>
      </c>
      <c r="B5396" s="5" t="s">
        <v>2308</v>
      </c>
      <c r="C5396" s="18">
        <v>69478</v>
      </c>
      <c r="D5396" s="18">
        <v>145000</v>
      </c>
      <c r="E5396" s="18">
        <f t="shared" si="420"/>
        <v>214478</v>
      </c>
      <c r="F5396" s="18">
        <v>152113</v>
      </c>
      <c r="G5396" s="18" t="e">
        <v>#N/A</v>
      </c>
      <c r="H5396" s="18" t="e">
        <f t="shared" si="421"/>
        <v>#N/A</v>
      </c>
      <c r="I5396" s="18">
        <v>62365</v>
      </c>
      <c r="J5396" s="40" t="e">
        <f t="shared" si="422"/>
        <v>#N/A</v>
      </c>
      <c r="K5396" s="43">
        <f t="shared" si="423"/>
        <v>0.45675254580476354</v>
      </c>
      <c r="L5396" s="54" t="e">
        <f t="shared" si="424"/>
        <v>#N/A</v>
      </c>
      <c r="M5396" s="57" t="s">
        <v>14966</v>
      </c>
    </row>
    <row r="5397" spans="1:13" x14ac:dyDescent="0.25">
      <c r="A5397" s="22" t="s">
        <v>2305</v>
      </c>
      <c r="B5397" s="5" t="s">
        <v>2306</v>
      </c>
      <c r="C5397" s="18">
        <v>142064215</v>
      </c>
      <c r="D5397" s="18">
        <v>15575000</v>
      </c>
      <c r="E5397" s="18">
        <f t="shared" si="420"/>
        <v>157639215</v>
      </c>
      <c r="F5397" s="18">
        <v>142459962</v>
      </c>
      <c r="G5397" s="18">
        <v>0</v>
      </c>
      <c r="H5397" s="18">
        <f t="shared" si="421"/>
        <v>142459962</v>
      </c>
      <c r="I5397" s="18">
        <v>15179253</v>
      </c>
      <c r="J5397" s="40">
        <f t="shared" si="422"/>
        <v>157639215</v>
      </c>
      <c r="K5397" s="43">
        <f t="shared" si="423"/>
        <v>0.99722204755326271</v>
      </c>
      <c r="L5397" s="54">
        <f t="shared" si="424"/>
        <v>0.90370890263567982</v>
      </c>
      <c r="M5397" s="57" t="s">
        <v>14966</v>
      </c>
    </row>
    <row r="5398" spans="1:13" x14ac:dyDescent="0.25">
      <c r="A5398" s="22" t="s">
        <v>2303</v>
      </c>
      <c r="B5398" s="5" t="s">
        <v>2304</v>
      </c>
      <c r="C5398" s="18">
        <v>75641</v>
      </c>
      <c r="D5398" s="18">
        <v>3335</v>
      </c>
      <c r="E5398" s="18">
        <f t="shared" si="420"/>
        <v>78976</v>
      </c>
      <c r="F5398" s="18">
        <v>49144</v>
      </c>
      <c r="G5398" s="18">
        <v>674</v>
      </c>
      <c r="H5398" s="18">
        <f t="shared" si="421"/>
        <v>49818</v>
      </c>
      <c r="I5398" s="18">
        <v>29158</v>
      </c>
      <c r="J5398" s="40">
        <f t="shared" si="422"/>
        <v>78976</v>
      </c>
      <c r="K5398" s="43">
        <f t="shared" si="423"/>
        <v>1.5391706006837049</v>
      </c>
      <c r="L5398" s="54">
        <f t="shared" si="424"/>
        <v>0.63079923014586714</v>
      </c>
      <c r="M5398" s="57" t="s">
        <v>14966</v>
      </c>
    </row>
    <row r="5399" spans="1:13" x14ac:dyDescent="0.25">
      <c r="A5399" s="22" t="s">
        <v>2301</v>
      </c>
      <c r="B5399" s="5" t="s">
        <v>2302</v>
      </c>
      <c r="C5399" s="18">
        <v>24625</v>
      </c>
      <c r="D5399" s="18">
        <v>61595</v>
      </c>
      <c r="E5399" s="18">
        <f t="shared" si="420"/>
        <v>86220</v>
      </c>
      <c r="F5399" s="18">
        <v>58733</v>
      </c>
      <c r="G5399" s="18">
        <v>0</v>
      </c>
      <c r="H5399" s="18">
        <f t="shared" si="421"/>
        <v>58733</v>
      </c>
      <c r="I5399" s="18">
        <v>27487</v>
      </c>
      <c r="J5399" s="40">
        <f t="shared" si="422"/>
        <v>86220</v>
      </c>
      <c r="K5399" s="43">
        <f t="shared" si="423"/>
        <v>0.4192702569254082</v>
      </c>
      <c r="L5399" s="54">
        <f t="shared" si="424"/>
        <v>0.68119925771282763</v>
      </c>
      <c r="M5399" s="57" t="s">
        <v>14966</v>
      </c>
    </row>
    <row r="5400" spans="1:13" x14ac:dyDescent="0.25">
      <c r="A5400" s="22" t="s">
        <v>2299</v>
      </c>
      <c r="B5400" s="5" t="s">
        <v>2300</v>
      </c>
      <c r="C5400" s="18">
        <v>48799</v>
      </c>
      <c r="D5400" s="18">
        <v>3829</v>
      </c>
      <c r="E5400" s="18">
        <f t="shared" si="420"/>
        <v>52628</v>
      </c>
      <c r="F5400" s="18">
        <v>16470</v>
      </c>
      <c r="G5400" s="18">
        <v>0</v>
      </c>
      <c r="H5400" s="18">
        <f t="shared" si="421"/>
        <v>16470</v>
      </c>
      <c r="I5400" s="18">
        <v>36158</v>
      </c>
      <c r="J5400" s="40">
        <f t="shared" si="422"/>
        <v>52628</v>
      </c>
      <c r="K5400" s="43">
        <f t="shared" si="423"/>
        <v>2.9629022465088037</v>
      </c>
      <c r="L5400" s="54">
        <f t="shared" si="424"/>
        <v>0.31295128068708672</v>
      </c>
      <c r="M5400" s="57" t="s">
        <v>14966</v>
      </c>
    </row>
    <row r="5401" spans="1:13" x14ac:dyDescent="0.25">
      <c r="A5401" s="22" t="s">
        <v>2297</v>
      </c>
      <c r="B5401" s="5" t="s">
        <v>2298</v>
      </c>
      <c r="C5401" s="18">
        <v>760401</v>
      </c>
      <c r="D5401" s="18">
        <v>76107</v>
      </c>
      <c r="E5401" s="18">
        <f t="shared" si="420"/>
        <v>836508</v>
      </c>
      <c r="F5401" s="18">
        <v>681786</v>
      </c>
      <c r="G5401" s="18">
        <v>0</v>
      </c>
      <c r="H5401" s="18">
        <f t="shared" si="421"/>
        <v>681786</v>
      </c>
      <c r="I5401" s="18">
        <v>154722</v>
      </c>
      <c r="J5401" s="40">
        <f t="shared" si="422"/>
        <v>836508</v>
      </c>
      <c r="K5401" s="43">
        <f t="shared" si="423"/>
        <v>1.1153074425112866</v>
      </c>
      <c r="L5401" s="54">
        <f t="shared" si="424"/>
        <v>0.81503823035762957</v>
      </c>
      <c r="M5401" s="57" t="s">
        <v>14966</v>
      </c>
    </row>
    <row r="5402" spans="1:13" x14ac:dyDescent="0.25">
      <c r="A5402" s="22" t="s">
        <v>2295</v>
      </c>
      <c r="B5402" s="5" t="s">
        <v>2296</v>
      </c>
      <c r="C5402" s="18">
        <v>3201367</v>
      </c>
      <c r="D5402" s="18">
        <v>1358977</v>
      </c>
      <c r="E5402" s="18">
        <f t="shared" si="420"/>
        <v>4560344</v>
      </c>
      <c r="F5402" s="18">
        <v>3665919</v>
      </c>
      <c r="G5402" s="18">
        <v>80701</v>
      </c>
      <c r="H5402" s="18">
        <f t="shared" si="421"/>
        <v>3746620</v>
      </c>
      <c r="I5402" s="18">
        <v>813724</v>
      </c>
      <c r="J5402" s="40">
        <f t="shared" si="422"/>
        <v>4560344</v>
      </c>
      <c r="K5402" s="43">
        <f t="shared" si="423"/>
        <v>0.87327816026486127</v>
      </c>
      <c r="L5402" s="54">
        <f t="shared" si="424"/>
        <v>0.82156521525569126</v>
      </c>
      <c r="M5402" s="57" t="s">
        <v>14966</v>
      </c>
    </row>
    <row r="5403" spans="1:13" x14ac:dyDescent="0.25">
      <c r="A5403" s="22" t="s">
        <v>2293</v>
      </c>
      <c r="B5403" s="5" t="s">
        <v>2294</v>
      </c>
      <c r="C5403" s="18">
        <v>255226</v>
      </c>
      <c r="D5403" s="18">
        <v>228549</v>
      </c>
      <c r="E5403" s="18">
        <f t="shared" si="420"/>
        <v>483775</v>
      </c>
      <c r="F5403" s="18">
        <v>300520</v>
      </c>
      <c r="G5403" s="18">
        <v>4342</v>
      </c>
      <c r="H5403" s="18">
        <f t="shared" si="421"/>
        <v>304862</v>
      </c>
      <c r="I5403" s="18">
        <v>178913</v>
      </c>
      <c r="J5403" s="40">
        <f t="shared" si="422"/>
        <v>483775</v>
      </c>
      <c r="K5403" s="43">
        <f t="shared" si="423"/>
        <v>0.8492812458405431</v>
      </c>
      <c r="L5403" s="54">
        <f t="shared" si="424"/>
        <v>0.6301731176683375</v>
      </c>
      <c r="M5403" s="57" t="s">
        <v>14966</v>
      </c>
    </row>
    <row r="5404" spans="1:13" x14ac:dyDescent="0.25">
      <c r="A5404" s="22" t="s">
        <v>2291</v>
      </c>
      <c r="B5404" s="5" t="s">
        <v>2292</v>
      </c>
      <c r="C5404" s="18">
        <v>136675</v>
      </c>
      <c r="D5404" s="18">
        <v>191388</v>
      </c>
      <c r="E5404" s="18">
        <f t="shared" si="420"/>
        <v>328063</v>
      </c>
      <c r="F5404" s="18">
        <v>105569</v>
      </c>
      <c r="G5404" s="18">
        <v>0</v>
      </c>
      <c r="H5404" s="18">
        <f t="shared" si="421"/>
        <v>105569</v>
      </c>
      <c r="I5404" s="18">
        <v>222494</v>
      </c>
      <c r="J5404" s="40">
        <f t="shared" si="422"/>
        <v>328063</v>
      </c>
      <c r="K5404" s="43">
        <f t="shared" si="423"/>
        <v>1.2946508918337769</v>
      </c>
      <c r="L5404" s="54">
        <f t="shared" si="424"/>
        <v>0.32179489915046805</v>
      </c>
      <c r="M5404" s="57" t="s">
        <v>14966</v>
      </c>
    </row>
    <row r="5405" spans="1:13" x14ac:dyDescent="0.25">
      <c r="A5405" s="22" t="s">
        <v>2289</v>
      </c>
      <c r="B5405" s="5" t="s">
        <v>2290</v>
      </c>
      <c r="C5405" s="18">
        <v>6977529</v>
      </c>
      <c r="D5405" s="18">
        <v>2828662</v>
      </c>
      <c r="E5405" s="18">
        <f t="shared" si="420"/>
        <v>9806191</v>
      </c>
      <c r="F5405" s="18">
        <v>6238271</v>
      </c>
      <c r="G5405" s="18">
        <v>755451</v>
      </c>
      <c r="H5405" s="18">
        <f t="shared" si="421"/>
        <v>6993722</v>
      </c>
      <c r="I5405" s="18">
        <v>2812469</v>
      </c>
      <c r="J5405" s="40">
        <f t="shared" si="422"/>
        <v>9806191</v>
      </c>
      <c r="K5405" s="43">
        <f t="shared" si="423"/>
        <v>1.1185036687248759</v>
      </c>
      <c r="L5405" s="54">
        <f t="shared" si="424"/>
        <v>0.71319455229864481</v>
      </c>
      <c r="M5405" s="57" t="s">
        <v>14966</v>
      </c>
    </row>
    <row r="5406" spans="1:13" x14ac:dyDescent="0.25">
      <c r="A5406" s="22" t="s">
        <v>2287</v>
      </c>
      <c r="B5406" s="5" t="s">
        <v>2288</v>
      </c>
      <c r="C5406" s="18">
        <v>442127</v>
      </c>
      <c r="D5406" s="18">
        <v>0</v>
      </c>
      <c r="E5406" s="18">
        <f t="shared" si="420"/>
        <v>442127</v>
      </c>
      <c r="F5406" s="18">
        <v>4664</v>
      </c>
      <c r="G5406" s="18">
        <v>3459</v>
      </c>
      <c r="H5406" s="18">
        <f t="shared" si="421"/>
        <v>8123</v>
      </c>
      <c r="I5406" s="18">
        <v>434004</v>
      </c>
      <c r="J5406" s="40">
        <f t="shared" si="422"/>
        <v>442127</v>
      </c>
      <c r="K5406" s="43">
        <f t="shared" si="423"/>
        <v>94.795668953687823</v>
      </c>
      <c r="L5406" s="54">
        <f t="shared" si="424"/>
        <v>1.8372549063956738E-2</v>
      </c>
      <c r="M5406" s="57" t="s">
        <v>14966</v>
      </c>
    </row>
    <row r="5407" spans="1:13" x14ac:dyDescent="0.25">
      <c r="A5407" s="22" t="s">
        <v>2285</v>
      </c>
      <c r="B5407" s="5" t="s">
        <v>2286</v>
      </c>
      <c r="C5407" s="18">
        <v>199056</v>
      </c>
      <c r="D5407" s="18">
        <v>27262</v>
      </c>
      <c r="E5407" s="18">
        <f t="shared" si="420"/>
        <v>226318</v>
      </c>
      <c r="F5407" s="18">
        <v>61047</v>
      </c>
      <c r="G5407" s="18">
        <v>41159</v>
      </c>
      <c r="H5407" s="18">
        <f t="shared" si="421"/>
        <v>102206</v>
      </c>
      <c r="I5407" s="18">
        <v>124112</v>
      </c>
      <c r="J5407" s="40">
        <f t="shared" si="422"/>
        <v>226318</v>
      </c>
      <c r="K5407" s="43">
        <f t="shared" si="423"/>
        <v>3.2607007715366847</v>
      </c>
      <c r="L5407" s="54">
        <f t="shared" si="424"/>
        <v>0.45160349596585336</v>
      </c>
      <c r="M5407" s="57" t="s">
        <v>14966</v>
      </c>
    </row>
    <row r="5408" spans="1:13" x14ac:dyDescent="0.25">
      <c r="A5408" s="22" t="s">
        <v>2283</v>
      </c>
      <c r="B5408" s="5" t="s">
        <v>2284</v>
      </c>
      <c r="C5408" s="18">
        <v>21496</v>
      </c>
      <c r="D5408" s="18">
        <v>5261</v>
      </c>
      <c r="E5408" s="18">
        <f t="shared" si="420"/>
        <v>26757</v>
      </c>
      <c r="F5408" s="18">
        <v>0</v>
      </c>
      <c r="G5408" s="18">
        <v>0</v>
      </c>
      <c r="H5408" s="18">
        <f t="shared" si="421"/>
        <v>0</v>
      </c>
      <c r="I5408" s="18">
        <v>26757</v>
      </c>
      <c r="J5408" s="40">
        <f t="shared" si="422"/>
        <v>26757</v>
      </c>
      <c r="K5408" s="43" t="str">
        <f t="shared" si="423"/>
        <v>ERROR</v>
      </c>
      <c r="L5408" s="54">
        <f t="shared" si="424"/>
        <v>0</v>
      </c>
      <c r="M5408" s="57" t="s">
        <v>14966</v>
      </c>
    </row>
    <row r="5409" spans="1:13" x14ac:dyDescent="0.25">
      <c r="A5409" s="22" t="s">
        <v>2281</v>
      </c>
      <c r="B5409" s="5" t="s">
        <v>2282</v>
      </c>
      <c r="C5409" s="18">
        <v>2882</v>
      </c>
      <c r="D5409" s="18">
        <v>7310</v>
      </c>
      <c r="E5409" s="18">
        <f t="shared" si="420"/>
        <v>10192</v>
      </c>
      <c r="F5409" s="18">
        <v>1150</v>
      </c>
      <c r="G5409" s="18">
        <v>0</v>
      </c>
      <c r="H5409" s="18">
        <f t="shared" si="421"/>
        <v>1150</v>
      </c>
      <c r="I5409" s="18">
        <v>9042</v>
      </c>
      <c r="J5409" s="40">
        <f t="shared" si="422"/>
        <v>10192</v>
      </c>
      <c r="K5409" s="43">
        <f t="shared" si="423"/>
        <v>2.506086956521739</v>
      </c>
      <c r="L5409" s="54">
        <f t="shared" si="424"/>
        <v>0.11283359497645212</v>
      </c>
      <c r="M5409" s="57" t="s">
        <v>14966</v>
      </c>
    </row>
    <row r="5410" spans="1:13" x14ac:dyDescent="0.25">
      <c r="A5410" s="22" t="s">
        <v>2279</v>
      </c>
      <c r="B5410" s="5" t="s">
        <v>2280</v>
      </c>
      <c r="C5410" s="18">
        <v>257431</v>
      </c>
      <c r="D5410" s="18">
        <v>88895</v>
      </c>
      <c r="E5410" s="18">
        <f t="shared" si="420"/>
        <v>346326</v>
      </c>
      <c r="F5410" s="18">
        <v>33994</v>
      </c>
      <c r="G5410" s="18">
        <v>0</v>
      </c>
      <c r="H5410" s="18">
        <f t="shared" si="421"/>
        <v>33994</v>
      </c>
      <c r="I5410" s="18">
        <v>312332</v>
      </c>
      <c r="J5410" s="40">
        <f t="shared" si="422"/>
        <v>346326</v>
      </c>
      <c r="K5410" s="43">
        <f t="shared" si="423"/>
        <v>7.5728363828910981</v>
      </c>
      <c r="L5410" s="54">
        <f t="shared" si="424"/>
        <v>9.8156072602114772E-2</v>
      </c>
      <c r="M5410" s="57" t="s">
        <v>14966</v>
      </c>
    </row>
    <row r="5411" spans="1:13" x14ac:dyDescent="0.25">
      <c r="A5411" s="22" t="s">
        <v>2277</v>
      </c>
      <c r="B5411" s="5" t="s">
        <v>2278</v>
      </c>
      <c r="C5411" s="18">
        <v>43125</v>
      </c>
      <c r="D5411" s="18">
        <v>22077</v>
      </c>
      <c r="E5411" s="18">
        <f t="shared" si="420"/>
        <v>65202</v>
      </c>
      <c r="F5411" s="18">
        <v>1835</v>
      </c>
      <c r="G5411" s="18">
        <v>0</v>
      </c>
      <c r="H5411" s="18">
        <f t="shared" si="421"/>
        <v>1835</v>
      </c>
      <c r="I5411" s="18">
        <v>63367</v>
      </c>
      <c r="J5411" s="40">
        <f t="shared" si="422"/>
        <v>65202</v>
      </c>
      <c r="K5411" s="43">
        <f t="shared" si="423"/>
        <v>23.501362397820163</v>
      </c>
      <c r="L5411" s="54">
        <f t="shared" si="424"/>
        <v>2.8143308487469709E-2</v>
      </c>
      <c r="M5411" s="57" t="s">
        <v>14966</v>
      </c>
    </row>
    <row r="5412" spans="1:13" x14ac:dyDescent="0.25">
      <c r="A5412" s="22" t="s">
        <v>2275</v>
      </c>
      <c r="B5412" s="5" t="s">
        <v>2276</v>
      </c>
      <c r="C5412" s="18">
        <v>46103</v>
      </c>
      <c r="D5412" s="18">
        <v>4670</v>
      </c>
      <c r="E5412" s="18">
        <f t="shared" si="420"/>
        <v>50773</v>
      </c>
      <c r="F5412" s="18">
        <v>7189</v>
      </c>
      <c r="G5412" s="18">
        <v>0</v>
      </c>
      <c r="H5412" s="18">
        <f t="shared" si="421"/>
        <v>7189</v>
      </c>
      <c r="I5412" s="18">
        <v>43584</v>
      </c>
      <c r="J5412" s="40">
        <f t="shared" si="422"/>
        <v>50773</v>
      </c>
      <c r="K5412" s="43">
        <f t="shared" si="423"/>
        <v>6.4129920712199198</v>
      </c>
      <c r="L5412" s="54">
        <f t="shared" si="424"/>
        <v>0.14159100309219466</v>
      </c>
      <c r="M5412" s="57" t="s">
        <v>14966</v>
      </c>
    </row>
    <row r="5413" spans="1:13" x14ac:dyDescent="0.25">
      <c r="A5413" s="22" t="s">
        <v>2273</v>
      </c>
      <c r="B5413" s="5" t="s">
        <v>2274</v>
      </c>
      <c r="C5413" s="18">
        <v>99583</v>
      </c>
      <c r="D5413" s="18">
        <v>65464</v>
      </c>
      <c r="E5413" s="18">
        <f t="shared" si="420"/>
        <v>165047</v>
      </c>
      <c r="F5413" s="18">
        <v>6575</v>
      </c>
      <c r="G5413" s="18">
        <v>0</v>
      </c>
      <c r="H5413" s="18">
        <f t="shared" si="421"/>
        <v>6575</v>
      </c>
      <c r="I5413" s="18">
        <v>158472</v>
      </c>
      <c r="J5413" s="40">
        <f t="shared" si="422"/>
        <v>165047</v>
      </c>
      <c r="K5413" s="43">
        <f t="shared" si="423"/>
        <v>15.145703422053233</v>
      </c>
      <c r="L5413" s="54">
        <f t="shared" si="424"/>
        <v>3.983713730028416E-2</v>
      </c>
      <c r="M5413" s="57" t="s">
        <v>14966</v>
      </c>
    </row>
    <row r="5414" spans="1:13" x14ac:dyDescent="0.25">
      <c r="A5414" s="22" t="s">
        <v>2271</v>
      </c>
      <c r="B5414" s="5" t="s">
        <v>2272</v>
      </c>
      <c r="C5414" s="18">
        <v>778241</v>
      </c>
      <c r="D5414" s="18">
        <v>310074</v>
      </c>
      <c r="E5414" s="18">
        <f t="shared" si="420"/>
        <v>1088315</v>
      </c>
      <c r="F5414" s="18">
        <v>114200</v>
      </c>
      <c r="G5414" s="18">
        <v>0</v>
      </c>
      <c r="H5414" s="18">
        <f t="shared" si="421"/>
        <v>114200</v>
      </c>
      <c r="I5414" s="18">
        <v>974115</v>
      </c>
      <c r="J5414" s="40">
        <f t="shared" si="422"/>
        <v>1088315</v>
      </c>
      <c r="K5414" s="43">
        <f t="shared" si="423"/>
        <v>6.8147197898423819</v>
      </c>
      <c r="L5414" s="54">
        <f t="shared" si="424"/>
        <v>0.10493285491792358</v>
      </c>
      <c r="M5414" s="57" t="s">
        <v>14966</v>
      </c>
    </row>
    <row r="5415" spans="1:13" x14ac:dyDescent="0.25">
      <c r="A5415" s="22" t="s">
        <v>2269</v>
      </c>
      <c r="B5415" s="5" t="s">
        <v>2270</v>
      </c>
      <c r="C5415" s="18">
        <v>229320</v>
      </c>
      <c r="D5415" s="18">
        <v>67670</v>
      </c>
      <c r="E5415" s="18">
        <f t="shared" si="420"/>
        <v>296990</v>
      </c>
      <c r="F5415" s="18">
        <v>89959</v>
      </c>
      <c r="G5415" s="18">
        <v>0</v>
      </c>
      <c r="H5415" s="18">
        <f t="shared" si="421"/>
        <v>89959</v>
      </c>
      <c r="I5415" s="18">
        <v>207031</v>
      </c>
      <c r="J5415" s="40">
        <f t="shared" si="422"/>
        <v>296990</v>
      </c>
      <c r="K5415" s="43">
        <f t="shared" si="423"/>
        <v>2.5491612845852001</v>
      </c>
      <c r="L5415" s="54">
        <f t="shared" si="424"/>
        <v>0.30290245462810195</v>
      </c>
      <c r="M5415" s="57" t="s">
        <v>14966</v>
      </c>
    </row>
    <row r="5416" spans="1:13" x14ac:dyDescent="0.25">
      <c r="A5416" s="22" t="s">
        <v>2267</v>
      </c>
      <c r="B5416" s="5" t="s">
        <v>2268</v>
      </c>
      <c r="C5416" s="18">
        <v>137516</v>
      </c>
      <c r="D5416" s="18">
        <v>74437</v>
      </c>
      <c r="E5416" s="18">
        <f t="shared" si="420"/>
        <v>211953</v>
      </c>
      <c r="F5416" s="18">
        <v>172889</v>
      </c>
      <c r="G5416" s="18">
        <v>0</v>
      </c>
      <c r="H5416" s="18">
        <f t="shared" si="421"/>
        <v>172889</v>
      </c>
      <c r="I5416" s="18">
        <v>39064</v>
      </c>
      <c r="J5416" s="40">
        <f t="shared" si="422"/>
        <v>211953</v>
      </c>
      <c r="K5416" s="43">
        <f t="shared" si="423"/>
        <v>0.79540051709478332</v>
      </c>
      <c r="L5416" s="54">
        <f t="shared" si="424"/>
        <v>0.81569498898340664</v>
      </c>
      <c r="M5416" s="57" t="s">
        <v>14966</v>
      </c>
    </row>
    <row r="5417" spans="1:13" x14ac:dyDescent="0.25">
      <c r="A5417" s="22" t="s">
        <v>2265</v>
      </c>
      <c r="B5417" s="5" t="s">
        <v>2266</v>
      </c>
      <c r="C5417" s="18">
        <v>85766</v>
      </c>
      <c r="D5417" s="18">
        <v>15000</v>
      </c>
      <c r="E5417" s="18">
        <f t="shared" si="420"/>
        <v>100766</v>
      </c>
      <c r="F5417" s="18">
        <v>38035</v>
      </c>
      <c r="G5417" s="18">
        <v>0</v>
      </c>
      <c r="H5417" s="18">
        <f t="shared" si="421"/>
        <v>38035</v>
      </c>
      <c r="I5417" s="18">
        <v>62731</v>
      </c>
      <c r="J5417" s="40">
        <f t="shared" si="422"/>
        <v>100766</v>
      </c>
      <c r="K5417" s="43">
        <f t="shared" si="423"/>
        <v>2.2549230971473642</v>
      </c>
      <c r="L5417" s="54">
        <f t="shared" si="424"/>
        <v>0.37745866661373878</v>
      </c>
      <c r="M5417" s="57" t="s">
        <v>14966</v>
      </c>
    </row>
    <row r="5418" spans="1:13" x14ac:dyDescent="0.25">
      <c r="A5418" s="22" t="s">
        <v>2263</v>
      </c>
      <c r="B5418" s="5" t="s">
        <v>2264</v>
      </c>
      <c r="C5418" s="18">
        <v>99412</v>
      </c>
      <c r="D5418" s="18">
        <v>98813</v>
      </c>
      <c r="E5418" s="18">
        <f t="shared" si="420"/>
        <v>198225</v>
      </c>
      <c r="F5418" s="18">
        <v>44009</v>
      </c>
      <c r="G5418" s="18">
        <v>120401</v>
      </c>
      <c r="H5418" s="18">
        <f t="shared" si="421"/>
        <v>164410</v>
      </c>
      <c r="I5418" s="18">
        <v>33815</v>
      </c>
      <c r="J5418" s="40">
        <f t="shared" si="422"/>
        <v>198225</v>
      </c>
      <c r="K5418" s="43">
        <f t="shared" si="423"/>
        <v>2.2589015883114816</v>
      </c>
      <c r="L5418" s="54">
        <f t="shared" si="424"/>
        <v>0.82941102282759493</v>
      </c>
      <c r="M5418" s="57" t="s">
        <v>14966</v>
      </c>
    </row>
    <row r="5419" spans="1:13" x14ac:dyDescent="0.25">
      <c r="A5419" s="22" t="s">
        <v>2261</v>
      </c>
      <c r="B5419" s="5" t="s">
        <v>2262</v>
      </c>
      <c r="C5419" s="18">
        <v>17896</v>
      </c>
      <c r="D5419" s="18">
        <v>40806</v>
      </c>
      <c r="E5419" s="18">
        <f t="shared" si="420"/>
        <v>58702</v>
      </c>
      <c r="F5419" s="18">
        <v>5250</v>
      </c>
      <c r="G5419" s="18">
        <v>0</v>
      </c>
      <c r="H5419" s="18">
        <f t="shared" si="421"/>
        <v>5250</v>
      </c>
      <c r="I5419" s="18">
        <v>53452</v>
      </c>
      <c r="J5419" s="40">
        <f t="shared" si="422"/>
        <v>58702</v>
      </c>
      <c r="K5419" s="43">
        <f t="shared" si="423"/>
        <v>3.4087619047619047</v>
      </c>
      <c r="L5419" s="54">
        <f t="shared" si="424"/>
        <v>8.9434772239446694E-2</v>
      </c>
      <c r="M5419" s="57" t="s">
        <v>14966</v>
      </c>
    </row>
    <row r="5420" spans="1:13" x14ac:dyDescent="0.25">
      <c r="A5420" s="22" t="s">
        <v>2259</v>
      </c>
      <c r="B5420" s="5" t="s">
        <v>2260</v>
      </c>
      <c r="C5420" s="18">
        <v>527124</v>
      </c>
      <c r="D5420" s="18">
        <v>83963</v>
      </c>
      <c r="E5420" s="18">
        <f t="shared" si="420"/>
        <v>611087</v>
      </c>
      <c r="F5420" s="18">
        <v>364834</v>
      </c>
      <c r="G5420" s="18">
        <v>10268</v>
      </c>
      <c r="H5420" s="18">
        <f t="shared" si="421"/>
        <v>375102</v>
      </c>
      <c r="I5420" s="18">
        <v>235985</v>
      </c>
      <c r="J5420" s="40">
        <f t="shared" si="422"/>
        <v>611087</v>
      </c>
      <c r="K5420" s="43">
        <f t="shared" si="423"/>
        <v>1.4448324443445513</v>
      </c>
      <c r="L5420" s="54">
        <f t="shared" si="424"/>
        <v>0.61382749101191814</v>
      </c>
      <c r="M5420" s="57" t="s">
        <v>14966</v>
      </c>
    </row>
    <row r="5421" spans="1:13" x14ac:dyDescent="0.25">
      <c r="A5421" s="22" t="s">
        <v>2257</v>
      </c>
      <c r="B5421" s="5" t="s">
        <v>2258</v>
      </c>
      <c r="C5421" s="18">
        <v>110766</v>
      </c>
      <c r="D5421" s="18">
        <v>51893</v>
      </c>
      <c r="E5421" s="18">
        <f t="shared" si="420"/>
        <v>162659</v>
      </c>
      <c r="F5421" s="18">
        <v>95261</v>
      </c>
      <c r="G5421" s="18">
        <v>5897</v>
      </c>
      <c r="H5421" s="18">
        <f t="shared" si="421"/>
        <v>101158</v>
      </c>
      <c r="I5421" s="18">
        <v>61501</v>
      </c>
      <c r="J5421" s="40">
        <f t="shared" si="422"/>
        <v>162659</v>
      </c>
      <c r="K5421" s="43">
        <f t="shared" si="423"/>
        <v>1.1627633554130232</v>
      </c>
      <c r="L5421" s="54">
        <f t="shared" si="424"/>
        <v>0.62190226178692853</v>
      </c>
      <c r="M5421" s="57" t="s">
        <v>14966</v>
      </c>
    </row>
    <row r="5422" spans="1:13" x14ac:dyDescent="0.25">
      <c r="A5422" s="22" t="s">
        <v>2255</v>
      </c>
      <c r="B5422" s="5" t="s">
        <v>2256</v>
      </c>
      <c r="C5422" s="18">
        <v>177685</v>
      </c>
      <c r="D5422" s="18">
        <v>294646</v>
      </c>
      <c r="E5422" s="18">
        <f t="shared" si="420"/>
        <v>472331</v>
      </c>
      <c r="F5422" s="18">
        <v>386501</v>
      </c>
      <c r="G5422" s="18">
        <v>11134</v>
      </c>
      <c r="H5422" s="18">
        <f t="shared" si="421"/>
        <v>397635</v>
      </c>
      <c r="I5422" s="18">
        <v>74696</v>
      </c>
      <c r="J5422" s="40">
        <f t="shared" si="422"/>
        <v>472331</v>
      </c>
      <c r="K5422" s="43">
        <f t="shared" si="423"/>
        <v>0.45972714171502793</v>
      </c>
      <c r="L5422" s="54">
        <f t="shared" si="424"/>
        <v>0.84185666407667503</v>
      </c>
      <c r="M5422" s="57" t="s">
        <v>14966</v>
      </c>
    </row>
    <row r="5423" spans="1:13" x14ac:dyDescent="0.25">
      <c r="A5423" s="22" t="s">
        <v>2253</v>
      </c>
      <c r="B5423" s="5" t="s">
        <v>2254</v>
      </c>
      <c r="C5423" s="18">
        <v>5417438</v>
      </c>
      <c r="D5423" s="18">
        <v>1114601</v>
      </c>
      <c r="E5423" s="18">
        <f t="shared" si="420"/>
        <v>6532039</v>
      </c>
      <c r="F5423" s="18">
        <v>5225789</v>
      </c>
      <c r="G5423" s="18">
        <v>317637</v>
      </c>
      <c r="H5423" s="18">
        <f t="shared" si="421"/>
        <v>5543426</v>
      </c>
      <c r="I5423" s="18">
        <v>988613</v>
      </c>
      <c r="J5423" s="40">
        <f t="shared" si="422"/>
        <v>6532039</v>
      </c>
      <c r="K5423" s="43">
        <f t="shared" si="423"/>
        <v>1.0366736965461101</v>
      </c>
      <c r="L5423" s="54">
        <f t="shared" si="424"/>
        <v>0.84865169972193977</v>
      </c>
      <c r="M5423" s="57" t="s">
        <v>14966</v>
      </c>
    </row>
    <row r="5424" spans="1:13" x14ac:dyDescent="0.25">
      <c r="A5424" s="22" t="s">
        <v>2251</v>
      </c>
      <c r="B5424" s="5" t="s">
        <v>2252</v>
      </c>
      <c r="C5424" s="18">
        <v>123729</v>
      </c>
      <c r="D5424" s="18">
        <v>244310</v>
      </c>
      <c r="E5424" s="18">
        <f t="shared" si="420"/>
        <v>368039</v>
      </c>
      <c r="F5424" s="18">
        <v>72101</v>
      </c>
      <c r="G5424" s="18">
        <v>156337</v>
      </c>
      <c r="H5424" s="18">
        <f t="shared" si="421"/>
        <v>228438</v>
      </c>
      <c r="I5424" s="18">
        <v>139601</v>
      </c>
      <c r="J5424" s="40">
        <f t="shared" si="422"/>
        <v>368039</v>
      </c>
      <c r="K5424" s="43">
        <f t="shared" si="423"/>
        <v>1.7160510949917478</v>
      </c>
      <c r="L5424" s="54">
        <f t="shared" si="424"/>
        <v>0.62068965517241381</v>
      </c>
      <c r="M5424" s="57" t="s">
        <v>14966</v>
      </c>
    </row>
    <row r="5425" spans="1:13" x14ac:dyDescent="0.25">
      <c r="A5425" s="22" t="s">
        <v>2249</v>
      </c>
      <c r="B5425" s="5" t="s">
        <v>2250</v>
      </c>
      <c r="C5425" s="18">
        <v>8300</v>
      </c>
      <c r="D5425" s="18">
        <v>3000</v>
      </c>
      <c r="E5425" s="18">
        <f t="shared" si="420"/>
        <v>11300</v>
      </c>
      <c r="F5425" s="18">
        <v>1400</v>
      </c>
      <c r="G5425" s="18">
        <v>0</v>
      </c>
      <c r="H5425" s="18">
        <f t="shared" si="421"/>
        <v>1400</v>
      </c>
      <c r="I5425" s="18">
        <v>9900</v>
      </c>
      <c r="J5425" s="40">
        <f t="shared" si="422"/>
        <v>11300</v>
      </c>
      <c r="K5425" s="43">
        <f t="shared" si="423"/>
        <v>5.9285714285714288</v>
      </c>
      <c r="L5425" s="54">
        <f t="shared" si="424"/>
        <v>0.12389380530973451</v>
      </c>
      <c r="M5425" s="57" t="s">
        <v>14966</v>
      </c>
    </row>
    <row r="5426" spans="1:13" x14ac:dyDescent="0.25">
      <c r="A5426" s="22" t="s">
        <v>2247</v>
      </c>
      <c r="B5426" s="5" t="s">
        <v>2248</v>
      </c>
      <c r="C5426" s="18">
        <v>71007</v>
      </c>
      <c r="D5426" s="18">
        <v>48648</v>
      </c>
      <c r="E5426" s="18">
        <f t="shared" si="420"/>
        <v>119655</v>
      </c>
      <c r="F5426" s="18">
        <v>87853</v>
      </c>
      <c r="G5426" s="18">
        <v>15640</v>
      </c>
      <c r="H5426" s="18">
        <f t="shared" si="421"/>
        <v>103493</v>
      </c>
      <c r="I5426" s="18">
        <v>16162</v>
      </c>
      <c r="J5426" s="40">
        <f t="shared" si="422"/>
        <v>119655</v>
      </c>
      <c r="K5426" s="43">
        <f t="shared" si="423"/>
        <v>0.80824786859868192</v>
      </c>
      <c r="L5426" s="54">
        <f t="shared" si="424"/>
        <v>0.86492833563160754</v>
      </c>
      <c r="M5426" s="57" t="s">
        <v>14966</v>
      </c>
    </row>
    <row r="5427" spans="1:13" x14ac:dyDescent="0.25">
      <c r="A5427" s="22" t="s">
        <v>2245</v>
      </c>
      <c r="B5427" s="5" t="s">
        <v>2246</v>
      </c>
      <c r="C5427" s="18">
        <v>125103</v>
      </c>
      <c r="D5427" s="18">
        <v>107831</v>
      </c>
      <c r="E5427" s="18">
        <f t="shared" si="420"/>
        <v>232934</v>
      </c>
      <c r="F5427" s="18">
        <v>220903</v>
      </c>
      <c r="G5427" s="18">
        <v>0</v>
      </c>
      <c r="H5427" s="18">
        <f t="shared" si="421"/>
        <v>220903</v>
      </c>
      <c r="I5427" s="18">
        <v>12031</v>
      </c>
      <c r="J5427" s="40">
        <f t="shared" si="422"/>
        <v>232934</v>
      </c>
      <c r="K5427" s="43">
        <f t="shared" si="423"/>
        <v>0.56632549127897769</v>
      </c>
      <c r="L5427" s="54">
        <f t="shared" si="424"/>
        <v>0.94835017644482988</v>
      </c>
      <c r="M5427" s="57" t="s">
        <v>14966</v>
      </c>
    </row>
    <row r="5428" spans="1:13" x14ac:dyDescent="0.25">
      <c r="A5428" s="22" t="s">
        <v>2243</v>
      </c>
      <c r="B5428" s="5" t="s">
        <v>2244</v>
      </c>
      <c r="C5428" s="18">
        <v>37347</v>
      </c>
      <c r="D5428" s="18">
        <v>21031</v>
      </c>
      <c r="E5428" s="18">
        <f t="shared" si="420"/>
        <v>58378</v>
      </c>
      <c r="F5428" s="18">
        <v>5969</v>
      </c>
      <c r="G5428" s="18">
        <v>162</v>
      </c>
      <c r="H5428" s="18">
        <f t="shared" si="421"/>
        <v>6131</v>
      </c>
      <c r="I5428" s="18">
        <v>52247</v>
      </c>
      <c r="J5428" s="40">
        <f t="shared" si="422"/>
        <v>58378</v>
      </c>
      <c r="K5428" s="43">
        <f t="shared" si="423"/>
        <v>6.2568269391857934</v>
      </c>
      <c r="L5428" s="54">
        <f t="shared" si="424"/>
        <v>0.10502243996025901</v>
      </c>
      <c r="M5428" s="57" t="s">
        <v>14966</v>
      </c>
    </row>
    <row r="5429" spans="1:13" x14ac:dyDescent="0.25">
      <c r="A5429" s="22" t="s">
        <v>2241</v>
      </c>
      <c r="B5429" s="5" t="s">
        <v>2242</v>
      </c>
      <c r="C5429" s="18">
        <v>49</v>
      </c>
      <c r="D5429" s="18">
        <v>133387</v>
      </c>
      <c r="E5429" s="18">
        <f t="shared" si="420"/>
        <v>133436</v>
      </c>
      <c r="F5429" s="18">
        <v>0</v>
      </c>
      <c r="G5429" s="18">
        <v>0</v>
      </c>
      <c r="H5429" s="18">
        <f t="shared" si="421"/>
        <v>0</v>
      </c>
      <c r="I5429" s="18">
        <v>133436</v>
      </c>
      <c r="J5429" s="40">
        <f t="shared" si="422"/>
        <v>133436</v>
      </c>
      <c r="K5429" s="43" t="str">
        <f t="shared" si="423"/>
        <v>ERROR</v>
      </c>
      <c r="L5429" s="54">
        <f t="shared" si="424"/>
        <v>0</v>
      </c>
      <c r="M5429" s="57" t="s">
        <v>14966</v>
      </c>
    </row>
    <row r="5430" spans="1:13" x14ac:dyDescent="0.25">
      <c r="A5430" s="22" t="s">
        <v>2239</v>
      </c>
      <c r="B5430" s="5" t="s">
        <v>2240</v>
      </c>
      <c r="C5430" s="18">
        <v>220375</v>
      </c>
      <c r="D5430" s="18">
        <v>48053</v>
      </c>
      <c r="E5430" s="18">
        <f t="shared" si="420"/>
        <v>268428</v>
      </c>
      <c r="F5430" s="18">
        <v>6197</v>
      </c>
      <c r="G5430" s="18">
        <v>0</v>
      </c>
      <c r="H5430" s="18">
        <f t="shared" si="421"/>
        <v>6197</v>
      </c>
      <c r="I5430" s="18">
        <v>262231</v>
      </c>
      <c r="J5430" s="40">
        <f t="shared" si="422"/>
        <v>268428</v>
      </c>
      <c r="K5430" s="43">
        <f t="shared" si="423"/>
        <v>35.561562046151366</v>
      </c>
      <c r="L5430" s="54">
        <f t="shared" si="424"/>
        <v>2.3086265218233568E-2</v>
      </c>
      <c r="M5430" s="57" t="s">
        <v>14966</v>
      </c>
    </row>
    <row r="5431" spans="1:13" x14ac:dyDescent="0.25">
      <c r="A5431" s="22" t="s">
        <v>2237</v>
      </c>
      <c r="B5431" s="5" t="s">
        <v>2238</v>
      </c>
      <c r="C5431" s="18">
        <v>108892</v>
      </c>
      <c r="D5431" s="18">
        <v>202328</v>
      </c>
      <c r="E5431" s="18">
        <f t="shared" si="420"/>
        <v>311220</v>
      </c>
      <c r="F5431" s="18">
        <v>321660</v>
      </c>
      <c r="G5431" s="18">
        <v>0</v>
      </c>
      <c r="H5431" s="18">
        <f t="shared" si="421"/>
        <v>321660</v>
      </c>
      <c r="I5431" s="18">
        <v>-10440</v>
      </c>
      <c r="J5431" s="40">
        <f t="shared" si="422"/>
        <v>311220</v>
      </c>
      <c r="K5431" s="43">
        <f t="shared" si="423"/>
        <v>0.33853136852577254</v>
      </c>
      <c r="L5431" s="54">
        <f t="shared" si="424"/>
        <v>1.0335454019664545</v>
      </c>
      <c r="M5431" s="57" t="s">
        <v>14966</v>
      </c>
    </row>
    <row r="5432" spans="1:13" x14ac:dyDescent="0.25">
      <c r="A5432" s="22" t="s">
        <v>2235</v>
      </c>
      <c r="B5432" s="5" t="s">
        <v>2236</v>
      </c>
      <c r="C5432" s="18">
        <v>301892</v>
      </c>
      <c r="D5432" s="18">
        <v>25409</v>
      </c>
      <c r="E5432" s="18">
        <f t="shared" si="420"/>
        <v>327301</v>
      </c>
      <c r="F5432" s="18">
        <v>172652</v>
      </c>
      <c r="G5432" s="18">
        <v>0</v>
      </c>
      <c r="H5432" s="18">
        <f t="shared" si="421"/>
        <v>172652</v>
      </c>
      <c r="I5432" s="18">
        <v>154649</v>
      </c>
      <c r="J5432" s="40">
        <f t="shared" si="422"/>
        <v>327301</v>
      </c>
      <c r="K5432" s="43">
        <f t="shared" si="423"/>
        <v>1.7485577925538076</v>
      </c>
      <c r="L5432" s="54">
        <f t="shared" si="424"/>
        <v>0.52750220744818987</v>
      </c>
      <c r="M5432" s="57" t="s">
        <v>14966</v>
      </c>
    </row>
    <row r="5433" spans="1:13" x14ac:dyDescent="0.25">
      <c r="A5433" s="22" t="s">
        <v>2233</v>
      </c>
      <c r="B5433" s="5" t="s">
        <v>2234</v>
      </c>
      <c r="C5433" s="18">
        <v>90143</v>
      </c>
      <c r="D5433" s="18">
        <v>25768</v>
      </c>
      <c r="E5433" s="18">
        <f t="shared" si="420"/>
        <v>115911</v>
      </c>
      <c r="F5433" s="18">
        <v>0</v>
      </c>
      <c r="G5433" s="18">
        <v>0</v>
      </c>
      <c r="H5433" s="18">
        <f t="shared" si="421"/>
        <v>0</v>
      </c>
      <c r="I5433" s="18">
        <v>115911</v>
      </c>
      <c r="J5433" s="40">
        <f t="shared" si="422"/>
        <v>115911</v>
      </c>
      <c r="K5433" s="43" t="str">
        <f t="shared" si="423"/>
        <v>ERROR</v>
      </c>
      <c r="L5433" s="54">
        <f t="shared" si="424"/>
        <v>0</v>
      </c>
      <c r="M5433" s="57" t="s">
        <v>14966</v>
      </c>
    </row>
    <row r="5434" spans="1:13" x14ac:dyDescent="0.25">
      <c r="A5434" s="22" t="s">
        <v>2231</v>
      </c>
      <c r="B5434" s="5" t="s">
        <v>2232</v>
      </c>
      <c r="C5434" s="18">
        <v>3466218</v>
      </c>
      <c r="D5434" s="18">
        <v>1244194</v>
      </c>
      <c r="E5434" s="18">
        <f t="shared" si="420"/>
        <v>4710412</v>
      </c>
      <c r="F5434" s="18">
        <v>3675338</v>
      </c>
      <c r="G5434" s="18">
        <v>0</v>
      </c>
      <c r="H5434" s="18">
        <f t="shared" si="421"/>
        <v>3675338</v>
      </c>
      <c r="I5434" s="18">
        <v>1035074</v>
      </c>
      <c r="J5434" s="40">
        <f t="shared" si="422"/>
        <v>4710412</v>
      </c>
      <c r="K5434" s="43">
        <f t="shared" si="423"/>
        <v>0.9431018317226878</v>
      </c>
      <c r="L5434" s="54">
        <f t="shared" si="424"/>
        <v>0.78025828738547709</v>
      </c>
      <c r="M5434" s="57" t="s">
        <v>14966</v>
      </c>
    </row>
    <row r="5435" spans="1:13" x14ac:dyDescent="0.25">
      <c r="A5435" s="22" t="s">
        <v>2229</v>
      </c>
      <c r="B5435" s="5" t="s">
        <v>2230</v>
      </c>
      <c r="C5435" s="18">
        <v>16964</v>
      </c>
      <c r="D5435" s="18">
        <v>143905</v>
      </c>
      <c r="E5435" s="18">
        <f t="shared" si="420"/>
        <v>160869</v>
      </c>
      <c r="F5435" s="18">
        <v>136345</v>
      </c>
      <c r="G5435" s="18">
        <v>0</v>
      </c>
      <c r="H5435" s="18">
        <f t="shared" si="421"/>
        <v>136345</v>
      </c>
      <c r="I5435" s="18">
        <v>24524</v>
      </c>
      <c r="J5435" s="40">
        <f t="shared" si="422"/>
        <v>160869</v>
      </c>
      <c r="K5435" s="43">
        <f t="shared" si="423"/>
        <v>0.12441967068832741</v>
      </c>
      <c r="L5435" s="54">
        <f t="shared" si="424"/>
        <v>0.84755297788884121</v>
      </c>
      <c r="M5435" s="57" t="s">
        <v>14966</v>
      </c>
    </row>
    <row r="5436" spans="1:13" x14ac:dyDescent="0.25">
      <c r="A5436" s="22" t="s">
        <v>2227</v>
      </c>
      <c r="B5436" s="5" t="s">
        <v>2228</v>
      </c>
      <c r="C5436" s="18">
        <v>437996</v>
      </c>
      <c r="D5436" s="18">
        <v>462025</v>
      </c>
      <c r="E5436" s="18">
        <f t="shared" si="420"/>
        <v>900021</v>
      </c>
      <c r="F5436" s="18">
        <v>402170</v>
      </c>
      <c r="G5436" s="18">
        <v>4781</v>
      </c>
      <c r="H5436" s="18">
        <f t="shared" si="421"/>
        <v>406951</v>
      </c>
      <c r="I5436" s="18">
        <v>493070</v>
      </c>
      <c r="J5436" s="40">
        <f t="shared" si="422"/>
        <v>900021</v>
      </c>
      <c r="K5436" s="43">
        <f t="shared" si="423"/>
        <v>1.0890817316060373</v>
      </c>
      <c r="L5436" s="54">
        <f t="shared" si="424"/>
        <v>0.45215722744247078</v>
      </c>
      <c r="M5436" s="57" t="s">
        <v>14966</v>
      </c>
    </row>
    <row r="5437" spans="1:13" x14ac:dyDescent="0.25">
      <c r="A5437" s="22" t="s">
        <v>2225</v>
      </c>
      <c r="B5437" s="5" t="s">
        <v>2226</v>
      </c>
      <c r="C5437" s="18">
        <v>1520</v>
      </c>
      <c r="D5437" s="18">
        <v>0</v>
      </c>
      <c r="E5437" s="18">
        <f t="shared" si="420"/>
        <v>1520</v>
      </c>
      <c r="F5437" s="18">
        <v>1520</v>
      </c>
      <c r="G5437" s="18">
        <v>0</v>
      </c>
      <c r="H5437" s="18">
        <f t="shared" si="421"/>
        <v>1520</v>
      </c>
      <c r="I5437" s="18">
        <v>0</v>
      </c>
      <c r="J5437" s="40">
        <f t="shared" si="422"/>
        <v>1520</v>
      </c>
      <c r="K5437" s="43">
        <f t="shared" si="423"/>
        <v>1</v>
      </c>
      <c r="L5437" s="54">
        <f t="shared" si="424"/>
        <v>1</v>
      </c>
      <c r="M5437" s="57" t="s">
        <v>14966</v>
      </c>
    </row>
    <row r="5438" spans="1:13" x14ac:dyDescent="0.25">
      <c r="A5438" s="22" t="s">
        <v>2223</v>
      </c>
      <c r="B5438" s="5" t="s">
        <v>2224</v>
      </c>
      <c r="C5438" s="18">
        <v>370119</v>
      </c>
      <c r="D5438" s="18">
        <v>502558</v>
      </c>
      <c r="E5438" s="18">
        <f t="shared" si="420"/>
        <v>872677</v>
      </c>
      <c r="F5438" s="18">
        <v>113989</v>
      </c>
      <c r="G5438" s="18">
        <v>0</v>
      </c>
      <c r="H5438" s="18">
        <f t="shared" si="421"/>
        <v>113989</v>
      </c>
      <c r="I5438" s="18">
        <v>758688</v>
      </c>
      <c r="J5438" s="40">
        <f t="shared" si="422"/>
        <v>872677</v>
      </c>
      <c r="K5438" s="43">
        <f t="shared" si="423"/>
        <v>3.2469711989753396</v>
      </c>
      <c r="L5438" s="54">
        <f t="shared" si="424"/>
        <v>0.13061992008497988</v>
      </c>
      <c r="M5438" s="57" t="s">
        <v>14966</v>
      </c>
    </row>
    <row r="5439" spans="1:13" x14ac:dyDescent="0.25">
      <c r="A5439" s="22" t="s">
        <v>2221</v>
      </c>
      <c r="B5439" s="5" t="s">
        <v>2222</v>
      </c>
      <c r="C5439" s="18">
        <v>24712</v>
      </c>
      <c r="D5439" s="18">
        <v>2258</v>
      </c>
      <c r="E5439" s="18">
        <f t="shared" si="420"/>
        <v>26970</v>
      </c>
      <c r="F5439" s="18">
        <v>11848</v>
      </c>
      <c r="G5439" s="18">
        <v>0</v>
      </c>
      <c r="H5439" s="18">
        <f t="shared" si="421"/>
        <v>11848</v>
      </c>
      <c r="I5439" s="18">
        <v>15122</v>
      </c>
      <c r="J5439" s="40">
        <f t="shared" si="422"/>
        <v>26970</v>
      </c>
      <c r="K5439" s="43">
        <f t="shared" si="423"/>
        <v>2.0857528696826471</v>
      </c>
      <c r="L5439" s="54">
        <f t="shared" si="424"/>
        <v>0.43930292918057101</v>
      </c>
      <c r="M5439" s="57" t="s">
        <v>14966</v>
      </c>
    </row>
    <row r="5440" spans="1:13" x14ac:dyDescent="0.25">
      <c r="A5440" s="22" t="s">
        <v>2219</v>
      </c>
      <c r="B5440" s="5" t="s">
        <v>2220</v>
      </c>
      <c r="C5440" s="18">
        <v>9556</v>
      </c>
      <c r="D5440" s="18">
        <v>77532</v>
      </c>
      <c r="E5440" s="18">
        <f t="shared" si="420"/>
        <v>87088</v>
      </c>
      <c r="F5440" s="18">
        <v>24390</v>
      </c>
      <c r="G5440" s="18">
        <v>0</v>
      </c>
      <c r="H5440" s="18">
        <f t="shared" si="421"/>
        <v>24390</v>
      </c>
      <c r="I5440" s="18">
        <v>62698</v>
      </c>
      <c r="J5440" s="40">
        <f t="shared" si="422"/>
        <v>87088</v>
      </c>
      <c r="K5440" s="43">
        <f t="shared" si="423"/>
        <v>0.39179991799918001</v>
      </c>
      <c r="L5440" s="54">
        <f t="shared" si="424"/>
        <v>0.2800615469410252</v>
      </c>
      <c r="M5440" s="57" t="s">
        <v>14966</v>
      </c>
    </row>
    <row r="5441" spans="1:13" x14ac:dyDescent="0.25">
      <c r="A5441" s="22" t="s">
        <v>2217</v>
      </c>
      <c r="B5441" s="5" t="s">
        <v>2218</v>
      </c>
      <c r="C5441" s="18">
        <v>13790</v>
      </c>
      <c r="D5441" s="18">
        <v>433694</v>
      </c>
      <c r="E5441" s="18">
        <f t="shared" si="420"/>
        <v>447484</v>
      </c>
      <c r="F5441" s="18">
        <v>308120</v>
      </c>
      <c r="G5441" s="18">
        <v>14901</v>
      </c>
      <c r="H5441" s="18">
        <f t="shared" si="421"/>
        <v>323021</v>
      </c>
      <c r="I5441" s="18">
        <v>124463</v>
      </c>
      <c r="J5441" s="40">
        <f t="shared" si="422"/>
        <v>447484</v>
      </c>
      <c r="K5441" s="43">
        <f t="shared" si="423"/>
        <v>4.4755290146696096E-2</v>
      </c>
      <c r="L5441" s="54">
        <f t="shared" si="424"/>
        <v>0.7218604464070224</v>
      </c>
      <c r="M5441" s="57" t="s">
        <v>14966</v>
      </c>
    </row>
    <row r="5442" spans="1:13" x14ac:dyDescent="0.25">
      <c r="A5442" s="22" t="s">
        <v>2215</v>
      </c>
      <c r="B5442" s="5" t="s">
        <v>2216</v>
      </c>
      <c r="C5442" s="18">
        <v>62008</v>
      </c>
      <c r="D5442" s="18">
        <v>314459</v>
      </c>
      <c r="E5442" s="18">
        <f t="shared" si="420"/>
        <v>376467</v>
      </c>
      <c r="F5442" s="18">
        <v>170912</v>
      </c>
      <c r="G5442" s="18">
        <v>133179</v>
      </c>
      <c r="H5442" s="18">
        <f t="shared" si="421"/>
        <v>304091</v>
      </c>
      <c r="I5442" s="18">
        <v>72376</v>
      </c>
      <c r="J5442" s="40">
        <f t="shared" si="422"/>
        <v>376467</v>
      </c>
      <c r="K5442" s="43">
        <f t="shared" si="423"/>
        <v>0.36280659052611869</v>
      </c>
      <c r="L5442" s="54">
        <f t="shared" si="424"/>
        <v>0.80774941761163666</v>
      </c>
      <c r="M5442" s="57" t="s">
        <v>14966</v>
      </c>
    </row>
    <row r="5443" spans="1:13" x14ac:dyDescent="0.25">
      <c r="A5443" s="22" t="s">
        <v>2213</v>
      </c>
      <c r="B5443" s="5" t="s">
        <v>2214</v>
      </c>
      <c r="C5443" s="18">
        <v>253093</v>
      </c>
      <c r="D5443" s="18">
        <v>202708</v>
      </c>
      <c r="E5443" s="18">
        <f t="shared" si="420"/>
        <v>455801</v>
      </c>
      <c r="F5443" s="18">
        <v>117802</v>
      </c>
      <c r="G5443" s="18">
        <v>20980</v>
      </c>
      <c r="H5443" s="18">
        <f t="shared" si="421"/>
        <v>138782</v>
      </c>
      <c r="I5443" s="18">
        <v>317019</v>
      </c>
      <c r="J5443" s="40">
        <f t="shared" si="422"/>
        <v>455801</v>
      </c>
      <c r="K5443" s="43">
        <f t="shared" si="423"/>
        <v>2.1484609768934315</v>
      </c>
      <c r="L5443" s="54">
        <f t="shared" si="424"/>
        <v>0.3044793670922179</v>
      </c>
      <c r="M5443" s="57" t="s">
        <v>14966</v>
      </c>
    </row>
    <row r="5444" spans="1:13" x14ac:dyDescent="0.25">
      <c r="A5444" s="22" t="s">
        <v>2211</v>
      </c>
      <c r="B5444" s="5" t="s">
        <v>2212</v>
      </c>
      <c r="C5444" s="18">
        <v>4316</v>
      </c>
      <c r="D5444" s="18">
        <v>146125</v>
      </c>
      <c r="E5444" s="18">
        <f t="shared" si="420"/>
        <v>150441</v>
      </c>
      <c r="F5444" s="18">
        <v>87602</v>
      </c>
      <c r="G5444" s="18">
        <v>0</v>
      </c>
      <c r="H5444" s="18">
        <f t="shared" si="421"/>
        <v>87602</v>
      </c>
      <c r="I5444" s="18">
        <v>62839</v>
      </c>
      <c r="J5444" s="40">
        <f t="shared" si="422"/>
        <v>150441</v>
      </c>
      <c r="K5444" s="43">
        <f t="shared" si="423"/>
        <v>4.9268281546083426E-2</v>
      </c>
      <c r="L5444" s="54">
        <f t="shared" si="424"/>
        <v>0.58230136731343185</v>
      </c>
      <c r="M5444" s="57" t="s">
        <v>14966</v>
      </c>
    </row>
    <row r="5445" spans="1:13" x14ac:dyDescent="0.25">
      <c r="A5445" s="22" t="s">
        <v>2209</v>
      </c>
      <c r="B5445" s="5" t="s">
        <v>2210</v>
      </c>
      <c r="C5445" s="18">
        <v>38284</v>
      </c>
      <c r="D5445" s="18">
        <v>72216</v>
      </c>
      <c r="E5445" s="18">
        <f t="shared" si="420"/>
        <v>110500</v>
      </c>
      <c r="F5445" s="18">
        <v>76378</v>
      </c>
      <c r="G5445" s="18">
        <v>0</v>
      </c>
      <c r="H5445" s="18">
        <f t="shared" si="421"/>
        <v>76378</v>
      </c>
      <c r="I5445" s="18">
        <v>34122</v>
      </c>
      <c r="J5445" s="40">
        <f t="shared" si="422"/>
        <v>110500</v>
      </c>
      <c r="K5445" s="43">
        <f t="shared" si="423"/>
        <v>0.50124381366362036</v>
      </c>
      <c r="L5445" s="54">
        <f t="shared" si="424"/>
        <v>0.6912036199095023</v>
      </c>
      <c r="M5445" s="57" t="s">
        <v>14966</v>
      </c>
    </row>
    <row r="5446" spans="1:13" x14ac:dyDescent="0.25">
      <c r="A5446" s="22" t="s">
        <v>2207</v>
      </c>
      <c r="B5446" s="5" t="s">
        <v>2208</v>
      </c>
      <c r="C5446" s="18">
        <v>67726</v>
      </c>
      <c r="D5446" s="18">
        <v>40925</v>
      </c>
      <c r="E5446" s="18">
        <f t="shared" si="420"/>
        <v>108651</v>
      </c>
      <c r="F5446" s="18">
        <v>31833</v>
      </c>
      <c r="G5446" s="18">
        <v>22018</v>
      </c>
      <c r="H5446" s="18">
        <f t="shared" si="421"/>
        <v>53851</v>
      </c>
      <c r="I5446" s="18">
        <v>54800</v>
      </c>
      <c r="J5446" s="40">
        <f t="shared" si="422"/>
        <v>108651</v>
      </c>
      <c r="K5446" s="43">
        <f t="shared" si="423"/>
        <v>2.1275406025193981</v>
      </c>
      <c r="L5446" s="54">
        <f t="shared" si="424"/>
        <v>0.49563280595668702</v>
      </c>
      <c r="M5446" s="57" t="s">
        <v>14966</v>
      </c>
    </row>
    <row r="5447" spans="1:13" x14ac:dyDescent="0.25">
      <c r="A5447" s="22" t="s">
        <v>2205</v>
      </c>
      <c r="B5447" s="5" t="s">
        <v>2206</v>
      </c>
      <c r="C5447" s="18">
        <v>877149</v>
      </c>
      <c r="D5447" s="18">
        <v>27123</v>
      </c>
      <c r="E5447" s="18">
        <f t="shared" si="420"/>
        <v>904272</v>
      </c>
      <c r="F5447" s="18">
        <v>413342</v>
      </c>
      <c r="G5447" s="18">
        <v>23240</v>
      </c>
      <c r="H5447" s="18">
        <f t="shared" si="421"/>
        <v>436582</v>
      </c>
      <c r="I5447" s="18">
        <v>467690</v>
      </c>
      <c r="J5447" s="40">
        <f t="shared" si="422"/>
        <v>904272</v>
      </c>
      <c r="K5447" s="43">
        <f t="shared" si="423"/>
        <v>2.1220901819800551</v>
      </c>
      <c r="L5447" s="54">
        <f t="shared" si="424"/>
        <v>0.48279942318240532</v>
      </c>
      <c r="M5447" s="57" t="s">
        <v>14966</v>
      </c>
    </row>
    <row r="5448" spans="1:13" x14ac:dyDescent="0.25">
      <c r="A5448" s="22" t="s">
        <v>2203</v>
      </c>
      <c r="B5448" s="5" t="s">
        <v>2204</v>
      </c>
      <c r="C5448" s="18">
        <v>539197</v>
      </c>
      <c r="D5448" s="18">
        <v>45453</v>
      </c>
      <c r="E5448" s="18">
        <f t="shared" si="420"/>
        <v>584650</v>
      </c>
      <c r="F5448" s="18">
        <v>437325</v>
      </c>
      <c r="G5448" s="18">
        <v>49444</v>
      </c>
      <c r="H5448" s="18">
        <f t="shared" si="421"/>
        <v>486769</v>
      </c>
      <c r="I5448" s="18">
        <v>97881</v>
      </c>
      <c r="J5448" s="40">
        <f t="shared" si="422"/>
        <v>584650</v>
      </c>
      <c r="K5448" s="43">
        <f t="shared" si="423"/>
        <v>1.2329434630995255</v>
      </c>
      <c r="L5448" s="54">
        <f t="shared" si="424"/>
        <v>0.83258188659881982</v>
      </c>
      <c r="M5448" s="57" t="s">
        <v>14966</v>
      </c>
    </row>
    <row r="5449" spans="1:13" x14ac:dyDescent="0.25">
      <c r="A5449" s="22" t="s">
        <v>2201</v>
      </c>
      <c r="B5449" s="5" t="s">
        <v>2202</v>
      </c>
      <c r="C5449" s="18">
        <v>71925</v>
      </c>
      <c r="D5449" s="18">
        <v>418366</v>
      </c>
      <c r="E5449" s="18">
        <f t="shared" si="420"/>
        <v>490291</v>
      </c>
      <c r="F5449" s="18">
        <v>394938</v>
      </c>
      <c r="G5449" s="18">
        <v>9775</v>
      </c>
      <c r="H5449" s="18">
        <f t="shared" si="421"/>
        <v>404713</v>
      </c>
      <c r="I5449" s="18">
        <v>85578</v>
      </c>
      <c r="J5449" s="40">
        <f t="shared" si="422"/>
        <v>490291</v>
      </c>
      <c r="K5449" s="43">
        <f t="shared" si="423"/>
        <v>0.18211719307840724</v>
      </c>
      <c r="L5449" s="54">
        <f t="shared" si="424"/>
        <v>0.82545467895596691</v>
      </c>
      <c r="M5449" s="57" t="s">
        <v>14966</v>
      </c>
    </row>
    <row r="5450" spans="1:13" x14ac:dyDescent="0.25">
      <c r="A5450" s="22" t="s">
        <v>2199</v>
      </c>
      <c r="B5450" s="5" t="s">
        <v>2200</v>
      </c>
      <c r="C5450" s="18">
        <v>679308</v>
      </c>
      <c r="D5450" s="18">
        <v>177842</v>
      </c>
      <c r="E5450" s="18">
        <f t="shared" si="420"/>
        <v>857150</v>
      </c>
      <c r="F5450" s="18">
        <v>315477</v>
      </c>
      <c r="G5450" s="18">
        <v>219594</v>
      </c>
      <c r="H5450" s="18">
        <f t="shared" si="421"/>
        <v>535071</v>
      </c>
      <c r="I5450" s="18">
        <v>322079</v>
      </c>
      <c r="J5450" s="40">
        <f t="shared" si="422"/>
        <v>857150</v>
      </c>
      <c r="K5450" s="43">
        <f t="shared" si="423"/>
        <v>2.1532726633003358</v>
      </c>
      <c r="L5450" s="54">
        <f t="shared" si="424"/>
        <v>0.62424429796418368</v>
      </c>
      <c r="M5450" s="57" t="s">
        <v>14966</v>
      </c>
    </row>
    <row r="5451" spans="1:13" x14ac:dyDescent="0.25">
      <c r="A5451" s="22" t="s">
        <v>2197</v>
      </c>
      <c r="B5451" s="5" t="s">
        <v>2198</v>
      </c>
      <c r="C5451" s="18">
        <v>99362</v>
      </c>
      <c r="D5451" s="18">
        <v>44637</v>
      </c>
      <c r="E5451" s="18">
        <f t="shared" si="420"/>
        <v>143999</v>
      </c>
      <c r="F5451" s="18">
        <v>118322</v>
      </c>
      <c r="G5451" s="18">
        <v>8250</v>
      </c>
      <c r="H5451" s="18">
        <f t="shared" si="421"/>
        <v>126572</v>
      </c>
      <c r="I5451" s="18">
        <v>17427</v>
      </c>
      <c r="J5451" s="40">
        <f t="shared" si="422"/>
        <v>143999</v>
      </c>
      <c r="K5451" s="43">
        <f t="shared" si="423"/>
        <v>0.83975930089078954</v>
      </c>
      <c r="L5451" s="54">
        <f t="shared" si="424"/>
        <v>0.87897832623837668</v>
      </c>
      <c r="M5451" s="57" t="s">
        <v>14966</v>
      </c>
    </row>
    <row r="5452" spans="1:13" x14ac:dyDescent="0.25">
      <c r="A5452" s="22" t="s">
        <v>2195</v>
      </c>
      <c r="B5452" s="5" t="s">
        <v>2196</v>
      </c>
      <c r="C5452" s="18">
        <v>8864</v>
      </c>
      <c r="D5452" s="18">
        <v>44234</v>
      </c>
      <c r="E5452" s="18">
        <f t="shared" si="420"/>
        <v>53098</v>
      </c>
      <c r="F5452" s="18">
        <v>9984</v>
      </c>
      <c r="G5452" s="18">
        <v>0</v>
      </c>
      <c r="H5452" s="18">
        <f t="shared" si="421"/>
        <v>9984</v>
      </c>
      <c r="I5452" s="18">
        <v>43114</v>
      </c>
      <c r="J5452" s="40">
        <f t="shared" si="422"/>
        <v>53098</v>
      </c>
      <c r="K5452" s="43">
        <f t="shared" si="423"/>
        <v>0.88782051282051277</v>
      </c>
      <c r="L5452" s="54">
        <f t="shared" si="424"/>
        <v>0.18802968096726808</v>
      </c>
      <c r="M5452" s="57" t="s">
        <v>14966</v>
      </c>
    </row>
    <row r="5453" spans="1:13" x14ac:dyDescent="0.25">
      <c r="A5453" s="22" t="s">
        <v>2193</v>
      </c>
      <c r="B5453" s="5" t="s">
        <v>2194</v>
      </c>
      <c r="C5453" s="18">
        <v>10253</v>
      </c>
      <c r="D5453" s="18">
        <v>425943</v>
      </c>
      <c r="E5453" s="18">
        <f t="shared" ref="E5453:E5516" si="425">+C5453+D5453</f>
        <v>436196</v>
      </c>
      <c r="F5453" s="18">
        <v>10691</v>
      </c>
      <c r="G5453" s="18">
        <v>0</v>
      </c>
      <c r="H5453" s="18">
        <f t="shared" ref="H5453:H5516" si="426">+F5453+G5453</f>
        <v>10691</v>
      </c>
      <c r="I5453" s="18">
        <v>425505</v>
      </c>
      <c r="J5453" s="40">
        <f t="shared" ref="J5453:J5516" si="427">+H5453+I5453</f>
        <v>436196</v>
      </c>
      <c r="K5453" s="43">
        <f t="shared" ref="K5453:K5516" si="428">+IFERROR(C5453/F5453,"ERROR")</f>
        <v>0.95903096062108317</v>
      </c>
      <c r="L5453" s="54">
        <f t="shared" ref="L5453:L5516" si="429">+H5453/E5453</f>
        <v>2.4509624113930435E-2</v>
      </c>
      <c r="M5453" s="57" t="s">
        <v>14966</v>
      </c>
    </row>
    <row r="5454" spans="1:13" x14ac:dyDescent="0.25">
      <c r="A5454" s="22" t="s">
        <v>2191</v>
      </c>
      <c r="B5454" s="5" t="s">
        <v>2192</v>
      </c>
      <c r="C5454" s="18">
        <v>183164</v>
      </c>
      <c r="D5454" s="18">
        <v>47442</v>
      </c>
      <c r="E5454" s="18">
        <f t="shared" si="425"/>
        <v>230606</v>
      </c>
      <c r="F5454" s="18">
        <v>80522</v>
      </c>
      <c r="G5454" s="18">
        <v>29895</v>
      </c>
      <c r="H5454" s="18">
        <f t="shared" si="426"/>
        <v>110417</v>
      </c>
      <c r="I5454" s="18">
        <v>120189</v>
      </c>
      <c r="J5454" s="40">
        <f t="shared" si="427"/>
        <v>230606</v>
      </c>
      <c r="K5454" s="43">
        <f t="shared" si="428"/>
        <v>2.2747075333449245</v>
      </c>
      <c r="L5454" s="54">
        <f t="shared" si="429"/>
        <v>0.4788123465998283</v>
      </c>
      <c r="M5454" s="57" t="s">
        <v>14966</v>
      </c>
    </row>
    <row r="5455" spans="1:13" x14ac:dyDescent="0.25">
      <c r="A5455" s="22" t="s">
        <v>2189</v>
      </c>
      <c r="B5455" s="5" t="s">
        <v>2190</v>
      </c>
      <c r="C5455" s="18">
        <v>395</v>
      </c>
      <c r="D5455" s="18">
        <v>54580</v>
      </c>
      <c r="E5455" s="18">
        <f t="shared" si="425"/>
        <v>54975</v>
      </c>
      <c r="F5455" s="18">
        <v>21343</v>
      </c>
      <c r="G5455" s="18">
        <v>0</v>
      </c>
      <c r="H5455" s="18">
        <f t="shared" si="426"/>
        <v>21343</v>
      </c>
      <c r="I5455" s="18">
        <v>33632</v>
      </c>
      <c r="J5455" s="40">
        <f t="shared" si="427"/>
        <v>54975</v>
      </c>
      <c r="K5455" s="43">
        <f t="shared" si="428"/>
        <v>1.8507238907370098E-2</v>
      </c>
      <c r="L5455" s="54">
        <f t="shared" si="429"/>
        <v>0.38823101409731697</v>
      </c>
      <c r="M5455" s="57" t="s">
        <v>14966</v>
      </c>
    </row>
    <row r="5456" spans="1:13" x14ac:dyDescent="0.25">
      <c r="A5456" s="22" t="s">
        <v>2187</v>
      </c>
      <c r="B5456" s="5" t="s">
        <v>2188</v>
      </c>
      <c r="C5456" s="18">
        <v>264796</v>
      </c>
      <c r="D5456" s="18">
        <v>22907</v>
      </c>
      <c r="E5456" s="18">
        <f t="shared" si="425"/>
        <v>287703</v>
      </c>
      <c r="F5456" s="18">
        <v>114107</v>
      </c>
      <c r="G5456" s="18">
        <v>11497</v>
      </c>
      <c r="H5456" s="18">
        <f t="shared" si="426"/>
        <v>125604</v>
      </c>
      <c r="I5456" s="18">
        <v>162099</v>
      </c>
      <c r="J5456" s="40">
        <f t="shared" si="427"/>
        <v>287703</v>
      </c>
      <c r="K5456" s="43">
        <f t="shared" si="428"/>
        <v>2.3205938285994723</v>
      </c>
      <c r="L5456" s="54">
        <f t="shared" si="429"/>
        <v>0.43657521819376233</v>
      </c>
      <c r="M5456" s="57" t="s">
        <v>14966</v>
      </c>
    </row>
    <row r="5457" spans="1:13" x14ac:dyDescent="0.25">
      <c r="A5457" s="22" t="s">
        <v>2185</v>
      </c>
      <c r="B5457" s="5" t="s">
        <v>2186</v>
      </c>
      <c r="C5457" s="18">
        <v>20689</v>
      </c>
      <c r="D5457" s="18">
        <v>4922</v>
      </c>
      <c r="E5457" s="18">
        <f t="shared" si="425"/>
        <v>25611</v>
      </c>
      <c r="F5457" s="18">
        <v>8786</v>
      </c>
      <c r="G5457" s="18">
        <v>0</v>
      </c>
      <c r="H5457" s="18">
        <f t="shared" si="426"/>
        <v>8786</v>
      </c>
      <c r="I5457" s="18">
        <v>16825</v>
      </c>
      <c r="J5457" s="40">
        <f t="shared" si="427"/>
        <v>25611</v>
      </c>
      <c r="K5457" s="43">
        <f t="shared" si="428"/>
        <v>2.3547689506032325</v>
      </c>
      <c r="L5457" s="54">
        <f t="shared" si="429"/>
        <v>0.34305571824606612</v>
      </c>
      <c r="M5457" s="57" t="s">
        <v>14966</v>
      </c>
    </row>
    <row r="5458" spans="1:13" x14ac:dyDescent="0.25">
      <c r="A5458" s="22" t="s">
        <v>2183</v>
      </c>
      <c r="B5458" s="5" t="s">
        <v>2184</v>
      </c>
      <c r="C5458" s="18">
        <v>104597</v>
      </c>
      <c r="D5458" s="18">
        <v>72870</v>
      </c>
      <c r="E5458" s="18">
        <f t="shared" si="425"/>
        <v>177467</v>
      </c>
      <c r="F5458" s="18">
        <v>13327</v>
      </c>
      <c r="G5458" s="18">
        <v>0</v>
      </c>
      <c r="H5458" s="18">
        <f t="shared" si="426"/>
        <v>13327</v>
      </c>
      <c r="I5458" s="18">
        <v>164140</v>
      </c>
      <c r="J5458" s="40">
        <f t="shared" si="427"/>
        <v>177467</v>
      </c>
      <c r="K5458" s="43">
        <f t="shared" si="428"/>
        <v>7.8485030389434982</v>
      </c>
      <c r="L5458" s="54">
        <f t="shared" si="429"/>
        <v>7.5095651585928652E-2</v>
      </c>
      <c r="M5458" s="57" t="s">
        <v>14966</v>
      </c>
    </row>
    <row r="5459" spans="1:13" x14ac:dyDescent="0.25">
      <c r="A5459" s="22" t="s">
        <v>2181</v>
      </c>
      <c r="B5459" s="5" t="s">
        <v>2182</v>
      </c>
      <c r="C5459" s="18">
        <v>131270</v>
      </c>
      <c r="D5459" s="18">
        <v>4182</v>
      </c>
      <c r="E5459" s="18">
        <f t="shared" si="425"/>
        <v>135452</v>
      </c>
      <c r="F5459" s="18">
        <v>71396</v>
      </c>
      <c r="G5459" s="18">
        <v>0</v>
      </c>
      <c r="H5459" s="18">
        <f t="shared" si="426"/>
        <v>71396</v>
      </c>
      <c r="I5459" s="18">
        <v>64056</v>
      </c>
      <c r="J5459" s="40">
        <f t="shared" si="427"/>
        <v>135452</v>
      </c>
      <c r="K5459" s="43">
        <f t="shared" si="428"/>
        <v>1.8386184099949576</v>
      </c>
      <c r="L5459" s="54">
        <f t="shared" si="429"/>
        <v>0.5270944688893483</v>
      </c>
      <c r="M5459" s="57" t="s">
        <v>14966</v>
      </c>
    </row>
    <row r="5460" spans="1:13" x14ac:dyDescent="0.25">
      <c r="A5460" s="22" t="s">
        <v>2179</v>
      </c>
      <c r="B5460" s="5" t="s">
        <v>2180</v>
      </c>
      <c r="C5460" s="18">
        <v>52406</v>
      </c>
      <c r="D5460" s="18">
        <v>7566</v>
      </c>
      <c r="E5460" s="18">
        <f t="shared" si="425"/>
        <v>59972</v>
      </c>
      <c r="F5460" s="18">
        <v>4520</v>
      </c>
      <c r="G5460" s="18">
        <v>0</v>
      </c>
      <c r="H5460" s="18">
        <f t="shared" si="426"/>
        <v>4520</v>
      </c>
      <c r="I5460" s="18">
        <v>55452</v>
      </c>
      <c r="J5460" s="40">
        <f t="shared" si="427"/>
        <v>59972</v>
      </c>
      <c r="K5460" s="43">
        <f t="shared" si="428"/>
        <v>11.59424778761062</v>
      </c>
      <c r="L5460" s="54">
        <f t="shared" si="429"/>
        <v>7.5368505302474492E-2</v>
      </c>
      <c r="M5460" s="57" t="s">
        <v>14966</v>
      </c>
    </row>
    <row r="5461" spans="1:13" x14ac:dyDescent="0.25">
      <c r="A5461" s="22" t="s">
        <v>2177</v>
      </c>
      <c r="B5461" s="5" t="s">
        <v>2178</v>
      </c>
      <c r="C5461" s="18">
        <v>352786</v>
      </c>
      <c r="D5461" s="18">
        <v>17630</v>
      </c>
      <c r="E5461" s="18">
        <f t="shared" si="425"/>
        <v>370416</v>
      </c>
      <c r="F5461" s="18">
        <v>236264</v>
      </c>
      <c r="G5461" s="18">
        <v>46360</v>
      </c>
      <c r="H5461" s="18">
        <f t="shared" si="426"/>
        <v>282624</v>
      </c>
      <c r="I5461" s="18">
        <v>87792</v>
      </c>
      <c r="J5461" s="40">
        <f t="shared" si="427"/>
        <v>370416</v>
      </c>
      <c r="K5461" s="43">
        <f t="shared" si="428"/>
        <v>1.4931855890021333</v>
      </c>
      <c r="L5461" s="54">
        <f t="shared" si="429"/>
        <v>0.76299079953349747</v>
      </c>
      <c r="M5461" s="57" t="s">
        <v>14966</v>
      </c>
    </row>
    <row r="5462" spans="1:13" x14ac:dyDescent="0.25">
      <c r="A5462" s="22" t="s">
        <v>2175</v>
      </c>
      <c r="B5462" s="5" t="s">
        <v>2176</v>
      </c>
      <c r="C5462" s="18">
        <v>141373</v>
      </c>
      <c r="D5462" s="18">
        <v>39807</v>
      </c>
      <c r="E5462" s="18">
        <f t="shared" si="425"/>
        <v>181180</v>
      </c>
      <c r="F5462" s="18">
        <v>70342</v>
      </c>
      <c r="G5462" s="18">
        <v>0</v>
      </c>
      <c r="H5462" s="18">
        <f t="shared" si="426"/>
        <v>70342</v>
      </c>
      <c r="I5462" s="18">
        <v>110838</v>
      </c>
      <c r="J5462" s="40">
        <f t="shared" si="427"/>
        <v>181180</v>
      </c>
      <c r="K5462" s="43">
        <f t="shared" si="428"/>
        <v>2.0097950015637882</v>
      </c>
      <c r="L5462" s="54">
        <f t="shared" si="429"/>
        <v>0.38824373551164587</v>
      </c>
      <c r="M5462" s="57" t="s">
        <v>14966</v>
      </c>
    </row>
    <row r="5463" spans="1:13" x14ac:dyDescent="0.25">
      <c r="A5463" s="22" t="s">
        <v>2173</v>
      </c>
      <c r="B5463" s="5" t="s">
        <v>2174</v>
      </c>
      <c r="C5463" s="18">
        <v>25796</v>
      </c>
      <c r="D5463" s="18">
        <v>17280</v>
      </c>
      <c r="E5463" s="18">
        <f t="shared" si="425"/>
        <v>43076</v>
      </c>
      <c r="F5463" s="18">
        <v>11060</v>
      </c>
      <c r="G5463" s="18">
        <v>2367</v>
      </c>
      <c r="H5463" s="18">
        <f t="shared" si="426"/>
        <v>13427</v>
      </c>
      <c r="I5463" s="18">
        <v>29649</v>
      </c>
      <c r="J5463" s="40">
        <f t="shared" si="427"/>
        <v>43076</v>
      </c>
      <c r="K5463" s="43">
        <f t="shared" si="428"/>
        <v>2.3323688969258591</v>
      </c>
      <c r="L5463" s="54">
        <f t="shared" si="429"/>
        <v>0.31170489367629306</v>
      </c>
      <c r="M5463" s="57" t="s">
        <v>14966</v>
      </c>
    </row>
    <row r="5464" spans="1:13" x14ac:dyDescent="0.25">
      <c r="A5464" s="22" t="s">
        <v>2171</v>
      </c>
      <c r="B5464" s="5" t="s">
        <v>2172</v>
      </c>
      <c r="C5464" s="18">
        <v>4485</v>
      </c>
      <c r="D5464" s="18">
        <v>13092</v>
      </c>
      <c r="E5464" s="18">
        <f t="shared" si="425"/>
        <v>17577</v>
      </c>
      <c r="F5464" s="18">
        <v>4637</v>
      </c>
      <c r="G5464" s="18">
        <v>0</v>
      </c>
      <c r="H5464" s="18">
        <f t="shared" si="426"/>
        <v>4637</v>
      </c>
      <c r="I5464" s="18">
        <v>12940</v>
      </c>
      <c r="J5464" s="40">
        <f t="shared" si="427"/>
        <v>17577</v>
      </c>
      <c r="K5464" s="43">
        <f t="shared" si="428"/>
        <v>0.96722018546474009</v>
      </c>
      <c r="L5464" s="54">
        <f t="shared" si="429"/>
        <v>0.26381066166012401</v>
      </c>
      <c r="M5464" s="57" t="s">
        <v>14966</v>
      </c>
    </row>
    <row r="5465" spans="1:13" x14ac:dyDescent="0.25">
      <c r="A5465" s="22" t="s">
        <v>2169</v>
      </c>
      <c r="B5465" s="5" t="s">
        <v>2170</v>
      </c>
      <c r="C5465" s="18">
        <v>32674</v>
      </c>
      <c r="D5465" s="18">
        <v>36599</v>
      </c>
      <c r="E5465" s="18">
        <f t="shared" si="425"/>
        <v>69273</v>
      </c>
      <c r="F5465" s="18">
        <v>28000</v>
      </c>
      <c r="G5465" s="18">
        <v>39249</v>
      </c>
      <c r="H5465" s="18">
        <f t="shared" si="426"/>
        <v>67249</v>
      </c>
      <c r="I5465" s="18">
        <v>2024</v>
      </c>
      <c r="J5465" s="40">
        <f t="shared" si="427"/>
        <v>69273</v>
      </c>
      <c r="K5465" s="43">
        <f t="shared" si="428"/>
        <v>1.1669285714285715</v>
      </c>
      <c r="L5465" s="54">
        <f t="shared" si="429"/>
        <v>0.97078226726141503</v>
      </c>
      <c r="M5465" s="57" t="s">
        <v>14966</v>
      </c>
    </row>
    <row r="5466" spans="1:13" x14ac:dyDescent="0.25">
      <c r="A5466" s="22" t="s">
        <v>2167</v>
      </c>
      <c r="B5466" s="5" t="s">
        <v>2168</v>
      </c>
      <c r="C5466" s="18">
        <v>48033</v>
      </c>
      <c r="D5466" s="18">
        <v>118062</v>
      </c>
      <c r="E5466" s="18">
        <f t="shared" si="425"/>
        <v>166095</v>
      </c>
      <c r="F5466" s="18">
        <v>-9978</v>
      </c>
      <c r="G5466" s="18">
        <v>0</v>
      </c>
      <c r="H5466" s="18">
        <f t="shared" si="426"/>
        <v>-9978</v>
      </c>
      <c r="I5466" s="18">
        <v>176073</v>
      </c>
      <c r="J5466" s="40">
        <f t="shared" si="427"/>
        <v>166095</v>
      </c>
      <c r="K5466" s="43">
        <f t="shared" si="428"/>
        <v>-4.8138905592303063</v>
      </c>
      <c r="L5466" s="54">
        <f t="shared" si="429"/>
        <v>-6.0074054005237965E-2</v>
      </c>
      <c r="M5466" s="57" t="s">
        <v>14966</v>
      </c>
    </row>
    <row r="5467" spans="1:13" x14ac:dyDescent="0.25">
      <c r="A5467" s="22" t="s">
        <v>2165</v>
      </c>
      <c r="B5467" s="5" t="s">
        <v>2166</v>
      </c>
      <c r="C5467" s="18">
        <v>7747</v>
      </c>
      <c r="D5467" s="18">
        <v>22882</v>
      </c>
      <c r="E5467" s="18">
        <f t="shared" si="425"/>
        <v>30629</v>
      </c>
      <c r="F5467" s="18">
        <v>78</v>
      </c>
      <c r="G5467" s="18">
        <v>2371</v>
      </c>
      <c r="H5467" s="18">
        <f t="shared" si="426"/>
        <v>2449</v>
      </c>
      <c r="I5467" s="18">
        <v>28180</v>
      </c>
      <c r="J5467" s="40">
        <f t="shared" si="427"/>
        <v>30629</v>
      </c>
      <c r="K5467" s="43">
        <f t="shared" si="428"/>
        <v>99.320512820512818</v>
      </c>
      <c r="L5467" s="54">
        <f t="shared" si="429"/>
        <v>7.9956903588102785E-2</v>
      </c>
      <c r="M5467" s="57" t="s">
        <v>14966</v>
      </c>
    </row>
    <row r="5468" spans="1:13" x14ac:dyDescent="0.25">
      <c r="A5468" s="22" t="s">
        <v>2163</v>
      </c>
      <c r="B5468" s="5" t="s">
        <v>2164</v>
      </c>
      <c r="C5468" s="18">
        <v>1024</v>
      </c>
      <c r="D5468" s="18">
        <v>14526</v>
      </c>
      <c r="E5468" s="18">
        <f t="shared" si="425"/>
        <v>15550</v>
      </c>
      <c r="F5468" s="18">
        <v>4145</v>
      </c>
      <c r="G5468" s="18">
        <v>0</v>
      </c>
      <c r="H5468" s="18">
        <f t="shared" si="426"/>
        <v>4145</v>
      </c>
      <c r="I5468" s="18">
        <v>11405</v>
      </c>
      <c r="J5468" s="40">
        <f t="shared" si="427"/>
        <v>15550</v>
      </c>
      <c r="K5468" s="43">
        <f t="shared" si="428"/>
        <v>0.24704463208685162</v>
      </c>
      <c r="L5468" s="54">
        <f t="shared" si="429"/>
        <v>0.26655948553054665</v>
      </c>
      <c r="M5468" s="57" t="s">
        <v>14966</v>
      </c>
    </row>
    <row r="5469" spans="1:13" x14ac:dyDescent="0.25">
      <c r="A5469" s="22" t="s">
        <v>2161</v>
      </c>
      <c r="B5469" s="5" t="s">
        <v>2162</v>
      </c>
      <c r="C5469" s="18">
        <v>30046</v>
      </c>
      <c r="D5469" s="18">
        <v>226686</v>
      </c>
      <c r="E5469" s="18">
        <f t="shared" si="425"/>
        <v>256732</v>
      </c>
      <c r="F5469" s="18">
        <v>116266</v>
      </c>
      <c r="G5469" s="18">
        <v>58794</v>
      </c>
      <c r="H5469" s="18">
        <f t="shared" si="426"/>
        <v>175060</v>
      </c>
      <c r="I5469" s="18">
        <v>81672</v>
      </c>
      <c r="J5469" s="40">
        <f t="shared" si="427"/>
        <v>256732</v>
      </c>
      <c r="K5469" s="43">
        <f t="shared" si="428"/>
        <v>0.25842464693031497</v>
      </c>
      <c r="L5469" s="54">
        <f t="shared" si="429"/>
        <v>0.68187837901001824</v>
      </c>
      <c r="M5469" s="57" t="s">
        <v>14966</v>
      </c>
    </row>
    <row r="5470" spans="1:13" x14ac:dyDescent="0.25">
      <c r="A5470" s="22" t="s">
        <v>2159</v>
      </c>
      <c r="B5470" s="5" t="s">
        <v>2160</v>
      </c>
      <c r="C5470" s="18">
        <v>397688</v>
      </c>
      <c r="D5470" s="18">
        <v>66170</v>
      </c>
      <c r="E5470" s="18">
        <f t="shared" si="425"/>
        <v>463858</v>
      </c>
      <c r="F5470" s="18">
        <v>23334</v>
      </c>
      <c r="G5470" s="18">
        <v>0</v>
      </c>
      <c r="H5470" s="18">
        <f t="shared" si="426"/>
        <v>23334</v>
      </c>
      <c r="I5470" s="18">
        <v>440524</v>
      </c>
      <c r="J5470" s="40">
        <f t="shared" si="427"/>
        <v>463858</v>
      </c>
      <c r="K5470" s="43">
        <f t="shared" si="428"/>
        <v>17.043284477586354</v>
      </c>
      <c r="L5470" s="54">
        <f t="shared" si="429"/>
        <v>5.0304187919578837E-2</v>
      </c>
      <c r="M5470" s="57" t="s">
        <v>14966</v>
      </c>
    </row>
    <row r="5471" spans="1:13" x14ac:dyDescent="0.25">
      <c r="A5471" s="22" t="s">
        <v>2157</v>
      </c>
      <c r="B5471" s="5" t="s">
        <v>2158</v>
      </c>
      <c r="C5471" s="18">
        <v>320507</v>
      </c>
      <c r="D5471" s="18">
        <v>3182</v>
      </c>
      <c r="E5471" s="18">
        <f t="shared" si="425"/>
        <v>323689</v>
      </c>
      <c r="F5471" s="18">
        <v>173256</v>
      </c>
      <c r="G5471" s="18">
        <v>30753</v>
      </c>
      <c r="H5471" s="18">
        <f t="shared" si="426"/>
        <v>204009</v>
      </c>
      <c r="I5471" s="18">
        <v>119680</v>
      </c>
      <c r="J5471" s="40">
        <f t="shared" si="427"/>
        <v>323689</v>
      </c>
      <c r="K5471" s="43">
        <f t="shared" si="428"/>
        <v>1.8499041880223484</v>
      </c>
      <c r="L5471" s="54">
        <f t="shared" si="429"/>
        <v>0.63026238148346103</v>
      </c>
      <c r="M5471" s="57" t="s">
        <v>14966</v>
      </c>
    </row>
    <row r="5472" spans="1:13" x14ac:dyDescent="0.25">
      <c r="A5472" s="22" t="s">
        <v>2155</v>
      </c>
      <c r="B5472" s="5" t="s">
        <v>2156</v>
      </c>
      <c r="C5472" s="18">
        <v>64780</v>
      </c>
      <c r="D5472" s="18">
        <v>206787</v>
      </c>
      <c r="E5472" s="18">
        <f t="shared" si="425"/>
        <v>271567</v>
      </c>
      <c r="F5472" s="18">
        <v>128651</v>
      </c>
      <c r="G5472" s="18">
        <v>0</v>
      </c>
      <c r="H5472" s="18">
        <f t="shared" si="426"/>
        <v>128651</v>
      </c>
      <c r="I5472" s="18">
        <v>142916</v>
      </c>
      <c r="J5472" s="40">
        <f t="shared" si="427"/>
        <v>271567</v>
      </c>
      <c r="K5472" s="43">
        <f t="shared" si="428"/>
        <v>0.50353281358092827</v>
      </c>
      <c r="L5472" s="54">
        <f t="shared" si="429"/>
        <v>0.47373576318182992</v>
      </c>
      <c r="M5472" s="57" t="s">
        <v>14966</v>
      </c>
    </row>
    <row r="5473" spans="1:13" x14ac:dyDescent="0.25">
      <c r="A5473" s="22" t="s">
        <v>2153</v>
      </c>
      <c r="B5473" s="5" t="s">
        <v>2154</v>
      </c>
      <c r="C5473" s="18">
        <v>55774</v>
      </c>
      <c r="D5473" s="18">
        <v>156710</v>
      </c>
      <c r="E5473" s="18">
        <f t="shared" si="425"/>
        <v>212484</v>
      </c>
      <c r="F5473" s="18">
        <v>89253</v>
      </c>
      <c r="G5473" s="18">
        <v>47862</v>
      </c>
      <c r="H5473" s="18">
        <f t="shared" si="426"/>
        <v>137115</v>
      </c>
      <c r="I5473" s="18">
        <v>75369</v>
      </c>
      <c r="J5473" s="40">
        <f t="shared" si="427"/>
        <v>212484</v>
      </c>
      <c r="K5473" s="43">
        <f t="shared" si="428"/>
        <v>0.62489776254019469</v>
      </c>
      <c r="L5473" s="54">
        <f t="shared" si="429"/>
        <v>0.6452956457898007</v>
      </c>
      <c r="M5473" s="57" t="s">
        <v>14966</v>
      </c>
    </row>
    <row r="5474" spans="1:13" x14ac:dyDescent="0.25">
      <c r="A5474" s="22" t="s">
        <v>2151</v>
      </c>
      <c r="B5474" s="5" t="s">
        <v>2152</v>
      </c>
      <c r="C5474" s="18">
        <v>3220</v>
      </c>
      <c r="D5474" s="18">
        <v>16329</v>
      </c>
      <c r="E5474" s="18">
        <f t="shared" si="425"/>
        <v>19549</v>
      </c>
      <c r="F5474" s="18">
        <v>18620</v>
      </c>
      <c r="G5474" s="18">
        <v>0</v>
      </c>
      <c r="H5474" s="18">
        <f t="shared" si="426"/>
        <v>18620</v>
      </c>
      <c r="I5474" s="18">
        <v>929</v>
      </c>
      <c r="J5474" s="40">
        <f t="shared" si="427"/>
        <v>19549</v>
      </c>
      <c r="K5474" s="43">
        <f t="shared" si="428"/>
        <v>0.17293233082706766</v>
      </c>
      <c r="L5474" s="54">
        <f t="shared" si="429"/>
        <v>0.95247838764131154</v>
      </c>
      <c r="M5474" s="57" t="s">
        <v>14966</v>
      </c>
    </row>
    <row r="5475" spans="1:13" x14ac:dyDescent="0.25">
      <c r="A5475" s="22" t="s">
        <v>2149</v>
      </c>
      <c r="B5475" s="5" t="s">
        <v>2150</v>
      </c>
      <c r="C5475" s="18">
        <v>45465</v>
      </c>
      <c r="D5475" s="18">
        <v>5791</v>
      </c>
      <c r="E5475" s="18">
        <f t="shared" si="425"/>
        <v>51256</v>
      </c>
      <c r="F5475" s="18">
        <v>25345</v>
      </c>
      <c r="G5475" s="18">
        <v>0</v>
      </c>
      <c r="H5475" s="18">
        <f t="shared" si="426"/>
        <v>25345</v>
      </c>
      <c r="I5475" s="18">
        <v>25911</v>
      </c>
      <c r="J5475" s="40">
        <f t="shared" si="427"/>
        <v>51256</v>
      </c>
      <c r="K5475" s="43">
        <f t="shared" si="428"/>
        <v>1.7938449398303413</v>
      </c>
      <c r="L5475" s="54">
        <f t="shared" si="429"/>
        <v>0.49447869517714998</v>
      </c>
      <c r="M5475" s="57" t="s">
        <v>14966</v>
      </c>
    </row>
    <row r="5476" spans="1:13" x14ac:dyDescent="0.25">
      <c r="A5476" s="22" t="s">
        <v>2147</v>
      </c>
      <c r="B5476" s="5" t="s">
        <v>2148</v>
      </c>
      <c r="C5476" s="18">
        <v>47809</v>
      </c>
      <c r="D5476" s="18">
        <v>55078</v>
      </c>
      <c r="E5476" s="18">
        <f t="shared" si="425"/>
        <v>102887</v>
      </c>
      <c r="F5476" s="18">
        <v>52950</v>
      </c>
      <c r="G5476" s="18">
        <v>0</v>
      </c>
      <c r="H5476" s="18">
        <f t="shared" si="426"/>
        <v>52950</v>
      </c>
      <c r="I5476" s="18">
        <v>49937</v>
      </c>
      <c r="J5476" s="40">
        <f t="shared" si="427"/>
        <v>102887</v>
      </c>
      <c r="K5476" s="43">
        <f t="shared" si="428"/>
        <v>0.90290840415486306</v>
      </c>
      <c r="L5476" s="54">
        <f t="shared" si="429"/>
        <v>0.514642277450018</v>
      </c>
      <c r="M5476" s="57" t="s">
        <v>14966</v>
      </c>
    </row>
    <row r="5477" spans="1:13" x14ac:dyDescent="0.25">
      <c r="A5477" s="22" t="s">
        <v>2145</v>
      </c>
      <c r="B5477" s="5" t="s">
        <v>2146</v>
      </c>
      <c r="C5477" s="18">
        <v>1261040</v>
      </c>
      <c r="D5477" s="18">
        <v>25533</v>
      </c>
      <c r="E5477" s="18">
        <f t="shared" si="425"/>
        <v>1286573</v>
      </c>
      <c r="F5477" s="18">
        <v>299533</v>
      </c>
      <c r="G5477" s="18">
        <v>116986</v>
      </c>
      <c r="H5477" s="18">
        <f t="shared" si="426"/>
        <v>416519</v>
      </c>
      <c r="I5477" s="18">
        <v>870054</v>
      </c>
      <c r="J5477" s="40">
        <f t="shared" si="427"/>
        <v>1286573</v>
      </c>
      <c r="K5477" s="43">
        <f t="shared" si="428"/>
        <v>4.2100202648789953</v>
      </c>
      <c r="L5477" s="54">
        <f t="shared" si="429"/>
        <v>0.32374299787108857</v>
      </c>
      <c r="M5477" s="57" t="s">
        <v>14966</v>
      </c>
    </row>
    <row r="5478" spans="1:13" x14ac:dyDescent="0.25">
      <c r="A5478" s="22" t="s">
        <v>2143</v>
      </c>
      <c r="B5478" s="5" t="s">
        <v>2144</v>
      </c>
      <c r="C5478" s="18">
        <v>13662</v>
      </c>
      <c r="D5478" s="18">
        <v>0</v>
      </c>
      <c r="E5478" s="18">
        <f t="shared" si="425"/>
        <v>13662</v>
      </c>
      <c r="F5478" s="18">
        <v>854</v>
      </c>
      <c r="G5478" s="18">
        <v>0</v>
      </c>
      <c r="H5478" s="18">
        <f t="shared" si="426"/>
        <v>854</v>
      </c>
      <c r="I5478" s="18">
        <v>12808</v>
      </c>
      <c r="J5478" s="40">
        <f t="shared" si="427"/>
        <v>13662</v>
      </c>
      <c r="K5478" s="43">
        <f t="shared" si="428"/>
        <v>15.997658079625293</v>
      </c>
      <c r="L5478" s="54">
        <f t="shared" si="429"/>
        <v>6.250914946567121E-2</v>
      </c>
      <c r="M5478" s="57" t="s">
        <v>14966</v>
      </c>
    </row>
    <row r="5479" spans="1:13" x14ac:dyDescent="0.25">
      <c r="A5479" s="22" t="s">
        <v>2141</v>
      </c>
      <c r="B5479" s="5" t="s">
        <v>2142</v>
      </c>
      <c r="C5479" s="18">
        <v>86757</v>
      </c>
      <c r="D5479" s="18">
        <v>14125</v>
      </c>
      <c r="E5479" s="18">
        <f t="shared" si="425"/>
        <v>100882</v>
      </c>
      <c r="F5479" s="18">
        <v>26057</v>
      </c>
      <c r="G5479" s="18">
        <v>37917</v>
      </c>
      <c r="H5479" s="18">
        <f t="shared" si="426"/>
        <v>63974</v>
      </c>
      <c r="I5479" s="18">
        <v>36908</v>
      </c>
      <c r="J5479" s="40">
        <f t="shared" si="427"/>
        <v>100882</v>
      </c>
      <c r="K5479" s="43">
        <f t="shared" si="428"/>
        <v>3.3295083854626397</v>
      </c>
      <c r="L5479" s="54">
        <f t="shared" si="429"/>
        <v>0.63414682500346942</v>
      </c>
      <c r="M5479" s="57" t="s">
        <v>14966</v>
      </c>
    </row>
    <row r="5480" spans="1:13" x14ac:dyDescent="0.25">
      <c r="A5480" s="22" t="s">
        <v>2139</v>
      </c>
      <c r="B5480" s="5" t="s">
        <v>2140</v>
      </c>
      <c r="C5480" s="18">
        <v>15986</v>
      </c>
      <c r="D5480" s="18">
        <v>79500</v>
      </c>
      <c r="E5480" s="18">
        <f t="shared" si="425"/>
        <v>95486</v>
      </c>
      <c r="F5480" s="18">
        <v>13150</v>
      </c>
      <c r="G5480" s="18">
        <v>0</v>
      </c>
      <c r="H5480" s="18">
        <f t="shared" si="426"/>
        <v>13150</v>
      </c>
      <c r="I5480" s="18">
        <v>82336</v>
      </c>
      <c r="J5480" s="40">
        <f t="shared" si="427"/>
        <v>95486</v>
      </c>
      <c r="K5480" s="43">
        <f t="shared" si="428"/>
        <v>1.2156653992395436</v>
      </c>
      <c r="L5480" s="54">
        <f t="shared" si="429"/>
        <v>0.1377165238883187</v>
      </c>
      <c r="M5480" s="57" t="s">
        <v>14966</v>
      </c>
    </row>
    <row r="5481" spans="1:13" x14ac:dyDescent="0.25">
      <c r="A5481" s="22" t="s">
        <v>2137</v>
      </c>
      <c r="B5481" s="5" t="s">
        <v>2138</v>
      </c>
      <c r="C5481" s="18">
        <v>25266</v>
      </c>
      <c r="D5481" s="18">
        <v>50233</v>
      </c>
      <c r="E5481" s="18">
        <f t="shared" si="425"/>
        <v>75499</v>
      </c>
      <c r="F5481" s="18">
        <v>49476</v>
      </c>
      <c r="G5481" s="18">
        <v>862</v>
      </c>
      <c r="H5481" s="18">
        <f t="shared" si="426"/>
        <v>50338</v>
      </c>
      <c r="I5481" s="18">
        <v>25161</v>
      </c>
      <c r="J5481" s="40">
        <f t="shared" si="427"/>
        <v>75499</v>
      </c>
      <c r="K5481" s="43">
        <f t="shared" si="428"/>
        <v>0.51067184089255402</v>
      </c>
      <c r="L5481" s="54">
        <f t="shared" si="429"/>
        <v>0.66673730777891094</v>
      </c>
      <c r="M5481" s="57" t="s">
        <v>14966</v>
      </c>
    </row>
    <row r="5482" spans="1:13" x14ac:dyDescent="0.25">
      <c r="A5482" s="22" t="s">
        <v>2135</v>
      </c>
      <c r="B5482" s="5" t="s">
        <v>2136</v>
      </c>
      <c r="C5482" s="18">
        <v>8564</v>
      </c>
      <c r="D5482" s="18">
        <v>38283</v>
      </c>
      <c r="E5482" s="18">
        <f t="shared" si="425"/>
        <v>46847</v>
      </c>
      <c r="F5482" s="18">
        <v>38592</v>
      </c>
      <c r="G5482" s="18">
        <v>14634</v>
      </c>
      <c r="H5482" s="18">
        <f t="shared" si="426"/>
        <v>53226</v>
      </c>
      <c r="I5482" s="18">
        <v>-6379</v>
      </c>
      <c r="J5482" s="40">
        <f t="shared" si="427"/>
        <v>46847</v>
      </c>
      <c r="K5482" s="43">
        <f t="shared" si="428"/>
        <v>0.22191127694859039</v>
      </c>
      <c r="L5482" s="54">
        <f t="shared" si="429"/>
        <v>1.1361666702243474</v>
      </c>
      <c r="M5482" s="57" t="s">
        <v>14966</v>
      </c>
    </row>
    <row r="5483" spans="1:13" x14ac:dyDescent="0.25">
      <c r="A5483" s="22" t="s">
        <v>2133</v>
      </c>
      <c r="B5483" s="5" t="s">
        <v>2134</v>
      </c>
      <c r="C5483" s="18">
        <v>53854</v>
      </c>
      <c r="D5483" s="18">
        <v>0</v>
      </c>
      <c r="E5483" s="18">
        <f t="shared" si="425"/>
        <v>53854</v>
      </c>
      <c r="F5483" s="18">
        <v>15608</v>
      </c>
      <c r="G5483" s="18">
        <v>0</v>
      </c>
      <c r="H5483" s="18">
        <f t="shared" si="426"/>
        <v>15608</v>
      </c>
      <c r="I5483" s="18">
        <v>38246</v>
      </c>
      <c r="J5483" s="40">
        <f t="shared" si="427"/>
        <v>53854</v>
      </c>
      <c r="K5483" s="43">
        <f t="shared" si="428"/>
        <v>3.4504100461301896</v>
      </c>
      <c r="L5483" s="54">
        <f t="shared" si="429"/>
        <v>0.28982062613733428</v>
      </c>
      <c r="M5483" s="57" t="s">
        <v>14966</v>
      </c>
    </row>
    <row r="5484" spans="1:13" x14ac:dyDescent="0.25">
      <c r="A5484" s="22" t="s">
        <v>2131</v>
      </c>
      <c r="B5484" s="5" t="s">
        <v>2132</v>
      </c>
      <c r="C5484" s="18">
        <v>99445</v>
      </c>
      <c r="D5484" s="18">
        <v>28879</v>
      </c>
      <c r="E5484" s="18">
        <f t="shared" si="425"/>
        <v>128324</v>
      </c>
      <c r="F5484" s="18">
        <v>47443</v>
      </c>
      <c r="G5484" s="18">
        <v>0</v>
      </c>
      <c r="H5484" s="18">
        <f t="shared" si="426"/>
        <v>47443</v>
      </c>
      <c r="I5484" s="18">
        <v>80881</v>
      </c>
      <c r="J5484" s="40">
        <f t="shared" si="427"/>
        <v>128324</v>
      </c>
      <c r="K5484" s="43">
        <f t="shared" si="428"/>
        <v>2.0960942604809985</v>
      </c>
      <c r="L5484" s="54">
        <f t="shared" si="429"/>
        <v>0.36971260247498522</v>
      </c>
      <c r="M5484" s="57" t="s">
        <v>14966</v>
      </c>
    </row>
    <row r="5485" spans="1:13" x14ac:dyDescent="0.25">
      <c r="A5485" s="22" t="s">
        <v>2129</v>
      </c>
      <c r="B5485" s="5" t="s">
        <v>2130</v>
      </c>
      <c r="C5485" s="18">
        <v>33713</v>
      </c>
      <c r="D5485" s="18">
        <v>11350</v>
      </c>
      <c r="E5485" s="18">
        <f t="shared" si="425"/>
        <v>45063</v>
      </c>
      <c r="F5485" s="18">
        <v>63</v>
      </c>
      <c r="G5485" s="18">
        <v>0</v>
      </c>
      <c r="H5485" s="18">
        <f t="shared" si="426"/>
        <v>63</v>
      </c>
      <c r="I5485" s="18">
        <v>45000</v>
      </c>
      <c r="J5485" s="40">
        <f t="shared" si="427"/>
        <v>45063</v>
      </c>
      <c r="K5485" s="43">
        <f t="shared" si="428"/>
        <v>535.1269841269841</v>
      </c>
      <c r="L5485" s="54">
        <f t="shared" si="429"/>
        <v>1.3980427401637707E-3</v>
      </c>
      <c r="M5485" s="57" t="s">
        <v>14966</v>
      </c>
    </row>
    <row r="5486" spans="1:13" x14ac:dyDescent="0.25">
      <c r="A5486" s="22" t="s">
        <v>2127</v>
      </c>
      <c r="B5486" s="5" t="s">
        <v>2128</v>
      </c>
      <c r="C5486" s="18">
        <v>44957</v>
      </c>
      <c r="D5486" s="18">
        <v>574112</v>
      </c>
      <c r="E5486" s="18">
        <f t="shared" si="425"/>
        <v>619069</v>
      </c>
      <c r="F5486" s="18">
        <v>726340</v>
      </c>
      <c r="G5486" s="18">
        <v>0</v>
      </c>
      <c r="H5486" s="18">
        <f t="shared" si="426"/>
        <v>726340</v>
      </c>
      <c r="I5486" s="18">
        <v>-107271</v>
      </c>
      <c r="J5486" s="40">
        <f t="shared" si="427"/>
        <v>619069</v>
      </c>
      <c r="K5486" s="43">
        <f t="shared" si="428"/>
        <v>6.1895255665390864E-2</v>
      </c>
      <c r="L5486" s="54">
        <f t="shared" si="429"/>
        <v>1.1732779383235148</v>
      </c>
      <c r="M5486" s="57" t="s">
        <v>14966</v>
      </c>
    </row>
    <row r="5487" spans="1:13" x14ac:dyDescent="0.25">
      <c r="A5487" s="22" t="s">
        <v>2125</v>
      </c>
      <c r="B5487" s="5" t="s">
        <v>2126</v>
      </c>
      <c r="C5487" s="18">
        <v>742884</v>
      </c>
      <c r="D5487" s="18">
        <v>254145</v>
      </c>
      <c r="E5487" s="18">
        <f t="shared" si="425"/>
        <v>997029</v>
      </c>
      <c r="F5487" s="18">
        <v>183998</v>
      </c>
      <c r="G5487" s="18">
        <v>4011</v>
      </c>
      <c r="H5487" s="18">
        <f t="shared" si="426"/>
        <v>188009</v>
      </c>
      <c r="I5487" s="18">
        <v>809020</v>
      </c>
      <c r="J5487" s="40">
        <f t="shared" si="427"/>
        <v>997029</v>
      </c>
      <c r="K5487" s="43">
        <f t="shared" si="428"/>
        <v>4.0374569288796618</v>
      </c>
      <c r="L5487" s="54">
        <f t="shared" si="429"/>
        <v>0.18856923920969199</v>
      </c>
      <c r="M5487" s="57" t="s">
        <v>14966</v>
      </c>
    </row>
    <row r="5488" spans="1:13" x14ac:dyDescent="0.25">
      <c r="A5488" s="22" t="s">
        <v>2123</v>
      </c>
      <c r="B5488" s="5" t="s">
        <v>2124</v>
      </c>
      <c r="C5488" s="18">
        <v>2280795</v>
      </c>
      <c r="D5488" s="18">
        <v>779237</v>
      </c>
      <c r="E5488" s="18">
        <f t="shared" si="425"/>
        <v>3060032</v>
      </c>
      <c r="F5488" s="18">
        <v>1796034</v>
      </c>
      <c r="G5488" s="18">
        <v>382904</v>
      </c>
      <c r="H5488" s="18">
        <f t="shared" si="426"/>
        <v>2178938</v>
      </c>
      <c r="I5488" s="18">
        <v>881094</v>
      </c>
      <c r="J5488" s="40">
        <f t="shared" si="427"/>
        <v>3060032</v>
      </c>
      <c r="K5488" s="43">
        <f t="shared" si="428"/>
        <v>1.2699063603472986</v>
      </c>
      <c r="L5488" s="54">
        <f t="shared" si="429"/>
        <v>0.71206379541128983</v>
      </c>
      <c r="M5488" s="57" t="s">
        <v>14966</v>
      </c>
    </row>
    <row r="5489" spans="1:13" x14ac:dyDescent="0.25">
      <c r="A5489" s="22" t="s">
        <v>2121</v>
      </c>
      <c r="B5489" s="5" t="s">
        <v>2122</v>
      </c>
      <c r="C5489" s="18">
        <v>11159</v>
      </c>
      <c r="D5489" s="18">
        <v>46631</v>
      </c>
      <c r="E5489" s="18">
        <f t="shared" si="425"/>
        <v>57790</v>
      </c>
      <c r="F5489" s="18">
        <v>2252</v>
      </c>
      <c r="G5489" s="18">
        <v>0</v>
      </c>
      <c r="H5489" s="18">
        <f t="shared" si="426"/>
        <v>2252</v>
      </c>
      <c r="I5489" s="18">
        <v>55538</v>
      </c>
      <c r="J5489" s="40">
        <f t="shared" si="427"/>
        <v>57790</v>
      </c>
      <c r="K5489" s="43">
        <f t="shared" si="428"/>
        <v>4.9551509769094135</v>
      </c>
      <c r="L5489" s="54">
        <f t="shared" si="429"/>
        <v>3.8968679702370654E-2</v>
      </c>
      <c r="M5489" s="57" t="s">
        <v>14966</v>
      </c>
    </row>
    <row r="5490" spans="1:13" x14ac:dyDescent="0.25">
      <c r="A5490" s="22" t="s">
        <v>2119</v>
      </c>
      <c r="B5490" s="5" t="s">
        <v>2120</v>
      </c>
      <c r="C5490" s="18">
        <v>39322</v>
      </c>
      <c r="D5490" s="18">
        <v>237842</v>
      </c>
      <c r="E5490" s="18">
        <f t="shared" si="425"/>
        <v>277164</v>
      </c>
      <c r="F5490" s="18">
        <v>80236</v>
      </c>
      <c r="G5490" s="18">
        <v>136118</v>
      </c>
      <c r="H5490" s="18">
        <f t="shared" si="426"/>
        <v>216354</v>
      </c>
      <c r="I5490" s="18">
        <v>60810</v>
      </c>
      <c r="J5490" s="40">
        <f t="shared" si="427"/>
        <v>277164</v>
      </c>
      <c r="K5490" s="43">
        <f t="shared" si="428"/>
        <v>0.49007926616481379</v>
      </c>
      <c r="L5490" s="54">
        <f t="shared" si="429"/>
        <v>0.78059921201887694</v>
      </c>
      <c r="M5490" s="57" t="s">
        <v>14966</v>
      </c>
    </row>
    <row r="5491" spans="1:13" x14ac:dyDescent="0.25">
      <c r="A5491" s="22" t="s">
        <v>2117</v>
      </c>
      <c r="B5491" s="5" t="s">
        <v>2118</v>
      </c>
      <c r="C5491" s="18">
        <v>6639</v>
      </c>
      <c r="D5491" s="18">
        <v>12947</v>
      </c>
      <c r="E5491" s="18">
        <f t="shared" si="425"/>
        <v>19586</v>
      </c>
      <c r="F5491" s="18">
        <v>4321</v>
      </c>
      <c r="G5491" s="18">
        <v>0</v>
      </c>
      <c r="H5491" s="18">
        <f t="shared" si="426"/>
        <v>4321</v>
      </c>
      <c r="I5491" s="18">
        <v>15265</v>
      </c>
      <c r="J5491" s="40">
        <f t="shared" si="427"/>
        <v>19586</v>
      </c>
      <c r="K5491" s="43">
        <f t="shared" si="428"/>
        <v>1.5364498958574404</v>
      </c>
      <c r="L5491" s="54">
        <f t="shared" si="429"/>
        <v>0.22061676707852548</v>
      </c>
      <c r="M5491" s="57" t="s">
        <v>14966</v>
      </c>
    </row>
    <row r="5492" spans="1:13" x14ac:dyDescent="0.25">
      <c r="A5492" s="22" t="s">
        <v>2115</v>
      </c>
      <c r="B5492" s="5" t="s">
        <v>2116</v>
      </c>
      <c r="C5492" s="18">
        <v>311260</v>
      </c>
      <c r="D5492" s="18">
        <v>7863</v>
      </c>
      <c r="E5492" s="18">
        <f t="shared" si="425"/>
        <v>319123</v>
      </c>
      <c r="F5492" s="18">
        <v>212575</v>
      </c>
      <c r="G5492" s="18">
        <v>5518</v>
      </c>
      <c r="H5492" s="18">
        <f t="shared" si="426"/>
        <v>218093</v>
      </c>
      <c r="I5492" s="18">
        <v>101030</v>
      </c>
      <c r="J5492" s="40">
        <f t="shared" si="427"/>
        <v>319123</v>
      </c>
      <c r="K5492" s="43">
        <f t="shared" si="428"/>
        <v>1.4642361519463718</v>
      </c>
      <c r="L5492" s="54">
        <f t="shared" si="429"/>
        <v>0.6834136054123332</v>
      </c>
      <c r="M5492" s="57" t="s">
        <v>14966</v>
      </c>
    </row>
    <row r="5493" spans="1:13" x14ac:dyDescent="0.25">
      <c r="A5493" s="22" t="s">
        <v>2113</v>
      </c>
      <c r="B5493" s="5" t="s">
        <v>2114</v>
      </c>
      <c r="C5493" s="18">
        <v>1798437</v>
      </c>
      <c r="D5493" s="18">
        <v>25654</v>
      </c>
      <c r="E5493" s="18">
        <f t="shared" si="425"/>
        <v>1824091</v>
      </c>
      <c r="F5493" s="18">
        <v>340029</v>
      </c>
      <c r="G5493" s="18">
        <v>0</v>
      </c>
      <c r="H5493" s="18">
        <f t="shared" si="426"/>
        <v>340029</v>
      </c>
      <c r="I5493" s="18">
        <v>1484062</v>
      </c>
      <c r="J5493" s="40">
        <f t="shared" si="427"/>
        <v>1824091</v>
      </c>
      <c r="K5493" s="43">
        <f t="shared" si="428"/>
        <v>5.2890694617223826</v>
      </c>
      <c r="L5493" s="54">
        <f t="shared" si="429"/>
        <v>0.18641010782905021</v>
      </c>
      <c r="M5493" s="57" t="s">
        <v>14966</v>
      </c>
    </row>
    <row r="5494" spans="1:13" x14ac:dyDescent="0.25">
      <c r="A5494" s="22" t="s">
        <v>2111</v>
      </c>
      <c r="B5494" s="5" t="s">
        <v>2112</v>
      </c>
      <c r="C5494" s="18">
        <v>41620</v>
      </c>
      <c r="D5494" s="18">
        <v>5000</v>
      </c>
      <c r="E5494" s="18">
        <f t="shared" si="425"/>
        <v>46620</v>
      </c>
      <c r="F5494" s="18">
        <v>7379</v>
      </c>
      <c r="G5494" s="18">
        <v>0</v>
      </c>
      <c r="H5494" s="18">
        <f t="shared" si="426"/>
        <v>7379</v>
      </c>
      <c r="I5494" s="18">
        <v>39241</v>
      </c>
      <c r="J5494" s="40">
        <f t="shared" si="427"/>
        <v>46620</v>
      </c>
      <c r="K5494" s="43">
        <f t="shared" si="428"/>
        <v>5.6403306681122105</v>
      </c>
      <c r="L5494" s="54">
        <f t="shared" si="429"/>
        <v>0.15827970827970828</v>
      </c>
      <c r="M5494" s="57" t="s">
        <v>14966</v>
      </c>
    </row>
    <row r="5495" spans="1:13" x14ac:dyDescent="0.25">
      <c r="A5495" s="22" t="s">
        <v>2109</v>
      </c>
      <c r="B5495" s="5" t="s">
        <v>2110</v>
      </c>
      <c r="C5495" s="18">
        <v>286066</v>
      </c>
      <c r="D5495" s="18">
        <v>182647</v>
      </c>
      <c r="E5495" s="18">
        <f t="shared" si="425"/>
        <v>468713</v>
      </c>
      <c r="F5495" s="18">
        <v>316544</v>
      </c>
      <c r="G5495" s="18">
        <v>0</v>
      </c>
      <c r="H5495" s="18">
        <f t="shared" si="426"/>
        <v>316544</v>
      </c>
      <c r="I5495" s="18">
        <v>152169</v>
      </c>
      <c r="J5495" s="40">
        <f t="shared" si="427"/>
        <v>468713</v>
      </c>
      <c r="K5495" s="43">
        <f t="shared" si="428"/>
        <v>0.90371638697937728</v>
      </c>
      <c r="L5495" s="54">
        <f t="shared" si="429"/>
        <v>0.67534717407027323</v>
      </c>
      <c r="M5495" s="57" t="s">
        <v>14966</v>
      </c>
    </row>
    <row r="5496" spans="1:13" x14ac:dyDescent="0.25">
      <c r="A5496" s="22" t="s">
        <v>2107</v>
      </c>
      <c r="B5496" s="5" t="s">
        <v>2108</v>
      </c>
      <c r="C5496" s="18">
        <v>783371</v>
      </c>
      <c r="D5496" s="18">
        <v>153068</v>
      </c>
      <c r="E5496" s="18">
        <f t="shared" si="425"/>
        <v>936439</v>
      </c>
      <c r="F5496" s="18">
        <v>542225</v>
      </c>
      <c r="G5496" s="18">
        <v>1972</v>
      </c>
      <c r="H5496" s="18">
        <f t="shared" si="426"/>
        <v>544197</v>
      </c>
      <c r="I5496" s="18">
        <v>392242</v>
      </c>
      <c r="J5496" s="40">
        <f t="shared" si="427"/>
        <v>936439</v>
      </c>
      <c r="K5496" s="43">
        <f t="shared" si="428"/>
        <v>1.4447341970584167</v>
      </c>
      <c r="L5496" s="54">
        <f t="shared" si="429"/>
        <v>0.58113448927265954</v>
      </c>
      <c r="M5496" s="57" t="s">
        <v>14966</v>
      </c>
    </row>
    <row r="5497" spans="1:13" x14ac:dyDescent="0.25">
      <c r="A5497" s="22" t="s">
        <v>2105</v>
      </c>
      <c r="B5497" s="5" t="s">
        <v>2106</v>
      </c>
      <c r="C5497" s="18">
        <v>204128</v>
      </c>
      <c r="D5497" s="18">
        <v>102133</v>
      </c>
      <c r="E5497" s="18">
        <f t="shared" si="425"/>
        <v>306261</v>
      </c>
      <c r="F5497" s="18">
        <v>13850</v>
      </c>
      <c r="G5497" s="18">
        <v>0</v>
      </c>
      <c r="H5497" s="18">
        <f t="shared" si="426"/>
        <v>13850</v>
      </c>
      <c r="I5497" s="18">
        <v>292411</v>
      </c>
      <c r="J5497" s="40">
        <f t="shared" si="427"/>
        <v>306261</v>
      </c>
      <c r="K5497" s="43">
        <f t="shared" si="428"/>
        <v>14.738483754512636</v>
      </c>
      <c r="L5497" s="54">
        <f t="shared" si="429"/>
        <v>4.5222865464424132E-2</v>
      </c>
      <c r="M5497" s="57" t="s">
        <v>14966</v>
      </c>
    </row>
    <row r="5498" spans="1:13" x14ac:dyDescent="0.25">
      <c r="A5498" s="22" t="s">
        <v>2103</v>
      </c>
      <c r="B5498" s="5" t="s">
        <v>2104</v>
      </c>
      <c r="C5498" s="18">
        <v>644973</v>
      </c>
      <c r="D5498" s="18">
        <v>184201</v>
      </c>
      <c r="E5498" s="18">
        <f t="shared" si="425"/>
        <v>829174</v>
      </c>
      <c r="F5498" s="18">
        <v>583422</v>
      </c>
      <c r="G5498" s="18">
        <v>0</v>
      </c>
      <c r="H5498" s="18">
        <f t="shared" si="426"/>
        <v>583422</v>
      </c>
      <c r="I5498" s="18">
        <v>245752</v>
      </c>
      <c r="J5498" s="40">
        <f t="shared" si="427"/>
        <v>829174</v>
      </c>
      <c r="K5498" s="43">
        <f t="shared" si="428"/>
        <v>1.1054999640054712</v>
      </c>
      <c r="L5498" s="54">
        <f t="shared" si="429"/>
        <v>0.70361829965724931</v>
      </c>
      <c r="M5498" s="57" t="s">
        <v>14966</v>
      </c>
    </row>
    <row r="5499" spans="1:13" x14ac:dyDescent="0.25">
      <c r="A5499" s="22" t="s">
        <v>2101</v>
      </c>
      <c r="B5499" s="5" t="s">
        <v>2102</v>
      </c>
      <c r="C5499" s="18">
        <v>2542343</v>
      </c>
      <c r="D5499" s="18">
        <v>947722</v>
      </c>
      <c r="E5499" s="18">
        <f t="shared" si="425"/>
        <v>3490065</v>
      </c>
      <c r="F5499" s="18">
        <v>2730639</v>
      </c>
      <c r="G5499" s="18">
        <v>0</v>
      </c>
      <c r="H5499" s="18">
        <f t="shared" si="426"/>
        <v>2730639</v>
      </c>
      <c r="I5499" s="18">
        <v>759426</v>
      </c>
      <c r="J5499" s="40">
        <f t="shared" si="427"/>
        <v>3490065</v>
      </c>
      <c r="K5499" s="43">
        <f t="shared" si="428"/>
        <v>0.9310432466539883</v>
      </c>
      <c r="L5499" s="54">
        <f t="shared" si="429"/>
        <v>0.78240347959135437</v>
      </c>
      <c r="M5499" s="57" t="s">
        <v>14966</v>
      </c>
    </row>
    <row r="5500" spans="1:13" x14ac:dyDescent="0.25">
      <c r="A5500" s="22" t="s">
        <v>2099</v>
      </c>
      <c r="B5500" s="5" t="s">
        <v>2100</v>
      </c>
      <c r="C5500" s="18">
        <v>77858</v>
      </c>
      <c r="D5500" s="18">
        <v>902231</v>
      </c>
      <c r="E5500" s="18">
        <f t="shared" si="425"/>
        <v>980089</v>
      </c>
      <c r="F5500" s="18">
        <v>740237</v>
      </c>
      <c r="G5500" s="18">
        <v>0</v>
      </c>
      <c r="H5500" s="18">
        <f t="shared" si="426"/>
        <v>740237</v>
      </c>
      <c r="I5500" s="18">
        <v>239852</v>
      </c>
      <c r="J5500" s="40">
        <f t="shared" si="427"/>
        <v>980089</v>
      </c>
      <c r="K5500" s="43">
        <f t="shared" si="428"/>
        <v>0.10517982754171974</v>
      </c>
      <c r="L5500" s="54">
        <f t="shared" si="429"/>
        <v>0.75527528622400619</v>
      </c>
      <c r="M5500" s="57" t="s">
        <v>14966</v>
      </c>
    </row>
    <row r="5501" spans="1:13" x14ac:dyDescent="0.25">
      <c r="A5501" s="22" t="s">
        <v>2097</v>
      </c>
      <c r="B5501" s="5" t="s">
        <v>2098</v>
      </c>
      <c r="C5501" s="18">
        <v>33847</v>
      </c>
      <c r="D5501" s="18">
        <v>34463</v>
      </c>
      <c r="E5501" s="18">
        <f t="shared" si="425"/>
        <v>68310</v>
      </c>
      <c r="F5501" s="18">
        <v>4000</v>
      </c>
      <c r="G5501" s="18">
        <v>0</v>
      </c>
      <c r="H5501" s="18">
        <f t="shared" si="426"/>
        <v>4000</v>
      </c>
      <c r="I5501" s="18">
        <v>64310</v>
      </c>
      <c r="J5501" s="40">
        <f t="shared" si="427"/>
        <v>68310</v>
      </c>
      <c r="K5501" s="43">
        <f t="shared" si="428"/>
        <v>8.4617500000000003</v>
      </c>
      <c r="L5501" s="54">
        <f t="shared" si="429"/>
        <v>5.8556580295710731E-2</v>
      </c>
      <c r="M5501" s="57" t="s">
        <v>14966</v>
      </c>
    </row>
    <row r="5502" spans="1:13" x14ac:dyDescent="0.25">
      <c r="A5502" s="22" t="s">
        <v>2095</v>
      </c>
      <c r="B5502" s="5" t="s">
        <v>2096</v>
      </c>
      <c r="C5502" s="18">
        <v>125976</v>
      </c>
      <c r="D5502" s="18">
        <v>125596</v>
      </c>
      <c r="E5502" s="18">
        <f t="shared" si="425"/>
        <v>251572</v>
      </c>
      <c r="F5502" s="18">
        <v>147987</v>
      </c>
      <c r="G5502" s="18">
        <v>1115</v>
      </c>
      <c r="H5502" s="18">
        <f t="shared" si="426"/>
        <v>149102</v>
      </c>
      <c r="I5502" s="18">
        <v>102470</v>
      </c>
      <c r="J5502" s="40">
        <f t="shared" si="427"/>
        <v>251572</v>
      </c>
      <c r="K5502" s="43">
        <f t="shared" si="428"/>
        <v>0.85126396237507351</v>
      </c>
      <c r="L5502" s="54">
        <f t="shared" si="429"/>
        <v>0.59268122048558658</v>
      </c>
      <c r="M5502" s="57" t="s">
        <v>14966</v>
      </c>
    </row>
    <row r="5503" spans="1:13" x14ac:dyDescent="0.25">
      <c r="A5503" s="22" t="s">
        <v>2093</v>
      </c>
      <c r="B5503" s="5" t="s">
        <v>2094</v>
      </c>
      <c r="C5503" s="18">
        <v>7444</v>
      </c>
      <c r="D5503" s="18">
        <v>16105</v>
      </c>
      <c r="E5503" s="18">
        <f t="shared" si="425"/>
        <v>23549</v>
      </c>
      <c r="F5503" s="18">
        <v>1464</v>
      </c>
      <c r="G5503" s="18">
        <v>0</v>
      </c>
      <c r="H5503" s="18">
        <f t="shared" si="426"/>
        <v>1464</v>
      </c>
      <c r="I5503" s="18">
        <v>22085</v>
      </c>
      <c r="J5503" s="40">
        <f t="shared" si="427"/>
        <v>23549</v>
      </c>
      <c r="K5503" s="43">
        <f t="shared" si="428"/>
        <v>5.084699453551913</v>
      </c>
      <c r="L5503" s="54">
        <f t="shared" si="429"/>
        <v>6.2168244936090702E-2</v>
      </c>
      <c r="M5503" s="57" t="s">
        <v>14966</v>
      </c>
    </row>
    <row r="5504" spans="1:13" x14ac:dyDescent="0.25">
      <c r="A5504" s="22" t="s">
        <v>2091</v>
      </c>
      <c r="B5504" s="5" t="s">
        <v>2092</v>
      </c>
      <c r="C5504" s="18">
        <v>244178</v>
      </c>
      <c r="D5504" s="18">
        <v>209916</v>
      </c>
      <c r="E5504" s="18">
        <f t="shared" si="425"/>
        <v>454094</v>
      </c>
      <c r="F5504" s="18">
        <v>251734</v>
      </c>
      <c r="G5504" s="18">
        <v>0</v>
      </c>
      <c r="H5504" s="18">
        <f t="shared" si="426"/>
        <v>251734</v>
      </c>
      <c r="I5504" s="18">
        <v>202360</v>
      </c>
      <c r="J5504" s="40">
        <f t="shared" si="427"/>
        <v>454094</v>
      </c>
      <c r="K5504" s="43">
        <f t="shared" si="428"/>
        <v>0.9699841896605147</v>
      </c>
      <c r="L5504" s="54">
        <f t="shared" si="429"/>
        <v>0.55436539571102017</v>
      </c>
      <c r="M5504" s="57" t="s">
        <v>14966</v>
      </c>
    </row>
    <row r="5505" spans="1:13" x14ac:dyDescent="0.25">
      <c r="A5505" s="22" t="s">
        <v>2089</v>
      </c>
      <c r="B5505" s="5" t="s">
        <v>2090</v>
      </c>
      <c r="C5505" s="18">
        <v>161949</v>
      </c>
      <c r="D5505" s="18">
        <v>97496</v>
      </c>
      <c r="E5505" s="18">
        <f t="shared" si="425"/>
        <v>259445</v>
      </c>
      <c r="F5505" s="18">
        <v>52379</v>
      </c>
      <c r="G5505" s="18">
        <v>3322</v>
      </c>
      <c r="H5505" s="18">
        <f t="shared" si="426"/>
        <v>55701</v>
      </c>
      <c r="I5505" s="18">
        <v>203744</v>
      </c>
      <c r="J5505" s="40">
        <f t="shared" si="427"/>
        <v>259445</v>
      </c>
      <c r="K5505" s="43">
        <f t="shared" si="428"/>
        <v>3.0918688787491169</v>
      </c>
      <c r="L5505" s="54">
        <f t="shared" si="429"/>
        <v>0.21469290215652642</v>
      </c>
      <c r="M5505" s="57" t="s">
        <v>14966</v>
      </c>
    </row>
    <row r="5506" spans="1:13" x14ac:dyDescent="0.25">
      <c r="A5506" s="22" t="s">
        <v>2087</v>
      </c>
      <c r="B5506" s="5" t="s">
        <v>2088</v>
      </c>
      <c r="C5506" s="18">
        <v>66998</v>
      </c>
      <c r="D5506" s="18">
        <v>372302</v>
      </c>
      <c r="E5506" s="18">
        <f t="shared" si="425"/>
        <v>439300</v>
      </c>
      <c r="F5506" s="18">
        <v>32046</v>
      </c>
      <c r="G5506" s="18">
        <v>0</v>
      </c>
      <c r="H5506" s="18">
        <f t="shared" si="426"/>
        <v>32046</v>
      </c>
      <c r="I5506" s="18">
        <v>407254</v>
      </c>
      <c r="J5506" s="40">
        <f t="shared" si="427"/>
        <v>439300</v>
      </c>
      <c r="K5506" s="43">
        <f t="shared" si="428"/>
        <v>2.0906821444174</v>
      </c>
      <c r="L5506" s="54">
        <f t="shared" si="429"/>
        <v>7.2947871613931251E-2</v>
      </c>
      <c r="M5506" s="57" t="s">
        <v>14966</v>
      </c>
    </row>
    <row r="5507" spans="1:13" x14ac:dyDescent="0.25">
      <c r="A5507" s="22" t="s">
        <v>2085</v>
      </c>
      <c r="B5507" s="5" t="s">
        <v>2086</v>
      </c>
      <c r="C5507" s="18">
        <v>7167</v>
      </c>
      <c r="D5507" s="18">
        <v>116579</v>
      </c>
      <c r="E5507" s="18">
        <f t="shared" si="425"/>
        <v>123746</v>
      </c>
      <c r="F5507" s="18">
        <v>67775</v>
      </c>
      <c r="G5507" s="18">
        <v>0</v>
      </c>
      <c r="H5507" s="18">
        <f t="shared" si="426"/>
        <v>67775</v>
      </c>
      <c r="I5507" s="18">
        <v>55971</v>
      </c>
      <c r="J5507" s="40">
        <f t="shared" si="427"/>
        <v>123746</v>
      </c>
      <c r="K5507" s="43">
        <f t="shared" si="428"/>
        <v>0.10574695684249355</v>
      </c>
      <c r="L5507" s="54">
        <f t="shared" si="429"/>
        <v>0.54769447093239376</v>
      </c>
      <c r="M5507" s="57" t="s">
        <v>14966</v>
      </c>
    </row>
    <row r="5508" spans="1:13" x14ac:dyDescent="0.25">
      <c r="A5508" s="22" t="s">
        <v>2083</v>
      </c>
      <c r="B5508" s="5" t="s">
        <v>2084</v>
      </c>
      <c r="C5508" s="18">
        <v>411678</v>
      </c>
      <c r="D5508" s="18">
        <v>456359</v>
      </c>
      <c r="E5508" s="18">
        <f t="shared" si="425"/>
        <v>868037</v>
      </c>
      <c r="F5508" s="18">
        <v>923097</v>
      </c>
      <c r="G5508" s="18">
        <v>0</v>
      </c>
      <c r="H5508" s="18">
        <f t="shared" si="426"/>
        <v>923097</v>
      </c>
      <c r="I5508" s="18">
        <v>-55060</v>
      </c>
      <c r="J5508" s="40">
        <f t="shared" si="427"/>
        <v>868037</v>
      </c>
      <c r="K5508" s="43">
        <f t="shared" si="428"/>
        <v>0.44597480004809897</v>
      </c>
      <c r="L5508" s="54">
        <f t="shared" si="429"/>
        <v>1.0634304758898525</v>
      </c>
      <c r="M5508" s="57" t="s">
        <v>14966</v>
      </c>
    </row>
    <row r="5509" spans="1:13" x14ac:dyDescent="0.25">
      <c r="A5509" s="22" t="s">
        <v>2081</v>
      </c>
      <c r="B5509" s="5" t="s">
        <v>2082</v>
      </c>
      <c r="C5509" s="18">
        <v>2325727</v>
      </c>
      <c r="D5509" s="18">
        <v>143941</v>
      </c>
      <c r="E5509" s="18">
        <f t="shared" si="425"/>
        <v>2469668</v>
      </c>
      <c r="F5509" s="18">
        <v>906284</v>
      </c>
      <c r="G5509" s="18">
        <v>0</v>
      </c>
      <c r="H5509" s="18">
        <f t="shared" si="426"/>
        <v>906284</v>
      </c>
      <c r="I5509" s="18">
        <v>1563384</v>
      </c>
      <c r="J5509" s="40">
        <f t="shared" si="427"/>
        <v>2469668</v>
      </c>
      <c r="K5509" s="43">
        <f t="shared" si="428"/>
        <v>2.5662231706617353</v>
      </c>
      <c r="L5509" s="54">
        <f t="shared" si="429"/>
        <v>0.36696592416470553</v>
      </c>
      <c r="M5509" s="57" t="s">
        <v>14966</v>
      </c>
    </row>
    <row r="5510" spans="1:13" x14ac:dyDescent="0.25">
      <c r="A5510" s="22" t="s">
        <v>2079</v>
      </c>
      <c r="B5510" s="5" t="s">
        <v>2080</v>
      </c>
      <c r="C5510" s="18">
        <v>67377</v>
      </c>
      <c r="D5510" s="18">
        <v>48586</v>
      </c>
      <c r="E5510" s="18">
        <f t="shared" si="425"/>
        <v>115963</v>
      </c>
      <c r="F5510" s="18">
        <v>11680</v>
      </c>
      <c r="G5510" s="18">
        <v>2333</v>
      </c>
      <c r="H5510" s="18">
        <f t="shared" si="426"/>
        <v>14013</v>
      </c>
      <c r="I5510" s="18">
        <v>101950</v>
      </c>
      <c r="J5510" s="40">
        <f t="shared" si="427"/>
        <v>115963</v>
      </c>
      <c r="K5510" s="43">
        <f t="shared" si="428"/>
        <v>5.7685787671232873</v>
      </c>
      <c r="L5510" s="54">
        <f t="shared" si="429"/>
        <v>0.12084026801652251</v>
      </c>
      <c r="M5510" s="57" t="s">
        <v>14966</v>
      </c>
    </row>
    <row r="5511" spans="1:13" x14ac:dyDescent="0.25">
      <c r="A5511" s="22" t="s">
        <v>2077</v>
      </c>
      <c r="B5511" s="5" t="s">
        <v>2078</v>
      </c>
      <c r="C5511" s="18">
        <v>13093</v>
      </c>
      <c r="D5511" s="18">
        <v>39619</v>
      </c>
      <c r="E5511" s="18">
        <f t="shared" si="425"/>
        <v>52712</v>
      </c>
      <c r="F5511" s="18">
        <v>4827</v>
      </c>
      <c r="G5511" s="18">
        <v>0</v>
      </c>
      <c r="H5511" s="18">
        <f t="shared" si="426"/>
        <v>4827</v>
      </c>
      <c r="I5511" s="18">
        <v>47885</v>
      </c>
      <c r="J5511" s="40">
        <f t="shared" si="427"/>
        <v>52712</v>
      </c>
      <c r="K5511" s="43">
        <f t="shared" si="428"/>
        <v>2.7124507975968513</v>
      </c>
      <c r="L5511" s="54">
        <f t="shared" si="429"/>
        <v>9.1573076339353465E-2</v>
      </c>
      <c r="M5511" s="57" t="s">
        <v>14966</v>
      </c>
    </row>
    <row r="5512" spans="1:13" x14ac:dyDescent="0.25">
      <c r="A5512" s="22" t="s">
        <v>2075</v>
      </c>
      <c r="B5512" s="5" t="s">
        <v>2076</v>
      </c>
      <c r="C5512" s="18">
        <v>290782</v>
      </c>
      <c r="D5512" s="18">
        <v>0</v>
      </c>
      <c r="E5512" s="18">
        <f t="shared" si="425"/>
        <v>290782</v>
      </c>
      <c r="F5512" s="18">
        <v>176197</v>
      </c>
      <c r="G5512" s="18">
        <v>0</v>
      </c>
      <c r="H5512" s="18">
        <f t="shared" si="426"/>
        <v>176197</v>
      </c>
      <c r="I5512" s="18">
        <v>114585</v>
      </c>
      <c r="J5512" s="40">
        <f t="shared" si="427"/>
        <v>290782</v>
      </c>
      <c r="K5512" s="43">
        <f t="shared" si="428"/>
        <v>1.6503232177619369</v>
      </c>
      <c r="L5512" s="54">
        <f t="shared" si="429"/>
        <v>0.60594190837121964</v>
      </c>
      <c r="M5512" s="57" t="s">
        <v>14966</v>
      </c>
    </row>
    <row r="5513" spans="1:13" x14ac:dyDescent="0.25">
      <c r="A5513" s="22" t="s">
        <v>2073</v>
      </c>
      <c r="B5513" s="5" t="s">
        <v>2074</v>
      </c>
      <c r="C5513" s="18">
        <v>0</v>
      </c>
      <c r="D5513" s="18">
        <v>3000</v>
      </c>
      <c r="E5513" s="18">
        <f t="shared" si="425"/>
        <v>3000</v>
      </c>
      <c r="F5513" s="18">
        <v>0</v>
      </c>
      <c r="G5513" s="18">
        <v>0</v>
      </c>
      <c r="H5513" s="18">
        <f t="shared" si="426"/>
        <v>0</v>
      </c>
      <c r="I5513" s="18">
        <v>3000</v>
      </c>
      <c r="J5513" s="40">
        <f t="shared" si="427"/>
        <v>3000</v>
      </c>
      <c r="K5513" s="43" t="str">
        <f t="shared" si="428"/>
        <v>ERROR</v>
      </c>
      <c r="L5513" s="54">
        <f t="shared" si="429"/>
        <v>0</v>
      </c>
      <c r="M5513" s="57" t="s">
        <v>14966</v>
      </c>
    </row>
    <row r="5514" spans="1:13" x14ac:dyDescent="0.25">
      <c r="A5514" s="22" t="s">
        <v>2071</v>
      </c>
      <c r="B5514" s="5" t="s">
        <v>2072</v>
      </c>
      <c r="C5514" s="18">
        <v>149815</v>
      </c>
      <c r="D5514" s="18">
        <v>99618</v>
      </c>
      <c r="E5514" s="18">
        <f t="shared" si="425"/>
        <v>249433</v>
      </c>
      <c r="F5514" s="18">
        <v>45395</v>
      </c>
      <c r="G5514" s="18">
        <v>1837</v>
      </c>
      <c r="H5514" s="18">
        <f t="shared" si="426"/>
        <v>47232</v>
      </c>
      <c r="I5514" s="18">
        <v>202201</v>
      </c>
      <c r="J5514" s="40">
        <f t="shared" si="427"/>
        <v>249433</v>
      </c>
      <c r="K5514" s="43">
        <f t="shared" si="428"/>
        <v>3.3002533318647429</v>
      </c>
      <c r="L5514" s="54">
        <f t="shared" si="429"/>
        <v>0.18935746272546133</v>
      </c>
      <c r="M5514" s="57" t="s">
        <v>14966</v>
      </c>
    </row>
    <row r="5515" spans="1:13" x14ac:dyDescent="0.25">
      <c r="A5515" s="22" t="s">
        <v>2069</v>
      </c>
      <c r="B5515" s="5" t="s">
        <v>2070</v>
      </c>
      <c r="C5515" s="18">
        <v>110878000</v>
      </c>
      <c r="D5515" s="18">
        <v>0</v>
      </c>
      <c r="E5515" s="18">
        <f t="shared" si="425"/>
        <v>110878000</v>
      </c>
      <c r="F5515" s="18">
        <v>9406000</v>
      </c>
      <c r="G5515" s="18">
        <v>0</v>
      </c>
      <c r="H5515" s="18">
        <f t="shared" si="426"/>
        <v>9406000</v>
      </c>
      <c r="I5515" s="18">
        <v>101472000</v>
      </c>
      <c r="J5515" s="40">
        <f t="shared" si="427"/>
        <v>110878000</v>
      </c>
      <c r="K5515" s="43">
        <f t="shared" si="428"/>
        <v>11.788007654688498</v>
      </c>
      <c r="L5515" s="54">
        <f t="shared" si="429"/>
        <v>8.4831977488771443E-2</v>
      </c>
      <c r="M5515" s="57" t="s">
        <v>14966</v>
      </c>
    </row>
    <row r="5516" spans="1:13" x14ac:dyDescent="0.25">
      <c r="A5516" s="22" t="s">
        <v>2067</v>
      </c>
      <c r="B5516" s="5" t="s">
        <v>2068</v>
      </c>
      <c r="C5516" s="18">
        <v>32021</v>
      </c>
      <c r="D5516" s="18">
        <v>4705</v>
      </c>
      <c r="E5516" s="18">
        <f t="shared" si="425"/>
        <v>36726</v>
      </c>
      <c r="F5516" s="18">
        <v>10834</v>
      </c>
      <c r="G5516" s="18">
        <v>0</v>
      </c>
      <c r="H5516" s="18">
        <f t="shared" si="426"/>
        <v>10834</v>
      </c>
      <c r="I5516" s="18">
        <v>25892</v>
      </c>
      <c r="J5516" s="40">
        <f t="shared" si="427"/>
        <v>36726</v>
      </c>
      <c r="K5516" s="43">
        <f t="shared" si="428"/>
        <v>2.9556027321395608</v>
      </c>
      <c r="L5516" s="54">
        <f t="shared" si="429"/>
        <v>0.29499537112672219</v>
      </c>
      <c r="M5516" s="57" t="s">
        <v>14966</v>
      </c>
    </row>
    <row r="5517" spans="1:13" x14ac:dyDescent="0.25">
      <c r="A5517" s="22" t="s">
        <v>2065</v>
      </c>
      <c r="B5517" s="5" t="s">
        <v>2066</v>
      </c>
      <c r="C5517" s="18">
        <v>1080525</v>
      </c>
      <c r="D5517" s="18">
        <v>601082</v>
      </c>
      <c r="E5517" s="18">
        <f t="shared" ref="E5517:E5580" si="430">+C5517+D5517</f>
        <v>1681607</v>
      </c>
      <c r="F5517" s="18">
        <v>1066255</v>
      </c>
      <c r="G5517" s="18">
        <v>0</v>
      </c>
      <c r="H5517" s="18">
        <f t="shared" ref="H5517:H5580" si="431">+F5517+G5517</f>
        <v>1066255</v>
      </c>
      <c r="I5517" s="18">
        <v>615352</v>
      </c>
      <c r="J5517" s="40">
        <f t="shared" ref="J5517:J5580" si="432">+H5517+I5517</f>
        <v>1681607</v>
      </c>
      <c r="K5517" s="43">
        <f t="shared" ref="K5517:K5580" si="433">+IFERROR(C5517/F5517,"ERROR")</f>
        <v>1.0133832901135282</v>
      </c>
      <c r="L5517" s="54">
        <f t="shared" ref="L5517:L5580" si="434">+H5517/E5517</f>
        <v>0.63406907797125012</v>
      </c>
      <c r="M5517" s="57" t="s">
        <v>14966</v>
      </c>
    </row>
    <row r="5518" spans="1:13" x14ac:dyDescent="0.25">
      <c r="A5518" s="22" t="s">
        <v>2063</v>
      </c>
      <c r="B5518" s="5" t="s">
        <v>2064</v>
      </c>
      <c r="C5518" s="18">
        <v>446015</v>
      </c>
      <c r="D5518" s="18">
        <v>30579</v>
      </c>
      <c r="E5518" s="18">
        <f t="shared" si="430"/>
        <v>476594</v>
      </c>
      <c r="F5518" s="18">
        <v>354213</v>
      </c>
      <c r="G5518" s="18">
        <v>0</v>
      </c>
      <c r="H5518" s="18">
        <f t="shared" si="431"/>
        <v>354213</v>
      </c>
      <c r="I5518" s="18">
        <v>122381</v>
      </c>
      <c r="J5518" s="40">
        <f t="shared" si="432"/>
        <v>476594</v>
      </c>
      <c r="K5518" s="43">
        <f t="shared" si="433"/>
        <v>1.2591717412969032</v>
      </c>
      <c r="L5518" s="54">
        <f t="shared" si="434"/>
        <v>0.74321749749262478</v>
      </c>
      <c r="M5518" s="57" t="s">
        <v>14966</v>
      </c>
    </row>
    <row r="5519" spans="1:13" x14ac:dyDescent="0.25">
      <c r="A5519" s="22" t="s">
        <v>2061</v>
      </c>
      <c r="B5519" s="5" t="s">
        <v>2062</v>
      </c>
      <c r="C5519" s="18">
        <v>64212</v>
      </c>
      <c r="D5519" s="18">
        <v>248894</v>
      </c>
      <c r="E5519" s="18">
        <f t="shared" si="430"/>
        <v>313106</v>
      </c>
      <c r="F5519" s="18">
        <v>691747</v>
      </c>
      <c r="G5519" s="18">
        <v>0</v>
      </c>
      <c r="H5519" s="18">
        <f t="shared" si="431"/>
        <v>691747</v>
      </c>
      <c r="I5519" s="18">
        <v>-378641</v>
      </c>
      <c r="J5519" s="40">
        <f t="shared" si="432"/>
        <v>313106</v>
      </c>
      <c r="K5519" s="43">
        <f t="shared" si="433"/>
        <v>9.2825845287366621E-2</v>
      </c>
      <c r="L5519" s="54">
        <f t="shared" si="434"/>
        <v>2.2093061135845367</v>
      </c>
      <c r="M5519" s="57" t="s">
        <v>14966</v>
      </c>
    </row>
    <row r="5520" spans="1:13" x14ac:dyDescent="0.25">
      <c r="A5520" s="22" t="s">
        <v>2059</v>
      </c>
      <c r="B5520" s="5" t="s">
        <v>2060</v>
      </c>
      <c r="C5520" s="18">
        <v>225430</v>
      </c>
      <c r="D5520" s="18">
        <v>54520</v>
      </c>
      <c r="E5520" s="18">
        <f t="shared" si="430"/>
        <v>279950</v>
      </c>
      <c r="F5520" s="18">
        <v>112477</v>
      </c>
      <c r="G5520" s="18">
        <v>0</v>
      </c>
      <c r="H5520" s="18">
        <f t="shared" si="431"/>
        <v>112477</v>
      </c>
      <c r="I5520" s="18">
        <v>167473</v>
      </c>
      <c r="J5520" s="40">
        <f t="shared" si="432"/>
        <v>279950</v>
      </c>
      <c r="K5520" s="43">
        <f t="shared" si="433"/>
        <v>2.0042319763151579</v>
      </c>
      <c r="L5520" s="54">
        <f t="shared" si="434"/>
        <v>0.40177531702089658</v>
      </c>
      <c r="M5520" s="57" t="s">
        <v>14966</v>
      </c>
    </row>
    <row r="5521" spans="1:13" x14ac:dyDescent="0.25">
      <c r="A5521" s="22" t="s">
        <v>2057</v>
      </c>
      <c r="B5521" s="5" t="s">
        <v>2058</v>
      </c>
      <c r="C5521" s="18">
        <v>46326</v>
      </c>
      <c r="D5521" s="18">
        <v>68501</v>
      </c>
      <c r="E5521" s="18">
        <f t="shared" si="430"/>
        <v>114827</v>
      </c>
      <c r="F5521" s="18">
        <v>73229</v>
      </c>
      <c r="G5521" s="18">
        <v>0</v>
      </c>
      <c r="H5521" s="18">
        <f t="shared" si="431"/>
        <v>73229</v>
      </c>
      <c r="I5521" s="18">
        <v>41598</v>
      </c>
      <c r="J5521" s="40">
        <f t="shared" si="432"/>
        <v>114827</v>
      </c>
      <c r="K5521" s="43">
        <f t="shared" si="433"/>
        <v>0.63261822502014231</v>
      </c>
      <c r="L5521" s="54">
        <f t="shared" si="434"/>
        <v>0.63773328572548271</v>
      </c>
      <c r="M5521" s="57" t="s">
        <v>14966</v>
      </c>
    </row>
    <row r="5522" spans="1:13" x14ac:dyDescent="0.25">
      <c r="A5522" s="22" t="s">
        <v>2055</v>
      </c>
      <c r="B5522" s="5" t="s">
        <v>2056</v>
      </c>
      <c r="C5522" s="18">
        <v>9661</v>
      </c>
      <c r="D5522" s="18">
        <v>324206</v>
      </c>
      <c r="E5522" s="18">
        <f t="shared" si="430"/>
        <v>333867</v>
      </c>
      <c r="F5522" s="18">
        <v>207746</v>
      </c>
      <c r="G5522" s="18">
        <v>0</v>
      </c>
      <c r="H5522" s="18">
        <f t="shared" si="431"/>
        <v>207746</v>
      </c>
      <c r="I5522" s="18">
        <v>126121</v>
      </c>
      <c r="J5522" s="40">
        <f t="shared" si="432"/>
        <v>333867</v>
      </c>
      <c r="K5522" s="43">
        <f t="shared" si="433"/>
        <v>4.6503903805608773E-2</v>
      </c>
      <c r="L5522" s="54">
        <f t="shared" si="434"/>
        <v>0.62224179089278064</v>
      </c>
      <c r="M5522" s="57" t="s">
        <v>14966</v>
      </c>
    </row>
    <row r="5523" spans="1:13" x14ac:dyDescent="0.25">
      <c r="A5523" s="22" t="s">
        <v>2053</v>
      </c>
      <c r="B5523" s="5" t="s">
        <v>2054</v>
      </c>
      <c r="C5523" s="18">
        <v>46492</v>
      </c>
      <c r="D5523" s="18">
        <v>140660</v>
      </c>
      <c r="E5523" s="18">
        <f t="shared" si="430"/>
        <v>187152</v>
      </c>
      <c r="F5523" s="18">
        <v>28631</v>
      </c>
      <c r="G5523" s="18">
        <v>0</v>
      </c>
      <c r="H5523" s="18">
        <f t="shared" si="431"/>
        <v>28631</v>
      </c>
      <c r="I5523" s="18">
        <v>158521</v>
      </c>
      <c r="J5523" s="40">
        <f t="shared" si="432"/>
        <v>187152</v>
      </c>
      <c r="K5523" s="43">
        <f t="shared" si="433"/>
        <v>1.6238343054730886</v>
      </c>
      <c r="L5523" s="54">
        <f t="shared" si="434"/>
        <v>0.15298260237667777</v>
      </c>
      <c r="M5523" s="57" t="s">
        <v>14966</v>
      </c>
    </row>
    <row r="5524" spans="1:13" x14ac:dyDescent="0.25">
      <c r="A5524" s="22" t="s">
        <v>2051</v>
      </c>
      <c r="B5524" s="5" t="s">
        <v>2052</v>
      </c>
      <c r="C5524" s="18">
        <v>14722</v>
      </c>
      <c r="D5524" s="18">
        <v>23716</v>
      </c>
      <c r="E5524" s="18">
        <f t="shared" si="430"/>
        <v>38438</v>
      </c>
      <c r="F5524" s="18">
        <v>9084</v>
      </c>
      <c r="G5524" s="18">
        <v>0</v>
      </c>
      <c r="H5524" s="18">
        <f t="shared" si="431"/>
        <v>9084</v>
      </c>
      <c r="I5524" s="18">
        <v>29354</v>
      </c>
      <c r="J5524" s="40">
        <f t="shared" si="432"/>
        <v>38438</v>
      </c>
      <c r="K5524" s="43">
        <f t="shared" si="433"/>
        <v>1.6206516952884191</v>
      </c>
      <c r="L5524" s="54">
        <f t="shared" si="434"/>
        <v>0.23632863312347158</v>
      </c>
      <c r="M5524" s="57" t="s">
        <v>14966</v>
      </c>
    </row>
    <row r="5525" spans="1:13" x14ac:dyDescent="0.25">
      <c r="A5525" s="22" t="s">
        <v>2049</v>
      </c>
      <c r="B5525" s="5" t="s">
        <v>2050</v>
      </c>
      <c r="C5525" s="18">
        <v>12869446</v>
      </c>
      <c r="D5525" s="18">
        <v>4862864</v>
      </c>
      <c r="E5525" s="18">
        <f t="shared" si="430"/>
        <v>17732310</v>
      </c>
      <c r="F5525" s="18">
        <v>6642323</v>
      </c>
      <c r="G5525" s="18">
        <v>1327370</v>
      </c>
      <c r="H5525" s="18">
        <f t="shared" si="431"/>
        <v>7969693</v>
      </c>
      <c r="I5525" s="18">
        <v>9762617</v>
      </c>
      <c r="J5525" s="40">
        <f t="shared" si="432"/>
        <v>17732310</v>
      </c>
      <c r="K5525" s="43">
        <f t="shared" si="433"/>
        <v>1.9374917479923817</v>
      </c>
      <c r="L5525" s="54">
        <f t="shared" si="434"/>
        <v>0.44944471419685311</v>
      </c>
      <c r="M5525" s="57" t="s">
        <v>14966</v>
      </c>
    </row>
    <row r="5526" spans="1:13" x14ac:dyDescent="0.25">
      <c r="A5526" s="22" t="s">
        <v>2047</v>
      </c>
      <c r="B5526" s="5" t="s">
        <v>2048</v>
      </c>
      <c r="C5526" s="18">
        <v>8439780</v>
      </c>
      <c r="D5526" s="18">
        <v>811047</v>
      </c>
      <c r="E5526" s="18">
        <f t="shared" si="430"/>
        <v>9250827</v>
      </c>
      <c r="F5526" s="18">
        <v>2687864</v>
      </c>
      <c r="G5526" s="18">
        <v>0</v>
      </c>
      <c r="H5526" s="18">
        <f t="shared" si="431"/>
        <v>2687864</v>
      </c>
      <c r="I5526" s="18">
        <v>6562963</v>
      </c>
      <c r="J5526" s="40">
        <f t="shared" si="432"/>
        <v>9250827</v>
      </c>
      <c r="K5526" s="43">
        <f t="shared" si="433"/>
        <v>3.1399579740641639</v>
      </c>
      <c r="L5526" s="54">
        <f t="shared" si="434"/>
        <v>0.29055391480134696</v>
      </c>
      <c r="M5526" s="57" t="s">
        <v>14966</v>
      </c>
    </row>
    <row r="5527" spans="1:13" x14ac:dyDescent="0.25">
      <c r="A5527" s="22" t="s">
        <v>2045</v>
      </c>
      <c r="B5527" s="5" t="s">
        <v>2046</v>
      </c>
      <c r="C5527" s="18">
        <v>78312</v>
      </c>
      <c r="D5527" s="18">
        <v>28020</v>
      </c>
      <c r="E5527" s="18">
        <f t="shared" si="430"/>
        <v>106332</v>
      </c>
      <c r="F5527" s="18">
        <v>49956</v>
      </c>
      <c r="G5527" s="18">
        <v>0</v>
      </c>
      <c r="H5527" s="18">
        <f t="shared" si="431"/>
        <v>49956</v>
      </c>
      <c r="I5527" s="18">
        <v>56376</v>
      </c>
      <c r="J5527" s="40">
        <f t="shared" si="432"/>
        <v>106332</v>
      </c>
      <c r="K5527" s="43">
        <f t="shared" si="433"/>
        <v>1.5676195051645447</v>
      </c>
      <c r="L5527" s="54">
        <f t="shared" si="434"/>
        <v>0.46981153368694278</v>
      </c>
      <c r="M5527" s="57" t="s">
        <v>14966</v>
      </c>
    </row>
    <row r="5528" spans="1:13" x14ac:dyDescent="0.25">
      <c r="A5528" s="22" t="s">
        <v>2043</v>
      </c>
      <c r="B5528" s="5" t="s">
        <v>2044</v>
      </c>
      <c r="C5528" s="18">
        <v>61051</v>
      </c>
      <c r="D5528" s="18">
        <v>45095</v>
      </c>
      <c r="E5528" s="18">
        <f t="shared" si="430"/>
        <v>106146</v>
      </c>
      <c r="F5528" s="18">
        <v>40653</v>
      </c>
      <c r="G5528" s="18">
        <v>45089</v>
      </c>
      <c r="H5528" s="18">
        <f t="shared" si="431"/>
        <v>85742</v>
      </c>
      <c r="I5528" s="18">
        <v>20404</v>
      </c>
      <c r="J5528" s="40">
        <f t="shared" si="432"/>
        <v>106146</v>
      </c>
      <c r="K5528" s="43">
        <f t="shared" si="433"/>
        <v>1.501758787789339</v>
      </c>
      <c r="L5528" s="54">
        <f t="shared" si="434"/>
        <v>0.80777419780302606</v>
      </c>
      <c r="M5528" s="57" t="s">
        <v>14966</v>
      </c>
    </row>
    <row r="5529" spans="1:13" x14ac:dyDescent="0.25">
      <c r="A5529" s="22" t="s">
        <v>2041</v>
      </c>
      <c r="B5529" s="5" t="s">
        <v>2042</v>
      </c>
      <c r="C5529" s="18">
        <v>1144272</v>
      </c>
      <c r="D5529" s="18">
        <v>547138</v>
      </c>
      <c r="E5529" s="18">
        <f t="shared" si="430"/>
        <v>1691410</v>
      </c>
      <c r="F5529" s="18">
        <v>1073391</v>
      </c>
      <c r="G5529" s="18">
        <v>0</v>
      </c>
      <c r="H5529" s="18">
        <f t="shared" si="431"/>
        <v>1073391</v>
      </c>
      <c r="I5529" s="18">
        <v>618019</v>
      </c>
      <c r="J5529" s="40">
        <f t="shared" si="432"/>
        <v>1691410</v>
      </c>
      <c r="K5529" s="43">
        <f t="shared" si="433"/>
        <v>1.0660346509333505</v>
      </c>
      <c r="L5529" s="54">
        <f t="shared" si="434"/>
        <v>0.63461313342122849</v>
      </c>
      <c r="M5529" s="57" t="s">
        <v>14966</v>
      </c>
    </row>
    <row r="5530" spans="1:13" x14ac:dyDescent="0.25">
      <c r="A5530" s="22" t="s">
        <v>2039</v>
      </c>
      <c r="B5530" s="5" t="s">
        <v>2040</v>
      </c>
      <c r="C5530" s="18">
        <v>23707</v>
      </c>
      <c r="D5530" s="18">
        <v>76081</v>
      </c>
      <c r="E5530" s="18">
        <f t="shared" si="430"/>
        <v>99788</v>
      </c>
      <c r="F5530" s="18">
        <v>14485</v>
      </c>
      <c r="G5530" s="18">
        <v>784</v>
      </c>
      <c r="H5530" s="18">
        <f t="shared" si="431"/>
        <v>15269</v>
      </c>
      <c r="I5530" s="18">
        <v>84519</v>
      </c>
      <c r="J5530" s="40">
        <f t="shared" si="432"/>
        <v>99788</v>
      </c>
      <c r="K5530" s="43">
        <f t="shared" si="433"/>
        <v>1.6366586123576112</v>
      </c>
      <c r="L5530" s="54">
        <f t="shared" si="434"/>
        <v>0.15301439050787669</v>
      </c>
      <c r="M5530" s="57" t="s">
        <v>14966</v>
      </c>
    </row>
    <row r="5531" spans="1:13" x14ac:dyDescent="0.25">
      <c r="A5531" s="22" t="s">
        <v>2037</v>
      </c>
      <c r="B5531" s="5" t="s">
        <v>2038</v>
      </c>
      <c r="C5531" s="18">
        <v>1299221</v>
      </c>
      <c r="D5531" s="18">
        <v>0</v>
      </c>
      <c r="E5531" s="18">
        <f t="shared" si="430"/>
        <v>1299221</v>
      </c>
      <c r="F5531" s="18">
        <v>27149</v>
      </c>
      <c r="G5531" s="18">
        <v>0</v>
      </c>
      <c r="H5531" s="18">
        <f t="shared" si="431"/>
        <v>27149</v>
      </c>
      <c r="I5531" s="18">
        <v>1272072</v>
      </c>
      <c r="J5531" s="40">
        <f t="shared" si="432"/>
        <v>1299221</v>
      </c>
      <c r="K5531" s="43">
        <f t="shared" si="433"/>
        <v>47.855206453276367</v>
      </c>
      <c r="L5531" s="54">
        <f t="shared" si="434"/>
        <v>2.0896367900457274E-2</v>
      </c>
      <c r="M5531" s="57" t="s">
        <v>14966</v>
      </c>
    </row>
    <row r="5532" spans="1:13" x14ac:dyDescent="0.25">
      <c r="A5532" s="22" t="s">
        <v>2035</v>
      </c>
      <c r="B5532" s="5" t="s">
        <v>2036</v>
      </c>
      <c r="C5532" s="18">
        <v>11141</v>
      </c>
      <c r="D5532" s="18">
        <v>99602</v>
      </c>
      <c r="E5532" s="18">
        <f t="shared" si="430"/>
        <v>110743</v>
      </c>
      <c r="F5532" s="18">
        <v>2174</v>
      </c>
      <c r="G5532" s="18">
        <v>12542</v>
      </c>
      <c r="H5532" s="18">
        <f t="shared" si="431"/>
        <v>14716</v>
      </c>
      <c r="I5532" s="18">
        <v>96027</v>
      </c>
      <c r="J5532" s="40">
        <f t="shared" si="432"/>
        <v>110743</v>
      </c>
      <c r="K5532" s="43">
        <f t="shared" si="433"/>
        <v>5.1246550137994484</v>
      </c>
      <c r="L5532" s="54">
        <f t="shared" si="434"/>
        <v>0.13288424550535927</v>
      </c>
      <c r="M5532" s="57" t="s">
        <v>14966</v>
      </c>
    </row>
    <row r="5533" spans="1:13" x14ac:dyDescent="0.25">
      <c r="A5533" s="22" t="s">
        <v>2033</v>
      </c>
      <c r="B5533" s="5" t="s">
        <v>2034</v>
      </c>
      <c r="C5533" s="18">
        <v>66905</v>
      </c>
      <c r="D5533" s="18">
        <v>73486</v>
      </c>
      <c r="E5533" s="18">
        <f t="shared" si="430"/>
        <v>140391</v>
      </c>
      <c r="F5533" s="18">
        <v>72482</v>
      </c>
      <c r="G5533" s="18">
        <v>6867</v>
      </c>
      <c r="H5533" s="18">
        <f t="shared" si="431"/>
        <v>79349</v>
      </c>
      <c r="I5533" s="18">
        <v>61042</v>
      </c>
      <c r="J5533" s="40">
        <f t="shared" si="432"/>
        <v>140391</v>
      </c>
      <c r="K5533" s="43">
        <f t="shared" si="433"/>
        <v>0.92305675891945582</v>
      </c>
      <c r="L5533" s="54">
        <f t="shared" si="434"/>
        <v>0.56520004843615335</v>
      </c>
      <c r="M5533" s="57" t="s">
        <v>14966</v>
      </c>
    </row>
    <row r="5534" spans="1:13" x14ac:dyDescent="0.25">
      <c r="A5534" s="22" t="s">
        <v>2031</v>
      </c>
      <c r="B5534" s="5" t="s">
        <v>2032</v>
      </c>
      <c r="C5534" s="18">
        <v>218519</v>
      </c>
      <c r="D5534" s="18">
        <v>153631</v>
      </c>
      <c r="E5534" s="18">
        <f t="shared" si="430"/>
        <v>372150</v>
      </c>
      <c r="F5534" s="18">
        <v>133549</v>
      </c>
      <c r="G5534" s="18">
        <v>0</v>
      </c>
      <c r="H5534" s="18">
        <f t="shared" si="431"/>
        <v>133549</v>
      </c>
      <c r="I5534" s="18">
        <v>238601</v>
      </c>
      <c r="J5534" s="40">
        <f t="shared" si="432"/>
        <v>372150</v>
      </c>
      <c r="K5534" s="43">
        <f t="shared" si="433"/>
        <v>1.6362458723015523</v>
      </c>
      <c r="L5534" s="54">
        <f t="shared" si="434"/>
        <v>0.35885798737068386</v>
      </c>
      <c r="M5534" s="57" t="s">
        <v>14966</v>
      </c>
    </row>
    <row r="5535" spans="1:13" x14ac:dyDescent="0.25">
      <c r="A5535" s="22" t="s">
        <v>2029</v>
      </c>
      <c r="B5535" s="5" t="s">
        <v>2030</v>
      </c>
      <c r="C5535" s="18">
        <v>100319</v>
      </c>
      <c r="D5535" s="18">
        <v>7794</v>
      </c>
      <c r="E5535" s="18">
        <f t="shared" si="430"/>
        <v>108113</v>
      </c>
      <c r="F5535" s="18">
        <v>57920</v>
      </c>
      <c r="G5535" s="18">
        <v>0</v>
      </c>
      <c r="H5535" s="18">
        <f t="shared" si="431"/>
        <v>57920</v>
      </c>
      <c r="I5535" s="18">
        <v>50193</v>
      </c>
      <c r="J5535" s="40">
        <f t="shared" si="432"/>
        <v>108113</v>
      </c>
      <c r="K5535" s="43">
        <f t="shared" si="433"/>
        <v>1.7320269337016574</v>
      </c>
      <c r="L5535" s="54">
        <f t="shared" si="434"/>
        <v>0.5357357579569525</v>
      </c>
      <c r="M5535" s="57" t="s">
        <v>14966</v>
      </c>
    </row>
    <row r="5536" spans="1:13" x14ac:dyDescent="0.25">
      <c r="A5536" s="22" t="s">
        <v>2027</v>
      </c>
      <c r="B5536" s="5" t="s">
        <v>2028</v>
      </c>
      <c r="C5536" s="18">
        <v>3700</v>
      </c>
      <c r="D5536" s="18">
        <v>8550</v>
      </c>
      <c r="E5536" s="18">
        <f t="shared" si="430"/>
        <v>12250</v>
      </c>
      <c r="F5536" s="18">
        <v>0</v>
      </c>
      <c r="G5536" s="18">
        <v>0</v>
      </c>
      <c r="H5536" s="18">
        <f t="shared" si="431"/>
        <v>0</v>
      </c>
      <c r="I5536" s="18">
        <v>12250</v>
      </c>
      <c r="J5536" s="40">
        <f t="shared" si="432"/>
        <v>12250</v>
      </c>
      <c r="K5536" s="43" t="str">
        <f t="shared" si="433"/>
        <v>ERROR</v>
      </c>
      <c r="L5536" s="54">
        <f t="shared" si="434"/>
        <v>0</v>
      </c>
      <c r="M5536" s="57" t="s">
        <v>14966</v>
      </c>
    </row>
    <row r="5537" spans="1:13" x14ac:dyDescent="0.25">
      <c r="A5537" s="22" t="s">
        <v>2025</v>
      </c>
      <c r="B5537" s="5" t="s">
        <v>2026</v>
      </c>
      <c r="C5537" s="18">
        <v>149694</v>
      </c>
      <c r="D5537" s="18">
        <v>342631</v>
      </c>
      <c r="E5537" s="18">
        <f t="shared" si="430"/>
        <v>492325</v>
      </c>
      <c r="F5537" s="18">
        <v>63739</v>
      </c>
      <c r="G5537" s="18">
        <v>29484</v>
      </c>
      <c r="H5537" s="18">
        <f t="shared" si="431"/>
        <v>93223</v>
      </c>
      <c r="I5537" s="18">
        <v>399102</v>
      </c>
      <c r="J5537" s="40">
        <f t="shared" si="432"/>
        <v>492325</v>
      </c>
      <c r="K5537" s="43">
        <f t="shared" si="433"/>
        <v>2.3485464158521472</v>
      </c>
      <c r="L5537" s="54">
        <f t="shared" si="434"/>
        <v>0.18935256182399837</v>
      </c>
      <c r="M5537" s="57" t="s">
        <v>14966</v>
      </c>
    </row>
    <row r="5538" spans="1:13" x14ac:dyDescent="0.25">
      <c r="A5538" s="22" t="s">
        <v>2023</v>
      </c>
      <c r="B5538" s="5" t="s">
        <v>2024</v>
      </c>
      <c r="C5538" s="18">
        <v>29583</v>
      </c>
      <c r="D5538" s="18">
        <v>19575</v>
      </c>
      <c r="E5538" s="18">
        <f t="shared" si="430"/>
        <v>49158</v>
      </c>
      <c r="F5538" s="18">
        <v>6548</v>
      </c>
      <c r="G5538" s="18">
        <v>0</v>
      </c>
      <c r="H5538" s="18">
        <f t="shared" si="431"/>
        <v>6548</v>
      </c>
      <c r="I5538" s="18">
        <v>42610</v>
      </c>
      <c r="J5538" s="40">
        <f t="shared" si="432"/>
        <v>49158</v>
      </c>
      <c r="K5538" s="43">
        <f t="shared" si="433"/>
        <v>4.5178680513133784</v>
      </c>
      <c r="L5538" s="54">
        <f t="shared" si="434"/>
        <v>0.13320314089263191</v>
      </c>
      <c r="M5538" s="57" t="s">
        <v>14966</v>
      </c>
    </row>
    <row r="5539" spans="1:13" x14ac:dyDescent="0.25">
      <c r="A5539" s="22" t="s">
        <v>2021</v>
      </c>
      <c r="B5539" s="5" t="s">
        <v>2022</v>
      </c>
      <c r="C5539" s="18">
        <v>14340</v>
      </c>
      <c r="D5539" s="18">
        <v>11205</v>
      </c>
      <c r="E5539" s="18">
        <f t="shared" si="430"/>
        <v>25545</v>
      </c>
      <c r="F5539" s="18">
        <v>0</v>
      </c>
      <c r="G5539" s="18">
        <v>0</v>
      </c>
      <c r="H5539" s="18">
        <f t="shared" si="431"/>
        <v>0</v>
      </c>
      <c r="I5539" s="18">
        <v>25545</v>
      </c>
      <c r="J5539" s="40">
        <f t="shared" si="432"/>
        <v>25545</v>
      </c>
      <c r="K5539" s="43" t="str">
        <f t="shared" si="433"/>
        <v>ERROR</v>
      </c>
      <c r="L5539" s="54">
        <f t="shared" si="434"/>
        <v>0</v>
      </c>
      <c r="M5539" s="57" t="s">
        <v>14966</v>
      </c>
    </row>
    <row r="5540" spans="1:13" x14ac:dyDescent="0.25">
      <c r="A5540" s="22" t="s">
        <v>2019</v>
      </c>
      <c r="B5540" s="5" t="s">
        <v>2020</v>
      </c>
      <c r="C5540" s="18">
        <v>80</v>
      </c>
      <c r="D5540" s="18">
        <v>29603</v>
      </c>
      <c r="E5540" s="18">
        <f t="shared" si="430"/>
        <v>29683</v>
      </c>
      <c r="F5540" s="18">
        <v>4416</v>
      </c>
      <c r="G5540" s="18">
        <v>0</v>
      </c>
      <c r="H5540" s="18">
        <f t="shared" si="431"/>
        <v>4416</v>
      </c>
      <c r="I5540" s="18">
        <v>25267</v>
      </c>
      <c r="J5540" s="40">
        <f t="shared" si="432"/>
        <v>29683</v>
      </c>
      <c r="K5540" s="43">
        <f t="shared" si="433"/>
        <v>1.8115942028985508E-2</v>
      </c>
      <c r="L5540" s="54">
        <f t="shared" si="434"/>
        <v>0.1487720243910656</v>
      </c>
      <c r="M5540" s="57" t="s">
        <v>14966</v>
      </c>
    </row>
    <row r="5541" spans="1:13" x14ac:dyDescent="0.25">
      <c r="A5541" s="22" t="s">
        <v>2017</v>
      </c>
      <c r="B5541" s="5" t="s">
        <v>2018</v>
      </c>
      <c r="C5541" s="18">
        <v>628489</v>
      </c>
      <c r="D5541" s="18">
        <v>353673</v>
      </c>
      <c r="E5541" s="18">
        <f t="shared" si="430"/>
        <v>982162</v>
      </c>
      <c r="F5541" s="18">
        <v>378478</v>
      </c>
      <c r="G5541" s="18">
        <v>100000</v>
      </c>
      <c r="H5541" s="18">
        <f t="shared" si="431"/>
        <v>478478</v>
      </c>
      <c r="I5541" s="18">
        <v>503684</v>
      </c>
      <c r="J5541" s="40">
        <f t="shared" si="432"/>
        <v>982162</v>
      </c>
      <c r="K5541" s="43">
        <f t="shared" si="433"/>
        <v>1.6605694386463679</v>
      </c>
      <c r="L5541" s="54">
        <f t="shared" si="434"/>
        <v>0.48716810465076027</v>
      </c>
      <c r="M5541" s="57" t="s">
        <v>14966</v>
      </c>
    </row>
    <row r="5542" spans="1:13" x14ac:dyDescent="0.25">
      <c r="A5542" s="22" t="s">
        <v>2015</v>
      </c>
      <c r="B5542" s="5" t="s">
        <v>2016</v>
      </c>
      <c r="C5542" s="18">
        <v>28204</v>
      </c>
      <c r="D5542" s="18">
        <v>17258</v>
      </c>
      <c r="E5542" s="18">
        <f t="shared" si="430"/>
        <v>45462</v>
      </c>
      <c r="F5542" s="18">
        <v>9801</v>
      </c>
      <c r="G5542" s="18">
        <v>0</v>
      </c>
      <c r="H5542" s="18">
        <f t="shared" si="431"/>
        <v>9801</v>
      </c>
      <c r="I5542" s="18">
        <v>35661</v>
      </c>
      <c r="J5542" s="40">
        <f t="shared" si="432"/>
        <v>45462</v>
      </c>
      <c r="K5542" s="43">
        <f t="shared" si="433"/>
        <v>2.8776655443322108</v>
      </c>
      <c r="L5542" s="54">
        <f t="shared" si="434"/>
        <v>0.21558664379041836</v>
      </c>
      <c r="M5542" s="57" t="s">
        <v>14966</v>
      </c>
    </row>
    <row r="5543" spans="1:13" x14ac:dyDescent="0.25">
      <c r="A5543" s="22" t="s">
        <v>2013</v>
      </c>
      <c r="B5543" s="5" t="s">
        <v>2014</v>
      </c>
      <c r="C5543" s="18">
        <v>69849</v>
      </c>
      <c r="D5543" s="18">
        <v>72600</v>
      </c>
      <c r="E5543" s="18">
        <f t="shared" si="430"/>
        <v>142449</v>
      </c>
      <c r="F5543" s="18">
        <v>30000</v>
      </c>
      <c r="G5543" s="18">
        <v>0</v>
      </c>
      <c r="H5543" s="18">
        <f t="shared" si="431"/>
        <v>30000</v>
      </c>
      <c r="I5543" s="18">
        <v>112449</v>
      </c>
      <c r="J5543" s="40">
        <f t="shared" si="432"/>
        <v>142449</v>
      </c>
      <c r="K5543" s="43">
        <f t="shared" si="433"/>
        <v>2.3283</v>
      </c>
      <c r="L5543" s="54">
        <f t="shared" si="434"/>
        <v>0.21060168902554599</v>
      </c>
      <c r="M5543" s="57" t="s">
        <v>14966</v>
      </c>
    </row>
    <row r="5544" spans="1:13" x14ac:dyDescent="0.25">
      <c r="A5544" s="22" t="s">
        <v>2011</v>
      </c>
      <c r="B5544" s="5" t="s">
        <v>2012</v>
      </c>
      <c r="C5544" s="18">
        <v>97359</v>
      </c>
      <c r="D5544" s="18">
        <v>329601</v>
      </c>
      <c r="E5544" s="18">
        <f t="shared" si="430"/>
        <v>426960</v>
      </c>
      <c r="F5544" s="18">
        <v>104160</v>
      </c>
      <c r="G5544" s="18">
        <v>0</v>
      </c>
      <c r="H5544" s="18">
        <f t="shared" si="431"/>
        <v>104160</v>
      </c>
      <c r="I5544" s="18">
        <v>322800</v>
      </c>
      <c r="J5544" s="40">
        <f t="shared" si="432"/>
        <v>426960</v>
      </c>
      <c r="K5544" s="43">
        <f t="shared" si="433"/>
        <v>0.93470622119815672</v>
      </c>
      <c r="L5544" s="54">
        <f t="shared" si="434"/>
        <v>0.24395727937043282</v>
      </c>
      <c r="M5544" s="57" t="s">
        <v>14966</v>
      </c>
    </row>
    <row r="5545" spans="1:13" x14ac:dyDescent="0.25">
      <c r="A5545" s="22" t="s">
        <v>2009</v>
      </c>
      <c r="B5545" s="5" t="s">
        <v>2010</v>
      </c>
      <c r="C5545" s="18">
        <v>1727672</v>
      </c>
      <c r="D5545" s="18">
        <v>1330100</v>
      </c>
      <c r="E5545" s="18">
        <f t="shared" si="430"/>
        <v>3057772</v>
      </c>
      <c r="F5545" s="18">
        <v>1522872</v>
      </c>
      <c r="G5545" s="18">
        <v>0</v>
      </c>
      <c r="H5545" s="18">
        <f t="shared" si="431"/>
        <v>1522872</v>
      </c>
      <c r="I5545" s="18">
        <v>1534900</v>
      </c>
      <c r="J5545" s="40">
        <f t="shared" si="432"/>
        <v>3057772</v>
      </c>
      <c r="K5545" s="43">
        <f t="shared" si="433"/>
        <v>1.1344827405060964</v>
      </c>
      <c r="L5545" s="54">
        <f t="shared" si="434"/>
        <v>0.49803320849298116</v>
      </c>
      <c r="M5545" s="57" t="s">
        <v>14966</v>
      </c>
    </row>
    <row r="5546" spans="1:13" x14ac:dyDescent="0.25">
      <c r="A5546" s="22" t="s">
        <v>2007</v>
      </c>
      <c r="B5546" s="5" t="s">
        <v>2008</v>
      </c>
      <c r="C5546" s="18">
        <v>252211</v>
      </c>
      <c r="D5546" s="18">
        <v>657346</v>
      </c>
      <c r="E5546" s="18">
        <f t="shared" si="430"/>
        <v>909557</v>
      </c>
      <c r="F5546" s="18">
        <v>77079</v>
      </c>
      <c r="G5546" s="18">
        <v>0</v>
      </c>
      <c r="H5546" s="18">
        <f t="shared" si="431"/>
        <v>77079</v>
      </c>
      <c r="I5546" s="18">
        <v>832478</v>
      </c>
      <c r="J5546" s="40">
        <f t="shared" si="432"/>
        <v>909557</v>
      </c>
      <c r="K5546" s="43">
        <f t="shared" si="433"/>
        <v>3.2721104321540238</v>
      </c>
      <c r="L5546" s="54">
        <f t="shared" si="434"/>
        <v>8.4743452032143118E-2</v>
      </c>
      <c r="M5546" s="57" t="s">
        <v>14966</v>
      </c>
    </row>
    <row r="5547" spans="1:13" x14ac:dyDescent="0.25">
      <c r="A5547" s="22" t="s">
        <v>2005</v>
      </c>
      <c r="B5547" s="5" t="s">
        <v>2006</v>
      </c>
      <c r="C5547" s="18">
        <v>101269</v>
      </c>
      <c r="D5547" s="18">
        <v>196874</v>
      </c>
      <c r="E5547" s="18">
        <f t="shared" si="430"/>
        <v>298143</v>
      </c>
      <c r="F5547" s="18">
        <v>10800</v>
      </c>
      <c r="G5547" s="18">
        <v>0</v>
      </c>
      <c r="H5547" s="18">
        <f t="shared" si="431"/>
        <v>10800</v>
      </c>
      <c r="I5547" s="18">
        <v>287343</v>
      </c>
      <c r="J5547" s="40">
        <f t="shared" si="432"/>
        <v>298143</v>
      </c>
      <c r="K5547" s="43">
        <f t="shared" si="433"/>
        <v>9.3767592592592592</v>
      </c>
      <c r="L5547" s="54">
        <f t="shared" si="434"/>
        <v>3.6224227971141366E-2</v>
      </c>
      <c r="M5547" s="57" t="s">
        <v>14966</v>
      </c>
    </row>
    <row r="5548" spans="1:13" x14ac:dyDescent="0.25">
      <c r="A5548" s="22" t="s">
        <v>2003</v>
      </c>
      <c r="B5548" s="5" t="s">
        <v>2004</v>
      </c>
      <c r="C5548" s="18">
        <v>2105088</v>
      </c>
      <c r="D5548" s="18">
        <v>240829</v>
      </c>
      <c r="E5548" s="18">
        <f t="shared" si="430"/>
        <v>2345917</v>
      </c>
      <c r="F5548" s="18">
        <v>1759155</v>
      </c>
      <c r="G5548" s="18">
        <v>0</v>
      </c>
      <c r="H5548" s="18">
        <f t="shared" si="431"/>
        <v>1759155</v>
      </c>
      <c r="I5548" s="18">
        <v>586762</v>
      </c>
      <c r="J5548" s="40">
        <f t="shared" si="432"/>
        <v>2345917</v>
      </c>
      <c r="K5548" s="43">
        <f t="shared" si="433"/>
        <v>1.1966472539372597</v>
      </c>
      <c r="L5548" s="54">
        <f t="shared" si="434"/>
        <v>0.74987947143910039</v>
      </c>
      <c r="M5548" s="57" t="s">
        <v>14966</v>
      </c>
    </row>
    <row r="5549" spans="1:13" x14ac:dyDescent="0.25">
      <c r="A5549" s="22" t="s">
        <v>2001</v>
      </c>
      <c r="B5549" s="5" t="s">
        <v>2002</v>
      </c>
      <c r="C5549" s="18">
        <v>69905</v>
      </c>
      <c r="D5549" s="18">
        <v>93611</v>
      </c>
      <c r="E5549" s="18">
        <f t="shared" si="430"/>
        <v>163516</v>
      </c>
      <c r="F5549" s="18">
        <v>155209</v>
      </c>
      <c r="G5549" s="18">
        <v>3209</v>
      </c>
      <c r="H5549" s="18">
        <f t="shared" si="431"/>
        <v>158418</v>
      </c>
      <c r="I5549" s="18">
        <v>5098</v>
      </c>
      <c r="J5549" s="40">
        <f t="shared" si="432"/>
        <v>163516</v>
      </c>
      <c r="K5549" s="43">
        <f t="shared" si="433"/>
        <v>0.45039269629982798</v>
      </c>
      <c r="L5549" s="54">
        <f t="shared" si="434"/>
        <v>0.96882262286259446</v>
      </c>
      <c r="M5549" s="57" t="s">
        <v>14966</v>
      </c>
    </row>
    <row r="5550" spans="1:13" x14ac:dyDescent="0.25">
      <c r="A5550" s="22" t="s">
        <v>1999</v>
      </c>
      <c r="B5550" s="5" t="s">
        <v>2000</v>
      </c>
      <c r="C5550" s="18">
        <v>6437397</v>
      </c>
      <c r="D5550" s="18">
        <v>810590</v>
      </c>
      <c r="E5550" s="18">
        <f t="shared" si="430"/>
        <v>7247987</v>
      </c>
      <c r="F5550" s="18">
        <v>5999443</v>
      </c>
      <c r="G5550" s="18">
        <v>11696</v>
      </c>
      <c r="H5550" s="18">
        <f t="shared" si="431"/>
        <v>6011139</v>
      </c>
      <c r="I5550" s="18">
        <v>1236848</v>
      </c>
      <c r="J5550" s="40">
        <f t="shared" si="432"/>
        <v>7247987</v>
      </c>
      <c r="K5550" s="43">
        <f t="shared" si="433"/>
        <v>1.0729991100840528</v>
      </c>
      <c r="L5550" s="54">
        <f t="shared" si="434"/>
        <v>0.82935289481065566</v>
      </c>
      <c r="M5550" s="57" t="s">
        <v>14966</v>
      </c>
    </row>
    <row r="5551" spans="1:13" x14ac:dyDescent="0.25">
      <c r="A5551" s="22" t="s">
        <v>1997</v>
      </c>
      <c r="B5551" s="5" t="s">
        <v>1998</v>
      </c>
      <c r="C5551" s="18">
        <v>11187</v>
      </c>
      <c r="D5551" s="18">
        <v>40000</v>
      </c>
      <c r="E5551" s="18">
        <f t="shared" si="430"/>
        <v>51187</v>
      </c>
      <c r="F5551" s="18">
        <v>14184</v>
      </c>
      <c r="G5551" s="18">
        <v>0</v>
      </c>
      <c r="H5551" s="18">
        <f t="shared" si="431"/>
        <v>14184</v>
      </c>
      <c r="I5551" s="18">
        <v>37003</v>
      </c>
      <c r="J5551" s="40">
        <f t="shared" si="432"/>
        <v>51187</v>
      </c>
      <c r="K5551" s="43">
        <f t="shared" si="433"/>
        <v>0.78870558375634514</v>
      </c>
      <c r="L5551" s="54">
        <f t="shared" si="434"/>
        <v>0.27710160783011312</v>
      </c>
      <c r="M5551" s="57" t="s">
        <v>14966</v>
      </c>
    </row>
    <row r="5552" spans="1:13" x14ac:dyDescent="0.25">
      <c r="A5552" s="22" t="s">
        <v>1995</v>
      </c>
      <c r="B5552" s="5" t="s">
        <v>1996</v>
      </c>
      <c r="C5552" s="18">
        <v>56012</v>
      </c>
      <c r="D5552" s="18">
        <v>400</v>
      </c>
      <c r="E5552" s="18">
        <f t="shared" si="430"/>
        <v>56412</v>
      </c>
      <c r="F5552" s="18">
        <v>0</v>
      </c>
      <c r="G5552" s="18">
        <v>3656</v>
      </c>
      <c r="H5552" s="18">
        <f t="shared" si="431"/>
        <v>3656</v>
      </c>
      <c r="I5552" s="18">
        <v>52756</v>
      </c>
      <c r="J5552" s="40">
        <f t="shared" si="432"/>
        <v>56412</v>
      </c>
      <c r="K5552" s="43" t="str">
        <f t="shared" si="433"/>
        <v>ERROR</v>
      </c>
      <c r="L5552" s="54">
        <f t="shared" si="434"/>
        <v>6.48089059065447E-2</v>
      </c>
      <c r="M5552" s="57" t="s">
        <v>14966</v>
      </c>
    </row>
    <row r="5553" spans="1:13" x14ac:dyDescent="0.25">
      <c r="A5553" s="22" t="s">
        <v>1993</v>
      </c>
      <c r="B5553" s="5" t="s">
        <v>1994</v>
      </c>
      <c r="C5553" s="18">
        <v>644</v>
      </c>
      <c r="D5553" s="18">
        <v>25366</v>
      </c>
      <c r="E5553" s="18">
        <f t="shared" si="430"/>
        <v>26010</v>
      </c>
      <c r="F5553" s="18">
        <v>109009</v>
      </c>
      <c r="G5553" s="18">
        <v>1146</v>
      </c>
      <c r="H5553" s="18">
        <f t="shared" si="431"/>
        <v>110155</v>
      </c>
      <c r="I5553" s="18">
        <v>-84145</v>
      </c>
      <c r="J5553" s="40">
        <f t="shared" si="432"/>
        <v>26010</v>
      </c>
      <c r="K5553" s="43">
        <f t="shared" si="433"/>
        <v>5.9077690832867007E-3</v>
      </c>
      <c r="L5553" s="54">
        <f t="shared" si="434"/>
        <v>4.2351018838908114</v>
      </c>
      <c r="M5553" s="57" t="s">
        <v>14966</v>
      </c>
    </row>
    <row r="5554" spans="1:13" x14ac:dyDescent="0.25">
      <c r="A5554" s="22" t="s">
        <v>1991</v>
      </c>
      <c r="B5554" s="5" t="s">
        <v>1992</v>
      </c>
      <c r="C5554" s="18">
        <v>1690019</v>
      </c>
      <c r="D5554" s="18">
        <v>37556</v>
      </c>
      <c r="E5554" s="18">
        <f t="shared" si="430"/>
        <v>1727575</v>
      </c>
      <c r="F5554" s="18">
        <v>829192</v>
      </c>
      <c r="G5554" s="18">
        <v>315563</v>
      </c>
      <c r="H5554" s="18">
        <f t="shared" si="431"/>
        <v>1144755</v>
      </c>
      <c r="I5554" s="18">
        <v>582820</v>
      </c>
      <c r="J5554" s="40">
        <f t="shared" si="432"/>
        <v>1727575</v>
      </c>
      <c r="K5554" s="43">
        <f t="shared" si="433"/>
        <v>2.0381515981823268</v>
      </c>
      <c r="L5554" s="54">
        <f t="shared" si="434"/>
        <v>0.66263693327351925</v>
      </c>
      <c r="M5554" s="57" t="s">
        <v>14966</v>
      </c>
    </row>
    <row r="5555" spans="1:13" x14ac:dyDescent="0.25">
      <c r="A5555" s="22" t="s">
        <v>1989</v>
      </c>
      <c r="B5555" s="5" t="s">
        <v>1990</v>
      </c>
      <c r="C5555" s="18">
        <v>156605</v>
      </c>
      <c r="D5555" s="18">
        <v>98230</v>
      </c>
      <c r="E5555" s="18">
        <f t="shared" si="430"/>
        <v>254835</v>
      </c>
      <c r="F5555" s="18">
        <v>77201</v>
      </c>
      <c r="G5555" s="18">
        <v>0</v>
      </c>
      <c r="H5555" s="18">
        <f t="shared" si="431"/>
        <v>77201</v>
      </c>
      <c r="I5555" s="18">
        <v>177634</v>
      </c>
      <c r="J5555" s="40">
        <f t="shared" si="432"/>
        <v>254835</v>
      </c>
      <c r="K5555" s="43">
        <f t="shared" si="433"/>
        <v>2.0285358997940439</v>
      </c>
      <c r="L5555" s="54">
        <f t="shared" si="434"/>
        <v>0.30294504287087726</v>
      </c>
      <c r="M5555" s="57" t="s">
        <v>14966</v>
      </c>
    </row>
    <row r="5556" spans="1:13" x14ac:dyDescent="0.25">
      <c r="A5556" s="22" t="s">
        <v>1987</v>
      </c>
      <c r="B5556" s="5" t="s">
        <v>1988</v>
      </c>
      <c r="C5556" s="18">
        <v>6558</v>
      </c>
      <c r="D5556" s="18">
        <v>0</v>
      </c>
      <c r="E5556" s="18">
        <f t="shared" si="430"/>
        <v>6558</v>
      </c>
      <c r="F5556" s="18">
        <v>252</v>
      </c>
      <c r="G5556" s="18">
        <v>0</v>
      </c>
      <c r="H5556" s="18">
        <f t="shared" si="431"/>
        <v>252</v>
      </c>
      <c r="I5556" s="18">
        <v>6306</v>
      </c>
      <c r="J5556" s="40">
        <f t="shared" si="432"/>
        <v>6558</v>
      </c>
      <c r="K5556" s="43">
        <f t="shared" si="433"/>
        <v>26.023809523809526</v>
      </c>
      <c r="L5556" s="54">
        <f t="shared" si="434"/>
        <v>3.8426349496797803E-2</v>
      </c>
      <c r="M5556" s="57" t="s">
        <v>14966</v>
      </c>
    </row>
    <row r="5557" spans="1:13" x14ac:dyDescent="0.25">
      <c r="A5557" s="22" t="s">
        <v>1985</v>
      </c>
      <c r="B5557" s="5" t="s">
        <v>1986</v>
      </c>
      <c r="C5557" s="18">
        <v>20783</v>
      </c>
      <c r="D5557" s="18">
        <v>746488</v>
      </c>
      <c r="E5557" s="18">
        <f t="shared" si="430"/>
        <v>767271</v>
      </c>
      <c r="F5557" s="18">
        <v>261019</v>
      </c>
      <c r="G5557" s="18">
        <v>247500</v>
      </c>
      <c r="H5557" s="18">
        <f t="shared" si="431"/>
        <v>508519</v>
      </c>
      <c r="I5557" s="18">
        <v>258752</v>
      </c>
      <c r="J5557" s="40">
        <f t="shared" si="432"/>
        <v>767271</v>
      </c>
      <c r="K5557" s="43">
        <f t="shared" si="433"/>
        <v>7.9622556212383011E-2</v>
      </c>
      <c r="L5557" s="54">
        <f t="shared" si="434"/>
        <v>0.66276322186033354</v>
      </c>
      <c r="M5557" s="57" t="s">
        <v>14966</v>
      </c>
    </row>
    <row r="5558" spans="1:13" x14ac:dyDescent="0.25">
      <c r="A5558" s="22" t="s">
        <v>1983</v>
      </c>
      <c r="B5558" s="5" t="s">
        <v>1984</v>
      </c>
      <c r="C5558" s="18">
        <v>42633</v>
      </c>
      <c r="D5558" s="18">
        <v>66223</v>
      </c>
      <c r="E5558" s="18">
        <f t="shared" si="430"/>
        <v>108856</v>
      </c>
      <c r="F5558" s="18">
        <v>20769</v>
      </c>
      <c r="G5558" s="18">
        <v>0</v>
      </c>
      <c r="H5558" s="18">
        <f t="shared" si="431"/>
        <v>20769</v>
      </c>
      <c r="I5558" s="18">
        <v>88087</v>
      </c>
      <c r="J5558" s="40">
        <f t="shared" si="432"/>
        <v>108856</v>
      </c>
      <c r="K5558" s="43">
        <f t="shared" si="433"/>
        <v>2.0527228080312003</v>
      </c>
      <c r="L5558" s="54">
        <f t="shared" si="434"/>
        <v>0.19079334166237966</v>
      </c>
      <c r="M5558" s="57" t="s">
        <v>14966</v>
      </c>
    </row>
    <row r="5559" spans="1:13" x14ac:dyDescent="0.25">
      <c r="A5559" s="22" t="s">
        <v>1981</v>
      </c>
      <c r="B5559" s="5" t="s">
        <v>1982</v>
      </c>
      <c r="C5559" s="18">
        <v>62222</v>
      </c>
      <c r="D5559" s="18">
        <v>22015</v>
      </c>
      <c r="E5559" s="18">
        <f t="shared" si="430"/>
        <v>84237</v>
      </c>
      <c r="F5559" s="18">
        <v>12879</v>
      </c>
      <c r="G5559" s="18">
        <v>0</v>
      </c>
      <c r="H5559" s="18">
        <f t="shared" si="431"/>
        <v>12879</v>
      </c>
      <c r="I5559" s="18">
        <v>71358</v>
      </c>
      <c r="J5559" s="40">
        <f t="shared" si="432"/>
        <v>84237</v>
      </c>
      <c r="K5559" s="43">
        <f t="shared" si="433"/>
        <v>4.8312757201646095</v>
      </c>
      <c r="L5559" s="54">
        <f t="shared" si="434"/>
        <v>0.15289006018732862</v>
      </c>
      <c r="M5559" s="57" t="s">
        <v>14966</v>
      </c>
    </row>
    <row r="5560" spans="1:13" x14ac:dyDescent="0.25">
      <c r="A5560" s="22" t="s">
        <v>1979</v>
      </c>
      <c r="B5560" s="5" t="s">
        <v>1980</v>
      </c>
      <c r="C5560" s="18">
        <v>421994</v>
      </c>
      <c r="D5560" s="18">
        <v>287091</v>
      </c>
      <c r="E5560" s="18">
        <f t="shared" si="430"/>
        <v>709085</v>
      </c>
      <c r="F5560" s="18">
        <v>452897</v>
      </c>
      <c r="G5560" s="18">
        <v>0</v>
      </c>
      <c r="H5560" s="18">
        <f t="shared" si="431"/>
        <v>452897</v>
      </c>
      <c r="I5560" s="18">
        <v>256188</v>
      </c>
      <c r="J5560" s="40">
        <f t="shared" si="432"/>
        <v>709085</v>
      </c>
      <c r="K5560" s="43">
        <f t="shared" si="433"/>
        <v>0.93176594236658661</v>
      </c>
      <c r="L5560" s="54">
        <f t="shared" si="434"/>
        <v>0.63870621998773069</v>
      </c>
      <c r="M5560" s="57" t="s">
        <v>14966</v>
      </c>
    </row>
    <row r="5561" spans="1:13" x14ac:dyDescent="0.25">
      <c r="A5561" s="22" t="s">
        <v>1977</v>
      </c>
      <c r="B5561" s="5" t="s">
        <v>1978</v>
      </c>
      <c r="C5561" s="18">
        <v>99899</v>
      </c>
      <c r="D5561" s="18">
        <v>136933</v>
      </c>
      <c r="E5561" s="18">
        <f t="shared" si="430"/>
        <v>236832</v>
      </c>
      <c r="F5561" s="18">
        <v>57460</v>
      </c>
      <c r="G5561" s="18">
        <v>19966</v>
      </c>
      <c r="H5561" s="18">
        <f t="shared" si="431"/>
        <v>77426</v>
      </c>
      <c r="I5561" s="18">
        <v>159406</v>
      </c>
      <c r="J5561" s="40">
        <f t="shared" si="432"/>
        <v>236832</v>
      </c>
      <c r="K5561" s="43">
        <f t="shared" si="433"/>
        <v>1.7385833623390186</v>
      </c>
      <c r="L5561" s="54">
        <f t="shared" si="434"/>
        <v>0.32692372652344276</v>
      </c>
      <c r="M5561" s="57" t="s">
        <v>14966</v>
      </c>
    </row>
    <row r="5562" spans="1:13" x14ac:dyDescent="0.25">
      <c r="A5562" s="22" t="s">
        <v>1975</v>
      </c>
      <c r="B5562" s="5" t="s">
        <v>1976</v>
      </c>
      <c r="C5562" s="18">
        <v>52132</v>
      </c>
      <c r="D5562" s="18">
        <v>0</v>
      </c>
      <c r="E5562" s="18">
        <f t="shared" si="430"/>
        <v>52132</v>
      </c>
      <c r="F5562" s="18">
        <v>12616</v>
      </c>
      <c r="G5562" s="18">
        <v>7206</v>
      </c>
      <c r="H5562" s="18">
        <f t="shared" si="431"/>
        <v>19822</v>
      </c>
      <c r="I5562" s="18">
        <v>32310</v>
      </c>
      <c r="J5562" s="40">
        <f t="shared" si="432"/>
        <v>52132</v>
      </c>
      <c r="K5562" s="43">
        <f t="shared" si="433"/>
        <v>4.1322130627774252</v>
      </c>
      <c r="L5562" s="54">
        <f t="shared" si="434"/>
        <v>0.38022711578301233</v>
      </c>
      <c r="M5562" s="57" t="s">
        <v>14966</v>
      </c>
    </row>
    <row r="5563" spans="1:13" x14ac:dyDescent="0.25">
      <c r="A5563" s="22" t="s">
        <v>1973</v>
      </c>
      <c r="B5563" s="5" t="s">
        <v>1974</v>
      </c>
      <c r="C5563" s="18">
        <v>498</v>
      </c>
      <c r="D5563" s="18">
        <v>15895</v>
      </c>
      <c r="E5563" s="18">
        <f t="shared" si="430"/>
        <v>16393</v>
      </c>
      <c r="F5563" s="18">
        <v>1173</v>
      </c>
      <c r="G5563" s="18">
        <v>0</v>
      </c>
      <c r="H5563" s="18">
        <f t="shared" si="431"/>
        <v>1173</v>
      </c>
      <c r="I5563" s="18">
        <v>15220</v>
      </c>
      <c r="J5563" s="40">
        <f t="shared" si="432"/>
        <v>16393</v>
      </c>
      <c r="K5563" s="43">
        <f t="shared" si="433"/>
        <v>0.42455242966751916</v>
      </c>
      <c r="L5563" s="54">
        <f t="shared" si="434"/>
        <v>7.1554931983163539E-2</v>
      </c>
      <c r="M5563" s="57" t="s">
        <v>14966</v>
      </c>
    </row>
    <row r="5564" spans="1:13" x14ac:dyDescent="0.25">
      <c r="A5564" s="22" t="s">
        <v>1971</v>
      </c>
      <c r="B5564" s="5" t="s">
        <v>1972</v>
      </c>
      <c r="C5564" s="18">
        <v>300</v>
      </c>
      <c r="D5564" s="18">
        <v>4000</v>
      </c>
      <c r="E5564" s="18">
        <f t="shared" si="430"/>
        <v>4300</v>
      </c>
      <c r="F5564" s="18">
        <v>0</v>
      </c>
      <c r="G5564" s="18">
        <v>0</v>
      </c>
      <c r="H5564" s="18">
        <f t="shared" si="431"/>
        <v>0</v>
      </c>
      <c r="I5564" s="18">
        <v>4300</v>
      </c>
      <c r="J5564" s="40">
        <f t="shared" si="432"/>
        <v>4300</v>
      </c>
      <c r="K5564" s="43" t="str">
        <f t="shared" si="433"/>
        <v>ERROR</v>
      </c>
      <c r="L5564" s="54">
        <f t="shared" si="434"/>
        <v>0</v>
      </c>
      <c r="M5564" s="57" t="s">
        <v>14966</v>
      </c>
    </row>
    <row r="5565" spans="1:13" x14ac:dyDescent="0.25">
      <c r="A5565" s="22" t="s">
        <v>1969</v>
      </c>
      <c r="B5565" s="5" t="s">
        <v>1970</v>
      </c>
      <c r="C5565" s="18">
        <v>24068</v>
      </c>
      <c r="D5565" s="18">
        <v>136024</v>
      </c>
      <c r="E5565" s="18">
        <f t="shared" si="430"/>
        <v>160092</v>
      </c>
      <c r="F5565" s="18">
        <v>0</v>
      </c>
      <c r="G5565" s="18">
        <v>0</v>
      </c>
      <c r="H5565" s="18">
        <f t="shared" si="431"/>
        <v>0</v>
      </c>
      <c r="I5565" s="18">
        <v>160092</v>
      </c>
      <c r="J5565" s="40">
        <f t="shared" si="432"/>
        <v>160092</v>
      </c>
      <c r="K5565" s="43" t="str">
        <f t="shared" si="433"/>
        <v>ERROR</v>
      </c>
      <c r="L5565" s="54">
        <f t="shared" si="434"/>
        <v>0</v>
      </c>
      <c r="M5565" s="57" t="s">
        <v>14966</v>
      </c>
    </row>
    <row r="5566" spans="1:13" x14ac:dyDescent="0.25">
      <c r="A5566" s="22" t="s">
        <v>1967</v>
      </c>
      <c r="B5566" s="5" t="s">
        <v>1968</v>
      </c>
      <c r="C5566" s="18">
        <v>7982</v>
      </c>
      <c r="D5566" s="18">
        <v>8685</v>
      </c>
      <c r="E5566" s="18">
        <f t="shared" si="430"/>
        <v>16667</v>
      </c>
      <c r="F5566" s="18">
        <v>4791</v>
      </c>
      <c r="G5566" s="18">
        <v>0</v>
      </c>
      <c r="H5566" s="18">
        <f t="shared" si="431"/>
        <v>4791</v>
      </c>
      <c r="I5566" s="18">
        <v>11876</v>
      </c>
      <c r="J5566" s="40">
        <f t="shared" si="432"/>
        <v>16667</v>
      </c>
      <c r="K5566" s="43">
        <f t="shared" si="433"/>
        <v>1.6660404925902734</v>
      </c>
      <c r="L5566" s="54">
        <f t="shared" si="434"/>
        <v>0.28745425091498172</v>
      </c>
      <c r="M5566" s="57" t="s">
        <v>14966</v>
      </c>
    </row>
    <row r="5567" spans="1:13" x14ac:dyDescent="0.25">
      <c r="A5567" s="22" t="s">
        <v>1965</v>
      </c>
      <c r="B5567" s="5" t="s">
        <v>1966</v>
      </c>
      <c r="C5567" s="18">
        <v>138322</v>
      </c>
      <c r="D5567" s="18">
        <v>41937</v>
      </c>
      <c r="E5567" s="18">
        <f t="shared" si="430"/>
        <v>180259</v>
      </c>
      <c r="F5567" s="18">
        <v>90455</v>
      </c>
      <c r="G5567" s="18">
        <v>52381</v>
      </c>
      <c r="H5567" s="18">
        <f t="shared" si="431"/>
        <v>142836</v>
      </c>
      <c r="I5567" s="18">
        <v>37423</v>
      </c>
      <c r="J5567" s="40">
        <f t="shared" si="432"/>
        <v>180259</v>
      </c>
      <c r="K5567" s="43">
        <f t="shared" si="433"/>
        <v>1.5291802553756011</v>
      </c>
      <c r="L5567" s="54">
        <f t="shared" si="434"/>
        <v>0.7923931676088295</v>
      </c>
      <c r="M5567" s="57" t="s">
        <v>14966</v>
      </c>
    </row>
    <row r="5568" spans="1:13" x14ac:dyDescent="0.25">
      <c r="A5568" s="22" t="s">
        <v>1963</v>
      </c>
      <c r="B5568" s="5" t="s">
        <v>1964</v>
      </c>
      <c r="C5568" s="18">
        <v>17415</v>
      </c>
      <c r="D5568" s="18">
        <v>6857</v>
      </c>
      <c r="E5568" s="18">
        <f t="shared" si="430"/>
        <v>24272</v>
      </c>
      <c r="F5568" s="18">
        <v>1300</v>
      </c>
      <c r="G5568" s="18">
        <v>3285</v>
      </c>
      <c r="H5568" s="18">
        <f t="shared" si="431"/>
        <v>4585</v>
      </c>
      <c r="I5568" s="18">
        <v>19687</v>
      </c>
      <c r="J5568" s="40">
        <f t="shared" si="432"/>
        <v>24272</v>
      </c>
      <c r="K5568" s="43">
        <f t="shared" si="433"/>
        <v>13.396153846153846</v>
      </c>
      <c r="L5568" s="54">
        <f t="shared" si="434"/>
        <v>0.18890079103493737</v>
      </c>
      <c r="M5568" s="57" t="s">
        <v>14966</v>
      </c>
    </row>
    <row r="5569" spans="1:13" x14ac:dyDescent="0.25">
      <c r="A5569" s="22" t="s">
        <v>1961</v>
      </c>
      <c r="B5569" s="5" t="s">
        <v>1962</v>
      </c>
      <c r="C5569" s="18">
        <v>165245</v>
      </c>
      <c r="D5569" s="18">
        <v>5675</v>
      </c>
      <c r="E5569" s="18">
        <f t="shared" si="430"/>
        <v>170920</v>
      </c>
      <c r="F5569" s="18">
        <v>62391</v>
      </c>
      <c r="G5569" s="18">
        <v>0</v>
      </c>
      <c r="H5569" s="18">
        <f t="shared" si="431"/>
        <v>62391</v>
      </c>
      <c r="I5569" s="18">
        <v>108529</v>
      </c>
      <c r="J5569" s="40">
        <f t="shared" si="432"/>
        <v>170920</v>
      </c>
      <c r="K5569" s="43">
        <f t="shared" si="433"/>
        <v>2.6485390521068743</v>
      </c>
      <c r="L5569" s="54">
        <f t="shared" si="434"/>
        <v>0.36503042358998361</v>
      </c>
      <c r="M5569" s="57" t="s">
        <v>14966</v>
      </c>
    </row>
    <row r="5570" spans="1:13" x14ac:dyDescent="0.25">
      <c r="A5570" s="22" t="s">
        <v>1959</v>
      </c>
      <c r="B5570" s="5" t="s">
        <v>1960</v>
      </c>
      <c r="C5570" s="18">
        <v>4031</v>
      </c>
      <c r="D5570" s="18">
        <v>98836</v>
      </c>
      <c r="E5570" s="18">
        <f t="shared" si="430"/>
        <v>102867</v>
      </c>
      <c r="F5570" s="18">
        <v>16688</v>
      </c>
      <c r="G5570" s="18">
        <v>0</v>
      </c>
      <c r="H5570" s="18">
        <f t="shared" si="431"/>
        <v>16688</v>
      </c>
      <c r="I5570" s="18">
        <v>86179</v>
      </c>
      <c r="J5570" s="40">
        <f t="shared" si="432"/>
        <v>102867</v>
      </c>
      <c r="K5570" s="43">
        <f t="shared" si="433"/>
        <v>0.24155081495685524</v>
      </c>
      <c r="L5570" s="54">
        <f t="shared" si="434"/>
        <v>0.16222889750843322</v>
      </c>
      <c r="M5570" s="57" t="s">
        <v>14966</v>
      </c>
    </row>
    <row r="5571" spans="1:13" x14ac:dyDescent="0.25">
      <c r="A5571" s="22" t="s">
        <v>1957</v>
      </c>
      <c r="B5571" s="5" t="s">
        <v>1958</v>
      </c>
      <c r="C5571" s="18">
        <v>518986</v>
      </c>
      <c r="D5571" s="18">
        <v>170254</v>
      </c>
      <c r="E5571" s="18">
        <f t="shared" si="430"/>
        <v>689240</v>
      </c>
      <c r="F5571" s="18">
        <v>333751</v>
      </c>
      <c r="G5571" s="18">
        <v>0</v>
      </c>
      <c r="H5571" s="18">
        <f t="shared" si="431"/>
        <v>333751</v>
      </c>
      <c r="I5571" s="18">
        <v>355489</v>
      </c>
      <c r="J5571" s="40">
        <f t="shared" si="432"/>
        <v>689240</v>
      </c>
      <c r="K5571" s="43">
        <f t="shared" si="433"/>
        <v>1.5550095730050246</v>
      </c>
      <c r="L5571" s="54">
        <f t="shared" si="434"/>
        <v>0.48423045673495446</v>
      </c>
      <c r="M5571" s="57" t="s">
        <v>14966</v>
      </c>
    </row>
    <row r="5572" spans="1:13" x14ac:dyDescent="0.25">
      <c r="A5572" s="22" t="s">
        <v>1955</v>
      </c>
      <c r="B5572" s="5" t="s">
        <v>1956</v>
      </c>
      <c r="C5572" s="18">
        <v>612158</v>
      </c>
      <c r="D5572" s="18">
        <v>1728176</v>
      </c>
      <c r="E5572" s="18">
        <f t="shared" si="430"/>
        <v>2340334</v>
      </c>
      <c r="F5572" s="18">
        <v>693526</v>
      </c>
      <c r="G5572" s="18" t="e">
        <v>#N/A</v>
      </c>
      <c r="H5572" s="18" t="e">
        <f t="shared" si="431"/>
        <v>#N/A</v>
      </c>
      <c r="I5572" s="18">
        <v>1646808</v>
      </c>
      <c r="J5572" s="40" t="e">
        <f t="shared" si="432"/>
        <v>#N/A</v>
      </c>
      <c r="K5572" s="43">
        <f t="shared" si="433"/>
        <v>0.88267491052967018</v>
      </c>
      <c r="L5572" s="54" t="e">
        <f t="shared" si="434"/>
        <v>#N/A</v>
      </c>
      <c r="M5572" s="57" t="s">
        <v>14966</v>
      </c>
    </row>
    <row r="5573" spans="1:13" x14ac:dyDescent="0.25">
      <c r="A5573" s="22" t="s">
        <v>1953</v>
      </c>
      <c r="B5573" s="5" t="s">
        <v>1954</v>
      </c>
      <c r="C5573" s="18">
        <v>1856</v>
      </c>
      <c r="D5573" s="18">
        <v>19501</v>
      </c>
      <c r="E5573" s="18">
        <f t="shared" si="430"/>
        <v>21357</v>
      </c>
      <c r="F5573" s="18">
        <v>6093</v>
      </c>
      <c r="G5573" s="18">
        <v>0</v>
      </c>
      <c r="H5573" s="18">
        <f t="shared" si="431"/>
        <v>6093</v>
      </c>
      <c r="I5573" s="18">
        <v>15264</v>
      </c>
      <c r="J5573" s="40">
        <f t="shared" si="432"/>
        <v>21357</v>
      </c>
      <c r="K5573" s="43">
        <f t="shared" si="433"/>
        <v>0.30461184966354832</v>
      </c>
      <c r="L5573" s="54">
        <f t="shared" si="434"/>
        <v>0.28529287821323218</v>
      </c>
      <c r="M5573" s="57" t="s">
        <v>14966</v>
      </c>
    </row>
    <row r="5574" spans="1:13" x14ac:dyDescent="0.25">
      <c r="A5574" s="22" t="s">
        <v>1951</v>
      </c>
      <c r="B5574" s="5" t="s">
        <v>1952</v>
      </c>
      <c r="C5574" s="18">
        <v>4000</v>
      </c>
      <c r="D5574" s="18">
        <v>22000</v>
      </c>
      <c r="E5574" s="18">
        <f t="shared" si="430"/>
        <v>26000</v>
      </c>
      <c r="F5574" s="18">
        <v>0</v>
      </c>
      <c r="G5574" s="18">
        <v>0</v>
      </c>
      <c r="H5574" s="18">
        <f t="shared" si="431"/>
        <v>0</v>
      </c>
      <c r="I5574" s="18">
        <v>26000</v>
      </c>
      <c r="J5574" s="40">
        <f t="shared" si="432"/>
        <v>26000</v>
      </c>
      <c r="K5574" s="43" t="str">
        <f t="shared" si="433"/>
        <v>ERROR</v>
      </c>
      <c r="L5574" s="54">
        <f t="shared" si="434"/>
        <v>0</v>
      </c>
      <c r="M5574" s="57" t="s">
        <v>14966</v>
      </c>
    </row>
    <row r="5575" spans="1:13" x14ac:dyDescent="0.25">
      <c r="A5575" s="22" t="s">
        <v>1949</v>
      </c>
      <c r="B5575" s="5" t="s">
        <v>1950</v>
      </c>
      <c r="C5575" s="18">
        <v>64778</v>
      </c>
      <c r="D5575" s="18">
        <v>34068</v>
      </c>
      <c r="E5575" s="18">
        <f t="shared" si="430"/>
        <v>98846</v>
      </c>
      <c r="F5575" s="18">
        <v>57117</v>
      </c>
      <c r="G5575" s="18">
        <v>0</v>
      </c>
      <c r="H5575" s="18">
        <f t="shared" si="431"/>
        <v>57117</v>
      </c>
      <c r="I5575" s="18">
        <v>41729</v>
      </c>
      <c r="J5575" s="40">
        <f t="shared" si="432"/>
        <v>98846</v>
      </c>
      <c r="K5575" s="43">
        <f t="shared" si="433"/>
        <v>1.1341281930073359</v>
      </c>
      <c r="L5575" s="54">
        <f t="shared" si="434"/>
        <v>0.57783825344475248</v>
      </c>
      <c r="M5575" s="57" t="s">
        <v>14966</v>
      </c>
    </row>
    <row r="5576" spans="1:13" x14ac:dyDescent="0.25">
      <c r="A5576" s="22" t="s">
        <v>1947</v>
      </c>
      <c r="B5576" s="5" t="s">
        <v>1948</v>
      </c>
      <c r="C5576" s="18">
        <v>13714658</v>
      </c>
      <c r="D5576" s="18">
        <v>789441</v>
      </c>
      <c r="E5576" s="18">
        <f t="shared" si="430"/>
        <v>14504099</v>
      </c>
      <c r="F5576" s="18">
        <v>6241857</v>
      </c>
      <c r="G5576" s="18">
        <v>1138</v>
      </c>
      <c r="H5576" s="18">
        <f t="shared" si="431"/>
        <v>6242995</v>
      </c>
      <c r="I5576" s="18">
        <v>8261104</v>
      </c>
      <c r="J5576" s="40">
        <f t="shared" si="432"/>
        <v>14504099</v>
      </c>
      <c r="K5576" s="43">
        <f t="shared" si="433"/>
        <v>2.1972079783308076</v>
      </c>
      <c r="L5576" s="54">
        <f t="shared" si="434"/>
        <v>0.4304297012865122</v>
      </c>
      <c r="M5576" s="57" t="s">
        <v>14966</v>
      </c>
    </row>
    <row r="5577" spans="1:13" x14ac:dyDescent="0.25">
      <c r="A5577" s="22" t="s">
        <v>1945</v>
      </c>
      <c r="B5577" s="5" t="s">
        <v>1946</v>
      </c>
      <c r="C5577" s="18">
        <v>92596</v>
      </c>
      <c r="D5577" s="18">
        <v>34905</v>
      </c>
      <c r="E5577" s="18">
        <f t="shared" si="430"/>
        <v>127501</v>
      </c>
      <c r="F5577" s="18">
        <v>57370</v>
      </c>
      <c r="G5577" s="18">
        <v>0</v>
      </c>
      <c r="H5577" s="18">
        <f t="shared" si="431"/>
        <v>57370</v>
      </c>
      <c r="I5577" s="18">
        <v>70131</v>
      </c>
      <c r="J5577" s="40">
        <f t="shared" si="432"/>
        <v>127501</v>
      </c>
      <c r="K5577" s="43">
        <f t="shared" si="433"/>
        <v>1.6140142931845913</v>
      </c>
      <c r="L5577" s="54">
        <f t="shared" si="434"/>
        <v>0.4499572552372138</v>
      </c>
      <c r="M5577" s="57" t="s">
        <v>14966</v>
      </c>
    </row>
    <row r="5578" spans="1:13" x14ac:dyDescent="0.25">
      <c r="A5578" s="22" t="s">
        <v>1943</v>
      </c>
      <c r="B5578" s="5" t="s">
        <v>1944</v>
      </c>
      <c r="C5578" s="18">
        <v>24609</v>
      </c>
      <c r="D5578" s="18">
        <v>27139</v>
      </c>
      <c r="E5578" s="18">
        <f t="shared" si="430"/>
        <v>51748</v>
      </c>
      <c r="F5578" s="18">
        <v>6992</v>
      </c>
      <c r="G5578" s="18">
        <v>0</v>
      </c>
      <c r="H5578" s="18">
        <f t="shared" si="431"/>
        <v>6992</v>
      </c>
      <c r="I5578" s="18">
        <v>44756</v>
      </c>
      <c r="J5578" s="40">
        <f t="shared" si="432"/>
        <v>51748</v>
      </c>
      <c r="K5578" s="43">
        <f t="shared" si="433"/>
        <v>3.5195938215102975</v>
      </c>
      <c r="L5578" s="54">
        <f t="shared" si="434"/>
        <v>0.13511633299837675</v>
      </c>
      <c r="M5578" s="57" t="s">
        <v>14966</v>
      </c>
    </row>
    <row r="5579" spans="1:13" x14ac:dyDescent="0.25">
      <c r="A5579" s="22" t="s">
        <v>1941</v>
      </c>
      <c r="B5579" s="5" t="s">
        <v>1942</v>
      </c>
      <c r="C5579" s="18">
        <v>6529</v>
      </c>
      <c r="D5579" s="18">
        <v>27710</v>
      </c>
      <c r="E5579" s="18">
        <f t="shared" si="430"/>
        <v>34239</v>
      </c>
      <c r="F5579" s="18">
        <v>15414</v>
      </c>
      <c r="G5579" s="18">
        <v>3500</v>
      </c>
      <c r="H5579" s="18">
        <f t="shared" si="431"/>
        <v>18914</v>
      </c>
      <c r="I5579" s="18">
        <v>15325</v>
      </c>
      <c r="J5579" s="40">
        <f t="shared" si="432"/>
        <v>34239</v>
      </c>
      <c r="K5579" s="43">
        <f t="shared" si="433"/>
        <v>0.4235759698974958</v>
      </c>
      <c r="L5579" s="54">
        <f t="shared" si="434"/>
        <v>0.5524109933117205</v>
      </c>
      <c r="M5579" s="57" t="s">
        <v>14966</v>
      </c>
    </row>
    <row r="5580" spans="1:13" x14ac:dyDescent="0.25">
      <c r="A5580" s="22" t="s">
        <v>1939</v>
      </c>
      <c r="B5580" s="5" t="s">
        <v>1940</v>
      </c>
      <c r="C5580" s="18">
        <v>493</v>
      </c>
      <c r="D5580" s="18">
        <v>14355</v>
      </c>
      <c r="E5580" s="18">
        <f t="shared" si="430"/>
        <v>14848</v>
      </c>
      <c r="F5580" s="18">
        <v>0</v>
      </c>
      <c r="G5580" s="18">
        <v>0</v>
      </c>
      <c r="H5580" s="18">
        <f t="shared" si="431"/>
        <v>0</v>
      </c>
      <c r="I5580" s="18">
        <v>14848</v>
      </c>
      <c r="J5580" s="40">
        <f t="shared" si="432"/>
        <v>14848</v>
      </c>
      <c r="K5580" s="43" t="str">
        <f t="shared" si="433"/>
        <v>ERROR</v>
      </c>
      <c r="L5580" s="54">
        <f t="shared" si="434"/>
        <v>0</v>
      </c>
      <c r="M5580" s="57" t="s">
        <v>14966</v>
      </c>
    </row>
    <row r="5581" spans="1:13" x14ac:dyDescent="0.25">
      <c r="A5581" s="22" t="s">
        <v>1937</v>
      </c>
      <c r="B5581" s="5" t="s">
        <v>1938</v>
      </c>
      <c r="C5581" s="18">
        <v>0</v>
      </c>
      <c r="D5581" s="18">
        <v>142230</v>
      </c>
      <c r="E5581" s="18">
        <f t="shared" ref="E5581:E5644" si="435">+C5581+D5581</f>
        <v>142230</v>
      </c>
      <c r="F5581" s="18">
        <v>0</v>
      </c>
      <c r="G5581" s="18">
        <v>0</v>
      </c>
      <c r="H5581" s="18">
        <f t="shared" ref="H5581:H5644" si="436">+F5581+G5581</f>
        <v>0</v>
      </c>
      <c r="I5581" s="18">
        <v>142230</v>
      </c>
      <c r="J5581" s="40">
        <f t="shared" ref="J5581:J5644" si="437">+H5581+I5581</f>
        <v>142230</v>
      </c>
      <c r="K5581" s="43" t="str">
        <f t="shared" ref="K5581:K5644" si="438">+IFERROR(C5581/F5581,"ERROR")</f>
        <v>ERROR</v>
      </c>
      <c r="L5581" s="54">
        <f t="shared" ref="L5581:L5644" si="439">+H5581/E5581</f>
        <v>0</v>
      </c>
      <c r="M5581" s="57" t="s">
        <v>14966</v>
      </c>
    </row>
    <row r="5582" spans="1:13" x14ac:dyDescent="0.25">
      <c r="A5582" s="22" t="s">
        <v>1935</v>
      </c>
      <c r="B5582" s="5" t="s">
        <v>1936</v>
      </c>
      <c r="C5582" s="18">
        <v>12715</v>
      </c>
      <c r="D5582" s="18">
        <v>143748</v>
      </c>
      <c r="E5582" s="18">
        <f t="shared" si="435"/>
        <v>156463</v>
      </c>
      <c r="F5582" s="18">
        <v>164594</v>
      </c>
      <c r="G5582" s="18">
        <v>76269</v>
      </c>
      <c r="H5582" s="18">
        <f t="shared" si="436"/>
        <v>240863</v>
      </c>
      <c r="I5582" s="18">
        <v>-84400</v>
      </c>
      <c r="J5582" s="40">
        <f t="shared" si="437"/>
        <v>156463</v>
      </c>
      <c r="K5582" s="43">
        <f t="shared" si="438"/>
        <v>7.7250689575561679E-2</v>
      </c>
      <c r="L5582" s="54">
        <f t="shared" si="439"/>
        <v>1.5394246563085203</v>
      </c>
      <c r="M5582" s="57" t="s">
        <v>14966</v>
      </c>
    </row>
    <row r="5583" spans="1:13" x14ac:dyDescent="0.25">
      <c r="A5583" s="22" t="s">
        <v>1933</v>
      </c>
      <c r="B5583" s="5" t="s">
        <v>1934</v>
      </c>
      <c r="C5583" s="18">
        <v>36357205</v>
      </c>
      <c r="D5583" s="18">
        <v>20161960</v>
      </c>
      <c r="E5583" s="18">
        <f t="shared" si="435"/>
        <v>56519165</v>
      </c>
      <c r="F5583" s="18">
        <v>31598387</v>
      </c>
      <c r="G5583" s="18">
        <v>0</v>
      </c>
      <c r="H5583" s="18">
        <f t="shared" si="436"/>
        <v>31598387</v>
      </c>
      <c r="I5583" s="18">
        <v>24920778</v>
      </c>
      <c r="J5583" s="40">
        <f t="shared" si="437"/>
        <v>56519165</v>
      </c>
      <c r="K5583" s="43">
        <f t="shared" si="438"/>
        <v>1.1506031937642893</v>
      </c>
      <c r="L5583" s="54">
        <f t="shared" si="439"/>
        <v>0.55907384689777351</v>
      </c>
      <c r="M5583" s="57" t="s">
        <v>14967</v>
      </c>
    </row>
    <row r="5584" spans="1:13" x14ac:dyDescent="0.25">
      <c r="A5584" s="22" t="s">
        <v>1931</v>
      </c>
      <c r="B5584" s="5" t="s">
        <v>1932</v>
      </c>
      <c r="C5584" s="18">
        <v>671381</v>
      </c>
      <c r="D5584" s="18">
        <v>36893</v>
      </c>
      <c r="E5584" s="18">
        <f t="shared" si="435"/>
        <v>708274</v>
      </c>
      <c r="F5584" s="18">
        <v>406403</v>
      </c>
      <c r="G5584" s="18">
        <v>0</v>
      </c>
      <c r="H5584" s="18">
        <f t="shared" si="436"/>
        <v>406403</v>
      </c>
      <c r="I5584" s="18">
        <v>301871</v>
      </c>
      <c r="J5584" s="40">
        <f t="shared" si="437"/>
        <v>708274</v>
      </c>
      <c r="K5584" s="43">
        <f t="shared" si="438"/>
        <v>1.6520079822245406</v>
      </c>
      <c r="L5584" s="54">
        <f t="shared" si="439"/>
        <v>0.57379347540641046</v>
      </c>
      <c r="M5584" s="57" t="s">
        <v>14966</v>
      </c>
    </row>
    <row r="5585" spans="1:13" x14ac:dyDescent="0.25">
      <c r="A5585" s="22" t="s">
        <v>1929</v>
      </c>
      <c r="B5585" s="5" t="s">
        <v>1930</v>
      </c>
      <c r="C5585" s="18">
        <v>109341</v>
      </c>
      <c r="D5585" s="18">
        <v>143980</v>
      </c>
      <c r="E5585" s="18">
        <f t="shared" si="435"/>
        <v>253321</v>
      </c>
      <c r="F5585" s="18">
        <v>0</v>
      </c>
      <c r="G5585" s="18">
        <v>0</v>
      </c>
      <c r="H5585" s="18">
        <f t="shared" si="436"/>
        <v>0</v>
      </c>
      <c r="I5585" s="18">
        <v>253321</v>
      </c>
      <c r="J5585" s="40">
        <f t="shared" si="437"/>
        <v>253321</v>
      </c>
      <c r="K5585" s="43" t="str">
        <f t="shared" si="438"/>
        <v>ERROR</v>
      </c>
      <c r="L5585" s="54">
        <f t="shared" si="439"/>
        <v>0</v>
      </c>
      <c r="M5585" s="57" t="s">
        <v>14966</v>
      </c>
    </row>
    <row r="5586" spans="1:13" x14ac:dyDescent="0.25">
      <c r="A5586" s="22" t="s">
        <v>1927</v>
      </c>
      <c r="B5586" s="5" t="s">
        <v>1928</v>
      </c>
      <c r="C5586" s="18">
        <v>4587</v>
      </c>
      <c r="D5586" s="18">
        <v>766823</v>
      </c>
      <c r="E5586" s="18">
        <f t="shared" si="435"/>
        <v>771410</v>
      </c>
      <c r="F5586" s="18">
        <v>796102</v>
      </c>
      <c r="G5586" s="18">
        <v>0</v>
      </c>
      <c r="H5586" s="18">
        <f t="shared" si="436"/>
        <v>796102</v>
      </c>
      <c r="I5586" s="18">
        <v>-24692</v>
      </c>
      <c r="J5586" s="40">
        <f t="shared" si="437"/>
        <v>771410</v>
      </c>
      <c r="K5586" s="43">
        <f t="shared" si="438"/>
        <v>5.7618244898266805E-3</v>
      </c>
      <c r="L5586" s="54">
        <f t="shared" si="439"/>
        <v>1.0320089187332289</v>
      </c>
      <c r="M5586" s="57" t="s">
        <v>14966</v>
      </c>
    </row>
    <row r="5587" spans="1:13" x14ac:dyDescent="0.25">
      <c r="A5587" s="22" t="s">
        <v>1925</v>
      </c>
      <c r="B5587" s="5" t="s">
        <v>1926</v>
      </c>
      <c r="C5587" s="18">
        <v>563519</v>
      </c>
      <c r="D5587" s="18">
        <v>130233</v>
      </c>
      <c r="E5587" s="18">
        <f t="shared" si="435"/>
        <v>693752</v>
      </c>
      <c r="F5587" s="18">
        <v>223001</v>
      </c>
      <c r="G5587" s="18">
        <v>0</v>
      </c>
      <c r="H5587" s="18">
        <f t="shared" si="436"/>
        <v>223001</v>
      </c>
      <c r="I5587" s="18">
        <v>470751</v>
      </c>
      <c r="J5587" s="40">
        <f t="shared" si="437"/>
        <v>693752</v>
      </c>
      <c r="K5587" s="43">
        <f t="shared" si="438"/>
        <v>2.5269796996426024</v>
      </c>
      <c r="L5587" s="54">
        <f t="shared" si="439"/>
        <v>0.32144195620336952</v>
      </c>
      <c r="M5587" s="57" t="s">
        <v>14966</v>
      </c>
    </row>
    <row r="5588" spans="1:13" x14ac:dyDescent="0.25">
      <c r="A5588" s="22" t="s">
        <v>1923</v>
      </c>
      <c r="B5588" s="5" t="s">
        <v>1924</v>
      </c>
      <c r="C5588" s="18">
        <v>40970</v>
      </c>
      <c r="D5588" s="18">
        <v>29503</v>
      </c>
      <c r="E5588" s="18">
        <f t="shared" si="435"/>
        <v>70473</v>
      </c>
      <c r="F5588" s="18">
        <v>62775</v>
      </c>
      <c r="G5588" s="18">
        <v>0</v>
      </c>
      <c r="H5588" s="18">
        <f t="shared" si="436"/>
        <v>62775</v>
      </c>
      <c r="I5588" s="18">
        <v>7698</v>
      </c>
      <c r="J5588" s="40">
        <f t="shared" si="437"/>
        <v>70473</v>
      </c>
      <c r="K5588" s="43">
        <f t="shared" si="438"/>
        <v>0.65264834727200316</v>
      </c>
      <c r="L5588" s="54">
        <f t="shared" si="439"/>
        <v>0.89076667659954878</v>
      </c>
      <c r="M5588" s="57" t="s">
        <v>14966</v>
      </c>
    </row>
    <row r="5589" spans="1:13" x14ac:dyDescent="0.25">
      <c r="A5589" s="22" t="s">
        <v>1921</v>
      </c>
      <c r="B5589" s="5" t="s">
        <v>1922</v>
      </c>
      <c r="C5589" s="18">
        <v>15160</v>
      </c>
      <c r="D5589" s="18">
        <v>83511</v>
      </c>
      <c r="E5589" s="18">
        <f t="shared" si="435"/>
        <v>98671</v>
      </c>
      <c r="F5589" s="18">
        <v>15426</v>
      </c>
      <c r="G5589" s="18">
        <v>0</v>
      </c>
      <c r="H5589" s="18">
        <f t="shared" si="436"/>
        <v>15426</v>
      </c>
      <c r="I5589" s="18">
        <v>83245</v>
      </c>
      <c r="J5589" s="40">
        <f t="shared" si="437"/>
        <v>98671</v>
      </c>
      <c r="K5589" s="43">
        <f t="shared" si="438"/>
        <v>0.98275638532347986</v>
      </c>
      <c r="L5589" s="54">
        <f t="shared" si="439"/>
        <v>0.15633772841057655</v>
      </c>
      <c r="M5589" s="57" t="s">
        <v>14966</v>
      </c>
    </row>
    <row r="5590" spans="1:13" x14ac:dyDescent="0.25">
      <c r="A5590" s="22" t="s">
        <v>1919</v>
      </c>
      <c r="B5590" s="5" t="s">
        <v>1920</v>
      </c>
      <c r="C5590" s="18">
        <v>55815</v>
      </c>
      <c r="D5590" s="18">
        <v>202110</v>
      </c>
      <c r="E5590" s="18">
        <f t="shared" si="435"/>
        <v>257925</v>
      </c>
      <c r="F5590" s="18">
        <v>293993</v>
      </c>
      <c r="G5590" s="18">
        <v>0</v>
      </c>
      <c r="H5590" s="18">
        <f t="shared" si="436"/>
        <v>293993</v>
      </c>
      <c r="I5590" s="18">
        <v>-36068</v>
      </c>
      <c r="J5590" s="40">
        <f t="shared" si="437"/>
        <v>257925</v>
      </c>
      <c r="K5590" s="43">
        <f t="shared" si="438"/>
        <v>0.18985145904834469</v>
      </c>
      <c r="L5590" s="54">
        <f t="shared" si="439"/>
        <v>1.1398391005137152</v>
      </c>
      <c r="M5590" s="57" t="s">
        <v>14966</v>
      </c>
    </row>
    <row r="5591" spans="1:13" x14ac:dyDescent="0.25">
      <c r="A5591" s="22" t="s">
        <v>1917</v>
      </c>
      <c r="B5591" s="5" t="s">
        <v>1918</v>
      </c>
      <c r="C5591" s="18">
        <v>2067</v>
      </c>
      <c r="D5591" s="18">
        <v>51274</v>
      </c>
      <c r="E5591" s="18">
        <f t="shared" si="435"/>
        <v>53341</v>
      </c>
      <c r="F5591" s="18">
        <v>43282</v>
      </c>
      <c r="G5591" s="18">
        <v>0</v>
      </c>
      <c r="H5591" s="18">
        <f t="shared" si="436"/>
        <v>43282</v>
      </c>
      <c r="I5591" s="18">
        <v>10059</v>
      </c>
      <c r="J5591" s="40">
        <f t="shared" si="437"/>
        <v>53341</v>
      </c>
      <c r="K5591" s="43">
        <f t="shared" si="438"/>
        <v>4.7756573171295225E-2</v>
      </c>
      <c r="L5591" s="54">
        <f t="shared" si="439"/>
        <v>0.81142085825162635</v>
      </c>
      <c r="M5591" s="57" t="s">
        <v>14966</v>
      </c>
    </row>
    <row r="5592" spans="1:13" x14ac:dyDescent="0.25">
      <c r="A5592" s="22" t="s">
        <v>1915</v>
      </c>
      <c r="B5592" s="5" t="s">
        <v>1916</v>
      </c>
      <c r="C5592" s="18">
        <v>54521</v>
      </c>
      <c r="D5592" s="18">
        <v>3902856</v>
      </c>
      <c r="E5592" s="18">
        <f t="shared" si="435"/>
        <v>3957377</v>
      </c>
      <c r="F5592" s="18">
        <v>4650950</v>
      </c>
      <c r="G5592" s="18">
        <v>0</v>
      </c>
      <c r="H5592" s="18">
        <f t="shared" si="436"/>
        <v>4650950</v>
      </c>
      <c r="I5592" s="18">
        <v>-693573</v>
      </c>
      <c r="J5592" s="40">
        <f t="shared" si="437"/>
        <v>3957377</v>
      </c>
      <c r="K5592" s="43">
        <f t="shared" si="438"/>
        <v>1.1722551306722282E-2</v>
      </c>
      <c r="L5592" s="54">
        <f t="shared" si="439"/>
        <v>1.175260785110946</v>
      </c>
      <c r="M5592" s="57" t="s">
        <v>14966</v>
      </c>
    </row>
    <row r="5593" spans="1:13" x14ac:dyDescent="0.25">
      <c r="A5593" s="22" t="s">
        <v>1913</v>
      </c>
      <c r="B5593" s="5" t="s">
        <v>1914</v>
      </c>
      <c r="C5593" s="18">
        <v>47916</v>
      </c>
      <c r="D5593" s="18">
        <v>9183</v>
      </c>
      <c r="E5593" s="18">
        <f t="shared" si="435"/>
        <v>57099</v>
      </c>
      <c r="F5593" s="18">
        <v>89906</v>
      </c>
      <c r="G5593" s="18">
        <v>12289</v>
      </c>
      <c r="H5593" s="18">
        <f t="shared" si="436"/>
        <v>102195</v>
      </c>
      <c r="I5593" s="18">
        <v>-45096</v>
      </c>
      <c r="J5593" s="40">
        <f t="shared" si="437"/>
        <v>57099</v>
      </c>
      <c r="K5593" s="43">
        <f t="shared" si="438"/>
        <v>0.53295664360554362</v>
      </c>
      <c r="L5593" s="54">
        <f t="shared" si="439"/>
        <v>1.7897861608784742</v>
      </c>
      <c r="M5593" s="57" t="s">
        <v>14966</v>
      </c>
    </row>
    <row r="5594" spans="1:13" x14ac:dyDescent="0.25">
      <c r="A5594" s="22" t="s">
        <v>1911</v>
      </c>
      <c r="B5594" s="5" t="s">
        <v>1912</v>
      </c>
      <c r="C5594" s="18">
        <v>2976635</v>
      </c>
      <c r="D5594" s="18">
        <v>282325</v>
      </c>
      <c r="E5594" s="18">
        <f t="shared" si="435"/>
        <v>3258960</v>
      </c>
      <c r="F5594" s="18">
        <v>482429</v>
      </c>
      <c r="G5594" s="18">
        <v>421161</v>
      </c>
      <c r="H5594" s="18">
        <f t="shared" si="436"/>
        <v>903590</v>
      </c>
      <c r="I5594" s="18">
        <v>2355370</v>
      </c>
      <c r="J5594" s="40">
        <f t="shared" si="437"/>
        <v>3258960</v>
      </c>
      <c r="K5594" s="43">
        <f t="shared" si="438"/>
        <v>6.1700996416052929</v>
      </c>
      <c r="L5594" s="54">
        <f t="shared" si="439"/>
        <v>0.27726329872106437</v>
      </c>
      <c r="M5594" s="57" t="s">
        <v>14966</v>
      </c>
    </row>
    <row r="5595" spans="1:13" x14ac:dyDescent="0.25">
      <c r="A5595" s="22" t="s">
        <v>1909</v>
      </c>
      <c r="B5595" s="5" t="s">
        <v>1910</v>
      </c>
      <c r="C5595" s="18">
        <v>472008</v>
      </c>
      <c r="D5595" s="18">
        <v>392785</v>
      </c>
      <c r="E5595" s="18">
        <f t="shared" si="435"/>
        <v>864793</v>
      </c>
      <c r="F5595" s="18">
        <v>41331</v>
      </c>
      <c r="G5595" s="18">
        <v>0</v>
      </c>
      <c r="H5595" s="18">
        <f t="shared" si="436"/>
        <v>41331</v>
      </c>
      <c r="I5595" s="18">
        <v>823462</v>
      </c>
      <c r="J5595" s="40">
        <f t="shared" si="437"/>
        <v>864793</v>
      </c>
      <c r="K5595" s="43">
        <f t="shared" si="438"/>
        <v>11.420193075415547</v>
      </c>
      <c r="L5595" s="54">
        <f t="shared" si="439"/>
        <v>4.7792940044611834E-2</v>
      </c>
      <c r="M5595" s="57" t="s">
        <v>14966</v>
      </c>
    </row>
    <row r="5596" spans="1:13" x14ac:dyDescent="0.25">
      <c r="A5596" s="22" t="s">
        <v>1907</v>
      </c>
      <c r="B5596" s="5" t="s">
        <v>1908</v>
      </c>
      <c r="C5596" s="18">
        <v>48347</v>
      </c>
      <c r="D5596" s="18">
        <v>12316</v>
      </c>
      <c r="E5596" s="18">
        <f t="shared" si="435"/>
        <v>60663</v>
      </c>
      <c r="F5596" s="18">
        <v>37006</v>
      </c>
      <c r="G5596" s="18">
        <v>0</v>
      </c>
      <c r="H5596" s="18">
        <f t="shared" si="436"/>
        <v>37006</v>
      </c>
      <c r="I5596" s="18">
        <v>23657</v>
      </c>
      <c r="J5596" s="40">
        <f t="shared" si="437"/>
        <v>60663</v>
      </c>
      <c r="K5596" s="43">
        <f t="shared" si="438"/>
        <v>1.3064638166783764</v>
      </c>
      <c r="L5596" s="54">
        <f t="shared" si="439"/>
        <v>0.61002588068509633</v>
      </c>
      <c r="M5596" s="57" t="s">
        <v>14966</v>
      </c>
    </row>
    <row r="5597" spans="1:13" x14ac:dyDescent="0.25">
      <c r="A5597" s="22" t="s">
        <v>1905</v>
      </c>
      <c r="B5597" s="5" t="s">
        <v>1906</v>
      </c>
      <c r="C5597" s="18">
        <v>7484</v>
      </c>
      <c r="D5597" s="18">
        <v>31855</v>
      </c>
      <c r="E5597" s="18">
        <f t="shared" si="435"/>
        <v>39339</v>
      </c>
      <c r="F5597" s="18">
        <v>5030</v>
      </c>
      <c r="G5597" s="18">
        <v>0</v>
      </c>
      <c r="H5597" s="18">
        <f t="shared" si="436"/>
        <v>5030</v>
      </c>
      <c r="I5597" s="18">
        <v>34309</v>
      </c>
      <c r="J5597" s="40">
        <f t="shared" si="437"/>
        <v>39339</v>
      </c>
      <c r="K5597" s="43">
        <f t="shared" si="438"/>
        <v>1.487872763419483</v>
      </c>
      <c r="L5597" s="54">
        <f t="shared" si="439"/>
        <v>0.12786293500088972</v>
      </c>
      <c r="M5597" s="57" t="s">
        <v>14966</v>
      </c>
    </row>
    <row r="5598" spans="1:13" x14ac:dyDescent="0.25">
      <c r="A5598" s="22" t="s">
        <v>1903</v>
      </c>
      <c r="B5598" s="5" t="s">
        <v>1904</v>
      </c>
      <c r="C5598" s="18">
        <v>52921</v>
      </c>
      <c r="D5598" s="18">
        <v>13447</v>
      </c>
      <c r="E5598" s="18">
        <f t="shared" si="435"/>
        <v>66368</v>
      </c>
      <c r="F5598" s="18">
        <v>22759</v>
      </c>
      <c r="G5598" s="18">
        <v>0</v>
      </c>
      <c r="H5598" s="18">
        <f t="shared" si="436"/>
        <v>22759</v>
      </c>
      <c r="I5598" s="18">
        <v>43609</v>
      </c>
      <c r="J5598" s="40">
        <f t="shared" si="437"/>
        <v>66368</v>
      </c>
      <c r="K5598" s="43">
        <f t="shared" si="438"/>
        <v>2.3252779120347995</v>
      </c>
      <c r="L5598" s="54">
        <f t="shared" si="439"/>
        <v>0.34292128736740596</v>
      </c>
      <c r="M5598" s="57" t="s">
        <v>14966</v>
      </c>
    </row>
    <row r="5599" spans="1:13" x14ac:dyDescent="0.25">
      <c r="A5599" s="22" t="s">
        <v>1901</v>
      </c>
      <c r="B5599" s="5" t="s">
        <v>1902</v>
      </c>
      <c r="C5599" s="18">
        <v>38163</v>
      </c>
      <c r="D5599" s="18">
        <v>6022</v>
      </c>
      <c r="E5599" s="18">
        <f t="shared" si="435"/>
        <v>44185</v>
      </c>
      <c r="F5599" s="18">
        <v>30983</v>
      </c>
      <c r="G5599" s="18">
        <v>0</v>
      </c>
      <c r="H5599" s="18">
        <f t="shared" si="436"/>
        <v>30983</v>
      </c>
      <c r="I5599" s="18">
        <v>13202</v>
      </c>
      <c r="J5599" s="40">
        <f t="shared" si="437"/>
        <v>44185</v>
      </c>
      <c r="K5599" s="43">
        <f t="shared" si="438"/>
        <v>1.2317399864441791</v>
      </c>
      <c r="L5599" s="54">
        <f t="shared" si="439"/>
        <v>0.70121081815095621</v>
      </c>
      <c r="M5599" s="57" t="s">
        <v>14966</v>
      </c>
    </row>
    <row r="5600" spans="1:13" x14ac:dyDescent="0.25">
      <c r="A5600" s="22" t="s">
        <v>1899</v>
      </c>
      <c r="B5600" s="5" t="s">
        <v>1900</v>
      </c>
      <c r="C5600" s="18">
        <v>9705</v>
      </c>
      <c r="D5600" s="18">
        <v>2945</v>
      </c>
      <c r="E5600" s="18">
        <f t="shared" si="435"/>
        <v>12650</v>
      </c>
      <c r="F5600" s="18">
        <v>2766</v>
      </c>
      <c r="G5600" s="18">
        <v>0</v>
      </c>
      <c r="H5600" s="18">
        <f t="shared" si="436"/>
        <v>2766</v>
      </c>
      <c r="I5600" s="18">
        <v>9884</v>
      </c>
      <c r="J5600" s="40">
        <f t="shared" si="437"/>
        <v>12650</v>
      </c>
      <c r="K5600" s="43">
        <f t="shared" si="438"/>
        <v>3.5086767895878523</v>
      </c>
      <c r="L5600" s="54">
        <f t="shared" si="439"/>
        <v>0.21865612648221344</v>
      </c>
      <c r="M5600" s="57" t="s">
        <v>14966</v>
      </c>
    </row>
    <row r="5601" spans="1:13" x14ac:dyDescent="0.25">
      <c r="A5601" s="22" t="s">
        <v>1897</v>
      </c>
      <c r="B5601" s="5" t="s">
        <v>1898</v>
      </c>
      <c r="C5601" s="18">
        <v>68483</v>
      </c>
      <c r="D5601" s="18">
        <v>33146</v>
      </c>
      <c r="E5601" s="18">
        <f t="shared" si="435"/>
        <v>101629</v>
      </c>
      <c r="F5601" s="18">
        <v>82388</v>
      </c>
      <c r="G5601" s="18">
        <v>0</v>
      </c>
      <c r="H5601" s="18">
        <f t="shared" si="436"/>
        <v>82388</v>
      </c>
      <c r="I5601" s="18">
        <v>19241</v>
      </c>
      <c r="J5601" s="40">
        <f t="shared" si="437"/>
        <v>101629</v>
      </c>
      <c r="K5601" s="43">
        <f t="shared" si="438"/>
        <v>0.83122542117784148</v>
      </c>
      <c r="L5601" s="54">
        <f t="shared" si="439"/>
        <v>0.81067411860787764</v>
      </c>
      <c r="M5601" s="57" t="s">
        <v>14966</v>
      </c>
    </row>
    <row r="5602" spans="1:13" x14ac:dyDescent="0.25">
      <c r="A5602" s="22" t="s">
        <v>1895</v>
      </c>
      <c r="B5602" s="5" t="s">
        <v>1896</v>
      </c>
      <c r="C5602" s="18">
        <v>39783</v>
      </c>
      <c r="D5602" s="18">
        <v>11685</v>
      </c>
      <c r="E5602" s="18">
        <f t="shared" si="435"/>
        <v>51468</v>
      </c>
      <c r="F5602" s="18">
        <v>30726</v>
      </c>
      <c r="G5602" s="18">
        <v>0</v>
      </c>
      <c r="H5602" s="18">
        <f t="shared" si="436"/>
        <v>30726</v>
      </c>
      <c r="I5602" s="18">
        <v>20742</v>
      </c>
      <c r="J5602" s="40">
        <f t="shared" si="437"/>
        <v>51468</v>
      </c>
      <c r="K5602" s="43">
        <f t="shared" si="438"/>
        <v>1.2947666471392305</v>
      </c>
      <c r="L5602" s="54">
        <f t="shared" si="439"/>
        <v>0.59699230589881092</v>
      </c>
      <c r="M5602" s="57" t="s">
        <v>14966</v>
      </c>
    </row>
    <row r="5603" spans="1:13" x14ac:dyDescent="0.25">
      <c r="A5603" s="22" t="s">
        <v>1893</v>
      </c>
      <c r="B5603" s="5" t="s">
        <v>1894</v>
      </c>
      <c r="C5603" s="18">
        <v>30755</v>
      </c>
      <c r="D5603" s="18">
        <v>113643</v>
      </c>
      <c r="E5603" s="18">
        <f t="shared" si="435"/>
        <v>144398</v>
      </c>
      <c r="F5603" s="18">
        <v>43632</v>
      </c>
      <c r="G5603" s="18">
        <v>0</v>
      </c>
      <c r="H5603" s="18">
        <f t="shared" si="436"/>
        <v>43632</v>
      </c>
      <c r="I5603" s="18">
        <v>100766</v>
      </c>
      <c r="J5603" s="40">
        <f t="shared" si="437"/>
        <v>144398</v>
      </c>
      <c r="K5603" s="43">
        <f t="shared" si="438"/>
        <v>0.70487257059039232</v>
      </c>
      <c r="L5603" s="54">
        <f t="shared" si="439"/>
        <v>0.30216484992866938</v>
      </c>
      <c r="M5603" s="57" t="s">
        <v>14966</v>
      </c>
    </row>
    <row r="5604" spans="1:13" x14ac:dyDescent="0.25">
      <c r="A5604" s="22" t="s">
        <v>1891</v>
      </c>
      <c r="B5604" s="5" t="s">
        <v>1892</v>
      </c>
      <c r="C5604" s="18">
        <v>137099</v>
      </c>
      <c r="D5604" s="18">
        <v>89840</v>
      </c>
      <c r="E5604" s="18">
        <f t="shared" si="435"/>
        <v>226939</v>
      </c>
      <c r="F5604" s="18">
        <v>40843</v>
      </c>
      <c r="G5604" s="18">
        <v>0</v>
      </c>
      <c r="H5604" s="18">
        <f t="shared" si="436"/>
        <v>40843</v>
      </c>
      <c r="I5604" s="18">
        <v>186096</v>
      </c>
      <c r="J5604" s="40">
        <f t="shared" si="437"/>
        <v>226939</v>
      </c>
      <c r="K5604" s="43">
        <f t="shared" si="438"/>
        <v>3.3567318757192175</v>
      </c>
      <c r="L5604" s="54">
        <f t="shared" si="439"/>
        <v>0.17997347304782343</v>
      </c>
      <c r="M5604" s="57" t="s">
        <v>14966</v>
      </c>
    </row>
    <row r="5605" spans="1:13" x14ac:dyDescent="0.25">
      <c r="A5605" s="22" t="s">
        <v>1889</v>
      </c>
      <c r="B5605" s="5" t="s">
        <v>1890</v>
      </c>
      <c r="C5605" s="18">
        <v>11824</v>
      </c>
      <c r="D5605" s="18">
        <v>68051</v>
      </c>
      <c r="E5605" s="18">
        <f t="shared" si="435"/>
        <v>79875</v>
      </c>
      <c r="F5605" s="18">
        <v>15504</v>
      </c>
      <c r="G5605" s="18">
        <v>0</v>
      </c>
      <c r="H5605" s="18">
        <f t="shared" si="436"/>
        <v>15504</v>
      </c>
      <c r="I5605" s="18">
        <v>64371</v>
      </c>
      <c r="J5605" s="40">
        <f t="shared" si="437"/>
        <v>79875</v>
      </c>
      <c r="K5605" s="43">
        <f t="shared" si="438"/>
        <v>0.76264189886480904</v>
      </c>
      <c r="L5605" s="54">
        <f t="shared" si="439"/>
        <v>0.19410328638497654</v>
      </c>
      <c r="M5605" s="57" t="s">
        <v>14966</v>
      </c>
    </row>
    <row r="5606" spans="1:13" x14ac:dyDescent="0.25">
      <c r="A5606" s="22" t="s">
        <v>1887</v>
      </c>
      <c r="B5606" s="5" t="s">
        <v>1888</v>
      </c>
      <c r="C5606" s="18">
        <v>158964</v>
      </c>
      <c r="D5606" s="18">
        <v>12910</v>
      </c>
      <c r="E5606" s="18">
        <f t="shared" si="435"/>
        <v>171874</v>
      </c>
      <c r="F5606" s="18">
        <v>142314</v>
      </c>
      <c r="G5606" s="18">
        <v>5888</v>
      </c>
      <c r="H5606" s="18">
        <f t="shared" si="436"/>
        <v>148202</v>
      </c>
      <c r="I5606" s="18">
        <v>23672</v>
      </c>
      <c r="J5606" s="40">
        <f t="shared" si="437"/>
        <v>171874</v>
      </c>
      <c r="K5606" s="43">
        <f t="shared" si="438"/>
        <v>1.1169948142839075</v>
      </c>
      <c r="L5606" s="54">
        <f t="shared" si="439"/>
        <v>0.8622711986687922</v>
      </c>
      <c r="M5606" s="57" t="s">
        <v>14966</v>
      </c>
    </row>
    <row r="5607" spans="1:13" x14ac:dyDescent="0.25">
      <c r="A5607" s="22" t="s">
        <v>1885</v>
      </c>
      <c r="B5607" s="5" t="s">
        <v>1886</v>
      </c>
      <c r="C5607" s="18">
        <v>53101</v>
      </c>
      <c r="D5607" s="18">
        <v>56709</v>
      </c>
      <c r="E5607" s="18">
        <f t="shared" si="435"/>
        <v>109810</v>
      </c>
      <c r="F5607" s="18">
        <v>50556</v>
      </c>
      <c r="G5607" s="18">
        <v>1196</v>
      </c>
      <c r="H5607" s="18">
        <f t="shared" si="436"/>
        <v>51752</v>
      </c>
      <c r="I5607" s="18">
        <v>58058</v>
      </c>
      <c r="J5607" s="40">
        <f t="shared" si="437"/>
        <v>109810</v>
      </c>
      <c r="K5607" s="43">
        <f t="shared" si="438"/>
        <v>1.050340216789303</v>
      </c>
      <c r="L5607" s="54">
        <f t="shared" si="439"/>
        <v>0.47128676805391129</v>
      </c>
      <c r="M5607" s="57" t="s">
        <v>14966</v>
      </c>
    </row>
    <row r="5608" spans="1:13" x14ac:dyDescent="0.25">
      <c r="A5608" s="22" t="s">
        <v>1883</v>
      </c>
      <c r="B5608" s="5" t="s">
        <v>1884</v>
      </c>
      <c r="C5608" s="18">
        <v>288399</v>
      </c>
      <c r="D5608" s="18">
        <v>133998</v>
      </c>
      <c r="E5608" s="18">
        <f t="shared" si="435"/>
        <v>422397</v>
      </c>
      <c r="F5608" s="18">
        <v>122514</v>
      </c>
      <c r="G5608" s="18">
        <v>6269</v>
      </c>
      <c r="H5608" s="18">
        <f t="shared" si="436"/>
        <v>128783</v>
      </c>
      <c r="I5608" s="18">
        <v>293614</v>
      </c>
      <c r="J5608" s="40">
        <f t="shared" si="437"/>
        <v>422397</v>
      </c>
      <c r="K5608" s="43">
        <f t="shared" si="438"/>
        <v>2.3540085214750968</v>
      </c>
      <c r="L5608" s="54">
        <f t="shared" si="439"/>
        <v>0.30488616159679166</v>
      </c>
      <c r="M5608" s="57" t="s">
        <v>14966</v>
      </c>
    </row>
    <row r="5609" spans="1:13" x14ac:dyDescent="0.25">
      <c r="A5609" s="22" t="s">
        <v>1881</v>
      </c>
      <c r="B5609" s="5" t="s">
        <v>1882</v>
      </c>
      <c r="C5609" s="18">
        <v>293330</v>
      </c>
      <c r="D5609" s="18">
        <v>1566</v>
      </c>
      <c r="E5609" s="18">
        <f t="shared" si="435"/>
        <v>294896</v>
      </c>
      <c r="F5609" s="18">
        <v>185988</v>
      </c>
      <c r="G5609" s="18">
        <v>0</v>
      </c>
      <c r="H5609" s="18">
        <f t="shared" si="436"/>
        <v>185988</v>
      </c>
      <c r="I5609" s="18">
        <v>108908</v>
      </c>
      <c r="J5609" s="40">
        <f t="shared" si="437"/>
        <v>294896</v>
      </c>
      <c r="K5609" s="43">
        <f t="shared" si="438"/>
        <v>1.5771447620276577</v>
      </c>
      <c r="L5609" s="54">
        <f t="shared" si="439"/>
        <v>0.6306901416092453</v>
      </c>
      <c r="M5609" s="57" t="s">
        <v>14966</v>
      </c>
    </row>
    <row r="5610" spans="1:13" x14ac:dyDescent="0.25">
      <c r="A5610" s="22" t="s">
        <v>1879</v>
      </c>
      <c r="B5610" s="5" t="s">
        <v>1880</v>
      </c>
      <c r="C5610" s="18">
        <v>65204</v>
      </c>
      <c r="D5610" s="18">
        <v>37214</v>
      </c>
      <c r="E5610" s="18">
        <f t="shared" si="435"/>
        <v>102418</v>
      </c>
      <c r="F5610" s="18">
        <v>96833</v>
      </c>
      <c r="G5610" s="18">
        <v>0</v>
      </c>
      <c r="H5610" s="18">
        <f t="shared" si="436"/>
        <v>96833</v>
      </c>
      <c r="I5610" s="18">
        <v>5585</v>
      </c>
      <c r="J5610" s="40">
        <f t="shared" si="437"/>
        <v>102418</v>
      </c>
      <c r="K5610" s="43">
        <f t="shared" si="438"/>
        <v>0.67336548490700487</v>
      </c>
      <c r="L5610" s="54">
        <f t="shared" si="439"/>
        <v>0.9454685699779336</v>
      </c>
      <c r="M5610" s="57" t="s">
        <v>14966</v>
      </c>
    </row>
    <row r="5611" spans="1:13" x14ac:dyDescent="0.25">
      <c r="A5611" s="22" t="s">
        <v>1877</v>
      </c>
      <c r="B5611" s="5" t="s">
        <v>1878</v>
      </c>
      <c r="C5611" s="18">
        <v>14298</v>
      </c>
      <c r="D5611" s="18">
        <v>72</v>
      </c>
      <c r="E5611" s="18">
        <f t="shared" si="435"/>
        <v>14370</v>
      </c>
      <c r="F5611" s="18">
        <v>4769</v>
      </c>
      <c r="G5611" s="18">
        <v>0</v>
      </c>
      <c r="H5611" s="18">
        <f t="shared" si="436"/>
        <v>4769</v>
      </c>
      <c r="I5611" s="18">
        <v>9601</v>
      </c>
      <c r="J5611" s="40">
        <f t="shared" si="437"/>
        <v>14370</v>
      </c>
      <c r="K5611" s="43">
        <f t="shared" si="438"/>
        <v>2.9981128119102536</v>
      </c>
      <c r="L5611" s="54">
        <f t="shared" si="439"/>
        <v>0.33187195546276965</v>
      </c>
      <c r="M5611" s="57" t="s">
        <v>14966</v>
      </c>
    </row>
    <row r="5612" spans="1:13" x14ac:dyDescent="0.25">
      <c r="A5612" s="22" t="s">
        <v>1875</v>
      </c>
      <c r="B5612" s="5" t="s">
        <v>1876</v>
      </c>
      <c r="C5612" s="18">
        <v>521180851</v>
      </c>
      <c r="D5612" s="18">
        <v>596363149</v>
      </c>
      <c r="E5612" s="18">
        <f t="shared" si="435"/>
        <v>1117544000</v>
      </c>
      <c r="F5612" s="18">
        <v>424863953</v>
      </c>
      <c r="G5612" s="18">
        <v>84637273</v>
      </c>
      <c r="H5612" s="18">
        <f t="shared" si="436"/>
        <v>509501226</v>
      </c>
      <c r="I5612" s="18">
        <v>608042774</v>
      </c>
      <c r="J5612" s="40">
        <f t="shared" si="437"/>
        <v>1117544000</v>
      </c>
      <c r="K5612" s="43">
        <f t="shared" si="438"/>
        <v>1.2267005645451874</v>
      </c>
      <c r="L5612" s="54">
        <f t="shared" si="439"/>
        <v>0.45591155784470233</v>
      </c>
      <c r="M5612" s="57" t="s">
        <v>14967</v>
      </c>
    </row>
    <row r="5613" spans="1:13" x14ac:dyDescent="0.25">
      <c r="A5613" s="22" t="s">
        <v>1873</v>
      </c>
      <c r="B5613" s="5" t="s">
        <v>1874</v>
      </c>
      <c r="C5613" s="18">
        <v>309053</v>
      </c>
      <c r="D5613" s="18">
        <v>50226</v>
      </c>
      <c r="E5613" s="18">
        <f t="shared" si="435"/>
        <v>359279</v>
      </c>
      <c r="F5613" s="18">
        <v>278296</v>
      </c>
      <c r="G5613" s="18">
        <v>0</v>
      </c>
      <c r="H5613" s="18">
        <f t="shared" si="436"/>
        <v>278296</v>
      </c>
      <c r="I5613" s="18">
        <v>80983</v>
      </c>
      <c r="J5613" s="40">
        <f t="shared" si="437"/>
        <v>359279</v>
      </c>
      <c r="K5613" s="43">
        <f t="shared" si="438"/>
        <v>1.1105190157242648</v>
      </c>
      <c r="L5613" s="54">
        <f t="shared" si="439"/>
        <v>0.77459578767475967</v>
      </c>
      <c r="M5613" s="57" t="s">
        <v>14966</v>
      </c>
    </row>
    <row r="5614" spans="1:13" x14ac:dyDescent="0.25">
      <c r="A5614" s="22" t="s">
        <v>1871</v>
      </c>
      <c r="B5614" s="5" t="s">
        <v>1872</v>
      </c>
      <c r="C5614" s="18">
        <v>827694</v>
      </c>
      <c r="D5614" s="18">
        <v>113626</v>
      </c>
      <c r="E5614" s="18">
        <f t="shared" si="435"/>
        <v>941320</v>
      </c>
      <c r="F5614" s="18">
        <v>678864</v>
      </c>
      <c r="G5614" s="18">
        <v>0</v>
      </c>
      <c r="H5614" s="18">
        <f t="shared" si="436"/>
        <v>678864</v>
      </c>
      <c r="I5614" s="18">
        <v>262456</v>
      </c>
      <c r="J5614" s="40">
        <f t="shared" si="437"/>
        <v>941320</v>
      </c>
      <c r="K5614" s="43">
        <f t="shared" si="438"/>
        <v>1.2192338966273069</v>
      </c>
      <c r="L5614" s="54">
        <f t="shared" si="439"/>
        <v>0.72118301958951259</v>
      </c>
      <c r="M5614" s="57" t="s">
        <v>14966</v>
      </c>
    </row>
    <row r="5615" spans="1:13" x14ac:dyDescent="0.25">
      <c r="A5615" s="22" t="s">
        <v>1869</v>
      </c>
      <c r="B5615" s="5" t="s">
        <v>1870</v>
      </c>
      <c r="C5615" s="18">
        <v>112583</v>
      </c>
      <c r="D5615" s="18">
        <v>51115</v>
      </c>
      <c r="E5615" s="18">
        <f t="shared" si="435"/>
        <v>163698</v>
      </c>
      <c r="F5615" s="18">
        <v>42966</v>
      </c>
      <c r="G5615" s="18">
        <v>12144</v>
      </c>
      <c r="H5615" s="18">
        <f t="shared" si="436"/>
        <v>55110</v>
      </c>
      <c r="I5615" s="18">
        <v>108588</v>
      </c>
      <c r="J5615" s="40">
        <f t="shared" si="437"/>
        <v>163698</v>
      </c>
      <c r="K5615" s="43">
        <f t="shared" si="438"/>
        <v>2.6202811525392171</v>
      </c>
      <c r="L5615" s="54">
        <f t="shared" si="439"/>
        <v>0.33665652604185758</v>
      </c>
      <c r="M5615" s="57" t="s">
        <v>14966</v>
      </c>
    </row>
    <row r="5616" spans="1:13" x14ac:dyDescent="0.25">
      <c r="A5616" s="22" t="s">
        <v>1867</v>
      </c>
      <c r="B5616" s="5" t="s">
        <v>1868</v>
      </c>
      <c r="C5616" s="18">
        <v>9155</v>
      </c>
      <c r="D5616" s="18">
        <v>42770</v>
      </c>
      <c r="E5616" s="18">
        <f t="shared" si="435"/>
        <v>51925</v>
      </c>
      <c r="F5616" s="18">
        <v>1334</v>
      </c>
      <c r="G5616" s="18">
        <v>0</v>
      </c>
      <c r="H5616" s="18">
        <f t="shared" si="436"/>
        <v>1334</v>
      </c>
      <c r="I5616" s="18">
        <v>50591</v>
      </c>
      <c r="J5616" s="40">
        <f t="shared" si="437"/>
        <v>51925</v>
      </c>
      <c r="K5616" s="43">
        <f t="shared" si="438"/>
        <v>6.8628185907046477</v>
      </c>
      <c r="L5616" s="54">
        <f t="shared" si="439"/>
        <v>2.5690900337024553E-2</v>
      </c>
      <c r="M5616" s="57" t="s">
        <v>14966</v>
      </c>
    </row>
    <row r="5617" spans="1:13" x14ac:dyDescent="0.25">
      <c r="A5617" s="22" t="s">
        <v>1865</v>
      </c>
      <c r="B5617" s="5" t="s">
        <v>1866</v>
      </c>
      <c r="C5617" s="18">
        <v>18449</v>
      </c>
      <c r="D5617" s="18">
        <v>148086</v>
      </c>
      <c r="E5617" s="18">
        <f t="shared" si="435"/>
        <v>166535</v>
      </c>
      <c r="F5617" s="18">
        <v>38363</v>
      </c>
      <c r="G5617" s="18">
        <v>0</v>
      </c>
      <c r="H5617" s="18">
        <f t="shared" si="436"/>
        <v>38363</v>
      </c>
      <c r="I5617" s="18">
        <v>128172</v>
      </c>
      <c r="J5617" s="40">
        <f t="shared" si="437"/>
        <v>166535</v>
      </c>
      <c r="K5617" s="43">
        <f t="shared" si="438"/>
        <v>0.48090608138049684</v>
      </c>
      <c r="L5617" s="54">
        <f t="shared" si="439"/>
        <v>0.23035998438766625</v>
      </c>
      <c r="M5617" s="57" t="s">
        <v>14966</v>
      </c>
    </row>
    <row r="5618" spans="1:13" x14ac:dyDescent="0.25">
      <c r="A5618" s="22" t="s">
        <v>1863</v>
      </c>
      <c r="B5618" s="5" t="s">
        <v>1864</v>
      </c>
      <c r="C5618" s="18">
        <v>18398</v>
      </c>
      <c r="D5618" s="18">
        <v>152931</v>
      </c>
      <c r="E5618" s="18">
        <f t="shared" si="435"/>
        <v>171329</v>
      </c>
      <c r="F5618" s="18">
        <v>24859</v>
      </c>
      <c r="G5618" s="18">
        <v>3975</v>
      </c>
      <c r="H5618" s="18">
        <f t="shared" si="436"/>
        <v>28834</v>
      </c>
      <c r="I5618" s="18">
        <v>142495</v>
      </c>
      <c r="J5618" s="40">
        <f t="shared" si="437"/>
        <v>171329</v>
      </c>
      <c r="K5618" s="43">
        <f t="shared" si="438"/>
        <v>0.74009413089826626</v>
      </c>
      <c r="L5618" s="54">
        <f t="shared" si="439"/>
        <v>0.16829608530955062</v>
      </c>
      <c r="M5618" s="57" t="s">
        <v>14966</v>
      </c>
    </row>
    <row r="5619" spans="1:13" x14ac:dyDescent="0.25">
      <c r="A5619" s="22" t="s">
        <v>1861</v>
      </c>
      <c r="B5619" s="5" t="s">
        <v>1862</v>
      </c>
      <c r="C5619" s="18">
        <v>152839</v>
      </c>
      <c r="D5619" s="18">
        <v>57000</v>
      </c>
      <c r="E5619" s="18">
        <f t="shared" si="435"/>
        <v>209839</v>
      </c>
      <c r="F5619" s="18">
        <v>100514</v>
      </c>
      <c r="G5619" s="18">
        <v>0</v>
      </c>
      <c r="H5619" s="18">
        <f t="shared" si="436"/>
        <v>100514</v>
      </c>
      <c r="I5619" s="18">
        <v>109325</v>
      </c>
      <c r="J5619" s="40">
        <f t="shared" si="437"/>
        <v>209839</v>
      </c>
      <c r="K5619" s="43">
        <f t="shared" si="438"/>
        <v>1.5205742483634122</v>
      </c>
      <c r="L5619" s="54">
        <f t="shared" si="439"/>
        <v>0.47900533265980111</v>
      </c>
      <c r="M5619" s="57" t="s">
        <v>14966</v>
      </c>
    </row>
    <row r="5620" spans="1:13" x14ac:dyDescent="0.25">
      <c r="A5620" s="22" t="s">
        <v>1859</v>
      </c>
      <c r="B5620" s="5" t="s">
        <v>1860</v>
      </c>
      <c r="C5620" s="18">
        <v>151133</v>
      </c>
      <c r="D5620" s="18">
        <v>5073</v>
      </c>
      <c r="E5620" s="18">
        <f t="shared" si="435"/>
        <v>156206</v>
      </c>
      <c r="F5620" s="18">
        <v>89601</v>
      </c>
      <c r="G5620" s="18">
        <v>0</v>
      </c>
      <c r="H5620" s="18">
        <f t="shared" si="436"/>
        <v>89601</v>
      </c>
      <c r="I5620" s="18">
        <v>66605</v>
      </c>
      <c r="J5620" s="40">
        <f t="shared" si="437"/>
        <v>156206</v>
      </c>
      <c r="K5620" s="43">
        <f t="shared" si="438"/>
        <v>1.6867334069932256</v>
      </c>
      <c r="L5620" s="54">
        <f t="shared" si="439"/>
        <v>0.57360792799252269</v>
      </c>
      <c r="M5620" s="57" t="s">
        <v>14966</v>
      </c>
    </row>
    <row r="5621" spans="1:13" x14ac:dyDescent="0.25">
      <c r="A5621" s="22" t="s">
        <v>1857</v>
      </c>
      <c r="B5621" s="5" t="s">
        <v>1858</v>
      </c>
      <c r="C5621" s="18">
        <v>2001142</v>
      </c>
      <c r="D5621" s="18">
        <v>296911</v>
      </c>
      <c r="E5621" s="18">
        <f t="shared" si="435"/>
        <v>2298053</v>
      </c>
      <c r="F5621" s="18">
        <v>62500</v>
      </c>
      <c r="G5621" s="18">
        <v>0</v>
      </c>
      <c r="H5621" s="18">
        <f t="shared" si="436"/>
        <v>62500</v>
      </c>
      <c r="I5621" s="18">
        <v>2235553</v>
      </c>
      <c r="J5621" s="40">
        <f t="shared" si="437"/>
        <v>2298053</v>
      </c>
      <c r="K5621" s="43">
        <f t="shared" si="438"/>
        <v>32.018272000000003</v>
      </c>
      <c r="L5621" s="54">
        <f t="shared" si="439"/>
        <v>2.7196935840905323E-2</v>
      </c>
      <c r="M5621" s="57" t="s">
        <v>14966</v>
      </c>
    </row>
    <row r="5622" spans="1:13" x14ac:dyDescent="0.25">
      <c r="A5622" s="22" t="s">
        <v>1855</v>
      </c>
      <c r="B5622" s="5" t="s">
        <v>1856</v>
      </c>
      <c r="C5622" s="18">
        <v>104706</v>
      </c>
      <c r="D5622" s="18">
        <v>39585</v>
      </c>
      <c r="E5622" s="18">
        <f t="shared" si="435"/>
        <v>144291</v>
      </c>
      <c r="F5622" s="18">
        <v>34536</v>
      </c>
      <c r="G5622" s="18">
        <v>5395</v>
      </c>
      <c r="H5622" s="18">
        <f t="shared" si="436"/>
        <v>39931</v>
      </c>
      <c r="I5622" s="18">
        <v>104360</v>
      </c>
      <c r="J5622" s="40">
        <f t="shared" si="437"/>
        <v>144291</v>
      </c>
      <c r="K5622" s="43">
        <f t="shared" si="438"/>
        <v>3.031792911744267</v>
      </c>
      <c r="L5622" s="54">
        <f t="shared" si="439"/>
        <v>0.27673936697368512</v>
      </c>
      <c r="M5622" s="57" t="s">
        <v>14966</v>
      </c>
    </row>
    <row r="5623" spans="1:13" x14ac:dyDescent="0.25">
      <c r="A5623" s="22" t="s">
        <v>1853</v>
      </c>
      <c r="B5623" s="5" t="s">
        <v>1854</v>
      </c>
      <c r="C5623" s="18">
        <v>14602</v>
      </c>
      <c r="D5623" s="18">
        <v>16555</v>
      </c>
      <c r="E5623" s="18">
        <f t="shared" si="435"/>
        <v>31157</v>
      </c>
      <c r="F5623" s="18">
        <v>14976</v>
      </c>
      <c r="G5623" s="18">
        <v>0</v>
      </c>
      <c r="H5623" s="18">
        <f t="shared" si="436"/>
        <v>14976</v>
      </c>
      <c r="I5623" s="18">
        <v>16181</v>
      </c>
      <c r="J5623" s="40">
        <f t="shared" si="437"/>
        <v>31157</v>
      </c>
      <c r="K5623" s="43">
        <f t="shared" si="438"/>
        <v>0.97502670940170943</v>
      </c>
      <c r="L5623" s="54">
        <f t="shared" si="439"/>
        <v>0.48066245145553166</v>
      </c>
      <c r="M5623" s="57" t="s">
        <v>14966</v>
      </c>
    </row>
    <row r="5624" spans="1:13" x14ac:dyDescent="0.25">
      <c r="A5624" s="22" t="s">
        <v>1851</v>
      </c>
      <c r="B5624" s="5" t="s">
        <v>1852</v>
      </c>
      <c r="C5624" s="18">
        <v>107175</v>
      </c>
      <c r="D5624" s="18">
        <v>112141</v>
      </c>
      <c r="E5624" s="18">
        <f t="shared" si="435"/>
        <v>219316</v>
      </c>
      <c r="F5624" s="18">
        <v>44794</v>
      </c>
      <c r="G5624" s="18">
        <v>44705</v>
      </c>
      <c r="H5624" s="18">
        <f t="shared" si="436"/>
        <v>89499</v>
      </c>
      <c r="I5624" s="18">
        <v>129817</v>
      </c>
      <c r="J5624" s="40">
        <f t="shared" si="437"/>
        <v>219316</v>
      </c>
      <c r="K5624" s="43">
        <f t="shared" si="438"/>
        <v>2.3926195472607938</v>
      </c>
      <c r="L5624" s="54">
        <f t="shared" si="439"/>
        <v>0.40808240164876253</v>
      </c>
      <c r="M5624" s="57" t="s">
        <v>14966</v>
      </c>
    </row>
    <row r="5625" spans="1:13" x14ac:dyDescent="0.25">
      <c r="A5625" s="22" t="s">
        <v>1849</v>
      </c>
      <c r="B5625" s="5" t="s">
        <v>1850</v>
      </c>
      <c r="C5625" s="18">
        <v>163726</v>
      </c>
      <c r="D5625" s="18">
        <v>4343</v>
      </c>
      <c r="E5625" s="18">
        <f t="shared" si="435"/>
        <v>168069</v>
      </c>
      <c r="F5625" s="18">
        <v>71156</v>
      </c>
      <c r="G5625" s="18">
        <v>3961</v>
      </c>
      <c r="H5625" s="18">
        <f t="shared" si="436"/>
        <v>75117</v>
      </c>
      <c r="I5625" s="18">
        <v>92952</v>
      </c>
      <c r="J5625" s="40">
        <f t="shared" si="437"/>
        <v>168069</v>
      </c>
      <c r="K5625" s="43">
        <f t="shared" si="438"/>
        <v>2.3009444038450728</v>
      </c>
      <c r="L5625" s="54">
        <f t="shared" si="439"/>
        <v>0.44694143476786319</v>
      </c>
      <c r="M5625" s="57" t="s">
        <v>14966</v>
      </c>
    </row>
    <row r="5626" spans="1:13" x14ac:dyDescent="0.25">
      <c r="A5626" s="22" t="s">
        <v>1847</v>
      </c>
      <c r="B5626" s="5" t="s">
        <v>1848</v>
      </c>
      <c r="C5626" s="18">
        <v>8429292</v>
      </c>
      <c r="D5626" s="18">
        <v>102748</v>
      </c>
      <c r="E5626" s="18">
        <f t="shared" si="435"/>
        <v>8532040</v>
      </c>
      <c r="F5626" s="18">
        <v>2336563</v>
      </c>
      <c r="G5626" s="18">
        <v>0</v>
      </c>
      <c r="H5626" s="18">
        <f t="shared" si="436"/>
        <v>2336563</v>
      </c>
      <c r="I5626" s="18">
        <v>6195477</v>
      </c>
      <c r="J5626" s="40">
        <f t="shared" si="437"/>
        <v>8532040</v>
      </c>
      <c r="K5626" s="43">
        <f t="shared" si="438"/>
        <v>3.6075603354157368</v>
      </c>
      <c r="L5626" s="54">
        <f t="shared" si="439"/>
        <v>0.27385748308728042</v>
      </c>
      <c r="M5626" s="57" t="s">
        <v>14966</v>
      </c>
    </row>
    <row r="5627" spans="1:13" x14ac:dyDescent="0.25">
      <c r="A5627" s="22" t="s">
        <v>1845</v>
      </c>
      <c r="B5627" s="5" t="s">
        <v>1846</v>
      </c>
      <c r="C5627" s="18">
        <v>150</v>
      </c>
      <c r="D5627" s="18">
        <v>0</v>
      </c>
      <c r="E5627" s="18">
        <f t="shared" si="435"/>
        <v>150</v>
      </c>
      <c r="F5627" s="18">
        <v>0</v>
      </c>
      <c r="G5627" s="18">
        <v>0</v>
      </c>
      <c r="H5627" s="18">
        <f t="shared" si="436"/>
        <v>0</v>
      </c>
      <c r="I5627" s="18">
        <v>150</v>
      </c>
      <c r="J5627" s="40">
        <f t="shared" si="437"/>
        <v>150</v>
      </c>
      <c r="K5627" s="43" t="str">
        <f t="shared" si="438"/>
        <v>ERROR</v>
      </c>
      <c r="L5627" s="54">
        <f t="shared" si="439"/>
        <v>0</v>
      </c>
      <c r="M5627" s="57" t="s">
        <v>14966</v>
      </c>
    </row>
    <row r="5628" spans="1:13" x14ac:dyDescent="0.25">
      <c r="A5628" s="22" t="s">
        <v>1843</v>
      </c>
      <c r="B5628" s="5" t="s">
        <v>1844</v>
      </c>
      <c r="C5628" s="18">
        <v>153593</v>
      </c>
      <c r="D5628" s="18">
        <v>15066</v>
      </c>
      <c r="E5628" s="18">
        <f t="shared" si="435"/>
        <v>168659</v>
      </c>
      <c r="F5628" s="18">
        <v>16252</v>
      </c>
      <c r="G5628" s="18">
        <v>7172</v>
      </c>
      <c r="H5628" s="18">
        <f t="shared" si="436"/>
        <v>23424</v>
      </c>
      <c r="I5628" s="18">
        <v>145235</v>
      </c>
      <c r="J5628" s="40">
        <f t="shared" si="437"/>
        <v>168659</v>
      </c>
      <c r="K5628" s="43">
        <f t="shared" si="438"/>
        <v>9.4507137583066694</v>
      </c>
      <c r="L5628" s="54">
        <f t="shared" si="439"/>
        <v>0.13888378325497008</v>
      </c>
      <c r="M5628" s="57" t="s">
        <v>14966</v>
      </c>
    </row>
    <row r="5629" spans="1:13" x14ac:dyDescent="0.25">
      <c r="A5629" s="22" t="s">
        <v>1841</v>
      </c>
      <c r="B5629" s="5" t="s">
        <v>1842</v>
      </c>
      <c r="C5629" s="18">
        <v>22597</v>
      </c>
      <c r="D5629" s="18">
        <v>41501</v>
      </c>
      <c r="E5629" s="18">
        <f t="shared" si="435"/>
        <v>64098</v>
      </c>
      <c r="F5629" s="18">
        <v>11732</v>
      </c>
      <c r="G5629" s="18">
        <v>0</v>
      </c>
      <c r="H5629" s="18">
        <f t="shared" si="436"/>
        <v>11732</v>
      </c>
      <c r="I5629" s="18">
        <v>52366</v>
      </c>
      <c r="J5629" s="40">
        <f t="shared" si="437"/>
        <v>64098</v>
      </c>
      <c r="K5629" s="43">
        <f t="shared" si="438"/>
        <v>1.9260995567678145</v>
      </c>
      <c r="L5629" s="54">
        <f t="shared" si="439"/>
        <v>0.18303223189491091</v>
      </c>
      <c r="M5629" s="57" t="s">
        <v>14966</v>
      </c>
    </row>
    <row r="5630" spans="1:13" x14ac:dyDescent="0.25">
      <c r="A5630" s="22" t="s">
        <v>1839</v>
      </c>
      <c r="B5630" s="5" t="s">
        <v>1840</v>
      </c>
      <c r="C5630" s="18">
        <v>185601</v>
      </c>
      <c r="D5630" s="18">
        <v>13163</v>
      </c>
      <c r="E5630" s="18">
        <f t="shared" si="435"/>
        <v>198764</v>
      </c>
      <c r="F5630" s="18">
        <v>182521</v>
      </c>
      <c r="G5630" s="18">
        <v>0</v>
      </c>
      <c r="H5630" s="18">
        <f t="shared" si="436"/>
        <v>182521</v>
      </c>
      <c r="I5630" s="18">
        <v>16243</v>
      </c>
      <c r="J5630" s="40">
        <f t="shared" si="437"/>
        <v>198764</v>
      </c>
      <c r="K5630" s="43">
        <f t="shared" si="438"/>
        <v>1.0168747705743448</v>
      </c>
      <c r="L5630" s="54">
        <f t="shared" si="439"/>
        <v>0.91827997021593444</v>
      </c>
      <c r="M5630" s="57" t="s">
        <v>14966</v>
      </c>
    </row>
    <row r="5631" spans="1:13" x14ac:dyDescent="0.25">
      <c r="A5631" s="22" t="s">
        <v>1837</v>
      </c>
      <c r="B5631" s="5" t="s">
        <v>1838</v>
      </c>
      <c r="C5631" s="18">
        <v>0</v>
      </c>
      <c r="D5631" s="18">
        <v>126507</v>
      </c>
      <c r="E5631" s="18">
        <f t="shared" si="435"/>
        <v>126507</v>
      </c>
      <c r="F5631" s="18">
        <v>135397</v>
      </c>
      <c r="G5631" s="18">
        <v>0</v>
      </c>
      <c r="H5631" s="18">
        <f t="shared" si="436"/>
        <v>135397</v>
      </c>
      <c r="I5631" s="18">
        <v>-8890</v>
      </c>
      <c r="J5631" s="40">
        <f t="shared" si="437"/>
        <v>126507</v>
      </c>
      <c r="K5631" s="43">
        <f t="shared" si="438"/>
        <v>0</v>
      </c>
      <c r="L5631" s="54">
        <f t="shared" si="439"/>
        <v>1.0702727912289438</v>
      </c>
      <c r="M5631" s="57" t="s">
        <v>14966</v>
      </c>
    </row>
    <row r="5632" spans="1:13" x14ac:dyDescent="0.25">
      <c r="A5632" s="22" t="s">
        <v>1835</v>
      </c>
      <c r="B5632" s="5" t="s">
        <v>1836</v>
      </c>
      <c r="C5632" s="18">
        <v>157391</v>
      </c>
      <c r="D5632" s="18">
        <v>58831</v>
      </c>
      <c r="E5632" s="18">
        <f t="shared" si="435"/>
        <v>216222</v>
      </c>
      <c r="F5632" s="18">
        <v>89775</v>
      </c>
      <c r="G5632" s="18">
        <v>0</v>
      </c>
      <c r="H5632" s="18">
        <f t="shared" si="436"/>
        <v>89775</v>
      </c>
      <c r="I5632" s="18">
        <v>126447</v>
      </c>
      <c r="J5632" s="40">
        <f t="shared" si="437"/>
        <v>216222</v>
      </c>
      <c r="K5632" s="43">
        <f t="shared" si="438"/>
        <v>1.7531718184349763</v>
      </c>
      <c r="L5632" s="54">
        <f t="shared" si="439"/>
        <v>0.41519826844631907</v>
      </c>
      <c r="M5632" s="57" t="s">
        <v>14966</v>
      </c>
    </row>
    <row r="5633" spans="1:13" x14ac:dyDescent="0.25">
      <c r="A5633" s="22" t="s">
        <v>1833</v>
      </c>
      <c r="B5633" s="5" t="s">
        <v>1834</v>
      </c>
      <c r="C5633" s="18">
        <v>144895</v>
      </c>
      <c r="D5633" s="18">
        <v>1138</v>
      </c>
      <c r="E5633" s="18">
        <f t="shared" si="435"/>
        <v>146033</v>
      </c>
      <c r="F5633" s="18">
        <v>99622</v>
      </c>
      <c r="G5633" s="18">
        <v>0</v>
      </c>
      <c r="H5633" s="18">
        <f t="shared" si="436"/>
        <v>99622</v>
      </c>
      <c r="I5633" s="18">
        <v>46411</v>
      </c>
      <c r="J5633" s="40">
        <f t="shared" si="437"/>
        <v>146033</v>
      </c>
      <c r="K5633" s="43">
        <f t="shared" si="438"/>
        <v>1.4544478127321274</v>
      </c>
      <c r="L5633" s="54">
        <f t="shared" si="439"/>
        <v>0.68218827251374692</v>
      </c>
      <c r="M5633" s="57" t="s">
        <v>14966</v>
      </c>
    </row>
    <row r="5634" spans="1:13" x14ac:dyDescent="0.25">
      <c r="A5634" s="22" t="s">
        <v>1831</v>
      </c>
      <c r="B5634" s="5" t="s">
        <v>1832</v>
      </c>
      <c r="C5634" s="18">
        <v>23620</v>
      </c>
      <c r="D5634" s="18">
        <v>102844</v>
      </c>
      <c r="E5634" s="18">
        <f t="shared" si="435"/>
        <v>126464</v>
      </c>
      <c r="F5634" s="18">
        <v>71398</v>
      </c>
      <c r="G5634" s="18">
        <v>0</v>
      </c>
      <c r="H5634" s="18">
        <f t="shared" si="436"/>
        <v>71398</v>
      </c>
      <c r="I5634" s="18">
        <v>55066</v>
      </c>
      <c r="J5634" s="40">
        <f t="shared" si="437"/>
        <v>126464</v>
      </c>
      <c r="K5634" s="43">
        <f t="shared" si="438"/>
        <v>0.33082159164122243</v>
      </c>
      <c r="L5634" s="54">
        <f t="shared" si="439"/>
        <v>0.56457173582995956</v>
      </c>
      <c r="M5634" s="57" t="s">
        <v>14966</v>
      </c>
    </row>
    <row r="5635" spans="1:13" x14ac:dyDescent="0.25">
      <c r="A5635" s="22" t="s">
        <v>1829</v>
      </c>
      <c r="B5635" s="5" t="s">
        <v>1830</v>
      </c>
      <c r="C5635" s="18">
        <v>730450</v>
      </c>
      <c r="D5635" s="18">
        <v>372422</v>
      </c>
      <c r="E5635" s="18">
        <f t="shared" si="435"/>
        <v>1102872</v>
      </c>
      <c r="F5635" s="18">
        <v>662189</v>
      </c>
      <c r="G5635" s="18">
        <v>4381</v>
      </c>
      <c r="H5635" s="18">
        <f t="shared" si="436"/>
        <v>666570</v>
      </c>
      <c r="I5635" s="18">
        <v>436302</v>
      </c>
      <c r="J5635" s="40">
        <f t="shared" si="437"/>
        <v>1102872</v>
      </c>
      <c r="K5635" s="43">
        <f t="shared" si="438"/>
        <v>1.1030838627642561</v>
      </c>
      <c r="L5635" s="54">
        <f t="shared" si="439"/>
        <v>0.60439470763606296</v>
      </c>
      <c r="M5635" s="57" t="s">
        <v>14966</v>
      </c>
    </row>
    <row r="5636" spans="1:13" x14ac:dyDescent="0.25">
      <c r="A5636" s="22" t="s">
        <v>1827</v>
      </c>
      <c r="B5636" s="5" t="s">
        <v>1828</v>
      </c>
      <c r="C5636" s="18">
        <v>6222</v>
      </c>
      <c r="D5636" s="18">
        <v>19894</v>
      </c>
      <c r="E5636" s="18">
        <f t="shared" si="435"/>
        <v>26116</v>
      </c>
      <c r="F5636" s="18">
        <v>1288</v>
      </c>
      <c r="G5636" s="18">
        <v>0</v>
      </c>
      <c r="H5636" s="18">
        <f t="shared" si="436"/>
        <v>1288</v>
      </c>
      <c r="I5636" s="18">
        <v>24828</v>
      </c>
      <c r="J5636" s="40">
        <f t="shared" si="437"/>
        <v>26116</v>
      </c>
      <c r="K5636" s="43">
        <f t="shared" si="438"/>
        <v>4.8307453416149064</v>
      </c>
      <c r="L5636" s="54">
        <f t="shared" si="439"/>
        <v>4.9318425486291929E-2</v>
      </c>
      <c r="M5636" s="57" t="s">
        <v>14966</v>
      </c>
    </row>
    <row r="5637" spans="1:13" x14ac:dyDescent="0.25">
      <c r="A5637" s="22" t="s">
        <v>1825</v>
      </c>
      <c r="B5637" s="5" t="s">
        <v>1826</v>
      </c>
      <c r="C5637" s="18">
        <v>7331</v>
      </c>
      <c r="D5637" s="18">
        <v>53439</v>
      </c>
      <c r="E5637" s="18">
        <f t="shared" si="435"/>
        <v>60770</v>
      </c>
      <c r="F5637" s="18">
        <v>5418</v>
      </c>
      <c r="G5637" s="18">
        <v>0</v>
      </c>
      <c r="H5637" s="18">
        <f t="shared" si="436"/>
        <v>5418</v>
      </c>
      <c r="I5637" s="18">
        <v>55352</v>
      </c>
      <c r="J5637" s="40">
        <f t="shared" si="437"/>
        <v>60770</v>
      </c>
      <c r="K5637" s="43">
        <f t="shared" si="438"/>
        <v>1.3530823181985974</v>
      </c>
      <c r="L5637" s="54">
        <f t="shared" si="439"/>
        <v>8.9155833470462395E-2</v>
      </c>
      <c r="M5637" s="57" t="s">
        <v>14966</v>
      </c>
    </row>
    <row r="5638" spans="1:13" x14ac:dyDescent="0.25">
      <c r="A5638" s="22" t="s">
        <v>1823</v>
      </c>
      <c r="B5638" s="5" t="s">
        <v>1824</v>
      </c>
      <c r="C5638" s="18">
        <v>7</v>
      </c>
      <c r="D5638" s="18">
        <v>3679</v>
      </c>
      <c r="E5638" s="18">
        <f t="shared" si="435"/>
        <v>3686</v>
      </c>
      <c r="F5638" s="18">
        <v>0</v>
      </c>
      <c r="G5638" s="18">
        <v>0</v>
      </c>
      <c r="H5638" s="18">
        <f t="shared" si="436"/>
        <v>0</v>
      </c>
      <c r="I5638" s="18">
        <v>3686</v>
      </c>
      <c r="J5638" s="40">
        <f t="shared" si="437"/>
        <v>3686</v>
      </c>
      <c r="K5638" s="43" t="str">
        <f t="shared" si="438"/>
        <v>ERROR</v>
      </c>
      <c r="L5638" s="54">
        <f t="shared" si="439"/>
        <v>0</v>
      </c>
      <c r="M5638" s="57" t="s">
        <v>14966</v>
      </c>
    </row>
    <row r="5639" spans="1:13" x14ac:dyDescent="0.25">
      <c r="A5639" s="22" t="s">
        <v>1821</v>
      </c>
      <c r="B5639" s="5" t="s">
        <v>1822</v>
      </c>
      <c r="C5639" s="18">
        <v>389204</v>
      </c>
      <c r="D5639" s="18">
        <v>312598</v>
      </c>
      <c r="E5639" s="18">
        <f t="shared" si="435"/>
        <v>701802</v>
      </c>
      <c r="F5639" s="18">
        <v>229937</v>
      </c>
      <c r="G5639" s="18">
        <v>0</v>
      </c>
      <c r="H5639" s="18">
        <f t="shared" si="436"/>
        <v>229937</v>
      </c>
      <c r="I5639" s="18">
        <v>471865</v>
      </c>
      <c r="J5639" s="40">
        <f t="shared" si="437"/>
        <v>701802</v>
      </c>
      <c r="K5639" s="43">
        <f t="shared" si="438"/>
        <v>1.6926549446152641</v>
      </c>
      <c r="L5639" s="54">
        <f t="shared" si="439"/>
        <v>0.32763799476205541</v>
      </c>
      <c r="M5639" s="57" t="s">
        <v>14966</v>
      </c>
    </row>
    <row r="5640" spans="1:13" x14ac:dyDescent="0.25">
      <c r="A5640" s="22" t="s">
        <v>1819</v>
      </c>
      <c r="B5640" s="5" t="s">
        <v>1820</v>
      </c>
      <c r="C5640" s="18">
        <v>46532</v>
      </c>
      <c r="D5640" s="18">
        <v>22709</v>
      </c>
      <c r="E5640" s="18">
        <f t="shared" si="435"/>
        <v>69241</v>
      </c>
      <c r="F5640" s="18">
        <v>21726</v>
      </c>
      <c r="G5640" s="18">
        <v>0</v>
      </c>
      <c r="H5640" s="18">
        <f t="shared" si="436"/>
        <v>21726</v>
      </c>
      <c r="I5640" s="18">
        <v>47515</v>
      </c>
      <c r="J5640" s="40">
        <f t="shared" si="437"/>
        <v>69241</v>
      </c>
      <c r="K5640" s="43">
        <f t="shared" si="438"/>
        <v>2.1417656264383687</v>
      </c>
      <c r="L5640" s="54">
        <f t="shared" si="439"/>
        <v>0.31377363123005159</v>
      </c>
      <c r="M5640" s="57" t="s">
        <v>14966</v>
      </c>
    </row>
    <row r="5641" spans="1:13" x14ac:dyDescent="0.25">
      <c r="A5641" s="22" t="s">
        <v>1817</v>
      </c>
      <c r="B5641" s="5" t="s">
        <v>1818</v>
      </c>
      <c r="C5641" s="18">
        <v>728964</v>
      </c>
      <c r="D5641" s="18">
        <v>94321</v>
      </c>
      <c r="E5641" s="18">
        <f t="shared" si="435"/>
        <v>823285</v>
      </c>
      <c r="F5641" s="18">
        <v>384865</v>
      </c>
      <c r="G5641" s="18">
        <v>0</v>
      </c>
      <c r="H5641" s="18">
        <f t="shared" si="436"/>
        <v>384865</v>
      </c>
      <c r="I5641" s="18">
        <v>438420</v>
      </c>
      <c r="J5641" s="40">
        <f t="shared" si="437"/>
        <v>823285</v>
      </c>
      <c r="K5641" s="43">
        <f t="shared" si="438"/>
        <v>1.8940771439335871</v>
      </c>
      <c r="L5641" s="54">
        <f t="shared" si="439"/>
        <v>0.46747481127434609</v>
      </c>
      <c r="M5641" s="57" t="s">
        <v>14966</v>
      </c>
    </row>
    <row r="5642" spans="1:13" x14ac:dyDescent="0.25">
      <c r="A5642" s="22" t="s">
        <v>1815</v>
      </c>
      <c r="B5642" s="5" t="s">
        <v>1816</v>
      </c>
      <c r="C5642" s="18">
        <v>333143</v>
      </c>
      <c r="D5642" s="18">
        <v>8741</v>
      </c>
      <c r="E5642" s="18">
        <f t="shared" si="435"/>
        <v>341884</v>
      </c>
      <c r="F5642" s="18">
        <v>70186</v>
      </c>
      <c r="G5642" s="18">
        <v>0</v>
      </c>
      <c r="H5642" s="18">
        <f t="shared" si="436"/>
        <v>70186</v>
      </c>
      <c r="I5642" s="18">
        <v>271698</v>
      </c>
      <c r="J5642" s="40">
        <f t="shared" si="437"/>
        <v>341884</v>
      </c>
      <c r="K5642" s="43">
        <f t="shared" si="438"/>
        <v>4.7465733907046985</v>
      </c>
      <c r="L5642" s="54">
        <f t="shared" si="439"/>
        <v>0.20529185337716888</v>
      </c>
      <c r="M5642" s="57" t="s">
        <v>14966</v>
      </c>
    </row>
    <row r="5643" spans="1:13" x14ac:dyDescent="0.25">
      <c r="A5643" s="22" t="s">
        <v>1813</v>
      </c>
      <c r="B5643" s="5" t="s">
        <v>1814</v>
      </c>
      <c r="C5643" s="18">
        <v>19302</v>
      </c>
      <c r="D5643" s="18">
        <v>27060</v>
      </c>
      <c r="E5643" s="18">
        <f t="shared" si="435"/>
        <v>46362</v>
      </c>
      <c r="F5643" s="18">
        <v>30790</v>
      </c>
      <c r="G5643" s="18">
        <v>0</v>
      </c>
      <c r="H5643" s="18">
        <f t="shared" si="436"/>
        <v>30790</v>
      </c>
      <c r="I5643" s="18">
        <v>15572</v>
      </c>
      <c r="J5643" s="40">
        <f t="shared" si="437"/>
        <v>46362</v>
      </c>
      <c r="K5643" s="43">
        <f t="shared" si="438"/>
        <v>0.62689184800259823</v>
      </c>
      <c r="L5643" s="54">
        <f t="shared" si="439"/>
        <v>0.66412147879729089</v>
      </c>
      <c r="M5643" s="57" t="s">
        <v>14966</v>
      </c>
    </row>
    <row r="5644" spans="1:13" x14ac:dyDescent="0.25">
      <c r="A5644" s="22" t="s">
        <v>1811</v>
      </c>
      <c r="B5644" s="5" t="s">
        <v>1812</v>
      </c>
      <c r="C5644" s="18">
        <v>620</v>
      </c>
      <c r="D5644" s="18">
        <v>87697</v>
      </c>
      <c r="E5644" s="18">
        <f t="shared" si="435"/>
        <v>88317</v>
      </c>
      <c r="F5644" s="18">
        <v>6096</v>
      </c>
      <c r="G5644" s="18">
        <v>0</v>
      </c>
      <c r="H5644" s="18">
        <f t="shared" si="436"/>
        <v>6096</v>
      </c>
      <c r="I5644" s="18">
        <v>82221</v>
      </c>
      <c r="J5644" s="40">
        <f t="shared" si="437"/>
        <v>88317</v>
      </c>
      <c r="K5644" s="43">
        <f t="shared" si="438"/>
        <v>0.10170603674540682</v>
      </c>
      <c r="L5644" s="54">
        <f t="shared" si="439"/>
        <v>6.9024083698495192E-2</v>
      </c>
      <c r="M5644" s="57" t="s">
        <v>14966</v>
      </c>
    </row>
    <row r="5645" spans="1:13" x14ac:dyDescent="0.25">
      <c r="A5645" s="22" t="s">
        <v>1809</v>
      </c>
      <c r="B5645" s="5" t="s">
        <v>1810</v>
      </c>
      <c r="C5645" s="18">
        <v>295594</v>
      </c>
      <c r="D5645" s="18">
        <v>163137</v>
      </c>
      <c r="E5645" s="18">
        <f t="shared" ref="E5645:E5708" si="440">+C5645+D5645</f>
        <v>458731</v>
      </c>
      <c r="F5645" s="18">
        <v>227598</v>
      </c>
      <c r="G5645" s="18">
        <v>0</v>
      </c>
      <c r="H5645" s="18">
        <f t="shared" ref="H5645:H5708" si="441">+F5645+G5645</f>
        <v>227598</v>
      </c>
      <c r="I5645" s="18">
        <v>231133</v>
      </c>
      <c r="J5645" s="40">
        <f t="shared" ref="J5645:J5708" si="442">+H5645+I5645</f>
        <v>458731</v>
      </c>
      <c r="K5645" s="43">
        <f t="shared" ref="K5645:K5708" si="443">+IFERROR(C5645/F5645,"ERROR")</f>
        <v>1.2987548220986125</v>
      </c>
      <c r="L5645" s="54">
        <f t="shared" ref="L5645:L5708" si="444">+H5645/E5645</f>
        <v>0.49614697938443225</v>
      </c>
      <c r="M5645" s="57" t="s">
        <v>14966</v>
      </c>
    </row>
    <row r="5646" spans="1:13" x14ac:dyDescent="0.25">
      <c r="A5646" s="22" t="s">
        <v>1807</v>
      </c>
      <c r="B5646" s="5" t="s">
        <v>1808</v>
      </c>
      <c r="C5646" s="18">
        <v>23575</v>
      </c>
      <c r="D5646" s="18">
        <v>5073</v>
      </c>
      <c r="E5646" s="18">
        <f t="shared" si="440"/>
        <v>28648</v>
      </c>
      <c r="F5646" s="18">
        <v>11685</v>
      </c>
      <c r="G5646" s="18">
        <v>2875</v>
      </c>
      <c r="H5646" s="18">
        <f t="shared" si="441"/>
        <v>14560</v>
      </c>
      <c r="I5646" s="18">
        <v>14088</v>
      </c>
      <c r="J5646" s="40">
        <f t="shared" si="442"/>
        <v>28648</v>
      </c>
      <c r="K5646" s="43">
        <f t="shared" si="443"/>
        <v>2.0175438596491229</v>
      </c>
      <c r="L5646" s="54">
        <f t="shared" si="444"/>
        <v>0.50823792236805365</v>
      </c>
      <c r="M5646" s="57" t="s">
        <v>14966</v>
      </c>
    </row>
    <row r="5647" spans="1:13" x14ac:dyDescent="0.25">
      <c r="A5647" s="22" t="s">
        <v>1805</v>
      </c>
      <c r="B5647" s="5" t="s">
        <v>1806</v>
      </c>
      <c r="C5647" s="18">
        <v>188753</v>
      </c>
      <c r="D5647" s="18">
        <v>102542</v>
      </c>
      <c r="E5647" s="18">
        <f t="shared" si="440"/>
        <v>291295</v>
      </c>
      <c r="F5647" s="18">
        <v>112600</v>
      </c>
      <c r="G5647" s="18">
        <v>0</v>
      </c>
      <c r="H5647" s="18">
        <f t="shared" si="441"/>
        <v>112600</v>
      </c>
      <c r="I5647" s="18">
        <v>178695</v>
      </c>
      <c r="J5647" s="40">
        <f t="shared" si="442"/>
        <v>291295</v>
      </c>
      <c r="K5647" s="43">
        <f t="shared" si="443"/>
        <v>1.6763143872113677</v>
      </c>
      <c r="L5647" s="54">
        <f t="shared" si="444"/>
        <v>0.38654971764019291</v>
      </c>
      <c r="M5647" s="57" t="s">
        <v>14966</v>
      </c>
    </row>
    <row r="5648" spans="1:13" x14ac:dyDescent="0.25">
      <c r="A5648" s="22" t="s">
        <v>1803</v>
      </c>
      <c r="B5648" s="5" t="s">
        <v>1804</v>
      </c>
      <c r="C5648" s="18">
        <v>4277349</v>
      </c>
      <c r="D5648" s="18">
        <v>301291</v>
      </c>
      <c r="E5648" s="18">
        <f t="shared" si="440"/>
        <v>4578640</v>
      </c>
      <c r="F5648" s="18">
        <v>3725916</v>
      </c>
      <c r="G5648" s="18">
        <v>162892</v>
      </c>
      <c r="H5648" s="18">
        <f t="shared" si="441"/>
        <v>3888808</v>
      </c>
      <c r="I5648" s="18">
        <v>689832</v>
      </c>
      <c r="J5648" s="40">
        <f t="shared" si="442"/>
        <v>4578640</v>
      </c>
      <c r="K5648" s="43">
        <f t="shared" si="443"/>
        <v>1.1479993107735118</v>
      </c>
      <c r="L5648" s="54">
        <f t="shared" si="444"/>
        <v>0.84933692100711133</v>
      </c>
      <c r="M5648" s="57" t="s">
        <v>14966</v>
      </c>
    </row>
    <row r="5649" spans="1:13" x14ac:dyDescent="0.25">
      <c r="A5649" s="22" t="s">
        <v>1801</v>
      </c>
      <c r="B5649" s="5" t="s">
        <v>1802</v>
      </c>
      <c r="C5649" s="18">
        <v>2625247</v>
      </c>
      <c r="D5649" s="18">
        <v>54067</v>
      </c>
      <c r="E5649" s="18">
        <f t="shared" si="440"/>
        <v>2679314</v>
      </c>
      <c r="F5649" s="18">
        <v>1061975</v>
      </c>
      <c r="G5649" s="18">
        <v>18814</v>
      </c>
      <c r="H5649" s="18">
        <f t="shared" si="441"/>
        <v>1080789</v>
      </c>
      <c r="I5649" s="18">
        <v>1598525</v>
      </c>
      <c r="J5649" s="40">
        <f t="shared" si="442"/>
        <v>2679314</v>
      </c>
      <c r="K5649" s="43">
        <f t="shared" si="443"/>
        <v>2.4720421855505075</v>
      </c>
      <c r="L5649" s="54">
        <f t="shared" si="444"/>
        <v>0.40338273154994153</v>
      </c>
      <c r="M5649" s="57" t="s">
        <v>14966</v>
      </c>
    </row>
    <row r="5650" spans="1:13" x14ac:dyDescent="0.25">
      <c r="A5650" s="22" t="s">
        <v>1799</v>
      </c>
      <c r="B5650" s="5" t="s">
        <v>1800</v>
      </c>
      <c r="C5650" s="18">
        <v>20038</v>
      </c>
      <c r="D5650" s="18">
        <v>26259</v>
      </c>
      <c r="E5650" s="18">
        <f t="shared" si="440"/>
        <v>46297</v>
      </c>
      <c r="F5650" s="18">
        <v>6630</v>
      </c>
      <c r="G5650" s="18">
        <v>0</v>
      </c>
      <c r="H5650" s="18">
        <f t="shared" si="441"/>
        <v>6630</v>
      </c>
      <c r="I5650" s="18">
        <v>39667</v>
      </c>
      <c r="J5650" s="40">
        <f t="shared" si="442"/>
        <v>46297</v>
      </c>
      <c r="K5650" s="43">
        <f t="shared" si="443"/>
        <v>3.0223227752639517</v>
      </c>
      <c r="L5650" s="54">
        <f t="shared" si="444"/>
        <v>0.14320582327148626</v>
      </c>
      <c r="M5650" s="57" t="s">
        <v>14966</v>
      </c>
    </row>
    <row r="5651" spans="1:13" x14ac:dyDescent="0.25">
      <c r="A5651" s="22" t="s">
        <v>1797</v>
      </c>
      <c r="B5651" s="5" t="s">
        <v>1798</v>
      </c>
      <c r="C5651" s="18">
        <v>17045</v>
      </c>
      <c r="D5651" s="18">
        <v>156605</v>
      </c>
      <c r="E5651" s="18">
        <f t="shared" si="440"/>
        <v>173650</v>
      </c>
      <c r="F5651" s="18">
        <v>139233</v>
      </c>
      <c r="G5651" s="18">
        <v>0</v>
      </c>
      <c r="H5651" s="18">
        <f t="shared" si="441"/>
        <v>139233</v>
      </c>
      <c r="I5651" s="18">
        <v>34417</v>
      </c>
      <c r="J5651" s="40">
        <f t="shared" si="442"/>
        <v>173650</v>
      </c>
      <c r="K5651" s="43">
        <f t="shared" si="443"/>
        <v>0.12242069049722408</v>
      </c>
      <c r="L5651" s="54">
        <f t="shared" si="444"/>
        <v>0.80180247624532108</v>
      </c>
      <c r="M5651" s="57" t="s">
        <v>14966</v>
      </c>
    </row>
    <row r="5652" spans="1:13" x14ac:dyDescent="0.25">
      <c r="A5652" s="22" t="s">
        <v>1795</v>
      </c>
      <c r="B5652" s="5" t="s">
        <v>1796</v>
      </c>
      <c r="C5652" s="18">
        <v>12915</v>
      </c>
      <c r="D5652" s="18">
        <v>102126</v>
      </c>
      <c r="E5652" s="18">
        <f t="shared" si="440"/>
        <v>115041</v>
      </c>
      <c r="F5652" s="18">
        <v>58956</v>
      </c>
      <c r="G5652" s="18">
        <v>0</v>
      </c>
      <c r="H5652" s="18">
        <f t="shared" si="441"/>
        <v>58956</v>
      </c>
      <c r="I5652" s="18">
        <v>56085</v>
      </c>
      <c r="J5652" s="40">
        <f t="shared" si="442"/>
        <v>115041</v>
      </c>
      <c r="K5652" s="43">
        <f t="shared" si="443"/>
        <v>0.21906167311215144</v>
      </c>
      <c r="L5652" s="54">
        <f t="shared" si="444"/>
        <v>0.51247815996036195</v>
      </c>
      <c r="M5652" s="57" t="s">
        <v>14966</v>
      </c>
    </row>
    <row r="5653" spans="1:13" x14ac:dyDescent="0.25">
      <c r="A5653" s="22" t="s">
        <v>1793</v>
      </c>
      <c r="B5653" s="5" t="s">
        <v>1794</v>
      </c>
      <c r="C5653" s="18">
        <v>122903</v>
      </c>
      <c r="D5653" s="18">
        <v>39186</v>
      </c>
      <c r="E5653" s="18">
        <f t="shared" si="440"/>
        <v>162089</v>
      </c>
      <c r="F5653" s="18">
        <v>127108</v>
      </c>
      <c r="G5653" s="18">
        <v>13002</v>
      </c>
      <c r="H5653" s="18">
        <f t="shared" si="441"/>
        <v>140110</v>
      </c>
      <c r="I5653" s="18">
        <v>21979</v>
      </c>
      <c r="J5653" s="40">
        <f t="shared" si="442"/>
        <v>162089</v>
      </c>
      <c r="K5653" s="43">
        <f t="shared" si="443"/>
        <v>0.96691789659187466</v>
      </c>
      <c r="L5653" s="54">
        <f t="shared" si="444"/>
        <v>0.8644016558804114</v>
      </c>
      <c r="M5653" s="57" t="s">
        <v>14966</v>
      </c>
    </row>
    <row r="5654" spans="1:13" x14ac:dyDescent="0.25">
      <c r="A5654" s="22" t="s">
        <v>1791</v>
      </c>
      <c r="B5654" s="5" t="s">
        <v>1792</v>
      </c>
      <c r="C5654" s="18">
        <v>187798</v>
      </c>
      <c r="D5654" s="18">
        <v>675371</v>
      </c>
      <c r="E5654" s="18">
        <f t="shared" si="440"/>
        <v>863169</v>
      </c>
      <c r="F5654" s="18">
        <v>700118</v>
      </c>
      <c r="G5654" s="18">
        <v>20343</v>
      </c>
      <c r="H5654" s="18">
        <f t="shared" si="441"/>
        <v>720461</v>
      </c>
      <c r="I5654" s="18">
        <v>142708</v>
      </c>
      <c r="J5654" s="40">
        <f t="shared" si="442"/>
        <v>863169</v>
      </c>
      <c r="K5654" s="43">
        <f t="shared" si="443"/>
        <v>0.26823763994069572</v>
      </c>
      <c r="L5654" s="54">
        <f t="shared" si="444"/>
        <v>0.83466968809120812</v>
      </c>
      <c r="M5654" s="57" t="s">
        <v>14966</v>
      </c>
    </row>
    <row r="5655" spans="1:13" x14ac:dyDescent="0.25">
      <c r="A5655" s="22" t="s">
        <v>1789</v>
      </c>
      <c r="B5655" s="5" t="s">
        <v>1790</v>
      </c>
      <c r="C5655" s="18">
        <v>121486</v>
      </c>
      <c r="D5655" s="18">
        <v>84700</v>
      </c>
      <c r="E5655" s="18">
        <f t="shared" si="440"/>
        <v>206186</v>
      </c>
      <c r="F5655" s="18">
        <v>34233</v>
      </c>
      <c r="G5655" s="18">
        <v>0</v>
      </c>
      <c r="H5655" s="18">
        <f t="shared" si="441"/>
        <v>34233</v>
      </c>
      <c r="I5655" s="18">
        <v>171953</v>
      </c>
      <c r="J5655" s="40">
        <f t="shared" si="442"/>
        <v>206186</v>
      </c>
      <c r="K5655" s="43">
        <f t="shared" si="443"/>
        <v>3.5487979435048054</v>
      </c>
      <c r="L5655" s="54">
        <f t="shared" si="444"/>
        <v>0.16602970133762718</v>
      </c>
      <c r="M5655" s="57" t="s">
        <v>14966</v>
      </c>
    </row>
    <row r="5656" spans="1:13" x14ac:dyDescent="0.25">
      <c r="A5656" s="22" t="s">
        <v>1787</v>
      </c>
      <c r="B5656" s="5" t="s">
        <v>1788</v>
      </c>
      <c r="C5656" s="18">
        <v>43506</v>
      </c>
      <c r="D5656" s="18">
        <v>105213</v>
      </c>
      <c r="E5656" s="18">
        <f t="shared" si="440"/>
        <v>148719</v>
      </c>
      <c r="F5656" s="18">
        <v>60438</v>
      </c>
      <c r="G5656" s="18">
        <v>9094</v>
      </c>
      <c r="H5656" s="18">
        <f t="shared" si="441"/>
        <v>69532</v>
      </c>
      <c r="I5656" s="18">
        <v>79187</v>
      </c>
      <c r="J5656" s="40">
        <f t="shared" si="442"/>
        <v>148719</v>
      </c>
      <c r="K5656" s="43">
        <f t="shared" si="443"/>
        <v>0.71984513054700683</v>
      </c>
      <c r="L5656" s="54">
        <f t="shared" si="444"/>
        <v>0.46753945360041421</v>
      </c>
      <c r="M5656" s="57" t="s">
        <v>14966</v>
      </c>
    </row>
    <row r="5657" spans="1:13" x14ac:dyDescent="0.25">
      <c r="A5657" s="22" t="s">
        <v>1785</v>
      </c>
      <c r="B5657" s="5" t="s">
        <v>1786</v>
      </c>
      <c r="C5657" s="18">
        <v>22808</v>
      </c>
      <c r="D5657" s="18">
        <v>6433</v>
      </c>
      <c r="E5657" s="18">
        <f t="shared" si="440"/>
        <v>29241</v>
      </c>
      <c r="F5657" s="18">
        <v>13222</v>
      </c>
      <c r="G5657" s="18">
        <v>0</v>
      </c>
      <c r="H5657" s="18">
        <f t="shared" si="441"/>
        <v>13222</v>
      </c>
      <c r="I5657" s="18">
        <v>16019</v>
      </c>
      <c r="J5657" s="40">
        <f t="shared" si="442"/>
        <v>29241</v>
      </c>
      <c r="K5657" s="43">
        <f t="shared" si="443"/>
        <v>1.725003781576161</v>
      </c>
      <c r="L5657" s="54">
        <f t="shared" si="444"/>
        <v>0.45217331828596835</v>
      </c>
      <c r="M5657" s="57" t="s">
        <v>14966</v>
      </c>
    </row>
    <row r="5658" spans="1:13" x14ac:dyDescent="0.25">
      <c r="A5658" s="22" t="s">
        <v>1783</v>
      </c>
      <c r="B5658" s="5" t="s">
        <v>1784</v>
      </c>
      <c r="C5658" s="18">
        <v>41746411</v>
      </c>
      <c r="D5658" s="18">
        <v>48126698</v>
      </c>
      <c r="E5658" s="18">
        <f t="shared" si="440"/>
        <v>89873109</v>
      </c>
      <c r="F5658" s="18">
        <v>37652831</v>
      </c>
      <c r="G5658" s="18">
        <v>28132693</v>
      </c>
      <c r="H5658" s="18">
        <f t="shared" si="441"/>
        <v>65785524</v>
      </c>
      <c r="I5658" s="18">
        <v>24087585</v>
      </c>
      <c r="J5658" s="40">
        <f t="shared" si="442"/>
        <v>89873109</v>
      </c>
      <c r="K5658" s="43">
        <f t="shared" si="443"/>
        <v>1.1087190495715979</v>
      </c>
      <c r="L5658" s="54">
        <f t="shared" si="444"/>
        <v>0.73198228849521607</v>
      </c>
      <c r="M5658" s="57" t="s">
        <v>14966</v>
      </c>
    </row>
    <row r="5659" spans="1:13" x14ac:dyDescent="0.25">
      <c r="A5659" s="22" t="s">
        <v>1781</v>
      </c>
      <c r="B5659" s="5" t="s">
        <v>1782</v>
      </c>
      <c r="C5659" s="18">
        <v>71053</v>
      </c>
      <c r="D5659" s="18">
        <v>38152</v>
      </c>
      <c r="E5659" s="18">
        <f t="shared" si="440"/>
        <v>109205</v>
      </c>
      <c r="F5659" s="18">
        <v>58865</v>
      </c>
      <c r="G5659" s="18">
        <v>0</v>
      </c>
      <c r="H5659" s="18">
        <f t="shared" si="441"/>
        <v>58865</v>
      </c>
      <c r="I5659" s="18">
        <v>50340</v>
      </c>
      <c r="J5659" s="40">
        <f t="shared" si="442"/>
        <v>109205</v>
      </c>
      <c r="K5659" s="43">
        <f t="shared" si="443"/>
        <v>1.207050029729041</v>
      </c>
      <c r="L5659" s="54">
        <f t="shared" si="444"/>
        <v>0.5390320956000183</v>
      </c>
      <c r="M5659" s="57" t="s">
        <v>14966</v>
      </c>
    </row>
    <row r="5660" spans="1:13" x14ac:dyDescent="0.25">
      <c r="A5660" s="22" t="s">
        <v>1779</v>
      </c>
      <c r="B5660" s="5" t="s">
        <v>1780</v>
      </c>
      <c r="C5660" s="18">
        <v>206867</v>
      </c>
      <c r="D5660" s="18">
        <v>56303</v>
      </c>
      <c r="E5660" s="18">
        <f t="shared" si="440"/>
        <v>263170</v>
      </c>
      <c r="F5660" s="18">
        <v>45957</v>
      </c>
      <c r="G5660" s="18">
        <v>0</v>
      </c>
      <c r="H5660" s="18">
        <f t="shared" si="441"/>
        <v>45957</v>
      </c>
      <c r="I5660" s="18">
        <v>217213</v>
      </c>
      <c r="J5660" s="40">
        <f t="shared" si="442"/>
        <v>263170</v>
      </c>
      <c r="K5660" s="43">
        <f t="shared" si="443"/>
        <v>4.5013164479839851</v>
      </c>
      <c r="L5660" s="54">
        <f t="shared" si="444"/>
        <v>0.17462856708591404</v>
      </c>
      <c r="M5660" s="57" t="s">
        <v>14966</v>
      </c>
    </row>
    <row r="5661" spans="1:13" x14ac:dyDescent="0.25">
      <c r="A5661" s="22" t="s">
        <v>1777</v>
      </c>
      <c r="B5661" s="5" t="s">
        <v>1778</v>
      </c>
      <c r="C5661" s="18">
        <v>58774</v>
      </c>
      <c r="D5661" s="18">
        <v>21789</v>
      </c>
      <c r="E5661" s="18">
        <f t="shared" si="440"/>
        <v>80563</v>
      </c>
      <c r="F5661" s="18">
        <v>24484</v>
      </c>
      <c r="G5661" s="18">
        <v>8190</v>
      </c>
      <c r="H5661" s="18">
        <f t="shared" si="441"/>
        <v>32674</v>
      </c>
      <c r="I5661" s="18">
        <v>47889</v>
      </c>
      <c r="J5661" s="40">
        <f t="shared" si="442"/>
        <v>80563</v>
      </c>
      <c r="K5661" s="43">
        <f t="shared" si="443"/>
        <v>2.4005064531939224</v>
      </c>
      <c r="L5661" s="54">
        <f t="shared" si="444"/>
        <v>0.4055707955264824</v>
      </c>
      <c r="M5661" s="57" t="s">
        <v>14966</v>
      </c>
    </row>
    <row r="5662" spans="1:13" x14ac:dyDescent="0.25">
      <c r="A5662" s="22" t="s">
        <v>1775</v>
      </c>
      <c r="B5662" s="5" t="s">
        <v>1776</v>
      </c>
      <c r="C5662" s="18">
        <v>5160</v>
      </c>
      <c r="D5662" s="18">
        <v>19580</v>
      </c>
      <c r="E5662" s="18">
        <f t="shared" si="440"/>
        <v>24740</v>
      </c>
      <c r="F5662" s="18">
        <v>3321</v>
      </c>
      <c r="G5662" s="18">
        <v>0</v>
      </c>
      <c r="H5662" s="18">
        <f t="shared" si="441"/>
        <v>3321</v>
      </c>
      <c r="I5662" s="18">
        <v>21419</v>
      </c>
      <c r="J5662" s="40">
        <f t="shared" si="442"/>
        <v>24740</v>
      </c>
      <c r="K5662" s="43">
        <f t="shared" si="443"/>
        <v>1.5537488708220415</v>
      </c>
      <c r="L5662" s="54">
        <f t="shared" si="444"/>
        <v>0.13423605497170574</v>
      </c>
      <c r="M5662" s="57" t="s">
        <v>14966</v>
      </c>
    </row>
    <row r="5663" spans="1:13" x14ac:dyDescent="0.25">
      <c r="A5663" s="22" t="s">
        <v>1773</v>
      </c>
      <c r="B5663" s="5" t="s">
        <v>1774</v>
      </c>
      <c r="C5663" s="18">
        <v>130270</v>
      </c>
      <c r="D5663" s="18">
        <v>15596</v>
      </c>
      <c r="E5663" s="18">
        <f t="shared" si="440"/>
        <v>145866</v>
      </c>
      <c r="F5663" s="18">
        <v>30722</v>
      </c>
      <c r="G5663" s="18">
        <v>3460</v>
      </c>
      <c r="H5663" s="18">
        <f t="shared" si="441"/>
        <v>34182</v>
      </c>
      <c r="I5663" s="18">
        <v>111684</v>
      </c>
      <c r="J5663" s="40">
        <f t="shared" si="442"/>
        <v>145866</v>
      </c>
      <c r="K5663" s="43">
        <f t="shared" si="443"/>
        <v>4.240283835687781</v>
      </c>
      <c r="L5663" s="54">
        <f t="shared" si="444"/>
        <v>0.23433836534901897</v>
      </c>
      <c r="M5663" s="57" t="s">
        <v>14966</v>
      </c>
    </row>
    <row r="5664" spans="1:13" x14ac:dyDescent="0.25">
      <c r="A5664" s="22" t="s">
        <v>1771</v>
      </c>
      <c r="B5664" s="5" t="s">
        <v>1772</v>
      </c>
      <c r="C5664" s="18">
        <v>2942</v>
      </c>
      <c r="D5664" s="18">
        <v>10561</v>
      </c>
      <c r="E5664" s="18">
        <f t="shared" si="440"/>
        <v>13503</v>
      </c>
      <c r="F5664" s="18">
        <v>4100</v>
      </c>
      <c r="G5664" s="18">
        <v>0</v>
      </c>
      <c r="H5664" s="18">
        <f t="shared" si="441"/>
        <v>4100</v>
      </c>
      <c r="I5664" s="18">
        <v>9403</v>
      </c>
      <c r="J5664" s="40">
        <f t="shared" si="442"/>
        <v>13503</v>
      </c>
      <c r="K5664" s="43">
        <f t="shared" si="443"/>
        <v>0.71756097560975607</v>
      </c>
      <c r="L5664" s="54">
        <f t="shared" si="444"/>
        <v>0.30363622898615122</v>
      </c>
      <c r="M5664" s="57" t="s">
        <v>14967</v>
      </c>
    </row>
    <row r="5665" spans="1:13" x14ac:dyDescent="0.25">
      <c r="A5665" s="22" t="s">
        <v>1769</v>
      </c>
      <c r="B5665" s="5" t="s">
        <v>1770</v>
      </c>
      <c r="C5665" s="18">
        <v>243998</v>
      </c>
      <c r="D5665" s="18">
        <v>26996</v>
      </c>
      <c r="E5665" s="18">
        <f t="shared" si="440"/>
        <v>270994</v>
      </c>
      <c r="F5665" s="18">
        <v>8505</v>
      </c>
      <c r="G5665" s="18">
        <v>80120</v>
      </c>
      <c r="H5665" s="18">
        <f t="shared" si="441"/>
        <v>88625</v>
      </c>
      <c r="I5665" s="18">
        <v>182369</v>
      </c>
      <c r="J5665" s="40">
        <f t="shared" si="442"/>
        <v>270994</v>
      </c>
      <c r="K5665" s="43">
        <f t="shared" si="443"/>
        <v>28.688771310993534</v>
      </c>
      <c r="L5665" s="54">
        <f t="shared" si="444"/>
        <v>0.32703676096149731</v>
      </c>
      <c r="M5665" s="57" t="s">
        <v>14966</v>
      </c>
    </row>
    <row r="5666" spans="1:13" x14ac:dyDescent="0.25">
      <c r="A5666" s="22" t="s">
        <v>1767</v>
      </c>
      <c r="B5666" s="5" t="s">
        <v>1768</v>
      </c>
      <c r="C5666" s="18">
        <v>57725</v>
      </c>
      <c r="D5666" s="18">
        <v>21153</v>
      </c>
      <c r="E5666" s="18">
        <f t="shared" si="440"/>
        <v>78878</v>
      </c>
      <c r="F5666" s="18">
        <v>57210</v>
      </c>
      <c r="G5666" s="18">
        <v>0</v>
      </c>
      <c r="H5666" s="18">
        <f t="shared" si="441"/>
        <v>57210</v>
      </c>
      <c r="I5666" s="18">
        <v>21668</v>
      </c>
      <c r="J5666" s="40">
        <f t="shared" si="442"/>
        <v>78878</v>
      </c>
      <c r="K5666" s="43">
        <f t="shared" si="443"/>
        <v>1.0090019227407796</v>
      </c>
      <c r="L5666" s="54">
        <f t="shared" si="444"/>
        <v>0.72529729455615</v>
      </c>
      <c r="M5666" s="57" t="s">
        <v>14966</v>
      </c>
    </row>
    <row r="5667" spans="1:13" x14ac:dyDescent="0.25">
      <c r="A5667" s="22" t="s">
        <v>1765</v>
      </c>
      <c r="B5667" s="5" t="s">
        <v>1766</v>
      </c>
      <c r="C5667" s="18">
        <v>6674</v>
      </c>
      <c r="D5667" s="18">
        <v>33104</v>
      </c>
      <c r="E5667" s="18">
        <f t="shared" si="440"/>
        <v>39778</v>
      </c>
      <c r="F5667" s="18">
        <v>683</v>
      </c>
      <c r="G5667" s="18">
        <v>0</v>
      </c>
      <c r="H5667" s="18">
        <f t="shared" si="441"/>
        <v>683</v>
      </c>
      <c r="I5667" s="18">
        <v>39095</v>
      </c>
      <c r="J5667" s="40">
        <f t="shared" si="442"/>
        <v>39778</v>
      </c>
      <c r="K5667" s="43">
        <f t="shared" si="443"/>
        <v>9.7715959004392392</v>
      </c>
      <c r="L5667" s="54">
        <f t="shared" si="444"/>
        <v>1.717029513801599E-2</v>
      </c>
      <c r="M5667" s="57" t="s">
        <v>14966</v>
      </c>
    </row>
    <row r="5668" spans="1:13" x14ac:dyDescent="0.25">
      <c r="A5668" s="22" t="s">
        <v>1763</v>
      </c>
      <c r="B5668" s="5" t="s">
        <v>1764</v>
      </c>
      <c r="C5668" s="18">
        <v>82475</v>
      </c>
      <c r="D5668" s="18">
        <v>43954</v>
      </c>
      <c r="E5668" s="18">
        <f t="shared" si="440"/>
        <v>126429</v>
      </c>
      <c r="F5668" s="18">
        <v>10692</v>
      </c>
      <c r="G5668" s="18">
        <v>0</v>
      </c>
      <c r="H5668" s="18">
        <f t="shared" si="441"/>
        <v>10692</v>
      </c>
      <c r="I5668" s="18">
        <v>115737</v>
      </c>
      <c r="J5668" s="40">
        <f t="shared" si="442"/>
        <v>126429</v>
      </c>
      <c r="K5668" s="43">
        <f t="shared" si="443"/>
        <v>7.7137111859334082</v>
      </c>
      <c r="L5668" s="54">
        <f t="shared" si="444"/>
        <v>8.4569204850153054E-2</v>
      </c>
      <c r="M5668" s="57" t="s">
        <v>14966</v>
      </c>
    </row>
    <row r="5669" spans="1:13" x14ac:dyDescent="0.25">
      <c r="A5669" s="22" t="s">
        <v>1761</v>
      </c>
      <c r="B5669" s="5" t="s">
        <v>1762</v>
      </c>
      <c r="C5669" s="18">
        <v>122168</v>
      </c>
      <c r="D5669" s="18">
        <v>284728</v>
      </c>
      <c r="E5669" s="18">
        <f t="shared" si="440"/>
        <v>406896</v>
      </c>
      <c r="F5669" s="18">
        <v>211472</v>
      </c>
      <c r="G5669" s="18">
        <v>0</v>
      </c>
      <c r="H5669" s="18">
        <f t="shared" si="441"/>
        <v>211472</v>
      </c>
      <c r="I5669" s="18">
        <v>195424</v>
      </c>
      <c r="J5669" s="40">
        <f t="shared" si="442"/>
        <v>406896</v>
      </c>
      <c r="K5669" s="43">
        <f t="shared" si="443"/>
        <v>0.57770295831126584</v>
      </c>
      <c r="L5669" s="54">
        <f t="shared" si="444"/>
        <v>0.51972002673901929</v>
      </c>
      <c r="M5669" s="57" t="s">
        <v>14966</v>
      </c>
    </row>
    <row r="5670" spans="1:13" x14ac:dyDescent="0.25">
      <c r="A5670" s="22" t="s">
        <v>1759</v>
      </c>
      <c r="B5670" s="5" t="s">
        <v>1760</v>
      </c>
      <c r="C5670" s="18">
        <v>37601</v>
      </c>
      <c r="D5670" s="18">
        <v>108978</v>
      </c>
      <c r="E5670" s="18">
        <f t="shared" si="440"/>
        <v>146579</v>
      </c>
      <c r="F5670" s="18">
        <v>49170</v>
      </c>
      <c r="G5670" s="18">
        <v>30363</v>
      </c>
      <c r="H5670" s="18">
        <f t="shared" si="441"/>
        <v>79533</v>
      </c>
      <c r="I5670" s="18">
        <v>67046</v>
      </c>
      <c r="J5670" s="40">
        <f t="shared" si="442"/>
        <v>146579</v>
      </c>
      <c r="K5670" s="43">
        <f t="shared" si="443"/>
        <v>0.76471425666056536</v>
      </c>
      <c r="L5670" s="54">
        <f t="shared" si="444"/>
        <v>0.5425947782424495</v>
      </c>
      <c r="M5670" s="57" t="s">
        <v>14966</v>
      </c>
    </row>
    <row r="5671" spans="1:13" x14ac:dyDescent="0.25">
      <c r="A5671" s="22" t="s">
        <v>1757</v>
      </c>
      <c r="B5671" s="5" t="s">
        <v>1758</v>
      </c>
      <c r="C5671" s="18">
        <v>347208</v>
      </c>
      <c r="D5671" s="18">
        <v>758363</v>
      </c>
      <c r="E5671" s="18">
        <f t="shared" si="440"/>
        <v>1105571</v>
      </c>
      <c r="F5671" s="18">
        <v>859923</v>
      </c>
      <c r="G5671" s="18">
        <v>66246</v>
      </c>
      <c r="H5671" s="18">
        <f t="shared" si="441"/>
        <v>926169</v>
      </c>
      <c r="I5671" s="18">
        <v>179402</v>
      </c>
      <c r="J5671" s="40">
        <f t="shared" si="442"/>
        <v>1105571</v>
      </c>
      <c r="K5671" s="43">
        <f t="shared" si="443"/>
        <v>0.40376638373435764</v>
      </c>
      <c r="L5671" s="54">
        <f t="shared" si="444"/>
        <v>0.83772910107084941</v>
      </c>
      <c r="M5671" s="57" t="s">
        <v>14966</v>
      </c>
    </row>
    <row r="5672" spans="1:13" x14ac:dyDescent="0.25">
      <c r="A5672" s="22" t="s">
        <v>1755</v>
      </c>
      <c r="B5672" s="5" t="s">
        <v>1756</v>
      </c>
      <c r="C5672" s="18">
        <v>630205</v>
      </c>
      <c r="D5672" s="18">
        <v>22836</v>
      </c>
      <c r="E5672" s="18">
        <f t="shared" si="440"/>
        <v>653041</v>
      </c>
      <c r="F5672" s="18">
        <v>107554</v>
      </c>
      <c r="G5672" s="18">
        <v>0</v>
      </c>
      <c r="H5672" s="18">
        <f t="shared" si="441"/>
        <v>107554</v>
      </c>
      <c r="I5672" s="18">
        <v>545487</v>
      </c>
      <c r="J5672" s="40">
        <f t="shared" si="442"/>
        <v>653041</v>
      </c>
      <c r="K5672" s="43">
        <f t="shared" si="443"/>
        <v>5.8594287520687285</v>
      </c>
      <c r="L5672" s="54">
        <f t="shared" si="444"/>
        <v>0.16469716296526557</v>
      </c>
      <c r="M5672" s="57" t="s">
        <v>14966</v>
      </c>
    </row>
    <row r="5673" spans="1:13" x14ac:dyDescent="0.25">
      <c r="A5673" s="22" t="s">
        <v>1753</v>
      </c>
      <c r="B5673" s="5" t="s">
        <v>1754</v>
      </c>
      <c r="C5673" s="18">
        <v>169465</v>
      </c>
      <c r="D5673" s="18">
        <v>633803</v>
      </c>
      <c r="E5673" s="18">
        <f t="shared" si="440"/>
        <v>803268</v>
      </c>
      <c r="F5673" s="18">
        <v>399427</v>
      </c>
      <c r="G5673" s="18">
        <v>0</v>
      </c>
      <c r="H5673" s="18">
        <f t="shared" si="441"/>
        <v>399427</v>
      </c>
      <c r="I5673" s="18">
        <v>403841</v>
      </c>
      <c r="J5673" s="40">
        <f t="shared" si="442"/>
        <v>803268</v>
      </c>
      <c r="K5673" s="43">
        <f t="shared" si="443"/>
        <v>0.42427026715770338</v>
      </c>
      <c r="L5673" s="54">
        <f t="shared" si="444"/>
        <v>0.49725247364515951</v>
      </c>
      <c r="M5673" s="57" t="s">
        <v>14966</v>
      </c>
    </row>
    <row r="5674" spans="1:13" x14ac:dyDescent="0.25">
      <c r="A5674" s="22" t="s">
        <v>1751</v>
      </c>
      <c r="B5674" s="5" t="s">
        <v>1752</v>
      </c>
      <c r="C5674" s="18">
        <v>693710</v>
      </c>
      <c r="D5674" s="18">
        <v>2854672</v>
      </c>
      <c r="E5674" s="18">
        <f t="shared" si="440"/>
        <v>3548382</v>
      </c>
      <c r="F5674" s="18">
        <v>2707272</v>
      </c>
      <c r="G5674" s="18">
        <v>0</v>
      </c>
      <c r="H5674" s="18">
        <f t="shared" si="441"/>
        <v>2707272</v>
      </c>
      <c r="I5674" s="18">
        <v>841110</v>
      </c>
      <c r="J5674" s="40">
        <f t="shared" si="442"/>
        <v>3548382</v>
      </c>
      <c r="K5674" s="43">
        <f t="shared" si="443"/>
        <v>0.25623949126648521</v>
      </c>
      <c r="L5674" s="54">
        <f t="shared" si="444"/>
        <v>0.76295956861465308</v>
      </c>
      <c r="M5674" s="57" t="s">
        <v>14966</v>
      </c>
    </row>
    <row r="5675" spans="1:13" x14ac:dyDescent="0.25">
      <c r="A5675" s="22" t="s">
        <v>1749</v>
      </c>
      <c r="B5675" s="5" t="s">
        <v>1750</v>
      </c>
      <c r="C5675" s="18">
        <v>5269</v>
      </c>
      <c r="D5675" s="18">
        <v>31020</v>
      </c>
      <c r="E5675" s="18">
        <f t="shared" si="440"/>
        <v>36289</v>
      </c>
      <c r="F5675" s="18">
        <v>7109</v>
      </c>
      <c r="G5675" s="18">
        <v>0</v>
      </c>
      <c r="H5675" s="18">
        <f t="shared" si="441"/>
        <v>7109</v>
      </c>
      <c r="I5675" s="18">
        <v>29180</v>
      </c>
      <c r="J5675" s="40">
        <f t="shared" si="442"/>
        <v>36289</v>
      </c>
      <c r="K5675" s="43">
        <f t="shared" si="443"/>
        <v>0.74117316078210715</v>
      </c>
      <c r="L5675" s="54">
        <f t="shared" si="444"/>
        <v>0.19589958389594642</v>
      </c>
      <c r="M5675" s="57" t="s">
        <v>14966</v>
      </c>
    </row>
    <row r="5676" spans="1:13" x14ac:dyDescent="0.25">
      <c r="A5676" s="22" t="s">
        <v>1747</v>
      </c>
      <c r="B5676" s="5" t="s">
        <v>1748</v>
      </c>
      <c r="C5676" s="18">
        <v>20910</v>
      </c>
      <c r="D5676" s="18">
        <v>33758</v>
      </c>
      <c r="E5676" s="18">
        <f t="shared" si="440"/>
        <v>54668</v>
      </c>
      <c r="F5676" s="18">
        <v>24898</v>
      </c>
      <c r="G5676" s="18">
        <v>0</v>
      </c>
      <c r="H5676" s="18">
        <f t="shared" si="441"/>
        <v>24898</v>
      </c>
      <c r="I5676" s="18">
        <v>29770</v>
      </c>
      <c r="J5676" s="40">
        <f t="shared" si="442"/>
        <v>54668</v>
      </c>
      <c r="K5676" s="43">
        <f t="shared" si="443"/>
        <v>0.83982649208771787</v>
      </c>
      <c r="L5676" s="54">
        <f t="shared" si="444"/>
        <v>0.45544011121679961</v>
      </c>
      <c r="M5676" s="57" t="s">
        <v>14966</v>
      </c>
    </row>
    <row r="5677" spans="1:13" x14ac:dyDescent="0.25">
      <c r="A5677" s="22" t="s">
        <v>1745</v>
      </c>
      <c r="B5677" s="5" t="s">
        <v>1746</v>
      </c>
      <c r="C5677" s="18">
        <v>1973979</v>
      </c>
      <c r="D5677" s="18">
        <v>499317</v>
      </c>
      <c r="E5677" s="18">
        <f t="shared" si="440"/>
        <v>2473296</v>
      </c>
      <c r="F5677" s="18">
        <v>1500471</v>
      </c>
      <c r="G5677" s="18">
        <v>0</v>
      </c>
      <c r="H5677" s="18">
        <f t="shared" si="441"/>
        <v>1500471</v>
      </c>
      <c r="I5677" s="18">
        <v>972825</v>
      </c>
      <c r="J5677" s="40">
        <f t="shared" si="442"/>
        <v>2473296</v>
      </c>
      <c r="K5677" s="43">
        <f t="shared" si="443"/>
        <v>1.3155729101062266</v>
      </c>
      <c r="L5677" s="54">
        <f t="shared" si="444"/>
        <v>0.60666859122401851</v>
      </c>
      <c r="M5677" s="57" t="s">
        <v>14966</v>
      </c>
    </row>
    <row r="5678" spans="1:13" x14ac:dyDescent="0.25">
      <c r="A5678" s="22" t="s">
        <v>1743</v>
      </c>
      <c r="B5678" s="5" t="s">
        <v>1744</v>
      </c>
      <c r="C5678" s="18">
        <v>239719</v>
      </c>
      <c r="D5678" s="18">
        <v>276289</v>
      </c>
      <c r="E5678" s="18">
        <f t="shared" si="440"/>
        <v>516008</v>
      </c>
      <c r="F5678" s="18">
        <v>283104</v>
      </c>
      <c r="G5678" s="18">
        <v>24617</v>
      </c>
      <c r="H5678" s="18">
        <f t="shared" si="441"/>
        <v>307721</v>
      </c>
      <c r="I5678" s="18">
        <v>208287</v>
      </c>
      <c r="J5678" s="40">
        <f t="shared" si="442"/>
        <v>516008</v>
      </c>
      <c r="K5678" s="43">
        <f t="shared" si="443"/>
        <v>0.84675243020232849</v>
      </c>
      <c r="L5678" s="54">
        <f t="shared" si="444"/>
        <v>0.5963492814064898</v>
      </c>
      <c r="M5678" s="57" t="s">
        <v>14966</v>
      </c>
    </row>
    <row r="5679" spans="1:13" x14ac:dyDescent="0.25">
      <c r="A5679" s="22" t="s">
        <v>1741</v>
      </c>
      <c r="B5679" s="5" t="s">
        <v>1742</v>
      </c>
      <c r="C5679" s="18">
        <v>65194</v>
      </c>
      <c r="D5679" s="18">
        <v>404106</v>
      </c>
      <c r="E5679" s="18">
        <f t="shared" si="440"/>
        <v>469300</v>
      </c>
      <c r="F5679" s="18">
        <v>328979</v>
      </c>
      <c r="G5679" s="18">
        <v>13944</v>
      </c>
      <c r="H5679" s="18">
        <f t="shared" si="441"/>
        <v>342923</v>
      </c>
      <c r="I5679" s="18">
        <v>126377</v>
      </c>
      <c r="J5679" s="40">
        <f t="shared" si="442"/>
        <v>469300</v>
      </c>
      <c r="K5679" s="43">
        <f t="shared" si="443"/>
        <v>0.19817070390511249</v>
      </c>
      <c r="L5679" s="54">
        <f t="shared" si="444"/>
        <v>0.73071169827402516</v>
      </c>
      <c r="M5679" s="57" t="s">
        <v>14966</v>
      </c>
    </row>
    <row r="5680" spans="1:13" x14ac:dyDescent="0.25">
      <c r="A5680" s="22" t="s">
        <v>1739</v>
      </c>
      <c r="B5680" s="5" t="s">
        <v>1740</v>
      </c>
      <c r="C5680" s="18">
        <v>18912</v>
      </c>
      <c r="D5680" s="18">
        <v>352503</v>
      </c>
      <c r="E5680" s="18">
        <f t="shared" si="440"/>
        <v>371415</v>
      </c>
      <c r="F5680" s="18">
        <v>9245</v>
      </c>
      <c r="G5680" s="18">
        <v>0</v>
      </c>
      <c r="H5680" s="18">
        <f t="shared" si="441"/>
        <v>9245</v>
      </c>
      <c r="I5680" s="18">
        <v>362170</v>
      </c>
      <c r="J5680" s="40">
        <f t="shared" si="442"/>
        <v>371415</v>
      </c>
      <c r="K5680" s="43">
        <f t="shared" si="443"/>
        <v>2.0456462952947541</v>
      </c>
      <c r="L5680" s="54">
        <f t="shared" si="444"/>
        <v>2.4891294104976914E-2</v>
      </c>
      <c r="M5680" s="57" t="s">
        <v>14966</v>
      </c>
    </row>
    <row r="5681" spans="1:13" x14ac:dyDescent="0.25">
      <c r="A5681" s="22" t="s">
        <v>1737</v>
      </c>
      <c r="B5681" s="5" t="s">
        <v>1738</v>
      </c>
      <c r="C5681" s="18">
        <v>65167</v>
      </c>
      <c r="D5681" s="18">
        <v>58343</v>
      </c>
      <c r="E5681" s="18">
        <f t="shared" si="440"/>
        <v>123510</v>
      </c>
      <c r="F5681" s="18">
        <v>18545</v>
      </c>
      <c r="G5681" s="18">
        <v>0</v>
      </c>
      <c r="H5681" s="18">
        <f t="shared" si="441"/>
        <v>18545</v>
      </c>
      <c r="I5681" s="18">
        <v>104965</v>
      </c>
      <c r="J5681" s="40">
        <f t="shared" si="442"/>
        <v>123510</v>
      </c>
      <c r="K5681" s="43">
        <f t="shared" si="443"/>
        <v>3.5139929900242652</v>
      </c>
      <c r="L5681" s="54">
        <f t="shared" si="444"/>
        <v>0.15014978544247429</v>
      </c>
      <c r="M5681" s="57" t="s">
        <v>14966</v>
      </c>
    </row>
    <row r="5682" spans="1:13" x14ac:dyDescent="0.25">
      <c r="A5682" s="22" t="s">
        <v>1735</v>
      </c>
      <c r="B5682" s="5" t="s">
        <v>1736</v>
      </c>
      <c r="C5682" s="18">
        <v>4794</v>
      </c>
      <c r="D5682" s="18">
        <v>8513</v>
      </c>
      <c r="E5682" s="18">
        <f t="shared" si="440"/>
        <v>13307</v>
      </c>
      <c r="F5682" s="18">
        <v>5164</v>
      </c>
      <c r="G5682" s="18">
        <v>0</v>
      </c>
      <c r="H5682" s="18">
        <f t="shared" si="441"/>
        <v>5164</v>
      </c>
      <c r="I5682" s="18">
        <v>8143</v>
      </c>
      <c r="J5682" s="40">
        <f t="shared" si="442"/>
        <v>13307</v>
      </c>
      <c r="K5682" s="43">
        <f t="shared" si="443"/>
        <v>0.92835011618900076</v>
      </c>
      <c r="L5682" s="54">
        <f t="shared" si="444"/>
        <v>0.38806643120162321</v>
      </c>
      <c r="M5682" s="57" t="s">
        <v>14966</v>
      </c>
    </row>
    <row r="5683" spans="1:13" x14ac:dyDescent="0.25">
      <c r="A5683" s="22" t="s">
        <v>1733</v>
      </c>
      <c r="B5683" s="5" t="s">
        <v>1734</v>
      </c>
      <c r="C5683" s="18">
        <v>27970</v>
      </c>
      <c r="D5683" s="18">
        <v>21869</v>
      </c>
      <c r="E5683" s="18">
        <f t="shared" si="440"/>
        <v>49839</v>
      </c>
      <c r="F5683" s="18">
        <v>11087</v>
      </c>
      <c r="G5683" s="18">
        <v>11038</v>
      </c>
      <c r="H5683" s="18">
        <f t="shared" si="441"/>
        <v>22125</v>
      </c>
      <c r="I5683" s="18">
        <v>27714</v>
      </c>
      <c r="J5683" s="40">
        <f t="shared" si="442"/>
        <v>49839</v>
      </c>
      <c r="K5683" s="43">
        <f t="shared" si="443"/>
        <v>2.5227744204924685</v>
      </c>
      <c r="L5683" s="54">
        <f t="shared" si="444"/>
        <v>0.44392945283813878</v>
      </c>
      <c r="M5683" s="57" t="s">
        <v>14966</v>
      </c>
    </row>
    <row r="5684" spans="1:13" x14ac:dyDescent="0.25">
      <c r="A5684" s="22" t="s">
        <v>1731</v>
      </c>
      <c r="B5684" s="5" t="s">
        <v>1732</v>
      </c>
      <c r="C5684" s="18">
        <v>68</v>
      </c>
      <c r="D5684" s="18">
        <v>78161</v>
      </c>
      <c r="E5684" s="18">
        <f t="shared" si="440"/>
        <v>78229</v>
      </c>
      <c r="F5684" s="18">
        <v>58281</v>
      </c>
      <c r="G5684" s="18">
        <v>0</v>
      </c>
      <c r="H5684" s="18">
        <f t="shared" si="441"/>
        <v>58281</v>
      </c>
      <c r="I5684" s="18">
        <v>19948</v>
      </c>
      <c r="J5684" s="40">
        <f t="shared" si="442"/>
        <v>78229</v>
      </c>
      <c r="K5684" s="43">
        <f t="shared" si="443"/>
        <v>1.166761037044663E-3</v>
      </c>
      <c r="L5684" s="54">
        <f t="shared" si="444"/>
        <v>0.74500504927840061</v>
      </c>
      <c r="M5684" s="57" t="s">
        <v>14966</v>
      </c>
    </row>
    <row r="5685" spans="1:13" x14ac:dyDescent="0.25">
      <c r="A5685" s="22" t="s">
        <v>1729</v>
      </c>
      <c r="B5685" s="5" t="s">
        <v>1730</v>
      </c>
      <c r="C5685" s="18">
        <v>74127</v>
      </c>
      <c r="D5685" s="18">
        <v>41649</v>
      </c>
      <c r="E5685" s="18">
        <f t="shared" si="440"/>
        <v>115776</v>
      </c>
      <c r="F5685" s="18">
        <v>7590</v>
      </c>
      <c r="G5685" s="18">
        <v>200</v>
      </c>
      <c r="H5685" s="18">
        <f t="shared" si="441"/>
        <v>7790</v>
      </c>
      <c r="I5685" s="18">
        <v>107986</v>
      </c>
      <c r="J5685" s="40">
        <f t="shared" si="442"/>
        <v>115776</v>
      </c>
      <c r="K5685" s="43">
        <f t="shared" si="443"/>
        <v>9.7664031620553367</v>
      </c>
      <c r="L5685" s="54">
        <f t="shared" si="444"/>
        <v>6.7285102266445546E-2</v>
      </c>
      <c r="M5685" s="57" t="s">
        <v>14966</v>
      </c>
    </row>
    <row r="5686" spans="1:13" x14ac:dyDescent="0.25">
      <c r="A5686" s="22" t="s">
        <v>1727</v>
      </c>
      <c r="B5686" s="5" t="s">
        <v>1728</v>
      </c>
      <c r="C5686" s="18">
        <v>168013</v>
      </c>
      <c r="D5686" s="18">
        <v>54374</v>
      </c>
      <c r="E5686" s="18">
        <f t="shared" si="440"/>
        <v>222387</v>
      </c>
      <c r="F5686" s="18">
        <v>52376</v>
      </c>
      <c r="G5686" s="18">
        <v>0</v>
      </c>
      <c r="H5686" s="18">
        <f t="shared" si="441"/>
        <v>52376</v>
      </c>
      <c r="I5686" s="18">
        <v>170011</v>
      </c>
      <c r="J5686" s="40">
        <f t="shared" si="442"/>
        <v>222387</v>
      </c>
      <c r="K5686" s="43">
        <f t="shared" si="443"/>
        <v>3.2078241942874599</v>
      </c>
      <c r="L5686" s="54">
        <f t="shared" si="444"/>
        <v>0.23551736387468691</v>
      </c>
      <c r="M5686" s="57" t="s">
        <v>14966</v>
      </c>
    </row>
    <row r="5687" spans="1:13" x14ac:dyDescent="0.25">
      <c r="A5687" s="22" t="s">
        <v>1725</v>
      </c>
      <c r="B5687" s="5" t="s">
        <v>1726</v>
      </c>
      <c r="C5687" s="18">
        <v>785812</v>
      </c>
      <c r="D5687" s="18">
        <v>22380</v>
      </c>
      <c r="E5687" s="18">
        <f t="shared" si="440"/>
        <v>808192</v>
      </c>
      <c r="F5687" s="18">
        <v>376008</v>
      </c>
      <c r="G5687" s="18">
        <v>336011</v>
      </c>
      <c r="H5687" s="18">
        <f t="shared" si="441"/>
        <v>712019</v>
      </c>
      <c r="I5687" s="18">
        <v>96173</v>
      </c>
      <c r="J5687" s="40">
        <f t="shared" si="442"/>
        <v>808192</v>
      </c>
      <c r="K5687" s="43">
        <f t="shared" si="443"/>
        <v>2.0898810663602903</v>
      </c>
      <c r="L5687" s="54">
        <f t="shared" si="444"/>
        <v>0.88100228658536583</v>
      </c>
      <c r="M5687" s="57" t="s">
        <v>14966</v>
      </c>
    </row>
    <row r="5688" spans="1:13" x14ac:dyDescent="0.25">
      <c r="A5688" s="22" t="s">
        <v>1723</v>
      </c>
      <c r="B5688" s="5" t="s">
        <v>1724</v>
      </c>
      <c r="C5688" s="18">
        <v>216203</v>
      </c>
      <c r="D5688" s="18">
        <v>839278</v>
      </c>
      <c r="E5688" s="18">
        <f t="shared" si="440"/>
        <v>1055481</v>
      </c>
      <c r="F5688" s="18">
        <v>1032858</v>
      </c>
      <c r="G5688" s="18">
        <v>0</v>
      </c>
      <c r="H5688" s="18">
        <f t="shared" si="441"/>
        <v>1032858</v>
      </c>
      <c r="I5688" s="18">
        <v>22623</v>
      </c>
      <c r="J5688" s="40">
        <f t="shared" si="442"/>
        <v>1055481</v>
      </c>
      <c r="K5688" s="43">
        <f t="shared" si="443"/>
        <v>0.20932499917704078</v>
      </c>
      <c r="L5688" s="54">
        <f t="shared" si="444"/>
        <v>0.97856617030529214</v>
      </c>
      <c r="M5688" s="57" t="s">
        <v>14966</v>
      </c>
    </row>
    <row r="5689" spans="1:13" x14ac:dyDescent="0.25">
      <c r="A5689" s="22" t="s">
        <v>1721</v>
      </c>
      <c r="B5689" s="5" t="s">
        <v>1722</v>
      </c>
      <c r="C5689" s="18">
        <v>225051</v>
      </c>
      <c r="D5689" s="18">
        <v>39380</v>
      </c>
      <c r="E5689" s="18">
        <f t="shared" si="440"/>
        <v>264431</v>
      </c>
      <c r="F5689" s="18">
        <v>242586</v>
      </c>
      <c r="G5689" s="18">
        <v>0</v>
      </c>
      <c r="H5689" s="18">
        <f t="shared" si="441"/>
        <v>242586</v>
      </c>
      <c r="I5689" s="18">
        <v>21845</v>
      </c>
      <c r="J5689" s="40">
        <f t="shared" si="442"/>
        <v>264431</v>
      </c>
      <c r="K5689" s="43">
        <f t="shared" si="443"/>
        <v>0.92771635626128468</v>
      </c>
      <c r="L5689" s="54">
        <f t="shared" si="444"/>
        <v>0.91738865715441831</v>
      </c>
      <c r="M5689" s="57" t="s">
        <v>14966</v>
      </c>
    </row>
    <row r="5690" spans="1:13" x14ac:dyDescent="0.25">
      <c r="A5690" s="22" t="s">
        <v>1719</v>
      </c>
      <c r="B5690" s="5" t="s">
        <v>1720</v>
      </c>
      <c r="C5690" s="18">
        <v>6362</v>
      </c>
      <c r="D5690" s="18">
        <v>5602</v>
      </c>
      <c r="E5690" s="18">
        <f t="shared" si="440"/>
        <v>11964</v>
      </c>
      <c r="F5690" s="18">
        <v>2040</v>
      </c>
      <c r="G5690" s="18">
        <v>0</v>
      </c>
      <c r="H5690" s="18">
        <f t="shared" si="441"/>
        <v>2040</v>
      </c>
      <c r="I5690" s="18">
        <v>9924</v>
      </c>
      <c r="J5690" s="40">
        <f t="shared" si="442"/>
        <v>11964</v>
      </c>
      <c r="K5690" s="43">
        <f t="shared" si="443"/>
        <v>3.1186274509803922</v>
      </c>
      <c r="L5690" s="54">
        <f t="shared" si="444"/>
        <v>0.17051153460381144</v>
      </c>
      <c r="M5690" s="57" t="s">
        <v>14966</v>
      </c>
    </row>
    <row r="5691" spans="1:13" x14ac:dyDescent="0.25">
      <c r="A5691" s="22" t="s">
        <v>1717</v>
      </c>
      <c r="B5691" s="5" t="s">
        <v>1718</v>
      </c>
      <c r="C5691" s="18">
        <v>137866</v>
      </c>
      <c r="D5691" s="18">
        <v>68415</v>
      </c>
      <c r="E5691" s="18">
        <f t="shared" si="440"/>
        <v>206281</v>
      </c>
      <c r="F5691" s="18">
        <v>120459</v>
      </c>
      <c r="G5691" s="18">
        <v>0</v>
      </c>
      <c r="H5691" s="18">
        <f t="shared" si="441"/>
        <v>120459</v>
      </c>
      <c r="I5691" s="18">
        <v>85822</v>
      </c>
      <c r="J5691" s="40">
        <f t="shared" si="442"/>
        <v>206281</v>
      </c>
      <c r="K5691" s="43">
        <f t="shared" si="443"/>
        <v>1.1445055994155688</v>
      </c>
      <c r="L5691" s="54">
        <f t="shared" si="444"/>
        <v>0.58395586602740923</v>
      </c>
      <c r="M5691" s="57" t="s">
        <v>14966</v>
      </c>
    </row>
    <row r="5692" spans="1:13" x14ac:dyDescent="0.25">
      <c r="A5692" s="22" t="s">
        <v>1715</v>
      </c>
      <c r="B5692" s="5" t="s">
        <v>1716</v>
      </c>
      <c r="C5692" s="18">
        <v>327948</v>
      </c>
      <c r="D5692" s="18">
        <v>17348</v>
      </c>
      <c r="E5692" s="18">
        <f t="shared" si="440"/>
        <v>345296</v>
      </c>
      <c r="F5692" s="18">
        <v>19214</v>
      </c>
      <c r="G5692" s="18">
        <v>0</v>
      </c>
      <c r="H5692" s="18">
        <f t="shared" si="441"/>
        <v>19214</v>
      </c>
      <c r="I5692" s="18">
        <v>326082</v>
      </c>
      <c r="J5692" s="40">
        <f t="shared" si="442"/>
        <v>345296</v>
      </c>
      <c r="K5692" s="43">
        <f t="shared" si="443"/>
        <v>17.068179452482564</v>
      </c>
      <c r="L5692" s="54">
        <f t="shared" si="444"/>
        <v>5.5645011815949212E-2</v>
      </c>
      <c r="M5692" s="57" t="s">
        <v>14966</v>
      </c>
    </row>
    <row r="5693" spans="1:13" x14ac:dyDescent="0.25">
      <c r="A5693" s="22" t="s">
        <v>1713</v>
      </c>
      <c r="B5693" s="5" t="s">
        <v>1714</v>
      </c>
      <c r="C5693" s="18">
        <v>1085221</v>
      </c>
      <c r="D5693" s="18">
        <v>17056</v>
      </c>
      <c r="E5693" s="18">
        <f t="shared" si="440"/>
        <v>1102277</v>
      </c>
      <c r="F5693" s="18">
        <v>1027352</v>
      </c>
      <c r="G5693" s="18">
        <v>0</v>
      </c>
      <c r="H5693" s="18">
        <f t="shared" si="441"/>
        <v>1027352</v>
      </c>
      <c r="I5693" s="18">
        <v>74925</v>
      </c>
      <c r="J5693" s="40">
        <f t="shared" si="442"/>
        <v>1102277</v>
      </c>
      <c r="K5693" s="43">
        <f t="shared" si="443"/>
        <v>1.0563283081164003</v>
      </c>
      <c r="L5693" s="54">
        <f t="shared" si="444"/>
        <v>0.9320270676064184</v>
      </c>
      <c r="M5693" s="57" t="s">
        <v>14966</v>
      </c>
    </row>
    <row r="5694" spans="1:13" x14ac:dyDescent="0.25">
      <c r="A5694" s="22" t="s">
        <v>1711</v>
      </c>
      <c r="B5694" s="5" t="s">
        <v>1712</v>
      </c>
      <c r="C5694" s="18">
        <v>39573</v>
      </c>
      <c r="D5694" s="18">
        <v>3057</v>
      </c>
      <c r="E5694" s="18">
        <f t="shared" si="440"/>
        <v>42630</v>
      </c>
      <c r="F5694" s="18">
        <v>33483</v>
      </c>
      <c r="G5694" s="18">
        <v>0</v>
      </c>
      <c r="H5694" s="18">
        <f t="shared" si="441"/>
        <v>33483</v>
      </c>
      <c r="I5694" s="18">
        <v>9147</v>
      </c>
      <c r="J5694" s="40">
        <f t="shared" si="442"/>
        <v>42630</v>
      </c>
      <c r="K5694" s="43">
        <f t="shared" si="443"/>
        <v>1.1818833437863991</v>
      </c>
      <c r="L5694" s="54">
        <f t="shared" si="444"/>
        <v>0.78543279380717801</v>
      </c>
      <c r="M5694" s="57" t="s">
        <v>14966</v>
      </c>
    </row>
    <row r="5695" spans="1:13" x14ac:dyDescent="0.25">
      <c r="A5695" s="22" t="s">
        <v>1709</v>
      </c>
      <c r="B5695" s="5" t="s">
        <v>1710</v>
      </c>
      <c r="C5695" s="18">
        <v>26188</v>
      </c>
      <c r="D5695" s="18">
        <v>174457</v>
      </c>
      <c r="E5695" s="18">
        <f t="shared" si="440"/>
        <v>200645</v>
      </c>
      <c r="F5695" s="18">
        <v>187003</v>
      </c>
      <c r="G5695" s="18">
        <v>0</v>
      </c>
      <c r="H5695" s="18">
        <f t="shared" si="441"/>
        <v>187003</v>
      </c>
      <c r="I5695" s="18">
        <v>13642</v>
      </c>
      <c r="J5695" s="40">
        <f t="shared" si="442"/>
        <v>200645</v>
      </c>
      <c r="K5695" s="43">
        <f t="shared" si="443"/>
        <v>0.14004053410907846</v>
      </c>
      <c r="L5695" s="54">
        <f t="shared" si="444"/>
        <v>0.93200927010391488</v>
      </c>
      <c r="M5695" s="57" t="s">
        <v>14966</v>
      </c>
    </row>
    <row r="5696" spans="1:13" x14ac:dyDescent="0.25">
      <c r="A5696" s="22" t="s">
        <v>1707</v>
      </c>
      <c r="B5696" s="5" t="s">
        <v>1708</v>
      </c>
      <c r="C5696" s="18">
        <v>89984</v>
      </c>
      <c r="D5696" s="18">
        <v>58513</v>
      </c>
      <c r="E5696" s="18">
        <f t="shared" si="440"/>
        <v>148497</v>
      </c>
      <c r="F5696" s="18">
        <v>11357</v>
      </c>
      <c r="G5696" s="18">
        <v>0</v>
      </c>
      <c r="H5696" s="18">
        <f t="shared" si="441"/>
        <v>11357</v>
      </c>
      <c r="I5696" s="18">
        <v>137140</v>
      </c>
      <c r="J5696" s="40">
        <f t="shared" si="442"/>
        <v>148497</v>
      </c>
      <c r="K5696" s="43">
        <f t="shared" si="443"/>
        <v>7.9232191599894337</v>
      </c>
      <c r="L5696" s="54">
        <f t="shared" si="444"/>
        <v>7.6479659521741183E-2</v>
      </c>
      <c r="M5696" s="57" t="s">
        <v>14966</v>
      </c>
    </row>
    <row r="5697" spans="1:13" x14ac:dyDescent="0.25">
      <c r="A5697" s="22" t="s">
        <v>1705</v>
      </c>
      <c r="B5697" s="5" t="s">
        <v>1706</v>
      </c>
      <c r="C5697" s="18">
        <v>451455</v>
      </c>
      <c r="D5697" s="18">
        <v>236985</v>
      </c>
      <c r="E5697" s="18">
        <f t="shared" si="440"/>
        <v>688440</v>
      </c>
      <c r="F5697" s="18">
        <v>276424</v>
      </c>
      <c r="G5697" s="18">
        <v>0</v>
      </c>
      <c r="H5697" s="18">
        <f t="shared" si="441"/>
        <v>276424</v>
      </c>
      <c r="I5697" s="18">
        <v>412016</v>
      </c>
      <c r="J5697" s="40">
        <f t="shared" si="442"/>
        <v>688440</v>
      </c>
      <c r="K5697" s="43">
        <f t="shared" si="443"/>
        <v>1.6331975515874164</v>
      </c>
      <c r="L5697" s="54">
        <f t="shared" si="444"/>
        <v>0.40152228226134451</v>
      </c>
      <c r="M5697" s="57" t="s">
        <v>14966</v>
      </c>
    </row>
    <row r="5698" spans="1:13" x14ac:dyDescent="0.25">
      <c r="A5698" s="22" t="s">
        <v>1703</v>
      </c>
      <c r="B5698" s="5" t="s">
        <v>1704</v>
      </c>
      <c r="C5698" s="18">
        <v>452103</v>
      </c>
      <c r="D5698" s="18">
        <v>219525</v>
      </c>
      <c r="E5698" s="18">
        <f t="shared" si="440"/>
        <v>671628</v>
      </c>
      <c r="F5698" s="18">
        <v>52729</v>
      </c>
      <c r="G5698" s="18">
        <v>59725</v>
      </c>
      <c r="H5698" s="18">
        <f t="shared" si="441"/>
        <v>112454</v>
      </c>
      <c r="I5698" s="18">
        <v>559174</v>
      </c>
      <c r="J5698" s="40">
        <f t="shared" si="442"/>
        <v>671628</v>
      </c>
      <c r="K5698" s="43">
        <f t="shared" si="443"/>
        <v>8.5740863661362816</v>
      </c>
      <c r="L5698" s="54">
        <f t="shared" si="444"/>
        <v>0.1674349491087328</v>
      </c>
      <c r="M5698" s="57" t="s">
        <v>14966</v>
      </c>
    </row>
    <row r="5699" spans="1:13" x14ac:dyDescent="0.25">
      <c r="A5699" s="22" t="s">
        <v>1701</v>
      </c>
      <c r="B5699" s="5" t="s">
        <v>1702</v>
      </c>
      <c r="C5699" s="18">
        <v>410681</v>
      </c>
      <c r="D5699" s="18">
        <v>53226</v>
      </c>
      <c r="E5699" s="18">
        <f t="shared" si="440"/>
        <v>463907</v>
      </c>
      <c r="F5699" s="18">
        <v>427961</v>
      </c>
      <c r="G5699" s="18">
        <v>0</v>
      </c>
      <c r="H5699" s="18">
        <f t="shared" si="441"/>
        <v>427961</v>
      </c>
      <c r="I5699" s="18">
        <v>35946</v>
      </c>
      <c r="J5699" s="40">
        <f t="shared" si="442"/>
        <v>463907</v>
      </c>
      <c r="K5699" s="43">
        <f t="shared" si="443"/>
        <v>0.95962248896511593</v>
      </c>
      <c r="L5699" s="54">
        <f t="shared" si="444"/>
        <v>0.92251464194332056</v>
      </c>
      <c r="M5699" s="57" t="s">
        <v>14966</v>
      </c>
    </row>
    <row r="5700" spans="1:13" x14ac:dyDescent="0.25">
      <c r="A5700" s="22" t="s">
        <v>1699</v>
      </c>
      <c r="B5700" s="5" t="s">
        <v>1700</v>
      </c>
      <c r="C5700" s="18">
        <v>30980</v>
      </c>
      <c r="D5700" s="18">
        <v>34935</v>
      </c>
      <c r="E5700" s="18">
        <f t="shared" si="440"/>
        <v>65915</v>
      </c>
      <c r="F5700" s="18">
        <v>6967</v>
      </c>
      <c r="G5700" s="18">
        <v>15686</v>
      </c>
      <c r="H5700" s="18">
        <f t="shared" si="441"/>
        <v>22653</v>
      </c>
      <c r="I5700" s="18">
        <v>43262</v>
      </c>
      <c r="J5700" s="40">
        <f t="shared" si="442"/>
        <v>65915</v>
      </c>
      <c r="K5700" s="43">
        <f t="shared" si="443"/>
        <v>4.4466771924788286</v>
      </c>
      <c r="L5700" s="54">
        <f t="shared" si="444"/>
        <v>0.34366987787301828</v>
      </c>
      <c r="M5700" s="57" t="s">
        <v>14966</v>
      </c>
    </row>
    <row r="5701" spans="1:13" x14ac:dyDescent="0.25">
      <c r="A5701" s="22" t="s">
        <v>1697</v>
      </c>
      <c r="B5701" s="5" t="s">
        <v>1698</v>
      </c>
      <c r="C5701" s="18">
        <v>46541</v>
      </c>
      <c r="D5701" s="18">
        <v>43550</v>
      </c>
      <c r="E5701" s="18">
        <f t="shared" si="440"/>
        <v>90091</v>
      </c>
      <c r="F5701" s="18">
        <v>18710</v>
      </c>
      <c r="G5701" s="18">
        <v>0</v>
      </c>
      <c r="H5701" s="18">
        <f t="shared" si="441"/>
        <v>18710</v>
      </c>
      <c r="I5701" s="18">
        <v>71381</v>
      </c>
      <c r="J5701" s="40">
        <f t="shared" si="442"/>
        <v>90091</v>
      </c>
      <c r="K5701" s="43">
        <f t="shared" si="443"/>
        <v>2.4874933190807056</v>
      </c>
      <c r="L5701" s="54">
        <f t="shared" si="444"/>
        <v>0.20767890244308532</v>
      </c>
      <c r="M5701" s="57" t="s">
        <v>14966</v>
      </c>
    </row>
    <row r="5702" spans="1:13" x14ac:dyDescent="0.25">
      <c r="A5702" s="22" t="s">
        <v>1695</v>
      </c>
      <c r="B5702" s="5" t="s">
        <v>1696</v>
      </c>
      <c r="C5702" s="18">
        <v>35915</v>
      </c>
      <c r="D5702" s="18">
        <v>102690</v>
      </c>
      <c r="E5702" s="18">
        <f t="shared" si="440"/>
        <v>138605</v>
      </c>
      <c r="F5702" s="18">
        <v>405</v>
      </c>
      <c r="G5702" s="18">
        <v>0</v>
      </c>
      <c r="H5702" s="18">
        <f t="shared" si="441"/>
        <v>405</v>
      </c>
      <c r="I5702" s="18">
        <v>138200</v>
      </c>
      <c r="J5702" s="40">
        <f t="shared" si="442"/>
        <v>138605</v>
      </c>
      <c r="K5702" s="43">
        <f t="shared" si="443"/>
        <v>88.679012345679013</v>
      </c>
      <c r="L5702" s="54">
        <f t="shared" si="444"/>
        <v>2.921972511814148E-3</v>
      </c>
      <c r="M5702" s="57" t="s">
        <v>14966</v>
      </c>
    </row>
    <row r="5703" spans="1:13" x14ac:dyDescent="0.25">
      <c r="A5703" s="22" t="s">
        <v>1693</v>
      </c>
      <c r="B5703" s="5" t="s">
        <v>1694</v>
      </c>
      <c r="C5703" s="18">
        <v>69809</v>
      </c>
      <c r="D5703" s="18">
        <v>82514</v>
      </c>
      <c r="E5703" s="18">
        <f t="shared" si="440"/>
        <v>152323</v>
      </c>
      <c r="F5703" s="18">
        <v>7545</v>
      </c>
      <c r="G5703" s="18">
        <v>16714</v>
      </c>
      <c r="H5703" s="18">
        <f t="shared" si="441"/>
        <v>24259</v>
      </c>
      <c r="I5703" s="18">
        <v>128064</v>
      </c>
      <c r="J5703" s="40">
        <f t="shared" si="442"/>
        <v>152323</v>
      </c>
      <c r="K5703" s="43">
        <f t="shared" si="443"/>
        <v>9.2523525513585163</v>
      </c>
      <c r="L5703" s="54">
        <f t="shared" si="444"/>
        <v>0.1592602561661732</v>
      </c>
      <c r="M5703" s="57" t="s">
        <v>14966</v>
      </c>
    </row>
    <row r="5704" spans="1:13" x14ac:dyDescent="0.25">
      <c r="A5704" s="22" t="s">
        <v>1691</v>
      </c>
      <c r="B5704" s="5" t="s">
        <v>1692</v>
      </c>
      <c r="C5704" s="18">
        <v>85045</v>
      </c>
      <c r="D5704" s="18">
        <v>7500</v>
      </c>
      <c r="E5704" s="18">
        <f t="shared" si="440"/>
        <v>92545</v>
      </c>
      <c r="F5704" s="18">
        <v>19103</v>
      </c>
      <c r="G5704" s="18">
        <v>62530</v>
      </c>
      <c r="H5704" s="18">
        <f t="shared" si="441"/>
        <v>81633</v>
      </c>
      <c r="I5704" s="18">
        <v>10912</v>
      </c>
      <c r="J5704" s="40">
        <f t="shared" si="442"/>
        <v>92545</v>
      </c>
      <c r="K5704" s="43">
        <f t="shared" si="443"/>
        <v>4.4519185468251061</v>
      </c>
      <c r="L5704" s="54">
        <f t="shared" si="444"/>
        <v>0.88208979415419531</v>
      </c>
      <c r="M5704" s="57" t="s">
        <v>14966</v>
      </c>
    </row>
    <row r="5705" spans="1:13" x14ac:dyDescent="0.25">
      <c r="A5705" s="22" t="s">
        <v>1689</v>
      </c>
      <c r="B5705" s="5" t="s">
        <v>1690</v>
      </c>
      <c r="C5705" s="18">
        <v>6502412</v>
      </c>
      <c r="D5705" s="18">
        <v>2705013</v>
      </c>
      <c r="E5705" s="18">
        <f t="shared" si="440"/>
        <v>9207425</v>
      </c>
      <c r="F5705" s="18">
        <v>8369163</v>
      </c>
      <c r="G5705" s="18">
        <v>125000</v>
      </c>
      <c r="H5705" s="18">
        <f t="shared" si="441"/>
        <v>8494163</v>
      </c>
      <c r="I5705" s="18">
        <v>713262</v>
      </c>
      <c r="J5705" s="40">
        <f t="shared" si="442"/>
        <v>9207425</v>
      </c>
      <c r="K5705" s="43">
        <f t="shared" si="443"/>
        <v>0.77694890158071961</v>
      </c>
      <c r="L5705" s="54">
        <f t="shared" si="444"/>
        <v>0.92253404181950982</v>
      </c>
      <c r="M5705" s="57" t="s">
        <v>14966</v>
      </c>
    </row>
    <row r="5706" spans="1:13" x14ac:dyDescent="0.25">
      <c r="A5706" s="22" t="s">
        <v>1687</v>
      </c>
      <c r="B5706" s="5" t="s">
        <v>1688</v>
      </c>
      <c r="C5706" s="18">
        <v>57573000</v>
      </c>
      <c r="D5706" s="18">
        <v>24508000</v>
      </c>
      <c r="E5706" s="18">
        <f t="shared" si="440"/>
        <v>82081000</v>
      </c>
      <c r="F5706" s="18">
        <v>71019000</v>
      </c>
      <c r="G5706" s="18">
        <v>0</v>
      </c>
      <c r="H5706" s="18">
        <f t="shared" si="441"/>
        <v>71019000</v>
      </c>
      <c r="I5706" s="18">
        <v>11062000</v>
      </c>
      <c r="J5706" s="40">
        <f t="shared" si="442"/>
        <v>82081000</v>
      </c>
      <c r="K5706" s="43">
        <f t="shared" si="443"/>
        <v>0.8106703839817514</v>
      </c>
      <c r="L5706" s="54">
        <f t="shared" si="444"/>
        <v>0.86523068676063886</v>
      </c>
      <c r="M5706" s="57" t="s">
        <v>14966</v>
      </c>
    </row>
    <row r="5707" spans="1:13" x14ac:dyDescent="0.25">
      <c r="A5707" s="22" t="s">
        <v>1685</v>
      </c>
      <c r="B5707" s="5" t="s">
        <v>1686</v>
      </c>
      <c r="C5707" s="18">
        <v>2281</v>
      </c>
      <c r="D5707" s="18">
        <v>24967</v>
      </c>
      <c r="E5707" s="18">
        <f t="shared" si="440"/>
        <v>27248</v>
      </c>
      <c r="F5707" s="18">
        <v>2527</v>
      </c>
      <c r="G5707" s="18">
        <v>38514</v>
      </c>
      <c r="H5707" s="18">
        <f t="shared" si="441"/>
        <v>41041</v>
      </c>
      <c r="I5707" s="18">
        <v>-13793</v>
      </c>
      <c r="J5707" s="40">
        <f t="shared" si="442"/>
        <v>27248</v>
      </c>
      <c r="K5707" s="43">
        <f t="shared" si="443"/>
        <v>0.90265136525524337</v>
      </c>
      <c r="L5707" s="54">
        <f t="shared" si="444"/>
        <v>1.5062022900763359</v>
      </c>
      <c r="M5707" s="57" t="s">
        <v>14966</v>
      </c>
    </row>
    <row r="5708" spans="1:13" x14ac:dyDescent="0.25">
      <c r="A5708" s="22" t="s">
        <v>1683</v>
      </c>
      <c r="B5708" s="5" t="s">
        <v>1684</v>
      </c>
      <c r="C5708" s="18">
        <v>18795</v>
      </c>
      <c r="D5708" s="18">
        <v>118448</v>
      </c>
      <c r="E5708" s="18">
        <f t="shared" si="440"/>
        <v>137243</v>
      </c>
      <c r="F5708" s="18">
        <v>0</v>
      </c>
      <c r="G5708" s="18">
        <v>0</v>
      </c>
      <c r="H5708" s="18">
        <f t="shared" si="441"/>
        <v>0</v>
      </c>
      <c r="I5708" s="18">
        <v>137243</v>
      </c>
      <c r="J5708" s="40">
        <f t="shared" si="442"/>
        <v>137243</v>
      </c>
      <c r="K5708" s="43" t="str">
        <f t="shared" si="443"/>
        <v>ERROR</v>
      </c>
      <c r="L5708" s="54">
        <f t="shared" si="444"/>
        <v>0</v>
      </c>
      <c r="M5708" s="57" t="s">
        <v>14966</v>
      </c>
    </row>
    <row r="5709" spans="1:13" x14ac:dyDescent="0.25">
      <c r="A5709" s="22" t="s">
        <v>1681</v>
      </c>
      <c r="B5709" s="5" t="s">
        <v>1682</v>
      </c>
      <c r="C5709" s="18">
        <v>4145</v>
      </c>
      <c r="D5709" s="18">
        <v>16000</v>
      </c>
      <c r="E5709" s="18">
        <f t="shared" ref="E5709:E5772" si="445">+C5709+D5709</f>
        <v>20145</v>
      </c>
      <c r="F5709" s="18">
        <v>0</v>
      </c>
      <c r="G5709" s="18">
        <v>0</v>
      </c>
      <c r="H5709" s="18">
        <f t="shared" ref="H5709:H5772" si="446">+F5709+G5709</f>
        <v>0</v>
      </c>
      <c r="I5709" s="18">
        <v>20145</v>
      </c>
      <c r="J5709" s="40">
        <f t="shared" ref="J5709:J5772" si="447">+H5709+I5709</f>
        <v>20145</v>
      </c>
      <c r="K5709" s="43" t="str">
        <f t="shared" ref="K5709:K5772" si="448">+IFERROR(C5709/F5709,"ERROR")</f>
        <v>ERROR</v>
      </c>
      <c r="L5709" s="54">
        <f t="shared" ref="L5709:L5772" si="449">+H5709/E5709</f>
        <v>0</v>
      </c>
      <c r="M5709" s="57" t="s">
        <v>14966</v>
      </c>
    </row>
    <row r="5710" spans="1:13" x14ac:dyDescent="0.25">
      <c r="A5710" s="22" t="s">
        <v>1679</v>
      </c>
      <c r="B5710" s="5" t="s">
        <v>1680</v>
      </c>
      <c r="C5710" s="18">
        <v>32633</v>
      </c>
      <c r="D5710" s="18">
        <v>18474</v>
      </c>
      <c r="E5710" s="18">
        <f t="shared" si="445"/>
        <v>51107</v>
      </c>
      <c r="F5710" s="18">
        <v>10987</v>
      </c>
      <c r="G5710" s="18">
        <v>9503</v>
      </c>
      <c r="H5710" s="18">
        <f t="shared" si="446"/>
        <v>20490</v>
      </c>
      <c r="I5710" s="18">
        <v>30617</v>
      </c>
      <c r="J5710" s="40">
        <f t="shared" si="447"/>
        <v>51107</v>
      </c>
      <c r="K5710" s="43">
        <f t="shared" si="448"/>
        <v>2.9701465368162374</v>
      </c>
      <c r="L5710" s="54">
        <f t="shared" si="449"/>
        <v>0.40092355254661788</v>
      </c>
      <c r="M5710" s="57" t="s">
        <v>14966</v>
      </c>
    </row>
    <row r="5711" spans="1:13" x14ac:dyDescent="0.25">
      <c r="A5711" s="22" t="s">
        <v>1677</v>
      </c>
      <c r="B5711" s="5" t="s">
        <v>1678</v>
      </c>
      <c r="C5711" s="18">
        <v>3321068</v>
      </c>
      <c r="D5711" s="18">
        <v>86623</v>
      </c>
      <c r="E5711" s="18">
        <f t="shared" si="445"/>
        <v>3407691</v>
      </c>
      <c r="F5711" s="18">
        <v>1963558</v>
      </c>
      <c r="G5711" s="18">
        <v>0</v>
      </c>
      <c r="H5711" s="18">
        <f t="shared" si="446"/>
        <v>1963558</v>
      </c>
      <c r="I5711" s="18">
        <v>1444133</v>
      </c>
      <c r="J5711" s="40">
        <f t="shared" si="447"/>
        <v>3407691</v>
      </c>
      <c r="K5711" s="43">
        <f t="shared" si="448"/>
        <v>1.6913521271080356</v>
      </c>
      <c r="L5711" s="54">
        <f t="shared" si="449"/>
        <v>0.57621362969823264</v>
      </c>
      <c r="M5711" s="57" t="s">
        <v>14966</v>
      </c>
    </row>
    <row r="5712" spans="1:13" x14ac:dyDescent="0.25">
      <c r="A5712" s="22" t="s">
        <v>1675</v>
      </c>
      <c r="B5712" s="5" t="s">
        <v>1676</v>
      </c>
      <c r="C5712" s="18">
        <v>46401</v>
      </c>
      <c r="D5712" s="18">
        <v>33542</v>
      </c>
      <c r="E5712" s="18">
        <f t="shared" si="445"/>
        <v>79943</v>
      </c>
      <c r="F5712" s="18">
        <v>11624</v>
      </c>
      <c r="G5712" s="18">
        <v>0</v>
      </c>
      <c r="H5712" s="18">
        <f t="shared" si="446"/>
        <v>11624</v>
      </c>
      <c r="I5712" s="18">
        <v>68319</v>
      </c>
      <c r="J5712" s="40">
        <f t="shared" si="447"/>
        <v>79943</v>
      </c>
      <c r="K5712" s="43">
        <f t="shared" si="448"/>
        <v>3.9918272539573296</v>
      </c>
      <c r="L5712" s="54">
        <f t="shared" si="449"/>
        <v>0.14540360006504635</v>
      </c>
      <c r="M5712" s="57" t="s">
        <v>14966</v>
      </c>
    </row>
    <row r="5713" spans="1:13" x14ac:dyDescent="0.25">
      <c r="A5713" s="22" t="s">
        <v>1673</v>
      </c>
      <c r="B5713" s="5" t="s">
        <v>1674</v>
      </c>
      <c r="C5713" s="18">
        <v>379212</v>
      </c>
      <c r="D5713" s="18">
        <v>142286</v>
      </c>
      <c r="E5713" s="18">
        <f t="shared" si="445"/>
        <v>521498</v>
      </c>
      <c r="F5713" s="18">
        <v>256609</v>
      </c>
      <c r="G5713" s="18">
        <v>30915</v>
      </c>
      <c r="H5713" s="18">
        <f t="shared" si="446"/>
        <v>287524</v>
      </c>
      <c r="I5713" s="18">
        <v>233974</v>
      </c>
      <c r="J5713" s="40">
        <f t="shared" si="447"/>
        <v>521498</v>
      </c>
      <c r="K5713" s="43">
        <f t="shared" si="448"/>
        <v>1.4777813716588273</v>
      </c>
      <c r="L5713" s="54">
        <f t="shared" si="449"/>
        <v>0.55134247878227716</v>
      </c>
      <c r="M5713" s="57" t="s">
        <v>14966</v>
      </c>
    </row>
    <row r="5714" spans="1:13" x14ac:dyDescent="0.25">
      <c r="A5714" s="22" t="s">
        <v>1671</v>
      </c>
      <c r="B5714" s="5" t="s">
        <v>1672</v>
      </c>
      <c r="C5714" s="18">
        <v>607032</v>
      </c>
      <c r="D5714" s="18">
        <v>48579</v>
      </c>
      <c r="E5714" s="18">
        <f t="shared" si="445"/>
        <v>655611</v>
      </c>
      <c r="F5714" s="18">
        <v>301078</v>
      </c>
      <c r="G5714" s="18">
        <v>8620</v>
      </c>
      <c r="H5714" s="18">
        <f t="shared" si="446"/>
        <v>309698</v>
      </c>
      <c r="I5714" s="18">
        <v>345913</v>
      </c>
      <c r="J5714" s="40">
        <f t="shared" si="447"/>
        <v>655611</v>
      </c>
      <c r="K5714" s="43">
        <f t="shared" si="448"/>
        <v>2.0161951388012409</v>
      </c>
      <c r="L5714" s="54">
        <f t="shared" si="449"/>
        <v>0.47238072576573609</v>
      </c>
      <c r="M5714" s="57" t="s">
        <v>14966</v>
      </c>
    </row>
    <row r="5715" spans="1:13" x14ac:dyDescent="0.25">
      <c r="A5715" s="22" t="s">
        <v>1669</v>
      </c>
      <c r="B5715" s="5" t="s">
        <v>1670</v>
      </c>
      <c r="C5715" s="18">
        <v>104601</v>
      </c>
      <c r="D5715" s="18">
        <v>52930</v>
      </c>
      <c r="E5715" s="18">
        <f t="shared" si="445"/>
        <v>157531</v>
      </c>
      <c r="F5715" s="18">
        <v>103705</v>
      </c>
      <c r="G5715" s="18">
        <v>0</v>
      </c>
      <c r="H5715" s="18">
        <f t="shared" si="446"/>
        <v>103705</v>
      </c>
      <c r="I5715" s="18">
        <v>53826</v>
      </c>
      <c r="J5715" s="40">
        <f t="shared" si="447"/>
        <v>157531</v>
      </c>
      <c r="K5715" s="43">
        <f t="shared" si="448"/>
        <v>1.00863989200135</v>
      </c>
      <c r="L5715" s="54">
        <f t="shared" si="449"/>
        <v>0.65831487135865319</v>
      </c>
      <c r="M5715" s="57" t="s">
        <v>14966</v>
      </c>
    </row>
    <row r="5716" spans="1:13" x14ac:dyDescent="0.25">
      <c r="A5716" s="22" t="s">
        <v>1667</v>
      </c>
      <c r="B5716" s="5" t="s">
        <v>1668</v>
      </c>
      <c r="C5716" s="18">
        <v>210447</v>
      </c>
      <c r="D5716" s="18">
        <v>219064</v>
      </c>
      <c r="E5716" s="18">
        <f t="shared" si="445"/>
        <v>429511</v>
      </c>
      <c r="F5716" s="18">
        <v>298048</v>
      </c>
      <c r="G5716" s="18">
        <v>0</v>
      </c>
      <c r="H5716" s="18">
        <f t="shared" si="446"/>
        <v>298048</v>
      </c>
      <c r="I5716" s="18">
        <v>131463</v>
      </c>
      <c r="J5716" s="40">
        <f t="shared" si="447"/>
        <v>429511</v>
      </c>
      <c r="K5716" s="43">
        <f t="shared" si="448"/>
        <v>0.70608425488511917</v>
      </c>
      <c r="L5716" s="54">
        <f t="shared" si="449"/>
        <v>0.69392402057223213</v>
      </c>
      <c r="M5716" s="57" t="s">
        <v>14966</v>
      </c>
    </row>
    <row r="5717" spans="1:13" x14ac:dyDescent="0.25">
      <c r="A5717" s="22" t="s">
        <v>1665</v>
      </c>
      <c r="B5717" s="5" t="s">
        <v>1666</v>
      </c>
      <c r="C5717" s="18">
        <v>12509</v>
      </c>
      <c r="D5717" s="18">
        <v>112692</v>
      </c>
      <c r="E5717" s="18">
        <f t="shared" si="445"/>
        <v>125201</v>
      </c>
      <c r="F5717" s="18">
        <v>29933</v>
      </c>
      <c r="G5717" s="18">
        <v>1370</v>
      </c>
      <c r="H5717" s="18">
        <f t="shared" si="446"/>
        <v>31303</v>
      </c>
      <c r="I5717" s="18">
        <v>93898</v>
      </c>
      <c r="J5717" s="40">
        <f t="shared" si="447"/>
        <v>125201</v>
      </c>
      <c r="K5717" s="43">
        <f t="shared" si="448"/>
        <v>0.41789997661443889</v>
      </c>
      <c r="L5717" s="54">
        <f t="shared" si="449"/>
        <v>0.2500219646807933</v>
      </c>
      <c r="M5717" s="57" t="s">
        <v>14966</v>
      </c>
    </row>
    <row r="5718" spans="1:13" x14ac:dyDescent="0.25">
      <c r="A5718" s="22" t="s">
        <v>1663</v>
      </c>
      <c r="B5718" s="5" t="s">
        <v>1664</v>
      </c>
      <c r="C5718" s="18">
        <v>263529</v>
      </c>
      <c r="D5718" s="18">
        <v>329119</v>
      </c>
      <c r="E5718" s="18">
        <f t="shared" si="445"/>
        <v>592648</v>
      </c>
      <c r="F5718" s="18">
        <v>321164</v>
      </c>
      <c r="G5718" s="18">
        <v>83103</v>
      </c>
      <c r="H5718" s="18">
        <f t="shared" si="446"/>
        <v>404267</v>
      </c>
      <c r="I5718" s="18">
        <v>188381</v>
      </c>
      <c r="J5718" s="40">
        <f t="shared" si="447"/>
        <v>592648</v>
      </c>
      <c r="K5718" s="43">
        <f t="shared" si="448"/>
        <v>0.82054339838836232</v>
      </c>
      <c r="L5718" s="54">
        <f t="shared" si="449"/>
        <v>0.68213678271081657</v>
      </c>
      <c r="M5718" s="57" t="s">
        <v>14966</v>
      </c>
    </row>
    <row r="5719" spans="1:13" x14ac:dyDescent="0.25">
      <c r="A5719" s="22" t="s">
        <v>1661</v>
      </c>
      <c r="B5719" s="5" t="s">
        <v>1662</v>
      </c>
      <c r="C5719" s="18">
        <v>31292</v>
      </c>
      <c r="D5719" s="18">
        <v>20540</v>
      </c>
      <c r="E5719" s="18">
        <f t="shared" si="445"/>
        <v>51832</v>
      </c>
      <c r="F5719" s="18">
        <v>1778</v>
      </c>
      <c r="G5719" s="18">
        <v>0</v>
      </c>
      <c r="H5719" s="18">
        <f t="shared" si="446"/>
        <v>1778</v>
      </c>
      <c r="I5719" s="18">
        <v>50054</v>
      </c>
      <c r="J5719" s="40">
        <f t="shared" si="447"/>
        <v>51832</v>
      </c>
      <c r="K5719" s="43">
        <f t="shared" si="448"/>
        <v>17.599550056242968</v>
      </c>
      <c r="L5719" s="54">
        <f t="shared" si="449"/>
        <v>3.4303133199567834E-2</v>
      </c>
      <c r="M5719" s="57" t="s">
        <v>14966</v>
      </c>
    </row>
    <row r="5720" spans="1:13" x14ac:dyDescent="0.25">
      <c r="A5720" s="22" t="s">
        <v>1659</v>
      </c>
      <c r="B5720" s="5" t="s">
        <v>1660</v>
      </c>
      <c r="C5720" s="18">
        <v>1357</v>
      </c>
      <c r="D5720" s="18">
        <v>3439</v>
      </c>
      <c r="E5720" s="18">
        <f t="shared" si="445"/>
        <v>4796</v>
      </c>
      <c r="F5720" s="18">
        <v>0</v>
      </c>
      <c r="G5720" s="18">
        <v>0</v>
      </c>
      <c r="H5720" s="18">
        <f t="shared" si="446"/>
        <v>0</v>
      </c>
      <c r="I5720" s="18">
        <v>4796</v>
      </c>
      <c r="J5720" s="40">
        <f t="shared" si="447"/>
        <v>4796</v>
      </c>
      <c r="K5720" s="43" t="str">
        <f t="shared" si="448"/>
        <v>ERROR</v>
      </c>
      <c r="L5720" s="54">
        <f t="shared" si="449"/>
        <v>0</v>
      </c>
      <c r="M5720" s="57" t="s">
        <v>14966</v>
      </c>
    </row>
    <row r="5721" spans="1:13" x14ac:dyDescent="0.25">
      <c r="A5721" s="22" t="s">
        <v>1657</v>
      </c>
      <c r="B5721" s="5" t="s">
        <v>1658</v>
      </c>
      <c r="C5721" s="18">
        <v>805962</v>
      </c>
      <c r="D5721" s="18">
        <v>308702</v>
      </c>
      <c r="E5721" s="18">
        <f t="shared" si="445"/>
        <v>1114664</v>
      </c>
      <c r="F5721" s="18">
        <v>671257</v>
      </c>
      <c r="G5721" s="18">
        <v>0</v>
      </c>
      <c r="H5721" s="18">
        <f t="shared" si="446"/>
        <v>671257</v>
      </c>
      <c r="I5721" s="18">
        <v>443407</v>
      </c>
      <c r="J5721" s="40">
        <f t="shared" si="447"/>
        <v>1114664</v>
      </c>
      <c r="K5721" s="43">
        <f t="shared" si="448"/>
        <v>1.2006757471430465</v>
      </c>
      <c r="L5721" s="54">
        <f t="shared" si="449"/>
        <v>0.60220568709494515</v>
      </c>
      <c r="M5721" s="57" t="s">
        <v>14966</v>
      </c>
    </row>
    <row r="5722" spans="1:13" x14ac:dyDescent="0.25">
      <c r="A5722" s="22" t="s">
        <v>1655</v>
      </c>
      <c r="B5722" s="5" t="s">
        <v>1656</v>
      </c>
      <c r="C5722" s="18">
        <v>14615</v>
      </c>
      <c r="D5722" s="18">
        <v>26564</v>
      </c>
      <c r="E5722" s="18">
        <f t="shared" si="445"/>
        <v>41179</v>
      </c>
      <c r="F5722" s="18">
        <v>24443</v>
      </c>
      <c r="G5722" s="18">
        <v>2353</v>
      </c>
      <c r="H5722" s="18">
        <f t="shared" si="446"/>
        <v>26796</v>
      </c>
      <c r="I5722" s="18">
        <v>14383</v>
      </c>
      <c r="J5722" s="40">
        <f t="shared" si="447"/>
        <v>41179</v>
      </c>
      <c r="K5722" s="43">
        <f t="shared" si="448"/>
        <v>0.5979216953729084</v>
      </c>
      <c r="L5722" s="54">
        <f t="shared" si="449"/>
        <v>0.65072002719832922</v>
      </c>
      <c r="M5722" s="57" t="s">
        <v>14966</v>
      </c>
    </row>
    <row r="5723" spans="1:13" x14ac:dyDescent="0.25">
      <c r="A5723" s="22" t="s">
        <v>1653</v>
      </c>
      <c r="B5723" s="5" t="s">
        <v>1654</v>
      </c>
      <c r="C5723" s="18">
        <v>0</v>
      </c>
      <c r="D5723" s="18">
        <v>0</v>
      </c>
      <c r="E5723" s="18">
        <f t="shared" si="445"/>
        <v>0</v>
      </c>
      <c r="F5723" s="18">
        <v>383</v>
      </c>
      <c r="G5723" s="18">
        <v>0</v>
      </c>
      <c r="H5723" s="18">
        <f t="shared" si="446"/>
        <v>383</v>
      </c>
      <c r="I5723" s="18">
        <v>-383</v>
      </c>
      <c r="J5723" s="40">
        <f t="shared" si="447"/>
        <v>0</v>
      </c>
      <c r="K5723" s="43">
        <f t="shared" si="448"/>
        <v>0</v>
      </c>
      <c r="L5723" s="54" t="e">
        <f t="shared" si="449"/>
        <v>#DIV/0!</v>
      </c>
      <c r="M5723" s="57" t="s">
        <v>14966</v>
      </c>
    </row>
    <row r="5724" spans="1:13" x14ac:dyDescent="0.25">
      <c r="A5724" s="22" t="s">
        <v>1651</v>
      </c>
      <c r="B5724" s="5" t="s">
        <v>1652</v>
      </c>
      <c r="C5724" s="18">
        <v>1429421</v>
      </c>
      <c r="D5724" s="18">
        <v>1219909</v>
      </c>
      <c r="E5724" s="18">
        <f t="shared" si="445"/>
        <v>2649330</v>
      </c>
      <c r="F5724" s="18">
        <v>977801</v>
      </c>
      <c r="G5724" s="18">
        <v>699229</v>
      </c>
      <c r="H5724" s="18">
        <f t="shared" si="446"/>
        <v>1677030</v>
      </c>
      <c r="I5724" s="18">
        <v>972300</v>
      </c>
      <c r="J5724" s="40">
        <f t="shared" si="447"/>
        <v>2649330</v>
      </c>
      <c r="K5724" s="43">
        <f t="shared" si="448"/>
        <v>1.4618731214224572</v>
      </c>
      <c r="L5724" s="54">
        <f t="shared" si="449"/>
        <v>0.63300155133562075</v>
      </c>
      <c r="M5724" s="57" t="s">
        <v>14966</v>
      </c>
    </row>
    <row r="5725" spans="1:13" x14ac:dyDescent="0.25">
      <c r="A5725" s="22" t="s">
        <v>1649</v>
      </c>
      <c r="B5725" s="5" t="s">
        <v>1650</v>
      </c>
      <c r="C5725" s="18">
        <v>16791</v>
      </c>
      <c r="D5725" s="18">
        <v>73518</v>
      </c>
      <c r="E5725" s="18">
        <f t="shared" si="445"/>
        <v>90309</v>
      </c>
      <c r="F5725" s="18">
        <v>73441</v>
      </c>
      <c r="G5725" s="18">
        <v>4200</v>
      </c>
      <c r="H5725" s="18">
        <f t="shared" si="446"/>
        <v>77641</v>
      </c>
      <c r="I5725" s="18">
        <v>12668</v>
      </c>
      <c r="J5725" s="40">
        <f t="shared" si="447"/>
        <v>90309</v>
      </c>
      <c r="K5725" s="43">
        <f t="shared" si="448"/>
        <v>0.2286325077272913</v>
      </c>
      <c r="L5725" s="54">
        <f t="shared" si="449"/>
        <v>0.85972605166705418</v>
      </c>
      <c r="M5725" s="57" t="s">
        <v>14966</v>
      </c>
    </row>
    <row r="5726" spans="1:13" x14ac:dyDescent="0.25">
      <c r="A5726" s="22" t="s">
        <v>1647</v>
      </c>
      <c r="B5726" s="5" t="s">
        <v>1648</v>
      </c>
      <c r="C5726" s="18">
        <v>344</v>
      </c>
      <c r="D5726" s="18">
        <v>202663</v>
      </c>
      <c r="E5726" s="18">
        <f t="shared" si="445"/>
        <v>203007</v>
      </c>
      <c r="F5726" s="18">
        <v>72223</v>
      </c>
      <c r="G5726" s="18">
        <v>0</v>
      </c>
      <c r="H5726" s="18">
        <f t="shared" si="446"/>
        <v>72223</v>
      </c>
      <c r="I5726" s="18">
        <v>130784</v>
      </c>
      <c r="J5726" s="40">
        <f t="shared" si="447"/>
        <v>203007</v>
      </c>
      <c r="K5726" s="43">
        <f t="shared" si="448"/>
        <v>4.7630256289547647E-3</v>
      </c>
      <c r="L5726" s="54">
        <f t="shared" si="449"/>
        <v>0.35576605732807243</v>
      </c>
      <c r="M5726" s="57" t="s">
        <v>14966</v>
      </c>
    </row>
    <row r="5727" spans="1:13" x14ac:dyDescent="0.25">
      <c r="A5727" s="22" t="s">
        <v>1645</v>
      </c>
      <c r="B5727" s="5" t="s">
        <v>1646</v>
      </c>
      <c r="C5727" s="18">
        <v>240032</v>
      </c>
      <c r="D5727" s="18">
        <v>66655</v>
      </c>
      <c r="E5727" s="18">
        <f t="shared" si="445"/>
        <v>306687</v>
      </c>
      <c r="F5727" s="18">
        <v>64618</v>
      </c>
      <c r="G5727" s="18">
        <v>0</v>
      </c>
      <c r="H5727" s="18">
        <f t="shared" si="446"/>
        <v>64618</v>
      </c>
      <c r="I5727" s="18">
        <v>242069</v>
      </c>
      <c r="J5727" s="40">
        <f t="shared" si="447"/>
        <v>306687</v>
      </c>
      <c r="K5727" s="43">
        <f t="shared" si="448"/>
        <v>3.7146305982853076</v>
      </c>
      <c r="L5727" s="54">
        <f t="shared" si="449"/>
        <v>0.21069689944471073</v>
      </c>
      <c r="M5727" s="57" t="s">
        <v>14966</v>
      </c>
    </row>
    <row r="5728" spans="1:13" x14ac:dyDescent="0.25">
      <c r="A5728" s="22" t="s">
        <v>1643</v>
      </c>
      <c r="B5728" s="5" t="s">
        <v>1644</v>
      </c>
      <c r="C5728" s="18">
        <v>77718</v>
      </c>
      <c r="D5728" s="18">
        <v>296862</v>
      </c>
      <c r="E5728" s="18">
        <f t="shared" si="445"/>
        <v>374580</v>
      </c>
      <c r="F5728" s="18">
        <v>66243</v>
      </c>
      <c r="G5728" s="18">
        <v>0</v>
      </c>
      <c r="H5728" s="18">
        <f t="shared" si="446"/>
        <v>66243</v>
      </c>
      <c r="I5728" s="18">
        <v>308337</v>
      </c>
      <c r="J5728" s="40">
        <f t="shared" si="447"/>
        <v>374580</v>
      </c>
      <c r="K5728" s="43">
        <f t="shared" si="448"/>
        <v>1.17322585027852</v>
      </c>
      <c r="L5728" s="54">
        <f t="shared" si="449"/>
        <v>0.1768460675957072</v>
      </c>
      <c r="M5728" s="57" t="s">
        <v>14966</v>
      </c>
    </row>
    <row r="5729" spans="1:13" x14ac:dyDescent="0.25">
      <c r="A5729" s="22" t="s">
        <v>1641</v>
      </c>
      <c r="B5729" s="5" t="s">
        <v>1642</v>
      </c>
      <c r="C5729" s="18">
        <v>3925</v>
      </c>
      <c r="D5729" s="18">
        <v>26012</v>
      </c>
      <c r="E5729" s="18">
        <f t="shared" si="445"/>
        <v>29937</v>
      </c>
      <c r="F5729" s="18">
        <v>7764</v>
      </c>
      <c r="G5729" s="18">
        <v>0</v>
      </c>
      <c r="H5729" s="18">
        <f t="shared" si="446"/>
        <v>7764</v>
      </c>
      <c r="I5729" s="18">
        <v>22173</v>
      </c>
      <c r="J5729" s="40">
        <f t="shared" si="447"/>
        <v>29937</v>
      </c>
      <c r="K5729" s="43">
        <f t="shared" si="448"/>
        <v>0.50553838227717673</v>
      </c>
      <c r="L5729" s="54">
        <f t="shared" si="449"/>
        <v>0.25934462370979056</v>
      </c>
      <c r="M5729" s="57" t="s">
        <v>14966</v>
      </c>
    </row>
    <row r="5730" spans="1:13" x14ac:dyDescent="0.25">
      <c r="A5730" s="22" t="s">
        <v>1639</v>
      </c>
      <c r="B5730" s="5" t="s">
        <v>1640</v>
      </c>
      <c r="C5730" s="18">
        <v>21714</v>
      </c>
      <c r="D5730" s="18">
        <v>19386</v>
      </c>
      <c r="E5730" s="18">
        <f t="shared" si="445"/>
        <v>41100</v>
      </c>
      <c r="F5730" s="18">
        <v>6486</v>
      </c>
      <c r="G5730" s="18">
        <v>0</v>
      </c>
      <c r="H5730" s="18">
        <f t="shared" si="446"/>
        <v>6486</v>
      </c>
      <c r="I5730" s="18">
        <v>34614</v>
      </c>
      <c r="J5730" s="40">
        <f t="shared" si="447"/>
        <v>41100</v>
      </c>
      <c r="K5730" s="43">
        <f t="shared" si="448"/>
        <v>3.347826086956522</v>
      </c>
      <c r="L5730" s="54">
        <f t="shared" si="449"/>
        <v>0.15781021897810218</v>
      </c>
      <c r="M5730" s="57" t="s">
        <v>14966</v>
      </c>
    </row>
    <row r="5731" spans="1:13" x14ac:dyDescent="0.25">
      <c r="A5731" s="22" t="s">
        <v>1637</v>
      </c>
      <c r="B5731" s="5" t="s">
        <v>1638</v>
      </c>
      <c r="C5731" s="18">
        <v>53625</v>
      </c>
      <c r="D5731" s="18">
        <v>1098981</v>
      </c>
      <c r="E5731" s="18">
        <f t="shared" si="445"/>
        <v>1152606</v>
      </c>
      <c r="F5731" s="18">
        <v>78066</v>
      </c>
      <c r="G5731" s="18">
        <v>0</v>
      </c>
      <c r="H5731" s="18">
        <f t="shared" si="446"/>
        <v>78066</v>
      </c>
      <c r="I5731" s="18">
        <v>1074540</v>
      </c>
      <c r="J5731" s="40">
        <f t="shared" si="447"/>
        <v>1152606</v>
      </c>
      <c r="K5731" s="43">
        <f t="shared" si="448"/>
        <v>0.68691876104834371</v>
      </c>
      <c r="L5731" s="54">
        <f t="shared" si="449"/>
        <v>6.7729996199915668E-2</v>
      </c>
      <c r="M5731" s="57" t="s">
        <v>14966</v>
      </c>
    </row>
    <row r="5732" spans="1:13" x14ac:dyDescent="0.25">
      <c r="A5732" s="22" t="s">
        <v>1635</v>
      </c>
      <c r="B5732" s="5" t="s">
        <v>1636</v>
      </c>
      <c r="C5732" s="18">
        <v>51350</v>
      </c>
      <c r="D5732" s="18">
        <v>23731</v>
      </c>
      <c r="E5732" s="18">
        <f t="shared" si="445"/>
        <v>75081</v>
      </c>
      <c r="F5732" s="18">
        <v>45578</v>
      </c>
      <c r="G5732" s="18">
        <v>1500</v>
      </c>
      <c r="H5732" s="18">
        <f t="shared" si="446"/>
        <v>47078</v>
      </c>
      <c r="I5732" s="18">
        <v>28003</v>
      </c>
      <c r="J5732" s="40">
        <f t="shared" si="447"/>
        <v>75081</v>
      </c>
      <c r="K5732" s="43">
        <f t="shared" si="448"/>
        <v>1.1266400456360526</v>
      </c>
      <c r="L5732" s="54">
        <f t="shared" si="449"/>
        <v>0.62702947483384608</v>
      </c>
      <c r="M5732" s="57" t="s">
        <v>14966</v>
      </c>
    </row>
    <row r="5733" spans="1:13" x14ac:dyDescent="0.25">
      <c r="A5733" s="22" t="s">
        <v>1633</v>
      </c>
      <c r="B5733" s="5" t="s">
        <v>1634</v>
      </c>
      <c r="C5733" s="18">
        <v>62250</v>
      </c>
      <c r="D5733" s="18">
        <v>4633</v>
      </c>
      <c r="E5733" s="18">
        <f t="shared" si="445"/>
        <v>66883</v>
      </c>
      <c r="F5733" s="18">
        <v>34476</v>
      </c>
      <c r="G5733" s="18">
        <v>0</v>
      </c>
      <c r="H5733" s="18">
        <f t="shared" si="446"/>
        <v>34476</v>
      </c>
      <c r="I5733" s="18">
        <v>32407</v>
      </c>
      <c r="J5733" s="40">
        <f t="shared" si="447"/>
        <v>66883</v>
      </c>
      <c r="K5733" s="43">
        <f t="shared" si="448"/>
        <v>1.8056038983640794</v>
      </c>
      <c r="L5733" s="54">
        <f t="shared" si="449"/>
        <v>0.51546730858364609</v>
      </c>
      <c r="M5733" s="57" t="s">
        <v>14966</v>
      </c>
    </row>
    <row r="5734" spans="1:13" x14ac:dyDescent="0.25">
      <c r="A5734" s="22" t="s">
        <v>1631</v>
      </c>
      <c r="B5734" s="5" t="s">
        <v>1632</v>
      </c>
      <c r="C5734" s="18">
        <v>29549</v>
      </c>
      <c r="D5734" s="18">
        <v>0</v>
      </c>
      <c r="E5734" s="18">
        <f t="shared" si="445"/>
        <v>29549</v>
      </c>
      <c r="F5734" s="18">
        <v>24766</v>
      </c>
      <c r="G5734" s="18">
        <v>0</v>
      </c>
      <c r="H5734" s="18">
        <f t="shared" si="446"/>
        <v>24766</v>
      </c>
      <c r="I5734" s="18">
        <v>4783</v>
      </c>
      <c r="J5734" s="40">
        <f t="shared" si="447"/>
        <v>29549</v>
      </c>
      <c r="K5734" s="43">
        <f t="shared" si="448"/>
        <v>1.193127675038359</v>
      </c>
      <c r="L5734" s="54">
        <f t="shared" si="449"/>
        <v>0.8381332701614268</v>
      </c>
      <c r="M5734" s="57" t="s">
        <v>14966</v>
      </c>
    </row>
    <row r="5735" spans="1:13" x14ac:dyDescent="0.25">
      <c r="A5735" s="22" t="s">
        <v>1629</v>
      </c>
      <c r="B5735" s="5" t="s">
        <v>1630</v>
      </c>
      <c r="C5735" s="18">
        <v>1070779</v>
      </c>
      <c r="D5735" s="18">
        <v>521952</v>
      </c>
      <c r="E5735" s="18">
        <f t="shared" si="445"/>
        <v>1592731</v>
      </c>
      <c r="F5735" s="18">
        <v>202249</v>
      </c>
      <c r="G5735" s="18">
        <v>727501</v>
      </c>
      <c r="H5735" s="18">
        <f t="shared" si="446"/>
        <v>929750</v>
      </c>
      <c r="I5735" s="18">
        <v>662981</v>
      </c>
      <c r="J5735" s="40">
        <f t="shared" si="447"/>
        <v>1592731</v>
      </c>
      <c r="K5735" s="43">
        <f t="shared" si="448"/>
        <v>5.2943599226695808</v>
      </c>
      <c r="L5735" s="54">
        <f t="shared" si="449"/>
        <v>0.58374578004697597</v>
      </c>
      <c r="M5735" s="57" t="s">
        <v>14966</v>
      </c>
    </row>
    <row r="5736" spans="1:13" x14ac:dyDescent="0.25">
      <c r="A5736" s="22" t="s">
        <v>1627</v>
      </c>
      <c r="B5736" s="5" t="s">
        <v>1628</v>
      </c>
      <c r="C5736" s="18">
        <v>69416</v>
      </c>
      <c r="D5736" s="18">
        <v>39023</v>
      </c>
      <c r="E5736" s="18">
        <f t="shared" si="445"/>
        <v>108439</v>
      </c>
      <c r="F5736" s="18">
        <v>32186</v>
      </c>
      <c r="G5736" s="18">
        <v>0</v>
      </c>
      <c r="H5736" s="18">
        <f t="shared" si="446"/>
        <v>32186</v>
      </c>
      <c r="I5736" s="18">
        <v>76253</v>
      </c>
      <c r="J5736" s="40">
        <f t="shared" si="447"/>
        <v>108439</v>
      </c>
      <c r="K5736" s="43">
        <f t="shared" si="448"/>
        <v>2.1567140992978313</v>
      </c>
      <c r="L5736" s="54">
        <f t="shared" si="449"/>
        <v>0.29681203257130739</v>
      </c>
      <c r="M5736" s="57" t="s">
        <v>14966</v>
      </c>
    </row>
    <row r="5737" spans="1:13" x14ac:dyDescent="0.25">
      <c r="A5737" s="22" t="s">
        <v>1625</v>
      </c>
      <c r="B5737" s="5" t="s">
        <v>1626</v>
      </c>
      <c r="C5737" s="18">
        <v>106114</v>
      </c>
      <c r="D5737" s="18">
        <v>527814</v>
      </c>
      <c r="E5737" s="18">
        <f t="shared" si="445"/>
        <v>633928</v>
      </c>
      <c r="F5737" s="18">
        <v>419477</v>
      </c>
      <c r="G5737" s="18">
        <v>0</v>
      </c>
      <c r="H5737" s="18">
        <f t="shared" si="446"/>
        <v>419477</v>
      </c>
      <c r="I5737" s="18">
        <v>214451</v>
      </c>
      <c r="J5737" s="40">
        <f t="shared" si="447"/>
        <v>633928</v>
      </c>
      <c r="K5737" s="43">
        <f t="shared" si="448"/>
        <v>0.25296738557775517</v>
      </c>
      <c r="L5737" s="54">
        <f t="shared" si="449"/>
        <v>0.6617107936547999</v>
      </c>
      <c r="M5737" s="57" t="s">
        <v>14966</v>
      </c>
    </row>
    <row r="5738" spans="1:13" x14ac:dyDescent="0.25">
      <c r="A5738" s="22" t="s">
        <v>1623</v>
      </c>
      <c r="B5738" s="5" t="s">
        <v>1624</v>
      </c>
      <c r="C5738" s="18">
        <v>14285</v>
      </c>
      <c r="D5738" s="18">
        <v>67483</v>
      </c>
      <c r="E5738" s="18">
        <f t="shared" si="445"/>
        <v>81768</v>
      </c>
      <c r="F5738" s="18">
        <v>0</v>
      </c>
      <c r="G5738" s="18">
        <v>0</v>
      </c>
      <c r="H5738" s="18">
        <f t="shared" si="446"/>
        <v>0</v>
      </c>
      <c r="I5738" s="18">
        <v>81768</v>
      </c>
      <c r="J5738" s="40">
        <f t="shared" si="447"/>
        <v>81768</v>
      </c>
      <c r="K5738" s="43" t="str">
        <f t="shared" si="448"/>
        <v>ERROR</v>
      </c>
      <c r="L5738" s="54">
        <f t="shared" si="449"/>
        <v>0</v>
      </c>
      <c r="M5738" s="57" t="s">
        <v>14966</v>
      </c>
    </row>
    <row r="5739" spans="1:13" x14ac:dyDescent="0.25">
      <c r="A5739" s="22" t="s">
        <v>1621</v>
      </c>
      <c r="B5739" s="5" t="s">
        <v>1622</v>
      </c>
      <c r="C5739" s="18">
        <v>24489</v>
      </c>
      <c r="D5739" s="18">
        <v>160835</v>
      </c>
      <c r="E5739" s="18">
        <f t="shared" si="445"/>
        <v>185324</v>
      </c>
      <c r="F5739" s="18">
        <v>112950</v>
      </c>
      <c r="G5739" s="18">
        <v>0</v>
      </c>
      <c r="H5739" s="18">
        <f t="shared" si="446"/>
        <v>112950</v>
      </c>
      <c r="I5739" s="18">
        <v>72374</v>
      </c>
      <c r="J5739" s="40">
        <f t="shared" si="447"/>
        <v>185324</v>
      </c>
      <c r="K5739" s="43">
        <f t="shared" si="448"/>
        <v>0.21681274900398406</v>
      </c>
      <c r="L5739" s="54">
        <f t="shared" si="449"/>
        <v>0.60947313893505428</v>
      </c>
      <c r="M5739" s="57" t="s">
        <v>14966</v>
      </c>
    </row>
    <row r="5740" spans="1:13" x14ac:dyDescent="0.25">
      <c r="A5740" s="22" t="s">
        <v>1619</v>
      </c>
      <c r="B5740" s="5" t="s">
        <v>1620</v>
      </c>
      <c r="C5740" s="18">
        <v>119384942</v>
      </c>
      <c r="D5740" s="18">
        <v>159812027</v>
      </c>
      <c r="E5740" s="18">
        <f t="shared" si="445"/>
        <v>279196969</v>
      </c>
      <c r="F5740" s="18">
        <v>197722770</v>
      </c>
      <c r="G5740" s="18">
        <v>0</v>
      </c>
      <c r="H5740" s="18">
        <f t="shared" si="446"/>
        <v>197722770</v>
      </c>
      <c r="I5740" s="18">
        <v>81474199</v>
      </c>
      <c r="J5740" s="40">
        <f t="shared" si="447"/>
        <v>279196969</v>
      </c>
      <c r="K5740" s="43">
        <f t="shared" si="448"/>
        <v>0.60379966353900461</v>
      </c>
      <c r="L5740" s="54">
        <f t="shared" si="449"/>
        <v>0.70818379837067646</v>
      </c>
      <c r="M5740" s="57" t="s">
        <v>14967</v>
      </c>
    </row>
    <row r="5741" spans="1:13" x14ac:dyDescent="0.25">
      <c r="A5741" s="22" t="s">
        <v>1617</v>
      </c>
      <c r="B5741" s="5" t="s">
        <v>1618</v>
      </c>
      <c r="C5741" s="18">
        <v>142369</v>
      </c>
      <c r="D5741" s="18">
        <v>129564</v>
      </c>
      <c r="E5741" s="18">
        <f t="shared" si="445"/>
        <v>271933</v>
      </c>
      <c r="F5741" s="18">
        <v>236167</v>
      </c>
      <c r="G5741" s="18">
        <v>245</v>
      </c>
      <c r="H5741" s="18">
        <f t="shared" si="446"/>
        <v>236412</v>
      </c>
      <c r="I5741" s="18">
        <v>35521</v>
      </c>
      <c r="J5741" s="40">
        <f t="shared" si="447"/>
        <v>271933</v>
      </c>
      <c r="K5741" s="43">
        <f t="shared" si="448"/>
        <v>0.60283189437982443</v>
      </c>
      <c r="L5741" s="54">
        <f t="shared" si="449"/>
        <v>0.86937591244902235</v>
      </c>
      <c r="M5741" s="57" t="s">
        <v>14966</v>
      </c>
    </row>
    <row r="5742" spans="1:13" x14ac:dyDescent="0.25">
      <c r="A5742" s="22" t="s">
        <v>1615</v>
      </c>
      <c r="B5742" s="5" t="s">
        <v>1616</v>
      </c>
      <c r="C5742" s="18">
        <v>10115</v>
      </c>
      <c r="D5742" s="18">
        <v>39869</v>
      </c>
      <c r="E5742" s="18">
        <f t="shared" si="445"/>
        <v>49984</v>
      </c>
      <c r="F5742" s="18">
        <v>16290</v>
      </c>
      <c r="G5742" s="18">
        <v>0</v>
      </c>
      <c r="H5742" s="18">
        <f t="shared" si="446"/>
        <v>16290</v>
      </c>
      <c r="I5742" s="18">
        <v>33694</v>
      </c>
      <c r="J5742" s="40">
        <f t="shared" si="447"/>
        <v>49984</v>
      </c>
      <c r="K5742" s="43">
        <f t="shared" si="448"/>
        <v>0.62093308778391654</v>
      </c>
      <c r="L5742" s="54">
        <f t="shared" si="449"/>
        <v>0.32590428937259924</v>
      </c>
      <c r="M5742" s="57" t="s">
        <v>14966</v>
      </c>
    </row>
    <row r="5743" spans="1:13" x14ac:dyDescent="0.25">
      <c r="A5743" s="22" t="s">
        <v>1613</v>
      </c>
      <c r="B5743" s="5" t="s">
        <v>1614</v>
      </c>
      <c r="C5743" s="18">
        <v>4177</v>
      </c>
      <c r="D5743" s="18">
        <v>7340</v>
      </c>
      <c r="E5743" s="18">
        <f t="shared" si="445"/>
        <v>11517</v>
      </c>
      <c r="F5743" s="18">
        <v>0</v>
      </c>
      <c r="G5743" s="18">
        <v>256</v>
      </c>
      <c r="H5743" s="18">
        <f t="shared" si="446"/>
        <v>256</v>
      </c>
      <c r="I5743" s="18">
        <v>11261</v>
      </c>
      <c r="J5743" s="40">
        <f t="shared" si="447"/>
        <v>11517</v>
      </c>
      <c r="K5743" s="43" t="str">
        <f t="shared" si="448"/>
        <v>ERROR</v>
      </c>
      <c r="L5743" s="54">
        <f t="shared" si="449"/>
        <v>2.2228010766692716E-2</v>
      </c>
      <c r="M5743" s="57" t="s">
        <v>14966</v>
      </c>
    </row>
    <row r="5744" spans="1:13" x14ac:dyDescent="0.25">
      <c r="A5744" s="22" t="s">
        <v>1611</v>
      </c>
      <c r="B5744" s="5" t="s">
        <v>1612</v>
      </c>
      <c r="C5744" s="18">
        <v>125344</v>
      </c>
      <c r="D5744" s="18">
        <v>32674</v>
      </c>
      <c r="E5744" s="18">
        <f t="shared" si="445"/>
        <v>158018</v>
      </c>
      <c r="F5744" s="18">
        <v>97462</v>
      </c>
      <c r="G5744" s="18">
        <v>18195</v>
      </c>
      <c r="H5744" s="18">
        <f t="shared" si="446"/>
        <v>115657</v>
      </c>
      <c r="I5744" s="18">
        <v>42361</v>
      </c>
      <c r="J5744" s="40">
        <f t="shared" si="447"/>
        <v>158018</v>
      </c>
      <c r="K5744" s="43">
        <f t="shared" si="448"/>
        <v>1.2860807288994685</v>
      </c>
      <c r="L5744" s="54">
        <f t="shared" si="449"/>
        <v>0.73192294548722292</v>
      </c>
      <c r="M5744" s="57" t="s">
        <v>14966</v>
      </c>
    </row>
    <row r="5745" spans="1:13" x14ac:dyDescent="0.25">
      <c r="A5745" s="22" t="s">
        <v>1609</v>
      </c>
      <c r="B5745" s="5" t="s">
        <v>1610</v>
      </c>
      <c r="C5745" s="18">
        <v>1639393</v>
      </c>
      <c r="D5745" s="18">
        <v>60697</v>
      </c>
      <c r="E5745" s="18">
        <f t="shared" si="445"/>
        <v>1700090</v>
      </c>
      <c r="F5745" s="18">
        <v>1383702</v>
      </c>
      <c r="G5745" s="18">
        <v>15847</v>
      </c>
      <c r="H5745" s="18">
        <f t="shared" si="446"/>
        <v>1399549</v>
      </c>
      <c r="I5745" s="18">
        <v>300541</v>
      </c>
      <c r="J5745" s="40">
        <f t="shared" si="447"/>
        <v>1700090</v>
      </c>
      <c r="K5745" s="43">
        <f t="shared" si="448"/>
        <v>1.1847876204558496</v>
      </c>
      <c r="L5745" s="54">
        <f t="shared" si="449"/>
        <v>0.82322053538342088</v>
      </c>
      <c r="M5745" s="57" t="s">
        <v>14966</v>
      </c>
    </row>
    <row r="5746" spans="1:13" x14ac:dyDescent="0.25">
      <c r="A5746" s="22" t="s">
        <v>1607</v>
      </c>
      <c r="B5746" s="5" t="s">
        <v>1608</v>
      </c>
      <c r="C5746" s="18">
        <v>35786</v>
      </c>
      <c r="D5746" s="18">
        <v>62436</v>
      </c>
      <c r="E5746" s="18">
        <f t="shared" si="445"/>
        <v>98222</v>
      </c>
      <c r="F5746" s="18">
        <v>32626</v>
      </c>
      <c r="G5746" s="18">
        <v>0</v>
      </c>
      <c r="H5746" s="18">
        <f t="shared" si="446"/>
        <v>32626</v>
      </c>
      <c r="I5746" s="18">
        <v>65596</v>
      </c>
      <c r="J5746" s="40">
        <f t="shared" si="447"/>
        <v>98222</v>
      </c>
      <c r="K5746" s="43">
        <f t="shared" si="448"/>
        <v>1.0968552688040214</v>
      </c>
      <c r="L5746" s="54">
        <f t="shared" si="449"/>
        <v>0.33216590987762418</v>
      </c>
      <c r="M5746" s="57" t="s">
        <v>14966</v>
      </c>
    </row>
    <row r="5747" spans="1:13" x14ac:dyDescent="0.25">
      <c r="A5747" s="22" t="s">
        <v>1605</v>
      </c>
      <c r="B5747" s="5" t="s">
        <v>1606</v>
      </c>
      <c r="C5747" s="18">
        <v>82336</v>
      </c>
      <c r="D5747" s="18">
        <v>69855</v>
      </c>
      <c r="E5747" s="18">
        <f t="shared" si="445"/>
        <v>152191</v>
      </c>
      <c r="F5747" s="18">
        <v>4459</v>
      </c>
      <c r="G5747" s="18">
        <v>0</v>
      </c>
      <c r="H5747" s="18">
        <f t="shared" si="446"/>
        <v>4459</v>
      </c>
      <c r="I5747" s="18">
        <v>147732</v>
      </c>
      <c r="J5747" s="40">
        <f t="shared" si="447"/>
        <v>152191</v>
      </c>
      <c r="K5747" s="43">
        <f t="shared" si="448"/>
        <v>18.46512671002467</v>
      </c>
      <c r="L5747" s="54">
        <f t="shared" si="449"/>
        <v>2.9298710173400529E-2</v>
      </c>
      <c r="M5747" s="57" t="s">
        <v>14966</v>
      </c>
    </row>
    <row r="5748" spans="1:13" x14ac:dyDescent="0.25">
      <c r="A5748" s="22" t="s">
        <v>1603</v>
      </c>
      <c r="B5748" s="5" t="s">
        <v>1604</v>
      </c>
      <c r="C5748" s="18">
        <v>6343</v>
      </c>
      <c r="D5748" s="18">
        <v>2500</v>
      </c>
      <c r="E5748" s="18">
        <f t="shared" si="445"/>
        <v>8843</v>
      </c>
      <c r="F5748" s="18">
        <v>3831</v>
      </c>
      <c r="G5748" s="18">
        <v>0</v>
      </c>
      <c r="H5748" s="18">
        <f t="shared" si="446"/>
        <v>3831</v>
      </c>
      <c r="I5748" s="18">
        <v>5012</v>
      </c>
      <c r="J5748" s="40">
        <f t="shared" si="447"/>
        <v>8843</v>
      </c>
      <c r="K5748" s="43">
        <f t="shared" si="448"/>
        <v>1.6557034716784129</v>
      </c>
      <c r="L5748" s="54">
        <f t="shared" si="449"/>
        <v>0.43322401899807755</v>
      </c>
      <c r="M5748" s="57" t="s">
        <v>14966</v>
      </c>
    </row>
    <row r="5749" spans="1:13" x14ac:dyDescent="0.25">
      <c r="A5749" s="22" t="s">
        <v>1601</v>
      </c>
      <c r="B5749" s="5" t="s">
        <v>1602</v>
      </c>
      <c r="C5749" s="18">
        <v>6028</v>
      </c>
      <c r="D5749" s="18">
        <v>40842</v>
      </c>
      <c r="E5749" s="18">
        <f t="shared" si="445"/>
        <v>46870</v>
      </c>
      <c r="F5749" s="18">
        <v>1003</v>
      </c>
      <c r="G5749" s="18">
        <v>0</v>
      </c>
      <c r="H5749" s="18">
        <f t="shared" si="446"/>
        <v>1003</v>
      </c>
      <c r="I5749" s="18">
        <v>45867</v>
      </c>
      <c r="J5749" s="40">
        <f t="shared" si="447"/>
        <v>46870</v>
      </c>
      <c r="K5749" s="43">
        <f t="shared" si="448"/>
        <v>6.0099700897308077</v>
      </c>
      <c r="L5749" s="54">
        <f t="shared" si="449"/>
        <v>2.1399615959035629E-2</v>
      </c>
      <c r="M5749" s="57" t="s">
        <v>14966</v>
      </c>
    </row>
    <row r="5750" spans="1:13" x14ac:dyDescent="0.25">
      <c r="A5750" s="22" t="s">
        <v>1599</v>
      </c>
      <c r="B5750" s="5" t="s">
        <v>1600</v>
      </c>
      <c r="C5750" s="18">
        <v>185426</v>
      </c>
      <c r="D5750" s="18">
        <v>0</v>
      </c>
      <c r="E5750" s="18">
        <f t="shared" si="445"/>
        <v>185426</v>
      </c>
      <c r="F5750" s="18">
        <v>66326</v>
      </c>
      <c r="G5750" s="18">
        <v>0</v>
      </c>
      <c r="H5750" s="18">
        <f t="shared" si="446"/>
        <v>66326</v>
      </c>
      <c r="I5750" s="18">
        <v>119100</v>
      </c>
      <c r="J5750" s="40">
        <f t="shared" si="447"/>
        <v>185426</v>
      </c>
      <c r="K5750" s="43">
        <f t="shared" si="448"/>
        <v>2.7956759038687693</v>
      </c>
      <c r="L5750" s="54">
        <f t="shared" si="449"/>
        <v>0.35769525309287803</v>
      </c>
      <c r="M5750" s="57" t="s">
        <v>14966</v>
      </c>
    </row>
    <row r="5751" spans="1:13" x14ac:dyDescent="0.25">
      <c r="A5751" s="22" t="s">
        <v>1597</v>
      </c>
      <c r="B5751" s="5" t="s">
        <v>1598</v>
      </c>
      <c r="C5751" s="18">
        <v>284871</v>
      </c>
      <c r="D5751" s="18">
        <v>284911</v>
      </c>
      <c r="E5751" s="18">
        <f t="shared" si="445"/>
        <v>569782</v>
      </c>
      <c r="F5751" s="18">
        <v>367160</v>
      </c>
      <c r="G5751" s="18">
        <v>154899</v>
      </c>
      <c r="H5751" s="18">
        <f t="shared" si="446"/>
        <v>522059</v>
      </c>
      <c r="I5751" s="18">
        <v>47723</v>
      </c>
      <c r="J5751" s="40">
        <f t="shared" si="447"/>
        <v>569782</v>
      </c>
      <c r="K5751" s="43">
        <f t="shared" si="448"/>
        <v>0.77587700185205355</v>
      </c>
      <c r="L5751" s="54">
        <f t="shared" si="449"/>
        <v>0.91624340537258109</v>
      </c>
      <c r="M5751" s="57" t="s">
        <v>14966</v>
      </c>
    </row>
    <row r="5752" spans="1:13" x14ac:dyDescent="0.25">
      <c r="A5752" s="22" t="s">
        <v>1595</v>
      </c>
      <c r="B5752" s="5" t="s">
        <v>1596</v>
      </c>
      <c r="C5752" s="18">
        <v>503083</v>
      </c>
      <c r="D5752" s="18">
        <v>741601</v>
      </c>
      <c r="E5752" s="18">
        <f t="shared" si="445"/>
        <v>1244684</v>
      </c>
      <c r="F5752" s="18">
        <v>443710</v>
      </c>
      <c r="G5752" s="18">
        <v>66189</v>
      </c>
      <c r="H5752" s="18">
        <f t="shared" si="446"/>
        <v>509899</v>
      </c>
      <c r="I5752" s="18">
        <v>734785</v>
      </c>
      <c r="J5752" s="40">
        <f t="shared" si="447"/>
        <v>1244684</v>
      </c>
      <c r="K5752" s="43">
        <f t="shared" si="448"/>
        <v>1.1338103716391337</v>
      </c>
      <c r="L5752" s="54">
        <f t="shared" si="449"/>
        <v>0.40966140803609591</v>
      </c>
      <c r="M5752" s="57" t="s">
        <v>14966</v>
      </c>
    </row>
    <row r="5753" spans="1:13" x14ac:dyDescent="0.25">
      <c r="A5753" s="22" t="s">
        <v>1593</v>
      </c>
      <c r="B5753" s="5" t="s">
        <v>1594</v>
      </c>
      <c r="C5753" s="18">
        <v>40000</v>
      </c>
      <c r="D5753" s="18">
        <v>0</v>
      </c>
      <c r="E5753" s="18">
        <f t="shared" si="445"/>
        <v>40000</v>
      </c>
      <c r="F5753" s="18">
        <v>0</v>
      </c>
      <c r="G5753" s="18">
        <v>0</v>
      </c>
      <c r="H5753" s="18">
        <f t="shared" si="446"/>
        <v>0</v>
      </c>
      <c r="I5753" s="18">
        <v>40000</v>
      </c>
      <c r="J5753" s="40">
        <f t="shared" si="447"/>
        <v>40000</v>
      </c>
      <c r="K5753" s="43" t="str">
        <f t="shared" si="448"/>
        <v>ERROR</v>
      </c>
      <c r="L5753" s="54">
        <f t="shared" si="449"/>
        <v>0</v>
      </c>
      <c r="M5753" s="57" t="s">
        <v>14966</v>
      </c>
    </row>
    <row r="5754" spans="1:13" x14ac:dyDescent="0.25">
      <c r="A5754" s="22" t="s">
        <v>1591</v>
      </c>
      <c r="B5754" s="5" t="s">
        <v>1592</v>
      </c>
      <c r="C5754" s="18">
        <v>14331</v>
      </c>
      <c r="D5754" s="18">
        <v>7213</v>
      </c>
      <c r="E5754" s="18">
        <f t="shared" si="445"/>
        <v>21544</v>
      </c>
      <c r="F5754" s="18">
        <v>10309</v>
      </c>
      <c r="G5754" s="18">
        <v>0</v>
      </c>
      <c r="H5754" s="18">
        <f t="shared" si="446"/>
        <v>10309</v>
      </c>
      <c r="I5754" s="18">
        <v>11235</v>
      </c>
      <c r="J5754" s="40">
        <f t="shared" si="447"/>
        <v>21544</v>
      </c>
      <c r="K5754" s="43">
        <f t="shared" si="448"/>
        <v>1.3901445339024154</v>
      </c>
      <c r="L5754" s="54">
        <f t="shared" si="449"/>
        <v>0.47850909766060157</v>
      </c>
      <c r="M5754" s="57" t="s">
        <v>14966</v>
      </c>
    </row>
    <row r="5755" spans="1:13" x14ac:dyDescent="0.25">
      <c r="A5755" s="22" t="s">
        <v>1589</v>
      </c>
      <c r="B5755" s="5" t="s">
        <v>1590</v>
      </c>
      <c r="C5755" s="18">
        <v>36930</v>
      </c>
      <c r="D5755" s="18">
        <v>65279</v>
      </c>
      <c r="E5755" s="18">
        <f t="shared" si="445"/>
        <v>102209</v>
      </c>
      <c r="F5755" s="18">
        <v>68794</v>
      </c>
      <c r="G5755" s="18">
        <v>0</v>
      </c>
      <c r="H5755" s="18">
        <f t="shared" si="446"/>
        <v>68794</v>
      </c>
      <c r="I5755" s="18">
        <v>33415</v>
      </c>
      <c r="J5755" s="40">
        <f t="shared" si="447"/>
        <v>102209</v>
      </c>
      <c r="K5755" s="43">
        <f t="shared" si="448"/>
        <v>0.53682007151786493</v>
      </c>
      <c r="L5755" s="54">
        <f t="shared" si="449"/>
        <v>0.67307184298838652</v>
      </c>
      <c r="M5755" s="57" t="s">
        <v>14966</v>
      </c>
    </row>
    <row r="5756" spans="1:13" x14ac:dyDescent="0.25">
      <c r="A5756" s="22" t="s">
        <v>1587</v>
      </c>
      <c r="B5756" s="5" t="s">
        <v>1588</v>
      </c>
      <c r="C5756" s="18">
        <v>109056</v>
      </c>
      <c r="D5756" s="18">
        <v>6259</v>
      </c>
      <c r="E5756" s="18">
        <f t="shared" si="445"/>
        <v>115315</v>
      </c>
      <c r="F5756" s="18">
        <v>75494</v>
      </c>
      <c r="G5756" s="18">
        <v>751</v>
      </c>
      <c r="H5756" s="18">
        <f t="shared" si="446"/>
        <v>76245</v>
      </c>
      <c r="I5756" s="18">
        <v>39070</v>
      </c>
      <c r="J5756" s="40">
        <f t="shared" si="447"/>
        <v>115315</v>
      </c>
      <c r="K5756" s="43">
        <f t="shared" si="448"/>
        <v>1.4445651310037884</v>
      </c>
      <c r="L5756" s="54">
        <f t="shared" si="449"/>
        <v>0.66118891731344576</v>
      </c>
      <c r="M5756" s="57" t="s">
        <v>14966</v>
      </c>
    </row>
    <row r="5757" spans="1:13" x14ac:dyDescent="0.25">
      <c r="A5757" s="22" t="s">
        <v>1585</v>
      </c>
      <c r="B5757" s="5" t="s">
        <v>1586</v>
      </c>
      <c r="C5757" s="18">
        <v>21031</v>
      </c>
      <c r="D5757" s="18">
        <v>88236</v>
      </c>
      <c r="E5757" s="18">
        <f t="shared" si="445"/>
        <v>109267</v>
      </c>
      <c r="F5757" s="18">
        <v>3039</v>
      </c>
      <c r="G5757" s="18">
        <v>96228</v>
      </c>
      <c r="H5757" s="18">
        <f t="shared" si="446"/>
        <v>99267</v>
      </c>
      <c r="I5757" s="18">
        <v>10000</v>
      </c>
      <c r="J5757" s="40">
        <f t="shared" si="447"/>
        <v>109267</v>
      </c>
      <c r="K5757" s="43">
        <f t="shared" si="448"/>
        <v>6.9203685422836463</v>
      </c>
      <c r="L5757" s="54">
        <f t="shared" si="449"/>
        <v>0.9084810601553992</v>
      </c>
      <c r="M5757" s="57" t="s">
        <v>14966</v>
      </c>
    </row>
    <row r="5758" spans="1:13" x14ac:dyDescent="0.25">
      <c r="A5758" s="22" t="s">
        <v>1583</v>
      </c>
      <c r="B5758" s="5" t="s">
        <v>1584</v>
      </c>
      <c r="C5758" s="18">
        <v>31409</v>
      </c>
      <c r="D5758" s="18">
        <v>6467</v>
      </c>
      <c r="E5758" s="18">
        <f t="shared" si="445"/>
        <v>37876</v>
      </c>
      <c r="F5758" s="18">
        <v>5505</v>
      </c>
      <c r="G5758" s="18">
        <v>0</v>
      </c>
      <c r="H5758" s="18">
        <f t="shared" si="446"/>
        <v>5505</v>
      </c>
      <c r="I5758" s="18">
        <v>32371</v>
      </c>
      <c r="J5758" s="40">
        <f t="shared" si="447"/>
        <v>37876</v>
      </c>
      <c r="K5758" s="43">
        <f t="shared" si="448"/>
        <v>5.7055404178019984</v>
      </c>
      <c r="L5758" s="54">
        <f t="shared" si="449"/>
        <v>0.14534269722251558</v>
      </c>
      <c r="M5758" s="57" t="s">
        <v>14966</v>
      </c>
    </row>
    <row r="5759" spans="1:13" x14ac:dyDescent="0.25">
      <c r="A5759" s="22" t="s">
        <v>1581</v>
      </c>
      <c r="B5759" s="5" t="s">
        <v>1582</v>
      </c>
      <c r="C5759" s="18">
        <v>350200</v>
      </c>
      <c r="D5759" s="18">
        <v>169704</v>
      </c>
      <c r="E5759" s="18">
        <f t="shared" si="445"/>
        <v>519904</v>
      </c>
      <c r="F5759" s="18">
        <v>337483</v>
      </c>
      <c r="G5759" s="18">
        <v>0</v>
      </c>
      <c r="H5759" s="18">
        <f t="shared" si="446"/>
        <v>337483</v>
      </c>
      <c r="I5759" s="18">
        <v>182421</v>
      </c>
      <c r="J5759" s="40">
        <f t="shared" si="447"/>
        <v>519904</v>
      </c>
      <c r="K5759" s="43">
        <f t="shared" si="448"/>
        <v>1.0376818980511611</v>
      </c>
      <c r="L5759" s="54">
        <f t="shared" si="449"/>
        <v>0.64912560780451778</v>
      </c>
      <c r="M5759" s="57" t="s">
        <v>14966</v>
      </c>
    </row>
    <row r="5760" spans="1:13" x14ac:dyDescent="0.25">
      <c r="A5760" s="22" t="s">
        <v>1579</v>
      </c>
      <c r="B5760" s="5" t="s">
        <v>1580</v>
      </c>
      <c r="C5760" s="18">
        <v>191253</v>
      </c>
      <c r="D5760" s="18">
        <v>3953365</v>
      </c>
      <c r="E5760" s="18">
        <f t="shared" si="445"/>
        <v>4144618</v>
      </c>
      <c r="F5760" s="18">
        <v>1217715</v>
      </c>
      <c r="G5760" s="18">
        <v>1348464</v>
      </c>
      <c r="H5760" s="18">
        <f t="shared" si="446"/>
        <v>2566179</v>
      </c>
      <c r="I5760" s="18">
        <v>1578439</v>
      </c>
      <c r="J5760" s="40">
        <f t="shared" si="447"/>
        <v>4144618</v>
      </c>
      <c r="K5760" s="43">
        <f t="shared" si="448"/>
        <v>0.15705891772705435</v>
      </c>
      <c r="L5760" s="54">
        <f t="shared" si="449"/>
        <v>0.61915935316596127</v>
      </c>
      <c r="M5760" s="57" t="s">
        <v>14966</v>
      </c>
    </row>
    <row r="5761" spans="1:13" x14ac:dyDescent="0.25">
      <c r="A5761" s="22" t="s">
        <v>1577</v>
      </c>
      <c r="B5761" s="5" t="s">
        <v>1578</v>
      </c>
      <c r="C5761" s="18">
        <v>405342</v>
      </c>
      <c r="D5761" s="18">
        <v>9649</v>
      </c>
      <c r="E5761" s="18">
        <f t="shared" si="445"/>
        <v>414991</v>
      </c>
      <c r="F5761" s="18">
        <v>267180</v>
      </c>
      <c r="G5761" s="18">
        <v>48804</v>
      </c>
      <c r="H5761" s="18">
        <f t="shared" si="446"/>
        <v>315984</v>
      </c>
      <c r="I5761" s="18">
        <v>99007</v>
      </c>
      <c r="J5761" s="40">
        <f t="shared" si="447"/>
        <v>414991</v>
      </c>
      <c r="K5761" s="43">
        <f t="shared" si="448"/>
        <v>1.5171120592858747</v>
      </c>
      <c r="L5761" s="54">
        <f t="shared" si="449"/>
        <v>0.76142374171969995</v>
      </c>
      <c r="M5761" s="57" t="s">
        <v>14966</v>
      </c>
    </row>
    <row r="5762" spans="1:13" x14ac:dyDescent="0.25">
      <c r="A5762" s="22" t="s">
        <v>1575</v>
      </c>
      <c r="B5762" s="5" t="s">
        <v>1576</v>
      </c>
      <c r="C5762" s="18">
        <v>22430</v>
      </c>
      <c r="D5762" s="18">
        <v>97571</v>
      </c>
      <c r="E5762" s="18">
        <f t="shared" si="445"/>
        <v>120001</v>
      </c>
      <c r="F5762" s="18">
        <v>1</v>
      </c>
      <c r="G5762" s="18">
        <v>0</v>
      </c>
      <c r="H5762" s="18">
        <f t="shared" si="446"/>
        <v>1</v>
      </c>
      <c r="I5762" s="18">
        <v>120000</v>
      </c>
      <c r="J5762" s="40">
        <f t="shared" si="447"/>
        <v>120001</v>
      </c>
      <c r="K5762" s="43">
        <f t="shared" si="448"/>
        <v>22430</v>
      </c>
      <c r="L5762" s="54">
        <f t="shared" si="449"/>
        <v>8.3332638894675877E-6</v>
      </c>
      <c r="M5762" s="57" t="s">
        <v>14966</v>
      </c>
    </row>
    <row r="5763" spans="1:13" x14ac:dyDescent="0.25">
      <c r="A5763" s="22" t="s">
        <v>1573</v>
      </c>
      <c r="B5763" s="5" t="s">
        <v>1574</v>
      </c>
      <c r="C5763" s="18">
        <v>917318</v>
      </c>
      <c r="D5763" s="18">
        <v>9317</v>
      </c>
      <c r="E5763" s="18">
        <f t="shared" si="445"/>
        <v>926635</v>
      </c>
      <c r="F5763" s="18">
        <v>114513</v>
      </c>
      <c r="G5763" s="18">
        <v>8455</v>
      </c>
      <c r="H5763" s="18">
        <f t="shared" si="446"/>
        <v>122968</v>
      </c>
      <c r="I5763" s="18">
        <v>803667</v>
      </c>
      <c r="J5763" s="40">
        <f t="shared" si="447"/>
        <v>926635</v>
      </c>
      <c r="K5763" s="43">
        <f t="shared" si="448"/>
        <v>8.0106014164330688</v>
      </c>
      <c r="L5763" s="54">
        <f t="shared" si="449"/>
        <v>0.13270381541815277</v>
      </c>
      <c r="M5763" s="57" t="s">
        <v>14966</v>
      </c>
    </row>
    <row r="5764" spans="1:13" x14ac:dyDescent="0.25">
      <c r="A5764" s="22" t="s">
        <v>1571</v>
      </c>
      <c r="B5764" s="5" t="s">
        <v>1572</v>
      </c>
      <c r="C5764" s="18">
        <v>32899</v>
      </c>
      <c r="D5764" s="18">
        <v>77955</v>
      </c>
      <c r="E5764" s="18">
        <f t="shared" si="445"/>
        <v>110854</v>
      </c>
      <c r="F5764" s="18">
        <v>81769</v>
      </c>
      <c r="G5764" s="18">
        <v>0</v>
      </c>
      <c r="H5764" s="18">
        <f t="shared" si="446"/>
        <v>81769</v>
      </c>
      <c r="I5764" s="18">
        <v>29085</v>
      </c>
      <c r="J5764" s="40">
        <f t="shared" si="447"/>
        <v>110854</v>
      </c>
      <c r="K5764" s="43">
        <f t="shared" si="448"/>
        <v>0.40234074037838302</v>
      </c>
      <c r="L5764" s="54">
        <f t="shared" si="449"/>
        <v>0.737627870893247</v>
      </c>
      <c r="M5764" s="57" t="s">
        <v>14966</v>
      </c>
    </row>
    <row r="5765" spans="1:13" x14ac:dyDescent="0.25">
      <c r="A5765" s="22" t="s">
        <v>1569</v>
      </c>
      <c r="B5765" s="5" t="s">
        <v>1570</v>
      </c>
      <c r="C5765" s="18">
        <v>0</v>
      </c>
      <c r="D5765" s="18">
        <v>0</v>
      </c>
      <c r="E5765" s="18">
        <f t="shared" si="445"/>
        <v>0</v>
      </c>
      <c r="F5765" s="18">
        <v>0</v>
      </c>
      <c r="G5765" s="18">
        <v>0</v>
      </c>
      <c r="H5765" s="18">
        <f t="shared" si="446"/>
        <v>0</v>
      </c>
      <c r="I5765" s="18">
        <v>0</v>
      </c>
      <c r="J5765" s="40">
        <f t="shared" si="447"/>
        <v>0</v>
      </c>
      <c r="K5765" s="43" t="str">
        <f t="shared" si="448"/>
        <v>ERROR</v>
      </c>
      <c r="L5765" s="54" t="e">
        <f t="shared" si="449"/>
        <v>#DIV/0!</v>
      </c>
      <c r="M5765" s="57" t="s">
        <v>14966</v>
      </c>
    </row>
    <row r="5766" spans="1:13" x14ac:dyDescent="0.25">
      <c r="A5766" s="22" t="s">
        <v>1567</v>
      </c>
      <c r="B5766" s="5" t="s">
        <v>1568</v>
      </c>
      <c r="C5766" s="18">
        <v>3184836</v>
      </c>
      <c r="D5766" s="18">
        <v>132248</v>
      </c>
      <c r="E5766" s="18">
        <f t="shared" si="445"/>
        <v>3317084</v>
      </c>
      <c r="F5766" s="18">
        <v>1377665</v>
      </c>
      <c r="G5766" s="18">
        <v>0</v>
      </c>
      <c r="H5766" s="18">
        <f t="shared" si="446"/>
        <v>1377665</v>
      </c>
      <c r="I5766" s="18">
        <v>1939419</v>
      </c>
      <c r="J5766" s="40">
        <f t="shared" si="447"/>
        <v>3317084</v>
      </c>
      <c r="K5766" s="43">
        <f t="shared" si="448"/>
        <v>2.3117637451775286</v>
      </c>
      <c r="L5766" s="54">
        <f t="shared" si="449"/>
        <v>0.41532412203007218</v>
      </c>
      <c r="M5766" s="57" t="s">
        <v>14966</v>
      </c>
    </row>
    <row r="5767" spans="1:13" x14ac:dyDescent="0.25">
      <c r="A5767" s="22" t="s">
        <v>1565</v>
      </c>
      <c r="B5767" s="5" t="s">
        <v>1566</v>
      </c>
      <c r="C5767" s="18">
        <v>7897</v>
      </c>
      <c r="D5767" s="18">
        <v>7000</v>
      </c>
      <c r="E5767" s="18">
        <f t="shared" si="445"/>
        <v>14897</v>
      </c>
      <c r="F5767" s="18">
        <v>0</v>
      </c>
      <c r="G5767" s="18">
        <v>0</v>
      </c>
      <c r="H5767" s="18">
        <f t="shared" si="446"/>
        <v>0</v>
      </c>
      <c r="I5767" s="18">
        <v>14897</v>
      </c>
      <c r="J5767" s="40">
        <f t="shared" si="447"/>
        <v>14897</v>
      </c>
      <c r="K5767" s="43" t="str">
        <f t="shared" si="448"/>
        <v>ERROR</v>
      </c>
      <c r="L5767" s="54">
        <f t="shared" si="449"/>
        <v>0</v>
      </c>
      <c r="M5767" s="57" t="s">
        <v>14966</v>
      </c>
    </row>
    <row r="5768" spans="1:13" x14ac:dyDescent="0.25">
      <c r="A5768" s="22" t="s">
        <v>1563</v>
      </c>
      <c r="B5768" s="5" t="s">
        <v>1564</v>
      </c>
      <c r="C5768" s="18">
        <v>11689</v>
      </c>
      <c r="D5768" s="18">
        <v>15142</v>
      </c>
      <c r="E5768" s="18">
        <f t="shared" si="445"/>
        <v>26831</v>
      </c>
      <c r="F5768" s="18">
        <v>15696</v>
      </c>
      <c r="G5768" s="18">
        <v>0</v>
      </c>
      <c r="H5768" s="18">
        <f t="shared" si="446"/>
        <v>15696</v>
      </c>
      <c r="I5768" s="18">
        <v>11135</v>
      </c>
      <c r="J5768" s="40">
        <f t="shared" si="447"/>
        <v>26831</v>
      </c>
      <c r="K5768" s="43">
        <f t="shared" si="448"/>
        <v>0.74471202854230378</v>
      </c>
      <c r="L5768" s="54">
        <f t="shared" si="449"/>
        <v>0.58499496850657817</v>
      </c>
      <c r="M5768" s="57" t="s">
        <v>14966</v>
      </c>
    </row>
    <row r="5769" spans="1:13" x14ac:dyDescent="0.25">
      <c r="A5769" s="22" t="s">
        <v>1561</v>
      </c>
      <c r="B5769" s="5" t="s">
        <v>1562</v>
      </c>
      <c r="C5769" s="18">
        <v>183750</v>
      </c>
      <c r="D5769" s="18">
        <v>32759</v>
      </c>
      <c r="E5769" s="18">
        <f t="shared" si="445"/>
        <v>216509</v>
      </c>
      <c r="F5769" s="18">
        <v>58427</v>
      </c>
      <c r="G5769" s="18">
        <v>24167</v>
      </c>
      <c r="H5769" s="18">
        <f t="shared" si="446"/>
        <v>82594</v>
      </c>
      <c r="I5769" s="18">
        <v>133915</v>
      </c>
      <c r="J5769" s="40">
        <f t="shared" si="447"/>
        <v>216509</v>
      </c>
      <c r="K5769" s="43">
        <f t="shared" si="448"/>
        <v>3.1449501086826297</v>
      </c>
      <c r="L5769" s="54">
        <f t="shared" si="449"/>
        <v>0.38148067747761061</v>
      </c>
      <c r="M5769" s="57" t="s">
        <v>14966</v>
      </c>
    </row>
    <row r="5770" spans="1:13" x14ac:dyDescent="0.25">
      <c r="A5770" s="22" t="s">
        <v>1559</v>
      </c>
      <c r="B5770" s="5" t="s">
        <v>1560</v>
      </c>
      <c r="C5770" s="18">
        <v>48636</v>
      </c>
      <c r="D5770" s="18">
        <v>65379</v>
      </c>
      <c r="E5770" s="18">
        <f t="shared" si="445"/>
        <v>114015</v>
      </c>
      <c r="F5770" s="18">
        <v>50298</v>
      </c>
      <c r="G5770" s="18">
        <v>4244</v>
      </c>
      <c r="H5770" s="18">
        <f t="shared" si="446"/>
        <v>54542</v>
      </c>
      <c r="I5770" s="18">
        <v>59473</v>
      </c>
      <c r="J5770" s="40">
        <f t="shared" si="447"/>
        <v>114015</v>
      </c>
      <c r="K5770" s="43">
        <f t="shared" si="448"/>
        <v>0.96695693665752114</v>
      </c>
      <c r="L5770" s="54">
        <f t="shared" si="449"/>
        <v>0.4783756523264483</v>
      </c>
      <c r="M5770" s="57" t="s">
        <v>14966</v>
      </c>
    </row>
    <row r="5771" spans="1:13" x14ac:dyDescent="0.25">
      <c r="A5771" s="22" t="s">
        <v>1557</v>
      </c>
      <c r="B5771" s="5" t="s">
        <v>1558</v>
      </c>
      <c r="C5771" s="18">
        <v>1400214</v>
      </c>
      <c r="D5771" s="18">
        <v>118833</v>
      </c>
      <c r="E5771" s="18">
        <f t="shared" si="445"/>
        <v>1519047</v>
      </c>
      <c r="F5771" s="18">
        <v>467802</v>
      </c>
      <c r="G5771" s="18">
        <v>0</v>
      </c>
      <c r="H5771" s="18">
        <f t="shared" si="446"/>
        <v>467802</v>
      </c>
      <c r="I5771" s="18">
        <v>1051245</v>
      </c>
      <c r="J5771" s="40">
        <f t="shared" si="447"/>
        <v>1519047</v>
      </c>
      <c r="K5771" s="43">
        <f t="shared" si="448"/>
        <v>2.993176600356561</v>
      </c>
      <c r="L5771" s="54">
        <f t="shared" si="449"/>
        <v>0.30795755496702865</v>
      </c>
      <c r="M5771" s="57" t="s">
        <v>14966</v>
      </c>
    </row>
    <row r="5772" spans="1:13" x14ac:dyDescent="0.25">
      <c r="A5772" s="22" t="s">
        <v>1555</v>
      </c>
      <c r="B5772" s="5" t="s">
        <v>1556</v>
      </c>
      <c r="C5772" s="18">
        <v>16291</v>
      </c>
      <c r="D5772" s="18">
        <v>48294</v>
      </c>
      <c r="E5772" s="18">
        <f t="shared" si="445"/>
        <v>64585</v>
      </c>
      <c r="F5772" s="18">
        <v>432</v>
      </c>
      <c r="G5772" s="18">
        <v>0</v>
      </c>
      <c r="H5772" s="18">
        <f t="shared" si="446"/>
        <v>432</v>
      </c>
      <c r="I5772" s="18">
        <v>64153</v>
      </c>
      <c r="J5772" s="40">
        <f t="shared" si="447"/>
        <v>64585</v>
      </c>
      <c r="K5772" s="43">
        <f t="shared" si="448"/>
        <v>37.710648148148145</v>
      </c>
      <c r="L5772" s="54">
        <f t="shared" si="449"/>
        <v>6.6888596423318111E-3</v>
      </c>
      <c r="M5772" s="57" t="s">
        <v>14966</v>
      </c>
    </row>
    <row r="5773" spans="1:13" x14ac:dyDescent="0.25">
      <c r="A5773" s="22" t="s">
        <v>1553</v>
      </c>
      <c r="B5773" s="5" t="s">
        <v>1554</v>
      </c>
      <c r="C5773" s="18">
        <v>562807</v>
      </c>
      <c r="D5773" s="18">
        <v>645015</v>
      </c>
      <c r="E5773" s="18">
        <f t="shared" ref="E5773:E5836" si="450">+C5773+D5773</f>
        <v>1207822</v>
      </c>
      <c r="F5773" s="18">
        <v>348860</v>
      </c>
      <c r="G5773" s="18">
        <v>528858</v>
      </c>
      <c r="H5773" s="18">
        <f t="shared" ref="H5773:H5836" si="451">+F5773+G5773</f>
        <v>877718</v>
      </c>
      <c r="I5773" s="18">
        <v>330104</v>
      </c>
      <c r="J5773" s="40">
        <f t="shared" ref="J5773:J5836" si="452">+H5773+I5773</f>
        <v>1207822</v>
      </c>
      <c r="K5773" s="43">
        <f t="shared" ref="K5773:K5836" si="453">+IFERROR(C5773/F5773,"ERROR")</f>
        <v>1.6132746660551511</v>
      </c>
      <c r="L5773" s="54">
        <f t="shared" ref="L5773:L5836" si="454">+H5773/E5773</f>
        <v>0.72669482754909254</v>
      </c>
      <c r="M5773" s="57" t="s">
        <v>14966</v>
      </c>
    </row>
    <row r="5774" spans="1:13" x14ac:dyDescent="0.25">
      <c r="A5774" s="22" t="s">
        <v>1551</v>
      </c>
      <c r="B5774" s="5" t="s">
        <v>1552</v>
      </c>
      <c r="C5774" s="18">
        <v>205929</v>
      </c>
      <c r="D5774" s="18">
        <v>3047</v>
      </c>
      <c r="E5774" s="18">
        <f t="shared" si="450"/>
        <v>208976</v>
      </c>
      <c r="F5774" s="18">
        <v>74293</v>
      </c>
      <c r="G5774" s="18">
        <v>0</v>
      </c>
      <c r="H5774" s="18">
        <f t="shared" si="451"/>
        <v>74293</v>
      </c>
      <c r="I5774" s="18">
        <v>134683</v>
      </c>
      <c r="J5774" s="40">
        <f t="shared" si="452"/>
        <v>208976</v>
      </c>
      <c r="K5774" s="43">
        <f t="shared" si="453"/>
        <v>2.7718492993956363</v>
      </c>
      <c r="L5774" s="54">
        <f t="shared" si="454"/>
        <v>0.35550972360462446</v>
      </c>
      <c r="M5774" s="57" t="s">
        <v>14966</v>
      </c>
    </row>
    <row r="5775" spans="1:13" x14ac:dyDescent="0.25">
      <c r="A5775" s="22" t="s">
        <v>1549</v>
      </c>
      <c r="B5775" s="5" t="s">
        <v>1550</v>
      </c>
      <c r="C5775" s="18">
        <v>14526</v>
      </c>
      <c r="D5775" s="18">
        <v>14869</v>
      </c>
      <c r="E5775" s="18">
        <f t="shared" si="450"/>
        <v>29395</v>
      </c>
      <c r="F5775" s="18">
        <v>15114</v>
      </c>
      <c r="G5775" s="18">
        <v>0</v>
      </c>
      <c r="H5775" s="18">
        <f t="shared" si="451"/>
        <v>15114</v>
      </c>
      <c r="I5775" s="18">
        <v>14281</v>
      </c>
      <c r="J5775" s="40">
        <f t="shared" si="452"/>
        <v>29395</v>
      </c>
      <c r="K5775" s="43">
        <f t="shared" si="453"/>
        <v>0.9610956728860659</v>
      </c>
      <c r="L5775" s="54">
        <f t="shared" si="454"/>
        <v>0.51416907637353293</v>
      </c>
      <c r="M5775" s="57" t="s">
        <v>14966</v>
      </c>
    </row>
    <row r="5776" spans="1:13" x14ac:dyDescent="0.25">
      <c r="A5776" s="22" t="s">
        <v>1547</v>
      </c>
      <c r="B5776" s="5" t="s">
        <v>1548</v>
      </c>
      <c r="C5776" s="18">
        <v>280862</v>
      </c>
      <c r="D5776" s="18">
        <v>8922</v>
      </c>
      <c r="E5776" s="18">
        <f t="shared" si="450"/>
        <v>289784</v>
      </c>
      <c r="F5776" s="18">
        <v>229660</v>
      </c>
      <c r="G5776" s="18">
        <v>0</v>
      </c>
      <c r="H5776" s="18">
        <f t="shared" si="451"/>
        <v>229660</v>
      </c>
      <c r="I5776" s="18">
        <v>60124</v>
      </c>
      <c r="J5776" s="40">
        <f t="shared" si="452"/>
        <v>289784</v>
      </c>
      <c r="K5776" s="43">
        <f t="shared" si="453"/>
        <v>1.2229469650788121</v>
      </c>
      <c r="L5776" s="54">
        <f t="shared" si="454"/>
        <v>0.79252132622919136</v>
      </c>
      <c r="M5776" s="57" t="s">
        <v>14966</v>
      </c>
    </row>
    <row r="5777" spans="1:13" x14ac:dyDescent="0.25">
      <c r="A5777" s="22" t="s">
        <v>1545</v>
      </c>
      <c r="B5777" s="5" t="s">
        <v>1546</v>
      </c>
      <c r="C5777" s="18">
        <v>1092</v>
      </c>
      <c r="D5777" s="18">
        <v>0</v>
      </c>
      <c r="E5777" s="18">
        <f t="shared" si="450"/>
        <v>1092</v>
      </c>
      <c r="F5777" s="18">
        <v>0</v>
      </c>
      <c r="G5777" s="18">
        <v>0</v>
      </c>
      <c r="H5777" s="18">
        <f t="shared" si="451"/>
        <v>0</v>
      </c>
      <c r="I5777" s="18">
        <v>1092</v>
      </c>
      <c r="J5777" s="40">
        <f t="shared" si="452"/>
        <v>1092</v>
      </c>
      <c r="K5777" s="43" t="str">
        <f t="shared" si="453"/>
        <v>ERROR</v>
      </c>
      <c r="L5777" s="54">
        <f t="shared" si="454"/>
        <v>0</v>
      </c>
      <c r="M5777" s="57" t="s">
        <v>14966</v>
      </c>
    </row>
    <row r="5778" spans="1:13" x14ac:dyDescent="0.25">
      <c r="A5778" s="22" t="s">
        <v>1543</v>
      </c>
      <c r="B5778" s="5" t="s">
        <v>1544</v>
      </c>
      <c r="C5778" s="18">
        <v>141073</v>
      </c>
      <c r="D5778" s="18">
        <v>43921</v>
      </c>
      <c r="E5778" s="18">
        <f t="shared" si="450"/>
        <v>184994</v>
      </c>
      <c r="F5778" s="18">
        <v>130650</v>
      </c>
      <c r="G5778" s="18">
        <v>0</v>
      </c>
      <c r="H5778" s="18">
        <f t="shared" si="451"/>
        <v>130650</v>
      </c>
      <c r="I5778" s="18">
        <v>54344</v>
      </c>
      <c r="J5778" s="40">
        <f t="shared" si="452"/>
        <v>184994</v>
      </c>
      <c r="K5778" s="43">
        <f t="shared" si="453"/>
        <v>1.0797780329123612</v>
      </c>
      <c r="L5778" s="54">
        <f t="shared" si="454"/>
        <v>0.70623912126879795</v>
      </c>
      <c r="M5778" s="57" t="s">
        <v>14966</v>
      </c>
    </row>
    <row r="5779" spans="1:13" x14ac:dyDescent="0.25">
      <c r="A5779" s="22" t="s">
        <v>1541</v>
      </c>
      <c r="B5779" s="5" t="s">
        <v>1542</v>
      </c>
      <c r="C5779" s="18">
        <v>199310</v>
      </c>
      <c r="D5779" s="18">
        <v>85349</v>
      </c>
      <c r="E5779" s="18">
        <f t="shared" si="450"/>
        <v>284659</v>
      </c>
      <c r="F5779" s="18">
        <v>36747</v>
      </c>
      <c r="G5779" s="18">
        <v>0</v>
      </c>
      <c r="H5779" s="18">
        <f t="shared" si="451"/>
        <v>36747</v>
      </c>
      <c r="I5779" s="18">
        <v>247912</v>
      </c>
      <c r="J5779" s="40">
        <f t="shared" si="452"/>
        <v>284659</v>
      </c>
      <c r="K5779" s="43">
        <f t="shared" si="453"/>
        <v>5.423844123329796</v>
      </c>
      <c r="L5779" s="54">
        <f t="shared" si="454"/>
        <v>0.12909129871179201</v>
      </c>
      <c r="M5779" s="57" t="s">
        <v>14966</v>
      </c>
    </row>
    <row r="5780" spans="1:13" x14ac:dyDescent="0.25">
      <c r="A5780" s="22" t="s">
        <v>1539</v>
      </c>
      <c r="B5780" s="5" t="s">
        <v>1540</v>
      </c>
      <c r="C5780" s="18">
        <v>845054</v>
      </c>
      <c r="D5780" s="18">
        <v>3432447</v>
      </c>
      <c r="E5780" s="18">
        <f t="shared" si="450"/>
        <v>4277501</v>
      </c>
      <c r="F5780" s="18">
        <v>2866398</v>
      </c>
      <c r="G5780" s="18">
        <v>0</v>
      </c>
      <c r="H5780" s="18">
        <f t="shared" si="451"/>
        <v>2866398</v>
      </c>
      <c r="I5780" s="18">
        <v>1411103</v>
      </c>
      <c r="J5780" s="40">
        <f t="shared" si="452"/>
        <v>4277501</v>
      </c>
      <c r="K5780" s="43">
        <f t="shared" si="453"/>
        <v>0.29481390930359286</v>
      </c>
      <c r="L5780" s="54">
        <f t="shared" si="454"/>
        <v>0.67011042194963832</v>
      </c>
      <c r="M5780" s="57" t="s">
        <v>14966</v>
      </c>
    </row>
    <row r="5781" spans="1:13" x14ac:dyDescent="0.25">
      <c r="A5781" s="22" t="s">
        <v>1537</v>
      </c>
      <c r="B5781" s="5" t="s">
        <v>1538</v>
      </c>
      <c r="C5781" s="18">
        <v>1180</v>
      </c>
      <c r="D5781" s="18">
        <v>29620</v>
      </c>
      <c r="E5781" s="18">
        <f t="shared" si="450"/>
        <v>30800</v>
      </c>
      <c r="F5781" s="18">
        <v>0</v>
      </c>
      <c r="G5781" s="18">
        <v>0</v>
      </c>
      <c r="H5781" s="18">
        <f t="shared" si="451"/>
        <v>0</v>
      </c>
      <c r="I5781" s="18">
        <v>30800</v>
      </c>
      <c r="J5781" s="40">
        <f t="shared" si="452"/>
        <v>30800</v>
      </c>
      <c r="K5781" s="43" t="str">
        <f t="shared" si="453"/>
        <v>ERROR</v>
      </c>
      <c r="L5781" s="54">
        <f t="shared" si="454"/>
        <v>0</v>
      </c>
      <c r="M5781" s="57" t="s">
        <v>14966</v>
      </c>
    </row>
    <row r="5782" spans="1:13" x14ac:dyDescent="0.25">
      <c r="A5782" s="22" t="s">
        <v>1535</v>
      </c>
      <c r="B5782" s="5" t="s">
        <v>1536</v>
      </c>
      <c r="C5782" s="18">
        <v>73078</v>
      </c>
      <c r="D5782" s="18">
        <v>16749</v>
      </c>
      <c r="E5782" s="18">
        <f t="shared" si="450"/>
        <v>89827</v>
      </c>
      <c r="F5782" s="18">
        <v>1759</v>
      </c>
      <c r="G5782" s="18">
        <v>0</v>
      </c>
      <c r="H5782" s="18">
        <f t="shared" si="451"/>
        <v>1759</v>
      </c>
      <c r="I5782" s="18">
        <v>88068</v>
      </c>
      <c r="J5782" s="40">
        <f t="shared" si="452"/>
        <v>89827</v>
      </c>
      <c r="K5782" s="43">
        <f t="shared" si="453"/>
        <v>41.545196134167142</v>
      </c>
      <c r="L5782" s="54">
        <f t="shared" si="454"/>
        <v>1.9582085564473932E-2</v>
      </c>
      <c r="M5782" s="57" t="s">
        <v>14966</v>
      </c>
    </row>
    <row r="5783" spans="1:13" x14ac:dyDescent="0.25">
      <c r="A5783" s="22" t="s">
        <v>1533</v>
      </c>
      <c r="B5783" s="5" t="s">
        <v>1534</v>
      </c>
      <c r="C5783" s="18">
        <v>18800</v>
      </c>
      <c r="D5783" s="18">
        <v>25582</v>
      </c>
      <c r="E5783" s="18">
        <f t="shared" si="450"/>
        <v>44382</v>
      </c>
      <c r="F5783" s="18">
        <v>10122</v>
      </c>
      <c r="G5783" s="18">
        <v>0</v>
      </c>
      <c r="H5783" s="18">
        <f t="shared" si="451"/>
        <v>10122</v>
      </c>
      <c r="I5783" s="18">
        <v>34260</v>
      </c>
      <c r="J5783" s="40">
        <f t="shared" si="452"/>
        <v>44382</v>
      </c>
      <c r="K5783" s="43">
        <f t="shared" si="453"/>
        <v>1.8573404465520649</v>
      </c>
      <c r="L5783" s="54">
        <f t="shared" si="454"/>
        <v>0.22806543193186427</v>
      </c>
      <c r="M5783" s="57" t="s">
        <v>14966</v>
      </c>
    </row>
    <row r="5784" spans="1:13" x14ac:dyDescent="0.25">
      <c r="A5784" s="22" t="s">
        <v>1531</v>
      </c>
      <c r="B5784" s="5" t="s">
        <v>1532</v>
      </c>
      <c r="C5784" s="18">
        <v>13792</v>
      </c>
      <c r="D5784" s="18">
        <v>67785</v>
      </c>
      <c r="E5784" s="18">
        <f t="shared" si="450"/>
        <v>81577</v>
      </c>
      <c r="F5784" s="18">
        <v>34030</v>
      </c>
      <c r="G5784" s="18">
        <v>0</v>
      </c>
      <c r="H5784" s="18">
        <f t="shared" si="451"/>
        <v>34030</v>
      </c>
      <c r="I5784" s="18">
        <v>47547</v>
      </c>
      <c r="J5784" s="40">
        <f t="shared" si="452"/>
        <v>81577</v>
      </c>
      <c r="K5784" s="43">
        <f t="shared" si="453"/>
        <v>0.40528945048486631</v>
      </c>
      <c r="L5784" s="54">
        <f t="shared" si="454"/>
        <v>0.41715189330325952</v>
      </c>
      <c r="M5784" s="57" t="s">
        <v>14966</v>
      </c>
    </row>
    <row r="5785" spans="1:13" x14ac:dyDescent="0.25">
      <c r="A5785" s="22" t="s">
        <v>1529</v>
      </c>
      <c r="B5785" s="5" t="s">
        <v>1530</v>
      </c>
      <c r="C5785" s="18">
        <v>72245</v>
      </c>
      <c r="D5785" s="18">
        <v>0</v>
      </c>
      <c r="E5785" s="18">
        <f t="shared" si="450"/>
        <v>72245</v>
      </c>
      <c r="F5785" s="18">
        <v>25781</v>
      </c>
      <c r="G5785" s="18">
        <v>4233</v>
      </c>
      <c r="H5785" s="18">
        <f t="shared" si="451"/>
        <v>30014</v>
      </c>
      <c r="I5785" s="18">
        <v>42231</v>
      </c>
      <c r="J5785" s="40">
        <f t="shared" si="452"/>
        <v>72245</v>
      </c>
      <c r="K5785" s="43">
        <f t="shared" si="453"/>
        <v>2.802257476436135</v>
      </c>
      <c r="L5785" s="54">
        <f t="shared" si="454"/>
        <v>0.41544743580870647</v>
      </c>
      <c r="M5785" s="57" t="s">
        <v>14966</v>
      </c>
    </row>
    <row r="5786" spans="1:13" x14ac:dyDescent="0.25">
      <c r="A5786" s="22" t="s">
        <v>1527</v>
      </c>
      <c r="B5786" s="5" t="s">
        <v>1528</v>
      </c>
      <c r="C5786" s="18">
        <v>7517</v>
      </c>
      <c r="D5786" s="18">
        <v>149967</v>
      </c>
      <c r="E5786" s="18">
        <f t="shared" si="450"/>
        <v>157484</v>
      </c>
      <c r="F5786" s="18">
        <v>131325</v>
      </c>
      <c r="G5786" s="18">
        <v>0</v>
      </c>
      <c r="H5786" s="18">
        <f t="shared" si="451"/>
        <v>131325</v>
      </c>
      <c r="I5786" s="18">
        <v>26159</v>
      </c>
      <c r="J5786" s="40">
        <f t="shared" si="452"/>
        <v>157484</v>
      </c>
      <c r="K5786" s="43">
        <f t="shared" si="453"/>
        <v>5.723967256805635E-2</v>
      </c>
      <c r="L5786" s="54">
        <f t="shared" si="454"/>
        <v>0.83389423687485709</v>
      </c>
      <c r="M5786" s="57" t="s">
        <v>14966</v>
      </c>
    </row>
    <row r="5787" spans="1:13" x14ac:dyDescent="0.25">
      <c r="A5787" s="22" t="s">
        <v>1525</v>
      </c>
      <c r="B5787" s="5" t="s">
        <v>1526</v>
      </c>
      <c r="C5787" s="18">
        <v>798888</v>
      </c>
      <c r="D5787" s="18">
        <v>388893</v>
      </c>
      <c r="E5787" s="18">
        <f t="shared" si="450"/>
        <v>1187781</v>
      </c>
      <c r="F5787" s="18">
        <v>1053130</v>
      </c>
      <c r="G5787" s="18">
        <v>8860</v>
      </c>
      <c r="H5787" s="18">
        <f t="shared" si="451"/>
        <v>1061990</v>
      </c>
      <c r="I5787" s="18">
        <v>125791</v>
      </c>
      <c r="J5787" s="40">
        <f t="shared" si="452"/>
        <v>1187781</v>
      </c>
      <c r="K5787" s="43">
        <f t="shared" si="453"/>
        <v>0.75858441028173162</v>
      </c>
      <c r="L5787" s="54">
        <f t="shared" si="454"/>
        <v>0.89409579712084974</v>
      </c>
      <c r="M5787" s="57" t="s">
        <v>14966</v>
      </c>
    </row>
    <row r="5788" spans="1:13" x14ac:dyDescent="0.25">
      <c r="A5788" s="22" t="s">
        <v>1523</v>
      </c>
      <c r="B5788" s="5" t="s">
        <v>1524</v>
      </c>
      <c r="C5788" s="18">
        <v>165316</v>
      </c>
      <c r="D5788" s="18">
        <v>17997</v>
      </c>
      <c r="E5788" s="18">
        <f t="shared" si="450"/>
        <v>183313</v>
      </c>
      <c r="F5788" s="18">
        <v>97212</v>
      </c>
      <c r="G5788" s="18">
        <v>2522</v>
      </c>
      <c r="H5788" s="18">
        <f t="shared" si="451"/>
        <v>99734</v>
      </c>
      <c r="I5788" s="18">
        <v>83579</v>
      </c>
      <c r="J5788" s="40">
        <f t="shared" si="452"/>
        <v>183313</v>
      </c>
      <c r="K5788" s="43">
        <f t="shared" si="453"/>
        <v>1.7005719458503066</v>
      </c>
      <c r="L5788" s="54">
        <f t="shared" si="454"/>
        <v>0.5440639780048333</v>
      </c>
      <c r="M5788" s="57" t="s">
        <v>14966</v>
      </c>
    </row>
    <row r="5789" spans="1:13" x14ac:dyDescent="0.25">
      <c r="A5789" s="22" t="s">
        <v>1521</v>
      </c>
      <c r="B5789" s="5" t="s">
        <v>1522</v>
      </c>
      <c r="C5789" s="18">
        <v>350</v>
      </c>
      <c r="D5789" s="18">
        <v>35240</v>
      </c>
      <c r="E5789" s="18">
        <f t="shared" si="450"/>
        <v>35590</v>
      </c>
      <c r="F5789" s="18">
        <v>0</v>
      </c>
      <c r="G5789" s="18">
        <v>0</v>
      </c>
      <c r="H5789" s="18">
        <f t="shared" si="451"/>
        <v>0</v>
      </c>
      <c r="I5789" s="18">
        <v>35590</v>
      </c>
      <c r="J5789" s="40">
        <f t="shared" si="452"/>
        <v>35590</v>
      </c>
      <c r="K5789" s="43" t="str">
        <f t="shared" si="453"/>
        <v>ERROR</v>
      </c>
      <c r="L5789" s="54">
        <f t="shared" si="454"/>
        <v>0</v>
      </c>
      <c r="M5789" s="57" t="s">
        <v>14966</v>
      </c>
    </row>
    <row r="5790" spans="1:13" x14ac:dyDescent="0.25">
      <c r="A5790" s="22" t="s">
        <v>1519</v>
      </c>
      <c r="B5790" s="5" t="s">
        <v>1520</v>
      </c>
      <c r="C5790" s="18">
        <v>2989550</v>
      </c>
      <c r="D5790" s="18">
        <v>477924</v>
      </c>
      <c r="E5790" s="18">
        <f t="shared" si="450"/>
        <v>3467474</v>
      </c>
      <c r="F5790" s="18">
        <v>2223432</v>
      </c>
      <c r="G5790" s="18">
        <v>0</v>
      </c>
      <c r="H5790" s="18">
        <f t="shared" si="451"/>
        <v>2223432</v>
      </c>
      <c r="I5790" s="18">
        <v>1244042</v>
      </c>
      <c r="J5790" s="40">
        <f t="shared" si="452"/>
        <v>3467474</v>
      </c>
      <c r="K5790" s="43">
        <f t="shared" si="453"/>
        <v>1.3445655185317114</v>
      </c>
      <c r="L5790" s="54">
        <f t="shared" si="454"/>
        <v>0.64122528388100386</v>
      </c>
      <c r="M5790" s="57" t="s">
        <v>14966</v>
      </c>
    </row>
    <row r="5791" spans="1:13" x14ac:dyDescent="0.25">
      <c r="A5791" s="22" t="s">
        <v>1517</v>
      </c>
      <c r="B5791" s="5" t="s">
        <v>1518</v>
      </c>
      <c r="C5791" s="18">
        <v>262813</v>
      </c>
      <c r="D5791" s="18">
        <v>1490</v>
      </c>
      <c r="E5791" s="18">
        <f t="shared" si="450"/>
        <v>264303</v>
      </c>
      <c r="F5791" s="18">
        <v>146683</v>
      </c>
      <c r="G5791" s="18">
        <v>0</v>
      </c>
      <c r="H5791" s="18">
        <f t="shared" si="451"/>
        <v>146683</v>
      </c>
      <c r="I5791" s="18">
        <v>117620</v>
      </c>
      <c r="J5791" s="40">
        <f t="shared" si="452"/>
        <v>264303</v>
      </c>
      <c r="K5791" s="43">
        <f t="shared" si="453"/>
        <v>1.7917072871430226</v>
      </c>
      <c r="L5791" s="54">
        <f t="shared" si="454"/>
        <v>0.55498045803490692</v>
      </c>
      <c r="M5791" s="57" t="s">
        <v>14966</v>
      </c>
    </row>
    <row r="5792" spans="1:13" x14ac:dyDescent="0.25">
      <c r="A5792" s="22" t="s">
        <v>1515</v>
      </c>
      <c r="B5792" s="5" t="s">
        <v>1516</v>
      </c>
      <c r="C5792" s="18">
        <v>12341</v>
      </c>
      <c r="D5792" s="18">
        <v>30469</v>
      </c>
      <c r="E5792" s="18">
        <f t="shared" si="450"/>
        <v>42810</v>
      </c>
      <c r="F5792" s="18">
        <v>3270</v>
      </c>
      <c r="G5792" s="18">
        <v>108</v>
      </c>
      <c r="H5792" s="18">
        <f t="shared" si="451"/>
        <v>3378</v>
      </c>
      <c r="I5792" s="18">
        <v>39432</v>
      </c>
      <c r="J5792" s="40">
        <f t="shared" si="452"/>
        <v>42810</v>
      </c>
      <c r="K5792" s="43">
        <f t="shared" si="453"/>
        <v>3.7740061162079512</v>
      </c>
      <c r="L5792" s="54">
        <f t="shared" si="454"/>
        <v>7.8906797477224941E-2</v>
      </c>
      <c r="M5792" s="57" t="s">
        <v>14966</v>
      </c>
    </row>
    <row r="5793" spans="1:13" x14ac:dyDescent="0.25">
      <c r="A5793" s="22" t="s">
        <v>1513</v>
      </c>
      <c r="B5793" s="5" t="s">
        <v>1514</v>
      </c>
      <c r="C5793" s="18">
        <v>28698</v>
      </c>
      <c r="D5793" s="18">
        <v>2131</v>
      </c>
      <c r="E5793" s="18">
        <f t="shared" si="450"/>
        <v>30829</v>
      </c>
      <c r="F5793" s="18">
        <v>23745</v>
      </c>
      <c r="G5793" s="18">
        <v>0</v>
      </c>
      <c r="H5793" s="18">
        <f t="shared" si="451"/>
        <v>23745</v>
      </c>
      <c r="I5793" s="18">
        <v>7084</v>
      </c>
      <c r="J5793" s="40">
        <f t="shared" si="452"/>
        <v>30829</v>
      </c>
      <c r="K5793" s="43">
        <f t="shared" si="453"/>
        <v>1.2085912823752369</v>
      </c>
      <c r="L5793" s="54">
        <f t="shared" si="454"/>
        <v>0.77021635473093519</v>
      </c>
      <c r="M5793" s="57" t="s">
        <v>14966</v>
      </c>
    </row>
    <row r="5794" spans="1:13" x14ac:dyDescent="0.25">
      <c r="A5794" s="22" t="s">
        <v>1511</v>
      </c>
      <c r="B5794" s="5" t="s">
        <v>1512</v>
      </c>
      <c r="C5794" s="18">
        <v>40965</v>
      </c>
      <c r="D5794" s="18">
        <v>21546</v>
      </c>
      <c r="E5794" s="18">
        <f t="shared" si="450"/>
        <v>62511</v>
      </c>
      <c r="F5794" s="18">
        <v>8568</v>
      </c>
      <c r="G5794" s="18">
        <v>0</v>
      </c>
      <c r="H5794" s="18">
        <f t="shared" si="451"/>
        <v>8568</v>
      </c>
      <c r="I5794" s="18">
        <v>53943</v>
      </c>
      <c r="J5794" s="40">
        <f t="shared" si="452"/>
        <v>62511</v>
      </c>
      <c r="K5794" s="43">
        <f t="shared" si="453"/>
        <v>4.7811624649859947</v>
      </c>
      <c r="L5794" s="54">
        <f t="shared" si="454"/>
        <v>0.13706387675769063</v>
      </c>
      <c r="M5794" s="57" t="s">
        <v>14966</v>
      </c>
    </row>
    <row r="5795" spans="1:13" x14ac:dyDescent="0.25">
      <c r="A5795" s="22" t="s">
        <v>1509</v>
      </c>
      <c r="B5795" s="5" t="s">
        <v>1510</v>
      </c>
      <c r="C5795" s="18">
        <v>438345</v>
      </c>
      <c r="D5795" s="18">
        <v>195645</v>
      </c>
      <c r="E5795" s="18">
        <f t="shared" si="450"/>
        <v>633990</v>
      </c>
      <c r="F5795" s="18">
        <v>426571</v>
      </c>
      <c r="G5795" s="18">
        <v>0</v>
      </c>
      <c r="H5795" s="18">
        <f t="shared" si="451"/>
        <v>426571</v>
      </c>
      <c r="I5795" s="18">
        <v>207419</v>
      </c>
      <c r="J5795" s="40">
        <f t="shared" si="452"/>
        <v>633990</v>
      </c>
      <c r="K5795" s="43">
        <f t="shared" si="453"/>
        <v>1.0276015012741138</v>
      </c>
      <c r="L5795" s="54">
        <f t="shared" si="454"/>
        <v>0.67283553368349658</v>
      </c>
      <c r="M5795" s="57" t="s">
        <v>14966</v>
      </c>
    </row>
    <row r="5796" spans="1:13" x14ac:dyDescent="0.25">
      <c r="A5796" s="22" t="s">
        <v>1507</v>
      </c>
      <c r="B5796" s="5" t="s">
        <v>1508</v>
      </c>
      <c r="C5796" s="18">
        <v>0</v>
      </c>
      <c r="D5796" s="18">
        <v>62160</v>
      </c>
      <c r="E5796" s="18">
        <f t="shared" si="450"/>
        <v>62160</v>
      </c>
      <c r="F5796" s="18">
        <v>283</v>
      </c>
      <c r="G5796" s="18">
        <v>3919</v>
      </c>
      <c r="H5796" s="18">
        <f t="shared" si="451"/>
        <v>4202</v>
      </c>
      <c r="I5796" s="18">
        <v>57958</v>
      </c>
      <c r="J5796" s="40">
        <f t="shared" si="452"/>
        <v>62160</v>
      </c>
      <c r="K5796" s="43">
        <f t="shared" si="453"/>
        <v>0</v>
      </c>
      <c r="L5796" s="54">
        <f t="shared" si="454"/>
        <v>6.7599742599742593E-2</v>
      </c>
      <c r="M5796" s="57" t="s">
        <v>14966</v>
      </c>
    </row>
    <row r="5797" spans="1:13" x14ac:dyDescent="0.25">
      <c r="A5797" s="22" t="s">
        <v>1505</v>
      </c>
      <c r="B5797" s="5" t="s">
        <v>1506</v>
      </c>
      <c r="C5797" s="18">
        <v>28303</v>
      </c>
      <c r="D5797" s="18">
        <v>277206</v>
      </c>
      <c r="E5797" s="18">
        <f t="shared" si="450"/>
        <v>305509</v>
      </c>
      <c r="F5797" s="18">
        <v>110759</v>
      </c>
      <c r="G5797" s="18">
        <v>0</v>
      </c>
      <c r="H5797" s="18">
        <f t="shared" si="451"/>
        <v>110759</v>
      </c>
      <c r="I5797" s="18">
        <v>194750</v>
      </c>
      <c r="J5797" s="40">
        <f t="shared" si="452"/>
        <v>305509</v>
      </c>
      <c r="K5797" s="43">
        <f t="shared" si="453"/>
        <v>0.25553679610686264</v>
      </c>
      <c r="L5797" s="54">
        <f t="shared" si="454"/>
        <v>0.36253923779659519</v>
      </c>
      <c r="M5797" s="57" t="s">
        <v>14966</v>
      </c>
    </row>
    <row r="5798" spans="1:13" x14ac:dyDescent="0.25">
      <c r="A5798" s="22" t="s">
        <v>1503</v>
      </c>
      <c r="B5798" s="5" t="s">
        <v>1504</v>
      </c>
      <c r="C5798" s="18">
        <v>42816</v>
      </c>
      <c r="D5798" s="18">
        <v>24098</v>
      </c>
      <c r="E5798" s="18">
        <f t="shared" si="450"/>
        <v>66914</v>
      </c>
      <c r="F5798" s="18">
        <v>55166</v>
      </c>
      <c r="G5798" s="18">
        <v>0</v>
      </c>
      <c r="H5798" s="18">
        <f t="shared" si="451"/>
        <v>55166</v>
      </c>
      <c r="I5798" s="18">
        <v>11748</v>
      </c>
      <c r="J5798" s="40">
        <f t="shared" si="452"/>
        <v>66914</v>
      </c>
      <c r="K5798" s="43">
        <f t="shared" si="453"/>
        <v>0.77613022513867236</v>
      </c>
      <c r="L5798" s="54">
        <f t="shared" si="454"/>
        <v>0.82443135965567749</v>
      </c>
      <c r="M5798" s="57" t="s">
        <v>14966</v>
      </c>
    </row>
    <row r="5799" spans="1:13" x14ac:dyDescent="0.25">
      <c r="A5799" s="22" t="s">
        <v>1501</v>
      </c>
      <c r="B5799" s="5" t="s">
        <v>1502</v>
      </c>
      <c r="C5799" s="18">
        <v>6080</v>
      </c>
      <c r="D5799" s="18">
        <v>57615</v>
      </c>
      <c r="E5799" s="18">
        <f t="shared" si="450"/>
        <v>63695</v>
      </c>
      <c r="F5799" s="18">
        <v>44208</v>
      </c>
      <c r="G5799" s="18">
        <v>0</v>
      </c>
      <c r="H5799" s="18">
        <f t="shared" si="451"/>
        <v>44208</v>
      </c>
      <c r="I5799" s="18">
        <v>19487</v>
      </c>
      <c r="J5799" s="40">
        <f t="shared" si="452"/>
        <v>63695</v>
      </c>
      <c r="K5799" s="43">
        <f t="shared" si="453"/>
        <v>0.13753166847629389</v>
      </c>
      <c r="L5799" s="54">
        <f t="shared" si="454"/>
        <v>0.6940576183373891</v>
      </c>
      <c r="M5799" s="57" t="s">
        <v>14966</v>
      </c>
    </row>
    <row r="5800" spans="1:13" x14ac:dyDescent="0.25">
      <c r="A5800" s="22" t="s">
        <v>1499</v>
      </c>
      <c r="B5800" s="5" t="s">
        <v>1500</v>
      </c>
      <c r="C5800" s="18">
        <v>475200</v>
      </c>
      <c r="D5800" s="18">
        <v>741712</v>
      </c>
      <c r="E5800" s="18">
        <f t="shared" si="450"/>
        <v>1216912</v>
      </c>
      <c r="F5800" s="18">
        <v>1149685</v>
      </c>
      <c r="G5800" s="18">
        <v>0</v>
      </c>
      <c r="H5800" s="18">
        <f t="shared" si="451"/>
        <v>1149685</v>
      </c>
      <c r="I5800" s="18">
        <v>67227</v>
      </c>
      <c r="J5800" s="40">
        <f t="shared" si="452"/>
        <v>1216912</v>
      </c>
      <c r="K5800" s="43">
        <f t="shared" si="453"/>
        <v>0.4133306079491339</v>
      </c>
      <c r="L5800" s="54">
        <f t="shared" si="454"/>
        <v>0.94475607110456628</v>
      </c>
      <c r="M5800" s="57" t="s">
        <v>14966</v>
      </c>
    </row>
    <row r="5801" spans="1:13" x14ac:dyDescent="0.25">
      <c r="A5801" s="22" t="s">
        <v>1497</v>
      </c>
      <c r="B5801" s="5" t="s">
        <v>1498</v>
      </c>
      <c r="C5801" s="18">
        <v>140564</v>
      </c>
      <c r="D5801" s="18">
        <v>26215</v>
      </c>
      <c r="E5801" s="18">
        <f t="shared" si="450"/>
        <v>166779</v>
      </c>
      <c r="F5801" s="18">
        <v>13856</v>
      </c>
      <c r="G5801" s="18">
        <v>0</v>
      </c>
      <c r="H5801" s="18">
        <f t="shared" si="451"/>
        <v>13856</v>
      </c>
      <c r="I5801" s="18">
        <v>152923</v>
      </c>
      <c r="J5801" s="40">
        <f t="shared" si="452"/>
        <v>166779</v>
      </c>
      <c r="K5801" s="43">
        <f t="shared" si="453"/>
        <v>10.144630484988452</v>
      </c>
      <c r="L5801" s="54">
        <f t="shared" si="454"/>
        <v>8.3080004077251926E-2</v>
      </c>
      <c r="M5801" s="57" t="s">
        <v>14966</v>
      </c>
    </row>
    <row r="5802" spans="1:13" x14ac:dyDescent="0.25">
      <c r="A5802" s="22" t="s">
        <v>1495</v>
      </c>
      <c r="B5802" s="5" t="s">
        <v>1496</v>
      </c>
      <c r="C5802" s="18">
        <v>16726</v>
      </c>
      <c r="D5802" s="18">
        <v>62363</v>
      </c>
      <c r="E5802" s="18">
        <f t="shared" si="450"/>
        <v>79089</v>
      </c>
      <c r="F5802" s="18">
        <v>20411</v>
      </c>
      <c r="G5802" s="18">
        <v>0</v>
      </c>
      <c r="H5802" s="18">
        <f t="shared" si="451"/>
        <v>20411</v>
      </c>
      <c r="I5802" s="18">
        <v>58678</v>
      </c>
      <c r="J5802" s="40">
        <f t="shared" si="452"/>
        <v>79089</v>
      </c>
      <c r="K5802" s="43">
        <f t="shared" si="453"/>
        <v>0.81946009504678852</v>
      </c>
      <c r="L5802" s="54">
        <f t="shared" si="454"/>
        <v>0.25807634437153082</v>
      </c>
      <c r="M5802" s="57" t="s">
        <v>14966</v>
      </c>
    </row>
    <row r="5803" spans="1:13" x14ac:dyDescent="0.25">
      <c r="A5803" s="22" t="s">
        <v>1493</v>
      </c>
      <c r="B5803" s="5" t="s">
        <v>1494</v>
      </c>
      <c r="C5803" s="18">
        <v>1742504</v>
      </c>
      <c r="D5803" s="18">
        <v>50000</v>
      </c>
      <c r="E5803" s="18">
        <f t="shared" si="450"/>
        <v>1792504</v>
      </c>
      <c r="F5803" s="18">
        <v>1094450</v>
      </c>
      <c r="G5803" s="18">
        <v>0</v>
      </c>
      <c r="H5803" s="18">
        <f t="shared" si="451"/>
        <v>1094450</v>
      </c>
      <c r="I5803" s="18">
        <v>698054</v>
      </c>
      <c r="J5803" s="40">
        <f t="shared" si="452"/>
        <v>1792504</v>
      </c>
      <c r="K5803" s="43">
        <f t="shared" si="453"/>
        <v>1.5921275526520169</v>
      </c>
      <c r="L5803" s="54">
        <f t="shared" si="454"/>
        <v>0.61057046455684338</v>
      </c>
      <c r="M5803" s="57" t="s">
        <v>14966</v>
      </c>
    </row>
    <row r="5804" spans="1:13" x14ac:dyDescent="0.25">
      <c r="A5804" s="22" t="s">
        <v>1491</v>
      </c>
      <c r="B5804" s="5" t="s">
        <v>1492</v>
      </c>
      <c r="C5804" s="18">
        <v>5530</v>
      </c>
      <c r="D5804" s="18">
        <v>28000</v>
      </c>
      <c r="E5804" s="18">
        <f t="shared" si="450"/>
        <v>33530</v>
      </c>
      <c r="F5804" s="18">
        <v>1880</v>
      </c>
      <c r="G5804" s="18">
        <v>0</v>
      </c>
      <c r="H5804" s="18">
        <f t="shared" si="451"/>
        <v>1880</v>
      </c>
      <c r="I5804" s="18">
        <v>31650</v>
      </c>
      <c r="J5804" s="40">
        <f t="shared" si="452"/>
        <v>33530</v>
      </c>
      <c r="K5804" s="43">
        <f t="shared" si="453"/>
        <v>2.9414893617021276</v>
      </c>
      <c r="L5804" s="54">
        <f t="shared" si="454"/>
        <v>5.6069191768565466E-2</v>
      </c>
      <c r="M5804" s="57" t="s">
        <v>14966</v>
      </c>
    </row>
    <row r="5805" spans="1:13" x14ac:dyDescent="0.25">
      <c r="A5805" s="22" t="s">
        <v>1489</v>
      </c>
      <c r="B5805" s="5" t="s">
        <v>1490</v>
      </c>
      <c r="C5805" s="18">
        <v>168245</v>
      </c>
      <c r="D5805" s="18">
        <v>2500</v>
      </c>
      <c r="E5805" s="18">
        <f t="shared" si="450"/>
        <v>170745</v>
      </c>
      <c r="F5805" s="18">
        <v>128798</v>
      </c>
      <c r="G5805" s="18">
        <v>0</v>
      </c>
      <c r="H5805" s="18">
        <f t="shared" si="451"/>
        <v>128798</v>
      </c>
      <c r="I5805" s="18">
        <v>41947</v>
      </c>
      <c r="J5805" s="40">
        <f t="shared" si="452"/>
        <v>170745</v>
      </c>
      <c r="K5805" s="43">
        <f t="shared" si="453"/>
        <v>1.3062702837000575</v>
      </c>
      <c r="L5805" s="54">
        <f t="shared" si="454"/>
        <v>0.7543295557703007</v>
      </c>
      <c r="M5805" s="57" t="s">
        <v>14966</v>
      </c>
    </row>
    <row r="5806" spans="1:13" x14ac:dyDescent="0.25">
      <c r="A5806" s="22" t="s">
        <v>1487</v>
      </c>
      <c r="B5806" s="5" t="s">
        <v>1488</v>
      </c>
      <c r="C5806" s="18">
        <v>10541</v>
      </c>
      <c r="D5806" s="18">
        <v>235809</v>
      </c>
      <c r="E5806" s="18">
        <f t="shared" si="450"/>
        <v>246350</v>
      </c>
      <c r="F5806" s="18">
        <v>193391</v>
      </c>
      <c r="G5806" s="18">
        <v>0</v>
      </c>
      <c r="H5806" s="18">
        <f t="shared" si="451"/>
        <v>193391</v>
      </c>
      <c r="I5806" s="18">
        <v>52959</v>
      </c>
      <c r="J5806" s="40">
        <f t="shared" si="452"/>
        <v>246350</v>
      </c>
      <c r="K5806" s="43">
        <f t="shared" si="453"/>
        <v>5.4506155922457611E-2</v>
      </c>
      <c r="L5806" s="54">
        <f t="shared" si="454"/>
        <v>0.78502537040795617</v>
      </c>
      <c r="M5806" s="57" t="s">
        <v>14966</v>
      </c>
    </row>
    <row r="5807" spans="1:13" x14ac:dyDescent="0.25">
      <c r="A5807" s="22" t="s">
        <v>1485</v>
      </c>
      <c r="B5807" s="5" t="s">
        <v>1486</v>
      </c>
      <c r="C5807" s="18">
        <v>116777</v>
      </c>
      <c r="D5807" s="18">
        <v>8895</v>
      </c>
      <c r="E5807" s="18">
        <f t="shared" si="450"/>
        <v>125672</v>
      </c>
      <c r="F5807" s="18">
        <v>91593</v>
      </c>
      <c r="G5807" s="18">
        <v>0</v>
      </c>
      <c r="H5807" s="18">
        <f t="shared" si="451"/>
        <v>91593</v>
      </c>
      <c r="I5807" s="18">
        <v>34079</v>
      </c>
      <c r="J5807" s="40">
        <f t="shared" si="452"/>
        <v>125672</v>
      </c>
      <c r="K5807" s="43">
        <f t="shared" si="453"/>
        <v>1.274955509700523</v>
      </c>
      <c r="L5807" s="54">
        <f t="shared" si="454"/>
        <v>0.72882583232541853</v>
      </c>
      <c r="M5807" s="57" t="s">
        <v>14966</v>
      </c>
    </row>
    <row r="5808" spans="1:13" x14ac:dyDescent="0.25">
      <c r="A5808" s="22" t="s">
        <v>1483</v>
      </c>
      <c r="B5808" s="5" t="s">
        <v>1484</v>
      </c>
      <c r="C5808" s="18">
        <v>54965320</v>
      </c>
      <c r="D5808" s="18">
        <v>34766667</v>
      </c>
      <c r="E5808" s="18">
        <f t="shared" si="450"/>
        <v>89731987</v>
      </c>
      <c r="F5808" s="18">
        <v>4475285</v>
      </c>
      <c r="G5808" s="18">
        <v>0</v>
      </c>
      <c r="H5808" s="18">
        <f t="shared" si="451"/>
        <v>4475285</v>
      </c>
      <c r="I5808" s="18">
        <v>85256702</v>
      </c>
      <c r="J5808" s="40">
        <f t="shared" si="452"/>
        <v>89731987</v>
      </c>
      <c r="K5808" s="43">
        <f t="shared" si="453"/>
        <v>12.281970868894383</v>
      </c>
      <c r="L5808" s="54">
        <f t="shared" si="454"/>
        <v>4.9873909512334773E-2</v>
      </c>
      <c r="M5808" s="57" t="s">
        <v>14967</v>
      </c>
    </row>
    <row r="5809" spans="1:13" x14ac:dyDescent="0.25">
      <c r="A5809" s="22" t="s">
        <v>1481</v>
      </c>
      <c r="B5809" s="5" t="s">
        <v>1482</v>
      </c>
      <c r="C5809" s="18">
        <v>126335</v>
      </c>
      <c r="D5809" s="18">
        <v>90866</v>
      </c>
      <c r="E5809" s="18">
        <f t="shared" si="450"/>
        <v>217201</v>
      </c>
      <c r="F5809" s="18">
        <v>68851</v>
      </c>
      <c r="G5809" s="18">
        <v>10350</v>
      </c>
      <c r="H5809" s="18">
        <f t="shared" si="451"/>
        <v>79201</v>
      </c>
      <c r="I5809" s="18">
        <v>138000</v>
      </c>
      <c r="J5809" s="40">
        <f t="shared" si="452"/>
        <v>217201</v>
      </c>
      <c r="K5809" s="43">
        <f t="shared" si="453"/>
        <v>1.8349043586876008</v>
      </c>
      <c r="L5809" s="54">
        <f t="shared" si="454"/>
        <v>0.36464380919056544</v>
      </c>
      <c r="M5809" s="57" t="s">
        <v>14966</v>
      </c>
    </row>
    <row r="5810" spans="1:13" x14ac:dyDescent="0.25">
      <c r="A5810" s="22" t="s">
        <v>1479</v>
      </c>
      <c r="B5810" s="5" t="s">
        <v>1480</v>
      </c>
      <c r="C5810" s="18">
        <v>7780</v>
      </c>
      <c r="D5810" s="18">
        <v>114148</v>
      </c>
      <c r="E5810" s="18">
        <f t="shared" si="450"/>
        <v>121928</v>
      </c>
      <c r="F5810" s="18">
        <v>65538</v>
      </c>
      <c r="G5810" s="18">
        <v>1720</v>
      </c>
      <c r="H5810" s="18">
        <f t="shared" si="451"/>
        <v>67258</v>
      </c>
      <c r="I5810" s="18">
        <v>54670</v>
      </c>
      <c r="J5810" s="40">
        <f t="shared" si="452"/>
        <v>121928</v>
      </c>
      <c r="K5810" s="43">
        <f t="shared" si="453"/>
        <v>0.11870975617199182</v>
      </c>
      <c r="L5810" s="54">
        <f t="shared" si="454"/>
        <v>0.55162062856767924</v>
      </c>
      <c r="M5810" s="57" t="s">
        <v>14966</v>
      </c>
    </row>
    <row r="5811" spans="1:13" x14ac:dyDescent="0.25">
      <c r="A5811" s="22" t="s">
        <v>1477</v>
      </c>
      <c r="B5811" s="5" t="s">
        <v>1478</v>
      </c>
      <c r="C5811" s="18">
        <v>36898</v>
      </c>
      <c r="D5811" s="18">
        <v>25532</v>
      </c>
      <c r="E5811" s="18">
        <f t="shared" si="450"/>
        <v>62430</v>
      </c>
      <c r="F5811" s="18">
        <v>7670</v>
      </c>
      <c r="G5811" s="18">
        <v>0</v>
      </c>
      <c r="H5811" s="18">
        <f t="shared" si="451"/>
        <v>7670</v>
      </c>
      <c r="I5811" s="18">
        <v>54760</v>
      </c>
      <c r="J5811" s="40">
        <f t="shared" si="452"/>
        <v>62430</v>
      </c>
      <c r="K5811" s="43">
        <f t="shared" si="453"/>
        <v>4.8106910039113426</v>
      </c>
      <c r="L5811" s="54">
        <f t="shared" si="454"/>
        <v>0.12285760051257408</v>
      </c>
      <c r="M5811" s="57" t="s">
        <v>14966</v>
      </c>
    </row>
    <row r="5812" spans="1:13" x14ac:dyDescent="0.25">
      <c r="A5812" s="22" t="s">
        <v>1475</v>
      </c>
      <c r="B5812" s="5" t="s">
        <v>1476</v>
      </c>
      <c r="C5812" s="18">
        <v>225289</v>
      </c>
      <c r="D5812" s="18">
        <v>364618</v>
      </c>
      <c r="E5812" s="18">
        <f t="shared" si="450"/>
        <v>589907</v>
      </c>
      <c r="F5812" s="18">
        <v>638052</v>
      </c>
      <c r="G5812" s="18">
        <v>0</v>
      </c>
      <c r="H5812" s="18">
        <f t="shared" si="451"/>
        <v>638052</v>
      </c>
      <c r="I5812" s="18">
        <v>-48145</v>
      </c>
      <c r="J5812" s="40">
        <f t="shared" si="452"/>
        <v>589907</v>
      </c>
      <c r="K5812" s="43">
        <f t="shared" si="453"/>
        <v>0.35308877646336034</v>
      </c>
      <c r="L5812" s="54">
        <f t="shared" si="454"/>
        <v>1.0816145595831208</v>
      </c>
      <c r="M5812" s="57" t="s">
        <v>14966</v>
      </c>
    </row>
    <row r="5813" spans="1:13" x14ac:dyDescent="0.25">
      <c r="A5813" s="22" t="s">
        <v>1473</v>
      </c>
      <c r="B5813" s="5" t="s">
        <v>1474</v>
      </c>
      <c r="C5813" s="18">
        <v>2333088</v>
      </c>
      <c r="D5813" s="18">
        <v>1635954</v>
      </c>
      <c r="E5813" s="18">
        <f t="shared" si="450"/>
        <v>3969042</v>
      </c>
      <c r="F5813" s="18">
        <v>468847</v>
      </c>
      <c r="G5813" s="18">
        <v>0</v>
      </c>
      <c r="H5813" s="18">
        <f t="shared" si="451"/>
        <v>468847</v>
      </c>
      <c r="I5813" s="18">
        <v>3500195</v>
      </c>
      <c r="J5813" s="40">
        <f t="shared" si="452"/>
        <v>3969042</v>
      </c>
      <c r="K5813" s="43">
        <f t="shared" si="453"/>
        <v>4.9762246532450884</v>
      </c>
      <c r="L5813" s="54">
        <f t="shared" si="454"/>
        <v>0.11812598606918244</v>
      </c>
      <c r="M5813" s="57" t="s">
        <v>14966</v>
      </c>
    </row>
    <row r="5814" spans="1:13" x14ac:dyDescent="0.25">
      <c r="A5814" s="22" t="s">
        <v>1471</v>
      </c>
      <c r="B5814" s="5" t="s">
        <v>1472</v>
      </c>
      <c r="C5814" s="18">
        <v>25357</v>
      </c>
      <c r="D5814" s="18">
        <v>27928</v>
      </c>
      <c r="E5814" s="18">
        <f t="shared" si="450"/>
        <v>53285</v>
      </c>
      <c r="F5814" s="18">
        <v>34308</v>
      </c>
      <c r="G5814" s="18">
        <v>0</v>
      </c>
      <c r="H5814" s="18">
        <f t="shared" si="451"/>
        <v>34308</v>
      </c>
      <c r="I5814" s="18">
        <v>18977</v>
      </c>
      <c r="J5814" s="40">
        <f t="shared" si="452"/>
        <v>53285</v>
      </c>
      <c r="K5814" s="43">
        <f t="shared" si="453"/>
        <v>0.7390987524775563</v>
      </c>
      <c r="L5814" s="54">
        <f t="shared" si="454"/>
        <v>0.64385849676269113</v>
      </c>
      <c r="M5814" s="57" t="s">
        <v>14966</v>
      </c>
    </row>
    <row r="5815" spans="1:13" x14ac:dyDescent="0.25">
      <c r="A5815" s="22" t="s">
        <v>1469</v>
      </c>
      <c r="B5815" s="5" t="s">
        <v>1470</v>
      </c>
      <c r="C5815" s="18">
        <v>48241</v>
      </c>
      <c r="D5815" s="18">
        <v>46031</v>
      </c>
      <c r="E5815" s="18">
        <f t="shared" si="450"/>
        <v>94272</v>
      </c>
      <c r="F5815" s="18">
        <v>16555</v>
      </c>
      <c r="G5815" s="18">
        <v>0</v>
      </c>
      <c r="H5815" s="18">
        <f t="shared" si="451"/>
        <v>16555</v>
      </c>
      <c r="I5815" s="18">
        <v>77717</v>
      </c>
      <c r="J5815" s="40">
        <f t="shared" si="452"/>
        <v>94272</v>
      </c>
      <c r="K5815" s="43">
        <f t="shared" si="453"/>
        <v>2.9139836907278767</v>
      </c>
      <c r="L5815" s="54">
        <f t="shared" si="454"/>
        <v>0.17560887644263409</v>
      </c>
      <c r="M5815" s="57" t="s">
        <v>14966</v>
      </c>
    </row>
    <row r="5816" spans="1:13" x14ac:dyDescent="0.25">
      <c r="A5816" s="22" t="s">
        <v>1467</v>
      </c>
      <c r="B5816" s="5" t="s">
        <v>1468</v>
      </c>
      <c r="C5816" s="18">
        <v>4542677</v>
      </c>
      <c r="D5816" s="18">
        <v>856973</v>
      </c>
      <c r="E5816" s="18">
        <f t="shared" si="450"/>
        <v>5399650</v>
      </c>
      <c r="F5816" s="18">
        <v>1730590</v>
      </c>
      <c r="G5816" s="18">
        <v>0</v>
      </c>
      <c r="H5816" s="18">
        <f t="shared" si="451"/>
        <v>1730590</v>
      </c>
      <c r="I5816" s="18">
        <v>3669060</v>
      </c>
      <c r="J5816" s="40">
        <f t="shared" si="452"/>
        <v>5399650</v>
      </c>
      <c r="K5816" s="43">
        <f t="shared" si="453"/>
        <v>2.6249296482702431</v>
      </c>
      <c r="L5816" s="54">
        <f t="shared" si="454"/>
        <v>0.32050040280388542</v>
      </c>
      <c r="M5816" s="57" t="s">
        <v>14966</v>
      </c>
    </row>
    <row r="5817" spans="1:13" x14ac:dyDescent="0.25">
      <c r="A5817" s="22" t="s">
        <v>1465</v>
      </c>
      <c r="B5817" s="5" t="s">
        <v>1466</v>
      </c>
      <c r="C5817" s="18">
        <v>251208</v>
      </c>
      <c r="D5817" s="18">
        <v>95107</v>
      </c>
      <c r="E5817" s="18">
        <f t="shared" si="450"/>
        <v>346315</v>
      </c>
      <c r="F5817" s="18">
        <v>31276</v>
      </c>
      <c r="G5817" s="18">
        <v>0</v>
      </c>
      <c r="H5817" s="18">
        <f t="shared" si="451"/>
        <v>31276</v>
      </c>
      <c r="I5817" s="18">
        <v>315039</v>
      </c>
      <c r="J5817" s="40">
        <f t="shared" si="452"/>
        <v>346315</v>
      </c>
      <c r="K5817" s="43">
        <f t="shared" si="453"/>
        <v>8.0319733981327541</v>
      </c>
      <c r="L5817" s="54">
        <f t="shared" si="454"/>
        <v>9.0310844173656937E-2</v>
      </c>
      <c r="M5817" s="57" t="s">
        <v>14966</v>
      </c>
    </row>
    <row r="5818" spans="1:13" x14ac:dyDescent="0.25">
      <c r="A5818" s="22" t="s">
        <v>1463</v>
      </c>
      <c r="B5818" s="5" t="s">
        <v>1464</v>
      </c>
      <c r="C5818" s="18">
        <v>4122</v>
      </c>
      <c r="D5818" s="18">
        <v>3500</v>
      </c>
      <c r="E5818" s="18">
        <f t="shared" si="450"/>
        <v>7622</v>
      </c>
      <c r="F5818" s="18">
        <v>0</v>
      </c>
      <c r="G5818" s="18">
        <v>0</v>
      </c>
      <c r="H5818" s="18">
        <f t="shared" si="451"/>
        <v>0</v>
      </c>
      <c r="I5818" s="18">
        <v>7622</v>
      </c>
      <c r="J5818" s="40">
        <f t="shared" si="452"/>
        <v>7622</v>
      </c>
      <c r="K5818" s="43" t="str">
        <f t="shared" si="453"/>
        <v>ERROR</v>
      </c>
      <c r="L5818" s="54">
        <f t="shared" si="454"/>
        <v>0</v>
      </c>
      <c r="M5818" s="57" t="s">
        <v>14966</v>
      </c>
    </row>
    <row r="5819" spans="1:13" x14ac:dyDescent="0.25">
      <c r="A5819" s="22" t="s">
        <v>1461</v>
      </c>
      <c r="B5819" s="5" t="s">
        <v>1462</v>
      </c>
      <c r="C5819" s="18">
        <v>2481346</v>
      </c>
      <c r="D5819" s="18">
        <v>144847</v>
      </c>
      <c r="E5819" s="18">
        <f t="shared" si="450"/>
        <v>2626193</v>
      </c>
      <c r="F5819" s="18">
        <v>1746063</v>
      </c>
      <c r="G5819" s="18">
        <v>290597</v>
      </c>
      <c r="H5819" s="18">
        <f t="shared" si="451"/>
        <v>2036660</v>
      </c>
      <c r="I5819" s="18">
        <v>589533</v>
      </c>
      <c r="J5819" s="40">
        <f t="shared" si="452"/>
        <v>2626193</v>
      </c>
      <c r="K5819" s="43">
        <f t="shared" si="453"/>
        <v>1.4211090894200267</v>
      </c>
      <c r="L5819" s="54">
        <f t="shared" si="454"/>
        <v>0.77551802171432183</v>
      </c>
      <c r="M5819" s="57" t="s">
        <v>14966</v>
      </c>
    </row>
    <row r="5820" spans="1:13" x14ac:dyDescent="0.25">
      <c r="A5820" s="22" t="s">
        <v>1459</v>
      </c>
      <c r="B5820" s="5" t="s">
        <v>1460</v>
      </c>
      <c r="C5820" s="18">
        <v>832873</v>
      </c>
      <c r="D5820" s="18">
        <v>1006255</v>
      </c>
      <c r="E5820" s="18">
        <f t="shared" si="450"/>
        <v>1839128</v>
      </c>
      <c r="F5820" s="18">
        <v>2025153</v>
      </c>
      <c r="G5820" s="18">
        <v>71022</v>
      </c>
      <c r="H5820" s="18">
        <f t="shared" si="451"/>
        <v>2096175</v>
      </c>
      <c r="I5820" s="18">
        <v>-257047</v>
      </c>
      <c r="J5820" s="40">
        <f t="shared" si="452"/>
        <v>1839128</v>
      </c>
      <c r="K5820" s="43">
        <f t="shared" si="453"/>
        <v>0.41126423534419376</v>
      </c>
      <c r="L5820" s="54">
        <f t="shared" si="454"/>
        <v>1.1397656933068281</v>
      </c>
      <c r="M5820" s="57" t="s">
        <v>14966</v>
      </c>
    </row>
    <row r="5821" spans="1:13" x14ac:dyDescent="0.25">
      <c r="A5821" s="22" t="s">
        <v>1457</v>
      </c>
      <c r="B5821" s="5" t="s">
        <v>1458</v>
      </c>
      <c r="C5821" s="18">
        <v>49590</v>
      </c>
      <c r="D5821" s="18">
        <v>0</v>
      </c>
      <c r="E5821" s="18">
        <f t="shared" si="450"/>
        <v>49590</v>
      </c>
      <c r="F5821" s="18">
        <v>28882</v>
      </c>
      <c r="G5821" s="18">
        <v>0</v>
      </c>
      <c r="H5821" s="18">
        <f t="shared" si="451"/>
        <v>28882</v>
      </c>
      <c r="I5821" s="18">
        <v>20708</v>
      </c>
      <c r="J5821" s="40">
        <f t="shared" si="452"/>
        <v>49590</v>
      </c>
      <c r="K5821" s="43">
        <f t="shared" si="453"/>
        <v>1.7169863582854372</v>
      </c>
      <c r="L5821" s="54">
        <f t="shared" si="454"/>
        <v>0.58241580963904016</v>
      </c>
      <c r="M5821" s="57" t="s">
        <v>14966</v>
      </c>
    </row>
    <row r="5822" spans="1:13" x14ac:dyDescent="0.25">
      <c r="A5822" s="22" t="s">
        <v>1455</v>
      </c>
      <c r="B5822" s="5" t="s">
        <v>1456</v>
      </c>
      <c r="C5822" s="18">
        <v>521625</v>
      </c>
      <c r="D5822" s="18">
        <v>78872</v>
      </c>
      <c r="E5822" s="18">
        <f t="shared" si="450"/>
        <v>600497</v>
      </c>
      <c r="F5822" s="18">
        <v>247911</v>
      </c>
      <c r="G5822" s="18">
        <v>0</v>
      </c>
      <c r="H5822" s="18">
        <f t="shared" si="451"/>
        <v>247911</v>
      </c>
      <c r="I5822" s="18">
        <v>352586</v>
      </c>
      <c r="J5822" s="40">
        <f t="shared" si="452"/>
        <v>600497</v>
      </c>
      <c r="K5822" s="43">
        <f t="shared" si="453"/>
        <v>2.1040817067415323</v>
      </c>
      <c r="L5822" s="54">
        <f t="shared" si="454"/>
        <v>0.41284302835817666</v>
      </c>
      <c r="M5822" s="57" t="s">
        <v>14966</v>
      </c>
    </row>
    <row r="5823" spans="1:13" x14ac:dyDescent="0.25">
      <c r="A5823" s="22" t="s">
        <v>1453</v>
      </c>
      <c r="B5823" s="5" t="s">
        <v>1454</v>
      </c>
      <c r="C5823" s="18">
        <v>30578</v>
      </c>
      <c r="D5823" s="18">
        <v>17722</v>
      </c>
      <c r="E5823" s="18">
        <f t="shared" si="450"/>
        <v>48300</v>
      </c>
      <c r="F5823" s="18">
        <v>31812</v>
      </c>
      <c r="G5823" s="18">
        <v>0</v>
      </c>
      <c r="H5823" s="18">
        <f t="shared" si="451"/>
        <v>31812</v>
      </c>
      <c r="I5823" s="18">
        <v>16488</v>
      </c>
      <c r="J5823" s="40">
        <f t="shared" si="452"/>
        <v>48300</v>
      </c>
      <c r="K5823" s="43">
        <f t="shared" si="453"/>
        <v>0.96120960643782216</v>
      </c>
      <c r="L5823" s="54">
        <f t="shared" si="454"/>
        <v>0.65863354037267086</v>
      </c>
      <c r="M5823" s="57" t="s">
        <v>14966</v>
      </c>
    </row>
    <row r="5824" spans="1:13" x14ac:dyDescent="0.25">
      <c r="A5824" s="22" t="s">
        <v>1451</v>
      </c>
      <c r="B5824" s="5" t="s">
        <v>1452</v>
      </c>
      <c r="C5824" s="18">
        <v>1862</v>
      </c>
      <c r="D5824" s="18">
        <v>3963</v>
      </c>
      <c r="E5824" s="18">
        <f t="shared" si="450"/>
        <v>5825</v>
      </c>
      <c r="F5824" s="18">
        <v>0</v>
      </c>
      <c r="G5824" s="18">
        <v>0</v>
      </c>
      <c r="H5824" s="18">
        <f t="shared" si="451"/>
        <v>0</v>
      </c>
      <c r="I5824" s="18">
        <v>5825</v>
      </c>
      <c r="J5824" s="40">
        <f t="shared" si="452"/>
        <v>5825</v>
      </c>
      <c r="K5824" s="43" t="str">
        <f t="shared" si="453"/>
        <v>ERROR</v>
      </c>
      <c r="L5824" s="54">
        <f t="shared" si="454"/>
        <v>0</v>
      </c>
      <c r="M5824" s="57" t="s">
        <v>14966</v>
      </c>
    </row>
    <row r="5825" spans="1:13" x14ac:dyDescent="0.25">
      <c r="A5825" s="22" t="s">
        <v>1449</v>
      </c>
      <c r="B5825" s="5" t="s">
        <v>1450</v>
      </c>
      <c r="C5825" s="18">
        <v>15065</v>
      </c>
      <c r="D5825" s="18">
        <v>86732</v>
      </c>
      <c r="E5825" s="18">
        <f t="shared" si="450"/>
        <v>101797</v>
      </c>
      <c r="F5825" s="18">
        <v>83754</v>
      </c>
      <c r="G5825" s="18">
        <v>245</v>
      </c>
      <c r="H5825" s="18">
        <f t="shared" si="451"/>
        <v>83999</v>
      </c>
      <c r="I5825" s="18">
        <v>17798</v>
      </c>
      <c r="J5825" s="40">
        <f t="shared" si="452"/>
        <v>101797</v>
      </c>
      <c r="K5825" s="43">
        <f t="shared" si="453"/>
        <v>0.17987200611314086</v>
      </c>
      <c r="L5825" s="54">
        <f t="shared" si="454"/>
        <v>0.82516184170456885</v>
      </c>
      <c r="M5825" s="57" t="s">
        <v>14966</v>
      </c>
    </row>
    <row r="5826" spans="1:13" x14ac:dyDescent="0.25">
      <c r="A5826" s="22" t="s">
        <v>1447</v>
      </c>
      <c r="B5826" s="5" t="s">
        <v>1448</v>
      </c>
      <c r="C5826" s="18">
        <v>785</v>
      </c>
      <c r="D5826" s="18">
        <v>75000</v>
      </c>
      <c r="E5826" s="18">
        <f t="shared" si="450"/>
        <v>75785</v>
      </c>
      <c r="F5826" s="18">
        <v>4000</v>
      </c>
      <c r="G5826" s="18">
        <v>0</v>
      </c>
      <c r="H5826" s="18">
        <f t="shared" si="451"/>
        <v>4000</v>
      </c>
      <c r="I5826" s="18">
        <v>71785</v>
      </c>
      <c r="J5826" s="40">
        <f t="shared" si="452"/>
        <v>75785</v>
      </c>
      <c r="K5826" s="43">
        <f t="shared" si="453"/>
        <v>0.19625000000000001</v>
      </c>
      <c r="L5826" s="54">
        <f t="shared" si="454"/>
        <v>5.2780893316619386E-2</v>
      </c>
      <c r="M5826" s="57" t="s">
        <v>14966</v>
      </c>
    </row>
    <row r="5827" spans="1:13" x14ac:dyDescent="0.25">
      <c r="A5827" s="22" t="s">
        <v>1445</v>
      </c>
      <c r="B5827" s="5" t="s">
        <v>1446</v>
      </c>
      <c r="C5827" s="18">
        <v>26340</v>
      </c>
      <c r="D5827" s="18">
        <v>22956</v>
      </c>
      <c r="E5827" s="18">
        <f t="shared" si="450"/>
        <v>49296</v>
      </c>
      <c r="F5827" s="18">
        <v>44884</v>
      </c>
      <c r="G5827" s="18">
        <v>3148</v>
      </c>
      <c r="H5827" s="18">
        <f t="shared" si="451"/>
        <v>48032</v>
      </c>
      <c r="I5827" s="18">
        <v>1264</v>
      </c>
      <c r="J5827" s="40">
        <f t="shared" si="452"/>
        <v>49296</v>
      </c>
      <c r="K5827" s="43">
        <f t="shared" si="453"/>
        <v>0.5868460921486498</v>
      </c>
      <c r="L5827" s="54">
        <f t="shared" si="454"/>
        <v>0.97435897435897434</v>
      </c>
      <c r="M5827" s="57" t="s">
        <v>14966</v>
      </c>
    </row>
    <row r="5828" spans="1:13" x14ac:dyDescent="0.25">
      <c r="A5828" s="22" t="s">
        <v>1443</v>
      </c>
      <c r="B5828" s="5" t="s">
        <v>1444</v>
      </c>
      <c r="C5828" s="18">
        <v>488390</v>
      </c>
      <c r="D5828" s="18">
        <v>137214</v>
      </c>
      <c r="E5828" s="18">
        <f t="shared" si="450"/>
        <v>625604</v>
      </c>
      <c r="F5828" s="18">
        <v>231766</v>
      </c>
      <c r="G5828" s="18">
        <v>65798</v>
      </c>
      <c r="H5828" s="18">
        <f t="shared" si="451"/>
        <v>297564</v>
      </c>
      <c r="I5828" s="18">
        <v>328040</v>
      </c>
      <c r="J5828" s="40">
        <f t="shared" si="452"/>
        <v>625604</v>
      </c>
      <c r="K5828" s="43">
        <f t="shared" si="453"/>
        <v>2.1072547310649536</v>
      </c>
      <c r="L5828" s="54">
        <f t="shared" si="454"/>
        <v>0.47564273885716846</v>
      </c>
      <c r="M5828" s="57" t="s">
        <v>14966</v>
      </c>
    </row>
    <row r="5829" spans="1:13" x14ac:dyDescent="0.25">
      <c r="A5829" s="22" t="s">
        <v>1441</v>
      </c>
      <c r="B5829" s="5" t="s">
        <v>1442</v>
      </c>
      <c r="C5829" s="18">
        <v>50931</v>
      </c>
      <c r="D5829" s="18">
        <v>29153</v>
      </c>
      <c r="E5829" s="18">
        <f t="shared" si="450"/>
        <v>80084</v>
      </c>
      <c r="F5829" s="18">
        <v>41047</v>
      </c>
      <c r="G5829" s="18">
        <v>847</v>
      </c>
      <c r="H5829" s="18">
        <f t="shared" si="451"/>
        <v>41894</v>
      </c>
      <c r="I5829" s="18">
        <v>38190</v>
      </c>
      <c r="J5829" s="40">
        <f t="shared" si="452"/>
        <v>80084</v>
      </c>
      <c r="K5829" s="43">
        <f t="shared" si="453"/>
        <v>1.2407971349915949</v>
      </c>
      <c r="L5829" s="54">
        <f t="shared" si="454"/>
        <v>0.52312571799610408</v>
      </c>
      <c r="M5829" s="57" t="s">
        <v>14966</v>
      </c>
    </row>
    <row r="5830" spans="1:13" x14ac:dyDescent="0.25">
      <c r="A5830" s="22" t="s">
        <v>1439</v>
      </c>
      <c r="B5830" s="5" t="s">
        <v>1440</v>
      </c>
      <c r="C5830" s="18">
        <v>386592</v>
      </c>
      <c r="D5830" s="18">
        <v>200240</v>
      </c>
      <c r="E5830" s="18">
        <f t="shared" si="450"/>
        <v>586832</v>
      </c>
      <c r="F5830" s="18">
        <v>203117</v>
      </c>
      <c r="G5830" s="18">
        <v>0</v>
      </c>
      <c r="H5830" s="18">
        <f t="shared" si="451"/>
        <v>203117</v>
      </c>
      <c r="I5830" s="18">
        <v>383715</v>
      </c>
      <c r="J5830" s="40">
        <f t="shared" si="452"/>
        <v>586832</v>
      </c>
      <c r="K5830" s="43">
        <f t="shared" si="453"/>
        <v>1.9032971144709698</v>
      </c>
      <c r="L5830" s="54">
        <f t="shared" si="454"/>
        <v>0.34612461488126073</v>
      </c>
      <c r="M5830" s="57" t="s">
        <v>14966</v>
      </c>
    </row>
    <row r="5831" spans="1:13" x14ac:dyDescent="0.25">
      <c r="A5831" s="22" t="s">
        <v>1437</v>
      </c>
      <c r="B5831" s="5" t="s">
        <v>1438</v>
      </c>
      <c r="C5831" s="18">
        <v>153203</v>
      </c>
      <c r="D5831" s="18">
        <v>78151</v>
      </c>
      <c r="E5831" s="18">
        <f t="shared" si="450"/>
        <v>231354</v>
      </c>
      <c r="F5831" s="18">
        <v>79033</v>
      </c>
      <c r="G5831" s="18">
        <v>0</v>
      </c>
      <c r="H5831" s="18">
        <f t="shared" si="451"/>
        <v>79033</v>
      </c>
      <c r="I5831" s="18">
        <v>152321</v>
      </c>
      <c r="J5831" s="40">
        <f t="shared" si="452"/>
        <v>231354</v>
      </c>
      <c r="K5831" s="43">
        <f t="shared" si="453"/>
        <v>1.9384687409056975</v>
      </c>
      <c r="L5831" s="54">
        <f t="shared" si="454"/>
        <v>0.34161069184021026</v>
      </c>
      <c r="M5831" s="57" t="s">
        <v>14966</v>
      </c>
    </row>
    <row r="5832" spans="1:13" x14ac:dyDescent="0.25">
      <c r="A5832" s="22" t="s">
        <v>1435</v>
      </c>
      <c r="B5832" s="5" t="s">
        <v>1436</v>
      </c>
      <c r="C5832" s="18">
        <v>80185</v>
      </c>
      <c r="D5832" s="18">
        <v>193942</v>
      </c>
      <c r="E5832" s="18">
        <f t="shared" si="450"/>
        <v>274127</v>
      </c>
      <c r="F5832" s="18">
        <v>185731</v>
      </c>
      <c r="G5832" s="18">
        <v>0</v>
      </c>
      <c r="H5832" s="18">
        <f t="shared" si="451"/>
        <v>185731</v>
      </c>
      <c r="I5832" s="18">
        <v>88396</v>
      </c>
      <c r="J5832" s="40">
        <f t="shared" si="452"/>
        <v>274127</v>
      </c>
      <c r="K5832" s="43">
        <f t="shared" si="453"/>
        <v>0.43172652922775412</v>
      </c>
      <c r="L5832" s="54">
        <f t="shared" si="454"/>
        <v>0.67753632440438194</v>
      </c>
      <c r="M5832" s="57" t="s">
        <v>14966</v>
      </c>
    </row>
    <row r="5833" spans="1:13" x14ac:dyDescent="0.25">
      <c r="A5833" s="22" t="s">
        <v>1433</v>
      </c>
      <c r="B5833" s="5" t="s">
        <v>1434</v>
      </c>
      <c r="C5833" s="18">
        <v>215091</v>
      </c>
      <c r="D5833" s="18">
        <v>21600</v>
      </c>
      <c r="E5833" s="18">
        <f t="shared" si="450"/>
        <v>236691</v>
      </c>
      <c r="F5833" s="18">
        <v>5774</v>
      </c>
      <c r="G5833" s="18">
        <v>0</v>
      </c>
      <c r="H5833" s="18">
        <f t="shared" si="451"/>
        <v>5774</v>
      </c>
      <c r="I5833" s="18">
        <v>230917</v>
      </c>
      <c r="J5833" s="40">
        <f t="shared" si="452"/>
        <v>236691</v>
      </c>
      <c r="K5833" s="43">
        <f t="shared" si="453"/>
        <v>37.251645306546585</v>
      </c>
      <c r="L5833" s="54">
        <f t="shared" si="454"/>
        <v>2.4394674913706057E-2</v>
      </c>
      <c r="M5833" s="57" t="s">
        <v>14966</v>
      </c>
    </row>
    <row r="5834" spans="1:13" x14ac:dyDescent="0.25">
      <c r="A5834" s="22" t="s">
        <v>1431</v>
      </c>
      <c r="B5834" s="5" t="s">
        <v>1432</v>
      </c>
      <c r="C5834" s="18">
        <v>50307</v>
      </c>
      <c r="D5834" s="18">
        <v>17213</v>
      </c>
      <c r="E5834" s="18">
        <f t="shared" si="450"/>
        <v>67520</v>
      </c>
      <c r="F5834" s="18">
        <v>15932</v>
      </c>
      <c r="G5834" s="18">
        <v>548</v>
      </c>
      <c r="H5834" s="18">
        <f t="shared" si="451"/>
        <v>16480</v>
      </c>
      <c r="I5834" s="18">
        <v>51040</v>
      </c>
      <c r="J5834" s="40">
        <f t="shared" si="452"/>
        <v>67520</v>
      </c>
      <c r="K5834" s="43">
        <f t="shared" si="453"/>
        <v>3.1576073311574189</v>
      </c>
      <c r="L5834" s="54">
        <f t="shared" si="454"/>
        <v>0.24407582938388625</v>
      </c>
      <c r="M5834" s="57" t="s">
        <v>14966</v>
      </c>
    </row>
    <row r="5835" spans="1:13" x14ac:dyDescent="0.25">
      <c r="A5835" s="22" t="s">
        <v>1429</v>
      </c>
      <c r="B5835" s="5" t="s">
        <v>1430</v>
      </c>
      <c r="C5835" s="18">
        <v>2180807</v>
      </c>
      <c r="D5835" s="18">
        <v>210156</v>
      </c>
      <c r="E5835" s="18">
        <f t="shared" si="450"/>
        <v>2390963</v>
      </c>
      <c r="F5835" s="18">
        <v>1312100</v>
      </c>
      <c r="G5835" s="18">
        <v>367442</v>
      </c>
      <c r="H5835" s="18">
        <f t="shared" si="451"/>
        <v>1679542</v>
      </c>
      <c r="I5835" s="18">
        <v>711421</v>
      </c>
      <c r="J5835" s="40">
        <f t="shared" si="452"/>
        <v>2390963</v>
      </c>
      <c r="K5835" s="43">
        <f t="shared" si="453"/>
        <v>1.6620737748647207</v>
      </c>
      <c r="L5835" s="54">
        <f t="shared" si="454"/>
        <v>0.70245419941672038</v>
      </c>
      <c r="M5835" s="57" t="s">
        <v>14966</v>
      </c>
    </row>
    <row r="5836" spans="1:13" x14ac:dyDescent="0.25">
      <c r="A5836" s="22" t="s">
        <v>1427</v>
      </c>
      <c r="B5836" s="5" t="s">
        <v>1428</v>
      </c>
      <c r="C5836" s="18">
        <v>66473</v>
      </c>
      <c r="D5836" s="18">
        <v>0</v>
      </c>
      <c r="E5836" s="18">
        <f t="shared" si="450"/>
        <v>66473</v>
      </c>
      <c r="F5836" s="18">
        <v>63903</v>
      </c>
      <c r="G5836" s="18">
        <v>0</v>
      </c>
      <c r="H5836" s="18">
        <f t="shared" si="451"/>
        <v>63903</v>
      </c>
      <c r="I5836" s="18">
        <v>2570</v>
      </c>
      <c r="J5836" s="40">
        <f t="shared" si="452"/>
        <v>66473</v>
      </c>
      <c r="K5836" s="43">
        <f t="shared" si="453"/>
        <v>1.0402172042001159</v>
      </c>
      <c r="L5836" s="54">
        <f t="shared" si="454"/>
        <v>0.96133768597776537</v>
      </c>
      <c r="M5836" s="57" t="s">
        <v>14966</v>
      </c>
    </row>
    <row r="5837" spans="1:13" x14ac:dyDescent="0.25">
      <c r="A5837" s="22" t="s">
        <v>1425</v>
      </c>
      <c r="B5837" s="5" t="s">
        <v>1426</v>
      </c>
      <c r="C5837" s="18">
        <v>24821</v>
      </c>
      <c r="D5837" s="18">
        <v>0</v>
      </c>
      <c r="E5837" s="18">
        <f t="shared" ref="E5837:E5900" si="455">+C5837+D5837</f>
        <v>24821</v>
      </c>
      <c r="F5837" s="18">
        <v>15859</v>
      </c>
      <c r="G5837" s="18">
        <v>0</v>
      </c>
      <c r="H5837" s="18">
        <f t="shared" ref="H5837:H5900" si="456">+F5837+G5837</f>
        <v>15859</v>
      </c>
      <c r="I5837" s="18">
        <v>8962</v>
      </c>
      <c r="J5837" s="40">
        <f t="shared" ref="J5837:J5900" si="457">+H5837+I5837</f>
        <v>24821</v>
      </c>
      <c r="K5837" s="43">
        <f t="shared" ref="K5837:K5900" si="458">+IFERROR(C5837/F5837,"ERROR")</f>
        <v>1.5651049877041427</v>
      </c>
      <c r="L5837" s="54">
        <f t="shared" ref="L5837:L5900" si="459">+H5837/E5837</f>
        <v>0.63893477297449741</v>
      </c>
      <c r="M5837" s="57" t="s">
        <v>14966</v>
      </c>
    </row>
    <row r="5838" spans="1:13" x14ac:dyDescent="0.25">
      <c r="A5838" s="22" t="s">
        <v>1423</v>
      </c>
      <c r="B5838" s="5" t="s">
        <v>1424</v>
      </c>
      <c r="C5838" s="18">
        <v>82241</v>
      </c>
      <c r="D5838" s="18">
        <v>52933</v>
      </c>
      <c r="E5838" s="18">
        <f t="shared" si="455"/>
        <v>135174</v>
      </c>
      <c r="F5838" s="18">
        <v>37337</v>
      </c>
      <c r="G5838" s="18">
        <v>0</v>
      </c>
      <c r="H5838" s="18">
        <f t="shared" si="456"/>
        <v>37337</v>
      </c>
      <c r="I5838" s="18">
        <v>97837</v>
      </c>
      <c r="J5838" s="40">
        <f t="shared" si="457"/>
        <v>135174</v>
      </c>
      <c r="K5838" s="43">
        <f t="shared" si="458"/>
        <v>2.202667595146905</v>
      </c>
      <c r="L5838" s="54">
        <f t="shared" si="459"/>
        <v>0.27621436074984834</v>
      </c>
      <c r="M5838" s="57" t="s">
        <v>14966</v>
      </c>
    </row>
    <row r="5839" spans="1:13" x14ac:dyDescent="0.25">
      <c r="A5839" s="22" t="s">
        <v>1421</v>
      </c>
      <c r="B5839" s="5" t="s">
        <v>1422</v>
      </c>
      <c r="C5839" s="18">
        <v>172714</v>
      </c>
      <c r="D5839" s="18">
        <v>25516</v>
      </c>
      <c r="E5839" s="18">
        <f t="shared" si="455"/>
        <v>198230</v>
      </c>
      <c r="F5839" s="18">
        <v>92441</v>
      </c>
      <c r="G5839" s="18">
        <v>0</v>
      </c>
      <c r="H5839" s="18">
        <f t="shared" si="456"/>
        <v>92441</v>
      </c>
      <c r="I5839" s="18">
        <v>105789</v>
      </c>
      <c r="J5839" s="40">
        <f t="shared" si="457"/>
        <v>198230</v>
      </c>
      <c r="K5839" s="43">
        <f t="shared" si="458"/>
        <v>1.8683700955203859</v>
      </c>
      <c r="L5839" s="54">
        <f t="shared" si="459"/>
        <v>0.46633203854108862</v>
      </c>
      <c r="M5839" s="57" t="s">
        <v>14966</v>
      </c>
    </row>
    <row r="5840" spans="1:13" x14ac:dyDescent="0.25">
      <c r="A5840" s="22" t="s">
        <v>1419</v>
      </c>
      <c r="B5840" s="5" t="s">
        <v>1420</v>
      </c>
      <c r="C5840" s="18">
        <v>425707</v>
      </c>
      <c r="D5840" s="18">
        <v>419601</v>
      </c>
      <c r="E5840" s="18">
        <f t="shared" si="455"/>
        <v>845308</v>
      </c>
      <c r="F5840" s="18">
        <v>652982</v>
      </c>
      <c r="G5840" s="18">
        <v>39669</v>
      </c>
      <c r="H5840" s="18">
        <f t="shared" si="456"/>
        <v>692651</v>
      </c>
      <c r="I5840" s="18">
        <v>152657</v>
      </c>
      <c r="J5840" s="40">
        <f t="shared" si="457"/>
        <v>845308</v>
      </c>
      <c r="K5840" s="43">
        <f t="shared" si="458"/>
        <v>0.65194293257700819</v>
      </c>
      <c r="L5840" s="54">
        <f t="shared" si="459"/>
        <v>0.81940665414263203</v>
      </c>
      <c r="M5840" s="57" t="s">
        <v>14966</v>
      </c>
    </row>
    <row r="5841" spans="1:13" x14ac:dyDescent="0.25">
      <c r="A5841" s="22" t="s">
        <v>1417</v>
      </c>
      <c r="B5841" s="5" t="s">
        <v>1418</v>
      </c>
      <c r="C5841" s="18">
        <v>210259</v>
      </c>
      <c r="D5841" s="18">
        <v>108020</v>
      </c>
      <c r="E5841" s="18">
        <f t="shared" si="455"/>
        <v>318279</v>
      </c>
      <c r="F5841" s="18">
        <v>236634</v>
      </c>
      <c r="G5841" s="18">
        <v>0</v>
      </c>
      <c r="H5841" s="18">
        <f t="shared" si="456"/>
        <v>236634</v>
      </c>
      <c r="I5841" s="18">
        <v>81645</v>
      </c>
      <c r="J5841" s="40">
        <f t="shared" si="457"/>
        <v>318279</v>
      </c>
      <c r="K5841" s="43">
        <f t="shared" si="458"/>
        <v>0.88854095354006613</v>
      </c>
      <c r="L5841" s="54">
        <f t="shared" si="459"/>
        <v>0.74347977717662805</v>
      </c>
      <c r="M5841" s="57" t="s">
        <v>14966</v>
      </c>
    </row>
    <row r="5842" spans="1:13" x14ac:dyDescent="0.25">
      <c r="A5842" s="22" t="s">
        <v>1415</v>
      </c>
      <c r="B5842" s="5" t="s">
        <v>1416</v>
      </c>
      <c r="C5842" s="18">
        <v>9113</v>
      </c>
      <c r="D5842" s="18">
        <v>44369</v>
      </c>
      <c r="E5842" s="18">
        <f t="shared" si="455"/>
        <v>53482</v>
      </c>
      <c r="F5842" s="18">
        <v>6369</v>
      </c>
      <c r="G5842" s="18">
        <v>1765</v>
      </c>
      <c r="H5842" s="18">
        <f t="shared" si="456"/>
        <v>8134</v>
      </c>
      <c r="I5842" s="18">
        <v>45348</v>
      </c>
      <c r="J5842" s="40">
        <f t="shared" si="457"/>
        <v>53482</v>
      </c>
      <c r="K5842" s="43">
        <f t="shared" si="458"/>
        <v>1.4308368660700268</v>
      </c>
      <c r="L5842" s="54">
        <f t="shared" si="459"/>
        <v>0.15208855315807188</v>
      </c>
      <c r="M5842" s="57" t="s">
        <v>14966</v>
      </c>
    </row>
    <row r="5843" spans="1:13" x14ac:dyDescent="0.25">
      <c r="A5843" s="22" t="s">
        <v>1413</v>
      </c>
      <c r="B5843" s="5" t="s">
        <v>1414</v>
      </c>
      <c r="C5843" s="18">
        <v>22997</v>
      </c>
      <c r="D5843" s="18">
        <v>0</v>
      </c>
      <c r="E5843" s="18">
        <f t="shared" si="455"/>
        <v>22997</v>
      </c>
      <c r="F5843" s="18">
        <v>2763</v>
      </c>
      <c r="G5843" s="18">
        <v>0</v>
      </c>
      <c r="H5843" s="18">
        <f t="shared" si="456"/>
        <v>2763</v>
      </c>
      <c r="I5843" s="18">
        <v>20234</v>
      </c>
      <c r="J5843" s="40">
        <f t="shared" si="457"/>
        <v>22997</v>
      </c>
      <c r="K5843" s="43">
        <f t="shared" si="458"/>
        <v>8.3231994209192912</v>
      </c>
      <c r="L5843" s="54">
        <f t="shared" si="459"/>
        <v>0.12014610601382789</v>
      </c>
      <c r="M5843" s="57" t="s">
        <v>14966</v>
      </c>
    </row>
    <row r="5844" spans="1:13" x14ac:dyDescent="0.25">
      <c r="A5844" s="22" t="s">
        <v>1411</v>
      </c>
      <c r="B5844" s="5" t="s">
        <v>1412</v>
      </c>
      <c r="C5844" s="18">
        <v>35719</v>
      </c>
      <c r="D5844" s="18">
        <v>42762</v>
      </c>
      <c r="E5844" s="18">
        <f t="shared" si="455"/>
        <v>78481</v>
      </c>
      <c r="F5844" s="18">
        <v>17356</v>
      </c>
      <c r="G5844" s="18">
        <v>0</v>
      </c>
      <c r="H5844" s="18">
        <f t="shared" si="456"/>
        <v>17356</v>
      </c>
      <c r="I5844" s="18">
        <v>61125</v>
      </c>
      <c r="J5844" s="40">
        <f t="shared" si="457"/>
        <v>78481</v>
      </c>
      <c r="K5844" s="43">
        <f t="shared" si="458"/>
        <v>2.0580202811707768</v>
      </c>
      <c r="L5844" s="54">
        <f t="shared" si="459"/>
        <v>0.22114906792726902</v>
      </c>
      <c r="M5844" s="57" t="s">
        <v>14966</v>
      </c>
    </row>
    <row r="5845" spans="1:13" x14ac:dyDescent="0.25">
      <c r="A5845" s="22" t="s">
        <v>1409</v>
      </c>
      <c r="B5845" s="5" t="s">
        <v>1410</v>
      </c>
      <c r="C5845" s="18">
        <v>53953</v>
      </c>
      <c r="D5845" s="18">
        <v>39244</v>
      </c>
      <c r="E5845" s="18">
        <f t="shared" si="455"/>
        <v>93197</v>
      </c>
      <c r="F5845" s="18">
        <v>4808</v>
      </c>
      <c r="G5845" s="18">
        <v>0</v>
      </c>
      <c r="H5845" s="18">
        <f t="shared" si="456"/>
        <v>4808</v>
      </c>
      <c r="I5845" s="18">
        <v>88389</v>
      </c>
      <c r="J5845" s="40">
        <f t="shared" si="457"/>
        <v>93197</v>
      </c>
      <c r="K5845" s="43">
        <f t="shared" si="458"/>
        <v>11.221505823627288</v>
      </c>
      <c r="L5845" s="54">
        <f t="shared" si="459"/>
        <v>5.1589643443458483E-2</v>
      </c>
      <c r="M5845" s="57" t="s">
        <v>14966</v>
      </c>
    </row>
    <row r="5846" spans="1:13" x14ac:dyDescent="0.25">
      <c r="A5846" s="22" t="s">
        <v>1407</v>
      </c>
      <c r="B5846" s="5" t="s">
        <v>1408</v>
      </c>
      <c r="C5846" s="18">
        <v>1362531</v>
      </c>
      <c r="D5846" s="18">
        <v>369355</v>
      </c>
      <c r="E5846" s="18">
        <f t="shared" si="455"/>
        <v>1731886</v>
      </c>
      <c r="F5846" s="18">
        <v>121059</v>
      </c>
      <c r="G5846" s="18">
        <v>0</v>
      </c>
      <c r="H5846" s="18">
        <f t="shared" si="456"/>
        <v>121059</v>
      </c>
      <c r="I5846" s="18">
        <v>1610827</v>
      </c>
      <c r="J5846" s="40">
        <f t="shared" si="457"/>
        <v>1731886</v>
      </c>
      <c r="K5846" s="43">
        <f t="shared" si="458"/>
        <v>11.255098753500359</v>
      </c>
      <c r="L5846" s="54">
        <f t="shared" si="459"/>
        <v>6.9900097350518456E-2</v>
      </c>
      <c r="M5846" s="57" t="s">
        <v>14966</v>
      </c>
    </row>
    <row r="5847" spans="1:13" x14ac:dyDescent="0.25">
      <c r="A5847" s="22" t="s">
        <v>1405</v>
      </c>
      <c r="B5847" s="5" t="s">
        <v>1406</v>
      </c>
      <c r="C5847" s="18">
        <v>23181</v>
      </c>
      <c r="D5847" s="18">
        <v>149502</v>
      </c>
      <c r="E5847" s="18">
        <f t="shared" si="455"/>
        <v>172683</v>
      </c>
      <c r="F5847" s="18">
        <v>0</v>
      </c>
      <c r="G5847" s="18">
        <v>0</v>
      </c>
      <c r="H5847" s="18">
        <f t="shared" si="456"/>
        <v>0</v>
      </c>
      <c r="I5847" s="18">
        <v>172683</v>
      </c>
      <c r="J5847" s="40">
        <f t="shared" si="457"/>
        <v>172683</v>
      </c>
      <c r="K5847" s="43" t="str">
        <f t="shared" si="458"/>
        <v>ERROR</v>
      </c>
      <c r="L5847" s="54">
        <f t="shared" si="459"/>
        <v>0</v>
      </c>
      <c r="M5847" s="57" t="s">
        <v>14966</v>
      </c>
    </row>
    <row r="5848" spans="1:13" x14ac:dyDescent="0.25">
      <c r="A5848" s="22" t="s">
        <v>1403</v>
      </c>
      <c r="B5848" s="5" t="s">
        <v>1404</v>
      </c>
      <c r="C5848" s="18">
        <v>238000</v>
      </c>
      <c r="D5848" s="18">
        <v>728000</v>
      </c>
      <c r="E5848" s="18">
        <f t="shared" si="455"/>
        <v>966000</v>
      </c>
      <c r="F5848" s="18">
        <v>707000</v>
      </c>
      <c r="G5848" s="18">
        <v>0</v>
      </c>
      <c r="H5848" s="18">
        <f t="shared" si="456"/>
        <v>707000</v>
      </c>
      <c r="I5848" s="18">
        <v>259000</v>
      </c>
      <c r="J5848" s="40">
        <f t="shared" si="457"/>
        <v>966000</v>
      </c>
      <c r="K5848" s="43">
        <f t="shared" si="458"/>
        <v>0.33663366336633666</v>
      </c>
      <c r="L5848" s="54">
        <f t="shared" si="459"/>
        <v>0.73188405797101452</v>
      </c>
      <c r="M5848" s="57" t="s">
        <v>14966</v>
      </c>
    </row>
    <row r="5849" spans="1:13" x14ac:dyDescent="0.25">
      <c r="A5849" s="22" t="s">
        <v>1401</v>
      </c>
      <c r="B5849" s="5" t="s">
        <v>1402</v>
      </c>
      <c r="C5849" s="18">
        <v>900949</v>
      </c>
      <c r="D5849" s="18">
        <v>623557</v>
      </c>
      <c r="E5849" s="18">
        <f t="shared" si="455"/>
        <v>1524506</v>
      </c>
      <c r="F5849" s="18">
        <v>865799</v>
      </c>
      <c r="G5849" s="18">
        <v>10473</v>
      </c>
      <c r="H5849" s="18">
        <f t="shared" si="456"/>
        <v>876272</v>
      </c>
      <c r="I5849" s="18">
        <v>648234</v>
      </c>
      <c r="J5849" s="40">
        <f t="shared" si="457"/>
        <v>1524506</v>
      </c>
      <c r="K5849" s="43">
        <f t="shared" si="458"/>
        <v>1.0405983374894172</v>
      </c>
      <c r="L5849" s="54">
        <f t="shared" si="459"/>
        <v>0.57479078468697398</v>
      </c>
      <c r="M5849" s="57" t="s">
        <v>14966</v>
      </c>
    </row>
    <row r="5850" spans="1:13" x14ac:dyDescent="0.25">
      <c r="A5850" s="22" t="s">
        <v>1399</v>
      </c>
      <c r="B5850" s="5" t="s">
        <v>1400</v>
      </c>
      <c r="C5850" s="18">
        <v>27460</v>
      </c>
      <c r="D5850" s="18">
        <v>129946</v>
      </c>
      <c r="E5850" s="18">
        <f t="shared" si="455"/>
        <v>157406</v>
      </c>
      <c r="F5850" s="18">
        <v>78701</v>
      </c>
      <c r="G5850" s="18">
        <v>3405</v>
      </c>
      <c r="H5850" s="18">
        <f t="shared" si="456"/>
        <v>82106</v>
      </c>
      <c r="I5850" s="18">
        <v>75300</v>
      </c>
      <c r="J5850" s="40">
        <f t="shared" si="457"/>
        <v>157406</v>
      </c>
      <c r="K5850" s="43">
        <f t="shared" si="458"/>
        <v>0.34891551568595064</v>
      </c>
      <c r="L5850" s="54">
        <f t="shared" si="459"/>
        <v>0.52161925212507787</v>
      </c>
      <c r="M5850" s="57" t="s">
        <v>14966</v>
      </c>
    </row>
    <row r="5851" spans="1:13" x14ac:dyDescent="0.25">
      <c r="A5851" s="22" t="s">
        <v>1397</v>
      </c>
      <c r="B5851" s="5" t="s">
        <v>1398</v>
      </c>
      <c r="C5851" s="18">
        <v>657430</v>
      </c>
      <c r="D5851" s="18">
        <v>176137</v>
      </c>
      <c r="E5851" s="18">
        <f t="shared" si="455"/>
        <v>833567</v>
      </c>
      <c r="F5851" s="18">
        <v>761871</v>
      </c>
      <c r="G5851" s="18">
        <v>0</v>
      </c>
      <c r="H5851" s="18">
        <f t="shared" si="456"/>
        <v>761871</v>
      </c>
      <c r="I5851" s="18">
        <v>71696</v>
      </c>
      <c r="J5851" s="40">
        <f t="shared" si="457"/>
        <v>833567</v>
      </c>
      <c r="K5851" s="43">
        <f t="shared" si="458"/>
        <v>0.86291511292594159</v>
      </c>
      <c r="L5851" s="54">
        <f t="shared" si="459"/>
        <v>0.91398891750753086</v>
      </c>
      <c r="M5851" s="57" t="s">
        <v>14966</v>
      </c>
    </row>
    <row r="5852" spans="1:13" x14ac:dyDescent="0.25">
      <c r="A5852" s="22" t="s">
        <v>1395</v>
      </c>
      <c r="B5852" s="5" t="s">
        <v>1396</v>
      </c>
      <c r="C5852" s="18">
        <v>14137</v>
      </c>
      <c r="D5852" s="18">
        <v>1500</v>
      </c>
      <c r="E5852" s="18">
        <f t="shared" si="455"/>
        <v>15637</v>
      </c>
      <c r="F5852" s="18">
        <v>10472</v>
      </c>
      <c r="G5852" s="18">
        <v>0</v>
      </c>
      <c r="H5852" s="18">
        <f t="shared" si="456"/>
        <v>10472</v>
      </c>
      <c r="I5852" s="18">
        <v>5165</v>
      </c>
      <c r="J5852" s="40">
        <f t="shared" si="457"/>
        <v>15637</v>
      </c>
      <c r="K5852" s="43">
        <f t="shared" si="458"/>
        <v>1.3499809014514896</v>
      </c>
      <c r="L5852" s="54">
        <f t="shared" si="459"/>
        <v>0.66969367525740231</v>
      </c>
      <c r="M5852" s="57" t="s">
        <v>14966</v>
      </c>
    </row>
    <row r="5853" spans="1:13" x14ac:dyDescent="0.25">
      <c r="A5853" s="22" t="s">
        <v>1393</v>
      </c>
      <c r="B5853" s="5" t="s">
        <v>1394</v>
      </c>
      <c r="C5853" s="18">
        <v>259274</v>
      </c>
      <c r="D5853" s="18">
        <v>136054</v>
      </c>
      <c r="E5853" s="18">
        <f t="shared" si="455"/>
        <v>395328</v>
      </c>
      <c r="F5853" s="18">
        <v>59511</v>
      </c>
      <c r="G5853" s="18">
        <v>21699</v>
      </c>
      <c r="H5853" s="18">
        <f t="shared" si="456"/>
        <v>81210</v>
      </c>
      <c r="I5853" s="18">
        <v>314118</v>
      </c>
      <c r="J5853" s="40">
        <f t="shared" si="457"/>
        <v>395328</v>
      </c>
      <c r="K5853" s="43">
        <f t="shared" si="458"/>
        <v>4.3567407706138361</v>
      </c>
      <c r="L5853" s="54">
        <f t="shared" si="459"/>
        <v>0.20542435648372998</v>
      </c>
      <c r="M5853" s="57" t="s">
        <v>14966</v>
      </c>
    </row>
    <row r="5854" spans="1:13" x14ac:dyDescent="0.25">
      <c r="A5854" s="22" t="s">
        <v>1391</v>
      </c>
      <c r="B5854" s="5" t="s">
        <v>1392</v>
      </c>
      <c r="C5854" s="18">
        <v>3100</v>
      </c>
      <c r="D5854" s="18">
        <v>1750</v>
      </c>
      <c r="E5854" s="18">
        <f t="shared" si="455"/>
        <v>4850</v>
      </c>
      <c r="F5854" s="18">
        <v>350</v>
      </c>
      <c r="G5854" s="18">
        <v>0</v>
      </c>
      <c r="H5854" s="18">
        <f t="shared" si="456"/>
        <v>350</v>
      </c>
      <c r="I5854" s="18">
        <v>4500</v>
      </c>
      <c r="J5854" s="40">
        <f t="shared" si="457"/>
        <v>4850</v>
      </c>
      <c r="K5854" s="43">
        <f t="shared" si="458"/>
        <v>8.8571428571428577</v>
      </c>
      <c r="L5854" s="54">
        <f t="shared" si="459"/>
        <v>7.2164948453608241E-2</v>
      </c>
      <c r="M5854" s="57" t="s">
        <v>14966</v>
      </c>
    </row>
    <row r="5855" spans="1:13" x14ac:dyDescent="0.25">
      <c r="A5855" s="22" t="s">
        <v>1389</v>
      </c>
      <c r="B5855" s="5" t="s">
        <v>1390</v>
      </c>
      <c r="C5855" s="18">
        <v>278899</v>
      </c>
      <c r="D5855" s="18">
        <v>0</v>
      </c>
      <c r="E5855" s="18">
        <f t="shared" si="455"/>
        <v>278899</v>
      </c>
      <c r="F5855" s="18">
        <v>119744</v>
      </c>
      <c r="G5855" s="18">
        <v>0</v>
      </c>
      <c r="H5855" s="18">
        <f t="shared" si="456"/>
        <v>119744</v>
      </c>
      <c r="I5855" s="18">
        <v>159155</v>
      </c>
      <c r="J5855" s="40">
        <f t="shared" si="457"/>
        <v>278899</v>
      </c>
      <c r="K5855" s="43">
        <f t="shared" si="458"/>
        <v>2.329127137894174</v>
      </c>
      <c r="L5855" s="54">
        <f t="shared" si="459"/>
        <v>0.42934539026672736</v>
      </c>
      <c r="M5855" s="57" t="s">
        <v>14966</v>
      </c>
    </row>
    <row r="5856" spans="1:13" x14ac:dyDescent="0.25">
      <c r="A5856" s="22" t="s">
        <v>1387</v>
      </c>
      <c r="B5856" s="5" t="s">
        <v>1388</v>
      </c>
      <c r="C5856" s="18">
        <v>24232</v>
      </c>
      <c r="D5856" s="18">
        <v>14443</v>
      </c>
      <c r="E5856" s="18">
        <f t="shared" si="455"/>
        <v>38675</v>
      </c>
      <c r="F5856" s="18">
        <v>18397</v>
      </c>
      <c r="G5856" s="18">
        <v>0</v>
      </c>
      <c r="H5856" s="18">
        <f t="shared" si="456"/>
        <v>18397</v>
      </c>
      <c r="I5856" s="18">
        <v>20278</v>
      </c>
      <c r="J5856" s="40">
        <f t="shared" si="457"/>
        <v>38675</v>
      </c>
      <c r="K5856" s="43">
        <f t="shared" si="458"/>
        <v>1.3171712779257487</v>
      </c>
      <c r="L5856" s="54">
        <f t="shared" si="459"/>
        <v>0.47568196509372979</v>
      </c>
      <c r="M5856" s="57" t="s">
        <v>14966</v>
      </c>
    </row>
    <row r="5857" spans="1:13" x14ac:dyDescent="0.25">
      <c r="A5857" s="22" t="s">
        <v>1385</v>
      </c>
      <c r="B5857" s="5" t="s">
        <v>1386</v>
      </c>
      <c r="C5857" s="18">
        <v>21410</v>
      </c>
      <c r="D5857" s="18">
        <v>37736</v>
      </c>
      <c r="E5857" s="18">
        <f t="shared" si="455"/>
        <v>59146</v>
      </c>
      <c r="F5857" s="18">
        <v>0</v>
      </c>
      <c r="G5857" s="18">
        <v>53644</v>
      </c>
      <c r="H5857" s="18">
        <f t="shared" si="456"/>
        <v>53644</v>
      </c>
      <c r="I5857" s="18">
        <v>5502</v>
      </c>
      <c r="J5857" s="40">
        <f t="shared" si="457"/>
        <v>59146</v>
      </c>
      <c r="K5857" s="43" t="str">
        <f t="shared" si="458"/>
        <v>ERROR</v>
      </c>
      <c r="L5857" s="54">
        <f t="shared" si="459"/>
        <v>0.90697595779934403</v>
      </c>
      <c r="M5857" s="57" t="s">
        <v>14966</v>
      </c>
    </row>
    <row r="5858" spans="1:13" x14ac:dyDescent="0.25">
      <c r="A5858" s="22" t="s">
        <v>1383</v>
      </c>
      <c r="B5858" s="5" t="s">
        <v>1384</v>
      </c>
      <c r="C5858" s="18">
        <v>58237</v>
      </c>
      <c r="D5858" s="18">
        <v>114779</v>
      </c>
      <c r="E5858" s="18">
        <f t="shared" si="455"/>
        <v>173016</v>
      </c>
      <c r="F5858" s="18">
        <v>135780</v>
      </c>
      <c r="G5858" s="18">
        <v>0</v>
      </c>
      <c r="H5858" s="18">
        <f t="shared" si="456"/>
        <v>135780</v>
      </c>
      <c r="I5858" s="18">
        <v>37236</v>
      </c>
      <c r="J5858" s="40">
        <f t="shared" si="457"/>
        <v>173016</v>
      </c>
      <c r="K5858" s="43">
        <f t="shared" si="458"/>
        <v>0.42890705553100605</v>
      </c>
      <c r="L5858" s="54">
        <f t="shared" si="459"/>
        <v>0.78478291025107505</v>
      </c>
      <c r="M5858" s="57" t="s">
        <v>14966</v>
      </c>
    </row>
    <row r="5859" spans="1:13" x14ac:dyDescent="0.25">
      <c r="A5859" s="22" t="s">
        <v>1381</v>
      </c>
      <c r="B5859" s="5" t="s">
        <v>1382</v>
      </c>
      <c r="C5859" s="18">
        <v>3162</v>
      </c>
      <c r="D5859" s="18">
        <v>13239</v>
      </c>
      <c r="E5859" s="18">
        <f t="shared" si="455"/>
        <v>16401</v>
      </c>
      <c r="F5859" s="18">
        <v>11845</v>
      </c>
      <c r="G5859" s="18">
        <v>0</v>
      </c>
      <c r="H5859" s="18">
        <f t="shared" si="456"/>
        <v>11845</v>
      </c>
      <c r="I5859" s="18">
        <v>4556</v>
      </c>
      <c r="J5859" s="40">
        <f t="shared" si="457"/>
        <v>16401</v>
      </c>
      <c r="K5859" s="43">
        <f t="shared" si="458"/>
        <v>0.26694807935837905</v>
      </c>
      <c r="L5859" s="54">
        <f t="shared" si="459"/>
        <v>0.72221206024022921</v>
      </c>
      <c r="M5859" s="57" t="s">
        <v>14966</v>
      </c>
    </row>
    <row r="5860" spans="1:13" x14ac:dyDescent="0.25">
      <c r="A5860" s="22" t="s">
        <v>1379</v>
      </c>
      <c r="B5860" s="5" t="s">
        <v>1380</v>
      </c>
      <c r="C5860" s="18">
        <v>13947</v>
      </c>
      <c r="D5860" s="18">
        <v>8754</v>
      </c>
      <c r="E5860" s="18">
        <f t="shared" si="455"/>
        <v>22701</v>
      </c>
      <c r="F5860" s="18">
        <v>6447</v>
      </c>
      <c r="G5860" s="18">
        <v>0</v>
      </c>
      <c r="H5860" s="18">
        <f t="shared" si="456"/>
        <v>6447</v>
      </c>
      <c r="I5860" s="18">
        <v>16254</v>
      </c>
      <c r="J5860" s="40">
        <f t="shared" si="457"/>
        <v>22701</v>
      </c>
      <c r="K5860" s="43">
        <f t="shared" si="458"/>
        <v>2.1633317822242906</v>
      </c>
      <c r="L5860" s="54">
        <f t="shared" si="459"/>
        <v>0.2839962997224792</v>
      </c>
      <c r="M5860" s="57" t="s">
        <v>14966</v>
      </c>
    </row>
    <row r="5861" spans="1:13" x14ac:dyDescent="0.25">
      <c r="A5861" s="22" t="s">
        <v>1377</v>
      </c>
      <c r="B5861" s="5" t="s">
        <v>1378</v>
      </c>
      <c r="C5861" s="18">
        <v>35336</v>
      </c>
      <c r="D5861" s="18">
        <v>0</v>
      </c>
      <c r="E5861" s="18">
        <f t="shared" si="455"/>
        <v>35336</v>
      </c>
      <c r="F5861" s="18">
        <v>131</v>
      </c>
      <c r="G5861" s="18">
        <v>0</v>
      </c>
      <c r="H5861" s="18">
        <f t="shared" si="456"/>
        <v>131</v>
      </c>
      <c r="I5861" s="18">
        <v>35205</v>
      </c>
      <c r="J5861" s="40">
        <f t="shared" si="457"/>
        <v>35336</v>
      </c>
      <c r="K5861" s="43">
        <f t="shared" si="458"/>
        <v>269.74045801526717</v>
      </c>
      <c r="L5861" s="54">
        <f t="shared" si="459"/>
        <v>3.7072673760470908E-3</v>
      </c>
      <c r="M5861" s="57" t="s">
        <v>14966</v>
      </c>
    </row>
    <row r="5862" spans="1:13" x14ac:dyDescent="0.25">
      <c r="A5862" s="22" t="s">
        <v>1375</v>
      </c>
      <c r="B5862" s="5" t="s">
        <v>1376</v>
      </c>
      <c r="C5862" s="18">
        <v>60303</v>
      </c>
      <c r="D5862" s="18">
        <v>37178</v>
      </c>
      <c r="E5862" s="18">
        <f t="shared" si="455"/>
        <v>97481</v>
      </c>
      <c r="F5862" s="18">
        <v>38864</v>
      </c>
      <c r="G5862" s="18">
        <v>0</v>
      </c>
      <c r="H5862" s="18">
        <f t="shared" si="456"/>
        <v>38864</v>
      </c>
      <c r="I5862" s="18">
        <v>58617</v>
      </c>
      <c r="J5862" s="40">
        <f t="shared" si="457"/>
        <v>97481</v>
      </c>
      <c r="K5862" s="43">
        <f t="shared" si="458"/>
        <v>1.5516416220666942</v>
      </c>
      <c r="L5862" s="54">
        <f t="shared" si="459"/>
        <v>0.39868282024189328</v>
      </c>
      <c r="M5862" s="57" t="s">
        <v>14966</v>
      </c>
    </row>
    <row r="5863" spans="1:13" x14ac:dyDescent="0.25">
      <c r="A5863" s="22" t="s">
        <v>1373</v>
      </c>
      <c r="B5863" s="5" t="s">
        <v>1374</v>
      </c>
      <c r="C5863" s="18">
        <v>955</v>
      </c>
      <c r="D5863" s="18">
        <v>68956</v>
      </c>
      <c r="E5863" s="18">
        <f t="shared" si="455"/>
        <v>69911</v>
      </c>
      <c r="F5863" s="18">
        <v>64315</v>
      </c>
      <c r="G5863" s="18">
        <v>0</v>
      </c>
      <c r="H5863" s="18">
        <f t="shared" si="456"/>
        <v>64315</v>
      </c>
      <c r="I5863" s="18">
        <v>5596</v>
      </c>
      <c r="J5863" s="40">
        <f t="shared" si="457"/>
        <v>69911</v>
      </c>
      <c r="K5863" s="43">
        <f t="shared" si="458"/>
        <v>1.4848791106273809E-2</v>
      </c>
      <c r="L5863" s="54">
        <f t="shared" si="459"/>
        <v>0.91995537182989806</v>
      </c>
      <c r="M5863" s="57" t="s">
        <v>14966</v>
      </c>
    </row>
    <row r="5864" spans="1:13" x14ac:dyDescent="0.25">
      <c r="A5864" s="22" t="s">
        <v>1371</v>
      </c>
      <c r="B5864" s="5" t="s">
        <v>1372</v>
      </c>
      <c r="C5864" s="18">
        <v>1912</v>
      </c>
      <c r="D5864" s="18">
        <v>16595</v>
      </c>
      <c r="E5864" s="18">
        <f t="shared" si="455"/>
        <v>18507</v>
      </c>
      <c r="F5864" s="18">
        <v>7416</v>
      </c>
      <c r="G5864" s="18">
        <v>0</v>
      </c>
      <c r="H5864" s="18">
        <f t="shared" si="456"/>
        <v>7416</v>
      </c>
      <c r="I5864" s="18">
        <v>11091</v>
      </c>
      <c r="J5864" s="40">
        <f t="shared" si="457"/>
        <v>18507</v>
      </c>
      <c r="K5864" s="43">
        <f t="shared" si="458"/>
        <v>0.25782092772384035</v>
      </c>
      <c r="L5864" s="54">
        <f t="shared" si="459"/>
        <v>0.40071324363754257</v>
      </c>
      <c r="M5864" s="57" t="s">
        <v>14966</v>
      </c>
    </row>
    <row r="5865" spans="1:13" x14ac:dyDescent="0.25">
      <c r="A5865" s="22" t="s">
        <v>1369</v>
      </c>
      <c r="B5865" s="5" t="s">
        <v>1370</v>
      </c>
      <c r="C5865" s="18">
        <v>0</v>
      </c>
      <c r="D5865" s="18">
        <v>40000</v>
      </c>
      <c r="E5865" s="18">
        <f t="shared" si="455"/>
        <v>40000</v>
      </c>
      <c r="F5865" s="18">
        <v>0</v>
      </c>
      <c r="G5865" s="18">
        <v>0</v>
      </c>
      <c r="H5865" s="18">
        <f t="shared" si="456"/>
        <v>0</v>
      </c>
      <c r="I5865" s="18">
        <v>40000</v>
      </c>
      <c r="J5865" s="40">
        <f t="shared" si="457"/>
        <v>40000</v>
      </c>
      <c r="K5865" s="43" t="str">
        <f t="shared" si="458"/>
        <v>ERROR</v>
      </c>
      <c r="L5865" s="54">
        <f t="shared" si="459"/>
        <v>0</v>
      </c>
      <c r="M5865" s="57" t="s">
        <v>14966</v>
      </c>
    </row>
    <row r="5866" spans="1:13" x14ac:dyDescent="0.25">
      <c r="A5866" s="22" t="s">
        <v>1367</v>
      </c>
      <c r="B5866" s="5" t="s">
        <v>1368</v>
      </c>
      <c r="C5866" s="18">
        <v>47934</v>
      </c>
      <c r="D5866" s="18">
        <v>44882</v>
      </c>
      <c r="E5866" s="18">
        <f t="shared" si="455"/>
        <v>92816</v>
      </c>
      <c r="F5866" s="18">
        <v>63424</v>
      </c>
      <c r="G5866" s="18">
        <v>0</v>
      </c>
      <c r="H5866" s="18">
        <f t="shared" si="456"/>
        <v>63424</v>
      </c>
      <c r="I5866" s="18">
        <v>29392</v>
      </c>
      <c r="J5866" s="40">
        <f t="shared" si="457"/>
        <v>92816</v>
      </c>
      <c r="K5866" s="43">
        <f t="shared" si="458"/>
        <v>0.75577068617558019</v>
      </c>
      <c r="L5866" s="54">
        <f t="shared" si="459"/>
        <v>0.68333046026547151</v>
      </c>
      <c r="M5866" s="57" t="s">
        <v>14966</v>
      </c>
    </row>
    <row r="5867" spans="1:13" x14ac:dyDescent="0.25">
      <c r="A5867" s="22" t="s">
        <v>1365</v>
      </c>
      <c r="B5867" s="5" t="s">
        <v>1366</v>
      </c>
      <c r="C5867" s="18">
        <v>46424</v>
      </c>
      <c r="D5867" s="18">
        <v>20960</v>
      </c>
      <c r="E5867" s="18">
        <f t="shared" si="455"/>
        <v>67384</v>
      </c>
      <c r="F5867" s="18">
        <v>12707</v>
      </c>
      <c r="G5867" s="18">
        <v>34449</v>
      </c>
      <c r="H5867" s="18">
        <f t="shared" si="456"/>
        <v>47156</v>
      </c>
      <c r="I5867" s="18">
        <v>20228</v>
      </c>
      <c r="J5867" s="40">
        <f t="shared" si="457"/>
        <v>67384</v>
      </c>
      <c r="K5867" s="43">
        <f t="shared" si="458"/>
        <v>3.6534193751475565</v>
      </c>
      <c r="L5867" s="54">
        <f t="shared" si="459"/>
        <v>0.69981004392734181</v>
      </c>
      <c r="M5867" s="57" t="s">
        <v>14966</v>
      </c>
    </row>
    <row r="5868" spans="1:13" x14ac:dyDescent="0.25">
      <c r="A5868" s="22" t="s">
        <v>1363</v>
      </c>
      <c r="B5868" s="5" t="s">
        <v>1364</v>
      </c>
      <c r="C5868" s="18">
        <v>59981</v>
      </c>
      <c r="D5868" s="18">
        <v>8097</v>
      </c>
      <c r="E5868" s="18">
        <f t="shared" si="455"/>
        <v>68078</v>
      </c>
      <c r="F5868" s="18">
        <v>12970</v>
      </c>
      <c r="G5868" s="18">
        <v>49191</v>
      </c>
      <c r="H5868" s="18">
        <f t="shared" si="456"/>
        <v>62161</v>
      </c>
      <c r="I5868" s="18">
        <v>5917</v>
      </c>
      <c r="J5868" s="40">
        <f t="shared" si="457"/>
        <v>68078</v>
      </c>
      <c r="K5868" s="43">
        <f t="shared" si="458"/>
        <v>4.6245952197378566</v>
      </c>
      <c r="L5868" s="54">
        <f t="shared" si="459"/>
        <v>0.9130849907459091</v>
      </c>
      <c r="M5868" s="57" t="s">
        <v>14966</v>
      </c>
    </row>
    <row r="5869" spans="1:13" x14ac:dyDescent="0.25">
      <c r="A5869" s="22" t="s">
        <v>1361</v>
      </c>
      <c r="B5869" s="5" t="s">
        <v>1362</v>
      </c>
      <c r="C5869" s="18">
        <v>14103</v>
      </c>
      <c r="D5869" s="18">
        <v>35092</v>
      </c>
      <c r="E5869" s="18">
        <f t="shared" si="455"/>
        <v>49195</v>
      </c>
      <c r="F5869" s="18">
        <v>0</v>
      </c>
      <c r="G5869" s="18">
        <v>5208</v>
      </c>
      <c r="H5869" s="18">
        <f t="shared" si="456"/>
        <v>5208</v>
      </c>
      <c r="I5869" s="18">
        <v>43987</v>
      </c>
      <c r="J5869" s="40">
        <f t="shared" si="457"/>
        <v>49195</v>
      </c>
      <c r="K5869" s="43" t="str">
        <f t="shared" si="458"/>
        <v>ERROR</v>
      </c>
      <c r="L5869" s="54">
        <f t="shared" si="459"/>
        <v>0.10586441711556052</v>
      </c>
      <c r="M5869" s="57" t="s">
        <v>14966</v>
      </c>
    </row>
    <row r="5870" spans="1:13" x14ac:dyDescent="0.25">
      <c r="A5870" s="22" t="s">
        <v>1359</v>
      </c>
      <c r="B5870" s="5" t="s">
        <v>1360</v>
      </c>
      <c r="C5870" s="18">
        <v>30831</v>
      </c>
      <c r="D5870" s="18">
        <v>4766</v>
      </c>
      <c r="E5870" s="18">
        <f t="shared" si="455"/>
        <v>35597</v>
      </c>
      <c r="F5870" s="18">
        <v>8492</v>
      </c>
      <c r="G5870" s="18">
        <v>0</v>
      </c>
      <c r="H5870" s="18">
        <f t="shared" si="456"/>
        <v>8492</v>
      </c>
      <c r="I5870" s="18">
        <v>27105</v>
      </c>
      <c r="J5870" s="40">
        <f t="shared" si="457"/>
        <v>35597</v>
      </c>
      <c r="K5870" s="43">
        <f t="shared" si="458"/>
        <v>3.6305934997644842</v>
      </c>
      <c r="L5870" s="54">
        <f t="shared" si="459"/>
        <v>0.23855942916537912</v>
      </c>
      <c r="M5870" s="57" t="s">
        <v>14966</v>
      </c>
    </row>
    <row r="5871" spans="1:13" x14ac:dyDescent="0.25">
      <c r="A5871" s="22" t="s">
        <v>1357</v>
      </c>
      <c r="B5871" s="5" t="s">
        <v>1358</v>
      </c>
      <c r="C5871" s="18">
        <v>21944</v>
      </c>
      <c r="D5871" s="18">
        <v>5388</v>
      </c>
      <c r="E5871" s="18">
        <f t="shared" si="455"/>
        <v>27332</v>
      </c>
      <c r="F5871" s="18">
        <v>7942</v>
      </c>
      <c r="G5871" s="18">
        <v>230</v>
      </c>
      <c r="H5871" s="18">
        <f t="shared" si="456"/>
        <v>8172</v>
      </c>
      <c r="I5871" s="18">
        <v>19160</v>
      </c>
      <c r="J5871" s="40">
        <f t="shared" si="457"/>
        <v>27332</v>
      </c>
      <c r="K5871" s="43">
        <f t="shared" si="458"/>
        <v>2.7630319818685471</v>
      </c>
      <c r="L5871" s="54">
        <f t="shared" si="459"/>
        <v>0.29899019464364113</v>
      </c>
      <c r="M5871" s="57" t="s">
        <v>14966</v>
      </c>
    </row>
    <row r="5872" spans="1:13" x14ac:dyDescent="0.25">
      <c r="A5872" s="22" t="s">
        <v>1355</v>
      </c>
      <c r="B5872" s="5" t="s">
        <v>1356</v>
      </c>
      <c r="C5872" s="18">
        <v>257</v>
      </c>
      <c r="D5872" s="18">
        <v>11400</v>
      </c>
      <c r="E5872" s="18">
        <f t="shared" si="455"/>
        <v>11657</v>
      </c>
      <c r="F5872" s="18">
        <v>0</v>
      </c>
      <c r="G5872" s="18">
        <v>0</v>
      </c>
      <c r="H5872" s="18">
        <f t="shared" si="456"/>
        <v>0</v>
      </c>
      <c r="I5872" s="18">
        <v>11657</v>
      </c>
      <c r="J5872" s="40">
        <f t="shared" si="457"/>
        <v>11657</v>
      </c>
      <c r="K5872" s="43" t="str">
        <f t="shared" si="458"/>
        <v>ERROR</v>
      </c>
      <c r="L5872" s="54">
        <f t="shared" si="459"/>
        <v>0</v>
      </c>
      <c r="M5872" s="57" t="s">
        <v>14966</v>
      </c>
    </row>
    <row r="5873" spans="1:13" x14ac:dyDescent="0.25">
      <c r="A5873" s="22" t="s">
        <v>1353</v>
      </c>
      <c r="B5873" s="5" t="s">
        <v>1354</v>
      </c>
      <c r="C5873" s="18">
        <v>86500</v>
      </c>
      <c r="D5873" s="18">
        <v>101377</v>
      </c>
      <c r="E5873" s="18">
        <f t="shared" si="455"/>
        <v>187877</v>
      </c>
      <c r="F5873" s="18">
        <v>35647</v>
      </c>
      <c r="G5873" s="18">
        <v>3580</v>
      </c>
      <c r="H5873" s="18">
        <f t="shared" si="456"/>
        <v>39227</v>
      </c>
      <c r="I5873" s="18">
        <v>148650</v>
      </c>
      <c r="J5873" s="40">
        <f t="shared" si="457"/>
        <v>187877</v>
      </c>
      <c r="K5873" s="43">
        <f t="shared" si="458"/>
        <v>2.4265716610093415</v>
      </c>
      <c r="L5873" s="54">
        <f t="shared" si="459"/>
        <v>0.20879085784848597</v>
      </c>
      <c r="M5873" s="57" t="s">
        <v>14966</v>
      </c>
    </row>
    <row r="5874" spans="1:13" x14ac:dyDescent="0.25">
      <c r="A5874" s="22" t="s">
        <v>1351</v>
      </c>
      <c r="B5874" s="5" t="s">
        <v>1352</v>
      </c>
      <c r="C5874" s="18">
        <v>782036</v>
      </c>
      <c r="D5874" s="18">
        <v>42227</v>
      </c>
      <c r="E5874" s="18">
        <f t="shared" si="455"/>
        <v>824263</v>
      </c>
      <c r="F5874" s="18">
        <v>506951</v>
      </c>
      <c r="G5874" s="18">
        <v>0</v>
      </c>
      <c r="H5874" s="18">
        <f t="shared" si="456"/>
        <v>506951</v>
      </c>
      <c r="I5874" s="18">
        <v>317312</v>
      </c>
      <c r="J5874" s="40">
        <f t="shared" si="457"/>
        <v>824263</v>
      </c>
      <c r="K5874" s="43">
        <f t="shared" si="458"/>
        <v>1.5426264076804268</v>
      </c>
      <c r="L5874" s="54">
        <f t="shared" si="459"/>
        <v>0.61503549231252641</v>
      </c>
      <c r="M5874" s="57" t="s">
        <v>14966</v>
      </c>
    </row>
    <row r="5875" spans="1:13" x14ac:dyDescent="0.25">
      <c r="A5875" s="22" t="s">
        <v>1349</v>
      </c>
      <c r="B5875" s="5" t="s">
        <v>1350</v>
      </c>
      <c r="C5875" s="18">
        <v>1059963</v>
      </c>
      <c r="D5875" s="18">
        <v>1220068</v>
      </c>
      <c r="E5875" s="18">
        <f t="shared" si="455"/>
        <v>2280031</v>
      </c>
      <c r="F5875" s="18">
        <v>1261101</v>
      </c>
      <c r="G5875" s="18">
        <v>505917</v>
      </c>
      <c r="H5875" s="18">
        <f t="shared" si="456"/>
        <v>1767018</v>
      </c>
      <c r="I5875" s="18">
        <v>513013</v>
      </c>
      <c r="J5875" s="40">
        <f t="shared" si="457"/>
        <v>2280031</v>
      </c>
      <c r="K5875" s="43">
        <f t="shared" si="458"/>
        <v>0.84050603401313617</v>
      </c>
      <c r="L5875" s="54">
        <f t="shared" si="459"/>
        <v>0.77499735749206922</v>
      </c>
      <c r="M5875" s="57" t="s">
        <v>14966</v>
      </c>
    </row>
    <row r="5876" spans="1:13" x14ac:dyDescent="0.25">
      <c r="A5876" s="22" t="s">
        <v>1347</v>
      </c>
      <c r="B5876" s="5" t="s">
        <v>1348</v>
      </c>
      <c r="C5876" s="18">
        <v>23566</v>
      </c>
      <c r="D5876" s="18">
        <v>2374</v>
      </c>
      <c r="E5876" s="18">
        <f t="shared" si="455"/>
        <v>25940</v>
      </c>
      <c r="F5876" s="18">
        <v>3801</v>
      </c>
      <c r="G5876" s="18">
        <v>0</v>
      </c>
      <c r="H5876" s="18">
        <f t="shared" si="456"/>
        <v>3801</v>
      </c>
      <c r="I5876" s="18">
        <v>22139</v>
      </c>
      <c r="J5876" s="40">
        <f t="shared" si="457"/>
        <v>25940</v>
      </c>
      <c r="K5876" s="43">
        <f t="shared" si="458"/>
        <v>6.1999473822678244</v>
      </c>
      <c r="L5876" s="54">
        <f t="shared" si="459"/>
        <v>0.14653045489591365</v>
      </c>
      <c r="M5876" s="57" t="s">
        <v>14966</v>
      </c>
    </row>
    <row r="5877" spans="1:13" x14ac:dyDescent="0.25">
      <c r="A5877" s="22" t="s">
        <v>1345</v>
      </c>
      <c r="B5877" s="5" t="s">
        <v>1346</v>
      </c>
      <c r="C5877" s="18">
        <v>101815</v>
      </c>
      <c r="D5877" s="18">
        <v>158239</v>
      </c>
      <c r="E5877" s="18">
        <f t="shared" si="455"/>
        <v>260054</v>
      </c>
      <c r="F5877" s="18">
        <v>133379</v>
      </c>
      <c r="G5877" s="18">
        <v>0</v>
      </c>
      <c r="H5877" s="18">
        <f t="shared" si="456"/>
        <v>133379</v>
      </c>
      <c r="I5877" s="18">
        <v>126675</v>
      </c>
      <c r="J5877" s="40">
        <f t="shared" si="457"/>
        <v>260054</v>
      </c>
      <c r="K5877" s="43">
        <f t="shared" si="458"/>
        <v>0.76335105226459943</v>
      </c>
      <c r="L5877" s="54">
        <f t="shared" si="459"/>
        <v>0.51288963061517989</v>
      </c>
      <c r="M5877" s="57" t="s">
        <v>14966</v>
      </c>
    </row>
    <row r="5878" spans="1:13" x14ac:dyDescent="0.25">
      <c r="A5878" s="22" t="s">
        <v>1343</v>
      </c>
      <c r="B5878" s="5" t="s">
        <v>1344</v>
      </c>
      <c r="C5878" s="18">
        <v>1440458</v>
      </c>
      <c r="D5878" s="18">
        <v>631879</v>
      </c>
      <c r="E5878" s="18">
        <f t="shared" si="455"/>
        <v>2072337</v>
      </c>
      <c r="F5878" s="18">
        <v>518713</v>
      </c>
      <c r="G5878" s="18">
        <v>0</v>
      </c>
      <c r="H5878" s="18">
        <f t="shared" si="456"/>
        <v>518713</v>
      </c>
      <c r="I5878" s="18">
        <v>1553624</v>
      </c>
      <c r="J5878" s="40">
        <f t="shared" si="457"/>
        <v>2072337</v>
      </c>
      <c r="K5878" s="43">
        <f t="shared" si="458"/>
        <v>2.7769845752853697</v>
      </c>
      <c r="L5878" s="54">
        <f t="shared" si="459"/>
        <v>0.25030340142554036</v>
      </c>
      <c r="M5878" s="57" t="s">
        <v>14966</v>
      </c>
    </row>
    <row r="5879" spans="1:13" x14ac:dyDescent="0.25">
      <c r="A5879" s="22" t="s">
        <v>1341</v>
      </c>
      <c r="B5879" s="5" t="s">
        <v>1342</v>
      </c>
      <c r="C5879" s="18">
        <v>71245</v>
      </c>
      <c r="D5879" s="18">
        <v>64790</v>
      </c>
      <c r="E5879" s="18">
        <f t="shared" si="455"/>
        <v>136035</v>
      </c>
      <c r="F5879" s="18">
        <v>103957</v>
      </c>
      <c r="G5879" s="18">
        <v>0</v>
      </c>
      <c r="H5879" s="18">
        <f t="shared" si="456"/>
        <v>103957</v>
      </c>
      <c r="I5879" s="18">
        <v>32078</v>
      </c>
      <c r="J5879" s="40">
        <f t="shared" si="457"/>
        <v>136035</v>
      </c>
      <c r="K5879" s="43">
        <f t="shared" si="458"/>
        <v>0.68533143511259464</v>
      </c>
      <c r="L5879" s="54">
        <f t="shared" si="459"/>
        <v>0.76419303855625387</v>
      </c>
      <c r="M5879" s="57" t="s">
        <v>14966</v>
      </c>
    </row>
    <row r="5880" spans="1:13" x14ac:dyDescent="0.25">
      <c r="A5880" s="22" t="s">
        <v>1339</v>
      </c>
      <c r="B5880" s="5" t="s">
        <v>1340</v>
      </c>
      <c r="C5880" s="18">
        <v>262558</v>
      </c>
      <c r="D5880" s="18">
        <v>337821</v>
      </c>
      <c r="E5880" s="18">
        <f t="shared" si="455"/>
        <v>600379</v>
      </c>
      <c r="F5880" s="18">
        <v>433496</v>
      </c>
      <c r="G5880" s="18">
        <v>0</v>
      </c>
      <c r="H5880" s="18">
        <f t="shared" si="456"/>
        <v>433496</v>
      </c>
      <c r="I5880" s="18">
        <v>166883</v>
      </c>
      <c r="J5880" s="40">
        <f t="shared" si="457"/>
        <v>600379</v>
      </c>
      <c r="K5880" s="43">
        <f t="shared" si="458"/>
        <v>0.60567571557753708</v>
      </c>
      <c r="L5880" s="54">
        <f t="shared" si="459"/>
        <v>0.72203724647264478</v>
      </c>
      <c r="M5880" s="57" t="s">
        <v>14966</v>
      </c>
    </row>
    <row r="5881" spans="1:13" x14ac:dyDescent="0.25">
      <c r="A5881" s="22" t="s">
        <v>1337</v>
      </c>
      <c r="B5881" s="5" t="s">
        <v>1338</v>
      </c>
      <c r="C5881" s="18">
        <v>36856</v>
      </c>
      <c r="D5881" s="18">
        <v>104682</v>
      </c>
      <c r="E5881" s="18">
        <f t="shared" si="455"/>
        <v>141538</v>
      </c>
      <c r="F5881" s="18">
        <v>31006</v>
      </c>
      <c r="G5881" s="18">
        <v>0</v>
      </c>
      <c r="H5881" s="18">
        <f t="shared" si="456"/>
        <v>31006</v>
      </c>
      <c r="I5881" s="18">
        <v>110532</v>
      </c>
      <c r="J5881" s="40">
        <f t="shared" si="457"/>
        <v>141538</v>
      </c>
      <c r="K5881" s="43">
        <f t="shared" si="458"/>
        <v>1.1886731600335418</v>
      </c>
      <c r="L5881" s="54">
        <f t="shared" si="459"/>
        <v>0.21906484477666774</v>
      </c>
      <c r="M5881" s="57" t="s">
        <v>14966</v>
      </c>
    </row>
    <row r="5882" spans="1:13" x14ac:dyDescent="0.25">
      <c r="A5882" s="22" t="s">
        <v>1335</v>
      </c>
      <c r="B5882" s="5" t="s">
        <v>1336</v>
      </c>
      <c r="C5882" s="18">
        <v>257313</v>
      </c>
      <c r="D5882" s="18">
        <v>292207</v>
      </c>
      <c r="E5882" s="18">
        <f t="shared" si="455"/>
        <v>549520</v>
      </c>
      <c r="F5882" s="18">
        <v>928634</v>
      </c>
      <c r="G5882" s="18">
        <v>0</v>
      </c>
      <c r="H5882" s="18">
        <f t="shared" si="456"/>
        <v>928634</v>
      </c>
      <c r="I5882" s="18">
        <v>-379114</v>
      </c>
      <c r="J5882" s="40">
        <f t="shared" si="457"/>
        <v>549520</v>
      </c>
      <c r="K5882" s="43">
        <f t="shared" si="458"/>
        <v>0.27708763624851124</v>
      </c>
      <c r="L5882" s="54">
        <f t="shared" si="459"/>
        <v>1.6899002766050371</v>
      </c>
      <c r="M5882" s="57" t="s">
        <v>14966</v>
      </c>
    </row>
    <row r="5883" spans="1:13" x14ac:dyDescent="0.25">
      <c r="A5883" s="22" t="s">
        <v>1333</v>
      </c>
      <c r="B5883" s="5" t="s">
        <v>1334</v>
      </c>
      <c r="C5883" s="18">
        <v>1807</v>
      </c>
      <c r="D5883" s="18">
        <v>54641</v>
      </c>
      <c r="E5883" s="18">
        <f t="shared" si="455"/>
        <v>56448</v>
      </c>
      <c r="F5883" s="18">
        <v>801</v>
      </c>
      <c r="G5883" s="18">
        <v>0</v>
      </c>
      <c r="H5883" s="18">
        <f t="shared" si="456"/>
        <v>801</v>
      </c>
      <c r="I5883" s="18">
        <v>55647</v>
      </c>
      <c r="J5883" s="40">
        <f t="shared" si="457"/>
        <v>56448</v>
      </c>
      <c r="K5883" s="43">
        <f t="shared" si="458"/>
        <v>2.2559300873907615</v>
      </c>
      <c r="L5883" s="54">
        <f t="shared" si="459"/>
        <v>1.4190051020408163E-2</v>
      </c>
      <c r="M5883" s="57" t="s">
        <v>14966</v>
      </c>
    </row>
    <row r="5884" spans="1:13" x14ac:dyDescent="0.25">
      <c r="A5884" s="22" t="s">
        <v>1331</v>
      </c>
      <c r="B5884" s="5" t="s">
        <v>1332</v>
      </c>
      <c r="C5884" s="18">
        <v>78159</v>
      </c>
      <c r="D5884" s="18">
        <v>113326</v>
      </c>
      <c r="E5884" s="18">
        <f t="shared" si="455"/>
        <v>191485</v>
      </c>
      <c r="F5884" s="18">
        <v>66998</v>
      </c>
      <c r="G5884" s="18">
        <v>18622</v>
      </c>
      <c r="H5884" s="18">
        <f t="shared" si="456"/>
        <v>85620</v>
      </c>
      <c r="I5884" s="18">
        <v>105865</v>
      </c>
      <c r="J5884" s="40">
        <f t="shared" si="457"/>
        <v>191485</v>
      </c>
      <c r="K5884" s="43">
        <f t="shared" si="458"/>
        <v>1.1665870623003671</v>
      </c>
      <c r="L5884" s="54">
        <f t="shared" si="459"/>
        <v>0.44713685145050525</v>
      </c>
      <c r="M5884" s="57" t="s">
        <v>14966</v>
      </c>
    </row>
    <row r="5885" spans="1:13" x14ac:dyDescent="0.25">
      <c r="A5885" s="22" t="s">
        <v>1329</v>
      </c>
      <c r="B5885" s="5" t="s">
        <v>1330</v>
      </c>
      <c r="C5885" s="18">
        <v>5450960</v>
      </c>
      <c r="D5885" s="18">
        <v>55349</v>
      </c>
      <c r="E5885" s="18">
        <f t="shared" si="455"/>
        <v>5506309</v>
      </c>
      <c r="F5885" s="18">
        <v>2645005</v>
      </c>
      <c r="G5885" s="18">
        <v>92951</v>
      </c>
      <c r="H5885" s="18">
        <f t="shared" si="456"/>
        <v>2737956</v>
      </c>
      <c r="I5885" s="18">
        <v>2768353</v>
      </c>
      <c r="J5885" s="40">
        <f t="shared" si="457"/>
        <v>5506309</v>
      </c>
      <c r="K5885" s="43">
        <f t="shared" si="458"/>
        <v>2.0608505465963201</v>
      </c>
      <c r="L5885" s="54">
        <f t="shared" si="459"/>
        <v>0.4972398025610259</v>
      </c>
      <c r="M5885" s="57" t="s">
        <v>14966</v>
      </c>
    </row>
    <row r="5886" spans="1:13" x14ac:dyDescent="0.25">
      <c r="A5886" s="22" t="s">
        <v>1327</v>
      </c>
      <c r="B5886" s="5" t="s">
        <v>1328</v>
      </c>
      <c r="C5886" s="18">
        <v>347301</v>
      </c>
      <c r="D5886" s="18">
        <v>50490</v>
      </c>
      <c r="E5886" s="18">
        <f t="shared" si="455"/>
        <v>397791</v>
      </c>
      <c r="F5886" s="18">
        <v>21675</v>
      </c>
      <c r="G5886" s="18">
        <v>0</v>
      </c>
      <c r="H5886" s="18">
        <f t="shared" si="456"/>
        <v>21675</v>
      </c>
      <c r="I5886" s="18">
        <v>376116</v>
      </c>
      <c r="J5886" s="40">
        <f t="shared" si="457"/>
        <v>397791</v>
      </c>
      <c r="K5886" s="43">
        <f t="shared" si="458"/>
        <v>16.02311418685121</v>
      </c>
      <c r="L5886" s="54">
        <f t="shared" si="459"/>
        <v>5.448841225668756E-2</v>
      </c>
      <c r="M5886" s="57" t="s">
        <v>14966</v>
      </c>
    </row>
    <row r="5887" spans="1:13" x14ac:dyDescent="0.25">
      <c r="A5887" s="22" t="s">
        <v>1325</v>
      </c>
      <c r="B5887" s="5" t="s">
        <v>1326</v>
      </c>
      <c r="C5887" s="18">
        <v>474625</v>
      </c>
      <c r="D5887" s="18">
        <v>24449</v>
      </c>
      <c r="E5887" s="18">
        <f t="shared" si="455"/>
        <v>499074</v>
      </c>
      <c r="F5887" s="18">
        <v>80100</v>
      </c>
      <c r="G5887" s="18">
        <v>0</v>
      </c>
      <c r="H5887" s="18">
        <f t="shared" si="456"/>
        <v>80100</v>
      </c>
      <c r="I5887" s="18">
        <v>418974</v>
      </c>
      <c r="J5887" s="40">
        <f t="shared" si="457"/>
        <v>499074</v>
      </c>
      <c r="K5887" s="43">
        <f t="shared" si="458"/>
        <v>5.9254057428214733</v>
      </c>
      <c r="L5887" s="54">
        <f t="shared" si="459"/>
        <v>0.16049724089012851</v>
      </c>
      <c r="M5887" s="57" t="s">
        <v>14966</v>
      </c>
    </row>
    <row r="5888" spans="1:13" x14ac:dyDescent="0.25">
      <c r="A5888" s="22" t="s">
        <v>1323</v>
      </c>
      <c r="B5888" s="5" t="s">
        <v>1324</v>
      </c>
      <c r="C5888" s="18">
        <v>322714</v>
      </c>
      <c r="D5888" s="18">
        <v>215542</v>
      </c>
      <c r="E5888" s="18">
        <f t="shared" si="455"/>
        <v>538256</v>
      </c>
      <c r="F5888" s="18">
        <v>433122</v>
      </c>
      <c r="G5888" s="18">
        <v>0</v>
      </c>
      <c r="H5888" s="18">
        <f t="shared" si="456"/>
        <v>433122</v>
      </c>
      <c r="I5888" s="18">
        <v>105134</v>
      </c>
      <c r="J5888" s="40">
        <f t="shared" si="457"/>
        <v>538256</v>
      </c>
      <c r="K5888" s="43">
        <f t="shared" si="458"/>
        <v>0.7450879890654365</v>
      </c>
      <c r="L5888" s="54">
        <f t="shared" si="459"/>
        <v>0.80467658511934836</v>
      </c>
      <c r="M5888" s="57" t="s">
        <v>14966</v>
      </c>
    </row>
    <row r="5889" spans="1:13" x14ac:dyDescent="0.25">
      <c r="A5889" s="22" t="s">
        <v>1321</v>
      </c>
      <c r="B5889" s="5" t="s">
        <v>1322</v>
      </c>
      <c r="C5889" s="18">
        <v>39633</v>
      </c>
      <c r="D5889" s="18">
        <v>52495</v>
      </c>
      <c r="E5889" s="18">
        <f t="shared" si="455"/>
        <v>92128</v>
      </c>
      <c r="F5889" s="18">
        <v>19450</v>
      </c>
      <c r="G5889" s="18">
        <v>16748</v>
      </c>
      <c r="H5889" s="18">
        <f t="shared" si="456"/>
        <v>36198</v>
      </c>
      <c r="I5889" s="18">
        <v>55930</v>
      </c>
      <c r="J5889" s="40">
        <f t="shared" si="457"/>
        <v>92128</v>
      </c>
      <c r="K5889" s="43">
        <f t="shared" si="458"/>
        <v>2.0376863753213366</v>
      </c>
      <c r="L5889" s="54">
        <f t="shared" si="459"/>
        <v>0.39290986453629734</v>
      </c>
      <c r="M5889" s="57" t="s">
        <v>14966</v>
      </c>
    </row>
    <row r="5890" spans="1:13" x14ac:dyDescent="0.25">
      <c r="A5890" s="22" t="s">
        <v>1319</v>
      </c>
      <c r="B5890" s="5" t="s">
        <v>1320</v>
      </c>
      <c r="C5890" s="18">
        <v>153206</v>
      </c>
      <c r="D5890" s="18">
        <v>192256</v>
      </c>
      <c r="E5890" s="18">
        <f t="shared" si="455"/>
        <v>345462</v>
      </c>
      <c r="F5890" s="18">
        <v>200209</v>
      </c>
      <c r="G5890" s="18">
        <v>0</v>
      </c>
      <c r="H5890" s="18">
        <f t="shared" si="456"/>
        <v>200209</v>
      </c>
      <c r="I5890" s="18">
        <v>145253</v>
      </c>
      <c r="J5890" s="40">
        <f t="shared" si="457"/>
        <v>345462</v>
      </c>
      <c r="K5890" s="43">
        <f t="shared" si="458"/>
        <v>0.76523033430065579</v>
      </c>
      <c r="L5890" s="54">
        <f t="shared" si="459"/>
        <v>0.57953986256086054</v>
      </c>
      <c r="M5890" s="57" t="s">
        <v>14966</v>
      </c>
    </row>
    <row r="5891" spans="1:13" x14ac:dyDescent="0.25">
      <c r="A5891" s="22" t="s">
        <v>1317</v>
      </c>
      <c r="B5891" s="5" t="s">
        <v>1318</v>
      </c>
      <c r="C5891" s="18">
        <v>64552</v>
      </c>
      <c r="D5891" s="18">
        <v>69726</v>
      </c>
      <c r="E5891" s="18">
        <f t="shared" si="455"/>
        <v>134278</v>
      </c>
      <c r="F5891" s="18">
        <v>65411</v>
      </c>
      <c r="G5891" s="18">
        <v>4539</v>
      </c>
      <c r="H5891" s="18">
        <f t="shared" si="456"/>
        <v>69950</v>
      </c>
      <c r="I5891" s="18">
        <v>64328</v>
      </c>
      <c r="J5891" s="40">
        <f t="shared" si="457"/>
        <v>134278</v>
      </c>
      <c r="K5891" s="43">
        <f t="shared" si="458"/>
        <v>0.98686765222974726</v>
      </c>
      <c r="L5891" s="54">
        <f t="shared" si="459"/>
        <v>0.52093418132531022</v>
      </c>
      <c r="M5891" s="57" t="s">
        <v>14966</v>
      </c>
    </row>
    <row r="5892" spans="1:13" x14ac:dyDescent="0.25">
      <c r="A5892" s="22" t="s">
        <v>1315</v>
      </c>
      <c r="B5892" s="5" t="s">
        <v>1316</v>
      </c>
      <c r="C5892" s="18">
        <v>65842</v>
      </c>
      <c r="D5892" s="18">
        <v>11679</v>
      </c>
      <c r="E5892" s="18">
        <f t="shared" si="455"/>
        <v>77521</v>
      </c>
      <c r="F5892" s="18">
        <v>488</v>
      </c>
      <c r="G5892" s="18">
        <v>0</v>
      </c>
      <c r="H5892" s="18">
        <f t="shared" si="456"/>
        <v>488</v>
      </c>
      <c r="I5892" s="18">
        <v>77033</v>
      </c>
      <c r="J5892" s="40">
        <f t="shared" si="457"/>
        <v>77521</v>
      </c>
      <c r="K5892" s="43">
        <f t="shared" si="458"/>
        <v>134.92213114754099</v>
      </c>
      <c r="L5892" s="54">
        <f t="shared" si="459"/>
        <v>6.2950684330697485E-3</v>
      </c>
      <c r="M5892" s="57" t="s">
        <v>14966</v>
      </c>
    </row>
    <row r="5893" spans="1:13" x14ac:dyDescent="0.25">
      <c r="A5893" s="22" t="s">
        <v>1313</v>
      </c>
      <c r="B5893" s="5" t="s">
        <v>1314</v>
      </c>
      <c r="C5893" s="18">
        <v>317711</v>
      </c>
      <c r="D5893" s="18">
        <v>100440</v>
      </c>
      <c r="E5893" s="18">
        <f t="shared" si="455"/>
        <v>418151</v>
      </c>
      <c r="F5893" s="18">
        <v>96411</v>
      </c>
      <c r="G5893" s="18">
        <v>102405</v>
      </c>
      <c r="H5893" s="18">
        <f t="shared" si="456"/>
        <v>198816</v>
      </c>
      <c r="I5893" s="18">
        <v>219335</v>
      </c>
      <c r="J5893" s="40">
        <f t="shared" si="457"/>
        <v>418151</v>
      </c>
      <c r="K5893" s="43">
        <f t="shared" si="458"/>
        <v>3.2953812324319838</v>
      </c>
      <c r="L5893" s="54">
        <f t="shared" si="459"/>
        <v>0.47546460489153441</v>
      </c>
      <c r="M5893" s="57" t="s">
        <v>14966</v>
      </c>
    </row>
    <row r="5894" spans="1:13" x14ac:dyDescent="0.25">
      <c r="A5894" s="22" t="s">
        <v>1311</v>
      </c>
      <c r="B5894" s="5" t="s">
        <v>1312</v>
      </c>
      <c r="C5894" s="18">
        <v>574400</v>
      </c>
      <c r="D5894" s="18">
        <v>31484</v>
      </c>
      <c r="E5894" s="18">
        <f t="shared" si="455"/>
        <v>605884</v>
      </c>
      <c r="F5894" s="18">
        <v>336858</v>
      </c>
      <c r="G5894" s="18">
        <v>185082</v>
      </c>
      <c r="H5894" s="18">
        <f t="shared" si="456"/>
        <v>521940</v>
      </c>
      <c r="I5894" s="18">
        <v>83944</v>
      </c>
      <c r="J5894" s="40">
        <f t="shared" si="457"/>
        <v>605884</v>
      </c>
      <c r="K5894" s="43">
        <f t="shared" si="458"/>
        <v>1.705169537312458</v>
      </c>
      <c r="L5894" s="54">
        <f t="shared" si="459"/>
        <v>0.86145202712070301</v>
      </c>
      <c r="M5894" s="57" t="s">
        <v>14966</v>
      </c>
    </row>
    <row r="5895" spans="1:13" x14ac:dyDescent="0.25">
      <c r="A5895" s="22" t="s">
        <v>1309</v>
      </c>
      <c r="B5895" s="5" t="s">
        <v>1310</v>
      </c>
      <c r="C5895" s="18">
        <v>70389</v>
      </c>
      <c r="D5895" s="18">
        <v>37257</v>
      </c>
      <c r="E5895" s="18">
        <f t="shared" si="455"/>
        <v>107646</v>
      </c>
      <c r="F5895" s="18">
        <v>48382</v>
      </c>
      <c r="G5895" s="18">
        <v>3467</v>
      </c>
      <c r="H5895" s="18">
        <f t="shared" si="456"/>
        <v>51849</v>
      </c>
      <c r="I5895" s="18">
        <v>55797</v>
      </c>
      <c r="J5895" s="40">
        <f t="shared" si="457"/>
        <v>107646</v>
      </c>
      <c r="K5895" s="43">
        <f t="shared" si="458"/>
        <v>1.4548592451738249</v>
      </c>
      <c r="L5895" s="54">
        <f t="shared" si="459"/>
        <v>0.48166211470932502</v>
      </c>
      <c r="M5895" s="57" t="s">
        <v>14966</v>
      </c>
    </row>
    <row r="5896" spans="1:13" x14ac:dyDescent="0.25">
      <c r="A5896" s="22" t="s">
        <v>1307</v>
      </c>
      <c r="B5896" s="5" t="s">
        <v>1308</v>
      </c>
      <c r="C5896" s="18">
        <v>50385</v>
      </c>
      <c r="D5896" s="18">
        <v>46825</v>
      </c>
      <c r="E5896" s="18">
        <f t="shared" si="455"/>
        <v>97210</v>
      </c>
      <c r="F5896" s="18">
        <v>0</v>
      </c>
      <c r="G5896" s="18">
        <v>0</v>
      </c>
      <c r="H5896" s="18">
        <f t="shared" si="456"/>
        <v>0</v>
      </c>
      <c r="I5896" s="18">
        <v>97210</v>
      </c>
      <c r="J5896" s="40">
        <f t="shared" si="457"/>
        <v>97210</v>
      </c>
      <c r="K5896" s="43" t="str">
        <f t="shared" si="458"/>
        <v>ERROR</v>
      </c>
      <c r="L5896" s="54">
        <f t="shared" si="459"/>
        <v>0</v>
      </c>
      <c r="M5896" s="57" t="s">
        <v>14966</v>
      </c>
    </row>
    <row r="5897" spans="1:13" x14ac:dyDescent="0.25">
      <c r="A5897" s="22" t="s">
        <v>1305</v>
      </c>
      <c r="B5897" s="5" t="s">
        <v>1306</v>
      </c>
      <c r="C5897" s="18">
        <v>1069661</v>
      </c>
      <c r="D5897" s="18">
        <v>711421</v>
      </c>
      <c r="E5897" s="18">
        <f t="shared" si="455"/>
        <v>1781082</v>
      </c>
      <c r="F5897" s="18">
        <v>1241074</v>
      </c>
      <c r="G5897" s="18">
        <v>0</v>
      </c>
      <c r="H5897" s="18">
        <f t="shared" si="456"/>
        <v>1241074</v>
      </c>
      <c r="I5897" s="18">
        <v>540008</v>
      </c>
      <c r="J5897" s="40">
        <f t="shared" si="457"/>
        <v>1781082</v>
      </c>
      <c r="K5897" s="43">
        <f t="shared" si="458"/>
        <v>0.86188333652948979</v>
      </c>
      <c r="L5897" s="54">
        <f t="shared" si="459"/>
        <v>0.69680901833829101</v>
      </c>
      <c r="M5897" s="57" t="s">
        <v>14966</v>
      </c>
    </row>
    <row r="5898" spans="1:13" x14ac:dyDescent="0.25">
      <c r="A5898" s="22" t="s">
        <v>1303</v>
      </c>
      <c r="B5898" s="5" t="s">
        <v>1304</v>
      </c>
      <c r="C5898" s="18">
        <v>171233</v>
      </c>
      <c r="D5898" s="18">
        <v>4281</v>
      </c>
      <c r="E5898" s="18">
        <f t="shared" si="455"/>
        <v>175514</v>
      </c>
      <c r="F5898" s="18">
        <v>104973</v>
      </c>
      <c r="G5898" s="18">
        <v>0</v>
      </c>
      <c r="H5898" s="18">
        <f t="shared" si="456"/>
        <v>104973</v>
      </c>
      <c r="I5898" s="18">
        <v>70541</v>
      </c>
      <c r="J5898" s="40">
        <f t="shared" si="457"/>
        <v>175514</v>
      </c>
      <c r="K5898" s="43">
        <f t="shared" si="458"/>
        <v>1.6312099301725205</v>
      </c>
      <c r="L5898" s="54">
        <f t="shared" si="459"/>
        <v>0.59808904133003638</v>
      </c>
      <c r="M5898" s="57" t="s">
        <v>14966</v>
      </c>
    </row>
    <row r="5899" spans="1:13" x14ac:dyDescent="0.25">
      <c r="A5899" s="22" t="s">
        <v>1301</v>
      </c>
      <c r="B5899" s="5" t="s">
        <v>1302</v>
      </c>
      <c r="C5899" s="18">
        <v>511189</v>
      </c>
      <c r="D5899" s="18">
        <v>63178</v>
      </c>
      <c r="E5899" s="18">
        <f t="shared" si="455"/>
        <v>574367</v>
      </c>
      <c r="F5899" s="18">
        <v>269806</v>
      </c>
      <c r="G5899" s="18">
        <v>0</v>
      </c>
      <c r="H5899" s="18">
        <f t="shared" si="456"/>
        <v>269806</v>
      </c>
      <c r="I5899" s="18">
        <v>304561</v>
      </c>
      <c r="J5899" s="40">
        <f t="shared" si="457"/>
        <v>574367</v>
      </c>
      <c r="K5899" s="43">
        <f t="shared" si="458"/>
        <v>1.8946539365321751</v>
      </c>
      <c r="L5899" s="54">
        <f t="shared" si="459"/>
        <v>0.46974495401024086</v>
      </c>
      <c r="M5899" s="57" t="s">
        <v>14966</v>
      </c>
    </row>
    <row r="5900" spans="1:13" x14ac:dyDescent="0.25">
      <c r="A5900" s="22" t="s">
        <v>1299</v>
      </c>
      <c r="B5900" s="5" t="s">
        <v>1300</v>
      </c>
      <c r="C5900" s="18">
        <v>522016</v>
      </c>
      <c r="D5900" s="18">
        <v>135516</v>
      </c>
      <c r="E5900" s="18">
        <f t="shared" si="455"/>
        <v>657532</v>
      </c>
      <c r="F5900" s="18">
        <v>216431</v>
      </c>
      <c r="G5900" s="18">
        <v>100638</v>
      </c>
      <c r="H5900" s="18">
        <f t="shared" si="456"/>
        <v>317069</v>
      </c>
      <c r="I5900" s="18">
        <v>340463</v>
      </c>
      <c r="J5900" s="40">
        <f t="shared" si="457"/>
        <v>657532</v>
      </c>
      <c r="K5900" s="43">
        <f t="shared" si="458"/>
        <v>2.4119280509723655</v>
      </c>
      <c r="L5900" s="54">
        <f t="shared" si="459"/>
        <v>0.48221075172006839</v>
      </c>
      <c r="M5900" s="57" t="s">
        <v>14966</v>
      </c>
    </row>
    <row r="5901" spans="1:13" x14ac:dyDescent="0.25">
      <c r="A5901" s="22" t="s">
        <v>1297</v>
      </c>
      <c r="B5901" s="5" t="s">
        <v>1298</v>
      </c>
      <c r="C5901" s="18">
        <v>23785</v>
      </c>
      <c r="D5901" s="18">
        <v>13773</v>
      </c>
      <c r="E5901" s="18">
        <f t="shared" ref="E5901:E5964" si="460">+C5901+D5901</f>
        <v>37558</v>
      </c>
      <c r="F5901" s="18">
        <v>4448</v>
      </c>
      <c r="G5901" s="18">
        <v>0</v>
      </c>
      <c r="H5901" s="18">
        <f t="shared" ref="H5901:H5964" si="461">+F5901+G5901</f>
        <v>4448</v>
      </c>
      <c r="I5901" s="18">
        <v>33110</v>
      </c>
      <c r="J5901" s="40">
        <f t="shared" ref="J5901:J5964" si="462">+H5901+I5901</f>
        <v>37558</v>
      </c>
      <c r="K5901" s="43">
        <f t="shared" ref="K5901:K5964" si="463">+IFERROR(C5901/F5901,"ERROR")</f>
        <v>5.3473471223021587</v>
      </c>
      <c r="L5901" s="54">
        <f t="shared" ref="L5901:L5964" si="464">+H5901/E5901</f>
        <v>0.11843016135044465</v>
      </c>
      <c r="M5901" s="57" t="s">
        <v>14966</v>
      </c>
    </row>
    <row r="5902" spans="1:13" x14ac:dyDescent="0.25">
      <c r="A5902" s="22" t="s">
        <v>1295</v>
      </c>
      <c r="B5902" s="5" t="s">
        <v>1296</v>
      </c>
      <c r="C5902" s="18">
        <v>345621</v>
      </c>
      <c r="D5902" s="18">
        <v>117673</v>
      </c>
      <c r="E5902" s="18">
        <f t="shared" si="460"/>
        <v>463294</v>
      </c>
      <c r="F5902" s="18">
        <v>225063</v>
      </c>
      <c r="G5902" s="18">
        <v>46127</v>
      </c>
      <c r="H5902" s="18">
        <f t="shared" si="461"/>
        <v>271190</v>
      </c>
      <c r="I5902" s="18">
        <v>192104</v>
      </c>
      <c r="J5902" s="40">
        <f t="shared" si="462"/>
        <v>463294</v>
      </c>
      <c r="K5902" s="43">
        <f t="shared" si="463"/>
        <v>1.5356633475960064</v>
      </c>
      <c r="L5902" s="54">
        <f t="shared" si="464"/>
        <v>0.58535185001316659</v>
      </c>
      <c r="M5902" s="57" t="s">
        <v>14966</v>
      </c>
    </row>
    <row r="5903" spans="1:13" x14ac:dyDescent="0.25">
      <c r="A5903" s="22" t="s">
        <v>1293</v>
      </c>
      <c r="B5903" s="5" t="s">
        <v>1294</v>
      </c>
      <c r="C5903" s="18">
        <v>142967</v>
      </c>
      <c r="D5903" s="18">
        <v>135778</v>
      </c>
      <c r="E5903" s="18">
        <f t="shared" si="460"/>
        <v>278745</v>
      </c>
      <c r="F5903" s="18">
        <v>3856</v>
      </c>
      <c r="G5903" s="18">
        <v>4445</v>
      </c>
      <c r="H5903" s="18">
        <f t="shared" si="461"/>
        <v>8301</v>
      </c>
      <c r="I5903" s="18">
        <v>270444</v>
      </c>
      <c r="J5903" s="40">
        <f t="shared" si="462"/>
        <v>278745</v>
      </c>
      <c r="K5903" s="43">
        <f t="shared" si="463"/>
        <v>37.076504149377591</v>
      </c>
      <c r="L5903" s="54">
        <f t="shared" si="464"/>
        <v>2.9779906366033473E-2</v>
      </c>
      <c r="M5903" s="57" t="s">
        <v>14966</v>
      </c>
    </row>
    <row r="5904" spans="1:13" x14ac:dyDescent="0.25">
      <c r="A5904" s="22" t="s">
        <v>1291</v>
      </c>
      <c r="B5904" s="5" t="s">
        <v>1292</v>
      </c>
      <c r="C5904" s="18">
        <v>46329</v>
      </c>
      <c r="D5904" s="18">
        <v>631119</v>
      </c>
      <c r="E5904" s="18">
        <f t="shared" si="460"/>
        <v>677448</v>
      </c>
      <c r="F5904" s="18">
        <v>131985</v>
      </c>
      <c r="G5904" s="18">
        <v>59450</v>
      </c>
      <c r="H5904" s="18">
        <f t="shared" si="461"/>
        <v>191435</v>
      </c>
      <c r="I5904" s="18">
        <v>486013</v>
      </c>
      <c r="J5904" s="40">
        <f t="shared" si="462"/>
        <v>677448</v>
      </c>
      <c r="K5904" s="43">
        <f t="shared" si="463"/>
        <v>0.35101716104102737</v>
      </c>
      <c r="L5904" s="54">
        <f t="shared" si="464"/>
        <v>0.28258257460351199</v>
      </c>
      <c r="M5904" s="57" t="s">
        <v>14966</v>
      </c>
    </row>
    <row r="5905" spans="1:13" x14ac:dyDescent="0.25">
      <c r="A5905" s="22" t="s">
        <v>1289</v>
      </c>
      <c r="B5905" s="5" t="s">
        <v>1290</v>
      </c>
      <c r="C5905" s="18">
        <v>939142</v>
      </c>
      <c r="D5905" s="18">
        <v>55921</v>
      </c>
      <c r="E5905" s="18">
        <f t="shared" si="460"/>
        <v>995063</v>
      </c>
      <c r="F5905" s="18">
        <v>686162</v>
      </c>
      <c r="G5905" s="18">
        <v>0</v>
      </c>
      <c r="H5905" s="18">
        <f t="shared" si="461"/>
        <v>686162</v>
      </c>
      <c r="I5905" s="18">
        <v>308901</v>
      </c>
      <c r="J5905" s="40">
        <f t="shared" si="462"/>
        <v>995063</v>
      </c>
      <c r="K5905" s="43">
        <f t="shared" si="463"/>
        <v>1.3686884438368783</v>
      </c>
      <c r="L5905" s="54">
        <f t="shared" si="464"/>
        <v>0.68956638926379532</v>
      </c>
      <c r="M5905" s="57" t="s">
        <v>14966</v>
      </c>
    </row>
    <row r="5906" spans="1:13" x14ac:dyDescent="0.25">
      <c r="A5906" s="22" t="s">
        <v>1287</v>
      </c>
      <c r="B5906" s="5" t="s">
        <v>1288</v>
      </c>
      <c r="C5906" s="18">
        <v>70103</v>
      </c>
      <c r="D5906" s="18">
        <v>23561</v>
      </c>
      <c r="E5906" s="18">
        <f t="shared" si="460"/>
        <v>93664</v>
      </c>
      <c r="F5906" s="18">
        <v>60426</v>
      </c>
      <c r="G5906" s="18">
        <v>0</v>
      </c>
      <c r="H5906" s="18">
        <f t="shared" si="461"/>
        <v>60426</v>
      </c>
      <c r="I5906" s="18">
        <v>33238</v>
      </c>
      <c r="J5906" s="40">
        <f t="shared" si="462"/>
        <v>93664</v>
      </c>
      <c r="K5906" s="43">
        <f t="shared" si="463"/>
        <v>1.1601462946413796</v>
      </c>
      <c r="L5906" s="54">
        <f t="shared" si="464"/>
        <v>0.6451358045780663</v>
      </c>
      <c r="M5906" s="57" t="s">
        <v>14966</v>
      </c>
    </row>
    <row r="5907" spans="1:13" x14ac:dyDescent="0.25">
      <c r="A5907" s="22" t="s">
        <v>1285</v>
      </c>
      <c r="B5907" s="5" t="s">
        <v>1286</v>
      </c>
      <c r="C5907" s="18">
        <v>317119</v>
      </c>
      <c r="D5907" s="18">
        <v>125460</v>
      </c>
      <c r="E5907" s="18">
        <f t="shared" si="460"/>
        <v>442579</v>
      </c>
      <c r="F5907" s="18">
        <v>64103</v>
      </c>
      <c r="G5907" s="18">
        <v>192243</v>
      </c>
      <c r="H5907" s="18">
        <f t="shared" si="461"/>
        <v>256346</v>
      </c>
      <c r="I5907" s="18">
        <v>186233</v>
      </c>
      <c r="J5907" s="40">
        <f t="shared" si="462"/>
        <v>442579</v>
      </c>
      <c r="K5907" s="43">
        <f t="shared" si="463"/>
        <v>4.9470227602452299</v>
      </c>
      <c r="L5907" s="54">
        <f t="shared" si="464"/>
        <v>0.57920958744088624</v>
      </c>
      <c r="M5907" s="57" t="s">
        <v>14966</v>
      </c>
    </row>
    <row r="5908" spans="1:13" x14ac:dyDescent="0.25">
      <c r="A5908" s="22" t="s">
        <v>1283</v>
      </c>
      <c r="B5908" s="5" t="s">
        <v>1284</v>
      </c>
      <c r="C5908" s="18">
        <v>17625</v>
      </c>
      <c r="D5908" s="18">
        <v>0</v>
      </c>
      <c r="E5908" s="18">
        <f t="shared" si="460"/>
        <v>17625</v>
      </c>
      <c r="F5908" s="18">
        <v>1000</v>
      </c>
      <c r="G5908" s="18">
        <v>0</v>
      </c>
      <c r="H5908" s="18">
        <f t="shared" si="461"/>
        <v>1000</v>
      </c>
      <c r="I5908" s="18">
        <v>16625</v>
      </c>
      <c r="J5908" s="40">
        <f t="shared" si="462"/>
        <v>17625</v>
      </c>
      <c r="K5908" s="43">
        <f t="shared" si="463"/>
        <v>17.625</v>
      </c>
      <c r="L5908" s="54">
        <f t="shared" si="464"/>
        <v>5.6737588652482268E-2</v>
      </c>
      <c r="M5908" s="57" t="s">
        <v>14966</v>
      </c>
    </row>
    <row r="5909" spans="1:13" x14ac:dyDescent="0.25">
      <c r="A5909" s="22" t="s">
        <v>1281</v>
      </c>
      <c r="B5909" s="5" t="s">
        <v>1282</v>
      </c>
      <c r="C5909" s="18">
        <v>552223</v>
      </c>
      <c r="D5909" s="18">
        <v>625297</v>
      </c>
      <c r="E5909" s="18">
        <f t="shared" si="460"/>
        <v>1177520</v>
      </c>
      <c r="F5909" s="18">
        <v>1006927</v>
      </c>
      <c r="G5909" s="18">
        <v>18148</v>
      </c>
      <c r="H5909" s="18">
        <f t="shared" si="461"/>
        <v>1025075</v>
      </c>
      <c r="I5909" s="18">
        <v>152445</v>
      </c>
      <c r="J5909" s="40">
        <f t="shared" si="462"/>
        <v>1177520</v>
      </c>
      <c r="K5909" s="43">
        <f t="shared" si="463"/>
        <v>0.54842406649141395</v>
      </c>
      <c r="L5909" s="54">
        <f t="shared" si="464"/>
        <v>0.87053723079013523</v>
      </c>
      <c r="M5909" s="57" t="s">
        <v>14966</v>
      </c>
    </row>
    <row r="5910" spans="1:13" x14ac:dyDescent="0.25">
      <c r="A5910" s="22" t="s">
        <v>1279</v>
      </c>
      <c r="B5910" s="5" t="s">
        <v>1280</v>
      </c>
      <c r="C5910" s="18">
        <v>64008</v>
      </c>
      <c r="D5910" s="18">
        <v>74481</v>
      </c>
      <c r="E5910" s="18">
        <f t="shared" si="460"/>
        <v>138489</v>
      </c>
      <c r="F5910" s="18">
        <v>32365</v>
      </c>
      <c r="G5910" s="18">
        <v>0</v>
      </c>
      <c r="H5910" s="18">
        <f t="shared" si="461"/>
        <v>32365</v>
      </c>
      <c r="I5910" s="18">
        <v>106124</v>
      </c>
      <c r="J5910" s="40">
        <f t="shared" si="462"/>
        <v>138489</v>
      </c>
      <c r="K5910" s="43">
        <f t="shared" si="463"/>
        <v>1.9776919511818323</v>
      </c>
      <c r="L5910" s="54">
        <f t="shared" si="464"/>
        <v>0.23370087154936492</v>
      </c>
      <c r="M5910" s="57" t="s">
        <v>14966</v>
      </c>
    </row>
    <row r="5911" spans="1:13" x14ac:dyDescent="0.25">
      <c r="A5911" s="22" t="s">
        <v>1277</v>
      </c>
      <c r="B5911" s="5" t="s">
        <v>1278</v>
      </c>
      <c r="C5911" s="18">
        <v>506215</v>
      </c>
      <c r="D5911" s="18">
        <v>1367618</v>
      </c>
      <c r="E5911" s="18">
        <f t="shared" si="460"/>
        <v>1873833</v>
      </c>
      <c r="F5911" s="18">
        <v>1451152</v>
      </c>
      <c r="G5911" s="18">
        <v>237394</v>
      </c>
      <c r="H5911" s="18">
        <f t="shared" si="461"/>
        <v>1688546</v>
      </c>
      <c r="I5911" s="18">
        <v>185287</v>
      </c>
      <c r="J5911" s="40">
        <f t="shared" si="462"/>
        <v>1873833</v>
      </c>
      <c r="K5911" s="43">
        <f t="shared" si="463"/>
        <v>0.34883664840071887</v>
      </c>
      <c r="L5911" s="54">
        <f t="shared" si="464"/>
        <v>0.90111872295983686</v>
      </c>
      <c r="M5911" s="57" t="s">
        <v>14966</v>
      </c>
    </row>
    <row r="5912" spans="1:13" x14ac:dyDescent="0.25">
      <c r="A5912" s="22" t="s">
        <v>1275</v>
      </c>
      <c r="B5912" s="5" t="s">
        <v>1276</v>
      </c>
      <c r="C5912" s="18">
        <v>24524</v>
      </c>
      <c r="D5912" s="18">
        <v>94700</v>
      </c>
      <c r="E5912" s="18">
        <f t="shared" si="460"/>
        <v>119224</v>
      </c>
      <c r="F5912" s="18">
        <v>7800</v>
      </c>
      <c r="G5912" s="18">
        <v>0</v>
      </c>
      <c r="H5912" s="18">
        <f t="shared" si="461"/>
        <v>7800</v>
      </c>
      <c r="I5912" s="18">
        <v>111424</v>
      </c>
      <c r="J5912" s="40">
        <f t="shared" si="462"/>
        <v>119224</v>
      </c>
      <c r="K5912" s="43">
        <f t="shared" si="463"/>
        <v>3.1441025641025639</v>
      </c>
      <c r="L5912" s="54">
        <f t="shared" si="464"/>
        <v>6.542306918070187E-2</v>
      </c>
      <c r="M5912" s="57" t="s">
        <v>14966</v>
      </c>
    </row>
    <row r="5913" spans="1:13" x14ac:dyDescent="0.25">
      <c r="A5913" s="22" t="s">
        <v>1273</v>
      </c>
      <c r="B5913" s="5" t="s">
        <v>1274</v>
      </c>
      <c r="C5913" s="18">
        <v>90151</v>
      </c>
      <c r="D5913" s="18">
        <v>57892</v>
      </c>
      <c r="E5913" s="18">
        <f t="shared" si="460"/>
        <v>148043</v>
      </c>
      <c r="F5913" s="18">
        <v>77427</v>
      </c>
      <c r="G5913" s="18">
        <v>0</v>
      </c>
      <c r="H5913" s="18">
        <f t="shared" si="461"/>
        <v>77427</v>
      </c>
      <c r="I5913" s="18">
        <v>70616</v>
      </c>
      <c r="J5913" s="40">
        <f t="shared" si="462"/>
        <v>148043</v>
      </c>
      <c r="K5913" s="43">
        <f t="shared" si="463"/>
        <v>1.1643354385421105</v>
      </c>
      <c r="L5913" s="54">
        <f t="shared" si="464"/>
        <v>0.52300345169984397</v>
      </c>
      <c r="M5913" s="57" t="s">
        <v>14966</v>
      </c>
    </row>
    <row r="5914" spans="1:13" x14ac:dyDescent="0.25">
      <c r="A5914" s="22" t="s">
        <v>1271</v>
      </c>
      <c r="B5914" s="5" t="s">
        <v>1272</v>
      </c>
      <c r="C5914" s="18">
        <v>16066</v>
      </c>
      <c r="D5914" s="18">
        <v>24183</v>
      </c>
      <c r="E5914" s="18">
        <f t="shared" si="460"/>
        <v>40249</v>
      </c>
      <c r="F5914" s="18">
        <v>11104</v>
      </c>
      <c r="G5914" s="18">
        <v>0</v>
      </c>
      <c r="H5914" s="18">
        <f t="shared" si="461"/>
        <v>11104</v>
      </c>
      <c r="I5914" s="18">
        <v>29145</v>
      </c>
      <c r="J5914" s="40">
        <f t="shared" si="462"/>
        <v>40249</v>
      </c>
      <c r="K5914" s="43">
        <f t="shared" si="463"/>
        <v>1.4468659942363113</v>
      </c>
      <c r="L5914" s="54">
        <f t="shared" si="464"/>
        <v>0.27588263062436336</v>
      </c>
      <c r="M5914" s="57" t="s">
        <v>14966</v>
      </c>
    </row>
    <row r="5915" spans="1:13" x14ac:dyDescent="0.25">
      <c r="A5915" s="22" t="s">
        <v>1269</v>
      </c>
      <c r="B5915" s="5" t="s">
        <v>1270</v>
      </c>
      <c r="C5915" s="18">
        <v>85583</v>
      </c>
      <c r="D5915" s="18">
        <v>4702597</v>
      </c>
      <c r="E5915" s="18">
        <f t="shared" si="460"/>
        <v>4788180</v>
      </c>
      <c r="F5915" s="18">
        <v>4924</v>
      </c>
      <c r="G5915" s="18">
        <v>5051</v>
      </c>
      <c r="H5915" s="18">
        <f t="shared" si="461"/>
        <v>9975</v>
      </c>
      <c r="I5915" s="18">
        <v>4778205</v>
      </c>
      <c r="J5915" s="40">
        <f t="shared" si="462"/>
        <v>4788180</v>
      </c>
      <c r="K5915" s="43">
        <f t="shared" si="463"/>
        <v>17.380787977254265</v>
      </c>
      <c r="L5915" s="54">
        <f t="shared" si="464"/>
        <v>2.0832550154756086E-3</v>
      </c>
      <c r="M5915" s="57" t="s">
        <v>14966</v>
      </c>
    </row>
    <row r="5916" spans="1:13" x14ac:dyDescent="0.25">
      <c r="A5916" s="22" t="s">
        <v>1267</v>
      </c>
      <c r="B5916" s="5" t="s">
        <v>1268</v>
      </c>
      <c r="C5916" s="18">
        <v>29878</v>
      </c>
      <c r="D5916" s="18">
        <v>0</v>
      </c>
      <c r="E5916" s="18">
        <f t="shared" si="460"/>
        <v>29878</v>
      </c>
      <c r="F5916" s="18">
        <v>9586</v>
      </c>
      <c r="G5916" s="18">
        <v>0</v>
      </c>
      <c r="H5916" s="18">
        <f t="shared" si="461"/>
        <v>9586</v>
      </c>
      <c r="I5916" s="18">
        <v>20292</v>
      </c>
      <c r="J5916" s="40">
        <f t="shared" si="462"/>
        <v>29878</v>
      </c>
      <c r="K5916" s="43">
        <f t="shared" si="463"/>
        <v>3.1168370540371373</v>
      </c>
      <c r="L5916" s="54">
        <f t="shared" si="464"/>
        <v>0.32083807483767318</v>
      </c>
      <c r="M5916" s="57" t="s">
        <v>14966</v>
      </c>
    </row>
    <row r="5917" spans="1:13" x14ac:dyDescent="0.25">
      <c r="A5917" s="22" t="s">
        <v>1265</v>
      </c>
      <c r="B5917" s="5" t="s">
        <v>1266</v>
      </c>
      <c r="C5917" s="18">
        <v>10406</v>
      </c>
      <c r="D5917" s="18">
        <v>26305</v>
      </c>
      <c r="E5917" s="18">
        <f t="shared" si="460"/>
        <v>36711</v>
      </c>
      <c r="F5917" s="18">
        <v>975</v>
      </c>
      <c r="G5917" s="18">
        <v>3333</v>
      </c>
      <c r="H5917" s="18">
        <f t="shared" si="461"/>
        <v>4308</v>
      </c>
      <c r="I5917" s="18">
        <v>32403</v>
      </c>
      <c r="J5917" s="40">
        <f t="shared" si="462"/>
        <v>36711</v>
      </c>
      <c r="K5917" s="43">
        <f t="shared" si="463"/>
        <v>10.672820512820513</v>
      </c>
      <c r="L5917" s="54">
        <f t="shared" si="464"/>
        <v>0.11734902345346082</v>
      </c>
      <c r="M5917" s="57" t="s">
        <v>14966</v>
      </c>
    </row>
    <row r="5918" spans="1:13" x14ac:dyDescent="0.25">
      <c r="A5918" s="22" t="s">
        <v>1263</v>
      </c>
      <c r="B5918" s="5" t="s">
        <v>1264</v>
      </c>
      <c r="C5918" s="18">
        <v>679846</v>
      </c>
      <c r="D5918" s="18">
        <v>97962</v>
      </c>
      <c r="E5918" s="18">
        <f t="shared" si="460"/>
        <v>777808</v>
      </c>
      <c r="F5918" s="18">
        <v>693458</v>
      </c>
      <c r="G5918" s="18">
        <v>0</v>
      </c>
      <c r="H5918" s="18">
        <f t="shared" si="461"/>
        <v>693458</v>
      </c>
      <c r="I5918" s="18">
        <v>84350</v>
      </c>
      <c r="J5918" s="40">
        <f t="shared" si="462"/>
        <v>777808</v>
      </c>
      <c r="K5918" s="43">
        <f t="shared" si="463"/>
        <v>0.98037083716677864</v>
      </c>
      <c r="L5918" s="54">
        <f t="shared" si="464"/>
        <v>0.89155421389340295</v>
      </c>
      <c r="M5918" s="57" t="s">
        <v>14966</v>
      </c>
    </row>
    <row r="5919" spans="1:13" x14ac:dyDescent="0.25">
      <c r="A5919" s="22" t="s">
        <v>1261</v>
      </c>
      <c r="B5919" s="5" t="s">
        <v>1262</v>
      </c>
      <c r="C5919" s="18">
        <v>12281</v>
      </c>
      <c r="D5919" s="18">
        <v>24102</v>
      </c>
      <c r="E5919" s="18">
        <f t="shared" si="460"/>
        <v>36383</v>
      </c>
      <c r="F5919" s="18">
        <v>13297</v>
      </c>
      <c r="G5919" s="18">
        <v>0</v>
      </c>
      <c r="H5919" s="18">
        <f t="shared" si="461"/>
        <v>13297</v>
      </c>
      <c r="I5919" s="18">
        <v>23086</v>
      </c>
      <c r="J5919" s="40">
        <f t="shared" si="462"/>
        <v>36383</v>
      </c>
      <c r="K5919" s="43">
        <f t="shared" si="463"/>
        <v>0.92359178762126792</v>
      </c>
      <c r="L5919" s="54">
        <f t="shared" si="464"/>
        <v>0.36547288568837094</v>
      </c>
      <c r="M5919" s="57" t="s">
        <v>14966</v>
      </c>
    </row>
    <row r="5920" spans="1:13" x14ac:dyDescent="0.25">
      <c r="A5920" s="22" t="s">
        <v>1259</v>
      </c>
      <c r="B5920" s="5" t="s">
        <v>1260</v>
      </c>
      <c r="C5920" s="18">
        <v>1447993</v>
      </c>
      <c r="D5920" s="18">
        <v>197540</v>
      </c>
      <c r="E5920" s="18">
        <f t="shared" si="460"/>
        <v>1645533</v>
      </c>
      <c r="F5920" s="18">
        <v>1197086</v>
      </c>
      <c r="G5920" s="18">
        <v>1007</v>
      </c>
      <c r="H5920" s="18">
        <f t="shared" si="461"/>
        <v>1198093</v>
      </c>
      <c r="I5920" s="18">
        <v>447440</v>
      </c>
      <c r="J5920" s="40">
        <f t="shared" si="462"/>
        <v>1645533</v>
      </c>
      <c r="K5920" s="43">
        <f t="shared" si="463"/>
        <v>1.2095981408186212</v>
      </c>
      <c r="L5920" s="54">
        <f t="shared" si="464"/>
        <v>0.7280881027606253</v>
      </c>
      <c r="M5920" s="57" t="s">
        <v>14966</v>
      </c>
    </row>
    <row r="5921" spans="1:13" x14ac:dyDescent="0.25">
      <c r="A5921" s="22" t="s">
        <v>1257</v>
      </c>
      <c r="B5921" s="5" t="s">
        <v>1258</v>
      </c>
      <c r="C5921" s="18">
        <v>201837</v>
      </c>
      <c r="D5921" s="18">
        <v>424875</v>
      </c>
      <c r="E5921" s="18">
        <f t="shared" si="460"/>
        <v>626712</v>
      </c>
      <c r="F5921" s="18">
        <v>300453</v>
      </c>
      <c r="G5921" s="18">
        <v>218736</v>
      </c>
      <c r="H5921" s="18">
        <f t="shared" si="461"/>
        <v>519189</v>
      </c>
      <c r="I5921" s="18">
        <v>107523</v>
      </c>
      <c r="J5921" s="40">
        <f t="shared" si="462"/>
        <v>626712</v>
      </c>
      <c r="K5921" s="43">
        <f t="shared" si="463"/>
        <v>0.67177561881558845</v>
      </c>
      <c r="L5921" s="54">
        <f t="shared" si="464"/>
        <v>0.82843315589936051</v>
      </c>
      <c r="M5921" s="57" t="s">
        <v>14966</v>
      </c>
    </row>
    <row r="5922" spans="1:13" x14ac:dyDescent="0.25">
      <c r="A5922" s="22" t="s">
        <v>1255</v>
      </c>
      <c r="B5922" s="5" t="s">
        <v>1256</v>
      </c>
      <c r="C5922" s="18">
        <v>57167</v>
      </c>
      <c r="D5922" s="18">
        <v>132656</v>
      </c>
      <c r="E5922" s="18">
        <f t="shared" si="460"/>
        <v>189823</v>
      </c>
      <c r="F5922" s="18">
        <v>129566</v>
      </c>
      <c r="G5922" s="18">
        <v>7599</v>
      </c>
      <c r="H5922" s="18">
        <f t="shared" si="461"/>
        <v>137165</v>
      </c>
      <c r="I5922" s="18">
        <v>52658</v>
      </c>
      <c r="J5922" s="40">
        <f t="shared" si="462"/>
        <v>189823</v>
      </c>
      <c r="K5922" s="43">
        <f t="shared" si="463"/>
        <v>0.44121914699844095</v>
      </c>
      <c r="L5922" s="54">
        <f t="shared" si="464"/>
        <v>0.72259420618154813</v>
      </c>
      <c r="M5922" s="57" t="s">
        <v>14966</v>
      </c>
    </row>
    <row r="5923" spans="1:13" x14ac:dyDescent="0.25">
      <c r="A5923" s="22" t="s">
        <v>1253</v>
      </c>
      <c r="B5923" s="5" t="s">
        <v>1254</v>
      </c>
      <c r="C5923" s="18">
        <v>94841</v>
      </c>
      <c r="D5923" s="18">
        <v>96400</v>
      </c>
      <c r="E5923" s="18">
        <f t="shared" si="460"/>
        <v>191241</v>
      </c>
      <c r="F5923" s="18">
        <v>109945</v>
      </c>
      <c r="G5923" s="18">
        <v>33918</v>
      </c>
      <c r="H5923" s="18">
        <f t="shared" si="461"/>
        <v>143863</v>
      </c>
      <c r="I5923" s="18">
        <v>47378</v>
      </c>
      <c r="J5923" s="40">
        <f t="shared" si="462"/>
        <v>191241</v>
      </c>
      <c r="K5923" s="43">
        <f t="shared" si="463"/>
        <v>0.86262222020100965</v>
      </c>
      <c r="L5923" s="54">
        <f t="shared" si="464"/>
        <v>0.75226023708305223</v>
      </c>
      <c r="M5923" s="57" t="s">
        <v>14966</v>
      </c>
    </row>
    <row r="5924" spans="1:13" x14ac:dyDescent="0.25">
      <c r="A5924" s="22" t="s">
        <v>1251</v>
      </c>
      <c r="B5924" s="5" t="s">
        <v>1252</v>
      </c>
      <c r="C5924" s="18">
        <v>566694</v>
      </c>
      <c r="D5924" s="18">
        <v>114995</v>
      </c>
      <c r="E5924" s="18">
        <f t="shared" si="460"/>
        <v>681689</v>
      </c>
      <c r="F5924" s="18">
        <v>415730</v>
      </c>
      <c r="G5924" s="18">
        <v>47775</v>
      </c>
      <c r="H5924" s="18">
        <f t="shared" si="461"/>
        <v>463505</v>
      </c>
      <c r="I5924" s="18">
        <v>218184</v>
      </c>
      <c r="J5924" s="40">
        <f t="shared" si="462"/>
        <v>681689</v>
      </c>
      <c r="K5924" s="43">
        <f t="shared" si="463"/>
        <v>1.3631299160512833</v>
      </c>
      <c r="L5924" s="54">
        <f t="shared" si="464"/>
        <v>0.67993615857084388</v>
      </c>
      <c r="M5924" s="57" t="s">
        <v>14966</v>
      </c>
    </row>
    <row r="5925" spans="1:13" x14ac:dyDescent="0.25">
      <c r="A5925" s="22" t="s">
        <v>1249</v>
      </c>
      <c r="B5925" s="5" t="s">
        <v>1250</v>
      </c>
      <c r="C5925" s="18">
        <v>9705</v>
      </c>
      <c r="D5925" s="18">
        <v>102540</v>
      </c>
      <c r="E5925" s="18">
        <f t="shared" si="460"/>
        <v>112245</v>
      </c>
      <c r="F5925" s="18">
        <v>59777</v>
      </c>
      <c r="G5925" s="18">
        <v>0</v>
      </c>
      <c r="H5925" s="18">
        <f t="shared" si="461"/>
        <v>59777</v>
      </c>
      <c r="I5925" s="18">
        <v>52468</v>
      </c>
      <c r="J5925" s="40">
        <f t="shared" si="462"/>
        <v>112245</v>
      </c>
      <c r="K5925" s="43">
        <f t="shared" si="463"/>
        <v>0.16235341352025026</v>
      </c>
      <c r="L5925" s="54">
        <f t="shared" si="464"/>
        <v>0.5325582431288699</v>
      </c>
      <c r="M5925" s="57" t="s">
        <v>14966</v>
      </c>
    </row>
    <row r="5926" spans="1:13" x14ac:dyDescent="0.25">
      <c r="A5926" s="22" t="s">
        <v>1247</v>
      </c>
      <c r="B5926" s="5" t="s">
        <v>1248</v>
      </c>
      <c r="C5926" s="18">
        <v>81306</v>
      </c>
      <c r="D5926" s="18">
        <v>4217</v>
      </c>
      <c r="E5926" s="18">
        <f t="shared" si="460"/>
        <v>85523</v>
      </c>
      <c r="F5926" s="18">
        <v>4950</v>
      </c>
      <c r="G5926" s="18">
        <v>80073</v>
      </c>
      <c r="H5926" s="18">
        <f t="shared" si="461"/>
        <v>85023</v>
      </c>
      <c r="I5926" s="18">
        <v>500</v>
      </c>
      <c r="J5926" s="40">
        <f t="shared" si="462"/>
        <v>85523</v>
      </c>
      <c r="K5926" s="43">
        <f t="shared" si="463"/>
        <v>16.425454545454546</v>
      </c>
      <c r="L5926" s="54">
        <f t="shared" si="464"/>
        <v>0.99415361949417114</v>
      </c>
      <c r="M5926" s="57" t="s">
        <v>14966</v>
      </c>
    </row>
    <row r="5927" spans="1:13" x14ac:dyDescent="0.25">
      <c r="A5927" s="22" t="s">
        <v>1245</v>
      </c>
      <c r="B5927" s="5" t="s">
        <v>1246</v>
      </c>
      <c r="C5927" s="18">
        <v>3090</v>
      </c>
      <c r="D5927" s="18">
        <v>51828</v>
      </c>
      <c r="E5927" s="18">
        <f t="shared" si="460"/>
        <v>54918</v>
      </c>
      <c r="F5927" s="18">
        <v>48702</v>
      </c>
      <c r="G5927" s="18">
        <v>0</v>
      </c>
      <c r="H5927" s="18">
        <f t="shared" si="461"/>
        <v>48702</v>
      </c>
      <c r="I5927" s="18">
        <v>6216</v>
      </c>
      <c r="J5927" s="40">
        <f t="shared" si="462"/>
        <v>54918</v>
      </c>
      <c r="K5927" s="43">
        <f t="shared" si="463"/>
        <v>6.3447086361956381E-2</v>
      </c>
      <c r="L5927" s="54">
        <f t="shared" si="464"/>
        <v>0.88681306675406968</v>
      </c>
      <c r="M5927" s="57" t="s">
        <v>14966</v>
      </c>
    </row>
    <row r="5928" spans="1:13" x14ac:dyDescent="0.25">
      <c r="A5928" s="22" t="s">
        <v>1243</v>
      </c>
      <c r="B5928" s="5" t="s">
        <v>1244</v>
      </c>
      <c r="C5928" s="18">
        <v>1264730</v>
      </c>
      <c r="D5928" s="18">
        <v>95057</v>
      </c>
      <c r="E5928" s="18">
        <f t="shared" si="460"/>
        <v>1359787</v>
      </c>
      <c r="F5928" s="18">
        <v>1144369</v>
      </c>
      <c r="G5928" s="18">
        <v>5273</v>
      </c>
      <c r="H5928" s="18">
        <f t="shared" si="461"/>
        <v>1149642</v>
      </c>
      <c r="I5928" s="18">
        <v>210145</v>
      </c>
      <c r="J5928" s="40">
        <f t="shared" si="462"/>
        <v>1359787</v>
      </c>
      <c r="K5928" s="43">
        <f t="shared" si="463"/>
        <v>1.1051767393209708</v>
      </c>
      <c r="L5928" s="54">
        <f t="shared" si="464"/>
        <v>0.84545741355079873</v>
      </c>
      <c r="M5928" s="57" t="s">
        <v>14966</v>
      </c>
    </row>
    <row r="5929" spans="1:13" x14ac:dyDescent="0.25">
      <c r="A5929" s="22" t="s">
        <v>1241</v>
      </c>
      <c r="B5929" s="5" t="s">
        <v>1242</v>
      </c>
      <c r="C5929" s="18">
        <v>1354437</v>
      </c>
      <c r="D5929" s="18">
        <v>1663939</v>
      </c>
      <c r="E5929" s="18">
        <f t="shared" si="460"/>
        <v>3018376</v>
      </c>
      <c r="F5929" s="18">
        <v>707784</v>
      </c>
      <c r="G5929" s="18">
        <v>266877</v>
      </c>
      <c r="H5929" s="18">
        <f t="shared" si="461"/>
        <v>974661</v>
      </c>
      <c r="I5929" s="18">
        <v>2043715</v>
      </c>
      <c r="J5929" s="40">
        <f t="shared" si="462"/>
        <v>3018376</v>
      </c>
      <c r="K5929" s="43">
        <f t="shared" si="463"/>
        <v>1.9136304296225968</v>
      </c>
      <c r="L5929" s="54">
        <f t="shared" si="464"/>
        <v>0.32290907428365451</v>
      </c>
      <c r="M5929" s="57" t="s">
        <v>14966</v>
      </c>
    </row>
    <row r="5930" spans="1:13" x14ac:dyDescent="0.25">
      <c r="A5930" s="22" t="s">
        <v>1239</v>
      </c>
      <c r="B5930" s="5" t="s">
        <v>1240</v>
      </c>
      <c r="C5930" s="18">
        <v>5509</v>
      </c>
      <c r="D5930" s="18">
        <v>7930</v>
      </c>
      <c r="E5930" s="18">
        <f t="shared" si="460"/>
        <v>13439</v>
      </c>
      <c r="F5930" s="18">
        <v>900</v>
      </c>
      <c r="G5930" s="18">
        <v>0</v>
      </c>
      <c r="H5930" s="18">
        <f t="shared" si="461"/>
        <v>900</v>
      </c>
      <c r="I5930" s="18">
        <v>12539</v>
      </c>
      <c r="J5930" s="40">
        <f t="shared" si="462"/>
        <v>13439</v>
      </c>
      <c r="K5930" s="43">
        <f t="shared" si="463"/>
        <v>6.1211111111111114</v>
      </c>
      <c r="L5930" s="54">
        <f t="shared" si="464"/>
        <v>6.6969268546766866E-2</v>
      </c>
      <c r="M5930" s="57" t="s">
        <v>14966</v>
      </c>
    </row>
    <row r="5931" spans="1:13" x14ac:dyDescent="0.25">
      <c r="A5931" s="22" t="s">
        <v>1237</v>
      </c>
      <c r="B5931" s="5" t="s">
        <v>1238</v>
      </c>
      <c r="C5931" s="18">
        <v>24853840</v>
      </c>
      <c r="D5931" s="18">
        <v>11399865</v>
      </c>
      <c r="E5931" s="18">
        <f t="shared" si="460"/>
        <v>36253705</v>
      </c>
      <c r="F5931" s="18">
        <v>21649658</v>
      </c>
      <c r="G5931" s="18">
        <v>1579151</v>
      </c>
      <c r="H5931" s="18">
        <f t="shared" si="461"/>
        <v>23228809</v>
      </c>
      <c r="I5931" s="18">
        <v>13024896</v>
      </c>
      <c r="J5931" s="40">
        <f t="shared" si="462"/>
        <v>36253705</v>
      </c>
      <c r="K5931" s="43">
        <f t="shared" si="463"/>
        <v>1.1480015065365006</v>
      </c>
      <c r="L5931" s="54">
        <f t="shared" si="464"/>
        <v>0.64072924408691467</v>
      </c>
      <c r="M5931" s="57" t="s">
        <v>14966</v>
      </c>
    </row>
    <row r="5932" spans="1:13" x14ac:dyDescent="0.25">
      <c r="A5932" s="22" t="s">
        <v>1235</v>
      </c>
      <c r="B5932" s="5" t="s">
        <v>1236</v>
      </c>
      <c r="C5932" s="18">
        <v>2232</v>
      </c>
      <c r="D5932" s="18">
        <v>25126</v>
      </c>
      <c r="E5932" s="18">
        <f t="shared" si="460"/>
        <v>27358</v>
      </c>
      <c r="F5932" s="18">
        <v>12265</v>
      </c>
      <c r="G5932" s="18">
        <v>4834</v>
      </c>
      <c r="H5932" s="18">
        <f t="shared" si="461"/>
        <v>17099</v>
      </c>
      <c r="I5932" s="18">
        <v>10259</v>
      </c>
      <c r="J5932" s="40">
        <f t="shared" si="462"/>
        <v>27358</v>
      </c>
      <c r="K5932" s="43">
        <f t="shared" si="463"/>
        <v>0.18198124745209948</v>
      </c>
      <c r="L5932" s="54">
        <f t="shared" si="464"/>
        <v>0.62500913809489</v>
      </c>
      <c r="M5932" s="57" t="s">
        <v>14966</v>
      </c>
    </row>
    <row r="5933" spans="1:13" x14ac:dyDescent="0.25">
      <c r="A5933" s="22" t="s">
        <v>1233</v>
      </c>
      <c r="B5933" s="5" t="s">
        <v>1234</v>
      </c>
      <c r="C5933" s="18">
        <v>107091</v>
      </c>
      <c r="D5933" s="18">
        <v>111903</v>
      </c>
      <c r="E5933" s="18">
        <f t="shared" si="460"/>
        <v>218994</v>
      </c>
      <c r="F5933" s="18">
        <v>188748</v>
      </c>
      <c r="G5933" s="18">
        <v>2498</v>
      </c>
      <c r="H5933" s="18">
        <f t="shared" si="461"/>
        <v>191246</v>
      </c>
      <c r="I5933" s="18">
        <v>27748</v>
      </c>
      <c r="J5933" s="40">
        <f t="shared" si="462"/>
        <v>218994</v>
      </c>
      <c r="K5933" s="43">
        <f t="shared" si="463"/>
        <v>0.56737554835018122</v>
      </c>
      <c r="L5933" s="54">
        <f t="shared" si="464"/>
        <v>0.8732933322374129</v>
      </c>
      <c r="M5933" s="57" t="s">
        <v>14966</v>
      </c>
    </row>
    <row r="5934" spans="1:13" x14ac:dyDescent="0.25">
      <c r="A5934" s="22" t="s">
        <v>1231</v>
      </c>
      <c r="B5934" s="5" t="s">
        <v>1232</v>
      </c>
      <c r="C5934" s="18">
        <v>32542</v>
      </c>
      <c r="D5934" s="18">
        <v>125980</v>
      </c>
      <c r="E5934" s="18">
        <f t="shared" si="460"/>
        <v>158522</v>
      </c>
      <c r="F5934" s="18">
        <v>110588</v>
      </c>
      <c r="G5934" s="18">
        <v>0</v>
      </c>
      <c r="H5934" s="18">
        <f t="shared" si="461"/>
        <v>110588</v>
      </c>
      <c r="I5934" s="18">
        <v>47934</v>
      </c>
      <c r="J5934" s="40">
        <f t="shared" si="462"/>
        <v>158522</v>
      </c>
      <c r="K5934" s="43">
        <f t="shared" si="463"/>
        <v>0.29426339204977031</v>
      </c>
      <c r="L5934" s="54">
        <f t="shared" si="464"/>
        <v>0.69761925789480328</v>
      </c>
      <c r="M5934" s="57" t="s">
        <v>14966</v>
      </c>
    </row>
    <row r="5935" spans="1:13" x14ac:dyDescent="0.25">
      <c r="A5935" s="22" t="s">
        <v>1229</v>
      </c>
      <c r="B5935" s="5" t="s">
        <v>1230</v>
      </c>
      <c r="C5935" s="18">
        <v>58535</v>
      </c>
      <c r="D5935" s="18">
        <v>856856</v>
      </c>
      <c r="E5935" s="18">
        <f t="shared" si="460"/>
        <v>915391</v>
      </c>
      <c r="F5935" s="18">
        <v>4260</v>
      </c>
      <c r="G5935" s="18">
        <v>0</v>
      </c>
      <c r="H5935" s="18">
        <f t="shared" si="461"/>
        <v>4260</v>
      </c>
      <c r="I5935" s="18">
        <v>911131</v>
      </c>
      <c r="J5935" s="40">
        <f t="shared" si="462"/>
        <v>915391</v>
      </c>
      <c r="K5935" s="43">
        <f t="shared" si="463"/>
        <v>13.740610328638498</v>
      </c>
      <c r="L5935" s="54">
        <f t="shared" si="464"/>
        <v>4.6537490536830706E-3</v>
      </c>
      <c r="M5935" s="57" t="s">
        <v>14966</v>
      </c>
    </row>
    <row r="5936" spans="1:13" x14ac:dyDescent="0.25">
      <c r="A5936" s="22" t="s">
        <v>1227</v>
      </c>
      <c r="B5936" s="5" t="s">
        <v>1228</v>
      </c>
      <c r="C5936" s="18">
        <v>16840708</v>
      </c>
      <c r="D5936" s="18">
        <v>67638</v>
      </c>
      <c r="E5936" s="18">
        <f t="shared" si="460"/>
        <v>16908346</v>
      </c>
      <c r="F5936" s="18">
        <v>18259368</v>
      </c>
      <c r="G5936" s="18">
        <v>0</v>
      </c>
      <c r="H5936" s="18">
        <f t="shared" si="461"/>
        <v>18259368</v>
      </c>
      <c r="I5936" s="18">
        <v>-1351022</v>
      </c>
      <c r="J5936" s="40">
        <f t="shared" si="462"/>
        <v>16908346</v>
      </c>
      <c r="K5936" s="43">
        <f t="shared" si="463"/>
        <v>0.92230508744880979</v>
      </c>
      <c r="L5936" s="54">
        <f t="shared" si="464"/>
        <v>1.0799026705509811</v>
      </c>
      <c r="M5936" s="57" t="s">
        <v>14966</v>
      </c>
    </row>
    <row r="5937" spans="1:13" x14ac:dyDescent="0.25">
      <c r="A5937" s="22" t="s">
        <v>1225</v>
      </c>
      <c r="B5937" s="5" t="s">
        <v>1226</v>
      </c>
      <c r="C5937" s="18">
        <v>47867</v>
      </c>
      <c r="D5937" s="18">
        <v>272071</v>
      </c>
      <c r="E5937" s="18">
        <f t="shared" si="460"/>
        <v>319938</v>
      </c>
      <c r="F5937" s="18">
        <v>256453</v>
      </c>
      <c r="G5937" s="18">
        <v>0</v>
      </c>
      <c r="H5937" s="18">
        <f t="shared" si="461"/>
        <v>256453</v>
      </c>
      <c r="I5937" s="18">
        <v>63485</v>
      </c>
      <c r="J5937" s="40">
        <f t="shared" si="462"/>
        <v>319938</v>
      </c>
      <c r="K5937" s="43">
        <f t="shared" si="463"/>
        <v>0.18665018541409148</v>
      </c>
      <c r="L5937" s="54">
        <f t="shared" si="464"/>
        <v>0.80157092936756491</v>
      </c>
      <c r="M5937" s="57" t="s">
        <v>14966</v>
      </c>
    </row>
    <row r="5938" spans="1:13" x14ac:dyDescent="0.25">
      <c r="A5938" s="22" t="s">
        <v>1223</v>
      </c>
      <c r="B5938" s="5" t="s">
        <v>1224</v>
      </c>
      <c r="C5938" s="18">
        <v>56402</v>
      </c>
      <c r="D5938" s="18">
        <v>125968</v>
      </c>
      <c r="E5938" s="18">
        <f t="shared" si="460"/>
        <v>182370</v>
      </c>
      <c r="F5938" s="18">
        <v>49288</v>
      </c>
      <c r="G5938" s="18">
        <v>0</v>
      </c>
      <c r="H5938" s="18">
        <f t="shared" si="461"/>
        <v>49288</v>
      </c>
      <c r="I5938" s="18">
        <v>133082</v>
      </c>
      <c r="J5938" s="40">
        <f t="shared" si="462"/>
        <v>182370</v>
      </c>
      <c r="K5938" s="43">
        <f t="shared" si="463"/>
        <v>1.1443353351728616</v>
      </c>
      <c r="L5938" s="54">
        <f t="shared" si="464"/>
        <v>0.27026374952020615</v>
      </c>
      <c r="M5938" s="57" t="s">
        <v>14966</v>
      </c>
    </row>
    <row r="5939" spans="1:13" x14ac:dyDescent="0.25">
      <c r="A5939" s="22" t="s">
        <v>1221</v>
      </c>
      <c r="B5939" s="5" t="s">
        <v>1222</v>
      </c>
      <c r="C5939" s="18">
        <v>101372</v>
      </c>
      <c r="D5939" s="18">
        <v>216951</v>
      </c>
      <c r="E5939" s="18">
        <f t="shared" si="460"/>
        <v>318323</v>
      </c>
      <c r="F5939" s="18">
        <v>170297</v>
      </c>
      <c r="G5939" s="18">
        <v>0</v>
      </c>
      <c r="H5939" s="18">
        <f t="shared" si="461"/>
        <v>170297</v>
      </c>
      <c r="I5939" s="18">
        <v>148026</v>
      </c>
      <c r="J5939" s="40">
        <f t="shared" si="462"/>
        <v>318323</v>
      </c>
      <c r="K5939" s="43">
        <f t="shared" si="463"/>
        <v>0.59526591777893911</v>
      </c>
      <c r="L5939" s="54">
        <f t="shared" si="464"/>
        <v>0.53498176380594553</v>
      </c>
      <c r="M5939" s="57" t="s">
        <v>14966</v>
      </c>
    </row>
    <row r="5940" spans="1:13" x14ac:dyDescent="0.25">
      <c r="A5940" s="22" t="s">
        <v>1219</v>
      </c>
      <c r="B5940" s="5" t="s">
        <v>1220</v>
      </c>
      <c r="C5940" s="18">
        <v>209585</v>
      </c>
      <c r="D5940" s="18">
        <v>101377</v>
      </c>
      <c r="E5940" s="18">
        <f t="shared" si="460"/>
        <v>310962</v>
      </c>
      <c r="F5940" s="18">
        <v>125690</v>
      </c>
      <c r="G5940" s="18">
        <v>0</v>
      </c>
      <c r="H5940" s="18">
        <f t="shared" si="461"/>
        <v>125690</v>
      </c>
      <c r="I5940" s="18">
        <v>185272</v>
      </c>
      <c r="J5940" s="40">
        <f t="shared" si="462"/>
        <v>310962</v>
      </c>
      <c r="K5940" s="43">
        <f t="shared" si="463"/>
        <v>1.6674755350465431</v>
      </c>
      <c r="L5940" s="54">
        <f t="shared" si="464"/>
        <v>0.40419729741897725</v>
      </c>
      <c r="M5940" s="57" t="s">
        <v>14966</v>
      </c>
    </row>
    <row r="5941" spans="1:13" x14ac:dyDescent="0.25">
      <c r="A5941" s="22" t="s">
        <v>1217</v>
      </c>
      <c r="B5941" s="5" t="s">
        <v>1218</v>
      </c>
      <c r="C5941" s="18">
        <v>62234</v>
      </c>
      <c r="D5941" s="18">
        <v>65827</v>
      </c>
      <c r="E5941" s="18">
        <f t="shared" si="460"/>
        <v>128061</v>
      </c>
      <c r="F5941" s="18">
        <v>71073</v>
      </c>
      <c r="G5941" s="18">
        <v>0</v>
      </c>
      <c r="H5941" s="18">
        <f t="shared" si="461"/>
        <v>71073</v>
      </c>
      <c r="I5941" s="18">
        <v>56988</v>
      </c>
      <c r="J5941" s="40">
        <f t="shared" si="462"/>
        <v>128061</v>
      </c>
      <c r="K5941" s="43">
        <f t="shared" si="463"/>
        <v>0.87563491058489162</v>
      </c>
      <c r="L5941" s="54">
        <f t="shared" si="464"/>
        <v>0.55499332349427222</v>
      </c>
      <c r="M5941" s="57" t="s">
        <v>14966</v>
      </c>
    </row>
    <row r="5942" spans="1:13" x14ac:dyDescent="0.25">
      <c r="A5942" s="22" t="s">
        <v>1215</v>
      </c>
      <c r="B5942" s="5" t="s">
        <v>1216</v>
      </c>
      <c r="C5942" s="18">
        <v>32522</v>
      </c>
      <c r="D5942" s="18">
        <v>55890</v>
      </c>
      <c r="E5942" s="18">
        <f t="shared" si="460"/>
        <v>88412</v>
      </c>
      <c r="F5942" s="18">
        <v>8081</v>
      </c>
      <c r="G5942" s="18">
        <v>0</v>
      </c>
      <c r="H5942" s="18">
        <f t="shared" si="461"/>
        <v>8081</v>
      </c>
      <c r="I5942" s="18">
        <v>80331</v>
      </c>
      <c r="J5942" s="40">
        <f t="shared" si="462"/>
        <v>88412</v>
      </c>
      <c r="K5942" s="43">
        <f t="shared" si="463"/>
        <v>4.0245019180794452</v>
      </c>
      <c r="L5942" s="54">
        <f t="shared" si="464"/>
        <v>9.1401619689634894E-2</v>
      </c>
      <c r="M5942" s="57" t="s">
        <v>14966</v>
      </c>
    </row>
    <row r="5943" spans="1:13" x14ac:dyDescent="0.25">
      <c r="A5943" s="22" t="s">
        <v>1213</v>
      </c>
      <c r="B5943" s="5" t="s">
        <v>1214</v>
      </c>
      <c r="C5943" s="18">
        <v>8870</v>
      </c>
      <c r="D5943" s="18">
        <v>86724</v>
      </c>
      <c r="E5943" s="18">
        <f t="shared" si="460"/>
        <v>95594</v>
      </c>
      <c r="F5943" s="18">
        <v>62223</v>
      </c>
      <c r="G5943" s="18">
        <v>0</v>
      </c>
      <c r="H5943" s="18">
        <f t="shared" si="461"/>
        <v>62223</v>
      </c>
      <c r="I5943" s="18">
        <v>33371</v>
      </c>
      <c r="J5943" s="40">
        <f t="shared" si="462"/>
        <v>95594</v>
      </c>
      <c r="K5943" s="43">
        <f t="shared" si="463"/>
        <v>0.14255178953120229</v>
      </c>
      <c r="L5943" s="54">
        <f t="shared" si="464"/>
        <v>0.65090905286942691</v>
      </c>
      <c r="M5943" s="57" t="s">
        <v>14966</v>
      </c>
    </row>
    <row r="5944" spans="1:13" x14ac:dyDescent="0.25">
      <c r="A5944" s="22" t="s">
        <v>1211</v>
      </c>
      <c r="B5944" s="5" t="s">
        <v>1212</v>
      </c>
      <c r="C5944" s="18">
        <v>134086</v>
      </c>
      <c r="D5944" s="18">
        <v>17728</v>
      </c>
      <c r="E5944" s="18">
        <f t="shared" si="460"/>
        <v>151814</v>
      </c>
      <c r="F5944" s="18">
        <v>15860</v>
      </c>
      <c r="G5944" s="18">
        <v>0</v>
      </c>
      <c r="H5944" s="18">
        <f t="shared" si="461"/>
        <v>15860</v>
      </c>
      <c r="I5944" s="18">
        <v>135954</v>
      </c>
      <c r="J5944" s="40">
        <f t="shared" si="462"/>
        <v>151814</v>
      </c>
      <c r="K5944" s="43">
        <f t="shared" si="463"/>
        <v>8.4543505674653208</v>
      </c>
      <c r="L5944" s="54">
        <f t="shared" si="464"/>
        <v>0.1044699434834732</v>
      </c>
      <c r="M5944" s="57" t="s">
        <v>14966</v>
      </c>
    </row>
    <row r="5945" spans="1:13" x14ac:dyDescent="0.25">
      <c r="A5945" s="22" t="s">
        <v>1209</v>
      </c>
      <c r="B5945" s="5" t="s">
        <v>1210</v>
      </c>
      <c r="C5945" s="18">
        <v>46365</v>
      </c>
      <c r="D5945" s="18">
        <v>81986</v>
      </c>
      <c r="E5945" s="18">
        <f t="shared" si="460"/>
        <v>128351</v>
      </c>
      <c r="F5945" s="18">
        <v>86753</v>
      </c>
      <c r="G5945" s="18">
        <v>0</v>
      </c>
      <c r="H5945" s="18">
        <f t="shared" si="461"/>
        <v>86753</v>
      </c>
      <c r="I5945" s="18">
        <v>41598</v>
      </c>
      <c r="J5945" s="40">
        <f t="shared" si="462"/>
        <v>128351</v>
      </c>
      <c r="K5945" s="43">
        <f t="shared" si="463"/>
        <v>0.53444837642502274</v>
      </c>
      <c r="L5945" s="54">
        <f t="shared" si="464"/>
        <v>0.67590435602371624</v>
      </c>
      <c r="M5945" s="57" t="s">
        <v>14966</v>
      </c>
    </row>
    <row r="5946" spans="1:13" x14ac:dyDescent="0.25">
      <c r="A5946" s="22" t="s">
        <v>1207</v>
      </c>
      <c r="B5946" s="5" t="s">
        <v>1208</v>
      </c>
      <c r="C5946" s="18">
        <v>50510</v>
      </c>
      <c r="D5946" s="18">
        <v>63217</v>
      </c>
      <c r="E5946" s="18">
        <f t="shared" si="460"/>
        <v>113727</v>
      </c>
      <c r="F5946" s="18">
        <v>58733</v>
      </c>
      <c r="G5946" s="18">
        <v>0</v>
      </c>
      <c r="H5946" s="18">
        <f t="shared" si="461"/>
        <v>58733</v>
      </c>
      <c r="I5946" s="18">
        <v>54994</v>
      </c>
      <c r="J5946" s="40">
        <f t="shared" si="462"/>
        <v>113727</v>
      </c>
      <c r="K5946" s="43">
        <f t="shared" si="463"/>
        <v>0.85999353004273582</v>
      </c>
      <c r="L5946" s="54">
        <f t="shared" si="464"/>
        <v>0.5164384886614436</v>
      </c>
      <c r="M5946" s="57" t="s">
        <v>14966</v>
      </c>
    </row>
    <row r="5947" spans="1:13" x14ac:dyDescent="0.25">
      <c r="A5947" s="22" t="s">
        <v>1205</v>
      </c>
      <c r="B5947" s="5" t="s">
        <v>1206</v>
      </c>
      <c r="C5947" s="18">
        <v>70148</v>
      </c>
      <c r="D5947" s="18">
        <v>18378</v>
      </c>
      <c r="E5947" s="18">
        <f t="shared" si="460"/>
        <v>88526</v>
      </c>
      <c r="F5947" s="18">
        <v>8000</v>
      </c>
      <c r="G5947" s="18">
        <v>0</v>
      </c>
      <c r="H5947" s="18">
        <f t="shared" si="461"/>
        <v>8000</v>
      </c>
      <c r="I5947" s="18">
        <v>80526</v>
      </c>
      <c r="J5947" s="40">
        <f t="shared" si="462"/>
        <v>88526</v>
      </c>
      <c r="K5947" s="43">
        <f t="shared" si="463"/>
        <v>8.7684999999999995</v>
      </c>
      <c r="L5947" s="54">
        <f t="shared" si="464"/>
        <v>9.0368931161466687E-2</v>
      </c>
      <c r="M5947" s="57" t="s">
        <v>14966</v>
      </c>
    </row>
    <row r="5948" spans="1:13" x14ac:dyDescent="0.25">
      <c r="A5948" s="22" t="s">
        <v>1203</v>
      </c>
      <c r="B5948" s="5" t="s">
        <v>1204</v>
      </c>
      <c r="C5948" s="18">
        <v>239768</v>
      </c>
      <c r="D5948" s="18">
        <v>12039</v>
      </c>
      <c r="E5948" s="18">
        <f t="shared" si="460"/>
        <v>251807</v>
      </c>
      <c r="F5948" s="18">
        <v>235244</v>
      </c>
      <c r="G5948" s="18">
        <v>0</v>
      </c>
      <c r="H5948" s="18">
        <f t="shared" si="461"/>
        <v>235244</v>
      </c>
      <c r="I5948" s="18">
        <v>16563</v>
      </c>
      <c r="J5948" s="40">
        <f t="shared" si="462"/>
        <v>251807</v>
      </c>
      <c r="K5948" s="43">
        <f t="shared" si="463"/>
        <v>1.0192310962234956</v>
      </c>
      <c r="L5948" s="54">
        <f t="shared" si="464"/>
        <v>0.93422343302608746</v>
      </c>
      <c r="M5948" s="57" t="s">
        <v>14966</v>
      </c>
    </row>
    <row r="5949" spans="1:13" x14ac:dyDescent="0.25">
      <c r="A5949" s="22" t="s">
        <v>1201</v>
      </c>
      <c r="B5949" s="5" t="s">
        <v>1202</v>
      </c>
      <c r="C5949" s="18">
        <v>20804</v>
      </c>
      <c r="D5949" s="18">
        <v>195098</v>
      </c>
      <c r="E5949" s="18">
        <f t="shared" si="460"/>
        <v>215902</v>
      </c>
      <c r="F5949" s="18">
        <v>11436</v>
      </c>
      <c r="G5949" s="18">
        <v>22374</v>
      </c>
      <c r="H5949" s="18">
        <f t="shared" si="461"/>
        <v>33810</v>
      </c>
      <c r="I5949" s="18">
        <v>182092</v>
      </c>
      <c r="J5949" s="40">
        <f t="shared" si="462"/>
        <v>215902</v>
      </c>
      <c r="K5949" s="43">
        <f t="shared" si="463"/>
        <v>1.8191675410982862</v>
      </c>
      <c r="L5949" s="54">
        <f t="shared" si="464"/>
        <v>0.15659882724569479</v>
      </c>
      <c r="M5949" s="57" t="s">
        <v>14966</v>
      </c>
    </row>
    <row r="5950" spans="1:13" x14ac:dyDescent="0.25">
      <c r="A5950" s="22" t="s">
        <v>1199</v>
      </c>
      <c r="B5950" s="5" t="s">
        <v>1200</v>
      </c>
      <c r="C5950" s="18">
        <v>208595</v>
      </c>
      <c r="D5950" s="18">
        <v>269286</v>
      </c>
      <c r="E5950" s="18">
        <f t="shared" si="460"/>
        <v>477881</v>
      </c>
      <c r="F5950" s="18">
        <v>217746</v>
      </c>
      <c r="G5950" s="18">
        <v>6432</v>
      </c>
      <c r="H5950" s="18">
        <f t="shared" si="461"/>
        <v>224178</v>
      </c>
      <c r="I5950" s="18">
        <v>253703</v>
      </c>
      <c r="J5950" s="40">
        <f t="shared" si="462"/>
        <v>477881</v>
      </c>
      <c r="K5950" s="43">
        <f t="shared" si="463"/>
        <v>0.95797396967108461</v>
      </c>
      <c r="L5950" s="54">
        <f t="shared" si="464"/>
        <v>0.46910841820453208</v>
      </c>
      <c r="M5950" s="57" t="s">
        <v>14966</v>
      </c>
    </row>
    <row r="5951" spans="1:13" x14ac:dyDescent="0.25">
      <c r="A5951" s="22" t="s">
        <v>1197</v>
      </c>
      <c r="B5951" s="5" t="s">
        <v>1198</v>
      </c>
      <c r="C5951" s="18">
        <v>21917</v>
      </c>
      <c r="D5951" s="18">
        <v>506734</v>
      </c>
      <c r="E5951" s="18">
        <f t="shared" si="460"/>
        <v>528651</v>
      </c>
      <c r="F5951" s="18">
        <v>199936</v>
      </c>
      <c r="G5951" s="18">
        <v>0</v>
      </c>
      <c r="H5951" s="18">
        <f t="shared" si="461"/>
        <v>199936</v>
      </c>
      <c r="I5951" s="18">
        <v>328715</v>
      </c>
      <c r="J5951" s="40">
        <f t="shared" si="462"/>
        <v>528651</v>
      </c>
      <c r="K5951" s="43">
        <f t="shared" si="463"/>
        <v>0.10962007842509604</v>
      </c>
      <c r="L5951" s="54">
        <f t="shared" si="464"/>
        <v>0.37820036281024721</v>
      </c>
      <c r="M5951" s="57" t="s">
        <v>14966</v>
      </c>
    </row>
    <row r="5952" spans="1:13" x14ac:dyDescent="0.25">
      <c r="A5952" s="22" t="s">
        <v>1195</v>
      </c>
      <c r="B5952" s="5" t="s">
        <v>1196</v>
      </c>
      <c r="C5952" s="18">
        <v>66765</v>
      </c>
      <c r="D5952" s="18">
        <v>50730</v>
      </c>
      <c r="E5952" s="18">
        <f t="shared" si="460"/>
        <v>117495</v>
      </c>
      <c r="F5952" s="18">
        <v>84137</v>
      </c>
      <c r="G5952" s="18">
        <v>0</v>
      </c>
      <c r="H5952" s="18">
        <f t="shared" si="461"/>
        <v>84137</v>
      </c>
      <c r="I5952" s="18">
        <v>33358</v>
      </c>
      <c r="J5952" s="40">
        <f t="shared" si="462"/>
        <v>117495</v>
      </c>
      <c r="K5952" s="43">
        <f t="shared" si="463"/>
        <v>0.7935272234569809</v>
      </c>
      <c r="L5952" s="54">
        <f t="shared" si="464"/>
        <v>0.71609004638495255</v>
      </c>
      <c r="M5952" s="57" t="s">
        <v>14966</v>
      </c>
    </row>
    <row r="5953" spans="1:13" x14ac:dyDescent="0.25">
      <c r="A5953" s="22" t="s">
        <v>1193</v>
      </c>
      <c r="B5953" s="5" t="s">
        <v>1194</v>
      </c>
      <c r="C5953" s="18">
        <v>47340</v>
      </c>
      <c r="D5953" s="18">
        <v>28045</v>
      </c>
      <c r="E5953" s="18">
        <f t="shared" si="460"/>
        <v>75385</v>
      </c>
      <c r="F5953" s="18">
        <v>33078</v>
      </c>
      <c r="G5953" s="18">
        <v>0</v>
      </c>
      <c r="H5953" s="18">
        <f t="shared" si="461"/>
        <v>33078</v>
      </c>
      <c r="I5953" s="18">
        <v>42307</v>
      </c>
      <c r="J5953" s="40">
        <f t="shared" si="462"/>
        <v>75385</v>
      </c>
      <c r="K5953" s="43">
        <f t="shared" si="463"/>
        <v>1.4311627063304915</v>
      </c>
      <c r="L5953" s="54">
        <f t="shared" si="464"/>
        <v>0.43878755720634077</v>
      </c>
      <c r="M5953" s="57" t="s">
        <v>14966</v>
      </c>
    </row>
    <row r="5954" spans="1:13" x14ac:dyDescent="0.25">
      <c r="A5954" s="22" t="s">
        <v>1191</v>
      </c>
      <c r="B5954" s="5" t="s">
        <v>1192</v>
      </c>
      <c r="C5954" s="18">
        <v>82632</v>
      </c>
      <c r="D5954" s="18">
        <v>5722</v>
      </c>
      <c r="E5954" s="18">
        <f t="shared" si="460"/>
        <v>88354</v>
      </c>
      <c r="F5954" s="18">
        <v>13444</v>
      </c>
      <c r="G5954" s="18">
        <v>0</v>
      </c>
      <c r="H5954" s="18">
        <f t="shared" si="461"/>
        <v>13444</v>
      </c>
      <c r="I5954" s="18">
        <v>74910</v>
      </c>
      <c r="J5954" s="40">
        <f t="shared" si="462"/>
        <v>88354</v>
      </c>
      <c r="K5954" s="43">
        <f t="shared" si="463"/>
        <v>6.1463850044629575</v>
      </c>
      <c r="L5954" s="54">
        <f t="shared" si="464"/>
        <v>0.15216062657038731</v>
      </c>
      <c r="M5954" s="57" t="s">
        <v>14966</v>
      </c>
    </row>
    <row r="5955" spans="1:13" x14ac:dyDescent="0.25">
      <c r="A5955" s="22" t="s">
        <v>1189</v>
      </c>
      <c r="B5955" s="5" t="s">
        <v>1190</v>
      </c>
      <c r="C5955" s="18">
        <v>5000</v>
      </c>
      <c r="D5955" s="18">
        <v>0</v>
      </c>
      <c r="E5955" s="18">
        <f t="shared" si="460"/>
        <v>5000</v>
      </c>
      <c r="F5955" s="18">
        <v>0</v>
      </c>
      <c r="G5955" s="18">
        <v>0</v>
      </c>
      <c r="H5955" s="18">
        <f t="shared" si="461"/>
        <v>0</v>
      </c>
      <c r="I5955" s="18">
        <v>5000</v>
      </c>
      <c r="J5955" s="40">
        <f t="shared" si="462"/>
        <v>5000</v>
      </c>
      <c r="K5955" s="43" t="str">
        <f t="shared" si="463"/>
        <v>ERROR</v>
      </c>
      <c r="L5955" s="54">
        <f t="shared" si="464"/>
        <v>0</v>
      </c>
      <c r="M5955" s="57" t="s">
        <v>14966</v>
      </c>
    </row>
    <row r="5956" spans="1:13" x14ac:dyDescent="0.25">
      <c r="A5956" s="22" t="s">
        <v>1187</v>
      </c>
      <c r="B5956" s="5" t="s">
        <v>1188</v>
      </c>
      <c r="C5956" s="18">
        <v>21391</v>
      </c>
      <c r="D5956" s="18">
        <v>34670</v>
      </c>
      <c r="E5956" s="18">
        <f t="shared" si="460"/>
        <v>56061</v>
      </c>
      <c r="F5956" s="18">
        <v>8637</v>
      </c>
      <c r="G5956" s="18">
        <v>28657</v>
      </c>
      <c r="H5956" s="18">
        <f t="shared" si="461"/>
        <v>37294</v>
      </c>
      <c r="I5956" s="18">
        <v>18767</v>
      </c>
      <c r="J5956" s="40">
        <f t="shared" si="462"/>
        <v>56061</v>
      </c>
      <c r="K5956" s="43">
        <f t="shared" si="463"/>
        <v>2.4766701400949405</v>
      </c>
      <c r="L5956" s="54">
        <f t="shared" si="464"/>
        <v>0.66523964966732663</v>
      </c>
      <c r="M5956" s="57" t="s">
        <v>14966</v>
      </c>
    </row>
    <row r="5957" spans="1:13" x14ac:dyDescent="0.25">
      <c r="A5957" s="22" t="s">
        <v>1185</v>
      </c>
      <c r="B5957" s="5" t="s">
        <v>1186</v>
      </c>
      <c r="C5957" s="18">
        <v>15834</v>
      </c>
      <c r="D5957" s="18">
        <v>0</v>
      </c>
      <c r="E5957" s="18">
        <f t="shared" si="460"/>
        <v>15834</v>
      </c>
      <c r="F5957" s="18">
        <v>3150</v>
      </c>
      <c r="G5957" s="18">
        <v>0</v>
      </c>
      <c r="H5957" s="18">
        <f t="shared" si="461"/>
        <v>3150</v>
      </c>
      <c r="I5957" s="18">
        <v>12684</v>
      </c>
      <c r="J5957" s="40">
        <f t="shared" si="462"/>
        <v>15834</v>
      </c>
      <c r="K5957" s="43">
        <f t="shared" si="463"/>
        <v>5.0266666666666664</v>
      </c>
      <c r="L5957" s="54">
        <f t="shared" si="464"/>
        <v>0.19893899204244031</v>
      </c>
      <c r="M5957" s="57" t="s">
        <v>14966</v>
      </c>
    </row>
    <row r="5958" spans="1:13" x14ac:dyDescent="0.25">
      <c r="A5958" s="22" t="s">
        <v>1183</v>
      </c>
      <c r="B5958" s="5" t="s">
        <v>1184</v>
      </c>
      <c r="C5958" s="18">
        <v>124804</v>
      </c>
      <c r="D5958" s="18">
        <v>30303</v>
      </c>
      <c r="E5958" s="18">
        <f t="shared" si="460"/>
        <v>155107</v>
      </c>
      <c r="F5958" s="18">
        <v>67238</v>
      </c>
      <c r="G5958" s="18">
        <v>23803</v>
      </c>
      <c r="H5958" s="18">
        <f t="shared" si="461"/>
        <v>91041</v>
      </c>
      <c r="I5958" s="18">
        <v>64066</v>
      </c>
      <c r="J5958" s="40">
        <f t="shared" si="462"/>
        <v>155107</v>
      </c>
      <c r="K5958" s="43">
        <f t="shared" si="463"/>
        <v>1.8561527707546328</v>
      </c>
      <c r="L5958" s="54">
        <f t="shared" si="464"/>
        <v>0.58695610127202513</v>
      </c>
      <c r="M5958" s="57" t="s">
        <v>14966</v>
      </c>
    </row>
    <row r="5959" spans="1:13" x14ac:dyDescent="0.25">
      <c r="A5959" s="22" t="s">
        <v>1181</v>
      </c>
      <c r="B5959" s="5" t="s">
        <v>1182</v>
      </c>
      <c r="C5959" s="18">
        <v>30</v>
      </c>
      <c r="D5959" s="18">
        <v>10000</v>
      </c>
      <c r="E5959" s="18">
        <f t="shared" si="460"/>
        <v>10030</v>
      </c>
      <c r="F5959" s="18">
        <v>0</v>
      </c>
      <c r="G5959" s="18">
        <v>0</v>
      </c>
      <c r="H5959" s="18">
        <f t="shared" si="461"/>
        <v>0</v>
      </c>
      <c r="I5959" s="18">
        <v>10030</v>
      </c>
      <c r="J5959" s="40">
        <f t="shared" si="462"/>
        <v>10030</v>
      </c>
      <c r="K5959" s="43" t="str">
        <f t="shared" si="463"/>
        <v>ERROR</v>
      </c>
      <c r="L5959" s="54">
        <f t="shared" si="464"/>
        <v>0</v>
      </c>
      <c r="M5959" s="57" t="s">
        <v>14966</v>
      </c>
    </row>
    <row r="5960" spans="1:13" x14ac:dyDescent="0.25">
      <c r="A5960" s="22" t="s">
        <v>1179</v>
      </c>
      <c r="B5960" s="5" t="s">
        <v>1180</v>
      </c>
      <c r="C5960" s="18">
        <v>46878</v>
      </c>
      <c r="D5960" s="18">
        <v>13607</v>
      </c>
      <c r="E5960" s="18">
        <f t="shared" si="460"/>
        <v>60485</v>
      </c>
      <c r="F5960" s="18">
        <v>21608</v>
      </c>
      <c r="G5960" s="18">
        <v>0</v>
      </c>
      <c r="H5960" s="18">
        <f t="shared" si="461"/>
        <v>21608</v>
      </c>
      <c r="I5960" s="18">
        <v>38877</v>
      </c>
      <c r="J5960" s="40">
        <f t="shared" si="462"/>
        <v>60485</v>
      </c>
      <c r="K5960" s="43">
        <f t="shared" si="463"/>
        <v>2.1694742687893371</v>
      </c>
      <c r="L5960" s="54">
        <f t="shared" si="464"/>
        <v>0.35724559808216916</v>
      </c>
      <c r="M5960" s="57" t="s">
        <v>14966</v>
      </c>
    </row>
    <row r="5961" spans="1:13" x14ac:dyDescent="0.25">
      <c r="A5961" s="22" t="s">
        <v>1177</v>
      </c>
      <c r="B5961" s="5" t="s">
        <v>1178</v>
      </c>
      <c r="C5961" s="18">
        <v>828559</v>
      </c>
      <c r="D5961" s="18">
        <v>23533</v>
      </c>
      <c r="E5961" s="18">
        <f t="shared" si="460"/>
        <v>852092</v>
      </c>
      <c r="F5961" s="18">
        <v>190130</v>
      </c>
      <c r="G5961" s="18">
        <v>9484</v>
      </c>
      <c r="H5961" s="18">
        <f t="shared" si="461"/>
        <v>199614</v>
      </c>
      <c r="I5961" s="18">
        <v>652478</v>
      </c>
      <c r="J5961" s="40">
        <f t="shared" si="462"/>
        <v>852092</v>
      </c>
      <c r="K5961" s="43">
        <f t="shared" si="463"/>
        <v>4.357855151738284</v>
      </c>
      <c r="L5961" s="54">
        <f t="shared" si="464"/>
        <v>0.23426343634255456</v>
      </c>
      <c r="M5961" s="57" t="s">
        <v>14966</v>
      </c>
    </row>
    <row r="5962" spans="1:13" x14ac:dyDescent="0.25">
      <c r="A5962" s="22" t="s">
        <v>1175</v>
      </c>
      <c r="B5962" s="5" t="s">
        <v>1176</v>
      </c>
      <c r="C5962" s="18">
        <v>666640</v>
      </c>
      <c r="D5962" s="18">
        <v>149192</v>
      </c>
      <c r="E5962" s="18">
        <f t="shared" si="460"/>
        <v>815832</v>
      </c>
      <c r="F5962" s="18">
        <v>411988</v>
      </c>
      <c r="G5962" s="18">
        <v>8430</v>
      </c>
      <c r="H5962" s="18">
        <f t="shared" si="461"/>
        <v>420418</v>
      </c>
      <c r="I5962" s="18">
        <v>395414</v>
      </c>
      <c r="J5962" s="40">
        <f t="shared" si="462"/>
        <v>815832</v>
      </c>
      <c r="K5962" s="43">
        <f t="shared" si="463"/>
        <v>1.618105381710147</v>
      </c>
      <c r="L5962" s="54">
        <f t="shared" si="464"/>
        <v>0.51532423342060618</v>
      </c>
      <c r="M5962" s="57" t="s">
        <v>14966</v>
      </c>
    </row>
    <row r="5963" spans="1:13" x14ac:dyDescent="0.25">
      <c r="A5963" s="22" t="s">
        <v>1173</v>
      </c>
      <c r="B5963" s="5" t="s">
        <v>1174</v>
      </c>
      <c r="C5963" s="18">
        <v>126806</v>
      </c>
      <c r="D5963" s="18">
        <v>27063</v>
      </c>
      <c r="E5963" s="18">
        <f t="shared" si="460"/>
        <v>153869</v>
      </c>
      <c r="F5963" s="18">
        <v>65980</v>
      </c>
      <c r="G5963" s="18">
        <v>0</v>
      </c>
      <c r="H5963" s="18">
        <f t="shared" si="461"/>
        <v>65980</v>
      </c>
      <c r="I5963" s="18">
        <v>87889</v>
      </c>
      <c r="J5963" s="40">
        <f t="shared" si="462"/>
        <v>153869</v>
      </c>
      <c r="K5963" s="43">
        <f t="shared" si="463"/>
        <v>1.9218854198241893</v>
      </c>
      <c r="L5963" s="54">
        <f t="shared" si="464"/>
        <v>0.42880632226114423</v>
      </c>
      <c r="M5963" s="57" t="s">
        <v>14966</v>
      </c>
    </row>
    <row r="5964" spans="1:13" x14ac:dyDescent="0.25">
      <c r="A5964" s="22" t="s">
        <v>1171</v>
      </c>
      <c r="B5964" s="5" t="s">
        <v>1172</v>
      </c>
      <c r="C5964" s="18">
        <v>66193</v>
      </c>
      <c r="D5964" s="18">
        <v>59868</v>
      </c>
      <c r="E5964" s="18">
        <f t="shared" si="460"/>
        <v>126061</v>
      </c>
      <c r="F5964" s="18">
        <v>27671</v>
      </c>
      <c r="G5964" s="18">
        <v>0</v>
      </c>
      <c r="H5964" s="18">
        <f t="shared" si="461"/>
        <v>27671</v>
      </c>
      <c r="I5964" s="18">
        <v>98390</v>
      </c>
      <c r="J5964" s="40">
        <f t="shared" si="462"/>
        <v>126061</v>
      </c>
      <c r="K5964" s="43">
        <f t="shared" si="463"/>
        <v>2.3921433992266272</v>
      </c>
      <c r="L5964" s="54">
        <f t="shared" si="464"/>
        <v>0.21950484289351979</v>
      </c>
      <c r="M5964" s="57" t="s">
        <v>14966</v>
      </c>
    </row>
    <row r="5965" spans="1:13" x14ac:dyDescent="0.25">
      <c r="A5965" s="22" t="s">
        <v>1169</v>
      </c>
      <c r="B5965" s="5" t="s">
        <v>1170</v>
      </c>
      <c r="C5965" s="18">
        <v>8223</v>
      </c>
      <c r="D5965" s="18">
        <v>156220</v>
      </c>
      <c r="E5965" s="18">
        <f t="shared" ref="E5965:E6028" si="465">+C5965+D5965</f>
        <v>164443</v>
      </c>
      <c r="F5965" s="18">
        <v>55979</v>
      </c>
      <c r="G5965" s="18">
        <v>8056</v>
      </c>
      <c r="H5965" s="18">
        <f t="shared" ref="H5965:H6028" si="466">+F5965+G5965</f>
        <v>64035</v>
      </c>
      <c r="I5965" s="18">
        <v>100408</v>
      </c>
      <c r="J5965" s="40">
        <f t="shared" ref="J5965:J6028" si="467">+H5965+I5965</f>
        <v>164443</v>
      </c>
      <c r="K5965" s="43">
        <f t="shared" ref="K5965:K6028" si="468">+IFERROR(C5965/F5965,"ERROR")</f>
        <v>0.14689437110344949</v>
      </c>
      <c r="L5965" s="54">
        <f t="shared" ref="L5965:L6028" si="469">+H5965/E5965</f>
        <v>0.38940544748028194</v>
      </c>
      <c r="M5965" s="57" t="s">
        <v>14966</v>
      </c>
    </row>
    <row r="5966" spans="1:13" x14ac:dyDescent="0.25">
      <c r="A5966" s="22" t="s">
        <v>1167</v>
      </c>
      <c r="B5966" s="5" t="s">
        <v>1168</v>
      </c>
      <c r="C5966" s="18">
        <v>78636</v>
      </c>
      <c r="D5966" s="18">
        <v>1264169</v>
      </c>
      <c r="E5966" s="18">
        <f t="shared" si="465"/>
        <v>1342805</v>
      </c>
      <c r="F5966" s="18">
        <v>485859</v>
      </c>
      <c r="G5966" s="18">
        <v>0</v>
      </c>
      <c r="H5966" s="18">
        <f t="shared" si="466"/>
        <v>485859</v>
      </c>
      <c r="I5966" s="18">
        <v>856946</v>
      </c>
      <c r="J5966" s="40">
        <f t="shared" si="467"/>
        <v>1342805</v>
      </c>
      <c r="K5966" s="43">
        <f t="shared" si="468"/>
        <v>0.16184942545059369</v>
      </c>
      <c r="L5966" s="54">
        <f t="shared" si="469"/>
        <v>0.36182394316375049</v>
      </c>
      <c r="M5966" s="57" t="s">
        <v>14966</v>
      </c>
    </row>
    <row r="5967" spans="1:13" x14ac:dyDescent="0.25">
      <c r="A5967" s="22" t="s">
        <v>1165</v>
      </c>
      <c r="B5967" s="5" t="s">
        <v>1166</v>
      </c>
      <c r="C5967" s="18">
        <v>52083</v>
      </c>
      <c r="D5967" s="18">
        <v>96577</v>
      </c>
      <c r="E5967" s="18">
        <f t="shared" si="465"/>
        <v>148660</v>
      </c>
      <c r="F5967" s="18">
        <v>127776</v>
      </c>
      <c r="G5967" s="18">
        <v>0</v>
      </c>
      <c r="H5967" s="18">
        <f t="shared" si="466"/>
        <v>127776</v>
      </c>
      <c r="I5967" s="18">
        <v>20884</v>
      </c>
      <c r="J5967" s="40">
        <f t="shared" si="467"/>
        <v>148660</v>
      </c>
      <c r="K5967" s="43">
        <f t="shared" si="468"/>
        <v>0.40761175807663413</v>
      </c>
      <c r="L5967" s="54">
        <f t="shared" si="469"/>
        <v>0.85951836405219961</v>
      </c>
      <c r="M5967" s="57" t="s">
        <v>14966</v>
      </c>
    </row>
    <row r="5968" spans="1:13" x14ac:dyDescent="0.25">
      <c r="A5968" s="22" t="s">
        <v>1163</v>
      </c>
      <c r="B5968" s="5" t="s">
        <v>1164</v>
      </c>
      <c r="C5968" s="18">
        <v>2053</v>
      </c>
      <c r="D5968" s="18">
        <v>32695</v>
      </c>
      <c r="E5968" s="18">
        <f t="shared" si="465"/>
        <v>34748</v>
      </c>
      <c r="F5968" s="18">
        <v>0</v>
      </c>
      <c r="G5968" s="18">
        <v>0</v>
      </c>
      <c r="H5968" s="18">
        <f t="shared" si="466"/>
        <v>0</v>
      </c>
      <c r="I5968" s="18">
        <v>34748</v>
      </c>
      <c r="J5968" s="40">
        <f t="shared" si="467"/>
        <v>34748</v>
      </c>
      <c r="K5968" s="43" t="str">
        <f t="shared" si="468"/>
        <v>ERROR</v>
      </c>
      <c r="L5968" s="54">
        <f t="shared" si="469"/>
        <v>0</v>
      </c>
      <c r="M5968" s="57" t="s">
        <v>14966</v>
      </c>
    </row>
    <row r="5969" spans="1:13" x14ac:dyDescent="0.25">
      <c r="A5969" s="22" t="s">
        <v>1161</v>
      </c>
      <c r="B5969" s="5" t="s">
        <v>1162</v>
      </c>
      <c r="C5969" s="18">
        <v>44304</v>
      </c>
      <c r="D5969" s="18">
        <v>31332</v>
      </c>
      <c r="E5969" s="18">
        <f t="shared" si="465"/>
        <v>75636</v>
      </c>
      <c r="F5969" s="18">
        <v>39396</v>
      </c>
      <c r="G5969" s="18">
        <v>7221</v>
      </c>
      <c r="H5969" s="18">
        <f t="shared" si="466"/>
        <v>46617</v>
      </c>
      <c r="I5969" s="18">
        <v>29019</v>
      </c>
      <c r="J5969" s="40">
        <f t="shared" si="467"/>
        <v>75636</v>
      </c>
      <c r="K5969" s="43">
        <f t="shared" si="468"/>
        <v>1.1245811757538837</v>
      </c>
      <c r="L5969" s="54">
        <f t="shared" si="469"/>
        <v>0.61633349198794229</v>
      </c>
      <c r="M5969" s="57" t="s">
        <v>14966</v>
      </c>
    </row>
    <row r="5970" spans="1:13" x14ac:dyDescent="0.25">
      <c r="A5970" s="22" t="s">
        <v>1159</v>
      </c>
      <c r="B5970" s="5" t="s">
        <v>1160</v>
      </c>
      <c r="C5970" s="18">
        <v>32467</v>
      </c>
      <c r="D5970" s="18">
        <v>0</v>
      </c>
      <c r="E5970" s="18">
        <f t="shared" si="465"/>
        <v>32467</v>
      </c>
      <c r="F5970" s="18">
        <v>9286</v>
      </c>
      <c r="G5970" s="18">
        <v>0</v>
      </c>
      <c r="H5970" s="18">
        <f t="shared" si="466"/>
        <v>9286</v>
      </c>
      <c r="I5970" s="18">
        <v>23181</v>
      </c>
      <c r="J5970" s="40">
        <f t="shared" si="467"/>
        <v>32467</v>
      </c>
      <c r="K5970" s="43">
        <f t="shared" si="468"/>
        <v>3.4963385741977171</v>
      </c>
      <c r="L5970" s="54">
        <f t="shared" si="469"/>
        <v>0.2860134906212462</v>
      </c>
      <c r="M5970" s="57" t="s">
        <v>14966</v>
      </c>
    </row>
    <row r="5971" spans="1:13" x14ac:dyDescent="0.25">
      <c r="A5971" s="22" t="s">
        <v>1157</v>
      </c>
      <c r="B5971" s="5" t="s">
        <v>1158</v>
      </c>
      <c r="C5971" s="18">
        <v>21190</v>
      </c>
      <c r="D5971" s="18">
        <v>47302</v>
      </c>
      <c r="E5971" s="18">
        <f t="shared" si="465"/>
        <v>68492</v>
      </c>
      <c r="F5971" s="18">
        <v>42628</v>
      </c>
      <c r="G5971" s="18">
        <v>0</v>
      </c>
      <c r="H5971" s="18">
        <f t="shared" si="466"/>
        <v>42628</v>
      </c>
      <c r="I5971" s="18">
        <v>25864</v>
      </c>
      <c r="J5971" s="40">
        <f t="shared" si="467"/>
        <v>68492</v>
      </c>
      <c r="K5971" s="43">
        <f t="shared" si="468"/>
        <v>0.49709111382190108</v>
      </c>
      <c r="L5971" s="54">
        <f t="shared" si="469"/>
        <v>0.62237925597150034</v>
      </c>
      <c r="M5971" s="57" t="s">
        <v>14966</v>
      </c>
    </row>
    <row r="5972" spans="1:13" x14ac:dyDescent="0.25">
      <c r="A5972" s="22" t="s">
        <v>1155</v>
      </c>
      <c r="B5972" s="5" t="s">
        <v>1156</v>
      </c>
      <c r="C5972" s="18">
        <v>417210</v>
      </c>
      <c r="D5972" s="18">
        <v>82141</v>
      </c>
      <c r="E5972" s="18">
        <f t="shared" si="465"/>
        <v>499351</v>
      </c>
      <c r="F5972" s="18">
        <v>146921</v>
      </c>
      <c r="G5972" s="18">
        <v>8797</v>
      </c>
      <c r="H5972" s="18">
        <f t="shared" si="466"/>
        <v>155718</v>
      </c>
      <c r="I5972" s="18">
        <v>343633</v>
      </c>
      <c r="J5972" s="40">
        <f t="shared" si="467"/>
        <v>499351</v>
      </c>
      <c r="K5972" s="43">
        <f t="shared" si="468"/>
        <v>2.8396893568652541</v>
      </c>
      <c r="L5972" s="54">
        <f t="shared" si="469"/>
        <v>0.31184076931857552</v>
      </c>
      <c r="M5972" s="57" t="s">
        <v>14966</v>
      </c>
    </row>
    <row r="5973" spans="1:13" x14ac:dyDescent="0.25">
      <c r="A5973" s="22" t="s">
        <v>1153</v>
      </c>
      <c r="B5973" s="5" t="s">
        <v>1154</v>
      </c>
      <c r="C5973" s="18">
        <v>10000</v>
      </c>
      <c r="D5973" s="18">
        <v>0</v>
      </c>
      <c r="E5973" s="18">
        <f t="shared" si="465"/>
        <v>10000</v>
      </c>
      <c r="F5973" s="18">
        <v>0</v>
      </c>
      <c r="G5973" s="18">
        <v>0</v>
      </c>
      <c r="H5973" s="18">
        <f t="shared" si="466"/>
        <v>0</v>
      </c>
      <c r="I5973" s="18">
        <v>10000</v>
      </c>
      <c r="J5973" s="40">
        <f t="shared" si="467"/>
        <v>10000</v>
      </c>
      <c r="K5973" s="43" t="str">
        <f t="shared" si="468"/>
        <v>ERROR</v>
      </c>
      <c r="L5973" s="54">
        <f t="shared" si="469"/>
        <v>0</v>
      </c>
      <c r="M5973" s="57" t="s">
        <v>14966</v>
      </c>
    </row>
    <row r="5974" spans="1:13" x14ac:dyDescent="0.25">
      <c r="A5974" s="22" t="s">
        <v>1151</v>
      </c>
      <c r="B5974" s="5" t="s">
        <v>1152</v>
      </c>
      <c r="C5974" s="18">
        <v>92324</v>
      </c>
      <c r="D5974" s="18">
        <v>0</v>
      </c>
      <c r="E5974" s="18">
        <f t="shared" si="465"/>
        <v>92324</v>
      </c>
      <c r="F5974" s="18">
        <v>32187</v>
      </c>
      <c r="G5974" s="18">
        <v>27533</v>
      </c>
      <c r="H5974" s="18">
        <f t="shared" si="466"/>
        <v>59720</v>
      </c>
      <c r="I5974" s="18">
        <v>32604</v>
      </c>
      <c r="J5974" s="40">
        <f t="shared" si="467"/>
        <v>92324</v>
      </c>
      <c r="K5974" s="43">
        <f t="shared" si="468"/>
        <v>2.8683630036971448</v>
      </c>
      <c r="L5974" s="54">
        <f t="shared" si="469"/>
        <v>0.64685238941120404</v>
      </c>
      <c r="M5974" s="57" t="s">
        <v>14966</v>
      </c>
    </row>
    <row r="5975" spans="1:13" x14ac:dyDescent="0.25">
      <c r="A5975" s="22" t="s">
        <v>1149</v>
      </c>
      <c r="B5975" s="5" t="s">
        <v>1150</v>
      </c>
      <c r="C5975" s="18">
        <v>2000</v>
      </c>
      <c r="D5975" s="18">
        <v>0</v>
      </c>
      <c r="E5975" s="18">
        <f t="shared" si="465"/>
        <v>2000</v>
      </c>
      <c r="F5975" s="18">
        <v>0</v>
      </c>
      <c r="G5975" s="18">
        <v>0</v>
      </c>
      <c r="H5975" s="18">
        <f t="shared" si="466"/>
        <v>0</v>
      </c>
      <c r="I5975" s="18">
        <v>2000</v>
      </c>
      <c r="J5975" s="40">
        <f t="shared" si="467"/>
        <v>2000</v>
      </c>
      <c r="K5975" s="43" t="str">
        <f t="shared" si="468"/>
        <v>ERROR</v>
      </c>
      <c r="L5975" s="54">
        <f t="shared" si="469"/>
        <v>0</v>
      </c>
      <c r="M5975" s="57" t="s">
        <v>14966</v>
      </c>
    </row>
    <row r="5976" spans="1:13" x14ac:dyDescent="0.25">
      <c r="A5976" s="22" t="s">
        <v>1147</v>
      </c>
      <c r="B5976" s="5" t="s">
        <v>1148</v>
      </c>
      <c r="C5976" s="18">
        <v>2500</v>
      </c>
      <c r="D5976" s="18">
        <v>48550</v>
      </c>
      <c r="E5976" s="18">
        <f t="shared" si="465"/>
        <v>51050</v>
      </c>
      <c r="F5976" s="18">
        <v>0</v>
      </c>
      <c r="G5976" s="18">
        <v>0</v>
      </c>
      <c r="H5976" s="18">
        <f t="shared" si="466"/>
        <v>0</v>
      </c>
      <c r="I5976" s="18">
        <v>51050</v>
      </c>
      <c r="J5976" s="40">
        <f t="shared" si="467"/>
        <v>51050</v>
      </c>
      <c r="K5976" s="43" t="str">
        <f t="shared" si="468"/>
        <v>ERROR</v>
      </c>
      <c r="L5976" s="54">
        <f t="shared" si="469"/>
        <v>0</v>
      </c>
      <c r="M5976" s="57" t="s">
        <v>14966</v>
      </c>
    </row>
    <row r="5977" spans="1:13" x14ac:dyDescent="0.25">
      <c r="A5977" s="22" t="s">
        <v>1145</v>
      </c>
      <c r="B5977" s="5" t="s">
        <v>1146</v>
      </c>
      <c r="C5977" s="18">
        <v>64976</v>
      </c>
      <c r="D5977" s="18">
        <v>125454</v>
      </c>
      <c r="E5977" s="18">
        <f t="shared" si="465"/>
        <v>190430</v>
      </c>
      <c r="F5977" s="18">
        <v>20962</v>
      </c>
      <c r="G5977" s="18">
        <v>5212</v>
      </c>
      <c r="H5977" s="18">
        <f t="shared" si="466"/>
        <v>26174</v>
      </c>
      <c r="I5977" s="18">
        <v>164256</v>
      </c>
      <c r="J5977" s="40">
        <f t="shared" si="467"/>
        <v>190430</v>
      </c>
      <c r="K5977" s="43">
        <f t="shared" si="468"/>
        <v>3.099704226695926</v>
      </c>
      <c r="L5977" s="54">
        <f t="shared" si="469"/>
        <v>0.13744683085648271</v>
      </c>
      <c r="M5977" s="57" t="s">
        <v>14966</v>
      </c>
    </row>
    <row r="5978" spans="1:13" x14ac:dyDescent="0.25">
      <c r="A5978" s="22" t="s">
        <v>1143</v>
      </c>
      <c r="B5978" s="5" t="s">
        <v>1144</v>
      </c>
      <c r="C5978" s="18">
        <v>18828</v>
      </c>
      <c r="D5978" s="18">
        <v>48390</v>
      </c>
      <c r="E5978" s="18">
        <f t="shared" si="465"/>
        <v>67218</v>
      </c>
      <c r="F5978" s="18">
        <v>0</v>
      </c>
      <c r="G5978" s="18">
        <v>0</v>
      </c>
      <c r="H5978" s="18">
        <f t="shared" si="466"/>
        <v>0</v>
      </c>
      <c r="I5978" s="18">
        <v>67218</v>
      </c>
      <c r="J5978" s="40">
        <f t="shared" si="467"/>
        <v>67218</v>
      </c>
      <c r="K5978" s="43" t="str">
        <f t="shared" si="468"/>
        <v>ERROR</v>
      </c>
      <c r="L5978" s="54">
        <f t="shared" si="469"/>
        <v>0</v>
      </c>
      <c r="M5978" s="57" t="s">
        <v>14966</v>
      </c>
    </row>
    <row r="5979" spans="1:13" x14ac:dyDescent="0.25">
      <c r="A5979" s="22" t="s">
        <v>1141</v>
      </c>
      <c r="B5979" s="5" t="s">
        <v>1142</v>
      </c>
      <c r="C5979" s="18">
        <v>14062</v>
      </c>
      <c r="D5979" s="18">
        <v>459391</v>
      </c>
      <c r="E5979" s="18">
        <f t="shared" si="465"/>
        <v>473453</v>
      </c>
      <c r="F5979" s="18">
        <v>242333</v>
      </c>
      <c r="G5979" s="18">
        <v>0</v>
      </c>
      <c r="H5979" s="18">
        <f t="shared" si="466"/>
        <v>242333</v>
      </c>
      <c r="I5979" s="18">
        <v>231120</v>
      </c>
      <c r="J5979" s="40">
        <f t="shared" si="467"/>
        <v>473453</v>
      </c>
      <c r="K5979" s="43">
        <f t="shared" si="468"/>
        <v>5.8027590134236771E-2</v>
      </c>
      <c r="L5979" s="54">
        <f t="shared" si="469"/>
        <v>0.51184172452175825</v>
      </c>
      <c r="M5979" s="57" t="s">
        <v>14966</v>
      </c>
    </row>
    <row r="5980" spans="1:13" x14ac:dyDescent="0.25">
      <c r="A5980" s="22" t="s">
        <v>1139</v>
      </c>
      <c r="B5980" s="5" t="s">
        <v>1140</v>
      </c>
      <c r="C5980" s="18">
        <v>982829</v>
      </c>
      <c r="D5980" s="18">
        <v>271330</v>
      </c>
      <c r="E5980" s="18">
        <f t="shared" si="465"/>
        <v>1254159</v>
      </c>
      <c r="F5980" s="18">
        <v>380555</v>
      </c>
      <c r="G5980" s="18">
        <v>5831</v>
      </c>
      <c r="H5980" s="18">
        <f t="shared" si="466"/>
        <v>386386</v>
      </c>
      <c r="I5980" s="18">
        <v>867773</v>
      </c>
      <c r="J5980" s="40">
        <f t="shared" si="467"/>
        <v>1254159</v>
      </c>
      <c r="K5980" s="43">
        <f t="shared" si="468"/>
        <v>2.5826201206133148</v>
      </c>
      <c r="L5980" s="54">
        <f t="shared" si="469"/>
        <v>0.30808374376773601</v>
      </c>
      <c r="M5980" s="57" t="s">
        <v>14966</v>
      </c>
    </row>
    <row r="5981" spans="1:13" x14ac:dyDescent="0.25">
      <c r="A5981" s="22" t="s">
        <v>1137</v>
      </c>
      <c r="B5981" s="5" t="s">
        <v>1138</v>
      </c>
      <c r="C5981" s="18">
        <v>29076</v>
      </c>
      <c r="D5981" s="18">
        <v>9600</v>
      </c>
      <c r="E5981" s="18">
        <f t="shared" si="465"/>
        <v>38676</v>
      </c>
      <c r="F5981" s="18">
        <v>-34289</v>
      </c>
      <c r="G5981" s="18">
        <v>0</v>
      </c>
      <c r="H5981" s="18">
        <f t="shared" si="466"/>
        <v>-34289</v>
      </c>
      <c r="I5981" s="18">
        <v>72965</v>
      </c>
      <c r="J5981" s="40">
        <f t="shared" si="467"/>
        <v>38676</v>
      </c>
      <c r="K5981" s="43">
        <f t="shared" si="468"/>
        <v>-0.84796873632943515</v>
      </c>
      <c r="L5981" s="54">
        <f t="shared" si="469"/>
        <v>-0.88657048298686525</v>
      </c>
      <c r="M5981" s="57" t="s">
        <v>14966</v>
      </c>
    </row>
    <row r="5982" spans="1:13" x14ac:dyDescent="0.25">
      <c r="A5982" s="22" t="s">
        <v>1135</v>
      </c>
      <c r="B5982" s="5" t="s">
        <v>1136</v>
      </c>
      <c r="C5982" s="18">
        <v>15108</v>
      </c>
      <c r="D5982" s="18">
        <v>16823</v>
      </c>
      <c r="E5982" s="18">
        <f t="shared" si="465"/>
        <v>31931</v>
      </c>
      <c r="F5982" s="18">
        <v>10967</v>
      </c>
      <c r="G5982" s="18">
        <v>0</v>
      </c>
      <c r="H5982" s="18">
        <f t="shared" si="466"/>
        <v>10967</v>
      </c>
      <c r="I5982" s="18">
        <v>20964</v>
      </c>
      <c r="J5982" s="40">
        <f t="shared" si="467"/>
        <v>31931</v>
      </c>
      <c r="K5982" s="43">
        <f t="shared" si="468"/>
        <v>1.3775873073766756</v>
      </c>
      <c r="L5982" s="54">
        <f t="shared" si="469"/>
        <v>0.34345933418934577</v>
      </c>
      <c r="M5982" s="57" t="s">
        <v>14966</v>
      </c>
    </row>
    <row r="5983" spans="1:13" x14ac:dyDescent="0.25">
      <c r="A5983" s="22" t="s">
        <v>1133</v>
      </c>
      <c r="B5983" s="5" t="s">
        <v>1134</v>
      </c>
      <c r="C5983" s="18">
        <v>14747</v>
      </c>
      <c r="D5983" s="18">
        <v>30716</v>
      </c>
      <c r="E5983" s="18">
        <f t="shared" si="465"/>
        <v>45463</v>
      </c>
      <c r="F5983" s="18">
        <v>28315</v>
      </c>
      <c r="G5983" s="18">
        <v>0</v>
      </c>
      <c r="H5983" s="18">
        <f t="shared" si="466"/>
        <v>28315</v>
      </c>
      <c r="I5983" s="18">
        <v>17148</v>
      </c>
      <c r="J5983" s="40">
        <f t="shared" si="467"/>
        <v>45463</v>
      </c>
      <c r="K5983" s="43">
        <f t="shared" si="468"/>
        <v>0.52081935369945254</v>
      </c>
      <c r="L5983" s="54">
        <f t="shared" si="469"/>
        <v>0.62281415656687855</v>
      </c>
      <c r="M5983" s="57" t="s">
        <v>14966</v>
      </c>
    </row>
    <row r="5984" spans="1:13" x14ac:dyDescent="0.25">
      <c r="A5984" s="22" t="s">
        <v>1131</v>
      </c>
      <c r="B5984" s="5" t="s">
        <v>1132</v>
      </c>
      <c r="C5984" s="18">
        <v>1232005</v>
      </c>
      <c r="D5984" s="18">
        <v>60203</v>
      </c>
      <c r="E5984" s="18">
        <f t="shared" si="465"/>
        <v>1292208</v>
      </c>
      <c r="F5984" s="18">
        <v>308815</v>
      </c>
      <c r="G5984" s="18">
        <v>0</v>
      </c>
      <c r="H5984" s="18">
        <f t="shared" si="466"/>
        <v>308815</v>
      </c>
      <c r="I5984" s="18">
        <v>983393</v>
      </c>
      <c r="J5984" s="40">
        <f t="shared" si="467"/>
        <v>1292208</v>
      </c>
      <c r="K5984" s="43">
        <f t="shared" si="468"/>
        <v>3.9894597088871979</v>
      </c>
      <c r="L5984" s="54">
        <f t="shared" si="469"/>
        <v>0.23898242388222329</v>
      </c>
      <c r="M5984" s="57" t="s">
        <v>14966</v>
      </c>
    </row>
    <row r="5985" spans="1:13" x14ac:dyDescent="0.25">
      <c r="A5985" s="22" t="s">
        <v>1129</v>
      </c>
      <c r="B5985" s="5" t="s">
        <v>1130</v>
      </c>
      <c r="C5985" s="18">
        <v>36814</v>
      </c>
      <c r="D5985" s="18">
        <v>24186</v>
      </c>
      <c r="E5985" s="18">
        <f t="shared" si="465"/>
        <v>61000</v>
      </c>
      <c r="F5985" s="18">
        <v>39418</v>
      </c>
      <c r="G5985" s="18">
        <v>0</v>
      </c>
      <c r="H5985" s="18">
        <f t="shared" si="466"/>
        <v>39418</v>
      </c>
      <c r="I5985" s="18">
        <v>21582</v>
      </c>
      <c r="J5985" s="40">
        <f t="shared" si="467"/>
        <v>61000</v>
      </c>
      <c r="K5985" s="43">
        <f t="shared" si="468"/>
        <v>0.93393880968085641</v>
      </c>
      <c r="L5985" s="54">
        <f t="shared" si="469"/>
        <v>0.64619672131147543</v>
      </c>
      <c r="M5985" s="57" t="s">
        <v>14966</v>
      </c>
    </row>
    <row r="5986" spans="1:13" x14ac:dyDescent="0.25">
      <c r="A5986" s="22" t="s">
        <v>1127</v>
      </c>
      <c r="B5986" s="5" t="s">
        <v>1128</v>
      </c>
      <c r="C5986" s="18">
        <v>5376</v>
      </c>
      <c r="D5986" s="18">
        <v>43246</v>
      </c>
      <c r="E5986" s="18">
        <f t="shared" si="465"/>
        <v>48622</v>
      </c>
      <c r="F5986" s="18">
        <v>32747</v>
      </c>
      <c r="G5986" s="18">
        <v>0</v>
      </c>
      <c r="H5986" s="18">
        <f t="shared" si="466"/>
        <v>32747</v>
      </c>
      <c r="I5986" s="18">
        <v>15875</v>
      </c>
      <c r="J5986" s="40">
        <f t="shared" si="467"/>
        <v>48622</v>
      </c>
      <c r="K5986" s="43">
        <f t="shared" si="468"/>
        <v>0.16416771001923841</v>
      </c>
      <c r="L5986" s="54">
        <f t="shared" si="469"/>
        <v>0.67350170704619305</v>
      </c>
      <c r="M5986" s="57" t="s">
        <v>14966</v>
      </c>
    </row>
    <row r="5987" spans="1:13" x14ac:dyDescent="0.25">
      <c r="A5987" s="22" t="s">
        <v>1125</v>
      </c>
      <c r="B5987" s="5" t="s">
        <v>1126</v>
      </c>
      <c r="C5987" s="18">
        <v>830</v>
      </c>
      <c r="D5987" s="18">
        <v>26380</v>
      </c>
      <c r="E5987" s="18">
        <f t="shared" si="465"/>
        <v>27210</v>
      </c>
      <c r="F5987" s="18">
        <v>8910</v>
      </c>
      <c r="G5987" s="18">
        <v>0</v>
      </c>
      <c r="H5987" s="18">
        <f t="shared" si="466"/>
        <v>8910</v>
      </c>
      <c r="I5987" s="18">
        <v>18300</v>
      </c>
      <c r="J5987" s="40">
        <f t="shared" si="467"/>
        <v>27210</v>
      </c>
      <c r="K5987" s="43">
        <f t="shared" si="468"/>
        <v>9.3153759820426493E-2</v>
      </c>
      <c r="L5987" s="54">
        <f t="shared" si="469"/>
        <v>0.32745314222712241</v>
      </c>
      <c r="M5987" s="57" t="s">
        <v>14966</v>
      </c>
    </row>
    <row r="5988" spans="1:13" x14ac:dyDescent="0.25">
      <c r="A5988" s="22" t="s">
        <v>1123</v>
      </c>
      <c r="B5988" s="5" t="s">
        <v>1124</v>
      </c>
      <c r="C5988" s="18">
        <v>200474</v>
      </c>
      <c r="D5988" s="18">
        <v>250555</v>
      </c>
      <c r="E5988" s="18">
        <f t="shared" si="465"/>
        <v>451029</v>
      </c>
      <c r="F5988" s="18">
        <v>30546</v>
      </c>
      <c r="G5988" s="18">
        <v>0</v>
      </c>
      <c r="H5988" s="18">
        <f t="shared" si="466"/>
        <v>30546</v>
      </c>
      <c r="I5988" s="18">
        <v>420483</v>
      </c>
      <c r="J5988" s="40">
        <f t="shared" si="467"/>
        <v>451029</v>
      </c>
      <c r="K5988" s="43">
        <f t="shared" si="468"/>
        <v>6.5630197079814048</v>
      </c>
      <c r="L5988" s="54">
        <f t="shared" si="469"/>
        <v>6.7725135190863553E-2</v>
      </c>
      <c r="M5988" s="57" t="s">
        <v>14966</v>
      </c>
    </row>
    <row r="5989" spans="1:13" x14ac:dyDescent="0.25">
      <c r="A5989" s="22" t="s">
        <v>1121</v>
      </c>
      <c r="B5989" s="5" t="s">
        <v>1122</v>
      </c>
      <c r="C5989" s="18">
        <v>377535</v>
      </c>
      <c r="D5989" s="18">
        <v>268328</v>
      </c>
      <c r="E5989" s="18">
        <f t="shared" si="465"/>
        <v>645863</v>
      </c>
      <c r="F5989" s="18">
        <v>495868</v>
      </c>
      <c r="G5989" s="18">
        <v>0</v>
      </c>
      <c r="H5989" s="18">
        <f t="shared" si="466"/>
        <v>495868</v>
      </c>
      <c r="I5989" s="18">
        <v>149995</v>
      </c>
      <c r="J5989" s="40">
        <f t="shared" si="467"/>
        <v>645863</v>
      </c>
      <c r="K5989" s="43">
        <f t="shared" si="468"/>
        <v>0.76136189469778248</v>
      </c>
      <c r="L5989" s="54">
        <f t="shared" si="469"/>
        <v>0.76776034546026017</v>
      </c>
      <c r="M5989" s="57" t="s">
        <v>14966</v>
      </c>
    </row>
    <row r="5990" spans="1:13" x14ac:dyDescent="0.25">
      <c r="A5990" s="22" t="s">
        <v>1119</v>
      </c>
      <c r="B5990" s="5" t="s">
        <v>1120</v>
      </c>
      <c r="C5990" s="18">
        <v>28108</v>
      </c>
      <c r="D5990" s="18">
        <v>152569</v>
      </c>
      <c r="E5990" s="18">
        <f t="shared" si="465"/>
        <v>180677</v>
      </c>
      <c r="F5990" s="18">
        <v>76171</v>
      </c>
      <c r="G5990" s="18">
        <v>0</v>
      </c>
      <c r="H5990" s="18">
        <f t="shared" si="466"/>
        <v>76171</v>
      </c>
      <c r="I5990" s="18">
        <v>104506</v>
      </c>
      <c r="J5990" s="40">
        <f t="shared" si="467"/>
        <v>180677</v>
      </c>
      <c r="K5990" s="43">
        <f t="shared" si="468"/>
        <v>0.3690118286486983</v>
      </c>
      <c r="L5990" s="54">
        <f t="shared" si="469"/>
        <v>0.42158658822096889</v>
      </c>
      <c r="M5990" s="57" t="s">
        <v>14966</v>
      </c>
    </row>
    <row r="5991" spans="1:13" x14ac:dyDescent="0.25">
      <c r="A5991" s="22" t="s">
        <v>1117</v>
      </c>
      <c r="B5991" s="5" t="s">
        <v>1118</v>
      </c>
      <c r="C5991" s="18">
        <v>32216</v>
      </c>
      <c r="D5991" s="18">
        <v>232459</v>
      </c>
      <c r="E5991" s="18">
        <f t="shared" si="465"/>
        <v>264675</v>
      </c>
      <c r="F5991" s="18">
        <v>184437</v>
      </c>
      <c r="G5991" s="18">
        <v>0</v>
      </c>
      <c r="H5991" s="18">
        <f t="shared" si="466"/>
        <v>184437</v>
      </c>
      <c r="I5991" s="18">
        <v>80238</v>
      </c>
      <c r="J5991" s="40">
        <f t="shared" si="467"/>
        <v>264675</v>
      </c>
      <c r="K5991" s="43">
        <f t="shared" si="468"/>
        <v>0.17467211025987192</v>
      </c>
      <c r="L5991" s="54">
        <f t="shared" si="469"/>
        <v>0.69684329838481152</v>
      </c>
      <c r="M5991" s="57" t="s">
        <v>14966</v>
      </c>
    </row>
    <row r="5992" spans="1:13" x14ac:dyDescent="0.25">
      <c r="A5992" s="22" t="s">
        <v>1115</v>
      </c>
      <c r="B5992" s="5" t="s">
        <v>1116</v>
      </c>
      <c r="C5992" s="18">
        <v>2464</v>
      </c>
      <c r="D5992" s="18">
        <v>14461</v>
      </c>
      <c r="E5992" s="18">
        <f t="shared" si="465"/>
        <v>16925</v>
      </c>
      <c r="F5992" s="18">
        <v>26236</v>
      </c>
      <c r="G5992" s="18">
        <v>0</v>
      </c>
      <c r="H5992" s="18">
        <f t="shared" si="466"/>
        <v>26236</v>
      </c>
      <c r="I5992" s="18">
        <v>-9311</v>
      </c>
      <c r="J5992" s="40">
        <f t="shared" si="467"/>
        <v>16925</v>
      </c>
      <c r="K5992" s="43">
        <f t="shared" si="468"/>
        <v>9.3916755602988261E-2</v>
      </c>
      <c r="L5992" s="54">
        <f t="shared" si="469"/>
        <v>1.5501329394387002</v>
      </c>
      <c r="M5992" s="57" t="s">
        <v>14966</v>
      </c>
    </row>
    <row r="5993" spans="1:13" x14ac:dyDescent="0.25">
      <c r="A5993" s="22" t="s">
        <v>1113</v>
      </c>
      <c r="B5993" s="5" t="s">
        <v>1114</v>
      </c>
      <c r="C5993" s="18">
        <v>61333</v>
      </c>
      <c r="D5993" s="18">
        <v>15355</v>
      </c>
      <c r="E5993" s="18">
        <f t="shared" si="465"/>
        <v>76688</v>
      </c>
      <c r="F5993" s="18">
        <v>29000</v>
      </c>
      <c r="G5993" s="18">
        <v>7071</v>
      </c>
      <c r="H5993" s="18">
        <f t="shared" si="466"/>
        <v>36071</v>
      </c>
      <c r="I5993" s="18">
        <v>40617</v>
      </c>
      <c r="J5993" s="40">
        <f t="shared" si="467"/>
        <v>76688</v>
      </c>
      <c r="K5993" s="43">
        <f t="shared" si="468"/>
        <v>2.1149310344827588</v>
      </c>
      <c r="L5993" s="54">
        <f t="shared" si="469"/>
        <v>0.47036042144794493</v>
      </c>
      <c r="M5993" s="57" t="s">
        <v>14966</v>
      </c>
    </row>
    <row r="5994" spans="1:13" x14ac:dyDescent="0.25">
      <c r="A5994" s="22" t="s">
        <v>1111</v>
      </c>
      <c r="B5994" s="5" t="s">
        <v>1112</v>
      </c>
      <c r="C5994" s="18">
        <v>92171</v>
      </c>
      <c r="D5994" s="18">
        <v>550306</v>
      </c>
      <c r="E5994" s="18">
        <f t="shared" si="465"/>
        <v>642477</v>
      </c>
      <c r="F5994" s="18">
        <v>405837</v>
      </c>
      <c r="G5994" s="18">
        <v>0</v>
      </c>
      <c r="H5994" s="18">
        <f t="shared" si="466"/>
        <v>405837</v>
      </c>
      <c r="I5994" s="18">
        <v>236640</v>
      </c>
      <c r="J5994" s="40">
        <f t="shared" si="467"/>
        <v>642477</v>
      </c>
      <c r="K5994" s="43">
        <f t="shared" si="468"/>
        <v>0.22711334846256009</v>
      </c>
      <c r="L5994" s="54">
        <f t="shared" si="469"/>
        <v>0.63167553079721139</v>
      </c>
      <c r="M5994" s="57" t="s">
        <v>14966</v>
      </c>
    </row>
    <row r="5995" spans="1:13" x14ac:dyDescent="0.25">
      <c r="A5995" s="22" t="s">
        <v>1109</v>
      </c>
      <c r="B5995" s="5" t="s">
        <v>1110</v>
      </c>
      <c r="C5995" s="18">
        <v>226494</v>
      </c>
      <c r="D5995" s="18">
        <v>19815</v>
      </c>
      <c r="E5995" s="18">
        <f t="shared" si="465"/>
        <v>246309</v>
      </c>
      <c r="F5995" s="18">
        <v>106519</v>
      </c>
      <c r="G5995" s="18">
        <v>0</v>
      </c>
      <c r="H5995" s="18">
        <f t="shared" si="466"/>
        <v>106519</v>
      </c>
      <c r="I5995" s="18">
        <v>139790</v>
      </c>
      <c r="J5995" s="40">
        <f t="shared" si="467"/>
        <v>246309</v>
      </c>
      <c r="K5995" s="43">
        <f t="shared" si="468"/>
        <v>2.1263248810071445</v>
      </c>
      <c r="L5995" s="54">
        <f t="shared" si="469"/>
        <v>0.43246085201921164</v>
      </c>
      <c r="M5995" s="57" t="s">
        <v>14966</v>
      </c>
    </row>
    <row r="5996" spans="1:13" x14ac:dyDescent="0.25">
      <c r="A5996" s="22" t="s">
        <v>1107</v>
      </c>
      <c r="B5996" s="5" t="s">
        <v>1108</v>
      </c>
      <c r="C5996" s="18">
        <v>177191</v>
      </c>
      <c r="D5996" s="18">
        <v>19218</v>
      </c>
      <c r="E5996" s="18">
        <f t="shared" si="465"/>
        <v>196409</v>
      </c>
      <c r="F5996" s="18">
        <v>97658</v>
      </c>
      <c r="G5996" s="18">
        <v>30013</v>
      </c>
      <c r="H5996" s="18">
        <f t="shared" si="466"/>
        <v>127671</v>
      </c>
      <c r="I5996" s="18">
        <v>68738</v>
      </c>
      <c r="J5996" s="40">
        <f t="shared" si="467"/>
        <v>196409</v>
      </c>
      <c r="K5996" s="43">
        <f t="shared" si="468"/>
        <v>1.8144033258923999</v>
      </c>
      <c r="L5996" s="54">
        <f t="shared" si="469"/>
        <v>0.65002622079436279</v>
      </c>
      <c r="M5996" s="57" t="s">
        <v>14966</v>
      </c>
    </row>
    <row r="5997" spans="1:13" x14ac:dyDescent="0.25">
      <c r="A5997" s="22" t="s">
        <v>1105</v>
      </c>
      <c r="B5997" s="5" t="s">
        <v>1106</v>
      </c>
      <c r="C5997" s="18">
        <v>2799</v>
      </c>
      <c r="D5997" s="18">
        <v>12000</v>
      </c>
      <c r="E5997" s="18">
        <f t="shared" si="465"/>
        <v>14799</v>
      </c>
      <c r="F5997" s="18">
        <v>1642</v>
      </c>
      <c r="G5997" s="18">
        <v>0</v>
      </c>
      <c r="H5997" s="18">
        <f t="shared" si="466"/>
        <v>1642</v>
      </c>
      <c r="I5997" s="18">
        <v>13157</v>
      </c>
      <c r="J5997" s="40">
        <f t="shared" si="467"/>
        <v>14799</v>
      </c>
      <c r="K5997" s="43">
        <f t="shared" si="468"/>
        <v>1.7046285018270402</v>
      </c>
      <c r="L5997" s="54">
        <f t="shared" si="469"/>
        <v>0.11095344280018921</v>
      </c>
      <c r="M5997" s="57" t="s">
        <v>14966</v>
      </c>
    </row>
    <row r="5998" spans="1:13" x14ac:dyDescent="0.25">
      <c r="A5998" s="22" t="s">
        <v>1103</v>
      </c>
      <c r="B5998" s="5" t="s">
        <v>1104</v>
      </c>
      <c r="C5998" s="18">
        <v>7037</v>
      </c>
      <c r="D5998" s="18">
        <v>2000</v>
      </c>
      <c r="E5998" s="18">
        <f t="shared" si="465"/>
        <v>9037</v>
      </c>
      <c r="F5998" s="18">
        <v>22474</v>
      </c>
      <c r="G5998" s="18">
        <v>0</v>
      </c>
      <c r="H5998" s="18">
        <f t="shared" si="466"/>
        <v>22474</v>
      </c>
      <c r="I5998" s="18">
        <v>-13437</v>
      </c>
      <c r="J5998" s="40">
        <f t="shared" si="467"/>
        <v>9037</v>
      </c>
      <c r="K5998" s="43">
        <f t="shared" si="468"/>
        <v>0.3131173800836522</v>
      </c>
      <c r="L5998" s="54">
        <f t="shared" si="469"/>
        <v>2.4868872413411531</v>
      </c>
      <c r="M5998" s="57" t="s">
        <v>14966</v>
      </c>
    </row>
    <row r="5999" spans="1:13" x14ac:dyDescent="0.25">
      <c r="A5999" s="22" t="s">
        <v>1101</v>
      </c>
      <c r="B5999" s="5" t="s">
        <v>1102</v>
      </c>
      <c r="C5999" s="18">
        <v>68718</v>
      </c>
      <c r="D5999" s="18">
        <v>662508</v>
      </c>
      <c r="E5999" s="18">
        <f t="shared" si="465"/>
        <v>731226</v>
      </c>
      <c r="F5999" s="18">
        <v>5066</v>
      </c>
      <c r="G5999" s="18">
        <v>0</v>
      </c>
      <c r="H5999" s="18">
        <f t="shared" si="466"/>
        <v>5066</v>
      </c>
      <c r="I5999" s="18">
        <v>726160</v>
      </c>
      <c r="J5999" s="40">
        <f t="shared" si="467"/>
        <v>731226</v>
      </c>
      <c r="K5999" s="43">
        <f t="shared" si="468"/>
        <v>13.564547966837742</v>
      </c>
      <c r="L5999" s="54">
        <f t="shared" si="469"/>
        <v>6.9280906313506354E-3</v>
      </c>
      <c r="M5999" s="57" t="s">
        <v>14966</v>
      </c>
    </row>
    <row r="6000" spans="1:13" x14ac:dyDescent="0.25">
      <c r="A6000" s="22" t="s">
        <v>1099</v>
      </c>
      <c r="B6000" s="5" t="s">
        <v>1100</v>
      </c>
      <c r="C6000" s="18">
        <v>375765</v>
      </c>
      <c r="D6000" s="18">
        <v>203086</v>
      </c>
      <c r="E6000" s="18">
        <f t="shared" si="465"/>
        <v>578851</v>
      </c>
      <c r="F6000" s="18">
        <v>277285</v>
      </c>
      <c r="G6000" s="18">
        <v>0</v>
      </c>
      <c r="H6000" s="18">
        <f t="shared" si="466"/>
        <v>277285</v>
      </c>
      <c r="I6000" s="18">
        <v>301566</v>
      </c>
      <c r="J6000" s="40">
        <f t="shared" si="467"/>
        <v>578851</v>
      </c>
      <c r="K6000" s="43">
        <f t="shared" si="468"/>
        <v>1.3551580503813765</v>
      </c>
      <c r="L6000" s="54">
        <f t="shared" si="469"/>
        <v>0.47902655432917968</v>
      </c>
      <c r="M6000" s="57" t="s">
        <v>14966</v>
      </c>
    </row>
    <row r="6001" spans="1:13" x14ac:dyDescent="0.25">
      <c r="A6001" s="22" t="s">
        <v>1097</v>
      </c>
      <c r="B6001" s="5" t="s">
        <v>1098</v>
      </c>
      <c r="C6001" s="18">
        <v>164271</v>
      </c>
      <c r="D6001" s="18">
        <v>119627</v>
      </c>
      <c r="E6001" s="18">
        <f t="shared" si="465"/>
        <v>283898</v>
      </c>
      <c r="F6001" s="18">
        <v>216894</v>
      </c>
      <c r="G6001" s="18">
        <v>0</v>
      </c>
      <c r="H6001" s="18">
        <f t="shared" si="466"/>
        <v>216894</v>
      </c>
      <c r="I6001" s="18">
        <v>67004</v>
      </c>
      <c r="J6001" s="40">
        <f t="shared" si="467"/>
        <v>283898</v>
      </c>
      <c r="K6001" s="43">
        <f t="shared" si="468"/>
        <v>0.75737918061357157</v>
      </c>
      <c r="L6001" s="54">
        <f t="shared" si="469"/>
        <v>0.76398565682040731</v>
      </c>
      <c r="M6001" s="57" t="s">
        <v>14966</v>
      </c>
    </row>
    <row r="6002" spans="1:13" x14ac:dyDescent="0.25">
      <c r="A6002" s="22" t="s">
        <v>1095</v>
      </c>
      <c r="B6002" s="5" t="s">
        <v>1096</v>
      </c>
      <c r="C6002" s="18">
        <v>16065</v>
      </c>
      <c r="D6002" s="18">
        <v>19639</v>
      </c>
      <c r="E6002" s="18">
        <f t="shared" si="465"/>
        <v>35704</v>
      </c>
      <c r="F6002" s="18">
        <v>15002</v>
      </c>
      <c r="G6002" s="18">
        <v>0</v>
      </c>
      <c r="H6002" s="18">
        <f t="shared" si="466"/>
        <v>15002</v>
      </c>
      <c r="I6002" s="18">
        <v>20702</v>
      </c>
      <c r="J6002" s="40">
        <f t="shared" si="467"/>
        <v>35704</v>
      </c>
      <c r="K6002" s="43">
        <f t="shared" si="468"/>
        <v>1.0708572190374617</v>
      </c>
      <c r="L6002" s="54">
        <f t="shared" si="469"/>
        <v>0.42017701097916199</v>
      </c>
      <c r="M6002" s="57" t="s">
        <v>14966</v>
      </c>
    </row>
    <row r="6003" spans="1:13" x14ac:dyDescent="0.25">
      <c r="A6003" s="22" t="s">
        <v>1093</v>
      </c>
      <c r="B6003" s="5" t="s">
        <v>1094</v>
      </c>
      <c r="C6003" s="18">
        <v>3368</v>
      </c>
      <c r="D6003" s="18">
        <v>6355</v>
      </c>
      <c r="E6003" s="18">
        <f t="shared" si="465"/>
        <v>9723</v>
      </c>
      <c r="F6003" s="18">
        <v>7100</v>
      </c>
      <c r="G6003" s="18">
        <v>0</v>
      </c>
      <c r="H6003" s="18">
        <f t="shared" si="466"/>
        <v>7100</v>
      </c>
      <c r="I6003" s="18">
        <v>2623</v>
      </c>
      <c r="J6003" s="40">
        <f t="shared" si="467"/>
        <v>9723</v>
      </c>
      <c r="K6003" s="43">
        <f t="shared" si="468"/>
        <v>0.47436619718309858</v>
      </c>
      <c r="L6003" s="54">
        <f t="shared" si="469"/>
        <v>0.73022729610202608</v>
      </c>
      <c r="M6003" s="57" t="s">
        <v>14966</v>
      </c>
    </row>
    <row r="6004" spans="1:13" x14ac:dyDescent="0.25">
      <c r="A6004" s="22" t="s">
        <v>1091</v>
      </c>
      <c r="B6004" s="5" t="s">
        <v>1092</v>
      </c>
      <c r="C6004" s="18">
        <v>79238</v>
      </c>
      <c r="D6004" s="18">
        <v>93980</v>
      </c>
      <c r="E6004" s="18">
        <f t="shared" si="465"/>
        <v>173218</v>
      </c>
      <c r="F6004" s="18">
        <v>0</v>
      </c>
      <c r="G6004" s="18">
        <v>0</v>
      </c>
      <c r="H6004" s="18">
        <f t="shared" si="466"/>
        <v>0</v>
      </c>
      <c r="I6004" s="18">
        <v>173218</v>
      </c>
      <c r="J6004" s="40">
        <f t="shared" si="467"/>
        <v>173218</v>
      </c>
      <c r="K6004" s="43" t="str">
        <f t="shared" si="468"/>
        <v>ERROR</v>
      </c>
      <c r="L6004" s="54">
        <f t="shared" si="469"/>
        <v>0</v>
      </c>
      <c r="M6004" s="57" t="s">
        <v>14966</v>
      </c>
    </row>
    <row r="6005" spans="1:13" x14ac:dyDescent="0.25">
      <c r="A6005" s="22" t="s">
        <v>1089</v>
      </c>
      <c r="B6005" s="5" t="s">
        <v>1090</v>
      </c>
      <c r="C6005" s="18">
        <v>117426</v>
      </c>
      <c r="D6005" s="18">
        <v>78705</v>
      </c>
      <c r="E6005" s="18">
        <f t="shared" si="465"/>
        <v>196131</v>
      </c>
      <c r="F6005" s="18">
        <v>49018</v>
      </c>
      <c r="G6005" s="18">
        <v>0</v>
      </c>
      <c r="H6005" s="18">
        <f t="shared" si="466"/>
        <v>49018</v>
      </c>
      <c r="I6005" s="18">
        <v>147113</v>
      </c>
      <c r="J6005" s="40">
        <f t="shared" si="467"/>
        <v>196131</v>
      </c>
      <c r="K6005" s="43">
        <f t="shared" si="468"/>
        <v>2.395568974662369</v>
      </c>
      <c r="L6005" s="54">
        <f t="shared" si="469"/>
        <v>0.24992479516241695</v>
      </c>
      <c r="M6005" s="57" t="s">
        <v>14966</v>
      </c>
    </row>
    <row r="6006" spans="1:13" x14ac:dyDescent="0.25">
      <c r="A6006" s="22" t="s">
        <v>1087</v>
      </c>
      <c r="B6006" s="5" t="s">
        <v>1088</v>
      </c>
      <c r="C6006" s="18">
        <v>66308</v>
      </c>
      <c r="D6006" s="18">
        <v>25446</v>
      </c>
      <c r="E6006" s="18">
        <f t="shared" si="465"/>
        <v>91754</v>
      </c>
      <c r="F6006" s="18">
        <v>43461</v>
      </c>
      <c r="G6006" s="18">
        <v>0</v>
      </c>
      <c r="H6006" s="18">
        <f t="shared" si="466"/>
        <v>43461</v>
      </c>
      <c r="I6006" s="18">
        <v>48293</v>
      </c>
      <c r="J6006" s="40">
        <f t="shared" si="467"/>
        <v>91754</v>
      </c>
      <c r="K6006" s="43">
        <f t="shared" si="468"/>
        <v>1.5256896988104278</v>
      </c>
      <c r="L6006" s="54">
        <f t="shared" si="469"/>
        <v>0.47366872288946532</v>
      </c>
      <c r="M6006" s="57" t="s">
        <v>14966</v>
      </c>
    </row>
    <row r="6007" spans="1:13" x14ac:dyDescent="0.25">
      <c r="A6007" s="22" t="s">
        <v>1085</v>
      </c>
      <c r="B6007" s="5" t="s">
        <v>1086</v>
      </c>
      <c r="C6007" s="18">
        <v>13446</v>
      </c>
      <c r="D6007" s="18">
        <v>8490</v>
      </c>
      <c r="E6007" s="18">
        <f t="shared" si="465"/>
        <v>21936</v>
      </c>
      <c r="F6007" s="18">
        <v>6624</v>
      </c>
      <c r="G6007" s="18">
        <v>0</v>
      </c>
      <c r="H6007" s="18">
        <f t="shared" si="466"/>
        <v>6624</v>
      </c>
      <c r="I6007" s="18">
        <v>15312</v>
      </c>
      <c r="J6007" s="40">
        <f t="shared" si="467"/>
        <v>21936</v>
      </c>
      <c r="K6007" s="43">
        <f t="shared" si="468"/>
        <v>2.0298913043478262</v>
      </c>
      <c r="L6007" s="54">
        <f t="shared" si="469"/>
        <v>0.30196936542669583</v>
      </c>
      <c r="M6007" s="57" t="s">
        <v>14966</v>
      </c>
    </row>
    <row r="6008" spans="1:13" x14ac:dyDescent="0.25">
      <c r="A6008" s="22" t="s">
        <v>1083</v>
      </c>
      <c r="B6008" s="5" t="s">
        <v>1084</v>
      </c>
      <c r="C6008" s="18">
        <v>205776</v>
      </c>
      <c r="D6008" s="18">
        <v>24121</v>
      </c>
      <c r="E6008" s="18">
        <f t="shared" si="465"/>
        <v>229897</v>
      </c>
      <c r="F6008" s="18">
        <v>129828</v>
      </c>
      <c r="G6008" s="18">
        <v>0</v>
      </c>
      <c r="H6008" s="18">
        <f t="shared" si="466"/>
        <v>129828</v>
      </c>
      <c r="I6008" s="18">
        <v>100069</v>
      </c>
      <c r="J6008" s="40">
        <f t="shared" si="467"/>
        <v>229897</v>
      </c>
      <c r="K6008" s="43">
        <f t="shared" si="468"/>
        <v>1.584989370551807</v>
      </c>
      <c r="L6008" s="54">
        <f t="shared" si="469"/>
        <v>0.56472246266806436</v>
      </c>
      <c r="M6008" s="57" t="s">
        <v>14966</v>
      </c>
    </row>
    <row r="6009" spans="1:13" x14ac:dyDescent="0.25">
      <c r="A6009" s="22" t="s">
        <v>1081</v>
      </c>
      <c r="B6009" s="5" t="s">
        <v>1082</v>
      </c>
      <c r="C6009" s="18">
        <v>51493</v>
      </c>
      <c r="D6009" s="18">
        <v>431168</v>
      </c>
      <c r="E6009" s="18">
        <f t="shared" si="465"/>
        <v>482661</v>
      </c>
      <c r="F6009" s="18">
        <v>465716</v>
      </c>
      <c r="G6009" s="18">
        <v>0</v>
      </c>
      <c r="H6009" s="18">
        <f t="shared" si="466"/>
        <v>465716</v>
      </c>
      <c r="I6009" s="18">
        <v>16945</v>
      </c>
      <c r="J6009" s="40">
        <f t="shared" si="467"/>
        <v>482661</v>
      </c>
      <c r="K6009" s="43">
        <f t="shared" si="468"/>
        <v>0.1105673844145359</v>
      </c>
      <c r="L6009" s="54">
        <f t="shared" si="469"/>
        <v>0.96489254362792931</v>
      </c>
      <c r="M6009" s="57" t="s">
        <v>14966</v>
      </c>
    </row>
    <row r="6010" spans="1:13" x14ac:dyDescent="0.25">
      <c r="A6010" s="22" t="s">
        <v>1079</v>
      </c>
      <c r="B6010" s="5" t="s">
        <v>1080</v>
      </c>
      <c r="C6010" s="18">
        <v>49809</v>
      </c>
      <c r="D6010" s="18">
        <v>14294</v>
      </c>
      <c r="E6010" s="18">
        <f t="shared" si="465"/>
        <v>64103</v>
      </c>
      <c r="F6010" s="18">
        <v>7649</v>
      </c>
      <c r="G6010" s="18">
        <v>33329</v>
      </c>
      <c r="H6010" s="18">
        <f t="shared" si="466"/>
        <v>40978</v>
      </c>
      <c r="I6010" s="18">
        <v>23125</v>
      </c>
      <c r="J6010" s="40">
        <f t="shared" si="467"/>
        <v>64103</v>
      </c>
      <c r="K6010" s="43">
        <f t="shared" si="468"/>
        <v>6.5118316119754214</v>
      </c>
      <c r="L6010" s="54">
        <f t="shared" si="469"/>
        <v>0.63925245308331902</v>
      </c>
      <c r="M6010" s="57" t="s">
        <v>14966</v>
      </c>
    </row>
    <row r="6011" spans="1:13" x14ac:dyDescent="0.25">
      <c r="A6011" s="22" t="s">
        <v>1077</v>
      </c>
      <c r="B6011" s="5" t="s">
        <v>1078</v>
      </c>
      <c r="C6011" s="18">
        <v>26730</v>
      </c>
      <c r="D6011" s="18">
        <v>45680</v>
      </c>
      <c r="E6011" s="18">
        <f t="shared" si="465"/>
        <v>72410</v>
      </c>
      <c r="F6011" s="18">
        <v>21810</v>
      </c>
      <c r="G6011" s="18">
        <v>0</v>
      </c>
      <c r="H6011" s="18">
        <f t="shared" si="466"/>
        <v>21810</v>
      </c>
      <c r="I6011" s="18">
        <v>50600</v>
      </c>
      <c r="J6011" s="40">
        <f t="shared" si="467"/>
        <v>72410</v>
      </c>
      <c r="K6011" s="43">
        <f t="shared" si="468"/>
        <v>1.2255845942228336</v>
      </c>
      <c r="L6011" s="54">
        <f t="shared" si="469"/>
        <v>0.30120149150669795</v>
      </c>
      <c r="M6011" s="57" t="s">
        <v>14966</v>
      </c>
    </row>
    <row r="6012" spans="1:13" x14ac:dyDescent="0.25">
      <c r="A6012" s="22" t="s">
        <v>1075</v>
      </c>
      <c r="B6012" s="5" t="s">
        <v>1076</v>
      </c>
      <c r="C6012" s="18">
        <v>762816</v>
      </c>
      <c r="D6012" s="18">
        <v>240407</v>
      </c>
      <c r="E6012" s="18">
        <f t="shared" si="465"/>
        <v>1003223</v>
      </c>
      <c r="F6012" s="18">
        <v>671634</v>
      </c>
      <c r="G6012" s="18">
        <v>0</v>
      </c>
      <c r="H6012" s="18">
        <f t="shared" si="466"/>
        <v>671634</v>
      </c>
      <c r="I6012" s="18">
        <v>331589</v>
      </c>
      <c r="J6012" s="40">
        <f t="shared" si="467"/>
        <v>1003223</v>
      </c>
      <c r="K6012" s="43">
        <f t="shared" si="468"/>
        <v>1.135761441499388</v>
      </c>
      <c r="L6012" s="54">
        <f t="shared" si="469"/>
        <v>0.66947627795614739</v>
      </c>
      <c r="M6012" s="57" t="s">
        <v>14966</v>
      </c>
    </row>
    <row r="6013" spans="1:13" x14ac:dyDescent="0.25">
      <c r="A6013" s="22" t="s">
        <v>1073</v>
      </c>
      <c r="B6013" s="5" t="s">
        <v>1074</v>
      </c>
      <c r="C6013" s="18">
        <v>6366</v>
      </c>
      <c r="D6013" s="18">
        <v>25000</v>
      </c>
      <c r="E6013" s="18">
        <f t="shared" si="465"/>
        <v>31366</v>
      </c>
      <c r="F6013" s="18">
        <v>4902</v>
      </c>
      <c r="G6013" s="18">
        <v>0</v>
      </c>
      <c r="H6013" s="18">
        <f t="shared" si="466"/>
        <v>4902</v>
      </c>
      <c r="I6013" s="18">
        <v>26464</v>
      </c>
      <c r="J6013" s="40">
        <f t="shared" si="467"/>
        <v>31366</v>
      </c>
      <c r="K6013" s="43">
        <f t="shared" si="468"/>
        <v>1.2986536107711137</v>
      </c>
      <c r="L6013" s="54">
        <f t="shared" si="469"/>
        <v>0.15628387425875151</v>
      </c>
      <c r="M6013" s="57" t="s">
        <v>14966</v>
      </c>
    </row>
    <row r="6014" spans="1:13" x14ac:dyDescent="0.25">
      <c r="A6014" s="22" t="s">
        <v>1071</v>
      </c>
      <c r="B6014" s="5" t="s">
        <v>1072</v>
      </c>
      <c r="C6014" s="18">
        <v>113305</v>
      </c>
      <c r="D6014" s="18">
        <v>31517</v>
      </c>
      <c r="E6014" s="18">
        <f t="shared" si="465"/>
        <v>144822</v>
      </c>
      <c r="F6014" s="18">
        <v>67000</v>
      </c>
      <c r="G6014" s="18">
        <v>0</v>
      </c>
      <c r="H6014" s="18">
        <f t="shared" si="466"/>
        <v>67000</v>
      </c>
      <c r="I6014" s="18">
        <v>77822</v>
      </c>
      <c r="J6014" s="40">
        <f t="shared" si="467"/>
        <v>144822</v>
      </c>
      <c r="K6014" s="43">
        <f t="shared" si="468"/>
        <v>1.6911194029850747</v>
      </c>
      <c r="L6014" s="54">
        <f t="shared" si="469"/>
        <v>0.46263689218488901</v>
      </c>
      <c r="M6014" s="57" t="s">
        <v>14966</v>
      </c>
    </row>
    <row r="6015" spans="1:13" x14ac:dyDescent="0.25">
      <c r="A6015" s="22" t="s">
        <v>1069</v>
      </c>
      <c r="B6015" s="5" t="s">
        <v>1070</v>
      </c>
      <c r="C6015" s="18">
        <v>118204995</v>
      </c>
      <c r="D6015" s="18">
        <v>136078182</v>
      </c>
      <c r="E6015" s="18">
        <f t="shared" si="465"/>
        <v>254283177</v>
      </c>
      <c r="F6015" s="18">
        <v>94942206</v>
      </c>
      <c r="G6015" s="18">
        <v>0</v>
      </c>
      <c r="H6015" s="18">
        <f t="shared" si="466"/>
        <v>94942206</v>
      </c>
      <c r="I6015" s="18">
        <v>159340971</v>
      </c>
      <c r="J6015" s="40">
        <f t="shared" si="467"/>
        <v>254283177</v>
      </c>
      <c r="K6015" s="43">
        <f t="shared" si="468"/>
        <v>1.2450205233276337</v>
      </c>
      <c r="L6015" s="54">
        <f t="shared" si="469"/>
        <v>0.37337195138158902</v>
      </c>
      <c r="M6015" s="57" t="s">
        <v>14966</v>
      </c>
    </row>
    <row r="6016" spans="1:13" x14ac:dyDescent="0.25">
      <c r="A6016" s="22" t="s">
        <v>1067</v>
      </c>
      <c r="B6016" s="5" t="s">
        <v>1068</v>
      </c>
      <c r="C6016" s="18">
        <v>126016</v>
      </c>
      <c r="D6016" s="18">
        <v>59595</v>
      </c>
      <c r="E6016" s="18">
        <f t="shared" si="465"/>
        <v>185611</v>
      </c>
      <c r="F6016" s="18">
        <v>139936</v>
      </c>
      <c r="G6016" s="18">
        <v>0</v>
      </c>
      <c r="H6016" s="18">
        <f t="shared" si="466"/>
        <v>139936</v>
      </c>
      <c r="I6016" s="18">
        <v>45675</v>
      </c>
      <c r="J6016" s="40">
        <f t="shared" si="467"/>
        <v>185611</v>
      </c>
      <c r="K6016" s="43">
        <f t="shared" si="468"/>
        <v>0.90052595472215868</v>
      </c>
      <c r="L6016" s="54">
        <f t="shared" si="469"/>
        <v>0.75392083443330404</v>
      </c>
      <c r="M6016" s="57" t="s">
        <v>14966</v>
      </c>
    </row>
    <row r="6017" spans="1:13" x14ac:dyDescent="0.25">
      <c r="A6017" s="22" t="s">
        <v>1065</v>
      </c>
      <c r="B6017" s="5" t="s">
        <v>1066</v>
      </c>
      <c r="C6017" s="18">
        <v>70585</v>
      </c>
      <c r="D6017" s="18">
        <v>236</v>
      </c>
      <c r="E6017" s="18">
        <f t="shared" si="465"/>
        <v>70821</v>
      </c>
      <c r="F6017" s="18">
        <v>48054</v>
      </c>
      <c r="G6017" s="18">
        <v>0</v>
      </c>
      <c r="H6017" s="18">
        <f t="shared" si="466"/>
        <v>48054</v>
      </c>
      <c r="I6017" s="18">
        <v>22767</v>
      </c>
      <c r="J6017" s="40">
        <f t="shared" si="467"/>
        <v>70821</v>
      </c>
      <c r="K6017" s="43">
        <f t="shared" si="468"/>
        <v>1.468868356432347</v>
      </c>
      <c r="L6017" s="54">
        <f t="shared" si="469"/>
        <v>0.67852755538611431</v>
      </c>
      <c r="M6017" s="57" t="s">
        <v>14966</v>
      </c>
    </row>
    <row r="6018" spans="1:13" x14ac:dyDescent="0.25">
      <c r="A6018" s="22" t="s">
        <v>1063</v>
      </c>
      <c r="B6018" s="5" t="s">
        <v>1064</v>
      </c>
      <c r="C6018" s="18">
        <v>2375236</v>
      </c>
      <c r="D6018" s="18">
        <v>689183</v>
      </c>
      <c r="E6018" s="18">
        <f t="shared" si="465"/>
        <v>3064419</v>
      </c>
      <c r="F6018" s="18">
        <v>2241876</v>
      </c>
      <c r="G6018" s="18">
        <v>43947</v>
      </c>
      <c r="H6018" s="18">
        <f t="shared" si="466"/>
        <v>2285823</v>
      </c>
      <c r="I6018" s="18">
        <v>778596</v>
      </c>
      <c r="J6018" s="40">
        <f t="shared" si="467"/>
        <v>3064419</v>
      </c>
      <c r="K6018" s="43">
        <f t="shared" si="468"/>
        <v>1.0594858948487784</v>
      </c>
      <c r="L6018" s="54">
        <f t="shared" si="469"/>
        <v>0.74592377869997539</v>
      </c>
      <c r="M6018" s="57" t="s">
        <v>14966</v>
      </c>
    </row>
    <row r="6019" spans="1:13" x14ac:dyDescent="0.25">
      <c r="A6019" s="22" t="s">
        <v>1061</v>
      </c>
      <c r="B6019" s="5" t="s">
        <v>1062</v>
      </c>
      <c r="C6019" s="18">
        <v>100182</v>
      </c>
      <c r="D6019" s="18">
        <v>49089</v>
      </c>
      <c r="E6019" s="18">
        <f t="shared" si="465"/>
        <v>149271</v>
      </c>
      <c r="F6019" s="18">
        <v>90083</v>
      </c>
      <c r="G6019" s="18">
        <v>0</v>
      </c>
      <c r="H6019" s="18">
        <f t="shared" si="466"/>
        <v>90083</v>
      </c>
      <c r="I6019" s="18">
        <v>59188</v>
      </c>
      <c r="J6019" s="40">
        <f t="shared" si="467"/>
        <v>149271</v>
      </c>
      <c r="K6019" s="43">
        <f t="shared" si="468"/>
        <v>1.1121077228777905</v>
      </c>
      <c r="L6019" s="54">
        <f t="shared" si="469"/>
        <v>0.60348627663779297</v>
      </c>
      <c r="M6019" s="57" t="s">
        <v>14966</v>
      </c>
    </row>
    <row r="6020" spans="1:13" x14ac:dyDescent="0.25">
      <c r="A6020" s="22" t="s">
        <v>1059</v>
      </c>
      <c r="B6020" s="5" t="s">
        <v>1060</v>
      </c>
      <c r="C6020" s="18">
        <v>297597</v>
      </c>
      <c r="D6020" s="18">
        <v>4675</v>
      </c>
      <c r="E6020" s="18">
        <f t="shared" si="465"/>
        <v>302272</v>
      </c>
      <c r="F6020" s="18">
        <v>54311</v>
      </c>
      <c r="G6020" s="18">
        <v>0</v>
      </c>
      <c r="H6020" s="18">
        <f t="shared" si="466"/>
        <v>54311</v>
      </c>
      <c r="I6020" s="18">
        <v>247961</v>
      </c>
      <c r="J6020" s="40">
        <f t="shared" si="467"/>
        <v>302272</v>
      </c>
      <c r="K6020" s="43">
        <f t="shared" si="468"/>
        <v>5.4794977076467015</v>
      </c>
      <c r="L6020" s="54">
        <f t="shared" si="469"/>
        <v>0.17967592102477239</v>
      </c>
      <c r="M6020" s="57" t="s">
        <v>14966</v>
      </c>
    </row>
    <row r="6021" spans="1:13" x14ac:dyDescent="0.25">
      <c r="A6021" s="22" t="s">
        <v>1057</v>
      </c>
      <c r="B6021" s="5" t="s">
        <v>1058</v>
      </c>
      <c r="C6021" s="18">
        <v>120</v>
      </c>
      <c r="D6021" s="18">
        <v>5000</v>
      </c>
      <c r="E6021" s="18">
        <f t="shared" si="465"/>
        <v>5120</v>
      </c>
      <c r="F6021" s="18">
        <v>0</v>
      </c>
      <c r="G6021" s="18">
        <v>0</v>
      </c>
      <c r="H6021" s="18">
        <f t="shared" si="466"/>
        <v>0</v>
      </c>
      <c r="I6021" s="18">
        <v>5120</v>
      </c>
      <c r="J6021" s="40">
        <f t="shared" si="467"/>
        <v>5120</v>
      </c>
      <c r="K6021" s="43" t="str">
        <f t="shared" si="468"/>
        <v>ERROR</v>
      </c>
      <c r="L6021" s="54">
        <f t="shared" si="469"/>
        <v>0</v>
      </c>
      <c r="M6021" s="57" t="s">
        <v>14966</v>
      </c>
    </row>
    <row r="6022" spans="1:13" x14ac:dyDescent="0.25">
      <c r="A6022" s="22" t="s">
        <v>1055</v>
      </c>
      <c r="B6022" s="5" t="s">
        <v>1056</v>
      </c>
      <c r="C6022" s="18">
        <v>12623</v>
      </c>
      <c r="D6022" s="18">
        <v>950</v>
      </c>
      <c r="E6022" s="18">
        <f t="shared" si="465"/>
        <v>13573</v>
      </c>
      <c r="F6022" s="18">
        <v>36217</v>
      </c>
      <c r="G6022" s="18">
        <v>0</v>
      </c>
      <c r="H6022" s="18">
        <f t="shared" si="466"/>
        <v>36217</v>
      </c>
      <c r="I6022" s="18">
        <v>-22644</v>
      </c>
      <c r="J6022" s="40">
        <f t="shared" si="467"/>
        <v>13573</v>
      </c>
      <c r="K6022" s="43">
        <f t="shared" si="468"/>
        <v>0.34853797940193831</v>
      </c>
      <c r="L6022" s="54">
        <f t="shared" si="469"/>
        <v>2.668312090179032</v>
      </c>
      <c r="M6022" s="57" t="s">
        <v>14966</v>
      </c>
    </row>
    <row r="6023" spans="1:13" x14ac:dyDescent="0.25">
      <c r="A6023" s="22" t="s">
        <v>1053</v>
      </c>
      <c r="B6023" s="5" t="s">
        <v>1054</v>
      </c>
      <c r="C6023" s="18">
        <v>45740</v>
      </c>
      <c r="D6023" s="18">
        <v>13240</v>
      </c>
      <c r="E6023" s="18">
        <f t="shared" si="465"/>
        <v>58980</v>
      </c>
      <c r="F6023" s="18">
        <v>800</v>
      </c>
      <c r="G6023" s="18">
        <v>0</v>
      </c>
      <c r="H6023" s="18">
        <f t="shared" si="466"/>
        <v>800</v>
      </c>
      <c r="I6023" s="18">
        <v>58180</v>
      </c>
      <c r="J6023" s="40">
        <f t="shared" si="467"/>
        <v>58980</v>
      </c>
      <c r="K6023" s="43">
        <f t="shared" si="468"/>
        <v>57.174999999999997</v>
      </c>
      <c r="L6023" s="54">
        <f t="shared" si="469"/>
        <v>1.356391997287216E-2</v>
      </c>
      <c r="M6023" s="57" t="s">
        <v>14966</v>
      </c>
    </row>
    <row r="6024" spans="1:13" x14ac:dyDescent="0.25">
      <c r="A6024" s="22" t="s">
        <v>1051</v>
      </c>
      <c r="B6024" s="5" t="s">
        <v>1052</v>
      </c>
      <c r="C6024" s="18">
        <v>52405</v>
      </c>
      <c r="D6024" s="18">
        <v>24692</v>
      </c>
      <c r="E6024" s="18">
        <f t="shared" si="465"/>
        <v>77097</v>
      </c>
      <c r="F6024" s="18">
        <v>27161</v>
      </c>
      <c r="G6024" s="18">
        <v>0</v>
      </c>
      <c r="H6024" s="18">
        <f t="shared" si="466"/>
        <v>27161</v>
      </c>
      <c r="I6024" s="18">
        <v>49936</v>
      </c>
      <c r="J6024" s="40">
        <f t="shared" si="467"/>
        <v>77097</v>
      </c>
      <c r="K6024" s="43">
        <f t="shared" si="468"/>
        <v>1.9294208607930488</v>
      </c>
      <c r="L6024" s="54">
        <f t="shared" si="469"/>
        <v>0.35229645770911966</v>
      </c>
      <c r="M6024" s="57" t="s">
        <v>14966</v>
      </c>
    </row>
    <row r="6025" spans="1:13" x14ac:dyDescent="0.25">
      <c r="A6025" s="22" t="s">
        <v>1049</v>
      </c>
      <c r="B6025" s="5" t="s">
        <v>1050</v>
      </c>
      <c r="C6025" s="18">
        <v>9298</v>
      </c>
      <c r="D6025" s="18">
        <v>49074</v>
      </c>
      <c r="E6025" s="18">
        <f t="shared" si="465"/>
        <v>58372</v>
      </c>
      <c r="F6025" s="18">
        <v>5627</v>
      </c>
      <c r="G6025" s="18">
        <v>0</v>
      </c>
      <c r="H6025" s="18">
        <f t="shared" si="466"/>
        <v>5627</v>
      </c>
      <c r="I6025" s="18">
        <v>52745</v>
      </c>
      <c r="J6025" s="40">
        <f t="shared" si="467"/>
        <v>58372</v>
      </c>
      <c r="K6025" s="43">
        <f t="shared" si="468"/>
        <v>1.6523902612404477</v>
      </c>
      <c r="L6025" s="54">
        <f t="shared" si="469"/>
        <v>9.6398958404714588E-2</v>
      </c>
      <c r="M6025" s="57" t="s">
        <v>14966</v>
      </c>
    </row>
    <row r="6026" spans="1:13" x14ac:dyDescent="0.25">
      <c r="A6026" s="22" t="s">
        <v>1047</v>
      </c>
      <c r="B6026" s="5" t="s">
        <v>1048</v>
      </c>
      <c r="C6026" s="18">
        <v>264592</v>
      </c>
      <c r="D6026" s="18">
        <v>13743</v>
      </c>
      <c r="E6026" s="18">
        <f t="shared" si="465"/>
        <v>278335</v>
      </c>
      <c r="F6026" s="18">
        <v>117251</v>
      </c>
      <c r="G6026" s="18">
        <v>0</v>
      </c>
      <c r="H6026" s="18">
        <f t="shared" si="466"/>
        <v>117251</v>
      </c>
      <c r="I6026" s="18">
        <v>161084</v>
      </c>
      <c r="J6026" s="40">
        <f t="shared" si="467"/>
        <v>278335</v>
      </c>
      <c r="K6026" s="43">
        <f t="shared" si="468"/>
        <v>2.2566289413309906</v>
      </c>
      <c r="L6026" s="54">
        <f t="shared" si="469"/>
        <v>0.421258555337992</v>
      </c>
      <c r="M6026" s="57" t="s">
        <v>14966</v>
      </c>
    </row>
    <row r="6027" spans="1:13" x14ac:dyDescent="0.25">
      <c r="A6027" s="22" t="s">
        <v>1045</v>
      </c>
      <c r="B6027" s="5" t="s">
        <v>1046</v>
      </c>
      <c r="C6027" s="18">
        <v>249807</v>
      </c>
      <c r="D6027" s="18">
        <v>162639</v>
      </c>
      <c r="E6027" s="18">
        <f t="shared" si="465"/>
        <v>412446</v>
      </c>
      <c r="F6027" s="18">
        <v>236806</v>
      </c>
      <c r="G6027" s="18">
        <v>4608</v>
      </c>
      <c r="H6027" s="18">
        <f t="shared" si="466"/>
        <v>241414</v>
      </c>
      <c r="I6027" s="18">
        <v>171032</v>
      </c>
      <c r="J6027" s="40">
        <f t="shared" si="467"/>
        <v>412446</v>
      </c>
      <c r="K6027" s="43">
        <f t="shared" si="468"/>
        <v>1.0549014805368107</v>
      </c>
      <c r="L6027" s="54">
        <f t="shared" si="469"/>
        <v>0.58532268466659876</v>
      </c>
      <c r="M6027" s="57" t="s">
        <v>14966</v>
      </c>
    </row>
    <row r="6028" spans="1:13" x14ac:dyDescent="0.25">
      <c r="A6028" s="22" t="s">
        <v>1043</v>
      </c>
      <c r="B6028" s="5" t="s">
        <v>1044</v>
      </c>
      <c r="C6028" s="18">
        <v>10746</v>
      </c>
      <c r="D6028" s="18">
        <v>15637</v>
      </c>
      <c r="E6028" s="18">
        <f t="shared" si="465"/>
        <v>26383</v>
      </c>
      <c r="F6028" s="18">
        <v>5522</v>
      </c>
      <c r="G6028" s="18">
        <v>0</v>
      </c>
      <c r="H6028" s="18">
        <f t="shared" si="466"/>
        <v>5522</v>
      </c>
      <c r="I6028" s="18">
        <v>20861</v>
      </c>
      <c r="J6028" s="40">
        <f t="shared" si="467"/>
        <v>26383</v>
      </c>
      <c r="K6028" s="43">
        <f t="shared" si="468"/>
        <v>1.9460340456356393</v>
      </c>
      <c r="L6028" s="54">
        <f t="shared" si="469"/>
        <v>0.20930144411173862</v>
      </c>
      <c r="M6028" s="57" t="s">
        <v>14966</v>
      </c>
    </row>
    <row r="6029" spans="1:13" x14ac:dyDescent="0.25">
      <c r="A6029" s="22" t="s">
        <v>1041</v>
      </c>
      <c r="B6029" s="5" t="s">
        <v>1042</v>
      </c>
      <c r="C6029" s="18">
        <v>726</v>
      </c>
      <c r="D6029" s="18">
        <v>37830</v>
      </c>
      <c r="E6029" s="18">
        <f t="shared" ref="E6029:E6092" si="470">+C6029+D6029</f>
        <v>38556</v>
      </c>
      <c r="F6029" s="18">
        <v>33426</v>
      </c>
      <c r="G6029" s="18">
        <v>2100</v>
      </c>
      <c r="H6029" s="18">
        <f t="shared" ref="H6029:H6092" si="471">+F6029+G6029</f>
        <v>35526</v>
      </c>
      <c r="I6029" s="18">
        <v>3030</v>
      </c>
      <c r="J6029" s="40">
        <f t="shared" ref="J6029:J6092" si="472">+H6029+I6029</f>
        <v>38556</v>
      </c>
      <c r="K6029" s="43">
        <f t="shared" ref="K6029:K6092" si="473">+IFERROR(C6029/F6029,"ERROR")</f>
        <v>2.1719619457907017E-2</v>
      </c>
      <c r="L6029" s="54">
        <f t="shared" ref="L6029:L6092" si="474">+H6029/E6029</f>
        <v>0.92141300964830375</v>
      </c>
      <c r="M6029" s="57" t="s">
        <v>14966</v>
      </c>
    </row>
    <row r="6030" spans="1:13" x14ac:dyDescent="0.25">
      <c r="A6030" s="22" t="s">
        <v>1039</v>
      </c>
      <c r="B6030" s="5" t="s">
        <v>1040</v>
      </c>
      <c r="C6030" s="18">
        <v>58202</v>
      </c>
      <c r="D6030" s="18">
        <v>406982</v>
      </c>
      <c r="E6030" s="18">
        <f t="shared" si="470"/>
        <v>465184</v>
      </c>
      <c r="F6030" s="18">
        <v>22873</v>
      </c>
      <c r="G6030" s="18">
        <v>0</v>
      </c>
      <c r="H6030" s="18">
        <f t="shared" si="471"/>
        <v>22873</v>
      </c>
      <c r="I6030" s="18">
        <v>442311</v>
      </c>
      <c r="J6030" s="40">
        <f t="shared" si="472"/>
        <v>465184</v>
      </c>
      <c r="K6030" s="43">
        <f t="shared" si="473"/>
        <v>2.5445722030341451</v>
      </c>
      <c r="L6030" s="54">
        <f t="shared" si="474"/>
        <v>4.9169790878448097E-2</v>
      </c>
      <c r="M6030" s="57" t="s">
        <v>14966</v>
      </c>
    </row>
    <row r="6031" spans="1:13" x14ac:dyDescent="0.25">
      <c r="A6031" s="22" t="s">
        <v>1037</v>
      </c>
      <c r="B6031" s="5" t="s">
        <v>1038</v>
      </c>
      <c r="C6031" s="18">
        <v>147604</v>
      </c>
      <c r="D6031" s="18">
        <v>0</v>
      </c>
      <c r="E6031" s="18">
        <f t="shared" si="470"/>
        <v>147604</v>
      </c>
      <c r="F6031" s="18">
        <v>38835</v>
      </c>
      <c r="G6031" s="18">
        <v>0</v>
      </c>
      <c r="H6031" s="18">
        <f t="shared" si="471"/>
        <v>38835</v>
      </c>
      <c r="I6031" s="18">
        <v>108769</v>
      </c>
      <c r="J6031" s="40">
        <f t="shared" si="472"/>
        <v>147604</v>
      </c>
      <c r="K6031" s="43">
        <f t="shared" si="473"/>
        <v>3.8007982490021885</v>
      </c>
      <c r="L6031" s="54">
        <f t="shared" si="474"/>
        <v>0.26310262594509631</v>
      </c>
      <c r="M6031" s="57" t="s">
        <v>14966</v>
      </c>
    </row>
    <row r="6032" spans="1:13" x14ac:dyDescent="0.25">
      <c r="A6032" s="22" t="s">
        <v>1035</v>
      </c>
      <c r="B6032" s="5" t="s">
        <v>1036</v>
      </c>
      <c r="C6032" s="18">
        <v>1275011</v>
      </c>
      <c r="D6032" s="18">
        <v>227189</v>
      </c>
      <c r="E6032" s="18">
        <f t="shared" si="470"/>
        <v>1502200</v>
      </c>
      <c r="F6032" s="18">
        <v>901882</v>
      </c>
      <c r="G6032" s="18">
        <v>3325</v>
      </c>
      <c r="H6032" s="18">
        <f t="shared" si="471"/>
        <v>905207</v>
      </c>
      <c r="I6032" s="18">
        <v>596993</v>
      </c>
      <c r="J6032" s="40">
        <f t="shared" si="472"/>
        <v>1502200</v>
      </c>
      <c r="K6032" s="43">
        <f t="shared" si="473"/>
        <v>1.4137226377730123</v>
      </c>
      <c r="L6032" s="54">
        <f t="shared" si="474"/>
        <v>0.60258753827719347</v>
      </c>
      <c r="M6032" s="57" t="s">
        <v>14966</v>
      </c>
    </row>
    <row r="6033" spans="1:13" x14ac:dyDescent="0.25">
      <c r="A6033" s="22" t="s">
        <v>1033</v>
      </c>
      <c r="B6033" s="5" t="s">
        <v>1034</v>
      </c>
      <c r="C6033" s="18">
        <v>1234</v>
      </c>
      <c r="D6033" s="18">
        <v>17297</v>
      </c>
      <c r="E6033" s="18">
        <f t="shared" si="470"/>
        <v>18531</v>
      </c>
      <c r="F6033" s="18">
        <v>14008</v>
      </c>
      <c r="G6033" s="18">
        <v>0</v>
      </c>
      <c r="H6033" s="18">
        <f t="shared" si="471"/>
        <v>14008</v>
      </c>
      <c r="I6033" s="18">
        <v>4523</v>
      </c>
      <c r="J6033" s="40">
        <f t="shared" si="472"/>
        <v>18531</v>
      </c>
      <c r="K6033" s="43">
        <f t="shared" si="473"/>
        <v>8.8092518560822383E-2</v>
      </c>
      <c r="L6033" s="54">
        <f t="shared" si="474"/>
        <v>0.75592250822945339</v>
      </c>
      <c r="M6033" s="57" t="s">
        <v>14966</v>
      </c>
    </row>
    <row r="6034" spans="1:13" x14ac:dyDescent="0.25">
      <c r="A6034" s="22" t="s">
        <v>1031</v>
      </c>
      <c r="B6034" s="5" t="s">
        <v>1032</v>
      </c>
      <c r="C6034" s="18">
        <v>96358</v>
      </c>
      <c r="D6034" s="18">
        <v>44989</v>
      </c>
      <c r="E6034" s="18">
        <f t="shared" si="470"/>
        <v>141347</v>
      </c>
      <c r="F6034" s="18">
        <v>125069</v>
      </c>
      <c r="G6034" s="18">
        <v>0</v>
      </c>
      <c r="H6034" s="18">
        <f t="shared" si="471"/>
        <v>125069</v>
      </c>
      <c r="I6034" s="18">
        <v>16278</v>
      </c>
      <c r="J6034" s="40">
        <f t="shared" si="472"/>
        <v>141347</v>
      </c>
      <c r="K6034" s="43">
        <f t="shared" si="473"/>
        <v>0.77043871782775908</v>
      </c>
      <c r="L6034" s="54">
        <f t="shared" si="474"/>
        <v>0.88483660778085138</v>
      </c>
      <c r="M6034" s="57" t="s">
        <v>14966</v>
      </c>
    </row>
    <row r="6035" spans="1:13" x14ac:dyDescent="0.25">
      <c r="A6035" s="22" t="s">
        <v>1029</v>
      </c>
      <c r="B6035" s="5" t="s">
        <v>1030</v>
      </c>
      <c r="C6035" s="18">
        <v>0</v>
      </c>
      <c r="D6035" s="18">
        <v>0</v>
      </c>
      <c r="E6035" s="18">
        <f t="shared" si="470"/>
        <v>0</v>
      </c>
      <c r="F6035" s="18">
        <v>0</v>
      </c>
      <c r="G6035" s="18">
        <v>0</v>
      </c>
      <c r="H6035" s="18">
        <f t="shared" si="471"/>
        <v>0</v>
      </c>
      <c r="I6035" s="18">
        <v>0</v>
      </c>
      <c r="J6035" s="40">
        <f t="shared" si="472"/>
        <v>0</v>
      </c>
      <c r="K6035" s="43" t="str">
        <f t="shared" si="473"/>
        <v>ERROR</v>
      </c>
      <c r="L6035" s="54" t="e">
        <f t="shared" si="474"/>
        <v>#DIV/0!</v>
      </c>
      <c r="M6035" s="57" t="s">
        <v>14966</v>
      </c>
    </row>
    <row r="6036" spans="1:13" x14ac:dyDescent="0.25">
      <c r="A6036" s="22" t="s">
        <v>1027</v>
      </c>
      <c r="B6036" s="5" t="s">
        <v>1028</v>
      </c>
      <c r="C6036" s="18">
        <v>18936470</v>
      </c>
      <c r="D6036" s="18">
        <v>21897366</v>
      </c>
      <c r="E6036" s="18">
        <f t="shared" si="470"/>
        <v>40833836</v>
      </c>
      <c r="F6036" s="18">
        <v>4850880</v>
      </c>
      <c r="G6036" s="18">
        <v>0</v>
      </c>
      <c r="H6036" s="18">
        <f t="shared" si="471"/>
        <v>4850880</v>
      </c>
      <c r="I6036" s="18">
        <v>35982956</v>
      </c>
      <c r="J6036" s="40">
        <f t="shared" si="472"/>
        <v>40833836</v>
      </c>
      <c r="K6036" s="43">
        <f t="shared" si="473"/>
        <v>3.9037185005607231</v>
      </c>
      <c r="L6036" s="54">
        <f t="shared" si="474"/>
        <v>0.11879559882642424</v>
      </c>
      <c r="M6036" s="57" t="s">
        <v>14967</v>
      </c>
    </row>
    <row r="6037" spans="1:13" x14ac:dyDescent="0.25">
      <c r="A6037" s="22" t="s">
        <v>1025</v>
      </c>
      <c r="B6037" s="5" t="s">
        <v>1026</v>
      </c>
      <c r="C6037" s="18">
        <v>2287163</v>
      </c>
      <c r="D6037" s="18">
        <v>1101940</v>
      </c>
      <c r="E6037" s="18">
        <f t="shared" si="470"/>
        <v>3389103</v>
      </c>
      <c r="F6037" s="18">
        <v>2127811</v>
      </c>
      <c r="G6037" s="18">
        <v>100026</v>
      </c>
      <c r="H6037" s="18">
        <f t="shared" si="471"/>
        <v>2227837</v>
      </c>
      <c r="I6037" s="18">
        <v>1161266</v>
      </c>
      <c r="J6037" s="40">
        <f t="shared" si="472"/>
        <v>3389103</v>
      </c>
      <c r="K6037" s="43">
        <f t="shared" si="473"/>
        <v>1.0748901100708663</v>
      </c>
      <c r="L6037" s="54">
        <f t="shared" si="474"/>
        <v>0.65735299281255244</v>
      </c>
      <c r="M6037" s="57" t="s">
        <v>14966</v>
      </c>
    </row>
    <row r="6038" spans="1:13" x14ac:dyDescent="0.25">
      <c r="A6038" s="22" t="s">
        <v>1023</v>
      </c>
      <c r="B6038" s="5" t="s">
        <v>1024</v>
      </c>
      <c r="C6038" s="18">
        <v>172938000</v>
      </c>
      <c r="D6038" s="18">
        <v>16394000</v>
      </c>
      <c r="E6038" s="18">
        <f t="shared" si="470"/>
        <v>189332000</v>
      </c>
      <c r="F6038" s="18">
        <v>69698000</v>
      </c>
      <c r="G6038" s="18">
        <v>24162000</v>
      </c>
      <c r="H6038" s="18">
        <f t="shared" si="471"/>
        <v>93860000</v>
      </c>
      <c r="I6038" s="18">
        <v>95472000</v>
      </c>
      <c r="J6038" s="40">
        <f t="shared" si="472"/>
        <v>189332000</v>
      </c>
      <c r="K6038" s="43">
        <f t="shared" si="473"/>
        <v>2.4812476685127263</v>
      </c>
      <c r="L6038" s="54">
        <f t="shared" si="474"/>
        <v>0.49574292776709694</v>
      </c>
      <c r="M6038" s="57" t="s">
        <v>14966</v>
      </c>
    </row>
    <row r="6039" spans="1:13" x14ac:dyDescent="0.25">
      <c r="A6039" s="22" t="s">
        <v>1021</v>
      </c>
      <c r="B6039" s="5" t="s">
        <v>1022</v>
      </c>
      <c r="C6039" s="18">
        <v>35389</v>
      </c>
      <c r="D6039" s="18">
        <v>348979</v>
      </c>
      <c r="E6039" s="18">
        <f t="shared" si="470"/>
        <v>384368</v>
      </c>
      <c r="F6039" s="18">
        <v>339952</v>
      </c>
      <c r="G6039" s="18">
        <v>0</v>
      </c>
      <c r="H6039" s="18">
        <f t="shared" si="471"/>
        <v>339952</v>
      </c>
      <c r="I6039" s="18">
        <v>44416</v>
      </c>
      <c r="J6039" s="40">
        <f t="shared" si="472"/>
        <v>384368</v>
      </c>
      <c r="K6039" s="43">
        <f t="shared" si="473"/>
        <v>0.10409999058690639</v>
      </c>
      <c r="L6039" s="54">
        <f t="shared" si="474"/>
        <v>0.88444407442867257</v>
      </c>
      <c r="M6039" s="57" t="s">
        <v>14966</v>
      </c>
    </row>
    <row r="6040" spans="1:13" x14ac:dyDescent="0.25">
      <c r="A6040" s="22" t="s">
        <v>1019</v>
      </c>
      <c r="B6040" s="5" t="s">
        <v>1020</v>
      </c>
      <c r="C6040" s="18">
        <v>717819</v>
      </c>
      <c r="D6040" s="18">
        <v>503472</v>
      </c>
      <c r="E6040" s="18">
        <f t="shared" si="470"/>
        <v>1221291</v>
      </c>
      <c r="F6040" s="18">
        <v>808936</v>
      </c>
      <c r="G6040" s="18">
        <v>331378</v>
      </c>
      <c r="H6040" s="18">
        <f t="shared" si="471"/>
        <v>1140314</v>
      </c>
      <c r="I6040" s="18">
        <v>80977</v>
      </c>
      <c r="J6040" s="40">
        <f t="shared" si="472"/>
        <v>1221291</v>
      </c>
      <c r="K6040" s="43">
        <f t="shared" si="473"/>
        <v>0.88736191738283376</v>
      </c>
      <c r="L6040" s="54">
        <f t="shared" si="474"/>
        <v>0.93369557296336414</v>
      </c>
      <c r="M6040" s="57" t="s">
        <v>14966</v>
      </c>
    </row>
    <row r="6041" spans="1:13" x14ac:dyDescent="0.25">
      <c r="A6041" s="22" t="s">
        <v>1017</v>
      </c>
      <c r="B6041" s="5" t="s">
        <v>1018</v>
      </c>
      <c r="C6041" s="18">
        <v>3988</v>
      </c>
      <c r="D6041" s="18">
        <v>4479</v>
      </c>
      <c r="E6041" s="18">
        <f t="shared" si="470"/>
        <v>8467</v>
      </c>
      <c r="F6041" s="18">
        <v>2981</v>
      </c>
      <c r="G6041" s="18">
        <v>0</v>
      </c>
      <c r="H6041" s="18">
        <f t="shared" si="471"/>
        <v>2981</v>
      </c>
      <c r="I6041" s="18">
        <v>5486</v>
      </c>
      <c r="J6041" s="40">
        <f t="shared" si="472"/>
        <v>8467</v>
      </c>
      <c r="K6041" s="43">
        <f t="shared" si="473"/>
        <v>1.3378061053337806</v>
      </c>
      <c r="L6041" s="54">
        <f t="shared" si="474"/>
        <v>0.35207275304121882</v>
      </c>
      <c r="M6041" s="57" t="s">
        <v>14966</v>
      </c>
    </row>
    <row r="6042" spans="1:13" x14ac:dyDescent="0.25">
      <c r="A6042" s="22" t="s">
        <v>1015</v>
      </c>
      <c r="B6042" s="5" t="s">
        <v>1016</v>
      </c>
      <c r="C6042" s="18">
        <v>50750</v>
      </c>
      <c r="D6042" s="18">
        <v>15957</v>
      </c>
      <c r="E6042" s="18">
        <f t="shared" si="470"/>
        <v>66707</v>
      </c>
      <c r="F6042" s="18">
        <v>37217</v>
      </c>
      <c r="G6042" s="18">
        <v>4555</v>
      </c>
      <c r="H6042" s="18">
        <f t="shared" si="471"/>
        <v>41772</v>
      </c>
      <c r="I6042" s="18">
        <v>24935</v>
      </c>
      <c r="J6042" s="40">
        <f t="shared" si="472"/>
        <v>66707</v>
      </c>
      <c r="K6042" s="43">
        <f t="shared" si="473"/>
        <v>1.3636241502539161</v>
      </c>
      <c r="L6042" s="54">
        <f t="shared" si="474"/>
        <v>0.62620114830527529</v>
      </c>
      <c r="M6042" s="57" t="s">
        <v>14966</v>
      </c>
    </row>
    <row r="6043" spans="1:13" x14ac:dyDescent="0.25">
      <c r="A6043" s="22" t="s">
        <v>1013</v>
      </c>
      <c r="B6043" s="5" t="s">
        <v>1014</v>
      </c>
      <c r="C6043" s="18">
        <v>457718</v>
      </c>
      <c r="D6043" s="18">
        <v>12030</v>
      </c>
      <c r="E6043" s="18">
        <f t="shared" si="470"/>
        <v>469748</v>
      </c>
      <c r="F6043" s="18">
        <v>434472</v>
      </c>
      <c r="G6043" s="18">
        <v>0</v>
      </c>
      <c r="H6043" s="18">
        <f t="shared" si="471"/>
        <v>434472</v>
      </c>
      <c r="I6043" s="18">
        <v>35276</v>
      </c>
      <c r="J6043" s="40">
        <f t="shared" si="472"/>
        <v>469748</v>
      </c>
      <c r="K6043" s="43">
        <f t="shared" si="473"/>
        <v>1.0535040232742272</v>
      </c>
      <c r="L6043" s="54">
        <f t="shared" si="474"/>
        <v>0.92490441683626112</v>
      </c>
      <c r="M6043" s="57" t="s">
        <v>14966</v>
      </c>
    </row>
    <row r="6044" spans="1:13" x14ac:dyDescent="0.25">
      <c r="A6044" s="22" t="s">
        <v>1011</v>
      </c>
      <c r="B6044" s="5" t="s">
        <v>1012</v>
      </c>
      <c r="C6044" s="18">
        <v>282423</v>
      </c>
      <c r="D6044" s="18">
        <v>127374</v>
      </c>
      <c r="E6044" s="18">
        <f t="shared" si="470"/>
        <v>409797</v>
      </c>
      <c r="F6044" s="18">
        <v>224173</v>
      </c>
      <c r="G6044" s="18">
        <v>0</v>
      </c>
      <c r="H6044" s="18">
        <f t="shared" si="471"/>
        <v>224173</v>
      </c>
      <c r="I6044" s="18">
        <v>185624</v>
      </c>
      <c r="J6044" s="40">
        <f t="shared" si="472"/>
        <v>409797</v>
      </c>
      <c r="K6044" s="43">
        <f t="shared" si="473"/>
        <v>1.2598439597989053</v>
      </c>
      <c r="L6044" s="54">
        <f t="shared" si="474"/>
        <v>0.54703426330597837</v>
      </c>
      <c r="M6044" s="57" t="s">
        <v>14966</v>
      </c>
    </row>
    <row r="6045" spans="1:13" x14ac:dyDescent="0.25">
      <c r="A6045" s="22" t="s">
        <v>1009</v>
      </c>
      <c r="B6045" s="5" t="s">
        <v>1010</v>
      </c>
      <c r="C6045" s="18">
        <v>65770</v>
      </c>
      <c r="D6045" s="18">
        <v>16515</v>
      </c>
      <c r="E6045" s="18">
        <f t="shared" si="470"/>
        <v>82285</v>
      </c>
      <c r="F6045" s="18">
        <v>12062</v>
      </c>
      <c r="G6045" s="18">
        <v>0</v>
      </c>
      <c r="H6045" s="18">
        <f t="shared" si="471"/>
        <v>12062</v>
      </c>
      <c r="I6045" s="18">
        <v>70223</v>
      </c>
      <c r="J6045" s="40">
        <f t="shared" si="472"/>
        <v>82285</v>
      </c>
      <c r="K6045" s="43">
        <f t="shared" si="473"/>
        <v>5.4526612502072629</v>
      </c>
      <c r="L6045" s="54">
        <f t="shared" si="474"/>
        <v>0.14658807802151061</v>
      </c>
      <c r="M6045" s="57" t="s">
        <v>14966</v>
      </c>
    </row>
    <row r="6046" spans="1:13" x14ac:dyDescent="0.25">
      <c r="A6046" s="22" t="s">
        <v>1007</v>
      </c>
      <c r="B6046" s="5" t="s">
        <v>1008</v>
      </c>
      <c r="C6046" s="18">
        <v>1518500</v>
      </c>
      <c r="D6046" s="18">
        <v>1569565</v>
      </c>
      <c r="E6046" s="18">
        <f t="shared" si="470"/>
        <v>3088065</v>
      </c>
      <c r="F6046" s="18">
        <v>1824822</v>
      </c>
      <c r="G6046" s="18">
        <v>3550</v>
      </c>
      <c r="H6046" s="18">
        <f t="shared" si="471"/>
        <v>1828372</v>
      </c>
      <c r="I6046" s="18">
        <v>1259693</v>
      </c>
      <c r="J6046" s="40">
        <f t="shared" si="472"/>
        <v>3088065</v>
      </c>
      <c r="K6046" s="43">
        <f t="shared" si="473"/>
        <v>0.83213595627409143</v>
      </c>
      <c r="L6046" s="54">
        <f t="shared" si="474"/>
        <v>0.59207691547943453</v>
      </c>
      <c r="M6046" s="57" t="s">
        <v>14966</v>
      </c>
    </row>
    <row r="6047" spans="1:13" x14ac:dyDescent="0.25">
      <c r="A6047" s="22" t="s">
        <v>1005</v>
      </c>
      <c r="B6047" s="5" t="s">
        <v>1006</v>
      </c>
      <c r="C6047" s="18">
        <v>647128</v>
      </c>
      <c r="D6047" s="18">
        <v>6827</v>
      </c>
      <c r="E6047" s="18">
        <f t="shared" si="470"/>
        <v>653955</v>
      </c>
      <c r="F6047" s="18">
        <v>348898</v>
      </c>
      <c r="G6047" s="18">
        <v>0</v>
      </c>
      <c r="H6047" s="18">
        <f t="shared" si="471"/>
        <v>348898</v>
      </c>
      <c r="I6047" s="18">
        <v>305057</v>
      </c>
      <c r="J6047" s="40">
        <f t="shared" si="472"/>
        <v>653955</v>
      </c>
      <c r="K6047" s="43">
        <f t="shared" si="473"/>
        <v>1.8547770408543471</v>
      </c>
      <c r="L6047" s="54">
        <f t="shared" si="474"/>
        <v>0.53351989051234416</v>
      </c>
      <c r="M6047" s="57" t="s">
        <v>14966</v>
      </c>
    </row>
    <row r="6048" spans="1:13" x14ac:dyDescent="0.25">
      <c r="A6048" s="22" t="s">
        <v>1003</v>
      </c>
      <c r="B6048" s="5" t="s">
        <v>1004</v>
      </c>
      <c r="C6048" s="18">
        <v>15732</v>
      </c>
      <c r="D6048" s="18">
        <v>14279</v>
      </c>
      <c r="E6048" s="18">
        <f t="shared" si="470"/>
        <v>30011</v>
      </c>
      <c r="F6048" s="18">
        <v>0</v>
      </c>
      <c r="G6048" s="18">
        <v>0</v>
      </c>
      <c r="H6048" s="18">
        <f t="shared" si="471"/>
        <v>0</v>
      </c>
      <c r="I6048" s="18">
        <v>30011</v>
      </c>
      <c r="J6048" s="40">
        <f t="shared" si="472"/>
        <v>30011</v>
      </c>
      <c r="K6048" s="43" t="str">
        <f t="shared" si="473"/>
        <v>ERROR</v>
      </c>
      <c r="L6048" s="54">
        <f t="shared" si="474"/>
        <v>0</v>
      </c>
      <c r="M6048" s="57" t="s">
        <v>14966</v>
      </c>
    </row>
    <row r="6049" spans="1:13" x14ac:dyDescent="0.25">
      <c r="A6049" s="22" t="s">
        <v>1001</v>
      </c>
      <c r="B6049" s="5" t="s">
        <v>1002</v>
      </c>
      <c r="C6049" s="18">
        <v>460127</v>
      </c>
      <c r="D6049" s="18">
        <v>61036</v>
      </c>
      <c r="E6049" s="18">
        <f t="shared" si="470"/>
        <v>521163</v>
      </c>
      <c r="F6049" s="18">
        <v>249375</v>
      </c>
      <c r="G6049" s="18">
        <v>0</v>
      </c>
      <c r="H6049" s="18">
        <f t="shared" si="471"/>
        <v>249375</v>
      </c>
      <c r="I6049" s="18">
        <v>271788</v>
      </c>
      <c r="J6049" s="40">
        <f t="shared" si="472"/>
        <v>521163</v>
      </c>
      <c r="K6049" s="43">
        <f t="shared" si="473"/>
        <v>1.8451208020050125</v>
      </c>
      <c r="L6049" s="54">
        <f t="shared" si="474"/>
        <v>0.47849713045630637</v>
      </c>
      <c r="M6049" s="57" t="s">
        <v>14966</v>
      </c>
    </row>
    <row r="6050" spans="1:13" x14ac:dyDescent="0.25">
      <c r="A6050" s="22" t="s">
        <v>999</v>
      </c>
      <c r="B6050" s="5" t="s">
        <v>1000</v>
      </c>
      <c r="C6050" s="18">
        <v>434478</v>
      </c>
      <c r="D6050" s="18">
        <v>17228</v>
      </c>
      <c r="E6050" s="18">
        <f t="shared" si="470"/>
        <v>451706</v>
      </c>
      <c r="F6050" s="18">
        <v>350417</v>
      </c>
      <c r="G6050" s="18">
        <v>16688</v>
      </c>
      <c r="H6050" s="18">
        <f t="shared" si="471"/>
        <v>367105</v>
      </c>
      <c r="I6050" s="18">
        <v>84601</v>
      </c>
      <c r="J6050" s="40">
        <f t="shared" si="472"/>
        <v>451706</v>
      </c>
      <c r="K6050" s="43">
        <f t="shared" si="473"/>
        <v>1.2398884757303441</v>
      </c>
      <c r="L6050" s="54">
        <f t="shared" si="474"/>
        <v>0.81270782323015411</v>
      </c>
      <c r="M6050" s="57" t="s">
        <v>14966</v>
      </c>
    </row>
    <row r="6051" spans="1:13" x14ac:dyDescent="0.25">
      <c r="A6051" s="22" t="s">
        <v>997</v>
      </c>
      <c r="B6051" s="5" t="s">
        <v>998</v>
      </c>
      <c r="C6051" s="18">
        <v>10185</v>
      </c>
      <c r="D6051" s="18">
        <v>32407</v>
      </c>
      <c r="E6051" s="18">
        <f t="shared" si="470"/>
        <v>42592</v>
      </c>
      <c r="F6051" s="18">
        <v>55267</v>
      </c>
      <c r="G6051" s="18">
        <v>0</v>
      </c>
      <c r="H6051" s="18">
        <f t="shared" si="471"/>
        <v>55267</v>
      </c>
      <c r="I6051" s="18">
        <v>-12675</v>
      </c>
      <c r="J6051" s="40">
        <f t="shared" si="472"/>
        <v>42592</v>
      </c>
      <c r="K6051" s="43">
        <f t="shared" si="473"/>
        <v>0.18428718765266797</v>
      </c>
      <c r="L6051" s="54">
        <f t="shared" si="474"/>
        <v>1.2975910969196094</v>
      </c>
      <c r="M6051" s="57" t="s">
        <v>14966</v>
      </c>
    </row>
    <row r="6052" spans="1:13" x14ac:dyDescent="0.25">
      <c r="A6052" s="22" t="s">
        <v>995</v>
      </c>
      <c r="B6052" s="5" t="s">
        <v>996</v>
      </c>
      <c r="C6052" s="18">
        <v>5343</v>
      </c>
      <c r="D6052" s="18">
        <v>89922</v>
      </c>
      <c r="E6052" s="18">
        <f t="shared" si="470"/>
        <v>95265</v>
      </c>
      <c r="F6052" s="18">
        <v>0</v>
      </c>
      <c r="G6052" s="18">
        <v>0</v>
      </c>
      <c r="H6052" s="18">
        <f t="shared" si="471"/>
        <v>0</v>
      </c>
      <c r="I6052" s="18">
        <v>95265</v>
      </c>
      <c r="J6052" s="40">
        <f t="shared" si="472"/>
        <v>95265</v>
      </c>
      <c r="K6052" s="43" t="str">
        <f t="shared" si="473"/>
        <v>ERROR</v>
      </c>
      <c r="L6052" s="54">
        <f t="shared" si="474"/>
        <v>0</v>
      </c>
      <c r="M6052" s="57" t="s">
        <v>14966</v>
      </c>
    </row>
    <row r="6053" spans="1:13" x14ac:dyDescent="0.25">
      <c r="A6053" s="22" t="s">
        <v>993</v>
      </c>
      <c r="B6053" s="5" t="s">
        <v>994</v>
      </c>
      <c r="C6053" s="18">
        <v>20000</v>
      </c>
      <c r="D6053" s="18">
        <v>0</v>
      </c>
      <c r="E6053" s="18">
        <f t="shared" si="470"/>
        <v>20000</v>
      </c>
      <c r="F6053" s="18">
        <v>0</v>
      </c>
      <c r="G6053" s="18">
        <v>0</v>
      </c>
      <c r="H6053" s="18">
        <f t="shared" si="471"/>
        <v>0</v>
      </c>
      <c r="I6053" s="18">
        <v>20000</v>
      </c>
      <c r="J6053" s="40">
        <f t="shared" si="472"/>
        <v>20000</v>
      </c>
      <c r="K6053" s="43" t="str">
        <f t="shared" si="473"/>
        <v>ERROR</v>
      </c>
      <c r="L6053" s="54">
        <f t="shared" si="474"/>
        <v>0</v>
      </c>
      <c r="M6053" s="57" t="s">
        <v>14966</v>
      </c>
    </row>
    <row r="6054" spans="1:13" x14ac:dyDescent="0.25">
      <c r="A6054" s="22" t="s">
        <v>991</v>
      </c>
      <c r="B6054" s="5" t="s">
        <v>992</v>
      </c>
      <c r="C6054" s="18">
        <v>42097</v>
      </c>
      <c r="D6054" s="18">
        <v>9030</v>
      </c>
      <c r="E6054" s="18">
        <f t="shared" si="470"/>
        <v>51127</v>
      </c>
      <c r="F6054" s="18">
        <v>1092</v>
      </c>
      <c r="G6054" s="18">
        <v>0</v>
      </c>
      <c r="H6054" s="18">
        <f t="shared" si="471"/>
        <v>1092</v>
      </c>
      <c r="I6054" s="18">
        <v>50035</v>
      </c>
      <c r="J6054" s="40">
        <f t="shared" si="472"/>
        <v>51127</v>
      </c>
      <c r="K6054" s="43">
        <f t="shared" si="473"/>
        <v>38.550366300366299</v>
      </c>
      <c r="L6054" s="54">
        <f t="shared" si="474"/>
        <v>2.1358577659553662E-2</v>
      </c>
      <c r="M6054" s="57" t="s">
        <v>14966</v>
      </c>
    </row>
    <row r="6055" spans="1:13" x14ac:dyDescent="0.25">
      <c r="A6055" s="22" t="s">
        <v>989</v>
      </c>
      <c r="B6055" s="5" t="s">
        <v>990</v>
      </c>
      <c r="C6055" s="18">
        <v>27289</v>
      </c>
      <c r="D6055" s="18">
        <v>48530</v>
      </c>
      <c r="E6055" s="18">
        <f t="shared" si="470"/>
        <v>75819</v>
      </c>
      <c r="F6055" s="18">
        <v>20897</v>
      </c>
      <c r="G6055" s="18">
        <v>676</v>
      </c>
      <c r="H6055" s="18">
        <f t="shared" si="471"/>
        <v>21573</v>
      </c>
      <c r="I6055" s="18">
        <v>54246</v>
      </c>
      <c r="J6055" s="40">
        <f t="shared" si="472"/>
        <v>75819</v>
      </c>
      <c r="K6055" s="43">
        <f t="shared" si="473"/>
        <v>1.3058812269703786</v>
      </c>
      <c r="L6055" s="54">
        <f t="shared" si="474"/>
        <v>0.28453290072409293</v>
      </c>
      <c r="M6055" s="57" t="s">
        <v>14966</v>
      </c>
    </row>
    <row r="6056" spans="1:13" x14ac:dyDescent="0.25">
      <c r="A6056" s="22" t="s">
        <v>987</v>
      </c>
      <c r="B6056" s="5" t="s">
        <v>988</v>
      </c>
      <c r="C6056" s="18">
        <v>110323</v>
      </c>
      <c r="D6056" s="18">
        <v>528921</v>
      </c>
      <c r="E6056" s="18">
        <f t="shared" si="470"/>
        <v>639244</v>
      </c>
      <c r="F6056" s="18">
        <v>164075</v>
      </c>
      <c r="G6056" s="18">
        <v>1015</v>
      </c>
      <c r="H6056" s="18">
        <f t="shared" si="471"/>
        <v>165090</v>
      </c>
      <c r="I6056" s="18">
        <v>474154</v>
      </c>
      <c r="J6056" s="40">
        <f t="shared" si="472"/>
        <v>639244</v>
      </c>
      <c r="K6056" s="43">
        <f t="shared" si="473"/>
        <v>0.6723937223830565</v>
      </c>
      <c r="L6056" s="54">
        <f t="shared" si="474"/>
        <v>0.25825819248987869</v>
      </c>
      <c r="M6056" s="57" t="s">
        <v>14966</v>
      </c>
    </row>
    <row r="6057" spans="1:13" x14ac:dyDescent="0.25">
      <c r="A6057" s="22" t="s">
        <v>985</v>
      </c>
      <c r="B6057" s="5" t="s">
        <v>986</v>
      </c>
      <c r="C6057" s="18">
        <v>493140</v>
      </c>
      <c r="D6057" s="18">
        <v>1114160</v>
      </c>
      <c r="E6057" s="18">
        <f t="shared" si="470"/>
        <v>1607300</v>
      </c>
      <c r="F6057" s="18">
        <v>487501</v>
      </c>
      <c r="G6057" s="18">
        <v>543246</v>
      </c>
      <c r="H6057" s="18">
        <f t="shared" si="471"/>
        <v>1030747</v>
      </c>
      <c r="I6057" s="18">
        <v>576553</v>
      </c>
      <c r="J6057" s="40">
        <f t="shared" si="472"/>
        <v>1607300</v>
      </c>
      <c r="K6057" s="43">
        <f t="shared" si="473"/>
        <v>1.0115671557596806</v>
      </c>
      <c r="L6057" s="54">
        <f t="shared" si="474"/>
        <v>0.64129098488147829</v>
      </c>
      <c r="M6057" s="57" t="s">
        <v>14966</v>
      </c>
    </row>
    <row r="6058" spans="1:13" x14ac:dyDescent="0.25">
      <c r="A6058" s="22" t="s">
        <v>983</v>
      </c>
      <c r="B6058" s="5" t="s">
        <v>984</v>
      </c>
      <c r="C6058" s="18">
        <v>8389639</v>
      </c>
      <c r="D6058" s="18">
        <v>1522760</v>
      </c>
      <c r="E6058" s="18">
        <f t="shared" si="470"/>
        <v>9912399</v>
      </c>
      <c r="F6058" s="18">
        <v>4890232</v>
      </c>
      <c r="G6058" s="18">
        <v>0</v>
      </c>
      <c r="H6058" s="18">
        <f t="shared" si="471"/>
        <v>4890232</v>
      </c>
      <c r="I6058" s="18">
        <v>5022167</v>
      </c>
      <c r="J6058" s="40">
        <f t="shared" si="472"/>
        <v>9912399</v>
      </c>
      <c r="K6058" s="43">
        <f t="shared" si="473"/>
        <v>1.7155912030349481</v>
      </c>
      <c r="L6058" s="54">
        <f t="shared" si="474"/>
        <v>0.49334495110618531</v>
      </c>
      <c r="M6058" s="57" t="s">
        <v>14966</v>
      </c>
    </row>
    <row r="6059" spans="1:13" x14ac:dyDescent="0.25">
      <c r="A6059" s="22" t="s">
        <v>981</v>
      </c>
      <c r="B6059" s="5" t="s">
        <v>982</v>
      </c>
      <c r="C6059" s="18">
        <v>940464</v>
      </c>
      <c r="D6059" s="18">
        <v>363746</v>
      </c>
      <c r="E6059" s="18">
        <f t="shared" si="470"/>
        <v>1304210</v>
      </c>
      <c r="F6059" s="18">
        <v>911515</v>
      </c>
      <c r="G6059" s="18">
        <v>86111</v>
      </c>
      <c r="H6059" s="18">
        <f t="shared" si="471"/>
        <v>997626</v>
      </c>
      <c r="I6059" s="18">
        <v>306584</v>
      </c>
      <c r="J6059" s="40">
        <f t="shared" si="472"/>
        <v>1304210</v>
      </c>
      <c r="K6059" s="43">
        <f t="shared" si="473"/>
        <v>1.0317592140557204</v>
      </c>
      <c r="L6059" s="54">
        <f t="shared" si="474"/>
        <v>0.764927427331488</v>
      </c>
      <c r="M6059" s="57" t="s">
        <v>14966</v>
      </c>
    </row>
    <row r="6060" spans="1:13" x14ac:dyDescent="0.25">
      <c r="A6060" s="22" t="s">
        <v>979</v>
      </c>
      <c r="B6060" s="5" t="s">
        <v>980</v>
      </c>
      <c r="C6060" s="18">
        <v>1584439</v>
      </c>
      <c r="D6060" s="18">
        <v>15570100</v>
      </c>
      <c r="E6060" s="18">
        <f t="shared" si="470"/>
        <v>17154539</v>
      </c>
      <c r="F6060" s="18">
        <v>354539</v>
      </c>
      <c r="G6060" s="18">
        <v>15000000</v>
      </c>
      <c r="H6060" s="18">
        <f t="shared" si="471"/>
        <v>15354539</v>
      </c>
      <c r="I6060" s="18">
        <v>1800000</v>
      </c>
      <c r="J6060" s="40">
        <f t="shared" si="472"/>
        <v>17154539</v>
      </c>
      <c r="K6060" s="43">
        <f t="shared" si="473"/>
        <v>4.4690118717545886</v>
      </c>
      <c r="L6060" s="54">
        <f t="shared" si="474"/>
        <v>0.89507150265011493</v>
      </c>
      <c r="M6060" s="57" t="s">
        <v>14967</v>
      </c>
    </row>
    <row r="6061" spans="1:13" x14ac:dyDescent="0.25">
      <c r="A6061" s="22" t="s">
        <v>977</v>
      </c>
      <c r="B6061" s="5" t="s">
        <v>978</v>
      </c>
      <c r="C6061" s="18">
        <v>40510000</v>
      </c>
      <c r="D6061" s="18">
        <v>53557000</v>
      </c>
      <c r="E6061" s="18">
        <f t="shared" si="470"/>
        <v>94067000</v>
      </c>
      <c r="F6061" s="18">
        <v>31640000</v>
      </c>
      <c r="G6061" s="18">
        <v>10587000</v>
      </c>
      <c r="H6061" s="18">
        <f t="shared" si="471"/>
        <v>42227000</v>
      </c>
      <c r="I6061" s="18">
        <v>51840000</v>
      </c>
      <c r="J6061" s="40">
        <f t="shared" si="472"/>
        <v>94067000</v>
      </c>
      <c r="K6061" s="43">
        <f t="shared" si="473"/>
        <v>1.2803413400758534</v>
      </c>
      <c r="L6061" s="54">
        <f t="shared" si="474"/>
        <v>0.44890344116427655</v>
      </c>
      <c r="M6061" s="57" t="s">
        <v>14966</v>
      </c>
    </row>
    <row r="6062" spans="1:13" x14ac:dyDescent="0.25">
      <c r="A6062" s="22" t="s">
        <v>975</v>
      </c>
      <c r="B6062" s="5" t="s">
        <v>976</v>
      </c>
      <c r="C6062" s="18">
        <v>6225381</v>
      </c>
      <c r="D6062" s="18">
        <v>2334678</v>
      </c>
      <c r="E6062" s="18">
        <f t="shared" si="470"/>
        <v>8560059</v>
      </c>
      <c r="F6062" s="18">
        <v>3826733</v>
      </c>
      <c r="G6062" s="18">
        <v>3249620</v>
      </c>
      <c r="H6062" s="18">
        <f t="shared" si="471"/>
        <v>7076353</v>
      </c>
      <c r="I6062" s="18">
        <v>1483706</v>
      </c>
      <c r="J6062" s="40">
        <f t="shared" si="472"/>
        <v>8560059</v>
      </c>
      <c r="K6062" s="43">
        <f t="shared" si="473"/>
        <v>1.6268135247481337</v>
      </c>
      <c r="L6062" s="54">
        <f t="shared" si="474"/>
        <v>0.82667105448689082</v>
      </c>
      <c r="M6062" s="57" t="s">
        <v>14966</v>
      </c>
    </row>
    <row r="6063" spans="1:13" x14ac:dyDescent="0.25">
      <c r="A6063" s="22" t="s">
        <v>973</v>
      </c>
      <c r="B6063" s="5" t="s">
        <v>974</v>
      </c>
      <c r="C6063" s="18">
        <v>2092</v>
      </c>
      <c r="D6063" s="18">
        <v>36000</v>
      </c>
      <c r="E6063" s="18">
        <f t="shared" si="470"/>
        <v>38092</v>
      </c>
      <c r="F6063" s="18">
        <v>11610</v>
      </c>
      <c r="G6063" s="18">
        <v>0</v>
      </c>
      <c r="H6063" s="18">
        <f t="shared" si="471"/>
        <v>11610</v>
      </c>
      <c r="I6063" s="18">
        <v>26482</v>
      </c>
      <c r="J6063" s="40">
        <f t="shared" si="472"/>
        <v>38092</v>
      </c>
      <c r="K6063" s="43">
        <f t="shared" si="473"/>
        <v>0.18018949181739879</v>
      </c>
      <c r="L6063" s="54">
        <f t="shared" si="474"/>
        <v>0.30478840701459625</v>
      </c>
      <c r="M6063" s="57" t="s">
        <v>14966</v>
      </c>
    </row>
    <row r="6064" spans="1:13" x14ac:dyDescent="0.25">
      <c r="A6064" s="22" t="s">
        <v>970</v>
      </c>
      <c r="B6064" s="5" t="s">
        <v>971</v>
      </c>
      <c r="C6064" s="18">
        <v>1872</v>
      </c>
      <c r="D6064" s="18">
        <v>214239</v>
      </c>
      <c r="E6064" s="18">
        <f t="shared" si="470"/>
        <v>216111</v>
      </c>
      <c r="F6064" s="18">
        <v>219498</v>
      </c>
      <c r="G6064" s="18">
        <v>0</v>
      </c>
      <c r="H6064" s="18">
        <f t="shared" si="471"/>
        <v>219498</v>
      </c>
      <c r="I6064" s="18">
        <v>-3387</v>
      </c>
      <c r="J6064" s="40">
        <f t="shared" si="472"/>
        <v>216111</v>
      </c>
      <c r="K6064" s="43">
        <f t="shared" si="473"/>
        <v>8.5285515129978409E-3</v>
      </c>
      <c r="L6064" s="54">
        <f t="shared" si="474"/>
        <v>1.0156725016311063</v>
      </c>
      <c r="M6064" s="57" t="s">
        <v>14966</v>
      </c>
    </row>
    <row r="6065" spans="1:13" x14ac:dyDescent="0.25">
      <c r="A6065" s="22" t="s">
        <v>968</v>
      </c>
      <c r="B6065" s="5" t="s">
        <v>969</v>
      </c>
      <c r="C6065" s="18">
        <v>40626</v>
      </c>
      <c r="D6065" s="18">
        <v>140251</v>
      </c>
      <c r="E6065" s="18">
        <f t="shared" si="470"/>
        <v>180877</v>
      </c>
      <c r="F6065" s="18">
        <v>126515</v>
      </c>
      <c r="G6065" s="18">
        <v>0</v>
      </c>
      <c r="H6065" s="18">
        <f t="shared" si="471"/>
        <v>126515</v>
      </c>
      <c r="I6065" s="18">
        <v>54362</v>
      </c>
      <c r="J6065" s="40">
        <f t="shared" si="472"/>
        <v>180877</v>
      </c>
      <c r="K6065" s="43">
        <f t="shared" si="473"/>
        <v>0.32111607319290203</v>
      </c>
      <c r="L6065" s="54">
        <f t="shared" si="474"/>
        <v>0.69945321959121387</v>
      </c>
      <c r="M6065" s="57" t="s">
        <v>14966</v>
      </c>
    </row>
    <row r="6066" spans="1:13" x14ac:dyDescent="0.25">
      <c r="A6066" s="22" t="s">
        <v>966</v>
      </c>
      <c r="B6066" s="5" t="s">
        <v>967</v>
      </c>
      <c r="C6066" s="18">
        <v>505753</v>
      </c>
      <c r="D6066" s="18">
        <v>29992</v>
      </c>
      <c r="E6066" s="18">
        <f t="shared" si="470"/>
        <v>535745</v>
      </c>
      <c r="F6066" s="18">
        <v>359318</v>
      </c>
      <c r="G6066" s="18">
        <v>18639</v>
      </c>
      <c r="H6066" s="18">
        <f t="shared" si="471"/>
        <v>377957</v>
      </c>
      <c r="I6066" s="18">
        <v>157788</v>
      </c>
      <c r="J6066" s="40">
        <f t="shared" si="472"/>
        <v>535745</v>
      </c>
      <c r="K6066" s="43">
        <f t="shared" si="473"/>
        <v>1.4075359430921912</v>
      </c>
      <c r="L6066" s="54">
        <f t="shared" si="474"/>
        <v>0.70547928585427766</v>
      </c>
      <c r="M6066" s="57" t="s">
        <v>14966</v>
      </c>
    </row>
    <row r="6067" spans="1:13" x14ac:dyDescent="0.25">
      <c r="A6067" s="22" t="s">
        <v>964</v>
      </c>
      <c r="B6067" s="5" t="s">
        <v>965</v>
      </c>
      <c r="C6067" s="18">
        <v>81160</v>
      </c>
      <c r="D6067" s="18">
        <v>49038</v>
      </c>
      <c r="E6067" s="18">
        <f t="shared" si="470"/>
        <v>130198</v>
      </c>
      <c r="F6067" s="18">
        <v>15877</v>
      </c>
      <c r="G6067" s="18">
        <v>7955</v>
      </c>
      <c r="H6067" s="18">
        <f t="shared" si="471"/>
        <v>23832</v>
      </c>
      <c r="I6067" s="18">
        <v>106366</v>
      </c>
      <c r="J6067" s="40">
        <f t="shared" si="472"/>
        <v>130198</v>
      </c>
      <c r="K6067" s="43">
        <f t="shared" si="473"/>
        <v>5.1117969389683191</v>
      </c>
      <c r="L6067" s="54">
        <f t="shared" si="474"/>
        <v>0.18304428639456827</v>
      </c>
      <c r="M6067" s="57" t="s">
        <v>14966</v>
      </c>
    </row>
    <row r="6068" spans="1:13" x14ac:dyDescent="0.25">
      <c r="A6068" s="22" t="s">
        <v>962</v>
      </c>
      <c r="B6068" s="5" t="s">
        <v>963</v>
      </c>
      <c r="C6068" s="18">
        <v>56657</v>
      </c>
      <c r="D6068" s="18">
        <v>33682</v>
      </c>
      <c r="E6068" s="18">
        <f t="shared" si="470"/>
        <v>90339</v>
      </c>
      <c r="F6068" s="18">
        <v>22</v>
      </c>
      <c r="G6068" s="18">
        <v>0</v>
      </c>
      <c r="H6068" s="18">
        <f t="shared" si="471"/>
        <v>22</v>
      </c>
      <c r="I6068" s="18">
        <v>90317</v>
      </c>
      <c r="J6068" s="40">
        <f t="shared" si="472"/>
        <v>90339</v>
      </c>
      <c r="K6068" s="43">
        <f t="shared" si="473"/>
        <v>2575.318181818182</v>
      </c>
      <c r="L6068" s="54">
        <f t="shared" si="474"/>
        <v>2.4352715881291578E-4</v>
      </c>
      <c r="M6068" s="57" t="s">
        <v>14966</v>
      </c>
    </row>
    <row r="6069" spans="1:13" x14ac:dyDescent="0.25">
      <c r="A6069" s="22" t="s">
        <v>960</v>
      </c>
      <c r="B6069" s="5" t="s">
        <v>961</v>
      </c>
      <c r="C6069" s="18">
        <v>3596231</v>
      </c>
      <c r="D6069" s="18">
        <v>838341</v>
      </c>
      <c r="E6069" s="18">
        <f t="shared" si="470"/>
        <v>4434572</v>
      </c>
      <c r="F6069" s="18">
        <v>4007833</v>
      </c>
      <c r="G6069" s="18">
        <v>47292</v>
      </c>
      <c r="H6069" s="18">
        <f t="shared" si="471"/>
        <v>4055125</v>
      </c>
      <c r="I6069" s="18">
        <v>379447</v>
      </c>
      <c r="J6069" s="40">
        <f t="shared" si="472"/>
        <v>4434572</v>
      </c>
      <c r="K6069" s="43">
        <f t="shared" si="473"/>
        <v>0.89730061107835579</v>
      </c>
      <c r="L6069" s="54">
        <f t="shared" si="474"/>
        <v>0.91443435803951312</v>
      </c>
      <c r="M6069" s="57" t="s">
        <v>14966</v>
      </c>
    </row>
    <row r="6070" spans="1:13" x14ac:dyDescent="0.25">
      <c r="A6070" s="22" t="s">
        <v>958</v>
      </c>
      <c r="B6070" s="5" t="s">
        <v>959</v>
      </c>
      <c r="C6070" s="18">
        <v>73722</v>
      </c>
      <c r="D6070" s="18">
        <v>12619</v>
      </c>
      <c r="E6070" s="18">
        <f t="shared" si="470"/>
        <v>86341</v>
      </c>
      <c r="F6070" s="18">
        <v>54196</v>
      </c>
      <c r="G6070" s="18">
        <v>0</v>
      </c>
      <c r="H6070" s="18">
        <f t="shared" si="471"/>
        <v>54196</v>
      </c>
      <c r="I6070" s="18">
        <v>32145</v>
      </c>
      <c r="J6070" s="40">
        <f t="shared" si="472"/>
        <v>86341</v>
      </c>
      <c r="K6070" s="43">
        <f t="shared" si="473"/>
        <v>1.360284891873939</v>
      </c>
      <c r="L6070" s="54">
        <f t="shared" si="474"/>
        <v>0.62769715430676043</v>
      </c>
      <c r="M6070" s="57" t="s">
        <v>14966</v>
      </c>
    </row>
    <row r="6071" spans="1:13" x14ac:dyDescent="0.25">
      <c r="A6071" s="22" t="s">
        <v>956</v>
      </c>
      <c r="B6071" s="5" t="s">
        <v>957</v>
      </c>
      <c r="C6071" s="18">
        <v>58191771</v>
      </c>
      <c r="D6071" s="18">
        <v>45637000</v>
      </c>
      <c r="E6071" s="18">
        <f t="shared" si="470"/>
        <v>103828771</v>
      </c>
      <c r="F6071" s="18">
        <v>61815103</v>
      </c>
      <c r="G6071" s="18">
        <v>2185470</v>
      </c>
      <c r="H6071" s="18">
        <f t="shared" si="471"/>
        <v>64000573</v>
      </c>
      <c r="I6071" s="18">
        <v>39828198</v>
      </c>
      <c r="J6071" s="40">
        <f t="shared" si="472"/>
        <v>103828771</v>
      </c>
      <c r="K6071" s="43">
        <f t="shared" si="473"/>
        <v>0.94138435715297608</v>
      </c>
      <c r="L6071" s="54">
        <f t="shared" si="474"/>
        <v>0.6164049943343739</v>
      </c>
      <c r="M6071" s="57" t="s">
        <v>14966</v>
      </c>
    </row>
    <row r="6072" spans="1:13" x14ac:dyDescent="0.25">
      <c r="A6072" s="22" t="s">
        <v>954</v>
      </c>
      <c r="B6072" s="5" t="s">
        <v>955</v>
      </c>
      <c r="C6072" s="18">
        <v>51531</v>
      </c>
      <c r="D6072" s="18">
        <v>8545</v>
      </c>
      <c r="E6072" s="18">
        <f t="shared" si="470"/>
        <v>60076</v>
      </c>
      <c r="F6072" s="18">
        <v>13620</v>
      </c>
      <c r="G6072" s="18">
        <v>0</v>
      </c>
      <c r="H6072" s="18">
        <f t="shared" si="471"/>
        <v>13620</v>
      </c>
      <c r="I6072" s="18">
        <v>46456</v>
      </c>
      <c r="J6072" s="40">
        <f t="shared" si="472"/>
        <v>60076</v>
      </c>
      <c r="K6072" s="43">
        <f t="shared" si="473"/>
        <v>3.7834801762114538</v>
      </c>
      <c r="L6072" s="54">
        <f t="shared" si="474"/>
        <v>0.22671283041480791</v>
      </c>
      <c r="M6072" s="57" t="s">
        <v>14966</v>
      </c>
    </row>
    <row r="6073" spans="1:13" x14ac:dyDescent="0.25">
      <c r="A6073" s="22" t="s">
        <v>952</v>
      </c>
      <c r="B6073" s="5" t="s">
        <v>953</v>
      </c>
      <c r="C6073" s="18">
        <v>62529</v>
      </c>
      <c r="D6073" s="18">
        <v>11476</v>
      </c>
      <c r="E6073" s="18">
        <f t="shared" si="470"/>
        <v>74005</v>
      </c>
      <c r="F6073" s="18">
        <v>17299</v>
      </c>
      <c r="G6073" s="18">
        <v>0</v>
      </c>
      <c r="H6073" s="18">
        <f t="shared" si="471"/>
        <v>17299</v>
      </c>
      <c r="I6073" s="18">
        <v>56706</v>
      </c>
      <c r="J6073" s="40">
        <f t="shared" si="472"/>
        <v>74005</v>
      </c>
      <c r="K6073" s="43">
        <f t="shared" si="473"/>
        <v>3.6146020001156138</v>
      </c>
      <c r="L6073" s="54">
        <f t="shared" si="474"/>
        <v>0.23375447604891561</v>
      </c>
      <c r="M6073" s="57" t="s">
        <v>14966</v>
      </c>
    </row>
    <row r="6074" spans="1:13" x14ac:dyDescent="0.25">
      <c r="A6074" s="22" t="s">
        <v>950</v>
      </c>
      <c r="B6074" s="5" t="s">
        <v>951</v>
      </c>
      <c r="C6074" s="18">
        <v>35842</v>
      </c>
      <c r="D6074" s="18">
        <v>12826</v>
      </c>
      <c r="E6074" s="18">
        <f t="shared" si="470"/>
        <v>48668</v>
      </c>
      <c r="F6074" s="18">
        <v>23332</v>
      </c>
      <c r="G6074" s="18">
        <v>0</v>
      </c>
      <c r="H6074" s="18">
        <f t="shared" si="471"/>
        <v>23332</v>
      </c>
      <c r="I6074" s="18">
        <v>25336</v>
      </c>
      <c r="J6074" s="40">
        <f t="shared" si="472"/>
        <v>48668</v>
      </c>
      <c r="K6074" s="43">
        <f t="shared" si="473"/>
        <v>1.5361734956283217</v>
      </c>
      <c r="L6074" s="54">
        <f t="shared" si="474"/>
        <v>0.47941152297197337</v>
      </c>
      <c r="M6074" s="57" t="s">
        <v>14966</v>
      </c>
    </row>
    <row r="6075" spans="1:13" x14ac:dyDescent="0.25">
      <c r="A6075" s="22" t="s">
        <v>948</v>
      </c>
      <c r="B6075" s="5" t="s">
        <v>949</v>
      </c>
      <c r="C6075" s="18">
        <v>40032844</v>
      </c>
      <c r="D6075" s="18">
        <v>14852103</v>
      </c>
      <c r="E6075" s="18">
        <f t="shared" si="470"/>
        <v>54884947</v>
      </c>
      <c r="F6075" s="18">
        <v>6315880</v>
      </c>
      <c r="G6075" s="18">
        <v>0</v>
      </c>
      <c r="H6075" s="18">
        <f t="shared" si="471"/>
        <v>6315880</v>
      </c>
      <c r="I6075" s="18">
        <v>48569067</v>
      </c>
      <c r="J6075" s="40">
        <f t="shared" si="472"/>
        <v>54884947</v>
      </c>
      <c r="K6075" s="43">
        <f t="shared" si="473"/>
        <v>6.3384427823201204</v>
      </c>
      <c r="L6075" s="54">
        <f t="shared" si="474"/>
        <v>0.11507490387118348</v>
      </c>
      <c r="M6075" s="57" t="s">
        <v>14967</v>
      </c>
    </row>
    <row r="6076" spans="1:13" x14ac:dyDescent="0.25">
      <c r="A6076" s="22" t="s">
        <v>946</v>
      </c>
      <c r="B6076" s="5" t="s">
        <v>947</v>
      </c>
      <c r="C6076" s="18">
        <v>425442</v>
      </c>
      <c r="D6076" s="18">
        <v>397558</v>
      </c>
      <c r="E6076" s="18">
        <f t="shared" si="470"/>
        <v>823000</v>
      </c>
      <c r="F6076" s="18">
        <v>289849</v>
      </c>
      <c r="G6076" s="18">
        <v>10000</v>
      </c>
      <c r="H6076" s="18">
        <f t="shared" si="471"/>
        <v>299849</v>
      </c>
      <c r="I6076" s="18">
        <v>523151</v>
      </c>
      <c r="J6076" s="40">
        <f t="shared" si="472"/>
        <v>823000</v>
      </c>
      <c r="K6076" s="43">
        <f t="shared" si="473"/>
        <v>1.4678056505283785</v>
      </c>
      <c r="L6076" s="54">
        <f t="shared" si="474"/>
        <v>0.36433657351154314</v>
      </c>
      <c r="M6076" s="57" t="s">
        <v>14966</v>
      </c>
    </row>
    <row r="6077" spans="1:13" x14ac:dyDescent="0.25">
      <c r="A6077" s="22" t="s">
        <v>944</v>
      </c>
      <c r="B6077" s="5" t="s">
        <v>945</v>
      </c>
      <c r="C6077" s="18">
        <v>797931</v>
      </c>
      <c r="D6077" s="18">
        <v>35943</v>
      </c>
      <c r="E6077" s="18">
        <f t="shared" si="470"/>
        <v>833874</v>
      </c>
      <c r="F6077" s="18">
        <v>280331</v>
      </c>
      <c r="G6077" s="18">
        <v>0</v>
      </c>
      <c r="H6077" s="18">
        <f t="shared" si="471"/>
        <v>280331</v>
      </c>
      <c r="I6077" s="18">
        <v>553543</v>
      </c>
      <c r="J6077" s="40">
        <f t="shared" si="472"/>
        <v>833874</v>
      </c>
      <c r="K6077" s="43">
        <f t="shared" si="473"/>
        <v>2.8463887333188267</v>
      </c>
      <c r="L6077" s="54">
        <f t="shared" si="474"/>
        <v>0.33617908700834898</v>
      </c>
      <c r="M6077" s="57" t="s">
        <v>14966</v>
      </c>
    </row>
    <row r="6078" spans="1:13" x14ac:dyDescent="0.25">
      <c r="A6078" s="22" t="s">
        <v>942</v>
      </c>
      <c r="B6078" s="5" t="s">
        <v>943</v>
      </c>
      <c r="C6078" s="18">
        <v>172493</v>
      </c>
      <c r="D6078" s="18">
        <v>47914</v>
      </c>
      <c r="E6078" s="18">
        <f t="shared" si="470"/>
        <v>220407</v>
      </c>
      <c r="F6078" s="18">
        <v>53697</v>
      </c>
      <c r="G6078" s="18">
        <v>0</v>
      </c>
      <c r="H6078" s="18">
        <f t="shared" si="471"/>
        <v>53697</v>
      </c>
      <c r="I6078" s="18">
        <v>166710</v>
      </c>
      <c r="J6078" s="40">
        <f t="shared" si="472"/>
        <v>220407</v>
      </c>
      <c r="K6078" s="43">
        <f t="shared" si="473"/>
        <v>3.2123396092891596</v>
      </c>
      <c r="L6078" s="54">
        <f t="shared" si="474"/>
        <v>0.24362656358464113</v>
      </c>
      <c r="M6078" s="57" t="s">
        <v>14966</v>
      </c>
    </row>
    <row r="6079" spans="1:13" x14ac:dyDescent="0.25">
      <c r="A6079" s="22" t="s">
        <v>940</v>
      </c>
      <c r="B6079" s="5" t="s">
        <v>941</v>
      </c>
      <c r="C6079" s="18">
        <v>36333</v>
      </c>
      <c r="D6079" s="18">
        <v>0</v>
      </c>
      <c r="E6079" s="18">
        <f t="shared" si="470"/>
        <v>36333</v>
      </c>
      <c r="F6079" s="18">
        <v>34383</v>
      </c>
      <c r="G6079" s="18">
        <v>0</v>
      </c>
      <c r="H6079" s="18">
        <f t="shared" si="471"/>
        <v>34383</v>
      </c>
      <c r="I6079" s="18">
        <v>1950</v>
      </c>
      <c r="J6079" s="40">
        <f t="shared" si="472"/>
        <v>36333</v>
      </c>
      <c r="K6079" s="43">
        <f t="shared" si="473"/>
        <v>1.0567140738155483</v>
      </c>
      <c r="L6079" s="54">
        <f t="shared" si="474"/>
        <v>0.94632978284204439</v>
      </c>
      <c r="M6079" s="57" t="s">
        <v>14966</v>
      </c>
    </row>
    <row r="6080" spans="1:13" x14ac:dyDescent="0.25">
      <c r="A6080" s="22" t="s">
        <v>938</v>
      </c>
      <c r="B6080" s="5" t="s">
        <v>939</v>
      </c>
      <c r="C6080" s="18">
        <v>139904</v>
      </c>
      <c r="D6080" s="18">
        <v>70246</v>
      </c>
      <c r="E6080" s="18">
        <f t="shared" si="470"/>
        <v>210150</v>
      </c>
      <c r="F6080" s="18">
        <v>90996</v>
      </c>
      <c r="G6080" s="18">
        <v>0</v>
      </c>
      <c r="H6080" s="18">
        <f t="shared" si="471"/>
        <v>90996</v>
      </c>
      <c r="I6080" s="18">
        <v>119154</v>
      </c>
      <c r="J6080" s="40">
        <f t="shared" si="472"/>
        <v>210150</v>
      </c>
      <c r="K6080" s="43">
        <f t="shared" si="473"/>
        <v>1.5374741746889973</v>
      </c>
      <c r="L6080" s="54">
        <f t="shared" si="474"/>
        <v>0.43300499643112061</v>
      </c>
      <c r="M6080" s="57" t="s">
        <v>14966</v>
      </c>
    </row>
    <row r="6081" spans="1:13" x14ac:dyDescent="0.25">
      <c r="A6081" s="22" t="s">
        <v>936</v>
      </c>
      <c r="B6081" s="5" t="s">
        <v>937</v>
      </c>
      <c r="C6081" s="18">
        <v>2781518</v>
      </c>
      <c r="D6081" s="18">
        <v>157858</v>
      </c>
      <c r="E6081" s="18">
        <f t="shared" si="470"/>
        <v>2939376</v>
      </c>
      <c r="F6081" s="18">
        <v>1136746</v>
      </c>
      <c r="G6081" s="18">
        <v>0</v>
      </c>
      <c r="H6081" s="18">
        <f t="shared" si="471"/>
        <v>1136746</v>
      </c>
      <c r="I6081" s="18">
        <v>1802630</v>
      </c>
      <c r="J6081" s="40">
        <f t="shared" si="472"/>
        <v>2939376</v>
      </c>
      <c r="K6081" s="43">
        <f t="shared" si="473"/>
        <v>2.4469125028810308</v>
      </c>
      <c r="L6081" s="54">
        <f t="shared" si="474"/>
        <v>0.38673038086995337</v>
      </c>
      <c r="M6081" s="57" t="s">
        <v>14966</v>
      </c>
    </row>
    <row r="6082" spans="1:13" x14ac:dyDescent="0.25">
      <c r="A6082" s="22" t="s">
        <v>934</v>
      </c>
      <c r="B6082" s="5" t="s">
        <v>935</v>
      </c>
      <c r="C6082" s="18">
        <v>9857</v>
      </c>
      <c r="D6082" s="18">
        <v>31267</v>
      </c>
      <c r="E6082" s="18">
        <f t="shared" si="470"/>
        <v>41124</v>
      </c>
      <c r="F6082" s="18">
        <v>652</v>
      </c>
      <c r="G6082" s="18">
        <v>0</v>
      </c>
      <c r="H6082" s="18">
        <f t="shared" si="471"/>
        <v>652</v>
      </c>
      <c r="I6082" s="18">
        <v>40472</v>
      </c>
      <c r="J6082" s="40">
        <f t="shared" si="472"/>
        <v>41124</v>
      </c>
      <c r="K6082" s="43">
        <f t="shared" si="473"/>
        <v>15.118098159509202</v>
      </c>
      <c r="L6082" s="54">
        <f t="shared" si="474"/>
        <v>1.5854488862951075E-2</v>
      </c>
      <c r="M6082" s="57" t="s">
        <v>14966</v>
      </c>
    </row>
    <row r="6083" spans="1:13" x14ac:dyDescent="0.25">
      <c r="A6083" s="22" t="s">
        <v>932</v>
      </c>
      <c r="B6083" s="5" t="s">
        <v>933</v>
      </c>
      <c r="C6083" s="18">
        <v>63184</v>
      </c>
      <c r="D6083" s="18">
        <v>11218</v>
      </c>
      <c r="E6083" s="18">
        <f t="shared" si="470"/>
        <v>74402</v>
      </c>
      <c r="F6083" s="18">
        <v>8848</v>
      </c>
      <c r="G6083" s="18">
        <v>0</v>
      </c>
      <c r="H6083" s="18">
        <f t="shared" si="471"/>
        <v>8848</v>
      </c>
      <c r="I6083" s="18">
        <v>65554</v>
      </c>
      <c r="J6083" s="40">
        <f t="shared" si="472"/>
        <v>74402</v>
      </c>
      <c r="K6083" s="43">
        <f t="shared" si="473"/>
        <v>7.1410488245931285</v>
      </c>
      <c r="L6083" s="54">
        <f t="shared" si="474"/>
        <v>0.11892153436735571</v>
      </c>
      <c r="M6083" s="57" t="s">
        <v>14966</v>
      </c>
    </row>
    <row r="6084" spans="1:13" x14ac:dyDescent="0.25">
      <c r="A6084" s="22" t="s">
        <v>930</v>
      </c>
      <c r="B6084" s="5" t="s">
        <v>931</v>
      </c>
      <c r="C6084" s="18">
        <v>157</v>
      </c>
      <c r="D6084" s="18">
        <v>29786</v>
      </c>
      <c r="E6084" s="18">
        <f t="shared" si="470"/>
        <v>29943</v>
      </c>
      <c r="F6084" s="18">
        <v>13703</v>
      </c>
      <c r="G6084" s="18">
        <v>0</v>
      </c>
      <c r="H6084" s="18">
        <f t="shared" si="471"/>
        <v>13703</v>
      </c>
      <c r="I6084" s="18">
        <v>16240</v>
      </c>
      <c r="J6084" s="40">
        <f t="shared" si="472"/>
        <v>29943</v>
      </c>
      <c r="K6084" s="43">
        <f t="shared" si="473"/>
        <v>1.1457345106910896E-2</v>
      </c>
      <c r="L6084" s="54">
        <f t="shared" si="474"/>
        <v>0.45763617539992651</v>
      </c>
      <c r="M6084" s="57" t="s">
        <v>14966</v>
      </c>
    </row>
    <row r="6085" spans="1:13" x14ac:dyDescent="0.25">
      <c r="A6085" s="22" t="s">
        <v>928</v>
      </c>
      <c r="B6085" s="5" t="s">
        <v>929</v>
      </c>
      <c r="C6085" s="18">
        <v>201061</v>
      </c>
      <c r="D6085" s="18">
        <v>7378</v>
      </c>
      <c r="E6085" s="18">
        <f t="shared" si="470"/>
        <v>208439</v>
      </c>
      <c r="F6085" s="18">
        <v>134699</v>
      </c>
      <c r="G6085" s="18">
        <v>3842</v>
      </c>
      <c r="H6085" s="18">
        <f t="shared" si="471"/>
        <v>138541</v>
      </c>
      <c r="I6085" s="18">
        <v>69898</v>
      </c>
      <c r="J6085" s="40">
        <f t="shared" si="472"/>
        <v>208439</v>
      </c>
      <c r="K6085" s="43">
        <f t="shared" si="473"/>
        <v>1.4926688394123193</v>
      </c>
      <c r="L6085" s="54">
        <f t="shared" si="474"/>
        <v>0.66465968460796687</v>
      </c>
      <c r="M6085" s="57" t="s">
        <v>14966</v>
      </c>
    </row>
    <row r="6086" spans="1:13" x14ac:dyDescent="0.25">
      <c r="A6086" s="22" t="s">
        <v>926</v>
      </c>
      <c r="B6086" s="5" t="s">
        <v>927</v>
      </c>
      <c r="C6086" s="18">
        <v>5258</v>
      </c>
      <c r="D6086" s="18">
        <v>18624</v>
      </c>
      <c r="E6086" s="18">
        <f t="shared" si="470"/>
        <v>23882</v>
      </c>
      <c r="F6086" s="18">
        <v>7882</v>
      </c>
      <c r="G6086" s="18">
        <v>0</v>
      </c>
      <c r="H6086" s="18">
        <f t="shared" si="471"/>
        <v>7882</v>
      </c>
      <c r="I6086" s="18">
        <v>16000</v>
      </c>
      <c r="J6086" s="40">
        <f t="shared" si="472"/>
        <v>23882</v>
      </c>
      <c r="K6086" s="43">
        <f t="shared" si="473"/>
        <v>0.6670895711748287</v>
      </c>
      <c r="L6086" s="54">
        <f t="shared" si="474"/>
        <v>0.330039360187589</v>
      </c>
      <c r="M6086" s="57" t="s">
        <v>14966</v>
      </c>
    </row>
    <row r="6087" spans="1:13" x14ac:dyDescent="0.25">
      <c r="A6087" s="22" t="s">
        <v>924</v>
      </c>
      <c r="B6087" s="5" t="s">
        <v>925</v>
      </c>
      <c r="C6087" s="18">
        <v>58628819</v>
      </c>
      <c r="D6087" s="18">
        <v>5198778</v>
      </c>
      <c r="E6087" s="18">
        <f t="shared" si="470"/>
        <v>63827597</v>
      </c>
      <c r="F6087" s="18">
        <v>31996132</v>
      </c>
      <c r="G6087" s="18">
        <v>0</v>
      </c>
      <c r="H6087" s="18">
        <f t="shared" si="471"/>
        <v>31996132</v>
      </c>
      <c r="I6087" s="18">
        <v>31831465</v>
      </c>
      <c r="J6087" s="40">
        <f t="shared" si="472"/>
        <v>63827597</v>
      </c>
      <c r="K6087" s="43">
        <f t="shared" si="473"/>
        <v>1.8323720817253786</v>
      </c>
      <c r="L6087" s="54">
        <f t="shared" si="474"/>
        <v>0.50128993576242575</v>
      </c>
      <c r="M6087" s="57" t="s">
        <v>14966</v>
      </c>
    </row>
    <row r="6088" spans="1:13" x14ac:dyDescent="0.25">
      <c r="A6088" s="22" t="s">
        <v>922</v>
      </c>
      <c r="B6088" s="5" t="s">
        <v>923</v>
      </c>
      <c r="C6088" s="18">
        <v>14351915</v>
      </c>
      <c r="D6088" s="18">
        <v>36686130</v>
      </c>
      <c r="E6088" s="18">
        <f t="shared" si="470"/>
        <v>51038045</v>
      </c>
      <c r="F6088" s="18">
        <v>11478242</v>
      </c>
      <c r="G6088" s="18">
        <v>2136565</v>
      </c>
      <c r="H6088" s="18">
        <f t="shared" si="471"/>
        <v>13614807</v>
      </c>
      <c r="I6088" s="18">
        <v>37423238</v>
      </c>
      <c r="J6088" s="40">
        <f t="shared" si="472"/>
        <v>51038045</v>
      </c>
      <c r="K6088" s="43">
        <f t="shared" si="473"/>
        <v>1.2503582865738498</v>
      </c>
      <c r="L6088" s="54">
        <f t="shared" si="474"/>
        <v>0.26675800375974434</v>
      </c>
      <c r="M6088" s="57" t="s">
        <v>14966</v>
      </c>
    </row>
    <row r="6089" spans="1:13" x14ac:dyDescent="0.25">
      <c r="A6089" s="22" t="s">
        <v>920</v>
      </c>
      <c r="B6089" s="5" t="s">
        <v>921</v>
      </c>
      <c r="C6089" s="18">
        <v>96396</v>
      </c>
      <c r="D6089" s="18">
        <v>49532</v>
      </c>
      <c r="E6089" s="18">
        <f t="shared" si="470"/>
        <v>145928</v>
      </c>
      <c r="F6089" s="18">
        <v>116537</v>
      </c>
      <c r="G6089" s="18">
        <v>4824</v>
      </c>
      <c r="H6089" s="18">
        <f t="shared" si="471"/>
        <v>121361</v>
      </c>
      <c r="I6089" s="18">
        <v>24567</v>
      </c>
      <c r="J6089" s="40">
        <f t="shared" si="472"/>
        <v>145928</v>
      </c>
      <c r="K6089" s="43">
        <f t="shared" si="473"/>
        <v>0.82717076979843307</v>
      </c>
      <c r="L6089" s="54">
        <f t="shared" si="474"/>
        <v>0.831649854722877</v>
      </c>
      <c r="M6089" s="57" t="s">
        <v>14966</v>
      </c>
    </row>
    <row r="6090" spans="1:13" x14ac:dyDescent="0.25">
      <c r="A6090" s="22" t="s">
        <v>918</v>
      </c>
      <c r="B6090" s="5" t="s">
        <v>919</v>
      </c>
      <c r="C6090" s="18">
        <v>52431</v>
      </c>
      <c r="D6090" s="18">
        <v>484486</v>
      </c>
      <c r="E6090" s="18">
        <f t="shared" si="470"/>
        <v>536917</v>
      </c>
      <c r="F6090" s="18">
        <v>124735</v>
      </c>
      <c r="G6090" s="18">
        <v>65784</v>
      </c>
      <c r="H6090" s="18">
        <f t="shared" si="471"/>
        <v>190519</v>
      </c>
      <c r="I6090" s="18">
        <v>346398</v>
      </c>
      <c r="J6090" s="40">
        <f t="shared" si="472"/>
        <v>536917</v>
      </c>
      <c r="K6090" s="43">
        <f t="shared" si="473"/>
        <v>0.4203391189321361</v>
      </c>
      <c r="L6090" s="54">
        <f t="shared" si="474"/>
        <v>0.35483882983775888</v>
      </c>
      <c r="M6090" s="57" t="s">
        <v>14966</v>
      </c>
    </row>
    <row r="6091" spans="1:13" x14ac:dyDescent="0.25">
      <c r="A6091" s="22" t="s">
        <v>916</v>
      </c>
      <c r="B6091" s="5" t="s">
        <v>917</v>
      </c>
      <c r="C6091" s="18">
        <v>649410</v>
      </c>
      <c r="D6091" s="18">
        <v>40533</v>
      </c>
      <c r="E6091" s="18">
        <f t="shared" si="470"/>
        <v>689943</v>
      </c>
      <c r="F6091" s="18">
        <v>536835</v>
      </c>
      <c r="G6091" s="18">
        <v>0</v>
      </c>
      <c r="H6091" s="18">
        <f t="shared" si="471"/>
        <v>536835</v>
      </c>
      <c r="I6091" s="18">
        <v>153108</v>
      </c>
      <c r="J6091" s="40">
        <f t="shared" si="472"/>
        <v>689943</v>
      </c>
      <c r="K6091" s="43">
        <f t="shared" si="473"/>
        <v>1.2097013048702114</v>
      </c>
      <c r="L6091" s="54">
        <f t="shared" si="474"/>
        <v>0.77808601580130532</v>
      </c>
      <c r="M6091" s="57" t="s">
        <v>14966</v>
      </c>
    </row>
    <row r="6092" spans="1:13" x14ac:dyDescent="0.25">
      <c r="A6092" s="22" t="s">
        <v>914</v>
      </c>
      <c r="B6092" s="5" t="s">
        <v>915</v>
      </c>
      <c r="C6092" s="18">
        <v>194732</v>
      </c>
      <c r="D6092" s="18">
        <v>34727</v>
      </c>
      <c r="E6092" s="18">
        <f t="shared" si="470"/>
        <v>229459</v>
      </c>
      <c r="F6092" s="18">
        <v>86254</v>
      </c>
      <c r="G6092" s="18">
        <v>20982</v>
      </c>
      <c r="H6092" s="18">
        <f t="shared" si="471"/>
        <v>107236</v>
      </c>
      <c r="I6092" s="18">
        <v>122223</v>
      </c>
      <c r="J6092" s="40">
        <f t="shared" si="472"/>
        <v>229459</v>
      </c>
      <c r="K6092" s="43">
        <f t="shared" si="473"/>
        <v>2.2576576158786841</v>
      </c>
      <c r="L6092" s="54">
        <f t="shared" si="474"/>
        <v>0.46734274968512896</v>
      </c>
      <c r="M6092" s="57" t="s">
        <v>14966</v>
      </c>
    </row>
    <row r="6093" spans="1:13" x14ac:dyDescent="0.25">
      <c r="A6093" s="22" t="s">
        <v>912</v>
      </c>
      <c r="B6093" s="5" t="s">
        <v>913</v>
      </c>
      <c r="C6093" s="18">
        <v>174370</v>
      </c>
      <c r="D6093" s="18">
        <v>151932</v>
      </c>
      <c r="E6093" s="18">
        <f t="shared" ref="E6093:E6156" si="475">+C6093+D6093</f>
        <v>326302</v>
      </c>
      <c r="F6093" s="18">
        <v>236501</v>
      </c>
      <c r="G6093" s="18">
        <v>50339</v>
      </c>
      <c r="H6093" s="18">
        <f t="shared" ref="H6093:H6156" si="476">+F6093+G6093</f>
        <v>286840</v>
      </c>
      <c r="I6093" s="18">
        <v>39462</v>
      </c>
      <c r="J6093" s="40">
        <f t="shared" ref="J6093:J6156" si="477">+H6093+I6093</f>
        <v>326302</v>
      </c>
      <c r="K6093" s="43">
        <f t="shared" ref="K6093:K6156" si="478">+IFERROR(C6093/F6093,"ERROR")</f>
        <v>0.73729075141331324</v>
      </c>
      <c r="L6093" s="54">
        <f t="shared" ref="L6093:L6156" si="479">+H6093/E6093</f>
        <v>0.87906295395063472</v>
      </c>
      <c r="M6093" s="57" t="s">
        <v>14966</v>
      </c>
    </row>
    <row r="6094" spans="1:13" x14ac:dyDescent="0.25">
      <c r="A6094" s="22" t="s">
        <v>910</v>
      </c>
      <c r="B6094" s="5" t="s">
        <v>911</v>
      </c>
      <c r="C6094" s="18">
        <v>20333</v>
      </c>
      <c r="D6094" s="18">
        <v>0</v>
      </c>
      <c r="E6094" s="18">
        <f t="shared" si="475"/>
        <v>20333</v>
      </c>
      <c r="F6094" s="18">
        <v>1841</v>
      </c>
      <c r="G6094" s="18">
        <v>0</v>
      </c>
      <c r="H6094" s="18">
        <f t="shared" si="476"/>
        <v>1841</v>
      </c>
      <c r="I6094" s="18">
        <v>18492</v>
      </c>
      <c r="J6094" s="40">
        <f t="shared" si="477"/>
        <v>20333</v>
      </c>
      <c r="K6094" s="43">
        <f t="shared" si="478"/>
        <v>11.044541010320478</v>
      </c>
      <c r="L6094" s="54">
        <f t="shared" si="479"/>
        <v>9.054246790930999E-2</v>
      </c>
      <c r="M6094" s="57" t="s">
        <v>14966</v>
      </c>
    </row>
    <row r="6095" spans="1:13" x14ac:dyDescent="0.25">
      <c r="A6095" s="22" t="s">
        <v>908</v>
      </c>
      <c r="B6095" s="5" t="s">
        <v>909</v>
      </c>
      <c r="C6095" s="18">
        <v>41307</v>
      </c>
      <c r="D6095" s="18">
        <v>43690</v>
      </c>
      <c r="E6095" s="18">
        <f t="shared" si="475"/>
        <v>84997</v>
      </c>
      <c r="F6095" s="18">
        <v>18600</v>
      </c>
      <c r="G6095" s="18">
        <v>69170</v>
      </c>
      <c r="H6095" s="18">
        <f t="shared" si="476"/>
        <v>87770</v>
      </c>
      <c r="I6095" s="18">
        <v>-2773</v>
      </c>
      <c r="J6095" s="40">
        <f t="shared" si="477"/>
        <v>84997</v>
      </c>
      <c r="K6095" s="43">
        <f t="shared" si="478"/>
        <v>2.2208064516129031</v>
      </c>
      <c r="L6095" s="54">
        <f t="shared" si="479"/>
        <v>1.0326246808710895</v>
      </c>
      <c r="M6095" s="57" t="s">
        <v>14966</v>
      </c>
    </row>
    <row r="6096" spans="1:13" x14ac:dyDescent="0.25">
      <c r="A6096" s="22" t="s">
        <v>906</v>
      </c>
      <c r="B6096" s="5" t="s">
        <v>907</v>
      </c>
      <c r="C6096" s="18">
        <v>62681</v>
      </c>
      <c r="D6096" s="18">
        <v>483468</v>
      </c>
      <c r="E6096" s="18">
        <f t="shared" si="475"/>
        <v>546149</v>
      </c>
      <c r="F6096" s="18">
        <v>783686</v>
      </c>
      <c r="G6096" s="18">
        <v>0</v>
      </c>
      <c r="H6096" s="18">
        <f t="shared" si="476"/>
        <v>783686</v>
      </c>
      <c r="I6096" s="18">
        <v>-237537</v>
      </c>
      <c r="J6096" s="40">
        <f t="shared" si="477"/>
        <v>546149</v>
      </c>
      <c r="K6096" s="43">
        <f t="shared" si="478"/>
        <v>7.9982288824860984E-2</v>
      </c>
      <c r="L6096" s="54">
        <f t="shared" si="479"/>
        <v>1.4349307606532282</v>
      </c>
      <c r="M6096" s="57" t="s">
        <v>14966</v>
      </c>
    </row>
    <row r="6097" spans="1:13" x14ac:dyDescent="0.25">
      <c r="A6097" s="22" t="s">
        <v>904</v>
      </c>
      <c r="B6097" s="5" t="s">
        <v>905</v>
      </c>
      <c r="C6097" s="18">
        <v>73026</v>
      </c>
      <c r="D6097" s="18">
        <v>37662</v>
      </c>
      <c r="E6097" s="18">
        <f t="shared" si="475"/>
        <v>110688</v>
      </c>
      <c r="F6097" s="18">
        <v>7500</v>
      </c>
      <c r="G6097" s="18">
        <v>0</v>
      </c>
      <c r="H6097" s="18">
        <f t="shared" si="476"/>
        <v>7500</v>
      </c>
      <c r="I6097" s="18">
        <v>103188</v>
      </c>
      <c r="J6097" s="40">
        <f t="shared" si="477"/>
        <v>110688</v>
      </c>
      <c r="K6097" s="43">
        <f t="shared" si="478"/>
        <v>9.7368000000000006</v>
      </c>
      <c r="L6097" s="54">
        <f t="shared" si="479"/>
        <v>6.7758022549869901E-2</v>
      </c>
      <c r="M6097" s="57" t="s">
        <v>14966</v>
      </c>
    </row>
    <row r="6098" spans="1:13" x14ac:dyDescent="0.25">
      <c r="A6098" s="22" t="s">
        <v>902</v>
      </c>
      <c r="B6098" s="5" t="s">
        <v>903</v>
      </c>
      <c r="C6098" s="18">
        <v>43722</v>
      </c>
      <c r="D6098" s="18">
        <v>31755</v>
      </c>
      <c r="E6098" s="18">
        <f t="shared" si="475"/>
        <v>75477</v>
      </c>
      <c r="F6098" s="18">
        <v>30769</v>
      </c>
      <c r="G6098" s="18">
        <v>0</v>
      </c>
      <c r="H6098" s="18">
        <f t="shared" si="476"/>
        <v>30769</v>
      </c>
      <c r="I6098" s="18">
        <v>44708</v>
      </c>
      <c r="J6098" s="40">
        <f t="shared" si="477"/>
        <v>75477</v>
      </c>
      <c r="K6098" s="43">
        <f t="shared" si="478"/>
        <v>1.4209756573174299</v>
      </c>
      <c r="L6098" s="54">
        <f t="shared" si="479"/>
        <v>0.40766061184201807</v>
      </c>
      <c r="M6098" s="57" t="s">
        <v>14966</v>
      </c>
    </row>
    <row r="6099" spans="1:13" x14ac:dyDescent="0.25">
      <c r="A6099" s="22" t="s">
        <v>900</v>
      </c>
      <c r="B6099" s="5" t="s">
        <v>901</v>
      </c>
      <c r="C6099" s="18">
        <v>4237</v>
      </c>
      <c r="D6099" s="18">
        <v>27206</v>
      </c>
      <c r="E6099" s="18">
        <f t="shared" si="475"/>
        <v>31443</v>
      </c>
      <c r="F6099" s="18">
        <v>23857</v>
      </c>
      <c r="G6099" s="18">
        <v>0</v>
      </c>
      <c r="H6099" s="18">
        <f t="shared" si="476"/>
        <v>23857</v>
      </c>
      <c r="I6099" s="18">
        <v>7586</v>
      </c>
      <c r="J6099" s="40">
        <f t="shared" si="477"/>
        <v>31443</v>
      </c>
      <c r="K6099" s="43">
        <f t="shared" si="478"/>
        <v>0.17759986586746029</v>
      </c>
      <c r="L6099" s="54">
        <f t="shared" si="479"/>
        <v>0.7587380339026174</v>
      </c>
      <c r="M6099" s="57" t="s">
        <v>14966</v>
      </c>
    </row>
    <row r="6100" spans="1:13" x14ac:dyDescent="0.25">
      <c r="A6100" s="22" t="s">
        <v>898</v>
      </c>
      <c r="B6100" s="5" t="s">
        <v>899</v>
      </c>
      <c r="C6100" s="18">
        <v>54103</v>
      </c>
      <c r="D6100" s="18">
        <v>39114</v>
      </c>
      <c r="E6100" s="18">
        <f t="shared" si="475"/>
        <v>93217</v>
      </c>
      <c r="F6100" s="18">
        <v>73980</v>
      </c>
      <c r="G6100" s="18">
        <v>0</v>
      </c>
      <c r="H6100" s="18">
        <f t="shared" si="476"/>
        <v>73980</v>
      </c>
      <c r="I6100" s="18">
        <v>19237</v>
      </c>
      <c r="J6100" s="40">
        <f t="shared" si="477"/>
        <v>93217</v>
      </c>
      <c r="K6100" s="43">
        <f t="shared" si="478"/>
        <v>0.73131927547985942</v>
      </c>
      <c r="L6100" s="54">
        <f t="shared" si="479"/>
        <v>0.79363206282115928</v>
      </c>
      <c r="M6100" s="57" t="s">
        <v>14966</v>
      </c>
    </row>
    <row r="6101" spans="1:13" x14ac:dyDescent="0.25">
      <c r="A6101" s="22" t="s">
        <v>896</v>
      </c>
      <c r="B6101" s="5" t="s">
        <v>897</v>
      </c>
      <c r="C6101" s="18">
        <v>941496</v>
      </c>
      <c r="D6101" s="18">
        <v>389720</v>
      </c>
      <c r="E6101" s="18">
        <f t="shared" si="475"/>
        <v>1331216</v>
      </c>
      <c r="F6101" s="18">
        <v>1004040</v>
      </c>
      <c r="G6101" s="18">
        <v>0</v>
      </c>
      <c r="H6101" s="18">
        <f t="shared" si="476"/>
        <v>1004040</v>
      </c>
      <c r="I6101" s="18">
        <v>327176</v>
      </c>
      <c r="J6101" s="40">
        <f t="shared" si="477"/>
        <v>1331216</v>
      </c>
      <c r="K6101" s="43">
        <f t="shared" si="478"/>
        <v>0.93770766104936054</v>
      </c>
      <c r="L6101" s="54">
        <f t="shared" si="479"/>
        <v>0.75422771360921148</v>
      </c>
      <c r="M6101" s="57" t="s">
        <v>14966</v>
      </c>
    </row>
    <row r="6102" spans="1:13" x14ac:dyDescent="0.25">
      <c r="A6102" s="22" t="s">
        <v>894</v>
      </c>
      <c r="B6102" s="5" t="s">
        <v>895</v>
      </c>
      <c r="C6102" s="18">
        <v>108760</v>
      </c>
      <c r="D6102" s="18">
        <v>12670</v>
      </c>
      <c r="E6102" s="18">
        <f t="shared" si="475"/>
        <v>121430</v>
      </c>
      <c r="F6102" s="18">
        <v>15000</v>
      </c>
      <c r="G6102" s="18">
        <v>58776</v>
      </c>
      <c r="H6102" s="18">
        <f t="shared" si="476"/>
        <v>73776</v>
      </c>
      <c r="I6102" s="18">
        <v>47654</v>
      </c>
      <c r="J6102" s="40">
        <f t="shared" si="477"/>
        <v>121430</v>
      </c>
      <c r="K6102" s="43">
        <f t="shared" si="478"/>
        <v>7.2506666666666666</v>
      </c>
      <c r="L6102" s="54">
        <f t="shared" si="479"/>
        <v>0.60755991105986984</v>
      </c>
      <c r="M6102" s="57" t="s">
        <v>14966</v>
      </c>
    </row>
    <row r="6103" spans="1:13" x14ac:dyDescent="0.25">
      <c r="A6103" s="22" t="s">
        <v>892</v>
      </c>
      <c r="B6103" s="5" t="s">
        <v>893</v>
      </c>
      <c r="C6103" s="18">
        <v>29376</v>
      </c>
      <c r="D6103" s="18">
        <v>94864</v>
      </c>
      <c r="E6103" s="18">
        <f t="shared" si="475"/>
        <v>124240</v>
      </c>
      <c r="F6103" s="18">
        <v>76533</v>
      </c>
      <c r="G6103" s="18">
        <v>0</v>
      </c>
      <c r="H6103" s="18">
        <f t="shared" si="476"/>
        <v>76533</v>
      </c>
      <c r="I6103" s="18">
        <v>47707</v>
      </c>
      <c r="J6103" s="40">
        <f t="shared" si="477"/>
        <v>124240</v>
      </c>
      <c r="K6103" s="43">
        <f t="shared" si="478"/>
        <v>0.38383442436595977</v>
      </c>
      <c r="L6103" s="54">
        <f t="shared" si="479"/>
        <v>0.61600933676754666</v>
      </c>
      <c r="M6103" s="57" t="s">
        <v>14966</v>
      </c>
    </row>
    <row r="6104" spans="1:13" x14ac:dyDescent="0.25">
      <c r="A6104" s="22" t="s">
        <v>890</v>
      </c>
      <c r="B6104" s="5" t="s">
        <v>891</v>
      </c>
      <c r="C6104" s="18">
        <v>8320</v>
      </c>
      <c r="D6104" s="18">
        <v>2090</v>
      </c>
      <c r="E6104" s="18">
        <f t="shared" si="475"/>
        <v>10410</v>
      </c>
      <c r="F6104" s="18">
        <v>957</v>
      </c>
      <c r="G6104" s="18">
        <v>0</v>
      </c>
      <c r="H6104" s="18">
        <f t="shared" si="476"/>
        <v>957</v>
      </c>
      <c r="I6104" s="18">
        <v>9453</v>
      </c>
      <c r="J6104" s="40">
        <f t="shared" si="477"/>
        <v>10410</v>
      </c>
      <c r="K6104" s="43">
        <f t="shared" si="478"/>
        <v>8.6938349007314528</v>
      </c>
      <c r="L6104" s="54">
        <f t="shared" si="479"/>
        <v>9.193083573487032E-2</v>
      </c>
      <c r="M6104" s="57" t="s">
        <v>14966</v>
      </c>
    </row>
    <row r="6105" spans="1:13" x14ac:dyDescent="0.25">
      <c r="A6105" s="22" t="s">
        <v>888</v>
      </c>
      <c r="B6105" s="5" t="s">
        <v>889</v>
      </c>
      <c r="C6105" s="18">
        <v>225648</v>
      </c>
      <c r="D6105" s="18">
        <v>55423</v>
      </c>
      <c r="E6105" s="18">
        <f t="shared" si="475"/>
        <v>281071</v>
      </c>
      <c r="F6105" s="18">
        <v>209363</v>
      </c>
      <c r="G6105" s="18">
        <v>0</v>
      </c>
      <c r="H6105" s="18">
        <f t="shared" si="476"/>
        <v>209363</v>
      </c>
      <c r="I6105" s="18">
        <v>71708</v>
      </c>
      <c r="J6105" s="40">
        <f t="shared" si="477"/>
        <v>281071</v>
      </c>
      <c r="K6105" s="43">
        <f t="shared" si="478"/>
        <v>1.0777835625205983</v>
      </c>
      <c r="L6105" s="54">
        <f t="shared" si="479"/>
        <v>0.74487584987423106</v>
      </c>
      <c r="M6105" s="57" t="s">
        <v>14966</v>
      </c>
    </row>
    <row r="6106" spans="1:13" x14ac:dyDescent="0.25">
      <c r="A6106" s="22" t="s">
        <v>886</v>
      </c>
      <c r="B6106" s="5" t="s">
        <v>887</v>
      </c>
      <c r="C6106" s="18">
        <v>40192</v>
      </c>
      <c r="D6106" s="18">
        <v>1574</v>
      </c>
      <c r="E6106" s="18">
        <f t="shared" si="475"/>
        <v>41766</v>
      </c>
      <c r="F6106" s="18">
        <v>35236</v>
      </c>
      <c r="G6106" s="18">
        <v>0</v>
      </c>
      <c r="H6106" s="18">
        <f t="shared" si="476"/>
        <v>35236</v>
      </c>
      <c r="I6106" s="18">
        <v>6530</v>
      </c>
      <c r="J6106" s="40">
        <f t="shared" si="477"/>
        <v>41766</v>
      </c>
      <c r="K6106" s="43">
        <f t="shared" si="478"/>
        <v>1.1406516063117267</v>
      </c>
      <c r="L6106" s="54">
        <f t="shared" si="479"/>
        <v>0.84365273188718093</v>
      </c>
      <c r="M6106" s="57" t="s">
        <v>14966</v>
      </c>
    </row>
    <row r="6107" spans="1:13" x14ac:dyDescent="0.25">
      <c r="A6107" s="22" t="s">
        <v>884</v>
      </c>
      <c r="B6107" s="5" t="s">
        <v>885</v>
      </c>
      <c r="C6107" s="18">
        <v>57800</v>
      </c>
      <c r="D6107" s="18">
        <v>99780</v>
      </c>
      <c r="E6107" s="18">
        <f t="shared" si="475"/>
        <v>157580</v>
      </c>
      <c r="F6107" s="18">
        <v>23190</v>
      </c>
      <c r="G6107" s="18">
        <v>0</v>
      </c>
      <c r="H6107" s="18">
        <f t="shared" si="476"/>
        <v>23190</v>
      </c>
      <c r="I6107" s="18">
        <v>134390</v>
      </c>
      <c r="J6107" s="40">
        <f t="shared" si="477"/>
        <v>157580</v>
      </c>
      <c r="K6107" s="43">
        <f t="shared" si="478"/>
        <v>2.492453643811988</v>
      </c>
      <c r="L6107" s="54">
        <f t="shared" si="479"/>
        <v>0.14716334560223379</v>
      </c>
      <c r="M6107" s="57" t="s">
        <v>14966</v>
      </c>
    </row>
    <row r="6108" spans="1:13" x14ac:dyDescent="0.25">
      <c r="A6108" s="22" t="s">
        <v>882</v>
      </c>
      <c r="B6108" s="5" t="s">
        <v>883</v>
      </c>
      <c r="C6108" s="18">
        <v>472245</v>
      </c>
      <c r="D6108" s="18">
        <v>139340</v>
      </c>
      <c r="E6108" s="18">
        <f t="shared" si="475"/>
        <v>611585</v>
      </c>
      <c r="F6108" s="18">
        <v>490313</v>
      </c>
      <c r="G6108" s="18">
        <v>0</v>
      </c>
      <c r="H6108" s="18">
        <f t="shared" si="476"/>
        <v>490313</v>
      </c>
      <c r="I6108" s="18">
        <v>121272</v>
      </c>
      <c r="J6108" s="40">
        <f t="shared" si="477"/>
        <v>611585</v>
      </c>
      <c r="K6108" s="43">
        <f t="shared" si="478"/>
        <v>0.96315006944543591</v>
      </c>
      <c r="L6108" s="54">
        <f t="shared" si="479"/>
        <v>0.80170867500020437</v>
      </c>
      <c r="M6108" s="57" t="s">
        <v>14966</v>
      </c>
    </row>
    <row r="6109" spans="1:13" x14ac:dyDescent="0.25">
      <c r="A6109" s="22" t="s">
        <v>880</v>
      </c>
      <c r="B6109" s="5" t="s">
        <v>881</v>
      </c>
      <c r="C6109" s="18">
        <v>33793</v>
      </c>
      <c r="D6109" s="18">
        <v>7559</v>
      </c>
      <c r="E6109" s="18">
        <f t="shared" si="475"/>
        <v>41352</v>
      </c>
      <c r="F6109" s="18">
        <v>80105</v>
      </c>
      <c r="G6109" s="18">
        <v>0</v>
      </c>
      <c r="H6109" s="18">
        <f t="shared" si="476"/>
        <v>80105</v>
      </c>
      <c r="I6109" s="18">
        <v>-38753</v>
      </c>
      <c r="J6109" s="40">
        <f t="shared" si="477"/>
        <v>41352</v>
      </c>
      <c r="K6109" s="43">
        <f t="shared" si="478"/>
        <v>0.42185881031146621</v>
      </c>
      <c r="L6109" s="54">
        <f t="shared" si="479"/>
        <v>1.9371493519055911</v>
      </c>
      <c r="M6109" s="57" t="s">
        <v>14966</v>
      </c>
    </row>
    <row r="6110" spans="1:13" x14ac:dyDescent="0.25">
      <c r="A6110" s="22" t="s">
        <v>878</v>
      </c>
      <c r="B6110" s="5" t="s">
        <v>879</v>
      </c>
      <c r="C6110" s="18">
        <v>8643</v>
      </c>
      <c r="D6110" s="18">
        <v>15124</v>
      </c>
      <c r="E6110" s="18">
        <f t="shared" si="475"/>
        <v>23767</v>
      </c>
      <c r="F6110" s="18">
        <v>14471</v>
      </c>
      <c r="G6110" s="18">
        <v>0</v>
      </c>
      <c r="H6110" s="18">
        <f t="shared" si="476"/>
        <v>14471</v>
      </c>
      <c r="I6110" s="18">
        <v>9296</v>
      </c>
      <c r="J6110" s="40">
        <f t="shared" si="477"/>
        <v>23767</v>
      </c>
      <c r="K6110" s="43">
        <f t="shared" si="478"/>
        <v>0.59726349250224586</v>
      </c>
      <c r="L6110" s="54">
        <f t="shared" si="479"/>
        <v>0.6088694408213069</v>
      </c>
      <c r="M6110" s="57" t="s">
        <v>14966</v>
      </c>
    </row>
    <row r="6111" spans="1:13" x14ac:dyDescent="0.25">
      <c r="A6111" s="22" t="s">
        <v>876</v>
      </c>
      <c r="B6111" s="5" t="s">
        <v>877</v>
      </c>
      <c r="C6111" s="18">
        <v>16996</v>
      </c>
      <c r="D6111" s="18">
        <v>99622</v>
      </c>
      <c r="E6111" s="18">
        <f t="shared" si="475"/>
        <v>116618</v>
      </c>
      <c r="F6111" s="18">
        <v>2711</v>
      </c>
      <c r="G6111" s="18">
        <v>0</v>
      </c>
      <c r="H6111" s="18">
        <f t="shared" si="476"/>
        <v>2711</v>
      </c>
      <c r="I6111" s="18">
        <v>113907</v>
      </c>
      <c r="J6111" s="40">
        <f t="shared" si="477"/>
        <v>116618</v>
      </c>
      <c r="K6111" s="43">
        <f t="shared" si="478"/>
        <v>6.2692733308742161</v>
      </c>
      <c r="L6111" s="54">
        <f t="shared" si="479"/>
        <v>2.324684011044607E-2</v>
      </c>
      <c r="M6111" s="57" t="s">
        <v>14966</v>
      </c>
    </row>
    <row r="6112" spans="1:13" x14ac:dyDescent="0.25">
      <c r="A6112" s="22" t="s">
        <v>874</v>
      </c>
      <c r="B6112" s="5" t="s">
        <v>875</v>
      </c>
      <c r="C6112" s="18">
        <v>621688</v>
      </c>
      <c r="D6112" s="18">
        <v>259442</v>
      </c>
      <c r="E6112" s="18">
        <f t="shared" si="475"/>
        <v>881130</v>
      </c>
      <c r="F6112" s="18">
        <v>624524</v>
      </c>
      <c r="G6112" s="18">
        <v>0</v>
      </c>
      <c r="H6112" s="18">
        <f t="shared" si="476"/>
        <v>624524</v>
      </c>
      <c r="I6112" s="18">
        <v>256606</v>
      </c>
      <c r="J6112" s="40">
        <f t="shared" si="477"/>
        <v>881130</v>
      </c>
      <c r="K6112" s="43">
        <f t="shared" si="478"/>
        <v>0.99545894152986913</v>
      </c>
      <c r="L6112" s="54">
        <f t="shared" si="479"/>
        <v>0.70877623052217043</v>
      </c>
      <c r="M6112" s="57" t="s">
        <v>14966</v>
      </c>
    </row>
    <row r="6113" spans="1:13" x14ac:dyDescent="0.25">
      <c r="A6113" s="22" t="s">
        <v>872</v>
      </c>
      <c r="B6113" s="5" t="s">
        <v>873</v>
      </c>
      <c r="C6113" s="18">
        <v>127095</v>
      </c>
      <c r="D6113" s="18">
        <v>0</v>
      </c>
      <c r="E6113" s="18">
        <f t="shared" si="475"/>
        <v>127095</v>
      </c>
      <c r="F6113" s="18">
        <v>4275</v>
      </c>
      <c r="G6113" s="18">
        <v>0</v>
      </c>
      <c r="H6113" s="18">
        <f t="shared" si="476"/>
        <v>4275</v>
      </c>
      <c r="I6113" s="18">
        <v>122820</v>
      </c>
      <c r="J6113" s="40">
        <f t="shared" si="477"/>
        <v>127095</v>
      </c>
      <c r="K6113" s="43">
        <f t="shared" si="478"/>
        <v>29.729824561403507</v>
      </c>
      <c r="L6113" s="54">
        <f t="shared" si="479"/>
        <v>3.3636256343679921E-2</v>
      </c>
      <c r="M6113" s="57" t="s">
        <v>14966</v>
      </c>
    </row>
    <row r="6114" spans="1:13" x14ac:dyDescent="0.25">
      <c r="A6114" s="22" t="s">
        <v>870</v>
      </c>
      <c r="B6114" s="5" t="s">
        <v>871</v>
      </c>
      <c r="C6114" s="18">
        <v>186997</v>
      </c>
      <c r="D6114" s="18">
        <v>12084</v>
      </c>
      <c r="E6114" s="18">
        <f t="shared" si="475"/>
        <v>199081</v>
      </c>
      <c r="F6114" s="18">
        <v>65133</v>
      </c>
      <c r="G6114" s="18">
        <v>2215</v>
      </c>
      <c r="H6114" s="18">
        <f t="shared" si="476"/>
        <v>67348</v>
      </c>
      <c r="I6114" s="18">
        <v>131733</v>
      </c>
      <c r="J6114" s="40">
        <f t="shared" si="477"/>
        <v>199081</v>
      </c>
      <c r="K6114" s="43">
        <f t="shared" si="478"/>
        <v>2.871002410452459</v>
      </c>
      <c r="L6114" s="54">
        <f t="shared" si="479"/>
        <v>0.33829446305775035</v>
      </c>
      <c r="M6114" s="57" t="s">
        <v>14966</v>
      </c>
    </row>
    <row r="6115" spans="1:13" x14ac:dyDescent="0.25">
      <c r="A6115" s="22" t="s">
        <v>868</v>
      </c>
      <c r="B6115" s="5" t="s">
        <v>869</v>
      </c>
      <c r="C6115" s="18">
        <v>33537</v>
      </c>
      <c r="D6115" s="18">
        <v>87577</v>
      </c>
      <c r="E6115" s="18">
        <f t="shared" si="475"/>
        <v>121114</v>
      </c>
      <c r="F6115" s="18">
        <v>201246</v>
      </c>
      <c r="G6115" s="18">
        <v>8756</v>
      </c>
      <c r="H6115" s="18">
        <f t="shared" si="476"/>
        <v>210002</v>
      </c>
      <c r="I6115" s="18">
        <v>-88888</v>
      </c>
      <c r="J6115" s="40">
        <f t="shared" si="477"/>
        <v>121114</v>
      </c>
      <c r="K6115" s="43">
        <f t="shared" si="478"/>
        <v>0.1666467904952148</v>
      </c>
      <c r="L6115" s="54">
        <f t="shared" si="479"/>
        <v>1.7339201083276912</v>
      </c>
      <c r="M6115" s="57" t="s">
        <v>14966</v>
      </c>
    </row>
    <row r="6116" spans="1:13" x14ac:dyDescent="0.25">
      <c r="A6116" s="22" t="s">
        <v>866</v>
      </c>
      <c r="B6116" s="5" t="s">
        <v>867</v>
      </c>
      <c r="C6116" s="18">
        <v>167139</v>
      </c>
      <c r="D6116" s="18">
        <v>13856</v>
      </c>
      <c r="E6116" s="18">
        <f t="shared" si="475"/>
        <v>180995</v>
      </c>
      <c r="F6116" s="18">
        <v>35883</v>
      </c>
      <c r="G6116" s="18">
        <v>15000</v>
      </c>
      <c r="H6116" s="18">
        <f t="shared" si="476"/>
        <v>50883</v>
      </c>
      <c r="I6116" s="18">
        <v>130112</v>
      </c>
      <c r="J6116" s="40">
        <f t="shared" si="477"/>
        <v>180995</v>
      </c>
      <c r="K6116" s="43">
        <f t="shared" si="478"/>
        <v>4.6578881364434412</v>
      </c>
      <c r="L6116" s="54">
        <f t="shared" si="479"/>
        <v>0.28112931296444654</v>
      </c>
      <c r="M6116" s="57" t="s">
        <v>14966</v>
      </c>
    </row>
    <row r="6117" spans="1:13" x14ac:dyDescent="0.25">
      <c r="A6117" s="22" t="s">
        <v>864</v>
      </c>
      <c r="B6117" s="5" t="s">
        <v>865</v>
      </c>
      <c r="C6117" s="18">
        <v>90876</v>
      </c>
      <c r="D6117" s="18">
        <v>80340</v>
      </c>
      <c r="E6117" s="18">
        <f t="shared" si="475"/>
        <v>171216</v>
      </c>
      <c r="F6117" s="18">
        <v>31187</v>
      </c>
      <c r="G6117" s="18">
        <v>0</v>
      </c>
      <c r="H6117" s="18">
        <f t="shared" si="476"/>
        <v>31187</v>
      </c>
      <c r="I6117" s="18">
        <v>140029</v>
      </c>
      <c r="J6117" s="40">
        <f t="shared" si="477"/>
        <v>171216</v>
      </c>
      <c r="K6117" s="43">
        <f t="shared" si="478"/>
        <v>2.9139064353737134</v>
      </c>
      <c r="L6117" s="54">
        <f t="shared" si="479"/>
        <v>0.18215003270722363</v>
      </c>
      <c r="M6117" s="57" t="s">
        <v>14966</v>
      </c>
    </row>
    <row r="6118" spans="1:13" x14ac:dyDescent="0.25">
      <c r="A6118" s="22" t="s">
        <v>862</v>
      </c>
      <c r="B6118" s="5" t="s">
        <v>863</v>
      </c>
      <c r="C6118" s="18">
        <v>9047</v>
      </c>
      <c r="D6118" s="18">
        <v>63716</v>
      </c>
      <c r="E6118" s="18">
        <f t="shared" si="475"/>
        <v>72763</v>
      </c>
      <c r="F6118" s="18">
        <v>3127</v>
      </c>
      <c r="G6118" s="18">
        <v>43500</v>
      </c>
      <c r="H6118" s="18">
        <f t="shared" si="476"/>
        <v>46627</v>
      </c>
      <c r="I6118" s="18">
        <v>26136</v>
      </c>
      <c r="J6118" s="40">
        <f t="shared" si="477"/>
        <v>72763</v>
      </c>
      <c r="K6118" s="43">
        <f t="shared" si="478"/>
        <v>2.8931883594499519</v>
      </c>
      <c r="L6118" s="54">
        <f t="shared" si="479"/>
        <v>0.64080645382955626</v>
      </c>
      <c r="M6118" s="57" t="s">
        <v>14966</v>
      </c>
    </row>
    <row r="6119" spans="1:13" x14ac:dyDescent="0.25">
      <c r="A6119" s="22" t="s">
        <v>860</v>
      </c>
      <c r="B6119" s="5" t="s">
        <v>861</v>
      </c>
      <c r="C6119" s="18">
        <v>62473</v>
      </c>
      <c r="D6119" s="18">
        <v>22000</v>
      </c>
      <c r="E6119" s="18">
        <f t="shared" si="475"/>
        <v>84473</v>
      </c>
      <c r="F6119" s="18">
        <v>40221</v>
      </c>
      <c r="G6119" s="18">
        <v>0</v>
      </c>
      <c r="H6119" s="18">
        <f t="shared" si="476"/>
        <v>40221</v>
      </c>
      <c r="I6119" s="18">
        <v>44252</v>
      </c>
      <c r="J6119" s="40">
        <f t="shared" si="477"/>
        <v>84473</v>
      </c>
      <c r="K6119" s="43">
        <f t="shared" si="478"/>
        <v>1.5532433305984437</v>
      </c>
      <c r="L6119" s="54">
        <f t="shared" si="479"/>
        <v>0.47614030518627254</v>
      </c>
      <c r="M6119" s="57" t="s">
        <v>14966</v>
      </c>
    </row>
    <row r="6120" spans="1:13" x14ac:dyDescent="0.25">
      <c r="A6120" s="22" t="s">
        <v>858</v>
      </c>
      <c r="B6120" s="5" t="s">
        <v>859</v>
      </c>
      <c r="C6120" s="18">
        <v>1208</v>
      </c>
      <c r="D6120" s="18">
        <v>15008</v>
      </c>
      <c r="E6120" s="18">
        <f t="shared" si="475"/>
        <v>16216</v>
      </c>
      <c r="F6120" s="18">
        <v>3296</v>
      </c>
      <c r="G6120" s="18">
        <v>52</v>
      </c>
      <c r="H6120" s="18">
        <f t="shared" si="476"/>
        <v>3348</v>
      </c>
      <c r="I6120" s="18">
        <v>12868</v>
      </c>
      <c r="J6120" s="40">
        <f t="shared" si="477"/>
        <v>16216</v>
      </c>
      <c r="K6120" s="43">
        <f t="shared" si="478"/>
        <v>0.36650485436893204</v>
      </c>
      <c r="L6120" s="54">
        <f t="shared" si="479"/>
        <v>0.20646275283670448</v>
      </c>
      <c r="M6120" s="57" t="s">
        <v>14966</v>
      </c>
    </row>
    <row r="6121" spans="1:13" x14ac:dyDescent="0.25">
      <c r="A6121" s="22" t="s">
        <v>856</v>
      </c>
      <c r="B6121" s="5" t="s">
        <v>857</v>
      </c>
      <c r="C6121" s="18">
        <v>1239968</v>
      </c>
      <c r="D6121" s="18">
        <v>3447097</v>
      </c>
      <c r="E6121" s="18">
        <f t="shared" si="475"/>
        <v>4687065</v>
      </c>
      <c r="F6121" s="18">
        <v>2729960</v>
      </c>
      <c r="G6121" s="18">
        <v>74847</v>
      </c>
      <c r="H6121" s="18">
        <f t="shared" si="476"/>
        <v>2804807</v>
      </c>
      <c r="I6121" s="18">
        <v>1882258</v>
      </c>
      <c r="J6121" s="40">
        <f t="shared" si="477"/>
        <v>4687065</v>
      </c>
      <c r="K6121" s="43">
        <f t="shared" si="478"/>
        <v>0.45420738765403157</v>
      </c>
      <c r="L6121" s="54">
        <f t="shared" si="479"/>
        <v>0.59841435951923005</v>
      </c>
      <c r="M6121" s="57" t="s">
        <v>14966</v>
      </c>
    </row>
    <row r="6122" spans="1:13" x14ac:dyDescent="0.25">
      <c r="A6122" s="22" t="s">
        <v>854</v>
      </c>
      <c r="B6122" s="5" t="s">
        <v>855</v>
      </c>
      <c r="C6122" s="18">
        <v>24977</v>
      </c>
      <c r="D6122" s="18">
        <v>15000</v>
      </c>
      <c r="E6122" s="18">
        <f t="shared" si="475"/>
        <v>39977</v>
      </c>
      <c r="F6122" s="18">
        <v>9125</v>
      </c>
      <c r="G6122" s="18">
        <v>0</v>
      </c>
      <c r="H6122" s="18">
        <f t="shared" si="476"/>
        <v>9125</v>
      </c>
      <c r="I6122" s="18">
        <v>30852</v>
      </c>
      <c r="J6122" s="40">
        <f t="shared" si="477"/>
        <v>39977</v>
      </c>
      <c r="K6122" s="43">
        <f t="shared" si="478"/>
        <v>2.7372054794520548</v>
      </c>
      <c r="L6122" s="54">
        <f t="shared" si="479"/>
        <v>0.22825624734222177</v>
      </c>
      <c r="M6122" s="57" t="s">
        <v>14966</v>
      </c>
    </row>
    <row r="6123" spans="1:13" x14ac:dyDescent="0.25">
      <c r="A6123" s="22" t="s">
        <v>852</v>
      </c>
      <c r="B6123" s="5" t="s">
        <v>853</v>
      </c>
      <c r="C6123" s="18">
        <v>388375</v>
      </c>
      <c r="D6123" s="18">
        <v>151017</v>
      </c>
      <c r="E6123" s="18">
        <f t="shared" si="475"/>
        <v>539392</v>
      </c>
      <c r="F6123" s="18">
        <v>53275</v>
      </c>
      <c r="G6123" s="18">
        <v>6374</v>
      </c>
      <c r="H6123" s="18">
        <f t="shared" si="476"/>
        <v>59649</v>
      </c>
      <c r="I6123" s="18">
        <v>479743</v>
      </c>
      <c r="J6123" s="40">
        <f t="shared" si="477"/>
        <v>539392</v>
      </c>
      <c r="K6123" s="43">
        <f t="shared" si="478"/>
        <v>7.290004692632567</v>
      </c>
      <c r="L6123" s="54">
        <f t="shared" si="479"/>
        <v>0.11058562233032748</v>
      </c>
      <c r="M6123" s="57" t="s">
        <v>14966</v>
      </c>
    </row>
    <row r="6124" spans="1:13" x14ac:dyDescent="0.25">
      <c r="A6124" s="22" t="s">
        <v>850</v>
      </c>
      <c r="B6124" s="5" t="s">
        <v>851</v>
      </c>
      <c r="C6124" s="18">
        <v>10000</v>
      </c>
      <c r="D6124" s="18">
        <v>3681</v>
      </c>
      <c r="E6124" s="18">
        <f t="shared" si="475"/>
        <v>13681</v>
      </c>
      <c r="F6124" s="18">
        <v>250978</v>
      </c>
      <c r="G6124" s="18">
        <v>0</v>
      </c>
      <c r="H6124" s="18">
        <f t="shared" si="476"/>
        <v>250978</v>
      </c>
      <c r="I6124" s="18">
        <v>-237297</v>
      </c>
      <c r="J6124" s="40">
        <f t="shared" si="477"/>
        <v>13681</v>
      </c>
      <c r="K6124" s="43">
        <f t="shared" si="478"/>
        <v>3.9844129764361816E-2</v>
      </c>
      <c r="L6124" s="54">
        <f t="shared" si="479"/>
        <v>18.345004020173963</v>
      </c>
      <c r="M6124" s="57" t="s">
        <v>14966</v>
      </c>
    </row>
    <row r="6125" spans="1:13" x14ac:dyDescent="0.25">
      <c r="A6125" s="22" t="s">
        <v>848</v>
      </c>
      <c r="B6125" s="5" t="s">
        <v>849</v>
      </c>
      <c r="C6125" s="18">
        <v>3908</v>
      </c>
      <c r="D6125" s="18">
        <v>7097</v>
      </c>
      <c r="E6125" s="18">
        <f t="shared" si="475"/>
        <v>11005</v>
      </c>
      <c r="F6125" s="18">
        <v>113</v>
      </c>
      <c r="G6125" s="18">
        <v>0</v>
      </c>
      <c r="H6125" s="18">
        <f t="shared" si="476"/>
        <v>113</v>
      </c>
      <c r="I6125" s="18">
        <v>10892</v>
      </c>
      <c r="J6125" s="40">
        <f t="shared" si="477"/>
        <v>11005</v>
      </c>
      <c r="K6125" s="43">
        <f t="shared" si="478"/>
        <v>34.584070796460175</v>
      </c>
      <c r="L6125" s="54">
        <f t="shared" si="479"/>
        <v>1.0268059972739664E-2</v>
      </c>
      <c r="M6125" s="57" t="s">
        <v>14966</v>
      </c>
    </row>
    <row r="6126" spans="1:13" x14ac:dyDescent="0.25">
      <c r="A6126" s="22" t="s">
        <v>846</v>
      </c>
      <c r="B6126" s="5" t="s">
        <v>847</v>
      </c>
      <c r="C6126" s="18">
        <v>28320</v>
      </c>
      <c r="D6126" s="18">
        <v>24455</v>
      </c>
      <c r="E6126" s="18">
        <f t="shared" si="475"/>
        <v>52775</v>
      </c>
      <c r="F6126" s="18">
        <v>40834</v>
      </c>
      <c r="G6126" s="18">
        <v>503</v>
      </c>
      <c r="H6126" s="18">
        <f t="shared" si="476"/>
        <v>41337</v>
      </c>
      <c r="I6126" s="18">
        <v>11438</v>
      </c>
      <c r="J6126" s="40">
        <f t="shared" si="477"/>
        <v>52775</v>
      </c>
      <c r="K6126" s="43">
        <f t="shared" si="478"/>
        <v>0.69353969731106435</v>
      </c>
      <c r="L6126" s="54">
        <f t="shared" si="479"/>
        <v>0.78326859308384655</v>
      </c>
      <c r="M6126" s="57" t="s">
        <v>14966</v>
      </c>
    </row>
    <row r="6127" spans="1:13" x14ac:dyDescent="0.25">
      <c r="A6127" s="22" t="s">
        <v>844</v>
      </c>
      <c r="B6127" s="5" t="s">
        <v>845</v>
      </c>
      <c r="C6127" s="18">
        <v>26040</v>
      </c>
      <c r="D6127" s="18">
        <v>8537</v>
      </c>
      <c r="E6127" s="18">
        <f t="shared" si="475"/>
        <v>34577</v>
      </c>
      <c r="F6127" s="18">
        <v>20176</v>
      </c>
      <c r="G6127" s="18">
        <v>0</v>
      </c>
      <c r="H6127" s="18">
        <f t="shared" si="476"/>
        <v>20176</v>
      </c>
      <c r="I6127" s="18">
        <v>14401</v>
      </c>
      <c r="J6127" s="40">
        <f t="shared" si="477"/>
        <v>34577</v>
      </c>
      <c r="K6127" s="43">
        <f t="shared" si="478"/>
        <v>1.2906423473433783</v>
      </c>
      <c r="L6127" s="54">
        <f t="shared" si="479"/>
        <v>0.58350926916736556</v>
      </c>
      <c r="M6127" s="57" t="s">
        <v>14966</v>
      </c>
    </row>
    <row r="6128" spans="1:13" x14ac:dyDescent="0.25">
      <c r="A6128" s="22" t="s">
        <v>842</v>
      </c>
      <c r="B6128" s="5" t="s">
        <v>843</v>
      </c>
      <c r="C6128" s="18">
        <v>358020</v>
      </c>
      <c r="D6128" s="18">
        <v>2329</v>
      </c>
      <c r="E6128" s="18">
        <f t="shared" si="475"/>
        <v>360349</v>
      </c>
      <c r="F6128" s="18">
        <v>125845</v>
      </c>
      <c r="G6128" s="18">
        <v>0</v>
      </c>
      <c r="H6128" s="18">
        <f t="shared" si="476"/>
        <v>125845</v>
      </c>
      <c r="I6128" s="18">
        <v>234504</v>
      </c>
      <c r="J6128" s="40">
        <f t="shared" si="477"/>
        <v>360349</v>
      </c>
      <c r="K6128" s="43">
        <f t="shared" si="478"/>
        <v>2.8449282847947872</v>
      </c>
      <c r="L6128" s="54">
        <f t="shared" si="479"/>
        <v>0.34923088450363399</v>
      </c>
      <c r="M6128" s="57" t="s">
        <v>14966</v>
      </c>
    </row>
    <row r="6129" spans="1:13" x14ac:dyDescent="0.25">
      <c r="A6129" s="22" t="s">
        <v>840</v>
      </c>
      <c r="B6129" s="5" t="s">
        <v>841</v>
      </c>
      <c r="C6129" s="18">
        <v>31140</v>
      </c>
      <c r="D6129" s="18">
        <v>10020</v>
      </c>
      <c r="E6129" s="18">
        <f t="shared" si="475"/>
        <v>41160</v>
      </c>
      <c r="F6129" s="18">
        <v>67285</v>
      </c>
      <c r="G6129" s="18">
        <v>0</v>
      </c>
      <c r="H6129" s="18">
        <f t="shared" si="476"/>
        <v>67285</v>
      </c>
      <c r="I6129" s="18">
        <v>-26125</v>
      </c>
      <c r="J6129" s="40">
        <f t="shared" si="477"/>
        <v>41160</v>
      </c>
      <c r="K6129" s="43">
        <f t="shared" si="478"/>
        <v>0.46280746080107005</v>
      </c>
      <c r="L6129" s="54">
        <f t="shared" si="479"/>
        <v>1.6347181729834792</v>
      </c>
      <c r="M6129" s="57" t="s">
        <v>14966</v>
      </c>
    </row>
    <row r="6130" spans="1:13" x14ac:dyDescent="0.25">
      <c r="A6130" s="22" t="s">
        <v>838</v>
      </c>
      <c r="B6130" s="5" t="s">
        <v>839</v>
      </c>
      <c r="C6130" s="18">
        <v>12122</v>
      </c>
      <c r="D6130" s="18">
        <v>189287</v>
      </c>
      <c r="E6130" s="18">
        <f t="shared" si="475"/>
        <v>201409</v>
      </c>
      <c r="F6130" s="18">
        <v>9935</v>
      </c>
      <c r="G6130" s="18">
        <v>0</v>
      </c>
      <c r="H6130" s="18">
        <f t="shared" si="476"/>
        <v>9935</v>
      </c>
      <c r="I6130" s="18">
        <v>191474</v>
      </c>
      <c r="J6130" s="40">
        <f t="shared" si="477"/>
        <v>201409</v>
      </c>
      <c r="K6130" s="43">
        <f t="shared" si="478"/>
        <v>1.2201308505284347</v>
      </c>
      <c r="L6130" s="54">
        <f t="shared" si="479"/>
        <v>4.9327487848110065E-2</v>
      </c>
      <c r="M6130" s="57" t="s">
        <v>14966</v>
      </c>
    </row>
    <row r="6131" spans="1:13" x14ac:dyDescent="0.25">
      <c r="A6131" s="22" t="s">
        <v>836</v>
      </c>
      <c r="B6131" s="5" t="s">
        <v>837</v>
      </c>
      <c r="C6131" s="18">
        <v>1052</v>
      </c>
      <c r="D6131" s="18">
        <v>146912</v>
      </c>
      <c r="E6131" s="18">
        <f t="shared" si="475"/>
        <v>147964</v>
      </c>
      <c r="F6131" s="18">
        <v>7964</v>
      </c>
      <c r="G6131" s="18">
        <v>0</v>
      </c>
      <c r="H6131" s="18">
        <f t="shared" si="476"/>
        <v>7964</v>
      </c>
      <c r="I6131" s="18">
        <v>140000</v>
      </c>
      <c r="J6131" s="40">
        <f t="shared" si="477"/>
        <v>147964</v>
      </c>
      <c r="K6131" s="43">
        <f t="shared" si="478"/>
        <v>0.13209442491210446</v>
      </c>
      <c r="L6131" s="54">
        <f t="shared" si="479"/>
        <v>5.3823903111567678E-2</v>
      </c>
      <c r="M6131" s="57" t="s">
        <v>14966</v>
      </c>
    </row>
    <row r="6132" spans="1:13" x14ac:dyDescent="0.25">
      <c r="A6132" s="22" t="s">
        <v>834</v>
      </c>
      <c r="B6132" s="5" t="s">
        <v>835</v>
      </c>
      <c r="C6132" s="18">
        <v>1000</v>
      </c>
      <c r="D6132" s="18">
        <v>19000</v>
      </c>
      <c r="E6132" s="18">
        <f t="shared" si="475"/>
        <v>20000</v>
      </c>
      <c r="F6132" s="18">
        <v>0</v>
      </c>
      <c r="G6132" s="18">
        <v>0</v>
      </c>
      <c r="H6132" s="18">
        <f t="shared" si="476"/>
        <v>0</v>
      </c>
      <c r="I6132" s="18">
        <v>20000</v>
      </c>
      <c r="J6132" s="40">
        <f t="shared" si="477"/>
        <v>20000</v>
      </c>
      <c r="K6132" s="43" t="str">
        <f t="shared" si="478"/>
        <v>ERROR</v>
      </c>
      <c r="L6132" s="54">
        <f t="shared" si="479"/>
        <v>0</v>
      </c>
      <c r="M6132" s="57" t="s">
        <v>14966</v>
      </c>
    </row>
    <row r="6133" spans="1:13" x14ac:dyDescent="0.25">
      <c r="A6133" s="22" t="s">
        <v>832</v>
      </c>
      <c r="B6133" s="5" t="s">
        <v>833</v>
      </c>
      <c r="C6133" s="18">
        <v>16198938</v>
      </c>
      <c r="D6133" s="18">
        <v>404636</v>
      </c>
      <c r="E6133" s="18">
        <f t="shared" si="475"/>
        <v>16603574</v>
      </c>
      <c r="F6133" s="18">
        <v>13322531</v>
      </c>
      <c r="G6133" s="18">
        <v>750351</v>
      </c>
      <c r="H6133" s="18">
        <f t="shared" si="476"/>
        <v>14072882</v>
      </c>
      <c r="I6133" s="18">
        <v>2530692</v>
      </c>
      <c r="J6133" s="40">
        <f t="shared" si="477"/>
        <v>16603574</v>
      </c>
      <c r="K6133" s="43">
        <f t="shared" si="478"/>
        <v>1.2159054461948708</v>
      </c>
      <c r="L6133" s="54">
        <f t="shared" si="479"/>
        <v>0.84758149058750842</v>
      </c>
      <c r="M6133" s="57" t="s">
        <v>14966</v>
      </c>
    </row>
    <row r="6134" spans="1:13" x14ac:dyDescent="0.25">
      <c r="A6134" s="22" t="s">
        <v>830</v>
      </c>
      <c r="B6134" s="5" t="s">
        <v>831</v>
      </c>
      <c r="C6134" s="18">
        <v>57784</v>
      </c>
      <c r="D6134" s="18">
        <v>201946</v>
      </c>
      <c r="E6134" s="18">
        <f t="shared" si="475"/>
        <v>259730</v>
      </c>
      <c r="F6134" s="18">
        <v>37382</v>
      </c>
      <c r="G6134" s="18">
        <v>93964</v>
      </c>
      <c r="H6134" s="18">
        <f t="shared" si="476"/>
        <v>131346</v>
      </c>
      <c r="I6134" s="18">
        <v>128384</v>
      </c>
      <c r="J6134" s="40">
        <f t="shared" si="477"/>
        <v>259730</v>
      </c>
      <c r="K6134" s="43">
        <f t="shared" si="478"/>
        <v>1.5457706917767911</v>
      </c>
      <c r="L6134" s="54">
        <f t="shared" si="479"/>
        <v>0.50570207523197164</v>
      </c>
      <c r="M6134" s="57" t="s">
        <v>14966</v>
      </c>
    </row>
    <row r="6135" spans="1:13" x14ac:dyDescent="0.25">
      <c r="A6135" s="22" t="s">
        <v>828</v>
      </c>
      <c r="B6135" s="5" t="s">
        <v>829</v>
      </c>
      <c r="C6135" s="18">
        <v>6930</v>
      </c>
      <c r="D6135" s="18">
        <v>177175</v>
      </c>
      <c r="E6135" s="18">
        <f t="shared" si="475"/>
        <v>184105</v>
      </c>
      <c r="F6135" s="18">
        <v>168281</v>
      </c>
      <c r="G6135" s="18">
        <v>984</v>
      </c>
      <c r="H6135" s="18">
        <f t="shared" si="476"/>
        <v>169265</v>
      </c>
      <c r="I6135" s="18">
        <v>14840</v>
      </c>
      <c r="J6135" s="40">
        <f t="shared" si="477"/>
        <v>184105</v>
      </c>
      <c r="K6135" s="43">
        <f t="shared" si="478"/>
        <v>4.1181119674829597E-2</v>
      </c>
      <c r="L6135" s="54">
        <f t="shared" si="479"/>
        <v>0.91939382417642102</v>
      </c>
      <c r="M6135" s="57" t="s">
        <v>14966</v>
      </c>
    </row>
    <row r="6136" spans="1:13" x14ac:dyDescent="0.25">
      <c r="A6136" s="22" t="s">
        <v>826</v>
      </c>
      <c r="B6136" s="5" t="s">
        <v>827</v>
      </c>
      <c r="C6136" s="18">
        <v>53784</v>
      </c>
      <c r="D6136" s="18">
        <v>0</v>
      </c>
      <c r="E6136" s="18">
        <f t="shared" si="475"/>
        <v>53784</v>
      </c>
      <c r="F6136" s="18">
        <v>24174</v>
      </c>
      <c r="G6136" s="18">
        <v>0</v>
      </c>
      <c r="H6136" s="18">
        <f t="shared" si="476"/>
        <v>24174</v>
      </c>
      <c r="I6136" s="18">
        <v>29610</v>
      </c>
      <c r="J6136" s="40">
        <f t="shared" si="477"/>
        <v>53784</v>
      </c>
      <c r="K6136" s="43">
        <f t="shared" si="478"/>
        <v>2.2248696947133282</v>
      </c>
      <c r="L6136" s="54">
        <f t="shared" si="479"/>
        <v>0.44946452476572957</v>
      </c>
      <c r="M6136" s="57" t="s">
        <v>14966</v>
      </c>
    </row>
    <row r="6137" spans="1:13" x14ac:dyDescent="0.25">
      <c r="A6137" s="22" t="s">
        <v>824</v>
      </c>
      <c r="B6137" s="5" t="s">
        <v>825</v>
      </c>
      <c r="C6137" s="18">
        <v>28974</v>
      </c>
      <c r="D6137" s="18">
        <v>98120</v>
      </c>
      <c r="E6137" s="18">
        <f t="shared" si="475"/>
        <v>127094</v>
      </c>
      <c r="F6137" s="18">
        <v>11121</v>
      </c>
      <c r="G6137" s="18">
        <v>0</v>
      </c>
      <c r="H6137" s="18">
        <f t="shared" si="476"/>
        <v>11121</v>
      </c>
      <c r="I6137" s="18">
        <v>115973</v>
      </c>
      <c r="J6137" s="40">
        <f t="shared" si="477"/>
        <v>127094</v>
      </c>
      <c r="K6137" s="43">
        <f t="shared" si="478"/>
        <v>2.6053412462908012</v>
      </c>
      <c r="L6137" s="54">
        <f t="shared" si="479"/>
        <v>8.7502163752812875E-2</v>
      </c>
      <c r="M6137" s="57" t="s">
        <v>14966</v>
      </c>
    </row>
    <row r="6138" spans="1:13" x14ac:dyDescent="0.25">
      <c r="A6138" s="22" t="s">
        <v>822</v>
      </c>
      <c r="B6138" s="5" t="s">
        <v>823</v>
      </c>
      <c r="C6138" s="18">
        <v>13263</v>
      </c>
      <c r="D6138" s="18">
        <v>19040</v>
      </c>
      <c r="E6138" s="18">
        <f t="shared" si="475"/>
        <v>32303</v>
      </c>
      <c r="F6138" s="18">
        <v>9323</v>
      </c>
      <c r="G6138" s="18">
        <v>0</v>
      </c>
      <c r="H6138" s="18">
        <f t="shared" si="476"/>
        <v>9323</v>
      </c>
      <c r="I6138" s="18">
        <v>22980</v>
      </c>
      <c r="J6138" s="40">
        <f t="shared" si="477"/>
        <v>32303</v>
      </c>
      <c r="K6138" s="43">
        <f t="shared" si="478"/>
        <v>1.4226107476134291</v>
      </c>
      <c r="L6138" s="54">
        <f t="shared" si="479"/>
        <v>0.2886109649258583</v>
      </c>
      <c r="M6138" s="57" t="s">
        <v>14966</v>
      </c>
    </row>
    <row r="6139" spans="1:13" x14ac:dyDescent="0.25">
      <c r="A6139" s="22" t="s">
        <v>820</v>
      </c>
      <c r="B6139" s="5" t="s">
        <v>821</v>
      </c>
      <c r="C6139" s="18">
        <v>49821</v>
      </c>
      <c r="D6139" s="18">
        <v>106959</v>
      </c>
      <c r="E6139" s="18">
        <f t="shared" si="475"/>
        <v>156780</v>
      </c>
      <c r="F6139" s="18">
        <v>24609</v>
      </c>
      <c r="G6139" s="18">
        <v>77121</v>
      </c>
      <c r="H6139" s="18">
        <f t="shared" si="476"/>
        <v>101730</v>
      </c>
      <c r="I6139" s="18">
        <v>55050</v>
      </c>
      <c r="J6139" s="40">
        <f t="shared" si="477"/>
        <v>156780</v>
      </c>
      <c r="K6139" s="43">
        <f t="shared" si="478"/>
        <v>2.0245032305254176</v>
      </c>
      <c r="L6139" s="54">
        <f t="shared" si="479"/>
        <v>0.64887102946804442</v>
      </c>
      <c r="M6139" s="57" t="s">
        <v>14966</v>
      </c>
    </row>
    <row r="6140" spans="1:13" x14ac:dyDescent="0.25">
      <c r="A6140" s="22" t="s">
        <v>818</v>
      </c>
      <c r="B6140" s="5" t="s">
        <v>819</v>
      </c>
      <c r="C6140" s="18">
        <v>200</v>
      </c>
      <c r="D6140" s="18">
        <v>98729</v>
      </c>
      <c r="E6140" s="18">
        <f t="shared" si="475"/>
        <v>98929</v>
      </c>
      <c r="F6140" s="18">
        <v>48929</v>
      </c>
      <c r="G6140" s="18">
        <v>0</v>
      </c>
      <c r="H6140" s="18">
        <f t="shared" si="476"/>
        <v>48929</v>
      </c>
      <c r="I6140" s="18">
        <v>50000</v>
      </c>
      <c r="J6140" s="40">
        <f t="shared" si="477"/>
        <v>98929</v>
      </c>
      <c r="K6140" s="43">
        <f t="shared" si="478"/>
        <v>4.087555437470621E-3</v>
      </c>
      <c r="L6140" s="54">
        <f t="shared" si="479"/>
        <v>0.49458702705981056</v>
      </c>
      <c r="M6140" s="57" t="s">
        <v>14966</v>
      </c>
    </row>
    <row r="6141" spans="1:13" x14ac:dyDescent="0.25">
      <c r="A6141" s="22" t="s">
        <v>816</v>
      </c>
      <c r="B6141" s="5" t="s">
        <v>817</v>
      </c>
      <c r="C6141" s="18">
        <v>132418</v>
      </c>
      <c r="D6141" s="18">
        <v>296663</v>
      </c>
      <c r="E6141" s="18">
        <f t="shared" si="475"/>
        <v>429081</v>
      </c>
      <c r="F6141" s="18">
        <v>30833</v>
      </c>
      <c r="G6141" s="18">
        <v>116821</v>
      </c>
      <c r="H6141" s="18">
        <f t="shared" si="476"/>
        <v>147654</v>
      </c>
      <c r="I6141" s="18">
        <v>281427</v>
      </c>
      <c r="J6141" s="40">
        <f t="shared" si="477"/>
        <v>429081</v>
      </c>
      <c r="K6141" s="43">
        <f t="shared" si="478"/>
        <v>4.2946842668569394</v>
      </c>
      <c r="L6141" s="54">
        <f t="shared" si="479"/>
        <v>0.34411684507121032</v>
      </c>
      <c r="M6141" s="57" t="s">
        <v>14966</v>
      </c>
    </row>
    <row r="6142" spans="1:13" x14ac:dyDescent="0.25">
      <c r="A6142" s="22" t="s">
        <v>814</v>
      </c>
      <c r="B6142" s="5" t="s">
        <v>815</v>
      </c>
      <c r="C6142" s="18">
        <v>39836</v>
      </c>
      <c r="D6142" s="18">
        <v>184399</v>
      </c>
      <c r="E6142" s="18">
        <f t="shared" si="475"/>
        <v>224235</v>
      </c>
      <c r="F6142" s="18">
        <v>1513</v>
      </c>
      <c r="G6142" s="18">
        <v>154577</v>
      </c>
      <c r="H6142" s="18">
        <f t="shared" si="476"/>
        <v>156090</v>
      </c>
      <c r="I6142" s="18">
        <v>68145</v>
      </c>
      <c r="J6142" s="40">
        <f t="shared" si="477"/>
        <v>224235</v>
      </c>
      <c r="K6142" s="43">
        <f t="shared" si="478"/>
        <v>26.329147389292796</v>
      </c>
      <c r="L6142" s="54">
        <f t="shared" si="479"/>
        <v>0.69610007358351733</v>
      </c>
      <c r="M6142" s="57" t="s">
        <v>14966</v>
      </c>
    </row>
    <row r="6143" spans="1:13" x14ac:dyDescent="0.25">
      <c r="A6143" s="22" t="s">
        <v>812</v>
      </c>
      <c r="B6143" s="5" t="s">
        <v>813</v>
      </c>
      <c r="C6143" s="18">
        <v>296190</v>
      </c>
      <c r="D6143" s="18">
        <v>130322</v>
      </c>
      <c r="E6143" s="18">
        <f t="shared" si="475"/>
        <v>426512</v>
      </c>
      <c r="F6143" s="18">
        <v>54358</v>
      </c>
      <c r="G6143" s="18">
        <v>0</v>
      </c>
      <c r="H6143" s="18">
        <f t="shared" si="476"/>
        <v>54358</v>
      </c>
      <c r="I6143" s="18">
        <v>372154</v>
      </c>
      <c r="J6143" s="40">
        <f t="shared" si="477"/>
        <v>426512</v>
      </c>
      <c r="K6143" s="43">
        <f t="shared" si="478"/>
        <v>5.4488759704183378</v>
      </c>
      <c r="L6143" s="54">
        <f t="shared" si="479"/>
        <v>0.12744776231383875</v>
      </c>
      <c r="M6143" s="57" t="s">
        <v>14966</v>
      </c>
    </row>
    <row r="6144" spans="1:13" x14ac:dyDescent="0.25">
      <c r="A6144" s="22" t="s">
        <v>810</v>
      </c>
      <c r="B6144" s="5" t="s">
        <v>811</v>
      </c>
      <c r="C6144" s="18">
        <v>27294</v>
      </c>
      <c r="D6144" s="18">
        <v>6909</v>
      </c>
      <c r="E6144" s="18">
        <f t="shared" si="475"/>
        <v>34203</v>
      </c>
      <c r="F6144" s="18">
        <v>9228</v>
      </c>
      <c r="G6144" s="18">
        <v>10635</v>
      </c>
      <c r="H6144" s="18">
        <f t="shared" si="476"/>
        <v>19863</v>
      </c>
      <c r="I6144" s="18">
        <v>14340</v>
      </c>
      <c r="J6144" s="40">
        <f t="shared" si="477"/>
        <v>34203</v>
      </c>
      <c r="K6144" s="43">
        <f t="shared" si="478"/>
        <v>2.9577373211963591</v>
      </c>
      <c r="L6144" s="54">
        <f t="shared" si="479"/>
        <v>0.58073853170774492</v>
      </c>
      <c r="M6144" s="57" t="s">
        <v>14966</v>
      </c>
    </row>
    <row r="6145" spans="1:13" x14ac:dyDescent="0.25">
      <c r="A6145" s="22" t="s">
        <v>808</v>
      </c>
      <c r="B6145" s="5" t="s">
        <v>809</v>
      </c>
      <c r="C6145" s="18">
        <v>1211</v>
      </c>
      <c r="D6145" s="18">
        <v>108946</v>
      </c>
      <c r="E6145" s="18">
        <f t="shared" si="475"/>
        <v>110157</v>
      </c>
      <c r="F6145" s="18">
        <v>1426</v>
      </c>
      <c r="G6145" s="18">
        <v>105731</v>
      </c>
      <c r="H6145" s="18">
        <f t="shared" si="476"/>
        <v>107157</v>
      </c>
      <c r="I6145" s="18">
        <v>3000</v>
      </c>
      <c r="J6145" s="40">
        <f t="shared" si="477"/>
        <v>110157</v>
      </c>
      <c r="K6145" s="43">
        <f t="shared" si="478"/>
        <v>0.84922861150070128</v>
      </c>
      <c r="L6145" s="54">
        <f t="shared" si="479"/>
        <v>0.97276614286881447</v>
      </c>
      <c r="M6145" s="57" t="s">
        <v>14966</v>
      </c>
    </row>
    <row r="6146" spans="1:13" x14ac:dyDescent="0.25">
      <c r="A6146" s="22" t="s">
        <v>806</v>
      </c>
      <c r="B6146" s="5" t="s">
        <v>807</v>
      </c>
      <c r="C6146" s="18">
        <v>4162</v>
      </c>
      <c r="D6146" s="18">
        <v>27889</v>
      </c>
      <c r="E6146" s="18">
        <f t="shared" si="475"/>
        <v>32051</v>
      </c>
      <c r="F6146" s="18">
        <v>10332</v>
      </c>
      <c r="G6146" s="18">
        <v>0</v>
      </c>
      <c r="H6146" s="18">
        <f t="shared" si="476"/>
        <v>10332</v>
      </c>
      <c r="I6146" s="18">
        <v>21719</v>
      </c>
      <c r="J6146" s="40">
        <f t="shared" si="477"/>
        <v>32051</v>
      </c>
      <c r="K6146" s="43">
        <f t="shared" si="478"/>
        <v>0.40282617111885405</v>
      </c>
      <c r="L6146" s="54">
        <f t="shared" si="479"/>
        <v>0.32236123677888368</v>
      </c>
      <c r="M6146" s="57" t="s">
        <v>14966</v>
      </c>
    </row>
    <row r="6147" spans="1:13" x14ac:dyDescent="0.25">
      <c r="A6147" s="22" t="s">
        <v>804</v>
      </c>
      <c r="B6147" s="5" t="s">
        <v>805</v>
      </c>
      <c r="C6147" s="18">
        <v>14687</v>
      </c>
      <c r="D6147" s="18">
        <v>28000</v>
      </c>
      <c r="E6147" s="18">
        <f t="shared" si="475"/>
        <v>42687</v>
      </c>
      <c r="F6147" s="18">
        <v>48652</v>
      </c>
      <c r="G6147" s="18">
        <v>854</v>
      </c>
      <c r="H6147" s="18">
        <f t="shared" si="476"/>
        <v>49506</v>
      </c>
      <c r="I6147" s="18">
        <v>-6819</v>
      </c>
      <c r="J6147" s="40">
        <f t="shared" si="477"/>
        <v>42687</v>
      </c>
      <c r="K6147" s="43">
        <f t="shared" si="478"/>
        <v>0.30187864835977968</v>
      </c>
      <c r="L6147" s="54">
        <f t="shared" si="479"/>
        <v>1.1597441844121161</v>
      </c>
      <c r="M6147" s="57" t="s">
        <v>14966</v>
      </c>
    </row>
    <row r="6148" spans="1:13" x14ac:dyDescent="0.25">
      <c r="A6148" s="22" t="s">
        <v>802</v>
      </c>
      <c r="B6148" s="5" t="s">
        <v>803</v>
      </c>
      <c r="C6148" s="18">
        <v>30227</v>
      </c>
      <c r="D6148" s="18">
        <v>0</v>
      </c>
      <c r="E6148" s="18">
        <f t="shared" si="475"/>
        <v>30227</v>
      </c>
      <c r="F6148" s="18">
        <v>0</v>
      </c>
      <c r="G6148" s="18">
        <v>0</v>
      </c>
      <c r="H6148" s="18">
        <f t="shared" si="476"/>
        <v>0</v>
      </c>
      <c r="I6148" s="18">
        <v>30227</v>
      </c>
      <c r="J6148" s="40">
        <f t="shared" si="477"/>
        <v>30227</v>
      </c>
      <c r="K6148" s="43" t="str">
        <f t="shared" si="478"/>
        <v>ERROR</v>
      </c>
      <c r="L6148" s="54">
        <f t="shared" si="479"/>
        <v>0</v>
      </c>
      <c r="M6148" s="57" t="s">
        <v>14966</v>
      </c>
    </row>
    <row r="6149" spans="1:13" x14ac:dyDescent="0.25">
      <c r="A6149" s="22" t="s">
        <v>800</v>
      </c>
      <c r="B6149" s="5" t="s">
        <v>801</v>
      </c>
      <c r="C6149" s="18">
        <v>943477</v>
      </c>
      <c r="D6149" s="18">
        <v>514229</v>
      </c>
      <c r="E6149" s="18">
        <f t="shared" si="475"/>
        <v>1457706</v>
      </c>
      <c r="F6149" s="18">
        <v>395065</v>
      </c>
      <c r="G6149" s="18">
        <v>41682</v>
      </c>
      <c r="H6149" s="18">
        <f t="shared" si="476"/>
        <v>436747</v>
      </c>
      <c r="I6149" s="18">
        <v>1020959</v>
      </c>
      <c r="J6149" s="40">
        <f t="shared" si="477"/>
        <v>1457706</v>
      </c>
      <c r="K6149" s="43">
        <f t="shared" si="478"/>
        <v>2.3881563793299838</v>
      </c>
      <c r="L6149" s="54">
        <f t="shared" si="479"/>
        <v>0.29961254189802333</v>
      </c>
      <c r="M6149" s="57" t="s">
        <v>14966</v>
      </c>
    </row>
    <row r="6150" spans="1:13" x14ac:dyDescent="0.25">
      <c r="A6150" s="22" t="s">
        <v>798</v>
      </c>
      <c r="B6150" s="5" t="s">
        <v>799</v>
      </c>
      <c r="C6150" s="18">
        <v>16132</v>
      </c>
      <c r="D6150" s="18">
        <v>1070961</v>
      </c>
      <c r="E6150" s="18">
        <f t="shared" si="475"/>
        <v>1087093</v>
      </c>
      <c r="F6150" s="18">
        <v>46826</v>
      </c>
      <c r="G6150" s="18">
        <v>1025132</v>
      </c>
      <c r="H6150" s="18">
        <f t="shared" si="476"/>
        <v>1071958</v>
      </c>
      <c r="I6150" s="18">
        <v>15135</v>
      </c>
      <c r="J6150" s="40">
        <f t="shared" si="477"/>
        <v>1087093</v>
      </c>
      <c r="K6150" s="43">
        <f t="shared" si="478"/>
        <v>0.34450946055610132</v>
      </c>
      <c r="L6150" s="54">
        <f t="shared" si="479"/>
        <v>0.98607754810306014</v>
      </c>
      <c r="M6150" s="57" t="s">
        <v>14966</v>
      </c>
    </row>
    <row r="6151" spans="1:13" x14ac:dyDescent="0.25">
      <c r="A6151" s="22" t="s">
        <v>796</v>
      </c>
      <c r="B6151" s="5" t="s">
        <v>797</v>
      </c>
      <c r="C6151" s="18">
        <v>318783</v>
      </c>
      <c r="D6151" s="18">
        <v>5394</v>
      </c>
      <c r="E6151" s="18">
        <f t="shared" si="475"/>
        <v>324177</v>
      </c>
      <c r="F6151" s="18">
        <v>158519</v>
      </c>
      <c r="G6151" s="18">
        <v>30000</v>
      </c>
      <c r="H6151" s="18">
        <f t="shared" si="476"/>
        <v>188519</v>
      </c>
      <c r="I6151" s="18">
        <v>135658</v>
      </c>
      <c r="J6151" s="40">
        <f t="shared" si="477"/>
        <v>324177</v>
      </c>
      <c r="K6151" s="43">
        <f t="shared" si="478"/>
        <v>2.0110081441341419</v>
      </c>
      <c r="L6151" s="54">
        <f t="shared" si="479"/>
        <v>0.58153107715846586</v>
      </c>
      <c r="M6151" s="57" t="s">
        <v>14966</v>
      </c>
    </row>
    <row r="6152" spans="1:13" x14ac:dyDescent="0.25">
      <c r="A6152" s="22" t="s">
        <v>794</v>
      </c>
      <c r="B6152" s="5" t="s">
        <v>795</v>
      </c>
      <c r="C6152" s="18">
        <v>9852</v>
      </c>
      <c r="D6152" s="18">
        <v>2196</v>
      </c>
      <c r="E6152" s="18">
        <f t="shared" si="475"/>
        <v>12048</v>
      </c>
      <c r="F6152" s="18">
        <v>3548</v>
      </c>
      <c r="G6152" s="18">
        <v>0</v>
      </c>
      <c r="H6152" s="18">
        <f t="shared" si="476"/>
        <v>3548</v>
      </c>
      <c r="I6152" s="18">
        <v>8500</v>
      </c>
      <c r="J6152" s="40">
        <f t="shared" si="477"/>
        <v>12048</v>
      </c>
      <c r="K6152" s="43">
        <f t="shared" si="478"/>
        <v>2.7767756482525368</v>
      </c>
      <c r="L6152" s="54">
        <f t="shared" si="479"/>
        <v>0.29448871181938913</v>
      </c>
      <c r="M6152" s="57" t="s">
        <v>14966</v>
      </c>
    </row>
    <row r="6153" spans="1:13" x14ac:dyDescent="0.25">
      <c r="A6153" s="22" t="s">
        <v>792</v>
      </c>
      <c r="B6153" s="5" t="s">
        <v>793</v>
      </c>
      <c r="C6153" s="18">
        <v>405532</v>
      </c>
      <c r="D6153" s="18">
        <v>2834058</v>
      </c>
      <c r="E6153" s="18">
        <f t="shared" si="475"/>
        <v>3239590</v>
      </c>
      <c r="F6153" s="18">
        <v>1267799</v>
      </c>
      <c r="G6153" s="18">
        <v>31819</v>
      </c>
      <c r="H6153" s="18">
        <f t="shared" si="476"/>
        <v>1299618</v>
      </c>
      <c r="I6153" s="18">
        <v>1939972</v>
      </c>
      <c r="J6153" s="40">
        <f t="shared" si="477"/>
        <v>3239590</v>
      </c>
      <c r="K6153" s="43">
        <f t="shared" si="478"/>
        <v>0.31987089436101462</v>
      </c>
      <c r="L6153" s="54">
        <f t="shared" si="479"/>
        <v>0.40116743168116953</v>
      </c>
      <c r="M6153" s="57" t="s">
        <v>14966</v>
      </c>
    </row>
    <row r="6154" spans="1:13" x14ac:dyDescent="0.25">
      <c r="A6154" s="22" t="s">
        <v>790</v>
      </c>
      <c r="B6154" s="5" t="s">
        <v>791</v>
      </c>
      <c r="C6154" s="18">
        <v>10022</v>
      </c>
      <c r="D6154" s="18">
        <v>9639</v>
      </c>
      <c r="E6154" s="18">
        <f t="shared" si="475"/>
        <v>19661</v>
      </c>
      <c r="F6154" s="18">
        <v>11090</v>
      </c>
      <c r="G6154" s="18">
        <v>0</v>
      </c>
      <c r="H6154" s="18">
        <f t="shared" si="476"/>
        <v>11090</v>
      </c>
      <c r="I6154" s="18">
        <v>8571</v>
      </c>
      <c r="J6154" s="40">
        <f t="shared" si="477"/>
        <v>19661</v>
      </c>
      <c r="K6154" s="43">
        <f t="shared" si="478"/>
        <v>0.90369702434625787</v>
      </c>
      <c r="L6154" s="54">
        <f t="shared" si="479"/>
        <v>0.5640608310869234</v>
      </c>
      <c r="M6154" s="57" t="s">
        <v>14966</v>
      </c>
    </row>
    <row r="6155" spans="1:13" x14ac:dyDescent="0.25">
      <c r="A6155" s="22" t="s">
        <v>788</v>
      </c>
      <c r="B6155" s="5" t="s">
        <v>789</v>
      </c>
      <c r="C6155" s="18">
        <v>804076</v>
      </c>
      <c r="D6155" s="18">
        <v>181231</v>
      </c>
      <c r="E6155" s="18">
        <f t="shared" si="475"/>
        <v>985307</v>
      </c>
      <c r="F6155" s="18">
        <v>303180</v>
      </c>
      <c r="G6155" s="18">
        <v>0</v>
      </c>
      <c r="H6155" s="18">
        <f t="shared" si="476"/>
        <v>303180</v>
      </c>
      <c r="I6155" s="18">
        <v>682127</v>
      </c>
      <c r="J6155" s="40">
        <f t="shared" si="477"/>
        <v>985307</v>
      </c>
      <c r="K6155" s="43">
        <f t="shared" si="478"/>
        <v>2.652140642522594</v>
      </c>
      <c r="L6155" s="54">
        <f t="shared" si="479"/>
        <v>0.30770105155043048</v>
      </c>
      <c r="M6155" s="57" t="s">
        <v>14966</v>
      </c>
    </row>
    <row r="6156" spans="1:13" x14ac:dyDescent="0.25">
      <c r="A6156" s="22" t="s">
        <v>786</v>
      </c>
      <c r="B6156" s="5" t="s">
        <v>787</v>
      </c>
      <c r="C6156" s="18">
        <v>51567</v>
      </c>
      <c r="D6156" s="18">
        <v>155032</v>
      </c>
      <c r="E6156" s="18">
        <f t="shared" si="475"/>
        <v>206599</v>
      </c>
      <c r="F6156" s="18">
        <v>0</v>
      </c>
      <c r="G6156" s="18">
        <v>0</v>
      </c>
      <c r="H6156" s="18">
        <f t="shared" si="476"/>
        <v>0</v>
      </c>
      <c r="I6156" s="18">
        <v>206599</v>
      </c>
      <c r="J6156" s="40">
        <f t="shared" si="477"/>
        <v>206599</v>
      </c>
      <c r="K6156" s="43" t="str">
        <f t="shared" si="478"/>
        <v>ERROR</v>
      </c>
      <c r="L6156" s="54">
        <f t="shared" si="479"/>
        <v>0</v>
      </c>
      <c r="M6156" s="57" t="s">
        <v>14966</v>
      </c>
    </row>
    <row r="6157" spans="1:13" x14ac:dyDescent="0.25">
      <c r="A6157" s="22" t="s">
        <v>784</v>
      </c>
      <c r="B6157" s="5" t="s">
        <v>785</v>
      </c>
      <c r="C6157" s="18">
        <v>331502</v>
      </c>
      <c r="D6157" s="18">
        <v>10013</v>
      </c>
      <c r="E6157" s="18">
        <f t="shared" ref="E6157:E6220" si="480">+C6157+D6157</f>
        <v>341515</v>
      </c>
      <c r="F6157" s="18">
        <v>110638</v>
      </c>
      <c r="G6157" s="18">
        <v>1171</v>
      </c>
      <c r="H6157" s="18">
        <f t="shared" ref="H6157:H6220" si="481">+F6157+G6157</f>
        <v>111809</v>
      </c>
      <c r="I6157" s="18">
        <v>229706</v>
      </c>
      <c r="J6157" s="40">
        <f t="shared" ref="J6157:J6220" si="482">+H6157+I6157</f>
        <v>341515</v>
      </c>
      <c r="K6157" s="43">
        <f t="shared" ref="K6157:K6220" si="483">+IFERROR(C6157/F6157,"ERROR")</f>
        <v>2.9962761438203871</v>
      </c>
      <c r="L6157" s="54">
        <f t="shared" ref="L6157:L6220" si="484">+H6157/E6157</f>
        <v>0.32739118340336443</v>
      </c>
      <c r="M6157" s="57" t="s">
        <v>14966</v>
      </c>
    </row>
    <row r="6158" spans="1:13" x14ac:dyDescent="0.25">
      <c r="A6158" s="22" t="s">
        <v>782</v>
      </c>
      <c r="B6158" s="5" t="s">
        <v>783</v>
      </c>
      <c r="C6158" s="18">
        <v>28366</v>
      </c>
      <c r="D6158" s="18">
        <v>100280</v>
      </c>
      <c r="E6158" s="18">
        <f t="shared" si="480"/>
        <v>128646</v>
      </c>
      <c r="F6158" s="18">
        <v>2902</v>
      </c>
      <c r="G6158" s="18">
        <v>0</v>
      </c>
      <c r="H6158" s="18">
        <f t="shared" si="481"/>
        <v>2902</v>
      </c>
      <c r="I6158" s="18">
        <v>125744</v>
      </c>
      <c r="J6158" s="40">
        <f t="shared" si="482"/>
        <v>128646</v>
      </c>
      <c r="K6158" s="43">
        <f t="shared" si="483"/>
        <v>9.7746381805651268</v>
      </c>
      <c r="L6158" s="54">
        <f t="shared" si="484"/>
        <v>2.2558027455187101E-2</v>
      </c>
      <c r="M6158" s="57" t="s">
        <v>14966</v>
      </c>
    </row>
    <row r="6159" spans="1:13" x14ac:dyDescent="0.25">
      <c r="A6159" s="22" t="s">
        <v>780</v>
      </c>
      <c r="B6159" s="5" t="s">
        <v>781</v>
      </c>
      <c r="C6159" s="18">
        <v>45871</v>
      </c>
      <c r="D6159" s="18">
        <v>14446</v>
      </c>
      <c r="E6159" s="18">
        <f t="shared" si="480"/>
        <v>60317</v>
      </c>
      <c r="F6159" s="18">
        <v>46781</v>
      </c>
      <c r="G6159" s="18">
        <v>0</v>
      </c>
      <c r="H6159" s="18">
        <f t="shared" si="481"/>
        <v>46781</v>
      </c>
      <c r="I6159" s="18">
        <v>13536</v>
      </c>
      <c r="J6159" s="40">
        <f t="shared" si="482"/>
        <v>60317</v>
      </c>
      <c r="K6159" s="43">
        <f t="shared" si="483"/>
        <v>0.9805476582373186</v>
      </c>
      <c r="L6159" s="54">
        <f t="shared" si="484"/>
        <v>0.77558565578526784</v>
      </c>
      <c r="M6159" s="57" t="s">
        <v>14966</v>
      </c>
    </row>
    <row r="6160" spans="1:13" x14ac:dyDescent="0.25">
      <c r="A6160" s="22" t="s">
        <v>778</v>
      </c>
      <c r="B6160" s="5" t="s">
        <v>779</v>
      </c>
      <c r="C6160" s="18">
        <v>30263</v>
      </c>
      <c r="D6160" s="18">
        <v>27738</v>
      </c>
      <c r="E6160" s="18">
        <f t="shared" si="480"/>
        <v>58001</v>
      </c>
      <c r="F6160" s="18">
        <v>22314</v>
      </c>
      <c r="G6160" s="18">
        <v>0</v>
      </c>
      <c r="H6160" s="18">
        <f t="shared" si="481"/>
        <v>22314</v>
      </c>
      <c r="I6160" s="18">
        <v>35687</v>
      </c>
      <c r="J6160" s="40">
        <f t="shared" si="482"/>
        <v>58001</v>
      </c>
      <c r="K6160" s="43">
        <f t="shared" si="483"/>
        <v>1.3562337545935288</v>
      </c>
      <c r="L6160" s="54">
        <f t="shared" si="484"/>
        <v>0.38471750487060569</v>
      </c>
      <c r="M6160" s="57" t="s">
        <v>14966</v>
      </c>
    </row>
    <row r="6161" spans="1:13" x14ac:dyDescent="0.25">
      <c r="A6161" s="22" t="s">
        <v>776</v>
      </c>
      <c r="B6161" s="5" t="s">
        <v>777</v>
      </c>
      <c r="C6161" s="18">
        <v>163294</v>
      </c>
      <c r="D6161" s="18">
        <v>135650</v>
      </c>
      <c r="E6161" s="18">
        <f t="shared" si="480"/>
        <v>298944</v>
      </c>
      <c r="F6161" s="18">
        <v>39244</v>
      </c>
      <c r="G6161" s="18">
        <v>0</v>
      </c>
      <c r="H6161" s="18">
        <f t="shared" si="481"/>
        <v>39244</v>
      </c>
      <c r="I6161" s="18">
        <v>259700</v>
      </c>
      <c r="J6161" s="40">
        <f t="shared" si="482"/>
        <v>298944</v>
      </c>
      <c r="K6161" s="43">
        <f t="shared" si="483"/>
        <v>4.1609927632249519</v>
      </c>
      <c r="L6161" s="54">
        <f t="shared" si="484"/>
        <v>0.1312754228216656</v>
      </c>
      <c r="M6161" s="57" t="s">
        <v>14966</v>
      </c>
    </row>
    <row r="6162" spans="1:13" x14ac:dyDescent="0.25">
      <c r="A6162" s="22" t="s">
        <v>774</v>
      </c>
      <c r="B6162" s="5" t="s">
        <v>775</v>
      </c>
      <c r="C6162" s="18">
        <v>80077</v>
      </c>
      <c r="D6162" s="18">
        <v>7891</v>
      </c>
      <c r="E6162" s="18">
        <f t="shared" si="480"/>
        <v>87968</v>
      </c>
      <c r="F6162" s="18">
        <v>79781</v>
      </c>
      <c r="G6162" s="18">
        <v>0</v>
      </c>
      <c r="H6162" s="18">
        <f t="shared" si="481"/>
        <v>79781</v>
      </c>
      <c r="I6162" s="18">
        <v>8187</v>
      </c>
      <c r="J6162" s="40">
        <f t="shared" si="482"/>
        <v>87968</v>
      </c>
      <c r="K6162" s="43">
        <f t="shared" si="483"/>
        <v>1.0037101565535653</v>
      </c>
      <c r="L6162" s="54">
        <f t="shared" si="484"/>
        <v>0.90693206620589306</v>
      </c>
      <c r="M6162" s="57" t="s">
        <v>14966</v>
      </c>
    </row>
    <row r="6163" spans="1:13" x14ac:dyDescent="0.25">
      <c r="A6163" s="22" t="s">
        <v>772</v>
      </c>
      <c r="B6163" s="5" t="s">
        <v>773</v>
      </c>
      <c r="C6163" s="18">
        <v>0</v>
      </c>
      <c r="D6163" s="18">
        <v>5000</v>
      </c>
      <c r="E6163" s="18">
        <f t="shared" si="480"/>
        <v>5000</v>
      </c>
      <c r="F6163" s="18">
        <v>0</v>
      </c>
      <c r="G6163" s="18">
        <v>0</v>
      </c>
      <c r="H6163" s="18">
        <f t="shared" si="481"/>
        <v>0</v>
      </c>
      <c r="I6163" s="18">
        <v>5000</v>
      </c>
      <c r="J6163" s="40">
        <f t="shared" si="482"/>
        <v>5000</v>
      </c>
      <c r="K6163" s="43" t="str">
        <f t="shared" si="483"/>
        <v>ERROR</v>
      </c>
      <c r="L6163" s="54">
        <f t="shared" si="484"/>
        <v>0</v>
      </c>
      <c r="M6163" s="57" t="s">
        <v>14966</v>
      </c>
    </row>
    <row r="6164" spans="1:13" x14ac:dyDescent="0.25">
      <c r="A6164" s="22" t="s">
        <v>770</v>
      </c>
      <c r="B6164" s="5" t="s">
        <v>771</v>
      </c>
      <c r="C6164" s="18">
        <v>18398</v>
      </c>
      <c r="D6164" s="18">
        <v>403072</v>
      </c>
      <c r="E6164" s="18">
        <f t="shared" si="480"/>
        <v>421470</v>
      </c>
      <c r="F6164" s="18">
        <v>211280</v>
      </c>
      <c r="G6164" s="18">
        <v>0</v>
      </c>
      <c r="H6164" s="18">
        <f t="shared" si="481"/>
        <v>211280</v>
      </c>
      <c r="I6164" s="18">
        <v>210190</v>
      </c>
      <c r="J6164" s="40">
        <f t="shared" si="482"/>
        <v>421470</v>
      </c>
      <c r="K6164" s="43">
        <f t="shared" si="483"/>
        <v>8.7078758046194624E-2</v>
      </c>
      <c r="L6164" s="54">
        <f t="shared" si="484"/>
        <v>0.5012930932213443</v>
      </c>
      <c r="M6164" s="57" t="s">
        <v>14966</v>
      </c>
    </row>
    <row r="6165" spans="1:13" x14ac:dyDescent="0.25">
      <c r="A6165" s="22" t="s">
        <v>768</v>
      </c>
      <c r="B6165" s="5" t="s">
        <v>769</v>
      </c>
      <c r="C6165" s="18">
        <v>34767</v>
      </c>
      <c r="D6165" s="18">
        <v>10454</v>
      </c>
      <c r="E6165" s="18">
        <f t="shared" si="480"/>
        <v>45221</v>
      </c>
      <c r="F6165" s="18">
        <v>28957</v>
      </c>
      <c r="G6165" s="18">
        <v>0</v>
      </c>
      <c r="H6165" s="18">
        <f t="shared" si="481"/>
        <v>28957</v>
      </c>
      <c r="I6165" s="18">
        <v>16264</v>
      </c>
      <c r="J6165" s="40">
        <f t="shared" si="482"/>
        <v>45221</v>
      </c>
      <c r="K6165" s="43">
        <f t="shared" si="483"/>
        <v>1.2006423317332597</v>
      </c>
      <c r="L6165" s="54">
        <f t="shared" si="484"/>
        <v>0.64034408792375219</v>
      </c>
      <c r="M6165" s="57" t="s">
        <v>14966</v>
      </c>
    </row>
    <row r="6166" spans="1:13" x14ac:dyDescent="0.25">
      <c r="A6166" s="22" t="s">
        <v>766</v>
      </c>
      <c r="B6166" s="5" t="s">
        <v>767</v>
      </c>
      <c r="C6166" s="18">
        <v>4437</v>
      </c>
      <c r="D6166" s="18">
        <v>5542</v>
      </c>
      <c r="E6166" s="18">
        <f t="shared" si="480"/>
        <v>9979</v>
      </c>
      <c r="F6166" s="18">
        <v>85275</v>
      </c>
      <c r="G6166" s="18">
        <v>6993</v>
      </c>
      <c r="H6166" s="18">
        <f t="shared" si="481"/>
        <v>92268</v>
      </c>
      <c r="I6166" s="18">
        <v>-82289</v>
      </c>
      <c r="J6166" s="40">
        <f t="shared" si="482"/>
        <v>9979</v>
      </c>
      <c r="K6166" s="43">
        <f t="shared" si="483"/>
        <v>5.2031662269129288E-2</v>
      </c>
      <c r="L6166" s="54">
        <f t="shared" si="484"/>
        <v>9.2462170558172154</v>
      </c>
      <c r="M6166" s="57" t="s">
        <v>14966</v>
      </c>
    </row>
    <row r="6167" spans="1:13" x14ac:dyDescent="0.25">
      <c r="A6167" s="22" t="s">
        <v>764</v>
      </c>
      <c r="B6167" s="5" t="s">
        <v>765</v>
      </c>
      <c r="C6167" s="18">
        <v>576820</v>
      </c>
      <c r="D6167" s="18">
        <v>229000</v>
      </c>
      <c r="E6167" s="18">
        <f t="shared" si="480"/>
        <v>805820</v>
      </c>
      <c r="F6167" s="18">
        <v>598352</v>
      </c>
      <c r="G6167" s="18">
        <v>0</v>
      </c>
      <c r="H6167" s="18">
        <f t="shared" si="481"/>
        <v>598352</v>
      </c>
      <c r="I6167" s="18">
        <v>207468</v>
      </c>
      <c r="J6167" s="40">
        <f t="shared" si="482"/>
        <v>805820</v>
      </c>
      <c r="K6167" s="43">
        <f t="shared" si="483"/>
        <v>0.96401449314116106</v>
      </c>
      <c r="L6167" s="54">
        <f t="shared" si="484"/>
        <v>0.7425380357896304</v>
      </c>
      <c r="M6167" s="57" t="s">
        <v>14966</v>
      </c>
    </row>
    <row r="6168" spans="1:13" x14ac:dyDescent="0.25">
      <c r="A6168" s="22" t="s">
        <v>762</v>
      </c>
      <c r="B6168" s="5" t="s">
        <v>763</v>
      </c>
      <c r="C6168" s="18">
        <v>40685</v>
      </c>
      <c r="D6168" s="18">
        <v>15002</v>
      </c>
      <c r="E6168" s="18">
        <f t="shared" si="480"/>
        <v>55687</v>
      </c>
      <c r="F6168" s="18">
        <v>117193</v>
      </c>
      <c r="G6168" s="18">
        <v>0</v>
      </c>
      <c r="H6168" s="18">
        <f t="shared" si="481"/>
        <v>117193</v>
      </c>
      <c r="I6168" s="18">
        <v>-61506</v>
      </c>
      <c r="J6168" s="40">
        <f t="shared" si="482"/>
        <v>55687</v>
      </c>
      <c r="K6168" s="43">
        <f t="shared" si="483"/>
        <v>0.34716237317928544</v>
      </c>
      <c r="L6168" s="54">
        <f t="shared" si="484"/>
        <v>2.1044947653850987</v>
      </c>
      <c r="M6168" s="57" t="s">
        <v>14966</v>
      </c>
    </row>
    <row r="6169" spans="1:13" x14ac:dyDescent="0.25">
      <c r="A6169" s="22" t="s">
        <v>760</v>
      </c>
      <c r="B6169" s="5" t="s">
        <v>761</v>
      </c>
      <c r="C6169" s="18">
        <v>107139</v>
      </c>
      <c r="D6169" s="18">
        <v>1544</v>
      </c>
      <c r="E6169" s="18">
        <f t="shared" si="480"/>
        <v>108683</v>
      </c>
      <c r="F6169" s="18">
        <v>91863</v>
      </c>
      <c r="G6169" s="18">
        <v>0</v>
      </c>
      <c r="H6169" s="18">
        <f t="shared" si="481"/>
        <v>91863</v>
      </c>
      <c r="I6169" s="18">
        <v>16820</v>
      </c>
      <c r="J6169" s="40">
        <f t="shared" si="482"/>
        <v>108683</v>
      </c>
      <c r="K6169" s="43">
        <f t="shared" si="483"/>
        <v>1.1662911074099473</v>
      </c>
      <c r="L6169" s="54">
        <f t="shared" si="484"/>
        <v>0.84523798570153563</v>
      </c>
      <c r="M6169" s="57" t="s">
        <v>14966</v>
      </c>
    </row>
    <row r="6170" spans="1:13" x14ac:dyDescent="0.25">
      <c r="A6170" s="22" t="s">
        <v>758</v>
      </c>
      <c r="B6170" s="5" t="s">
        <v>759</v>
      </c>
      <c r="C6170" s="18">
        <v>3726296</v>
      </c>
      <c r="D6170" s="18">
        <v>3027658</v>
      </c>
      <c r="E6170" s="18">
        <f t="shared" si="480"/>
        <v>6753954</v>
      </c>
      <c r="F6170" s="18">
        <v>5598430</v>
      </c>
      <c r="G6170" s="18">
        <v>218879</v>
      </c>
      <c r="H6170" s="18">
        <f t="shared" si="481"/>
        <v>5817309</v>
      </c>
      <c r="I6170" s="18">
        <v>936645</v>
      </c>
      <c r="J6170" s="40">
        <f t="shared" si="482"/>
        <v>6753954</v>
      </c>
      <c r="K6170" s="43">
        <f t="shared" si="483"/>
        <v>0.66559660476240656</v>
      </c>
      <c r="L6170" s="54">
        <f t="shared" si="484"/>
        <v>0.86131901401756661</v>
      </c>
      <c r="M6170" s="57" t="s">
        <v>14966</v>
      </c>
    </row>
    <row r="6171" spans="1:13" x14ac:dyDescent="0.25">
      <c r="A6171" s="22" t="s">
        <v>756</v>
      </c>
      <c r="B6171" s="5" t="s">
        <v>757</v>
      </c>
      <c r="C6171" s="18">
        <v>1349166</v>
      </c>
      <c r="D6171" s="18">
        <v>359107</v>
      </c>
      <c r="E6171" s="18">
        <f t="shared" si="480"/>
        <v>1708273</v>
      </c>
      <c r="F6171" s="18">
        <v>471517</v>
      </c>
      <c r="G6171" s="18">
        <v>368782</v>
      </c>
      <c r="H6171" s="18">
        <f t="shared" si="481"/>
        <v>840299</v>
      </c>
      <c r="I6171" s="18">
        <v>867974</v>
      </c>
      <c r="J6171" s="40">
        <f t="shared" si="482"/>
        <v>1708273</v>
      </c>
      <c r="K6171" s="43">
        <f t="shared" si="483"/>
        <v>2.8613305564804663</v>
      </c>
      <c r="L6171" s="54">
        <f t="shared" si="484"/>
        <v>0.49189971392160386</v>
      </c>
      <c r="M6171" s="57" t="s">
        <v>14966</v>
      </c>
    </row>
    <row r="6172" spans="1:13" x14ac:dyDescent="0.25">
      <c r="A6172" s="22" t="s">
        <v>754</v>
      </c>
      <c r="B6172" s="5" t="s">
        <v>755</v>
      </c>
      <c r="C6172" s="18">
        <v>8412</v>
      </c>
      <c r="D6172" s="18">
        <v>187180</v>
      </c>
      <c r="E6172" s="18">
        <f t="shared" si="480"/>
        <v>195592</v>
      </c>
      <c r="F6172" s="18">
        <v>145555</v>
      </c>
      <c r="G6172" s="18">
        <v>0</v>
      </c>
      <c r="H6172" s="18">
        <f t="shared" si="481"/>
        <v>145555</v>
      </c>
      <c r="I6172" s="18">
        <v>50037</v>
      </c>
      <c r="J6172" s="40">
        <f t="shared" si="482"/>
        <v>195592</v>
      </c>
      <c r="K6172" s="43">
        <f t="shared" si="483"/>
        <v>5.7792586994606848E-2</v>
      </c>
      <c r="L6172" s="54">
        <f t="shared" si="484"/>
        <v>0.74417665344185857</v>
      </c>
      <c r="M6172" s="57" t="s">
        <v>14966</v>
      </c>
    </row>
    <row r="6173" spans="1:13" x14ac:dyDescent="0.25">
      <c r="A6173" s="22" t="s">
        <v>752</v>
      </c>
      <c r="B6173" s="5" t="s">
        <v>753</v>
      </c>
      <c r="C6173" s="18">
        <v>923763</v>
      </c>
      <c r="D6173" s="18">
        <v>515525</v>
      </c>
      <c r="E6173" s="18">
        <f t="shared" si="480"/>
        <v>1439288</v>
      </c>
      <c r="F6173" s="18">
        <v>1066104</v>
      </c>
      <c r="G6173" s="18">
        <v>0</v>
      </c>
      <c r="H6173" s="18">
        <f t="shared" si="481"/>
        <v>1066104</v>
      </c>
      <c r="I6173" s="18">
        <v>373184</v>
      </c>
      <c r="J6173" s="40">
        <f t="shared" si="482"/>
        <v>1439288</v>
      </c>
      <c r="K6173" s="43">
        <f t="shared" si="483"/>
        <v>0.8664848832759281</v>
      </c>
      <c r="L6173" s="54">
        <f t="shared" si="484"/>
        <v>0.74071624303127659</v>
      </c>
      <c r="M6173" s="57" t="s">
        <v>14966</v>
      </c>
    </row>
    <row r="6174" spans="1:13" x14ac:dyDescent="0.25">
      <c r="A6174" s="22" t="s">
        <v>750</v>
      </c>
      <c r="B6174" s="5" t="s">
        <v>751</v>
      </c>
      <c r="C6174" s="18">
        <v>55459</v>
      </c>
      <c r="D6174" s="18">
        <v>7122</v>
      </c>
      <c r="E6174" s="18">
        <f t="shared" si="480"/>
        <v>62581</v>
      </c>
      <c r="F6174" s="18">
        <v>17217</v>
      </c>
      <c r="G6174" s="18">
        <v>0</v>
      </c>
      <c r="H6174" s="18">
        <f t="shared" si="481"/>
        <v>17217</v>
      </c>
      <c r="I6174" s="18">
        <v>45364</v>
      </c>
      <c r="J6174" s="40">
        <f t="shared" si="482"/>
        <v>62581</v>
      </c>
      <c r="K6174" s="43">
        <f t="shared" si="483"/>
        <v>3.2211767439158971</v>
      </c>
      <c r="L6174" s="54">
        <f t="shared" si="484"/>
        <v>0.2751154503763123</v>
      </c>
      <c r="M6174" s="57" t="s">
        <v>14966</v>
      </c>
    </row>
    <row r="6175" spans="1:13" x14ac:dyDescent="0.25">
      <c r="A6175" s="22" t="s">
        <v>748</v>
      </c>
      <c r="B6175" s="5" t="s">
        <v>749</v>
      </c>
      <c r="C6175" s="18">
        <v>34750</v>
      </c>
      <c r="D6175" s="18">
        <v>29000</v>
      </c>
      <c r="E6175" s="18">
        <f t="shared" si="480"/>
        <v>63750</v>
      </c>
      <c r="F6175" s="18">
        <v>10150</v>
      </c>
      <c r="G6175" s="18">
        <v>0</v>
      </c>
      <c r="H6175" s="18">
        <f t="shared" si="481"/>
        <v>10150</v>
      </c>
      <c r="I6175" s="18">
        <v>53600</v>
      </c>
      <c r="J6175" s="40">
        <f t="shared" si="482"/>
        <v>63750</v>
      </c>
      <c r="K6175" s="43">
        <f t="shared" si="483"/>
        <v>3.4236453201970445</v>
      </c>
      <c r="L6175" s="54">
        <f t="shared" si="484"/>
        <v>0.1592156862745098</v>
      </c>
      <c r="M6175" s="57" t="s">
        <v>14966</v>
      </c>
    </row>
    <row r="6176" spans="1:13" x14ac:dyDescent="0.25">
      <c r="A6176" s="22" t="s">
        <v>746</v>
      </c>
      <c r="B6176" s="5" t="s">
        <v>747</v>
      </c>
      <c r="C6176" s="18">
        <v>269410</v>
      </c>
      <c r="D6176" s="18">
        <v>191293</v>
      </c>
      <c r="E6176" s="18">
        <f t="shared" si="480"/>
        <v>460703</v>
      </c>
      <c r="F6176" s="18">
        <v>273707</v>
      </c>
      <c r="G6176" s="18">
        <v>0</v>
      </c>
      <c r="H6176" s="18">
        <f t="shared" si="481"/>
        <v>273707</v>
      </c>
      <c r="I6176" s="18">
        <v>186996</v>
      </c>
      <c r="J6176" s="40">
        <f t="shared" si="482"/>
        <v>460703</v>
      </c>
      <c r="K6176" s="43">
        <f t="shared" si="483"/>
        <v>0.98430073034303101</v>
      </c>
      <c r="L6176" s="54">
        <f t="shared" si="484"/>
        <v>0.59410726650358259</v>
      </c>
      <c r="M6176" s="57" t="s">
        <v>14966</v>
      </c>
    </row>
    <row r="6177" spans="1:13" x14ac:dyDescent="0.25">
      <c r="A6177" s="22" t="s">
        <v>744</v>
      </c>
      <c r="B6177" s="5" t="s">
        <v>745</v>
      </c>
      <c r="C6177" s="18">
        <v>74281</v>
      </c>
      <c r="D6177" s="18">
        <v>46055</v>
      </c>
      <c r="E6177" s="18">
        <f t="shared" si="480"/>
        <v>120336</v>
      </c>
      <c r="F6177" s="18">
        <v>97061</v>
      </c>
      <c r="G6177" s="18">
        <v>0</v>
      </c>
      <c r="H6177" s="18">
        <f t="shared" si="481"/>
        <v>97061</v>
      </c>
      <c r="I6177" s="18">
        <v>23275</v>
      </c>
      <c r="J6177" s="40">
        <f t="shared" si="482"/>
        <v>120336</v>
      </c>
      <c r="K6177" s="43">
        <f t="shared" si="483"/>
        <v>0.76530223261660191</v>
      </c>
      <c r="L6177" s="54">
        <f t="shared" si="484"/>
        <v>0.80658323361255158</v>
      </c>
      <c r="M6177" s="57" t="s">
        <v>14966</v>
      </c>
    </row>
    <row r="6178" spans="1:13" x14ac:dyDescent="0.25">
      <c r="A6178" s="22" t="s">
        <v>742</v>
      </c>
      <c r="B6178" s="5" t="s">
        <v>743</v>
      </c>
      <c r="C6178" s="18">
        <v>107753</v>
      </c>
      <c r="D6178" s="18">
        <v>18498</v>
      </c>
      <c r="E6178" s="18">
        <f t="shared" si="480"/>
        <v>126251</v>
      </c>
      <c r="F6178" s="18">
        <v>79630</v>
      </c>
      <c r="G6178" s="18">
        <v>0</v>
      </c>
      <c r="H6178" s="18">
        <f t="shared" si="481"/>
        <v>79630</v>
      </c>
      <c r="I6178" s="18">
        <v>46621</v>
      </c>
      <c r="J6178" s="40">
        <f t="shared" si="482"/>
        <v>126251</v>
      </c>
      <c r="K6178" s="43">
        <f t="shared" si="483"/>
        <v>1.3531709154841141</v>
      </c>
      <c r="L6178" s="54">
        <f t="shared" si="484"/>
        <v>0.63072767740453539</v>
      </c>
      <c r="M6178" s="57" t="s">
        <v>14966</v>
      </c>
    </row>
    <row r="6179" spans="1:13" x14ac:dyDescent="0.25">
      <c r="A6179" s="22" t="s">
        <v>740</v>
      </c>
      <c r="B6179" s="5" t="s">
        <v>741</v>
      </c>
      <c r="C6179" s="18">
        <v>1323880</v>
      </c>
      <c r="D6179" s="18">
        <v>35870</v>
      </c>
      <c r="E6179" s="18">
        <f t="shared" si="480"/>
        <v>1359750</v>
      </c>
      <c r="F6179" s="18">
        <v>723695</v>
      </c>
      <c r="G6179" s="18">
        <v>0</v>
      </c>
      <c r="H6179" s="18">
        <f t="shared" si="481"/>
        <v>723695</v>
      </c>
      <c r="I6179" s="18">
        <v>636055</v>
      </c>
      <c r="J6179" s="40">
        <f t="shared" si="482"/>
        <v>1359750</v>
      </c>
      <c r="K6179" s="43">
        <f t="shared" si="483"/>
        <v>1.8293341808358494</v>
      </c>
      <c r="L6179" s="54">
        <f t="shared" si="484"/>
        <v>0.53222651222651218</v>
      </c>
      <c r="M6179" s="57" t="s">
        <v>14966</v>
      </c>
    </row>
    <row r="6180" spans="1:13" x14ac:dyDescent="0.25">
      <c r="A6180" s="22" t="s">
        <v>738</v>
      </c>
      <c r="B6180" s="5" t="s">
        <v>739</v>
      </c>
      <c r="C6180" s="18">
        <v>328143</v>
      </c>
      <c r="D6180" s="18">
        <v>45280</v>
      </c>
      <c r="E6180" s="18">
        <f t="shared" si="480"/>
        <v>373423</v>
      </c>
      <c r="F6180" s="18">
        <v>265783</v>
      </c>
      <c r="G6180" s="18">
        <v>0</v>
      </c>
      <c r="H6180" s="18">
        <f t="shared" si="481"/>
        <v>265783</v>
      </c>
      <c r="I6180" s="18">
        <v>107640</v>
      </c>
      <c r="J6180" s="40">
        <f t="shared" si="482"/>
        <v>373423</v>
      </c>
      <c r="K6180" s="43">
        <f t="shared" si="483"/>
        <v>1.2346274968677455</v>
      </c>
      <c r="L6180" s="54">
        <f t="shared" si="484"/>
        <v>0.71174780342935495</v>
      </c>
      <c r="M6180" s="57" t="s">
        <v>14966</v>
      </c>
    </row>
    <row r="6181" spans="1:13" x14ac:dyDescent="0.25">
      <c r="A6181" s="22" t="s">
        <v>736</v>
      </c>
      <c r="B6181" s="5" t="s">
        <v>737</v>
      </c>
      <c r="C6181" s="18">
        <v>76583</v>
      </c>
      <c r="D6181" s="18">
        <v>155687</v>
      </c>
      <c r="E6181" s="18">
        <f t="shared" si="480"/>
        <v>232270</v>
      </c>
      <c r="F6181" s="18">
        <v>3787</v>
      </c>
      <c r="G6181" s="18">
        <v>171000</v>
      </c>
      <c r="H6181" s="18">
        <f t="shared" si="481"/>
        <v>174787</v>
      </c>
      <c r="I6181" s="18">
        <v>57483</v>
      </c>
      <c r="J6181" s="40">
        <f t="shared" si="482"/>
        <v>232270</v>
      </c>
      <c r="K6181" s="43">
        <f t="shared" si="483"/>
        <v>20.222603644045417</v>
      </c>
      <c r="L6181" s="54">
        <f t="shared" si="484"/>
        <v>0.75251646790373272</v>
      </c>
      <c r="M6181" s="57" t="s">
        <v>14966</v>
      </c>
    </row>
    <row r="6182" spans="1:13" x14ac:dyDescent="0.25">
      <c r="A6182" s="22" t="s">
        <v>734</v>
      </c>
      <c r="B6182" s="5" t="s">
        <v>735</v>
      </c>
      <c r="C6182" s="18">
        <v>6031</v>
      </c>
      <c r="D6182" s="18">
        <v>95085</v>
      </c>
      <c r="E6182" s="18">
        <f t="shared" si="480"/>
        <v>101116</v>
      </c>
      <c r="F6182" s="18">
        <v>95332</v>
      </c>
      <c r="G6182" s="18">
        <v>0</v>
      </c>
      <c r="H6182" s="18">
        <f t="shared" si="481"/>
        <v>95332</v>
      </c>
      <c r="I6182" s="18">
        <v>5784</v>
      </c>
      <c r="J6182" s="40">
        <f t="shared" si="482"/>
        <v>101116</v>
      </c>
      <c r="K6182" s="43">
        <f t="shared" si="483"/>
        <v>6.3263122561154697E-2</v>
      </c>
      <c r="L6182" s="54">
        <f t="shared" si="484"/>
        <v>0.94279837018869417</v>
      </c>
      <c r="M6182" s="57" t="s">
        <v>14966</v>
      </c>
    </row>
    <row r="6183" spans="1:13" x14ac:dyDescent="0.25">
      <c r="A6183" s="22" t="s">
        <v>732</v>
      </c>
      <c r="B6183" s="5" t="s">
        <v>733</v>
      </c>
      <c r="C6183" s="18">
        <v>37773</v>
      </c>
      <c r="D6183" s="18">
        <v>98736</v>
      </c>
      <c r="E6183" s="18">
        <f t="shared" si="480"/>
        <v>136509</v>
      </c>
      <c r="F6183" s="18">
        <v>47246</v>
      </c>
      <c r="G6183" s="18">
        <v>2406</v>
      </c>
      <c r="H6183" s="18">
        <f t="shared" si="481"/>
        <v>49652</v>
      </c>
      <c r="I6183" s="18">
        <v>86857</v>
      </c>
      <c r="J6183" s="40">
        <f t="shared" si="482"/>
        <v>136509</v>
      </c>
      <c r="K6183" s="43">
        <f t="shared" si="483"/>
        <v>0.79949625365110277</v>
      </c>
      <c r="L6183" s="54">
        <f t="shared" si="484"/>
        <v>0.36372693375528353</v>
      </c>
      <c r="M6183" s="57" t="s">
        <v>14966</v>
      </c>
    </row>
    <row r="6184" spans="1:13" x14ac:dyDescent="0.25">
      <c r="A6184" s="22" t="s">
        <v>730</v>
      </c>
      <c r="B6184" s="5" t="s">
        <v>731</v>
      </c>
      <c r="C6184" s="18">
        <v>207650</v>
      </c>
      <c r="D6184" s="18">
        <v>92333</v>
      </c>
      <c r="E6184" s="18">
        <f t="shared" si="480"/>
        <v>299983</v>
      </c>
      <c r="F6184" s="18">
        <v>110635</v>
      </c>
      <c r="G6184" s="18">
        <v>24444</v>
      </c>
      <c r="H6184" s="18">
        <f t="shared" si="481"/>
        <v>135079</v>
      </c>
      <c r="I6184" s="18">
        <v>164904</v>
      </c>
      <c r="J6184" s="40">
        <f t="shared" si="482"/>
        <v>299983</v>
      </c>
      <c r="K6184" s="43">
        <f t="shared" si="483"/>
        <v>1.8768924842952051</v>
      </c>
      <c r="L6184" s="54">
        <f t="shared" si="484"/>
        <v>0.45028884970148308</v>
      </c>
      <c r="M6184" s="57" t="s">
        <v>14966</v>
      </c>
    </row>
    <row r="6185" spans="1:13" x14ac:dyDescent="0.25">
      <c r="A6185" s="22" t="s">
        <v>728</v>
      </c>
      <c r="B6185" s="5" t="s">
        <v>729</v>
      </c>
      <c r="C6185" s="18">
        <v>10873046</v>
      </c>
      <c r="D6185" s="18">
        <v>2745189</v>
      </c>
      <c r="E6185" s="18">
        <f t="shared" si="480"/>
        <v>13618235</v>
      </c>
      <c r="F6185" s="18">
        <v>2312559</v>
      </c>
      <c r="G6185" s="18">
        <v>0</v>
      </c>
      <c r="H6185" s="18">
        <f t="shared" si="481"/>
        <v>2312559</v>
      </c>
      <c r="I6185" s="18">
        <v>11305676</v>
      </c>
      <c r="J6185" s="40">
        <f t="shared" si="482"/>
        <v>13618235</v>
      </c>
      <c r="K6185" s="43">
        <f t="shared" si="483"/>
        <v>4.7017377718795501</v>
      </c>
      <c r="L6185" s="54">
        <f t="shared" si="484"/>
        <v>0.169813415615166</v>
      </c>
      <c r="M6185" s="57" t="s">
        <v>14966</v>
      </c>
    </row>
    <row r="6186" spans="1:13" x14ac:dyDescent="0.25">
      <c r="A6186" s="22" t="s">
        <v>726</v>
      </c>
      <c r="B6186" s="5" t="s">
        <v>727</v>
      </c>
      <c r="C6186" s="18">
        <v>8512</v>
      </c>
      <c r="D6186" s="18">
        <v>30825</v>
      </c>
      <c r="E6186" s="18">
        <f t="shared" si="480"/>
        <v>39337</v>
      </c>
      <c r="F6186" s="18">
        <v>4511</v>
      </c>
      <c r="G6186" s="18">
        <v>0</v>
      </c>
      <c r="H6186" s="18">
        <f t="shared" si="481"/>
        <v>4511</v>
      </c>
      <c r="I6186" s="18">
        <v>34826</v>
      </c>
      <c r="J6186" s="40">
        <f t="shared" si="482"/>
        <v>39337</v>
      </c>
      <c r="K6186" s="43">
        <f t="shared" si="483"/>
        <v>1.8869430281534028</v>
      </c>
      <c r="L6186" s="54">
        <f t="shared" si="484"/>
        <v>0.11467575056562523</v>
      </c>
      <c r="M6186" s="57" t="s">
        <v>14966</v>
      </c>
    </row>
    <row r="6187" spans="1:13" x14ac:dyDescent="0.25">
      <c r="A6187" s="22" t="s">
        <v>724</v>
      </c>
      <c r="B6187" s="5" t="s">
        <v>725</v>
      </c>
      <c r="C6187" s="18">
        <v>0</v>
      </c>
      <c r="D6187" s="18">
        <v>65558</v>
      </c>
      <c r="E6187" s="18">
        <f t="shared" si="480"/>
        <v>65558</v>
      </c>
      <c r="F6187" s="18">
        <v>50558</v>
      </c>
      <c r="G6187" s="18">
        <v>0</v>
      </c>
      <c r="H6187" s="18">
        <f t="shared" si="481"/>
        <v>50558</v>
      </c>
      <c r="I6187" s="18">
        <v>15000</v>
      </c>
      <c r="J6187" s="40">
        <f t="shared" si="482"/>
        <v>65558</v>
      </c>
      <c r="K6187" s="43">
        <f t="shared" si="483"/>
        <v>0</v>
      </c>
      <c r="L6187" s="54">
        <f t="shared" si="484"/>
        <v>0.77119497239085999</v>
      </c>
      <c r="M6187" s="57" t="s">
        <v>14966</v>
      </c>
    </row>
    <row r="6188" spans="1:13" x14ac:dyDescent="0.25">
      <c r="A6188" s="22" t="s">
        <v>722</v>
      </c>
      <c r="B6188" s="5" t="s">
        <v>723</v>
      </c>
      <c r="C6188" s="18">
        <v>1453204</v>
      </c>
      <c r="D6188" s="18">
        <v>424940</v>
      </c>
      <c r="E6188" s="18">
        <f t="shared" si="480"/>
        <v>1878144</v>
      </c>
      <c r="F6188" s="18">
        <v>1734796</v>
      </c>
      <c r="G6188" s="18">
        <v>0</v>
      </c>
      <c r="H6188" s="18">
        <f t="shared" si="481"/>
        <v>1734796</v>
      </c>
      <c r="I6188" s="18">
        <v>143348</v>
      </c>
      <c r="J6188" s="40">
        <f t="shared" si="482"/>
        <v>1878144</v>
      </c>
      <c r="K6188" s="43">
        <f t="shared" si="483"/>
        <v>0.83768004998858658</v>
      </c>
      <c r="L6188" s="54">
        <f t="shared" si="484"/>
        <v>0.92367571389627201</v>
      </c>
      <c r="M6188" s="57" t="s">
        <v>14966</v>
      </c>
    </row>
    <row r="6189" spans="1:13" x14ac:dyDescent="0.25">
      <c r="A6189" s="22" t="s">
        <v>720</v>
      </c>
      <c r="B6189" s="5" t="s">
        <v>721</v>
      </c>
      <c r="C6189" s="18">
        <v>630</v>
      </c>
      <c r="D6189" s="18">
        <v>41340</v>
      </c>
      <c r="E6189" s="18">
        <f t="shared" si="480"/>
        <v>41970</v>
      </c>
      <c r="F6189" s="18">
        <v>13540</v>
      </c>
      <c r="G6189" s="18">
        <v>0</v>
      </c>
      <c r="H6189" s="18">
        <f t="shared" si="481"/>
        <v>13540</v>
      </c>
      <c r="I6189" s="18">
        <v>28430</v>
      </c>
      <c r="J6189" s="40">
        <f t="shared" si="482"/>
        <v>41970</v>
      </c>
      <c r="K6189" s="43">
        <f t="shared" si="483"/>
        <v>4.6528803545051699E-2</v>
      </c>
      <c r="L6189" s="54">
        <f t="shared" si="484"/>
        <v>0.32261138908744341</v>
      </c>
      <c r="M6189" s="57" t="s">
        <v>14966</v>
      </c>
    </row>
    <row r="6190" spans="1:13" x14ac:dyDescent="0.25">
      <c r="A6190" s="22" t="s">
        <v>718</v>
      </c>
      <c r="B6190" s="5" t="s">
        <v>719</v>
      </c>
      <c r="C6190" s="18">
        <v>25343</v>
      </c>
      <c r="D6190" s="18">
        <v>2047850</v>
      </c>
      <c r="E6190" s="18">
        <f t="shared" si="480"/>
        <v>2073193</v>
      </c>
      <c r="F6190" s="18">
        <v>48410</v>
      </c>
      <c r="G6190" s="18">
        <v>1919429</v>
      </c>
      <c r="H6190" s="18">
        <f t="shared" si="481"/>
        <v>1967839</v>
      </c>
      <c r="I6190" s="18">
        <v>105354</v>
      </c>
      <c r="J6190" s="40">
        <f t="shared" si="482"/>
        <v>2073193</v>
      </c>
      <c r="K6190" s="43">
        <f t="shared" si="483"/>
        <v>0.52350753976451148</v>
      </c>
      <c r="L6190" s="54">
        <f t="shared" si="484"/>
        <v>0.94918273407251519</v>
      </c>
      <c r="M6190" s="57" t="s">
        <v>14966</v>
      </c>
    </row>
    <row r="6191" spans="1:13" x14ac:dyDescent="0.25">
      <c r="A6191" s="22" t="s">
        <v>716</v>
      </c>
      <c r="B6191" s="5" t="s">
        <v>717</v>
      </c>
      <c r="C6191" s="18">
        <v>708</v>
      </c>
      <c r="D6191" s="18">
        <v>108051</v>
      </c>
      <c r="E6191" s="18">
        <f t="shared" si="480"/>
        <v>108759</v>
      </c>
      <c r="F6191" s="18">
        <v>51567</v>
      </c>
      <c r="G6191" s="18">
        <v>0</v>
      </c>
      <c r="H6191" s="18">
        <f t="shared" si="481"/>
        <v>51567</v>
      </c>
      <c r="I6191" s="18">
        <v>57192</v>
      </c>
      <c r="J6191" s="40">
        <f t="shared" si="482"/>
        <v>108759</v>
      </c>
      <c r="K6191" s="43">
        <f t="shared" si="483"/>
        <v>1.3729710861597534E-2</v>
      </c>
      <c r="L6191" s="54">
        <f t="shared" si="484"/>
        <v>0.47414007116652412</v>
      </c>
      <c r="M6191" s="57" t="s">
        <v>14966</v>
      </c>
    </row>
    <row r="6192" spans="1:13" x14ac:dyDescent="0.25">
      <c r="A6192" s="22" t="s">
        <v>714</v>
      </c>
      <c r="B6192" s="5" t="s">
        <v>715</v>
      </c>
      <c r="C6192" s="18">
        <v>32993</v>
      </c>
      <c r="D6192" s="18">
        <v>1493332</v>
      </c>
      <c r="E6192" s="18">
        <f t="shared" si="480"/>
        <v>1526325</v>
      </c>
      <c r="F6192" s="18">
        <v>1578718</v>
      </c>
      <c r="G6192" s="18">
        <v>161</v>
      </c>
      <c r="H6192" s="18">
        <f t="shared" si="481"/>
        <v>1578879</v>
      </c>
      <c r="I6192" s="18">
        <v>-52554</v>
      </c>
      <c r="J6192" s="40">
        <f t="shared" si="482"/>
        <v>1526325</v>
      </c>
      <c r="K6192" s="43">
        <f t="shared" si="483"/>
        <v>2.0898602536995207E-2</v>
      </c>
      <c r="L6192" s="54">
        <f t="shared" si="484"/>
        <v>1.0344317232568425</v>
      </c>
      <c r="M6192" s="57" t="s">
        <v>14966</v>
      </c>
    </row>
    <row r="6193" spans="1:13" x14ac:dyDescent="0.25">
      <c r="A6193" s="22" t="s">
        <v>712</v>
      </c>
      <c r="B6193" s="5" t="s">
        <v>713</v>
      </c>
      <c r="C6193" s="18">
        <v>43369</v>
      </c>
      <c r="D6193" s="18">
        <v>37800</v>
      </c>
      <c r="E6193" s="18">
        <f t="shared" si="480"/>
        <v>81169</v>
      </c>
      <c r="F6193" s="18">
        <v>44027</v>
      </c>
      <c r="G6193" s="18">
        <v>0</v>
      </c>
      <c r="H6193" s="18">
        <f t="shared" si="481"/>
        <v>44027</v>
      </c>
      <c r="I6193" s="18">
        <v>37142</v>
      </c>
      <c r="J6193" s="40">
        <f t="shared" si="482"/>
        <v>81169</v>
      </c>
      <c r="K6193" s="43">
        <f t="shared" si="483"/>
        <v>0.98505462557067258</v>
      </c>
      <c r="L6193" s="54">
        <f t="shared" si="484"/>
        <v>0.54241151178405544</v>
      </c>
      <c r="M6193" s="57" t="s">
        <v>14966</v>
      </c>
    </row>
    <row r="6194" spans="1:13" x14ac:dyDescent="0.25">
      <c r="A6194" s="22" t="s">
        <v>710</v>
      </c>
      <c r="B6194" s="5" t="s">
        <v>711</v>
      </c>
      <c r="C6194" s="18">
        <v>1177195</v>
      </c>
      <c r="D6194" s="18">
        <v>0</v>
      </c>
      <c r="E6194" s="18">
        <f t="shared" si="480"/>
        <v>1177195</v>
      </c>
      <c r="F6194" s="18">
        <v>555260</v>
      </c>
      <c r="G6194" s="18">
        <v>0</v>
      </c>
      <c r="H6194" s="18">
        <f t="shared" si="481"/>
        <v>555260</v>
      </c>
      <c r="I6194" s="18">
        <v>621935</v>
      </c>
      <c r="J6194" s="40">
        <f t="shared" si="482"/>
        <v>1177195</v>
      </c>
      <c r="K6194" s="43">
        <f t="shared" si="483"/>
        <v>2.1200788819652057</v>
      </c>
      <c r="L6194" s="54">
        <f t="shared" si="484"/>
        <v>0.47168056269352149</v>
      </c>
      <c r="M6194" s="57" t="s">
        <v>14966</v>
      </c>
    </row>
    <row r="6195" spans="1:13" x14ac:dyDescent="0.25">
      <c r="A6195" s="22" t="s">
        <v>708</v>
      </c>
      <c r="B6195" s="5" t="s">
        <v>709</v>
      </c>
      <c r="C6195" s="18">
        <v>133035</v>
      </c>
      <c r="D6195" s="18">
        <v>198223</v>
      </c>
      <c r="E6195" s="18">
        <f t="shared" si="480"/>
        <v>331258</v>
      </c>
      <c r="F6195" s="18">
        <v>160327</v>
      </c>
      <c r="G6195" s="18">
        <v>6113</v>
      </c>
      <c r="H6195" s="18">
        <f t="shared" si="481"/>
        <v>166440</v>
      </c>
      <c r="I6195" s="18">
        <v>164818</v>
      </c>
      <c r="J6195" s="40">
        <f t="shared" si="482"/>
        <v>331258</v>
      </c>
      <c r="K6195" s="43">
        <f t="shared" si="483"/>
        <v>0.82977290163228901</v>
      </c>
      <c r="L6195" s="54">
        <f t="shared" si="484"/>
        <v>0.50244824275942013</v>
      </c>
      <c r="M6195" s="57" t="s">
        <v>14966</v>
      </c>
    </row>
    <row r="6196" spans="1:13" x14ac:dyDescent="0.25">
      <c r="A6196" s="22" t="s">
        <v>706</v>
      </c>
      <c r="B6196" s="5" t="s">
        <v>707</v>
      </c>
      <c r="C6196" s="18">
        <v>39138778</v>
      </c>
      <c r="D6196" s="18">
        <v>60861222</v>
      </c>
      <c r="E6196" s="18">
        <f t="shared" si="480"/>
        <v>100000000</v>
      </c>
      <c r="F6196" s="18">
        <v>0</v>
      </c>
      <c r="G6196" s="18">
        <v>0</v>
      </c>
      <c r="H6196" s="18">
        <f t="shared" si="481"/>
        <v>0</v>
      </c>
      <c r="I6196" s="18">
        <v>100000000</v>
      </c>
      <c r="J6196" s="40">
        <f t="shared" si="482"/>
        <v>100000000</v>
      </c>
      <c r="K6196" s="43" t="str">
        <f t="shared" si="483"/>
        <v>ERROR</v>
      </c>
      <c r="L6196" s="54">
        <f t="shared" si="484"/>
        <v>0</v>
      </c>
      <c r="M6196" s="57" t="s">
        <v>14967</v>
      </c>
    </row>
    <row r="6197" spans="1:13" x14ac:dyDescent="0.25">
      <c r="A6197" s="22" t="s">
        <v>704</v>
      </c>
      <c r="B6197" s="5" t="s">
        <v>705</v>
      </c>
      <c r="C6197" s="18">
        <v>232513</v>
      </c>
      <c r="D6197" s="18">
        <v>148271</v>
      </c>
      <c r="E6197" s="18">
        <f t="shared" si="480"/>
        <v>380784</v>
      </c>
      <c r="F6197" s="18">
        <v>300535</v>
      </c>
      <c r="G6197" s="18">
        <v>0</v>
      </c>
      <c r="H6197" s="18">
        <f t="shared" si="481"/>
        <v>300535</v>
      </c>
      <c r="I6197" s="18">
        <v>80249</v>
      </c>
      <c r="J6197" s="40">
        <f t="shared" si="482"/>
        <v>380784</v>
      </c>
      <c r="K6197" s="43">
        <f t="shared" si="483"/>
        <v>0.77366363318748232</v>
      </c>
      <c r="L6197" s="54">
        <f t="shared" si="484"/>
        <v>0.78925322492541705</v>
      </c>
      <c r="M6197" s="57" t="s">
        <v>14966</v>
      </c>
    </row>
    <row r="6198" spans="1:13" x14ac:dyDescent="0.25">
      <c r="A6198" s="22" t="s">
        <v>702</v>
      </c>
      <c r="B6198" s="5" t="s">
        <v>703</v>
      </c>
      <c r="C6198" s="18">
        <v>16687</v>
      </c>
      <c r="D6198" s="18">
        <v>28166</v>
      </c>
      <c r="E6198" s="18">
        <f t="shared" si="480"/>
        <v>44853</v>
      </c>
      <c r="F6198" s="18">
        <v>13198</v>
      </c>
      <c r="G6198" s="18">
        <v>0</v>
      </c>
      <c r="H6198" s="18">
        <f t="shared" si="481"/>
        <v>13198</v>
      </c>
      <c r="I6198" s="18">
        <v>31655</v>
      </c>
      <c r="J6198" s="40">
        <f t="shared" si="482"/>
        <v>44853</v>
      </c>
      <c r="K6198" s="43">
        <f t="shared" si="483"/>
        <v>1.2643582360963783</v>
      </c>
      <c r="L6198" s="54">
        <f t="shared" si="484"/>
        <v>0.29425010590150047</v>
      </c>
      <c r="M6198" s="57" t="s">
        <v>14966</v>
      </c>
    </row>
    <row r="6199" spans="1:13" x14ac:dyDescent="0.25">
      <c r="A6199" s="22" t="s">
        <v>700</v>
      </c>
      <c r="B6199" s="5" t="s">
        <v>701</v>
      </c>
      <c r="C6199" s="18">
        <v>3051</v>
      </c>
      <c r="D6199" s="18">
        <v>0</v>
      </c>
      <c r="E6199" s="18">
        <f t="shared" si="480"/>
        <v>3051</v>
      </c>
      <c r="F6199" s="18">
        <v>0</v>
      </c>
      <c r="G6199" s="18">
        <v>0</v>
      </c>
      <c r="H6199" s="18">
        <f t="shared" si="481"/>
        <v>0</v>
      </c>
      <c r="I6199" s="18">
        <v>3051</v>
      </c>
      <c r="J6199" s="40">
        <f t="shared" si="482"/>
        <v>3051</v>
      </c>
      <c r="K6199" s="43" t="str">
        <f t="shared" si="483"/>
        <v>ERROR</v>
      </c>
      <c r="L6199" s="54">
        <f t="shared" si="484"/>
        <v>0</v>
      </c>
      <c r="M6199" s="57" t="s">
        <v>14966</v>
      </c>
    </row>
    <row r="6200" spans="1:13" x14ac:dyDescent="0.25">
      <c r="A6200" s="22" t="s">
        <v>698</v>
      </c>
      <c r="B6200" s="5" t="s">
        <v>699</v>
      </c>
      <c r="C6200" s="18">
        <v>43069</v>
      </c>
      <c r="D6200" s="18">
        <v>22345</v>
      </c>
      <c r="E6200" s="18">
        <f t="shared" si="480"/>
        <v>65414</v>
      </c>
      <c r="F6200" s="18">
        <v>49336</v>
      </c>
      <c r="G6200" s="18">
        <v>0</v>
      </c>
      <c r="H6200" s="18">
        <f t="shared" si="481"/>
        <v>49336</v>
      </c>
      <c r="I6200" s="18">
        <v>16078</v>
      </c>
      <c r="J6200" s="40">
        <f t="shared" si="482"/>
        <v>65414</v>
      </c>
      <c r="K6200" s="43">
        <f t="shared" si="483"/>
        <v>0.87297308253607908</v>
      </c>
      <c r="L6200" s="54">
        <f t="shared" si="484"/>
        <v>0.7542116366527043</v>
      </c>
      <c r="M6200" s="57" t="s">
        <v>14966</v>
      </c>
    </row>
    <row r="6201" spans="1:13" x14ac:dyDescent="0.25">
      <c r="A6201" s="22" t="s">
        <v>696</v>
      </c>
      <c r="B6201" s="5" t="s">
        <v>697</v>
      </c>
      <c r="C6201" s="18">
        <v>230546</v>
      </c>
      <c r="D6201" s="18">
        <v>128912</v>
      </c>
      <c r="E6201" s="18">
        <f t="shared" si="480"/>
        <v>359458</v>
      </c>
      <c r="F6201" s="18">
        <v>188167</v>
      </c>
      <c r="G6201" s="18">
        <v>0</v>
      </c>
      <c r="H6201" s="18">
        <f t="shared" si="481"/>
        <v>188167</v>
      </c>
      <c r="I6201" s="18">
        <v>171291</v>
      </c>
      <c r="J6201" s="40">
        <f t="shared" si="482"/>
        <v>359458</v>
      </c>
      <c r="K6201" s="43">
        <f t="shared" si="483"/>
        <v>1.2252201501857392</v>
      </c>
      <c r="L6201" s="54">
        <f t="shared" si="484"/>
        <v>0.52347423064725229</v>
      </c>
      <c r="M6201" s="57" t="s">
        <v>14966</v>
      </c>
    </row>
    <row r="6202" spans="1:13" x14ac:dyDescent="0.25">
      <c r="A6202" s="22" t="s">
        <v>694</v>
      </c>
      <c r="B6202" s="5" t="s">
        <v>695</v>
      </c>
      <c r="C6202" s="18">
        <v>116276</v>
      </c>
      <c r="D6202" s="18">
        <v>1105724</v>
      </c>
      <c r="E6202" s="18">
        <f t="shared" si="480"/>
        <v>1222000</v>
      </c>
      <c r="F6202" s="18">
        <v>487497</v>
      </c>
      <c r="G6202" s="18">
        <v>357335</v>
      </c>
      <c r="H6202" s="18">
        <f t="shared" si="481"/>
        <v>844832</v>
      </c>
      <c r="I6202" s="18">
        <v>377168</v>
      </c>
      <c r="J6202" s="40">
        <f t="shared" si="482"/>
        <v>1222000</v>
      </c>
      <c r="K6202" s="43">
        <f t="shared" si="483"/>
        <v>0.2385163395877308</v>
      </c>
      <c r="L6202" s="54">
        <f t="shared" si="484"/>
        <v>0.69135188216039278</v>
      </c>
      <c r="M6202" s="57" t="s">
        <v>14966</v>
      </c>
    </row>
    <row r="6203" spans="1:13" x14ac:dyDescent="0.25">
      <c r="A6203" s="22" t="s">
        <v>692</v>
      </c>
      <c r="B6203" s="5" t="s">
        <v>693</v>
      </c>
      <c r="C6203" s="18">
        <v>20377</v>
      </c>
      <c r="D6203" s="18">
        <v>74550</v>
      </c>
      <c r="E6203" s="18">
        <f t="shared" si="480"/>
        <v>94927</v>
      </c>
      <c r="F6203" s="18">
        <v>27084</v>
      </c>
      <c r="G6203" s="18">
        <v>0</v>
      </c>
      <c r="H6203" s="18">
        <f t="shared" si="481"/>
        <v>27084</v>
      </c>
      <c r="I6203" s="18">
        <v>67843</v>
      </c>
      <c r="J6203" s="40">
        <f t="shared" si="482"/>
        <v>94927</v>
      </c>
      <c r="K6203" s="43">
        <f t="shared" si="483"/>
        <v>0.75236301875646139</v>
      </c>
      <c r="L6203" s="54">
        <f t="shared" si="484"/>
        <v>0.28531397810949466</v>
      </c>
      <c r="M6203" s="57" t="s">
        <v>14966</v>
      </c>
    </row>
    <row r="6204" spans="1:13" x14ac:dyDescent="0.25">
      <c r="A6204" s="22" t="s">
        <v>690</v>
      </c>
      <c r="B6204" s="5" t="s">
        <v>691</v>
      </c>
      <c r="C6204" s="18">
        <v>25700</v>
      </c>
      <c r="D6204" s="18">
        <v>148052</v>
      </c>
      <c r="E6204" s="18">
        <f t="shared" si="480"/>
        <v>173752</v>
      </c>
      <c r="F6204" s="18">
        <v>51320</v>
      </c>
      <c r="G6204" s="18">
        <v>0</v>
      </c>
      <c r="H6204" s="18">
        <f t="shared" si="481"/>
        <v>51320</v>
      </c>
      <c r="I6204" s="18">
        <v>122432</v>
      </c>
      <c r="J6204" s="40">
        <f t="shared" si="482"/>
        <v>173752</v>
      </c>
      <c r="K6204" s="43">
        <f t="shared" si="483"/>
        <v>0.50077942322681213</v>
      </c>
      <c r="L6204" s="54">
        <f t="shared" si="484"/>
        <v>0.29536350660711819</v>
      </c>
      <c r="M6204" s="57" t="s">
        <v>14966</v>
      </c>
    </row>
    <row r="6205" spans="1:13" x14ac:dyDescent="0.25">
      <c r="A6205" s="22" t="s">
        <v>688</v>
      </c>
      <c r="B6205" s="5" t="s">
        <v>689</v>
      </c>
      <c r="C6205" s="18">
        <v>128951</v>
      </c>
      <c r="D6205" s="18">
        <v>149370</v>
      </c>
      <c r="E6205" s="18">
        <f t="shared" si="480"/>
        <v>278321</v>
      </c>
      <c r="F6205" s="18">
        <v>224728</v>
      </c>
      <c r="G6205" s="18">
        <v>0</v>
      </c>
      <c r="H6205" s="18">
        <f t="shared" si="481"/>
        <v>224728</v>
      </c>
      <c r="I6205" s="18">
        <v>53593</v>
      </c>
      <c r="J6205" s="40">
        <f t="shared" si="482"/>
        <v>278321</v>
      </c>
      <c r="K6205" s="43">
        <f t="shared" si="483"/>
        <v>0.5738092271546047</v>
      </c>
      <c r="L6205" s="54">
        <f t="shared" si="484"/>
        <v>0.80744176688068814</v>
      </c>
      <c r="M6205" s="57" t="s">
        <v>14966</v>
      </c>
    </row>
    <row r="6206" spans="1:13" x14ac:dyDescent="0.25">
      <c r="A6206" s="22" t="s">
        <v>686</v>
      </c>
      <c r="B6206" s="5" t="s">
        <v>687</v>
      </c>
      <c r="C6206" s="18">
        <v>702517</v>
      </c>
      <c r="D6206" s="18">
        <v>16439508</v>
      </c>
      <c r="E6206" s="18">
        <f t="shared" si="480"/>
        <v>17142025</v>
      </c>
      <c r="F6206" s="18">
        <v>1315000</v>
      </c>
      <c r="G6206" s="18">
        <v>0</v>
      </c>
      <c r="H6206" s="18">
        <f t="shared" si="481"/>
        <v>1315000</v>
      </c>
      <c r="I6206" s="18">
        <v>15827025</v>
      </c>
      <c r="J6206" s="40">
        <f t="shared" si="482"/>
        <v>17142025</v>
      </c>
      <c r="K6206" s="43">
        <f t="shared" si="483"/>
        <v>0.53423346007604566</v>
      </c>
      <c r="L6206" s="54">
        <f t="shared" si="484"/>
        <v>7.6712057064436664E-2</v>
      </c>
      <c r="M6206" s="57" t="s">
        <v>14966</v>
      </c>
    </row>
    <row r="6207" spans="1:13" x14ac:dyDescent="0.25">
      <c r="A6207" s="22" t="s">
        <v>684</v>
      </c>
      <c r="B6207" s="5" t="s">
        <v>685</v>
      </c>
      <c r="C6207" s="18">
        <v>541008</v>
      </c>
      <c r="D6207" s="18">
        <v>163250</v>
      </c>
      <c r="E6207" s="18">
        <f t="shared" si="480"/>
        <v>704258</v>
      </c>
      <c r="F6207" s="18">
        <v>303587</v>
      </c>
      <c r="G6207" s="18">
        <v>0</v>
      </c>
      <c r="H6207" s="18">
        <f t="shared" si="481"/>
        <v>303587</v>
      </c>
      <c r="I6207" s="18">
        <v>400671</v>
      </c>
      <c r="J6207" s="40">
        <f t="shared" si="482"/>
        <v>704258</v>
      </c>
      <c r="K6207" s="43">
        <f t="shared" si="483"/>
        <v>1.7820525911847345</v>
      </c>
      <c r="L6207" s="54">
        <f t="shared" si="484"/>
        <v>0.43107355542997028</v>
      </c>
      <c r="M6207" s="57" t="s">
        <v>14966</v>
      </c>
    </row>
    <row r="6208" spans="1:13" x14ac:dyDescent="0.25">
      <c r="A6208" s="22" t="s">
        <v>682</v>
      </c>
      <c r="B6208" s="5" t="s">
        <v>683</v>
      </c>
      <c r="C6208" s="18">
        <v>66786</v>
      </c>
      <c r="D6208" s="18">
        <v>327010</v>
      </c>
      <c r="E6208" s="18">
        <f t="shared" si="480"/>
        <v>393796</v>
      </c>
      <c r="F6208" s="18">
        <v>293796</v>
      </c>
      <c r="G6208" s="18">
        <v>0</v>
      </c>
      <c r="H6208" s="18">
        <f t="shared" si="481"/>
        <v>293796</v>
      </c>
      <c r="I6208" s="18">
        <v>100000</v>
      </c>
      <c r="J6208" s="40">
        <f t="shared" si="482"/>
        <v>393796</v>
      </c>
      <c r="K6208" s="43">
        <f t="shared" si="483"/>
        <v>0.2273209982436793</v>
      </c>
      <c r="L6208" s="54">
        <f t="shared" si="484"/>
        <v>0.74606141250799907</v>
      </c>
      <c r="M6208" s="57" t="s">
        <v>14966</v>
      </c>
    </row>
    <row r="6209" spans="1:13" x14ac:dyDescent="0.25">
      <c r="A6209" s="22" t="s">
        <v>680</v>
      </c>
      <c r="B6209" s="5" t="s">
        <v>681</v>
      </c>
      <c r="C6209" s="18">
        <v>73462</v>
      </c>
      <c r="D6209" s="18">
        <v>72871</v>
      </c>
      <c r="E6209" s="18">
        <f t="shared" si="480"/>
        <v>146333</v>
      </c>
      <c r="F6209" s="18">
        <v>231432</v>
      </c>
      <c r="G6209" s="18">
        <v>0</v>
      </c>
      <c r="H6209" s="18">
        <f t="shared" si="481"/>
        <v>231432</v>
      </c>
      <c r="I6209" s="18">
        <v>-85099</v>
      </c>
      <c r="J6209" s="40">
        <f t="shared" si="482"/>
        <v>146333</v>
      </c>
      <c r="K6209" s="43">
        <f t="shared" si="483"/>
        <v>0.31742369248850633</v>
      </c>
      <c r="L6209" s="54">
        <f t="shared" si="484"/>
        <v>1.5815434659304464</v>
      </c>
      <c r="M6209" s="57" t="s">
        <v>14966</v>
      </c>
    </row>
    <row r="6210" spans="1:13" x14ac:dyDescent="0.25">
      <c r="A6210" s="22" t="s">
        <v>678</v>
      </c>
      <c r="B6210" s="5" t="s">
        <v>679</v>
      </c>
      <c r="C6210" s="18">
        <v>110088</v>
      </c>
      <c r="D6210" s="18">
        <v>190507</v>
      </c>
      <c r="E6210" s="18">
        <f t="shared" si="480"/>
        <v>300595</v>
      </c>
      <c r="F6210" s="18">
        <v>125723</v>
      </c>
      <c r="G6210" s="18">
        <v>14228</v>
      </c>
      <c r="H6210" s="18">
        <f t="shared" si="481"/>
        <v>139951</v>
      </c>
      <c r="I6210" s="18">
        <v>160644</v>
      </c>
      <c r="J6210" s="40">
        <f t="shared" si="482"/>
        <v>300595</v>
      </c>
      <c r="K6210" s="43">
        <f t="shared" si="483"/>
        <v>0.87563930227563769</v>
      </c>
      <c r="L6210" s="54">
        <f t="shared" si="484"/>
        <v>0.4655799331326203</v>
      </c>
      <c r="M6210" s="57" t="s">
        <v>14966</v>
      </c>
    </row>
    <row r="6211" spans="1:13" x14ac:dyDescent="0.25">
      <c r="A6211" s="22" t="s">
        <v>676</v>
      </c>
      <c r="B6211" s="5" t="s">
        <v>677</v>
      </c>
      <c r="C6211" s="18">
        <v>2356097</v>
      </c>
      <c r="D6211" s="18">
        <v>4080537</v>
      </c>
      <c r="E6211" s="18">
        <f t="shared" si="480"/>
        <v>6436634</v>
      </c>
      <c r="F6211" s="18">
        <v>1802456</v>
      </c>
      <c r="G6211" s="18">
        <v>0</v>
      </c>
      <c r="H6211" s="18">
        <f t="shared" si="481"/>
        <v>1802456</v>
      </c>
      <c r="I6211" s="18">
        <v>4634178</v>
      </c>
      <c r="J6211" s="40">
        <f t="shared" si="482"/>
        <v>6436634</v>
      </c>
      <c r="K6211" s="43">
        <f t="shared" si="483"/>
        <v>1.3071592316261811</v>
      </c>
      <c r="L6211" s="54">
        <f t="shared" si="484"/>
        <v>0.28003083599284967</v>
      </c>
      <c r="M6211" s="57" t="s">
        <v>14966</v>
      </c>
    </row>
    <row r="6212" spans="1:13" x14ac:dyDescent="0.25">
      <c r="A6212" s="22" t="s">
        <v>674</v>
      </c>
      <c r="B6212" s="5" t="s">
        <v>675</v>
      </c>
      <c r="C6212" s="18">
        <v>3930689</v>
      </c>
      <c r="D6212" s="18">
        <v>1741260</v>
      </c>
      <c r="E6212" s="18">
        <f t="shared" si="480"/>
        <v>5671949</v>
      </c>
      <c r="F6212" s="18">
        <v>5187691</v>
      </c>
      <c r="G6212" s="18">
        <v>0</v>
      </c>
      <c r="H6212" s="18">
        <f t="shared" si="481"/>
        <v>5187691</v>
      </c>
      <c r="I6212" s="18">
        <v>484258</v>
      </c>
      <c r="J6212" s="40">
        <f t="shared" si="482"/>
        <v>5671949</v>
      </c>
      <c r="K6212" s="43">
        <f t="shared" si="483"/>
        <v>0.75769528293030564</v>
      </c>
      <c r="L6212" s="54">
        <f t="shared" si="484"/>
        <v>0.9146222929719573</v>
      </c>
      <c r="M6212" s="57" t="s">
        <v>14966</v>
      </c>
    </row>
    <row r="6213" spans="1:13" x14ac:dyDescent="0.25">
      <c r="A6213" s="22" t="s">
        <v>672</v>
      </c>
      <c r="B6213" s="5" t="s">
        <v>673</v>
      </c>
      <c r="C6213" s="18">
        <v>101153</v>
      </c>
      <c r="D6213" s="18">
        <v>299314</v>
      </c>
      <c r="E6213" s="18">
        <f t="shared" si="480"/>
        <v>400467</v>
      </c>
      <c r="F6213" s="18">
        <v>66119</v>
      </c>
      <c r="G6213" s="18">
        <v>0</v>
      </c>
      <c r="H6213" s="18">
        <f t="shared" si="481"/>
        <v>66119</v>
      </c>
      <c r="I6213" s="18">
        <v>334348</v>
      </c>
      <c r="J6213" s="40">
        <f t="shared" si="482"/>
        <v>400467</v>
      </c>
      <c r="K6213" s="43">
        <f t="shared" si="483"/>
        <v>1.5298628230916984</v>
      </c>
      <c r="L6213" s="54">
        <f t="shared" si="484"/>
        <v>0.16510474021579805</v>
      </c>
      <c r="M6213" s="57" t="s">
        <v>14966</v>
      </c>
    </row>
    <row r="6214" spans="1:13" x14ac:dyDescent="0.25">
      <c r="A6214" s="22" t="s">
        <v>670</v>
      </c>
      <c r="B6214" s="5" t="s">
        <v>671</v>
      </c>
      <c r="C6214" s="18">
        <v>10946</v>
      </c>
      <c r="D6214" s="18">
        <v>14056</v>
      </c>
      <c r="E6214" s="18">
        <f t="shared" si="480"/>
        <v>25002</v>
      </c>
      <c r="F6214" s="18">
        <v>2718</v>
      </c>
      <c r="G6214" s="18">
        <v>929</v>
      </c>
      <c r="H6214" s="18">
        <f t="shared" si="481"/>
        <v>3647</v>
      </c>
      <c r="I6214" s="18">
        <v>21355</v>
      </c>
      <c r="J6214" s="40">
        <f t="shared" si="482"/>
        <v>25002</v>
      </c>
      <c r="K6214" s="43">
        <f t="shared" si="483"/>
        <v>4.0272259013980864</v>
      </c>
      <c r="L6214" s="54">
        <f t="shared" si="484"/>
        <v>0.14586833053355733</v>
      </c>
      <c r="M6214" s="57" t="s">
        <v>14966</v>
      </c>
    </row>
    <row r="6215" spans="1:13" x14ac:dyDescent="0.25">
      <c r="A6215" s="22" t="s">
        <v>668</v>
      </c>
      <c r="B6215" s="5" t="s">
        <v>669</v>
      </c>
      <c r="C6215" s="18">
        <v>5258</v>
      </c>
      <c r="D6215" s="18">
        <v>151668</v>
      </c>
      <c r="E6215" s="18">
        <f t="shared" si="480"/>
        <v>156926</v>
      </c>
      <c r="F6215" s="18">
        <v>21527</v>
      </c>
      <c r="G6215" s="18">
        <v>26335</v>
      </c>
      <c r="H6215" s="18">
        <f t="shared" si="481"/>
        <v>47862</v>
      </c>
      <c r="I6215" s="18">
        <v>109064</v>
      </c>
      <c r="J6215" s="40">
        <f t="shared" si="482"/>
        <v>156926</v>
      </c>
      <c r="K6215" s="43">
        <f t="shared" si="483"/>
        <v>0.24425140521205926</v>
      </c>
      <c r="L6215" s="54">
        <f t="shared" si="484"/>
        <v>0.30499725985496351</v>
      </c>
      <c r="M6215" s="57" t="s">
        <v>14966</v>
      </c>
    </row>
    <row r="6216" spans="1:13" x14ac:dyDescent="0.25">
      <c r="A6216" s="22" t="s">
        <v>666</v>
      </c>
      <c r="B6216" s="5" t="s">
        <v>667</v>
      </c>
      <c r="C6216" s="18">
        <v>413355</v>
      </c>
      <c r="D6216" s="18">
        <v>45863</v>
      </c>
      <c r="E6216" s="18">
        <f t="shared" si="480"/>
        <v>459218</v>
      </c>
      <c r="F6216" s="18">
        <v>126526</v>
      </c>
      <c r="G6216" s="18">
        <v>0</v>
      </c>
      <c r="H6216" s="18">
        <f t="shared" si="481"/>
        <v>126526</v>
      </c>
      <c r="I6216" s="18">
        <v>332692</v>
      </c>
      <c r="J6216" s="40">
        <f t="shared" si="482"/>
        <v>459218</v>
      </c>
      <c r="K6216" s="43">
        <f t="shared" si="483"/>
        <v>3.266956989077344</v>
      </c>
      <c r="L6216" s="54">
        <f t="shared" si="484"/>
        <v>0.27552491409308871</v>
      </c>
      <c r="M6216" s="57" t="s">
        <v>14966</v>
      </c>
    </row>
    <row r="6217" spans="1:13" x14ac:dyDescent="0.25">
      <c r="A6217" s="22" t="s">
        <v>664</v>
      </c>
      <c r="B6217" s="5" t="s">
        <v>665</v>
      </c>
      <c r="C6217" s="18">
        <v>8996</v>
      </c>
      <c r="D6217" s="18">
        <v>41436</v>
      </c>
      <c r="E6217" s="18">
        <f t="shared" si="480"/>
        <v>50432</v>
      </c>
      <c r="F6217" s="18">
        <v>8373</v>
      </c>
      <c r="G6217" s="18">
        <v>69924</v>
      </c>
      <c r="H6217" s="18">
        <f t="shared" si="481"/>
        <v>78297</v>
      </c>
      <c r="I6217" s="18">
        <v>-27865</v>
      </c>
      <c r="J6217" s="40">
        <f t="shared" si="482"/>
        <v>50432</v>
      </c>
      <c r="K6217" s="43">
        <f t="shared" si="483"/>
        <v>1.0744058282574944</v>
      </c>
      <c r="L6217" s="54">
        <f t="shared" si="484"/>
        <v>1.552526173857868</v>
      </c>
      <c r="M6217" s="57" t="s">
        <v>14966</v>
      </c>
    </row>
    <row r="6218" spans="1:13" x14ac:dyDescent="0.25">
      <c r="A6218" s="22" t="s">
        <v>662</v>
      </c>
      <c r="B6218" s="5" t="s">
        <v>663</v>
      </c>
      <c r="C6218" s="18">
        <v>25604</v>
      </c>
      <c r="D6218" s="18">
        <v>15992</v>
      </c>
      <c r="E6218" s="18">
        <f t="shared" si="480"/>
        <v>41596</v>
      </c>
      <c r="F6218" s="18">
        <v>40000</v>
      </c>
      <c r="G6218" s="18">
        <v>0</v>
      </c>
      <c r="H6218" s="18">
        <f t="shared" si="481"/>
        <v>40000</v>
      </c>
      <c r="I6218" s="18">
        <v>1596</v>
      </c>
      <c r="J6218" s="40">
        <f t="shared" si="482"/>
        <v>41596</v>
      </c>
      <c r="K6218" s="43">
        <f t="shared" si="483"/>
        <v>0.6401</v>
      </c>
      <c r="L6218" s="54">
        <f t="shared" si="484"/>
        <v>0.96163092605058176</v>
      </c>
      <c r="M6218" s="57" t="s">
        <v>14966</v>
      </c>
    </row>
    <row r="6219" spans="1:13" x14ac:dyDescent="0.25">
      <c r="A6219" s="22" t="s">
        <v>660</v>
      </c>
      <c r="B6219" s="5" t="s">
        <v>661</v>
      </c>
      <c r="C6219" s="18">
        <v>133220</v>
      </c>
      <c r="D6219" s="18">
        <v>145420</v>
      </c>
      <c r="E6219" s="18">
        <f t="shared" si="480"/>
        <v>278640</v>
      </c>
      <c r="F6219" s="18">
        <v>191113</v>
      </c>
      <c r="G6219" s="18">
        <v>0</v>
      </c>
      <c r="H6219" s="18">
        <f t="shared" si="481"/>
        <v>191113</v>
      </c>
      <c r="I6219" s="18">
        <v>87527</v>
      </c>
      <c r="J6219" s="40">
        <f t="shared" si="482"/>
        <v>278640</v>
      </c>
      <c r="K6219" s="43">
        <f t="shared" si="483"/>
        <v>0.69707450565895568</v>
      </c>
      <c r="L6219" s="54">
        <f t="shared" si="484"/>
        <v>0.6858778351995406</v>
      </c>
      <c r="M6219" s="57" t="s">
        <v>14966</v>
      </c>
    </row>
    <row r="6220" spans="1:13" x14ac:dyDescent="0.25">
      <c r="A6220" s="22" t="s">
        <v>658</v>
      </c>
      <c r="B6220" s="5" t="s">
        <v>659</v>
      </c>
      <c r="C6220" s="18">
        <v>109455</v>
      </c>
      <c r="D6220" s="18">
        <v>70568</v>
      </c>
      <c r="E6220" s="18">
        <f t="shared" si="480"/>
        <v>180023</v>
      </c>
      <c r="F6220" s="18">
        <v>84126</v>
      </c>
      <c r="G6220" s="18">
        <v>13936</v>
      </c>
      <c r="H6220" s="18">
        <f t="shared" si="481"/>
        <v>98062</v>
      </c>
      <c r="I6220" s="18">
        <v>81961</v>
      </c>
      <c r="J6220" s="40">
        <f t="shared" si="482"/>
        <v>180023</v>
      </c>
      <c r="K6220" s="43">
        <f t="shared" si="483"/>
        <v>1.301084088153484</v>
      </c>
      <c r="L6220" s="54">
        <f t="shared" si="484"/>
        <v>0.54471928586902785</v>
      </c>
      <c r="M6220" s="57" t="s">
        <v>14966</v>
      </c>
    </row>
    <row r="6221" spans="1:13" x14ac:dyDescent="0.25">
      <c r="A6221" s="22" t="s">
        <v>656</v>
      </c>
      <c r="B6221" s="5" t="s">
        <v>657</v>
      </c>
      <c r="C6221" s="18">
        <v>53133</v>
      </c>
      <c r="D6221" s="18">
        <v>120095</v>
      </c>
      <c r="E6221" s="18">
        <f t="shared" ref="E6221:E6284" si="485">+C6221+D6221</f>
        <v>173228</v>
      </c>
      <c r="F6221" s="18">
        <v>8816</v>
      </c>
      <c r="G6221" s="18">
        <v>0</v>
      </c>
      <c r="H6221" s="18">
        <f t="shared" ref="H6221:H6284" si="486">+F6221+G6221</f>
        <v>8816</v>
      </c>
      <c r="I6221" s="18">
        <v>164412</v>
      </c>
      <c r="J6221" s="40">
        <f t="shared" ref="J6221:J6284" si="487">+H6221+I6221</f>
        <v>173228</v>
      </c>
      <c r="K6221" s="43">
        <f t="shared" ref="K6221:K6284" si="488">+IFERROR(C6221/F6221,"ERROR")</f>
        <v>6.0268829401088926</v>
      </c>
      <c r="L6221" s="54">
        <f t="shared" ref="L6221:L6284" si="489">+H6221/E6221</f>
        <v>5.0892465421294476E-2</v>
      </c>
      <c r="M6221" s="57" t="s">
        <v>14966</v>
      </c>
    </row>
    <row r="6222" spans="1:13" x14ac:dyDescent="0.25">
      <c r="A6222" s="22" t="s">
        <v>654</v>
      </c>
      <c r="B6222" s="5" t="s">
        <v>655</v>
      </c>
      <c r="C6222" s="18">
        <v>153366</v>
      </c>
      <c r="D6222" s="18">
        <v>298694</v>
      </c>
      <c r="E6222" s="18">
        <f t="shared" si="485"/>
        <v>452060</v>
      </c>
      <c r="F6222" s="18">
        <v>41822</v>
      </c>
      <c r="G6222" s="18">
        <v>0</v>
      </c>
      <c r="H6222" s="18">
        <f t="shared" si="486"/>
        <v>41822</v>
      </c>
      <c r="I6222" s="18">
        <v>410238</v>
      </c>
      <c r="J6222" s="40">
        <f t="shared" si="487"/>
        <v>452060</v>
      </c>
      <c r="K6222" s="43">
        <f t="shared" si="488"/>
        <v>3.6671130027258383</v>
      </c>
      <c r="L6222" s="54">
        <f t="shared" si="489"/>
        <v>9.2514268017519802E-2</v>
      </c>
      <c r="M6222" s="57" t="s">
        <v>14966</v>
      </c>
    </row>
    <row r="6223" spans="1:13" x14ac:dyDescent="0.25">
      <c r="A6223" s="22" t="s">
        <v>652</v>
      </c>
      <c r="B6223" s="5" t="s">
        <v>653</v>
      </c>
      <c r="C6223" s="18">
        <v>6761</v>
      </c>
      <c r="D6223" s="18">
        <v>12214</v>
      </c>
      <c r="E6223" s="18">
        <f t="shared" si="485"/>
        <v>18975</v>
      </c>
      <c r="F6223" s="18">
        <v>13841</v>
      </c>
      <c r="G6223" s="18">
        <v>0</v>
      </c>
      <c r="H6223" s="18">
        <f t="shared" si="486"/>
        <v>13841</v>
      </c>
      <c r="I6223" s="18">
        <v>5134</v>
      </c>
      <c r="J6223" s="40">
        <f t="shared" si="487"/>
        <v>18975</v>
      </c>
      <c r="K6223" s="43">
        <f t="shared" si="488"/>
        <v>0.48847626616573947</v>
      </c>
      <c r="L6223" s="54">
        <f t="shared" si="489"/>
        <v>0.729433465085639</v>
      </c>
      <c r="M6223" s="57" t="s">
        <v>14966</v>
      </c>
    </row>
    <row r="6224" spans="1:13" x14ac:dyDescent="0.25">
      <c r="A6224" s="22" t="s">
        <v>650</v>
      </c>
      <c r="B6224" s="5" t="s">
        <v>651</v>
      </c>
      <c r="C6224" s="18">
        <v>94</v>
      </c>
      <c r="D6224" s="18">
        <v>10744</v>
      </c>
      <c r="E6224" s="18">
        <f t="shared" si="485"/>
        <v>10838</v>
      </c>
      <c r="F6224" s="18">
        <v>5983</v>
      </c>
      <c r="G6224" s="18">
        <v>0</v>
      </c>
      <c r="H6224" s="18">
        <f t="shared" si="486"/>
        <v>5983</v>
      </c>
      <c r="I6224" s="18">
        <v>4855</v>
      </c>
      <c r="J6224" s="40">
        <f t="shared" si="487"/>
        <v>10838</v>
      </c>
      <c r="K6224" s="43">
        <f t="shared" si="488"/>
        <v>1.5711181681430722E-2</v>
      </c>
      <c r="L6224" s="54">
        <f t="shared" si="489"/>
        <v>0.55203912160915303</v>
      </c>
      <c r="M6224" s="57" t="s">
        <v>14966</v>
      </c>
    </row>
    <row r="6225" spans="1:13" x14ac:dyDescent="0.25">
      <c r="A6225" s="22" t="s">
        <v>648</v>
      </c>
      <c r="B6225" s="5" t="s">
        <v>649</v>
      </c>
      <c r="C6225" s="18">
        <v>36989</v>
      </c>
      <c r="D6225" s="18">
        <v>37898</v>
      </c>
      <c r="E6225" s="18">
        <f t="shared" si="485"/>
        <v>74887</v>
      </c>
      <c r="F6225" s="18">
        <v>3333</v>
      </c>
      <c r="G6225" s="18">
        <v>0</v>
      </c>
      <c r="H6225" s="18">
        <f t="shared" si="486"/>
        <v>3333</v>
      </c>
      <c r="I6225" s="18">
        <v>71554</v>
      </c>
      <c r="J6225" s="40">
        <f t="shared" si="487"/>
        <v>74887</v>
      </c>
      <c r="K6225" s="43">
        <f t="shared" si="488"/>
        <v>11.097809780978098</v>
      </c>
      <c r="L6225" s="54">
        <f t="shared" si="489"/>
        <v>4.450705729966483E-2</v>
      </c>
      <c r="M6225" s="57" t="s">
        <v>14966</v>
      </c>
    </row>
    <row r="6226" spans="1:13" x14ac:dyDescent="0.25">
      <c r="A6226" s="22" t="s">
        <v>646</v>
      </c>
      <c r="B6226" s="5" t="s">
        <v>647</v>
      </c>
      <c r="C6226" s="18">
        <v>209626</v>
      </c>
      <c r="D6226" s="18">
        <v>8770</v>
      </c>
      <c r="E6226" s="18">
        <f t="shared" si="485"/>
        <v>218396</v>
      </c>
      <c r="F6226" s="18">
        <v>170386</v>
      </c>
      <c r="G6226" s="18">
        <v>0</v>
      </c>
      <c r="H6226" s="18">
        <f t="shared" si="486"/>
        <v>170386</v>
      </c>
      <c r="I6226" s="18">
        <v>48010</v>
      </c>
      <c r="J6226" s="40">
        <f t="shared" si="487"/>
        <v>218396</v>
      </c>
      <c r="K6226" s="43">
        <f t="shared" si="488"/>
        <v>1.2303006115525923</v>
      </c>
      <c r="L6226" s="54">
        <f t="shared" si="489"/>
        <v>0.7801699664829026</v>
      </c>
      <c r="M6226" s="57" t="s">
        <v>14966</v>
      </c>
    </row>
    <row r="6227" spans="1:13" x14ac:dyDescent="0.25">
      <c r="A6227" s="22" t="s">
        <v>644</v>
      </c>
      <c r="B6227" s="5" t="s">
        <v>645</v>
      </c>
      <c r="C6227" s="18">
        <v>140483</v>
      </c>
      <c r="D6227" s="18">
        <v>21910</v>
      </c>
      <c r="E6227" s="18">
        <f t="shared" si="485"/>
        <v>162393</v>
      </c>
      <c r="F6227" s="18">
        <v>84496</v>
      </c>
      <c r="G6227" s="18">
        <v>17645</v>
      </c>
      <c r="H6227" s="18">
        <f t="shared" si="486"/>
        <v>102141</v>
      </c>
      <c r="I6227" s="18">
        <v>60252</v>
      </c>
      <c r="J6227" s="40">
        <f t="shared" si="487"/>
        <v>162393</v>
      </c>
      <c r="K6227" s="43">
        <f t="shared" si="488"/>
        <v>1.6625994129899639</v>
      </c>
      <c r="L6227" s="54">
        <f t="shared" si="489"/>
        <v>0.62897415528994471</v>
      </c>
      <c r="M6227" s="57" t="s">
        <v>14966</v>
      </c>
    </row>
    <row r="6228" spans="1:13" x14ac:dyDescent="0.25">
      <c r="A6228" s="22" t="s">
        <v>642</v>
      </c>
      <c r="B6228" s="5" t="s">
        <v>643</v>
      </c>
      <c r="C6228" s="18">
        <v>134155</v>
      </c>
      <c r="D6228" s="18">
        <v>0</v>
      </c>
      <c r="E6228" s="18">
        <f t="shared" si="485"/>
        <v>134155</v>
      </c>
      <c r="F6228" s="18">
        <v>32314</v>
      </c>
      <c r="G6228" s="18">
        <v>0</v>
      </c>
      <c r="H6228" s="18">
        <f t="shared" si="486"/>
        <v>32314</v>
      </c>
      <c r="I6228" s="18">
        <v>101841</v>
      </c>
      <c r="J6228" s="40">
        <f t="shared" si="487"/>
        <v>134155</v>
      </c>
      <c r="K6228" s="43">
        <f t="shared" si="488"/>
        <v>4.1516061149965955</v>
      </c>
      <c r="L6228" s="54">
        <f t="shared" si="489"/>
        <v>0.24087063471357759</v>
      </c>
      <c r="M6228" s="57" t="s">
        <v>14966</v>
      </c>
    </row>
    <row r="6229" spans="1:13" x14ac:dyDescent="0.25">
      <c r="A6229" s="22" t="s">
        <v>640</v>
      </c>
      <c r="B6229" s="5" t="s">
        <v>641</v>
      </c>
      <c r="C6229" s="18">
        <v>32745</v>
      </c>
      <c r="D6229" s="18">
        <v>4604</v>
      </c>
      <c r="E6229" s="18">
        <f t="shared" si="485"/>
        <v>37349</v>
      </c>
      <c r="F6229" s="18">
        <v>3287</v>
      </c>
      <c r="G6229" s="18">
        <v>0</v>
      </c>
      <c r="H6229" s="18">
        <f t="shared" si="486"/>
        <v>3287</v>
      </c>
      <c r="I6229" s="18">
        <v>34062</v>
      </c>
      <c r="J6229" s="40">
        <f t="shared" si="487"/>
        <v>37349</v>
      </c>
      <c r="K6229" s="43">
        <f t="shared" si="488"/>
        <v>9.9619714024946759</v>
      </c>
      <c r="L6229" s="54">
        <f t="shared" si="489"/>
        <v>8.8007711049827311E-2</v>
      </c>
      <c r="M6229" s="57" t="s">
        <v>14966</v>
      </c>
    </row>
    <row r="6230" spans="1:13" x14ac:dyDescent="0.25">
      <c r="A6230" s="22" t="s">
        <v>638</v>
      </c>
      <c r="B6230" s="5" t="s">
        <v>639</v>
      </c>
      <c r="C6230" s="18">
        <v>500</v>
      </c>
      <c r="D6230" s="18">
        <v>95000</v>
      </c>
      <c r="E6230" s="18">
        <f t="shared" si="485"/>
        <v>95500</v>
      </c>
      <c r="F6230" s="18">
        <v>65500</v>
      </c>
      <c r="G6230" s="18">
        <v>0</v>
      </c>
      <c r="H6230" s="18">
        <f t="shared" si="486"/>
        <v>65500</v>
      </c>
      <c r="I6230" s="18">
        <v>30000</v>
      </c>
      <c r="J6230" s="40">
        <f t="shared" si="487"/>
        <v>95500</v>
      </c>
      <c r="K6230" s="43">
        <f t="shared" si="488"/>
        <v>7.6335877862595417E-3</v>
      </c>
      <c r="L6230" s="54">
        <f t="shared" si="489"/>
        <v>0.68586387434554974</v>
      </c>
      <c r="M6230" s="57" t="s">
        <v>14966</v>
      </c>
    </row>
    <row r="6231" spans="1:13" x14ac:dyDescent="0.25">
      <c r="A6231" s="22" t="s">
        <v>636</v>
      </c>
      <c r="B6231" s="5" t="s">
        <v>637</v>
      </c>
      <c r="C6231" s="18">
        <v>708062</v>
      </c>
      <c r="D6231" s="18">
        <v>1181341</v>
      </c>
      <c r="E6231" s="18">
        <f t="shared" si="485"/>
        <v>1889403</v>
      </c>
      <c r="F6231" s="18">
        <v>125334</v>
      </c>
      <c r="G6231" s="18">
        <v>1145835</v>
      </c>
      <c r="H6231" s="18">
        <f t="shared" si="486"/>
        <v>1271169</v>
      </c>
      <c r="I6231" s="18">
        <v>618234</v>
      </c>
      <c r="J6231" s="40">
        <f t="shared" si="487"/>
        <v>1889403</v>
      </c>
      <c r="K6231" s="43">
        <f t="shared" si="488"/>
        <v>5.6494008010595689</v>
      </c>
      <c r="L6231" s="54">
        <f t="shared" si="489"/>
        <v>0.67278870627388654</v>
      </c>
      <c r="M6231" s="57" t="s">
        <v>14966</v>
      </c>
    </row>
    <row r="6232" spans="1:13" x14ac:dyDescent="0.25">
      <c r="A6232" s="22" t="s">
        <v>634</v>
      </c>
      <c r="B6232" s="5" t="s">
        <v>635</v>
      </c>
      <c r="C6232" s="18">
        <v>236299</v>
      </c>
      <c r="D6232" s="18">
        <v>19146</v>
      </c>
      <c r="E6232" s="18">
        <f t="shared" si="485"/>
        <v>255445</v>
      </c>
      <c r="F6232" s="18">
        <v>83624</v>
      </c>
      <c r="G6232" s="18">
        <v>616</v>
      </c>
      <c r="H6232" s="18">
        <f t="shared" si="486"/>
        <v>84240</v>
      </c>
      <c r="I6232" s="18">
        <v>171205</v>
      </c>
      <c r="J6232" s="40">
        <f t="shared" si="487"/>
        <v>255445</v>
      </c>
      <c r="K6232" s="43">
        <f t="shared" si="488"/>
        <v>2.8257318473165598</v>
      </c>
      <c r="L6232" s="54">
        <f t="shared" si="489"/>
        <v>0.32977744719998436</v>
      </c>
      <c r="M6232" s="57" t="s">
        <v>14966</v>
      </c>
    </row>
    <row r="6233" spans="1:13" x14ac:dyDescent="0.25">
      <c r="A6233" s="22" t="s">
        <v>632</v>
      </c>
      <c r="B6233" s="5" t="s">
        <v>633</v>
      </c>
      <c r="C6233" s="18">
        <v>105926</v>
      </c>
      <c r="D6233" s="18">
        <v>81638</v>
      </c>
      <c r="E6233" s="18">
        <f t="shared" si="485"/>
        <v>187564</v>
      </c>
      <c r="F6233" s="18">
        <v>107208</v>
      </c>
      <c r="G6233" s="18">
        <v>0</v>
      </c>
      <c r="H6233" s="18">
        <f t="shared" si="486"/>
        <v>107208</v>
      </c>
      <c r="I6233" s="18">
        <v>80356</v>
      </c>
      <c r="J6233" s="40">
        <f t="shared" si="487"/>
        <v>187564</v>
      </c>
      <c r="K6233" s="43">
        <f t="shared" si="488"/>
        <v>0.98804193716886801</v>
      </c>
      <c r="L6233" s="54">
        <f t="shared" si="489"/>
        <v>0.57158090038600162</v>
      </c>
      <c r="M6233" s="57" t="s">
        <v>14966</v>
      </c>
    </row>
    <row r="6234" spans="1:13" x14ac:dyDescent="0.25">
      <c r="A6234" s="22" t="s">
        <v>630</v>
      </c>
      <c r="B6234" s="5" t="s">
        <v>631</v>
      </c>
      <c r="C6234" s="18">
        <v>4496</v>
      </c>
      <c r="D6234" s="18">
        <v>32901</v>
      </c>
      <c r="E6234" s="18">
        <f t="shared" si="485"/>
        <v>37397</v>
      </c>
      <c r="F6234" s="18">
        <v>23093</v>
      </c>
      <c r="G6234" s="18">
        <v>0</v>
      </c>
      <c r="H6234" s="18">
        <f t="shared" si="486"/>
        <v>23093</v>
      </c>
      <c r="I6234" s="18">
        <v>14304</v>
      </c>
      <c r="J6234" s="40">
        <f t="shared" si="487"/>
        <v>37397</v>
      </c>
      <c r="K6234" s="43">
        <f t="shared" si="488"/>
        <v>0.19469103191443293</v>
      </c>
      <c r="L6234" s="54">
        <f t="shared" si="489"/>
        <v>0.61750942588977731</v>
      </c>
      <c r="M6234" s="57" t="s">
        <v>14966</v>
      </c>
    </row>
    <row r="6235" spans="1:13" x14ac:dyDescent="0.25">
      <c r="A6235" s="22" t="s">
        <v>628</v>
      </c>
      <c r="B6235" s="5" t="s">
        <v>629</v>
      </c>
      <c r="C6235" s="18">
        <v>174075</v>
      </c>
      <c r="D6235" s="18">
        <v>4740</v>
      </c>
      <c r="E6235" s="18">
        <f t="shared" si="485"/>
        <v>178815</v>
      </c>
      <c r="F6235" s="18">
        <v>100007</v>
      </c>
      <c r="G6235" s="18">
        <v>5074</v>
      </c>
      <c r="H6235" s="18">
        <f t="shared" si="486"/>
        <v>105081</v>
      </c>
      <c r="I6235" s="18">
        <v>73734</v>
      </c>
      <c r="J6235" s="40">
        <f t="shared" si="487"/>
        <v>178815</v>
      </c>
      <c r="K6235" s="43">
        <f t="shared" si="488"/>
        <v>1.7406281560290779</v>
      </c>
      <c r="L6235" s="54">
        <f t="shared" si="489"/>
        <v>0.58765204261387471</v>
      </c>
      <c r="M6235" s="57" t="s">
        <v>14966</v>
      </c>
    </row>
    <row r="6236" spans="1:13" x14ac:dyDescent="0.25">
      <c r="A6236" s="22" t="s">
        <v>626</v>
      </c>
      <c r="B6236" s="5" t="s">
        <v>627</v>
      </c>
      <c r="C6236" s="18">
        <v>410</v>
      </c>
      <c r="D6236" s="18">
        <v>3650</v>
      </c>
      <c r="E6236" s="18">
        <f t="shared" si="485"/>
        <v>4060</v>
      </c>
      <c r="F6236" s="18">
        <v>0</v>
      </c>
      <c r="G6236" s="18">
        <v>0</v>
      </c>
      <c r="H6236" s="18">
        <f t="shared" si="486"/>
        <v>0</v>
      </c>
      <c r="I6236" s="18">
        <v>4060</v>
      </c>
      <c r="J6236" s="40">
        <f t="shared" si="487"/>
        <v>4060</v>
      </c>
      <c r="K6236" s="43" t="str">
        <f t="shared" si="488"/>
        <v>ERROR</v>
      </c>
      <c r="L6236" s="54">
        <f t="shared" si="489"/>
        <v>0</v>
      </c>
      <c r="M6236" s="57" t="s">
        <v>14966</v>
      </c>
    </row>
    <row r="6237" spans="1:13" x14ac:dyDescent="0.25">
      <c r="A6237" s="22" t="s">
        <v>624</v>
      </c>
      <c r="B6237" s="5" t="s">
        <v>625</v>
      </c>
      <c r="C6237" s="18">
        <v>292872</v>
      </c>
      <c r="D6237" s="18">
        <v>58414</v>
      </c>
      <c r="E6237" s="18">
        <f t="shared" si="485"/>
        <v>351286</v>
      </c>
      <c r="F6237" s="18">
        <v>1286</v>
      </c>
      <c r="G6237" s="18">
        <v>0</v>
      </c>
      <c r="H6237" s="18">
        <f t="shared" si="486"/>
        <v>1286</v>
      </c>
      <c r="I6237" s="18">
        <v>350000</v>
      </c>
      <c r="J6237" s="40">
        <f t="shared" si="487"/>
        <v>351286</v>
      </c>
      <c r="K6237" s="43">
        <f t="shared" si="488"/>
        <v>227.73872472783825</v>
      </c>
      <c r="L6237" s="54">
        <f t="shared" si="489"/>
        <v>3.66083476141947E-3</v>
      </c>
      <c r="M6237" s="57" t="s">
        <v>14966</v>
      </c>
    </row>
    <row r="6238" spans="1:13" x14ac:dyDescent="0.25">
      <c r="A6238" s="22" t="s">
        <v>622</v>
      </c>
      <c r="B6238" s="5" t="s">
        <v>623</v>
      </c>
      <c r="C6238" s="18">
        <v>5195</v>
      </c>
      <c r="D6238" s="18">
        <v>10522</v>
      </c>
      <c r="E6238" s="18">
        <f t="shared" si="485"/>
        <v>15717</v>
      </c>
      <c r="F6238" s="18">
        <v>10854</v>
      </c>
      <c r="G6238" s="18">
        <v>0</v>
      </c>
      <c r="H6238" s="18">
        <f t="shared" si="486"/>
        <v>10854</v>
      </c>
      <c r="I6238" s="18">
        <v>4863</v>
      </c>
      <c r="J6238" s="40">
        <f t="shared" si="487"/>
        <v>15717</v>
      </c>
      <c r="K6238" s="43">
        <f t="shared" si="488"/>
        <v>0.47862539156071493</v>
      </c>
      <c r="L6238" s="54">
        <f t="shared" si="489"/>
        <v>0.69058980721511742</v>
      </c>
      <c r="M6238" s="57" t="s">
        <v>14966</v>
      </c>
    </row>
    <row r="6239" spans="1:13" x14ac:dyDescent="0.25">
      <c r="A6239" s="22" t="s">
        <v>620</v>
      </c>
      <c r="B6239" s="5" t="s">
        <v>621</v>
      </c>
      <c r="C6239" s="18">
        <v>48110</v>
      </c>
      <c r="D6239" s="18">
        <v>57818</v>
      </c>
      <c r="E6239" s="18">
        <f t="shared" si="485"/>
        <v>105928</v>
      </c>
      <c r="F6239" s="18">
        <v>45829</v>
      </c>
      <c r="G6239" s="18">
        <v>83074</v>
      </c>
      <c r="H6239" s="18">
        <f t="shared" si="486"/>
        <v>128903</v>
      </c>
      <c r="I6239" s="18">
        <v>-22975</v>
      </c>
      <c r="J6239" s="40">
        <f t="shared" si="487"/>
        <v>105928</v>
      </c>
      <c r="K6239" s="43">
        <f t="shared" si="488"/>
        <v>1.0497719784415982</v>
      </c>
      <c r="L6239" s="54">
        <f t="shared" si="489"/>
        <v>1.2168926062986178</v>
      </c>
      <c r="M6239" s="57" t="s">
        <v>14966</v>
      </c>
    </row>
    <row r="6240" spans="1:13" x14ac:dyDescent="0.25">
      <c r="A6240" s="22" t="s">
        <v>618</v>
      </c>
      <c r="B6240" s="5" t="s">
        <v>619</v>
      </c>
      <c r="C6240" s="18">
        <v>147203</v>
      </c>
      <c r="D6240" s="18">
        <v>31748</v>
      </c>
      <c r="E6240" s="18">
        <f t="shared" si="485"/>
        <v>178951</v>
      </c>
      <c r="F6240" s="18">
        <v>128244</v>
      </c>
      <c r="G6240" s="18">
        <v>0</v>
      </c>
      <c r="H6240" s="18">
        <f t="shared" si="486"/>
        <v>128244</v>
      </c>
      <c r="I6240" s="18">
        <v>50707</v>
      </c>
      <c r="J6240" s="40">
        <f t="shared" si="487"/>
        <v>178951</v>
      </c>
      <c r="K6240" s="43">
        <f t="shared" si="488"/>
        <v>1.1478353763139015</v>
      </c>
      <c r="L6240" s="54">
        <f t="shared" si="489"/>
        <v>0.71664310341937176</v>
      </c>
      <c r="M6240" s="57" t="s">
        <v>14966</v>
      </c>
    </row>
    <row r="6241" spans="1:13" x14ac:dyDescent="0.25">
      <c r="A6241" s="22" t="s">
        <v>616</v>
      </c>
      <c r="B6241" s="5" t="s">
        <v>617</v>
      </c>
      <c r="C6241" s="18">
        <v>306382</v>
      </c>
      <c r="D6241" s="18">
        <v>163197</v>
      </c>
      <c r="E6241" s="18">
        <f t="shared" si="485"/>
        <v>469579</v>
      </c>
      <c r="F6241" s="18">
        <v>148421</v>
      </c>
      <c r="G6241" s="18">
        <v>47977</v>
      </c>
      <c r="H6241" s="18">
        <f t="shared" si="486"/>
        <v>196398</v>
      </c>
      <c r="I6241" s="18">
        <v>273181</v>
      </c>
      <c r="J6241" s="40">
        <f t="shared" si="487"/>
        <v>469579</v>
      </c>
      <c r="K6241" s="43">
        <f t="shared" si="488"/>
        <v>2.0642766185378081</v>
      </c>
      <c r="L6241" s="54">
        <f t="shared" si="489"/>
        <v>0.41824272380153288</v>
      </c>
      <c r="M6241" s="57" t="s">
        <v>14966</v>
      </c>
    </row>
    <row r="6242" spans="1:13" x14ac:dyDescent="0.25">
      <c r="A6242" s="22" t="s">
        <v>614</v>
      </c>
      <c r="B6242" s="5" t="s">
        <v>615</v>
      </c>
      <c r="C6242" s="18">
        <v>47407</v>
      </c>
      <c r="D6242" s="18">
        <v>385000</v>
      </c>
      <c r="E6242" s="18">
        <f t="shared" si="485"/>
        <v>432407</v>
      </c>
      <c r="F6242" s="18">
        <v>108020</v>
      </c>
      <c r="G6242" s="18">
        <v>0</v>
      </c>
      <c r="H6242" s="18">
        <f t="shared" si="486"/>
        <v>108020</v>
      </c>
      <c r="I6242" s="18">
        <v>324387</v>
      </c>
      <c r="J6242" s="40">
        <f t="shared" si="487"/>
        <v>432407</v>
      </c>
      <c r="K6242" s="43">
        <f t="shared" si="488"/>
        <v>0.43887243103129048</v>
      </c>
      <c r="L6242" s="54">
        <f t="shared" si="489"/>
        <v>0.24981094200602674</v>
      </c>
      <c r="M6242" s="57" t="s">
        <v>14966</v>
      </c>
    </row>
    <row r="6243" spans="1:13" x14ac:dyDescent="0.25">
      <c r="A6243" s="22" t="s">
        <v>612</v>
      </c>
      <c r="B6243" s="5" t="s">
        <v>613</v>
      </c>
      <c r="C6243" s="18">
        <v>3676</v>
      </c>
      <c r="D6243" s="18">
        <v>65739</v>
      </c>
      <c r="E6243" s="18">
        <f t="shared" si="485"/>
        <v>69415</v>
      </c>
      <c r="F6243" s="18">
        <v>25877</v>
      </c>
      <c r="G6243" s="18">
        <v>0</v>
      </c>
      <c r="H6243" s="18">
        <f t="shared" si="486"/>
        <v>25877</v>
      </c>
      <c r="I6243" s="18">
        <v>43538</v>
      </c>
      <c r="J6243" s="40">
        <f t="shared" si="487"/>
        <v>69415</v>
      </c>
      <c r="K6243" s="43">
        <f t="shared" si="488"/>
        <v>0.14205665262588399</v>
      </c>
      <c r="L6243" s="54">
        <f t="shared" si="489"/>
        <v>0.37278686162933083</v>
      </c>
      <c r="M6243" s="57" t="s">
        <v>14966</v>
      </c>
    </row>
    <row r="6244" spans="1:13" x14ac:dyDescent="0.25">
      <c r="A6244" s="22" t="s">
        <v>610</v>
      </c>
      <c r="B6244" s="5" t="s">
        <v>611</v>
      </c>
      <c r="C6244" s="18">
        <v>0</v>
      </c>
      <c r="D6244" s="18">
        <v>20215</v>
      </c>
      <c r="E6244" s="18">
        <f t="shared" si="485"/>
        <v>20215</v>
      </c>
      <c r="F6244" s="18">
        <v>16577</v>
      </c>
      <c r="G6244" s="18">
        <v>0</v>
      </c>
      <c r="H6244" s="18">
        <f t="shared" si="486"/>
        <v>16577</v>
      </c>
      <c r="I6244" s="18">
        <v>3638</v>
      </c>
      <c r="J6244" s="40">
        <f t="shared" si="487"/>
        <v>20215</v>
      </c>
      <c r="K6244" s="43">
        <f t="shared" si="488"/>
        <v>0</v>
      </c>
      <c r="L6244" s="54">
        <f t="shared" si="489"/>
        <v>0.82003462775166958</v>
      </c>
      <c r="M6244" s="57" t="s">
        <v>14966</v>
      </c>
    </row>
    <row r="6245" spans="1:13" x14ac:dyDescent="0.25">
      <c r="A6245" s="22" t="s">
        <v>608</v>
      </c>
      <c r="B6245" s="5" t="s">
        <v>609</v>
      </c>
      <c r="C6245" s="18">
        <v>25848</v>
      </c>
      <c r="D6245" s="18">
        <v>11908</v>
      </c>
      <c r="E6245" s="18">
        <f t="shared" si="485"/>
        <v>37756</v>
      </c>
      <c r="F6245" s="18">
        <v>7600</v>
      </c>
      <c r="G6245" s="18">
        <v>0</v>
      </c>
      <c r="H6245" s="18">
        <f t="shared" si="486"/>
        <v>7600</v>
      </c>
      <c r="I6245" s="18">
        <v>30156</v>
      </c>
      <c r="J6245" s="40">
        <f t="shared" si="487"/>
        <v>37756</v>
      </c>
      <c r="K6245" s="43">
        <f t="shared" si="488"/>
        <v>3.4010526315789473</v>
      </c>
      <c r="L6245" s="54">
        <f t="shared" si="489"/>
        <v>0.20129250979976693</v>
      </c>
      <c r="M6245" s="57" t="s">
        <v>14966</v>
      </c>
    </row>
    <row r="6246" spans="1:13" x14ac:dyDescent="0.25">
      <c r="A6246" s="22" t="s">
        <v>606</v>
      </c>
      <c r="B6246" s="5" t="s">
        <v>607</v>
      </c>
      <c r="C6246" s="18">
        <v>50428</v>
      </c>
      <c r="D6246" s="18">
        <v>40030</v>
      </c>
      <c r="E6246" s="18">
        <f t="shared" si="485"/>
        <v>90458</v>
      </c>
      <c r="F6246" s="18">
        <v>613</v>
      </c>
      <c r="G6246" s="18">
        <v>1679</v>
      </c>
      <c r="H6246" s="18">
        <f t="shared" si="486"/>
        <v>2292</v>
      </c>
      <c r="I6246" s="18">
        <v>88166</v>
      </c>
      <c r="J6246" s="40">
        <f t="shared" si="487"/>
        <v>90458</v>
      </c>
      <c r="K6246" s="43">
        <f t="shared" si="488"/>
        <v>82.264274061990207</v>
      </c>
      <c r="L6246" s="54">
        <f t="shared" si="489"/>
        <v>2.5337725795396757E-2</v>
      </c>
      <c r="M6246" s="57" t="s">
        <v>14966</v>
      </c>
    </row>
    <row r="6247" spans="1:13" x14ac:dyDescent="0.25">
      <c r="A6247" s="22" t="s">
        <v>604</v>
      </c>
      <c r="B6247" s="5" t="s">
        <v>605</v>
      </c>
      <c r="C6247" s="18">
        <v>74441</v>
      </c>
      <c r="D6247" s="18">
        <v>42468</v>
      </c>
      <c r="E6247" s="18">
        <f t="shared" si="485"/>
        <v>116909</v>
      </c>
      <c r="F6247" s="18">
        <v>105380</v>
      </c>
      <c r="G6247" s="18">
        <v>0</v>
      </c>
      <c r="H6247" s="18">
        <f t="shared" si="486"/>
        <v>105380</v>
      </c>
      <c r="I6247" s="18">
        <v>11529</v>
      </c>
      <c r="J6247" s="40">
        <f t="shared" si="487"/>
        <v>116909</v>
      </c>
      <c r="K6247" s="43">
        <f t="shared" si="488"/>
        <v>0.70640539001708103</v>
      </c>
      <c r="L6247" s="54">
        <f t="shared" si="489"/>
        <v>0.9013848377798116</v>
      </c>
      <c r="M6247" s="57" t="s">
        <v>14966</v>
      </c>
    </row>
    <row r="6248" spans="1:13" x14ac:dyDescent="0.25">
      <c r="A6248" s="22" t="s">
        <v>602</v>
      </c>
      <c r="B6248" s="5" t="s">
        <v>603</v>
      </c>
      <c r="C6248" s="18">
        <v>78489</v>
      </c>
      <c r="D6248" s="18">
        <v>132419</v>
      </c>
      <c r="E6248" s="18">
        <f t="shared" si="485"/>
        <v>210908</v>
      </c>
      <c r="F6248" s="18">
        <v>6235</v>
      </c>
      <c r="G6248" s="18">
        <v>0</v>
      </c>
      <c r="H6248" s="18">
        <f t="shared" si="486"/>
        <v>6235</v>
      </c>
      <c r="I6248" s="18">
        <v>204673</v>
      </c>
      <c r="J6248" s="40">
        <f t="shared" si="487"/>
        <v>210908</v>
      </c>
      <c r="K6248" s="43">
        <f t="shared" si="488"/>
        <v>12.588452285485165</v>
      </c>
      <c r="L6248" s="54">
        <f t="shared" si="489"/>
        <v>2.9562652910273674E-2</v>
      </c>
      <c r="M6248" s="57" t="s">
        <v>14966</v>
      </c>
    </row>
    <row r="6249" spans="1:13" x14ac:dyDescent="0.25">
      <c r="A6249" s="22" t="s">
        <v>600</v>
      </c>
      <c r="B6249" s="5" t="s">
        <v>601</v>
      </c>
      <c r="C6249" s="18">
        <v>831558</v>
      </c>
      <c r="D6249" s="18">
        <v>15825</v>
      </c>
      <c r="E6249" s="18">
        <f t="shared" si="485"/>
        <v>847383</v>
      </c>
      <c r="F6249" s="18">
        <v>656469</v>
      </c>
      <c r="G6249" s="18">
        <v>0</v>
      </c>
      <c r="H6249" s="18">
        <f t="shared" si="486"/>
        <v>656469</v>
      </c>
      <c r="I6249" s="18">
        <v>190914</v>
      </c>
      <c r="J6249" s="40">
        <f t="shared" si="487"/>
        <v>847383</v>
      </c>
      <c r="K6249" s="43">
        <f t="shared" si="488"/>
        <v>1.2667132796826659</v>
      </c>
      <c r="L6249" s="54">
        <f t="shared" si="489"/>
        <v>0.77470164022643839</v>
      </c>
      <c r="M6249" s="57" t="s">
        <v>14966</v>
      </c>
    </row>
    <row r="6250" spans="1:13" x14ac:dyDescent="0.25">
      <c r="A6250" s="22" t="s">
        <v>598</v>
      </c>
      <c r="B6250" s="5" t="s">
        <v>599</v>
      </c>
      <c r="C6250" s="18">
        <v>33179</v>
      </c>
      <c r="D6250" s="18">
        <v>9900</v>
      </c>
      <c r="E6250" s="18">
        <f t="shared" si="485"/>
        <v>43079</v>
      </c>
      <c r="F6250" s="18">
        <v>19125</v>
      </c>
      <c r="G6250" s="18">
        <v>0</v>
      </c>
      <c r="H6250" s="18">
        <f t="shared" si="486"/>
        <v>19125</v>
      </c>
      <c r="I6250" s="18">
        <v>23954</v>
      </c>
      <c r="J6250" s="40">
        <f t="shared" si="487"/>
        <v>43079</v>
      </c>
      <c r="K6250" s="43">
        <f t="shared" si="488"/>
        <v>1.7348496732026144</v>
      </c>
      <c r="L6250" s="54">
        <f t="shared" si="489"/>
        <v>0.44395180946632928</v>
      </c>
      <c r="M6250" s="57" t="s">
        <v>14966</v>
      </c>
    </row>
    <row r="6251" spans="1:13" x14ac:dyDescent="0.25">
      <c r="A6251" s="22" t="s">
        <v>596</v>
      </c>
      <c r="B6251" s="5" t="s">
        <v>597</v>
      </c>
      <c r="C6251" s="18">
        <v>672611</v>
      </c>
      <c r="D6251" s="18">
        <v>45861</v>
      </c>
      <c r="E6251" s="18">
        <f t="shared" si="485"/>
        <v>718472</v>
      </c>
      <c r="F6251" s="18">
        <v>183439</v>
      </c>
      <c r="G6251" s="18">
        <v>0</v>
      </c>
      <c r="H6251" s="18">
        <f t="shared" si="486"/>
        <v>183439</v>
      </c>
      <c r="I6251" s="18">
        <v>535033</v>
      </c>
      <c r="J6251" s="40">
        <f t="shared" si="487"/>
        <v>718472</v>
      </c>
      <c r="K6251" s="43">
        <f t="shared" si="488"/>
        <v>3.6666739352046185</v>
      </c>
      <c r="L6251" s="54">
        <f t="shared" si="489"/>
        <v>0.25531823091226935</v>
      </c>
      <c r="M6251" s="57" t="s">
        <v>14966</v>
      </c>
    </row>
    <row r="6252" spans="1:13" x14ac:dyDescent="0.25">
      <c r="A6252" s="22" t="s">
        <v>594</v>
      </c>
      <c r="B6252" s="5" t="s">
        <v>595</v>
      </c>
      <c r="C6252" s="18">
        <v>20494</v>
      </c>
      <c r="D6252" s="18">
        <v>71645</v>
      </c>
      <c r="E6252" s="18">
        <f t="shared" si="485"/>
        <v>92139</v>
      </c>
      <c r="F6252" s="18">
        <v>33232</v>
      </c>
      <c r="G6252" s="18">
        <v>4800</v>
      </c>
      <c r="H6252" s="18">
        <f t="shared" si="486"/>
        <v>38032</v>
      </c>
      <c r="I6252" s="18">
        <v>54107</v>
      </c>
      <c r="J6252" s="40">
        <f t="shared" si="487"/>
        <v>92139</v>
      </c>
      <c r="K6252" s="43">
        <f t="shared" si="488"/>
        <v>0.61669475204622048</v>
      </c>
      <c r="L6252" s="54">
        <f t="shared" si="489"/>
        <v>0.41276766624339312</v>
      </c>
      <c r="M6252" s="57" t="s">
        <v>14966</v>
      </c>
    </row>
    <row r="6253" spans="1:13" x14ac:dyDescent="0.25">
      <c r="A6253" s="22" t="s">
        <v>592</v>
      </c>
      <c r="B6253" s="5" t="s">
        <v>593</v>
      </c>
      <c r="C6253" s="18">
        <v>849</v>
      </c>
      <c r="D6253" s="18">
        <v>33027</v>
      </c>
      <c r="E6253" s="18">
        <f t="shared" si="485"/>
        <v>33876</v>
      </c>
      <c r="F6253" s="18">
        <v>469</v>
      </c>
      <c r="G6253" s="18">
        <v>13407</v>
      </c>
      <c r="H6253" s="18">
        <f t="shared" si="486"/>
        <v>13876</v>
      </c>
      <c r="I6253" s="18">
        <v>20000</v>
      </c>
      <c r="J6253" s="40">
        <f t="shared" si="487"/>
        <v>33876</v>
      </c>
      <c r="K6253" s="43">
        <f t="shared" si="488"/>
        <v>1.8102345415778252</v>
      </c>
      <c r="L6253" s="54">
        <f t="shared" si="489"/>
        <v>0.40961152438304405</v>
      </c>
      <c r="M6253" s="57" t="s">
        <v>14966</v>
      </c>
    </row>
    <row r="6254" spans="1:13" x14ac:dyDescent="0.25">
      <c r="A6254" s="22" t="s">
        <v>590</v>
      </c>
      <c r="B6254" s="5" t="s">
        <v>591</v>
      </c>
      <c r="C6254" s="18">
        <v>137742</v>
      </c>
      <c r="D6254" s="18">
        <v>2090604</v>
      </c>
      <c r="E6254" s="18">
        <f t="shared" si="485"/>
        <v>2228346</v>
      </c>
      <c r="F6254" s="18">
        <v>329501</v>
      </c>
      <c r="G6254" s="18">
        <v>1410143</v>
      </c>
      <c r="H6254" s="18">
        <f t="shared" si="486"/>
        <v>1739644</v>
      </c>
      <c r="I6254" s="18">
        <v>488702</v>
      </c>
      <c r="J6254" s="40">
        <f t="shared" si="487"/>
        <v>2228346</v>
      </c>
      <c r="K6254" s="43">
        <f t="shared" si="488"/>
        <v>0.41803211522878536</v>
      </c>
      <c r="L6254" s="54">
        <f t="shared" si="489"/>
        <v>0.78068845681954235</v>
      </c>
      <c r="M6254" s="57" t="s">
        <v>14966</v>
      </c>
    </row>
    <row r="6255" spans="1:13" x14ac:dyDescent="0.25">
      <c r="A6255" s="22" t="s">
        <v>588</v>
      </c>
      <c r="B6255" s="5" t="s">
        <v>589</v>
      </c>
      <c r="C6255" s="18">
        <v>470594</v>
      </c>
      <c r="D6255" s="18">
        <v>371906</v>
      </c>
      <c r="E6255" s="18">
        <f t="shared" si="485"/>
        <v>842500</v>
      </c>
      <c r="F6255" s="18">
        <v>357964</v>
      </c>
      <c r="G6255" s="18">
        <v>0</v>
      </c>
      <c r="H6255" s="18">
        <f t="shared" si="486"/>
        <v>357964</v>
      </c>
      <c r="I6255" s="18">
        <v>484536</v>
      </c>
      <c r="J6255" s="40">
        <f t="shared" si="487"/>
        <v>842500</v>
      </c>
      <c r="K6255" s="43">
        <f t="shared" si="488"/>
        <v>1.3146405783821837</v>
      </c>
      <c r="L6255" s="54">
        <f t="shared" si="489"/>
        <v>0.42488308605341246</v>
      </c>
      <c r="M6255" s="57" t="s">
        <v>14966</v>
      </c>
    </row>
    <row r="6256" spans="1:13" x14ac:dyDescent="0.25">
      <c r="A6256" s="22" t="s">
        <v>586</v>
      </c>
      <c r="B6256" s="5" t="s">
        <v>587</v>
      </c>
      <c r="C6256" s="18">
        <v>4587</v>
      </c>
      <c r="D6256" s="18">
        <v>7000</v>
      </c>
      <c r="E6256" s="18">
        <f t="shared" si="485"/>
        <v>11587</v>
      </c>
      <c r="F6256" s="18">
        <v>933</v>
      </c>
      <c r="G6256" s="18">
        <v>0</v>
      </c>
      <c r="H6256" s="18">
        <f t="shared" si="486"/>
        <v>933</v>
      </c>
      <c r="I6256" s="18">
        <v>10654</v>
      </c>
      <c r="J6256" s="40">
        <f t="shared" si="487"/>
        <v>11587</v>
      </c>
      <c r="K6256" s="43">
        <f t="shared" si="488"/>
        <v>4.916398713826367</v>
      </c>
      <c r="L6256" s="54">
        <f t="shared" si="489"/>
        <v>8.0521273841373947E-2</v>
      </c>
      <c r="M6256" s="57" t="s">
        <v>14966</v>
      </c>
    </row>
    <row r="6257" spans="1:13" x14ac:dyDescent="0.25">
      <c r="A6257" s="22" t="s">
        <v>584</v>
      </c>
      <c r="B6257" s="5" t="s">
        <v>585</v>
      </c>
      <c r="C6257" s="18">
        <v>2066</v>
      </c>
      <c r="D6257" s="18">
        <v>7670</v>
      </c>
      <c r="E6257" s="18">
        <f t="shared" si="485"/>
        <v>9736</v>
      </c>
      <c r="F6257" s="18">
        <v>14574</v>
      </c>
      <c r="G6257" s="18">
        <v>0</v>
      </c>
      <c r="H6257" s="18">
        <f t="shared" si="486"/>
        <v>14574</v>
      </c>
      <c r="I6257" s="18">
        <v>-4838</v>
      </c>
      <c r="J6257" s="40">
        <f t="shared" si="487"/>
        <v>9736</v>
      </c>
      <c r="K6257" s="43">
        <f t="shared" si="488"/>
        <v>0.14175929737889392</v>
      </c>
      <c r="L6257" s="54">
        <f t="shared" si="489"/>
        <v>1.4969186524239935</v>
      </c>
      <c r="M6257" s="57" t="s">
        <v>14966</v>
      </c>
    </row>
    <row r="6258" spans="1:13" x14ac:dyDescent="0.25">
      <c r="A6258" s="22" t="s">
        <v>582</v>
      </c>
      <c r="B6258" s="5" t="s">
        <v>583</v>
      </c>
      <c r="C6258" s="18">
        <v>1397248</v>
      </c>
      <c r="D6258" s="18">
        <v>1348513</v>
      </c>
      <c r="E6258" s="18">
        <f t="shared" si="485"/>
        <v>2745761</v>
      </c>
      <c r="F6258" s="18">
        <v>2441098</v>
      </c>
      <c r="G6258" s="18">
        <v>0</v>
      </c>
      <c r="H6258" s="18">
        <f t="shared" si="486"/>
        <v>2441098</v>
      </c>
      <c r="I6258" s="18">
        <v>304663</v>
      </c>
      <c r="J6258" s="40">
        <f t="shared" si="487"/>
        <v>2745761</v>
      </c>
      <c r="K6258" s="43">
        <f t="shared" si="488"/>
        <v>0.57238504967846437</v>
      </c>
      <c r="L6258" s="54">
        <f t="shared" si="489"/>
        <v>0.88904241847706333</v>
      </c>
      <c r="M6258" s="57" t="s">
        <v>14966</v>
      </c>
    </row>
    <row r="6259" spans="1:13" x14ac:dyDescent="0.25">
      <c r="A6259" s="22" t="s">
        <v>580</v>
      </c>
      <c r="B6259" s="5" t="s">
        <v>581</v>
      </c>
      <c r="C6259" s="18">
        <v>986881</v>
      </c>
      <c r="D6259" s="18">
        <v>60525</v>
      </c>
      <c r="E6259" s="18">
        <f t="shared" si="485"/>
        <v>1047406</v>
      </c>
      <c r="F6259" s="18">
        <v>124827</v>
      </c>
      <c r="G6259" s="18">
        <v>0</v>
      </c>
      <c r="H6259" s="18">
        <f t="shared" si="486"/>
        <v>124827</v>
      </c>
      <c r="I6259" s="18">
        <v>922579</v>
      </c>
      <c r="J6259" s="40">
        <f t="shared" si="487"/>
        <v>1047406</v>
      </c>
      <c r="K6259" s="43">
        <f t="shared" si="488"/>
        <v>7.9059898900077705</v>
      </c>
      <c r="L6259" s="54">
        <f t="shared" si="489"/>
        <v>0.11917728177994015</v>
      </c>
      <c r="M6259" s="57" t="s">
        <v>14966</v>
      </c>
    </row>
    <row r="6260" spans="1:13" x14ac:dyDescent="0.25">
      <c r="A6260" s="22" t="s">
        <v>578</v>
      </c>
      <c r="B6260" s="5" t="s">
        <v>579</v>
      </c>
      <c r="C6260" s="18">
        <v>241</v>
      </c>
      <c r="D6260" s="18">
        <v>104610</v>
      </c>
      <c r="E6260" s="18">
        <f t="shared" si="485"/>
        <v>104851</v>
      </c>
      <c r="F6260" s="18">
        <v>96899</v>
      </c>
      <c r="G6260" s="18">
        <v>0</v>
      </c>
      <c r="H6260" s="18">
        <f t="shared" si="486"/>
        <v>96899</v>
      </c>
      <c r="I6260" s="18">
        <v>7952</v>
      </c>
      <c r="J6260" s="40">
        <f t="shared" si="487"/>
        <v>104851</v>
      </c>
      <c r="K6260" s="43">
        <f t="shared" si="488"/>
        <v>2.4871257701317867E-3</v>
      </c>
      <c r="L6260" s="54">
        <f t="shared" si="489"/>
        <v>0.92415904473967825</v>
      </c>
      <c r="M6260" s="57" t="s">
        <v>14966</v>
      </c>
    </row>
    <row r="6261" spans="1:13" x14ac:dyDescent="0.25">
      <c r="A6261" s="22" t="s">
        <v>576</v>
      </c>
      <c r="B6261" s="5" t="s">
        <v>577</v>
      </c>
      <c r="C6261" s="18">
        <v>53256</v>
      </c>
      <c r="D6261" s="18">
        <v>44996</v>
      </c>
      <c r="E6261" s="18">
        <f t="shared" si="485"/>
        <v>98252</v>
      </c>
      <c r="F6261" s="18">
        <v>39832</v>
      </c>
      <c r="G6261" s="18">
        <v>0</v>
      </c>
      <c r="H6261" s="18">
        <f t="shared" si="486"/>
        <v>39832</v>
      </c>
      <c r="I6261" s="18">
        <v>58420</v>
      </c>
      <c r="J6261" s="40">
        <f t="shared" si="487"/>
        <v>98252</v>
      </c>
      <c r="K6261" s="43">
        <f t="shared" si="488"/>
        <v>1.3370154649528017</v>
      </c>
      <c r="L6261" s="54">
        <f t="shared" si="489"/>
        <v>0.40540650571998532</v>
      </c>
      <c r="M6261" s="57" t="s">
        <v>14966</v>
      </c>
    </row>
    <row r="6262" spans="1:13" x14ac:dyDescent="0.25">
      <c r="A6262" s="22" t="s">
        <v>574</v>
      </c>
      <c r="B6262" s="5" t="s">
        <v>575</v>
      </c>
      <c r="C6262" s="18">
        <v>105038</v>
      </c>
      <c r="D6262" s="18">
        <v>80000</v>
      </c>
      <c r="E6262" s="18">
        <f t="shared" si="485"/>
        <v>185038</v>
      </c>
      <c r="F6262" s="18">
        <v>72073</v>
      </c>
      <c r="G6262" s="18">
        <v>10114</v>
      </c>
      <c r="H6262" s="18">
        <f t="shared" si="486"/>
        <v>82187</v>
      </c>
      <c r="I6262" s="18">
        <v>102851</v>
      </c>
      <c r="J6262" s="40">
        <f t="shared" si="487"/>
        <v>185038</v>
      </c>
      <c r="K6262" s="43">
        <f t="shared" si="488"/>
        <v>1.4573834861876154</v>
      </c>
      <c r="L6262" s="54">
        <f t="shared" si="489"/>
        <v>0.44416282060982071</v>
      </c>
      <c r="M6262" s="57" t="s">
        <v>14966</v>
      </c>
    </row>
    <row r="6263" spans="1:13" x14ac:dyDescent="0.25">
      <c r="A6263" s="22" t="s">
        <v>572</v>
      </c>
      <c r="B6263" s="5" t="s">
        <v>573</v>
      </c>
      <c r="C6263" s="18">
        <v>248976</v>
      </c>
      <c r="D6263" s="18">
        <v>120002</v>
      </c>
      <c r="E6263" s="18">
        <f t="shared" si="485"/>
        <v>368978</v>
      </c>
      <c r="F6263" s="18">
        <v>277302</v>
      </c>
      <c r="G6263" s="18">
        <v>0</v>
      </c>
      <c r="H6263" s="18">
        <f t="shared" si="486"/>
        <v>277302</v>
      </c>
      <c r="I6263" s="18">
        <v>91676</v>
      </c>
      <c r="J6263" s="40">
        <f t="shared" si="487"/>
        <v>368978</v>
      </c>
      <c r="K6263" s="43">
        <f t="shared" si="488"/>
        <v>0.89785143994634009</v>
      </c>
      <c r="L6263" s="54">
        <f t="shared" si="489"/>
        <v>0.7515407422664766</v>
      </c>
      <c r="M6263" s="57" t="s">
        <v>14966</v>
      </c>
    </row>
    <row r="6264" spans="1:13" x14ac:dyDescent="0.25">
      <c r="A6264" s="22" t="s">
        <v>570</v>
      </c>
      <c r="B6264" s="5" t="s">
        <v>571</v>
      </c>
      <c r="C6264" s="18">
        <v>5151</v>
      </c>
      <c r="D6264" s="18">
        <v>45015</v>
      </c>
      <c r="E6264" s="18">
        <f t="shared" si="485"/>
        <v>50166</v>
      </c>
      <c r="F6264" s="18">
        <v>57</v>
      </c>
      <c r="G6264" s="18">
        <v>0</v>
      </c>
      <c r="H6264" s="18">
        <f t="shared" si="486"/>
        <v>57</v>
      </c>
      <c r="I6264" s="18">
        <v>50109</v>
      </c>
      <c r="J6264" s="40">
        <f t="shared" si="487"/>
        <v>50166</v>
      </c>
      <c r="K6264" s="43">
        <f t="shared" si="488"/>
        <v>90.368421052631575</v>
      </c>
      <c r="L6264" s="54">
        <f t="shared" si="489"/>
        <v>1.1362277239564645E-3</v>
      </c>
      <c r="M6264" s="57" t="s">
        <v>14966</v>
      </c>
    </row>
    <row r="6265" spans="1:13" x14ac:dyDescent="0.25">
      <c r="A6265" s="22" t="s">
        <v>568</v>
      </c>
      <c r="B6265" s="5" t="s">
        <v>569</v>
      </c>
      <c r="C6265" s="18">
        <v>17169</v>
      </c>
      <c r="D6265" s="18">
        <v>18199</v>
      </c>
      <c r="E6265" s="18">
        <f t="shared" si="485"/>
        <v>35368</v>
      </c>
      <c r="F6265" s="18">
        <v>4253</v>
      </c>
      <c r="G6265" s="18">
        <v>0</v>
      </c>
      <c r="H6265" s="18">
        <f t="shared" si="486"/>
        <v>4253</v>
      </c>
      <c r="I6265" s="18">
        <v>31115</v>
      </c>
      <c r="J6265" s="40">
        <f t="shared" si="487"/>
        <v>35368</v>
      </c>
      <c r="K6265" s="43">
        <f t="shared" si="488"/>
        <v>4.0369151187397128</v>
      </c>
      <c r="L6265" s="54">
        <f t="shared" si="489"/>
        <v>0.12024994345170775</v>
      </c>
      <c r="M6265" s="57" t="s">
        <v>14966</v>
      </c>
    </row>
    <row r="6266" spans="1:13" x14ac:dyDescent="0.25">
      <c r="A6266" s="22" t="s">
        <v>566</v>
      </c>
      <c r="B6266" s="5" t="s">
        <v>567</v>
      </c>
      <c r="C6266" s="18">
        <v>37147</v>
      </c>
      <c r="D6266" s="18">
        <v>218864</v>
      </c>
      <c r="E6266" s="18">
        <f t="shared" si="485"/>
        <v>256011</v>
      </c>
      <c r="F6266" s="18">
        <v>7607</v>
      </c>
      <c r="G6266" s="18">
        <v>0</v>
      </c>
      <c r="H6266" s="18">
        <f t="shared" si="486"/>
        <v>7607</v>
      </c>
      <c r="I6266" s="18">
        <v>248404</v>
      </c>
      <c r="J6266" s="40">
        <f t="shared" si="487"/>
        <v>256011</v>
      </c>
      <c r="K6266" s="43">
        <f t="shared" si="488"/>
        <v>4.8832654134349944</v>
      </c>
      <c r="L6266" s="54">
        <f t="shared" si="489"/>
        <v>2.9713566995168177E-2</v>
      </c>
      <c r="M6266" s="57" t="s">
        <v>14966</v>
      </c>
    </row>
    <row r="6267" spans="1:13" x14ac:dyDescent="0.25">
      <c r="A6267" s="22" t="s">
        <v>564</v>
      </c>
      <c r="B6267" s="5" t="s">
        <v>565</v>
      </c>
      <c r="C6267" s="18">
        <v>28110</v>
      </c>
      <c r="D6267" s="18">
        <v>41733</v>
      </c>
      <c r="E6267" s="18">
        <f t="shared" si="485"/>
        <v>69843</v>
      </c>
      <c r="F6267" s="18">
        <v>26527</v>
      </c>
      <c r="G6267" s="18">
        <v>22576</v>
      </c>
      <c r="H6267" s="18">
        <f t="shared" si="486"/>
        <v>49103</v>
      </c>
      <c r="I6267" s="18">
        <v>20740</v>
      </c>
      <c r="J6267" s="40">
        <f t="shared" si="487"/>
        <v>69843</v>
      </c>
      <c r="K6267" s="43">
        <f t="shared" si="488"/>
        <v>1.0596750480642365</v>
      </c>
      <c r="L6267" s="54">
        <f t="shared" si="489"/>
        <v>0.70304826539524357</v>
      </c>
      <c r="M6267" s="57" t="s">
        <v>14966</v>
      </c>
    </row>
    <row r="6268" spans="1:13" x14ac:dyDescent="0.25">
      <c r="A6268" s="22" t="s">
        <v>562</v>
      </c>
      <c r="B6268" s="5" t="s">
        <v>563</v>
      </c>
      <c r="C6268" s="18">
        <v>2495</v>
      </c>
      <c r="D6268" s="18">
        <v>46306</v>
      </c>
      <c r="E6268" s="18">
        <f t="shared" si="485"/>
        <v>48801</v>
      </c>
      <c r="F6268" s="18">
        <v>0</v>
      </c>
      <c r="G6268" s="18">
        <v>0</v>
      </c>
      <c r="H6268" s="18">
        <f t="shared" si="486"/>
        <v>0</v>
      </c>
      <c r="I6268" s="18">
        <v>48801</v>
      </c>
      <c r="J6268" s="40">
        <f t="shared" si="487"/>
        <v>48801</v>
      </c>
      <c r="K6268" s="43" t="str">
        <f t="shared" si="488"/>
        <v>ERROR</v>
      </c>
      <c r="L6268" s="54">
        <f t="shared" si="489"/>
        <v>0</v>
      </c>
      <c r="M6268" s="57" t="s">
        <v>14966</v>
      </c>
    </row>
    <row r="6269" spans="1:13" x14ac:dyDescent="0.25">
      <c r="A6269" s="22" t="s">
        <v>560</v>
      </c>
      <c r="B6269" s="5" t="s">
        <v>561</v>
      </c>
      <c r="C6269" s="18">
        <v>1276</v>
      </c>
      <c r="D6269" s="18">
        <v>163258</v>
      </c>
      <c r="E6269" s="18">
        <f t="shared" si="485"/>
        <v>164534</v>
      </c>
      <c r="F6269" s="18">
        <v>3952</v>
      </c>
      <c r="G6269" s="18">
        <v>116587</v>
      </c>
      <c r="H6269" s="18">
        <f t="shared" si="486"/>
        <v>120539</v>
      </c>
      <c r="I6269" s="18">
        <v>43995</v>
      </c>
      <c r="J6269" s="40">
        <f t="shared" si="487"/>
        <v>164534</v>
      </c>
      <c r="K6269" s="43">
        <f t="shared" si="488"/>
        <v>0.32287449392712553</v>
      </c>
      <c r="L6269" s="54">
        <f t="shared" si="489"/>
        <v>0.73260845782634587</v>
      </c>
      <c r="M6269" s="57" t="s">
        <v>14966</v>
      </c>
    </row>
    <row r="6270" spans="1:13" x14ac:dyDescent="0.25">
      <c r="A6270" s="22" t="s">
        <v>558</v>
      </c>
      <c r="B6270" s="5" t="s">
        <v>559</v>
      </c>
      <c r="C6270" s="18">
        <v>290320000</v>
      </c>
      <c r="D6270" s="18">
        <v>88748100</v>
      </c>
      <c r="E6270" s="18">
        <f t="shared" si="485"/>
        <v>379068100</v>
      </c>
      <c r="F6270" s="18">
        <v>273822600</v>
      </c>
      <c r="G6270" s="18">
        <v>0</v>
      </c>
      <c r="H6270" s="18">
        <f t="shared" si="486"/>
        <v>273822600</v>
      </c>
      <c r="I6270" s="18">
        <v>105245500</v>
      </c>
      <c r="J6270" s="40">
        <f t="shared" si="487"/>
        <v>379068100</v>
      </c>
      <c r="K6270" s="43">
        <f t="shared" si="488"/>
        <v>1.0602484966544032</v>
      </c>
      <c r="L6270" s="54">
        <f t="shared" si="489"/>
        <v>0.72235727564519414</v>
      </c>
      <c r="M6270" s="57" t="s">
        <v>14967</v>
      </c>
    </row>
    <row r="6271" spans="1:13" x14ac:dyDescent="0.25">
      <c r="A6271" s="22" t="s">
        <v>556</v>
      </c>
      <c r="B6271" s="5" t="s">
        <v>557</v>
      </c>
      <c r="C6271" s="18">
        <v>50925</v>
      </c>
      <c r="D6271" s="18">
        <v>24692</v>
      </c>
      <c r="E6271" s="18">
        <f t="shared" si="485"/>
        <v>75617</v>
      </c>
      <c r="F6271" s="18">
        <v>30868</v>
      </c>
      <c r="G6271" s="18">
        <v>0</v>
      </c>
      <c r="H6271" s="18">
        <f t="shared" si="486"/>
        <v>30868</v>
      </c>
      <c r="I6271" s="18">
        <v>44749</v>
      </c>
      <c r="J6271" s="40">
        <f t="shared" si="487"/>
        <v>75617</v>
      </c>
      <c r="K6271" s="43">
        <f t="shared" si="488"/>
        <v>1.6497667487365557</v>
      </c>
      <c r="L6271" s="54">
        <f t="shared" si="489"/>
        <v>0.40821508390970285</v>
      </c>
      <c r="M6271" s="57" t="s">
        <v>14966</v>
      </c>
    </row>
    <row r="6272" spans="1:13" x14ac:dyDescent="0.25">
      <c r="A6272" s="22" t="s">
        <v>554</v>
      </c>
      <c r="B6272" s="5" t="s">
        <v>555</v>
      </c>
      <c r="C6272" s="18">
        <v>91509</v>
      </c>
      <c r="D6272" s="18">
        <v>22614</v>
      </c>
      <c r="E6272" s="18">
        <f t="shared" si="485"/>
        <v>114123</v>
      </c>
      <c r="F6272" s="18">
        <v>46286</v>
      </c>
      <c r="G6272" s="18">
        <v>0</v>
      </c>
      <c r="H6272" s="18">
        <f t="shared" si="486"/>
        <v>46286</v>
      </c>
      <c r="I6272" s="18">
        <v>67837</v>
      </c>
      <c r="J6272" s="40">
        <f t="shared" si="487"/>
        <v>114123</v>
      </c>
      <c r="K6272" s="43">
        <f t="shared" si="488"/>
        <v>1.9770340923821459</v>
      </c>
      <c r="L6272" s="54">
        <f t="shared" si="489"/>
        <v>0.40557994444590484</v>
      </c>
      <c r="M6272" s="57" t="s">
        <v>14966</v>
      </c>
    </row>
    <row r="6273" spans="1:13" x14ac:dyDescent="0.25">
      <c r="A6273" s="22" t="s">
        <v>552</v>
      </c>
      <c r="B6273" s="5" t="s">
        <v>553</v>
      </c>
      <c r="C6273" s="18">
        <v>148591</v>
      </c>
      <c r="D6273" s="18">
        <v>93228</v>
      </c>
      <c r="E6273" s="18">
        <f t="shared" si="485"/>
        <v>241819</v>
      </c>
      <c r="F6273" s="18">
        <v>197699</v>
      </c>
      <c r="G6273" s="18">
        <v>0</v>
      </c>
      <c r="H6273" s="18">
        <f t="shared" si="486"/>
        <v>197699</v>
      </c>
      <c r="I6273" s="18">
        <v>44120</v>
      </c>
      <c r="J6273" s="40">
        <f t="shared" si="487"/>
        <v>241819</v>
      </c>
      <c r="K6273" s="43">
        <f t="shared" si="488"/>
        <v>0.7516021831167583</v>
      </c>
      <c r="L6273" s="54">
        <f t="shared" si="489"/>
        <v>0.81754948949420847</v>
      </c>
      <c r="M6273" s="57" t="s">
        <v>14966</v>
      </c>
    </row>
    <row r="6274" spans="1:13" x14ac:dyDescent="0.25">
      <c r="A6274" s="22" t="s">
        <v>550</v>
      </c>
      <c r="B6274" s="5" t="s">
        <v>551</v>
      </c>
      <c r="C6274" s="18">
        <v>40793</v>
      </c>
      <c r="D6274" s="18">
        <v>14976</v>
      </c>
      <c r="E6274" s="18">
        <f t="shared" si="485"/>
        <v>55769</v>
      </c>
      <c r="F6274" s="18">
        <v>14532</v>
      </c>
      <c r="G6274" s="18">
        <v>0</v>
      </c>
      <c r="H6274" s="18">
        <f t="shared" si="486"/>
        <v>14532</v>
      </c>
      <c r="I6274" s="18">
        <v>41237</v>
      </c>
      <c r="J6274" s="40">
        <f t="shared" si="487"/>
        <v>55769</v>
      </c>
      <c r="K6274" s="43">
        <f t="shared" si="488"/>
        <v>2.8071153316818056</v>
      </c>
      <c r="L6274" s="54">
        <f t="shared" si="489"/>
        <v>0.26057487134429524</v>
      </c>
      <c r="M6274" s="57" t="s">
        <v>14966</v>
      </c>
    </row>
    <row r="6275" spans="1:13" x14ac:dyDescent="0.25">
      <c r="A6275" s="22" t="s">
        <v>548</v>
      </c>
      <c r="B6275" s="5" t="s">
        <v>549</v>
      </c>
      <c r="C6275" s="18">
        <v>126310</v>
      </c>
      <c r="D6275" s="18">
        <v>38339</v>
      </c>
      <c r="E6275" s="18">
        <f t="shared" si="485"/>
        <v>164649</v>
      </c>
      <c r="F6275" s="18">
        <v>70266</v>
      </c>
      <c r="G6275" s="18">
        <v>4195</v>
      </c>
      <c r="H6275" s="18">
        <f t="shared" si="486"/>
        <v>74461</v>
      </c>
      <c r="I6275" s="18">
        <v>90188</v>
      </c>
      <c r="J6275" s="40">
        <f t="shared" si="487"/>
        <v>164649</v>
      </c>
      <c r="K6275" s="43">
        <f t="shared" si="488"/>
        <v>1.7975977001679333</v>
      </c>
      <c r="L6275" s="54">
        <f t="shared" si="489"/>
        <v>0.45224082745719685</v>
      </c>
      <c r="M6275" s="57" t="s">
        <v>14966</v>
      </c>
    </row>
    <row r="6276" spans="1:13" x14ac:dyDescent="0.25">
      <c r="A6276" s="22" t="s">
        <v>546</v>
      </c>
      <c r="B6276" s="5" t="s">
        <v>547</v>
      </c>
      <c r="C6276" s="18">
        <v>275880</v>
      </c>
      <c r="D6276" s="18">
        <v>50062</v>
      </c>
      <c r="E6276" s="18">
        <f t="shared" si="485"/>
        <v>325942</v>
      </c>
      <c r="F6276" s="18">
        <v>88314</v>
      </c>
      <c r="G6276" s="18">
        <v>211024</v>
      </c>
      <c r="H6276" s="18">
        <f t="shared" si="486"/>
        <v>299338</v>
      </c>
      <c r="I6276" s="18">
        <v>26604</v>
      </c>
      <c r="J6276" s="40">
        <f t="shared" si="487"/>
        <v>325942</v>
      </c>
      <c r="K6276" s="43">
        <f t="shared" si="488"/>
        <v>3.123853522657789</v>
      </c>
      <c r="L6276" s="54">
        <f t="shared" si="489"/>
        <v>0.91837811635198896</v>
      </c>
      <c r="M6276" s="57" t="s">
        <v>14966</v>
      </c>
    </row>
    <row r="6277" spans="1:13" x14ac:dyDescent="0.25">
      <c r="A6277" s="22" t="s">
        <v>544</v>
      </c>
      <c r="B6277" s="5" t="s">
        <v>545</v>
      </c>
      <c r="C6277" s="18">
        <v>32512</v>
      </c>
      <c r="D6277" s="18">
        <v>8008</v>
      </c>
      <c r="E6277" s="18">
        <f t="shared" si="485"/>
        <v>40520</v>
      </c>
      <c r="F6277" s="18">
        <v>17112</v>
      </c>
      <c r="G6277" s="18">
        <v>0</v>
      </c>
      <c r="H6277" s="18">
        <f t="shared" si="486"/>
        <v>17112</v>
      </c>
      <c r="I6277" s="18">
        <v>23408</v>
      </c>
      <c r="J6277" s="40">
        <f t="shared" si="487"/>
        <v>40520</v>
      </c>
      <c r="K6277" s="43">
        <f t="shared" si="488"/>
        <v>1.8999532491818607</v>
      </c>
      <c r="L6277" s="54">
        <f t="shared" si="489"/>
        <v>0.42230997038499507</v>
      </c>
      <c r="M6277" s="57" t="s">
        <v>14966</v>
      </c>
    </row>
    <row r="6278" spans="1:13" x14ac:dyDescent="0.25">
      <c r="A6278" s="22" t="s">
        <v>542</v>
      </c>
      <c r="B6278" s="5" t="s">
        <v>543</v>
      </c>
      <c r="C6278" s="18">
        <v>52741</v>
      </c>
      <c r="D6278" s="18">
        <v>0</v>
      </c>
      <c r="E6278" s="18">
        <f t="shared" si="485"/>
        <v>52741</v>
      </c>
      <c r="F6278" s="18">
        <v>36569</v>
      </c>
      <c r="G6278" s="18">
        <v>0</v>
      </c>
      <c r="H6278" s="18">
        <f t="shared" si="486"/>
        <v>36569</v>
      </c>
      <c r="I6278" s="18">
        <v>16172</v>
      </c>
      <c r="J6278" s="40">
        <f t="shared" si="487"/>
        <v>52741</v>
      </c>
      <c r="K6278" s="43">
        <f t="shared" si="488"/>
        <v>1.442232492001422</v>
      </c>
      <c r="L6278" s="54">
        <f t="shared" si="489"/>
        <v>0.69336948484101557</v>
      </c>
      <c r="M6278" s="57" t="s">
        <v>14966</v>
      </c>
    </row>
    <row r="6279" spans="1:13" x14ac:dyDescent="0.25">
      <c r="A6279" s="22" t="s">
        <v>540</v>
      </c>
      <c r="B6279" s="5" t="s">
        <v>541</v>
      </c>
      <c r="C6279" s="18">
        <v>47920000</v>
      </c>
      <c r="D6279" s="18">
        <v>14524000</v>
      </c>
      <c r="E6279" s="18">
        <f t="shared" si="485"/>
        <v>62444000</v>
      </c>
      <c r="F6279" s="18">
        <v>28697863</v>
      </c>
      <c r="G6279" s="18">
        <v>0</v>
      </c>
      <c r="H6279" s="18">
        <f t="shared" si="486"/>
        <v>28697863</v>
      </c>
      <c r="I6279" s="18">
        <v>33746137</v>
      </c>
      <c r="J6279" s="40">
        <f t="shared" si="487"/>
        <v>62444000</v>
      </c>
      <c r="K6279" s="43">
        <f t="shared" si="488"/>
        <v>1.6698107451415458</v>
      </c>
      <c r="L6279" s="54">
        <f t="shared" si="489"/>
        <v>0.45957758952021011</v>
      </c>
      <c r="M6279" s="57" t="s">
        <v>14966</v>
      </c>
    </row>
    <row r="6280" spans="1:13" x14ac:dyDescent="0.25">
      <c r="A6280" s="22" t="s">
        <v>538</v>
      </c>
      <c r="B6280" s="5" t="s">
        <v>539</v>
      </c>
      <c r="C6280" s="18">
        <v>10062</v>
      </c>
      <c r="D6280" s="18">
        <v>98271</v>
      </c>
      <c r="E6280" s="18">
        <f t="shared" si="485"/>
        <v>108333</v>
      </c>
      <c r="F6280" s="18">
        <v>94177</v>
      </c>
      <c r="G6280" s="18">
        <v>0</v>
      </c>
      <c r="H6280" s="18">
        <f t="shared" si="486"/>
        <v>94177</v>
      </c>
      <c r="I6280" s="18">
        <v>14156</v>
      </c>
      <c r="J6280" s="40">
        <f t="shared" si="487"/>
        <v>108333</v>
      </c>
      <c r="K6280" s="43">
        <f t="shared" si="488"/>
        <v>0.10684137315905157</v>
      </c>
      <c r="L6280" s="54">
        <f t="shared" si="489"/>
        <v>0.86932882870408834</v>
      </c>
      <c r="M6280" s="57" t="s">
        <v>14966</v>
      </c>
    </row>
    <row r="6281" spans="1:13" x14ac:dyDescent="0.25">
      <c r="A6281" s="22" t="s">
        <v>536</v>
      </c>
      <c r="B6281" s="5" t="s">
        <v>537</v>
      </c>
      <c r="C6281" s="18">
        <v>105215</v>
      </c>
      <c r="D6281" s="18">
        <v>18161</v>
      </c>
      <c r="E6281" s="18">
        <f t="shared" si="485"/>
        <v>123376</v>
      </c>
      <c r="F6281" s="18">
        <v>70788</v>
      </c>
      <c r="G6281" s="18">
        <v>0</v>
      </c>
      <c r="H6281" s="18">
        <f t="shared" si="486"/>
        <v>70788</v>
      </c>
      <c r="I6281" s="18">
        <v>52588</v>
      </c>
      <c r="J6281" s="40">
        <f t="shared" si="487"/>
        <v>123376</v>
      </c>
      <c r="K6281" s="43">
        <f t="shared" si="488"/>
        <v>1.486339492569362</v>
      </c>
      <c r="L6281" s="54">
        <f t="shared" si="489"/>
        <v>0.5737582674101932</v>
      </c>
      <c r="M6281" s="57" t="s">
        <v>14966</v>
      </c>
    </row>
    <row r="6282" spans="1:13" x14ac:dyDescent="0.25">
      <c r="A6282" s="22" t="s">
        <v>534</v>
      </c>
      <c r="B6282" s="5" t="s">
        <v>535</v>
      </c>
      <c r="C6282" s="18">
        <v>3828</v>
      </c>
      <c r="D6282" s="18">
        <v>3278</v>
      </c>
      <c r="E6282" s="18">
        <f t="shared" si="485"/>
        <v>7106</v>
      </c>
      <c r="F6282" s="18">
        <v>24</v>
      </c>
      <c r="G6282" s="18">
        <v>0</v>
      </c>
      <c r="H6282" s="18">
        <f t="shared" si="486"/>
        <v>24</v>
      </c>
      <c r="I6282" s="18">
        <v>7082</v>
      </c>
      <c r="J6282" s="40">
        <f t="shared" si="487"/>
        <v>7106</v>
      </c>
      <c r="K6282" s="43">
        <f t="shared" si="488"/>
        <v>159.5</v>
      </c>
      <c r="L6282" s="54">
        <f t="shared" si="489"/>
        <v>3.3774275260343373E-3</v>
      </c>
      <c r="M6282" s="57" t="s">
        <v>14966</v>
      </c>
    </row>
    <row r="6283" spans="1:13" x14ac:dyDescent="0.25">
      <c r="A6283" s="22" t="s">
        <v>532</v>
      </c>
      <c r="B6283" s="5" t="s">
        <v>533</v>
      </c>
      <c r="C6283" s="18">
        <v>79502</v>
      </c>
      <c r="D6283" s="18">
        <v>8194</v>
      </c>
      <c r="E6283" s="18">
        <f t="shared" si="485"/>
        <v>87696</v>
      </c>
      <c r="F6283" s="18">
        <v>74027</v>
      </c>
      <c r="G6283" s="18">
        <v>3327</v>
      </c>
      <c r="H6283" s="18">
        <f t="shared" si="486"/>
        <v>77354</v>
      </c>
      <c r="I6283" s="18">
        <v>10342</v>
      </c>
      <c r="J6283" s="40">
        <f t="shared" si="487"/>
        <v>87696</v>
      </c>
      <c r="K6283" s="43">
        <f t="shared" si="488"/>
        <v>1.0739595012630527</v>
      </c>
      <c r="L6283" s="54">
        <f t="shared" si="489"/>
        <v>0.88206987775953294</v>
      </c>
      <c r="M6283" s="57" t="s">
        <v>14966</v>
      </c>
    </row>
    <row r="6284" spans="1:13" x14ac:dyDescent="0.25">
      <c r="A6284" s="22" t="s">
        <v>530</v>
      </c>
      <c r="B6284" s="5" t="s">
        <v>531</v>
      </c>
      <c r="C6284" s="18">
        <v>265029</v>
      </c>
      <c r="D6284" s="18">
        <v>40669</v>
      </c>
      <c r="E6284" s="18">
        <f t="shared" si="485"/>
        <v>305698</v>
      </c>
      <c r="F6284" s="18">
        <v>110327</v>
      </c>
      <c r="G6284" s="18">
        <v>19854</v>
      </c>
      <c r="H6284" s="18">
        <f t="shared" si="486"/>
        <v>130181</v>
      </c>
      <c r="I6284" s="18">
        <v>175517</v>
      </c>
      <c r="J6284" s="40">
        <f t="shared" si="487"/>
        <v>305698</v>
      </c>
      <c r="K6284" s="43">
        <f t="shared" si="488"/>
        <v>2.4022134201056859</v>
      </c>
      <c r="L6284" s="54">
        <f t="shared" si="489"/>
        <v>0.42584838631590655</v>
      </c>
      <c r="M6284" s="57" t="s">
        <v>14966</v>
      </c>
    </row>
    <row r="6285" spans="1:13" x14ac:dyDescent="0.25">
      <c r="A6285" s="22" t="s">
        <v>528</v>
      </c>
      <c r="B6285" s="5" t="s">
        <v>529</v>
      </c>
      <c r="C6285" s="18">
        <v>29423</v>
      </c>
      <c r="D6285" s="18">
        <v>173365</v>
      </c>
      <c r="E6285" s="18">
        <f t="shared" ref="E6285:E6348" si="490">+C6285+D6285</f>
        <v>202788</v>
      </c>
      <c r="F6285" s="18">
        <v>159943</v>
      </c>
      <c r="G6285" s="18">
        <v>1696</v>
      </c>
      <c r="H6285" s="18">
        <f t="shared" ref="H6285:H6348" si="491">+F6285+G6285</f>
        <v>161639</v>
      </c>
      <c r="I6285" s="18">
        <v>41149</v>
      </c>
      <c r="J6285" s="40">
        <f t="shared" ref="J6285:J6348" si="492">+H6285+I6285</f>
        <v>202788</v>
      </c>
      <c r="K6285" s="43">
        <f t="shared" ref="K6285:K6348" si="493">+IFERROR(C6285/F6285,"ERROR")</f>
        <v>0.18395928549545776</v>
      </c>
      <c r="L6285" s="54">
        <f t="shared" ref="L6285:L6348" si="494">+H6285/E6285</f>
        <v>0.79708365386512026</v>
      </c>
      <c r="M6285" s="57" t="s">
        <v>14966</v>
      </c>
    </row>
    <row r="6286" spans="1:13" x14ac:dyDescent="0.25">
      <c r="A6286" s="22" t="s">
        <v>526</v>
      </c>
      <c r="B6286" s="5" t="s">
        <v>527</v>
      </c>
      <c r="C6286" s="18">
        <v>565342</v>
      </c>
      <c r="D6286" s="18">
        <v>232420</v>
      </c>
      <c r="E6286" s="18">
        <f t="shared" si="490"/>
        <v>797762</v>
      </c>
      <c r="F6286" s="18">
        <v>684226</v>
      </c>
      <c r="G6286" s="18">
        <v>0</v>
      </c>
      <c r="H6286" s="18">
        <f t="shared" si="491"/>
        <v>684226</v>
      </c>
      <c r="I6286" s="18">
        <v>113536</v>
      </c>
      <c r="J6286" s="40">
        <f t="shared" si="492"/>
        <v>797762</v>
      </c>
      <c r="K6286" s="43">
        <f t="shared" si="493"/>
        <v>0.82625039095269692</v>
      </c>
      <c r="L6286" s="54">
        <f t="shared" si="494"/>
        <v>0.85768186501738619</v>
      </c>
      <c r="M6286" s="57" t="s">
        <v>14966</v>
      </c>
    </row>
    <row r="6287" spans="1:13" x14ac:dyDescent="0.25">
      <c r="A6287" s="22" t="s">
        <v>524</v>
      </c>
      <c r="B6287" s="5" t="s">
        <v>525</v>
      </c>
      <c r="C6287" s="18">
        <v>150401</v>
      </c>
      <c r="D6287" s="18">
        <v>295464</v>
      </c>
      <c r="E6287" s="18">
        <f t="shared" si="490"/>
        <v>445865</v>
      </c>
      <c r="F6287" s="18">
        <v>370057</v>
      </c>
      <c r="G6287" s="18">
        <v>0</v>
      </c>
      <c r="H6287" s="18">
        <f t="shared" si="491"/>
        <v>370057</v>
      </c>
      <c r="I6287" s="18">
        <v>75808</v>
      </c>
      <c r="J6287" s="40">
        <f t="shared" si="492"/>
        <v>445865</v>
      </c>
      <c r="K6287" s="43">
        <f t="shared" si="493"/>
        <v>0.40642657752724581</v>
      </c>
      <c r="L6287" s="54">
        <f t="shared" si="494"/>
        <v>0.82997544099671428</v>
      </c>
      <c r="M6287" s="57" t="s">
        <v>14966</v>
      </c>
    </row>
    <row r="6288" spans="1:13" x14ac:dyDescent="0.25">
      <c r="A6288" s="22" t="s">
        <v>522</v>
      </c>
      <c r="B6288" s="5" t="s">
        <v>523</v>
      </c>
      <c r="C6288" s="18">
        <v>10000</v>
      </c>
      <c r="D6288" s="18">
        <v>0</v>
      </c>
      <c r="E6288" s="18">
        <f t="shared" si="490"/>
        <v>10000</v>
      </c>
      <c r="F6288" s="18">
        <v>0</v>
      </c>
      <c r="G6288" s="18">
        <v>0</v>
      </c>
      <c r="H6288" s="18">
        <f t="shared" si="491"/>
        <v>0</v>
      </c>
      <c r="I6288" s="18">
        <v>10000</v>
      </c>
      <c r="J6288" s="40">
        <f t="shared" si="492"/>
        <v>10000</v>
      </c>
      <c r="K6288" s="43" t="str">
        <f t="shared" si="493"/>
        <v>ERROR</v>
      </c>
      <c r="L6288" s="54">
        <f t="shared" si="494"/>
        <v>0</v>
      </c>
      <c r="M6288" s="57" t="s">
        <v>14966</v>
      </c>
    </row>
    <row r="6289" spans="1:13" x14ac:dyDescent="0.25">
      <c r="A6289" s="22" t="s">
        <v>520</v>
      </c>
      <c r="B6289" s="5" t="s">
        <v>521</v>
      </c>
      <c r="C6289" s="18">
        <v>1168874</v>
      </c>
      <c r="D6289" s="18">
        <v>1213644</v>
      </c>
      <c r="E6289" s="18">
        <f t="shared" si="490"/>
        <v>2382518</v>
      </c>
      <c r="F6289" s="18">
        <v>1473597</v>
      </c>
      <c r="G6289" s="18">
        <v>605</v>
      </c>
      <c r="H6289" s="18">
        <f t="shared" si="491"/>
        <v>1474202</v>
      </c>
      <c r="I6289" s="18">
        <v>908316</v>
      </c>
      <c r="J6289" s="40">
        <f t="shared" si="492"/>
        <v>2382518</v>
      </c>
      <c r="K6289" s="43">
        <f t="shared" si="493"/>
        <v>0.79321144111992625</v>
      </c>
      <c r="L6289" s="54">
        <f t="shared" si="494"/>
        <v>0.61875796950956929</v>
      </c>
      <c r="M6289" s="57" t="s">
        <v>14966</v>
      </c>
    </row>
    <row r="6290" spans="1:13" x14ac:dyDescent="0.25">
      <c r="A6290" s="22" t="s">
        <v>518</v>
      </c>
      <c r="B6290" s="5" t="s">
        <v>519</v>
      </c>
      <c r="C6290" s="18">
        <v>178</v>
      </c>
      <c r="D6290" s="18">
        <v>4500</v>
      </c>
      <c r="E6290" s="18">
        <f t="shared" si="490"/>
        <v>4678</v>
      </c>
      <c r="F6290" s="18">
        <v>6000</v>
      </c>
      <c r="G6290" s="18">
        <v>0</v>
      </c>
      <c r="H6290" s="18">
        <f t="shared" si="491"/>
        <v>6000</v>
      </c>
      <c r="I6290" s="18">
        <v>-1322</v>
      </c>
      <c r="J6290" s="40">
        <f t="shared" si="492"/>
        <v>4678</v>
      </c>
      <c r="K6290" s="43">
        <f t="shared" si="493"/>
        <v>2.9666666666666668E-2</v>
      </c>
      <c r="L6290" s="54">
        <f t="shared" si="494"/>
        <v>1.2825994014536126</v>
      </c>
      <c r="M6290" s="57" t="s">
        <v>14966</v>
      </c>
    </row>
    <row r="6291" spans="1:13" x14ac:dyDescent="0.25">
      <c r="A6291" s="22" t="s">
        <v>516</v>
      </c>
      <c r="B6291" s="5" t="s">
        <v>517</v>
      </c>
      <c r="C6291" s="18">
        <v>1435145</v>
      </c>
      <c r="D6291" s="18">
        <v>78617</v>
      </c>
      <c r="E6291" s="18">
        <f t="shared" si="490"/>
        <v>1513762</v>
      </c>
      <c r="F6291" s="18">
        <v>501054</v>
      </c>
      <c r="G6291" s="18">
        <v>0</v>
      </c>
      <c r="H6291" s="18">
        <f t="shared" si="491"/>
        <v>501054</v>
      </c>
      <c r="I6291" s="18">
        <v>1012708</v>
      </c>
      <c r="J6291" s="40">
        <f t="shared" si="492"/>
        <v>1513762</v>
      </c>
      <c r="K6291" s="43">
        <f t="shared" si="493"/>
        <v>2.8642521564541945</v>
      </c>
      <c r="L6291" s="54">
        <f t="shared" si="494"/>
        <v>0.33099919273967771</v>
      </c>
      <c r="M6291" s="57" t="s">
        <v>14966</v>
      </c>
    </row>
    <row r="6292" spans="1:13" x14ac:dyDescent="0.25">
      <c r="A6292" s="22" t="s">
        <v>514</v>
      </c>
      <c r="B6292" s="5" t="s">
        <v>515</v>
      </c>
      <c r="C6292" s="18">
        <v>72748</v>
      </c>
      <c r="D6292" s="18">
        <v>0</v>
      </c>
      <c r="E6292" s="18">
        <f t="shared" si="490"/>
        <v>72748</v>
      </c>
      <c r="F6292" s="18">
        <v>22866</v>
      </c>
      <c r="G6292" s="18">
        <v>26200</v>
      </c>
      <c r="H6292" s="18">
        <f t="shared" si="491"/>
        <v>49066</v>
      </c>
      <c r="I6292" s="18">
        <v>23682</v>
      </c>
      <c r="J6292" s="40">
        <f t="shared" si="492"/>
        <v>72748</v>
      </c>
      <c r="K6292" s="43">
        <f t="shared" si="493"/>
        <v>3.1814921717834341</v>
      </c>
      <c r="L6292" s="54">
        <f t="shared" si="494"/>
        <v>0.6744652773959422</v>
      </c>
      <c r="M6292" s="57" t="s">
        <v>14966</v>
      </c>
    </row>
    <row r="6293" spans="1:13" x14ac:dyDescent="0.25">
      <c r="A6293" s="22" t="s">
        <v>512</v>
      </c>
      <c r="B6293" s="5" t="s">
        <v>513</v>
      </c>
      <c r="C6293" s="18">
        <v>31227</v>
      </c>
      <c r="D6293" s="18">
        <v>303031</v>
      </c>
      <c r="E6293" s="18">
        <f t="shared" si="490"/>
        <v>334258</v>
      </c>
      <c r="F6293" s="18">
        <v>435859</v>
      </c>
      <c r="G6293" s="18">
        <v>2942</v>
      </c>
      <c r="H6293" s="18">
        <f t="shared" si="491"/>
        <v>438801</v>
      </c>
      <c r="I6293" s="18">
        <v>-104543</v>
      </c>
      <c r="J6293" s="40">
        <f t="shared" si="492"/>
        <v>334258</v>
      </c>
      <c r="K6293" s="43">
        <f t="shared" si="493"/>
        <v>7.1644729144058061E-2</v>
      </c>
      <c r="L6293" s="54">
        <f t="shared" si="494"/>
        <v>1.312761399876742</v>
      </c>
      <c r="M6293" s="57" t="s">
        <v>14966</v>
      </c>
    </row>
    <row r="6294" spans="1:13" x14ac:dyDescent="0.25">
      <c r="A6294" s="22" t="s">
        <v>510</v>
      </c>
      <c r="B6294" s="5" t="s">
        <v>511</v>
      </c>
      <c r="C6294" s="18">
        <v>16616</v>
      </c>
      <c r="D6294" s="18">
        <v>98400</v>
      </c>
      <c r="E6294" s="18">
        <f t="shared" si="490"/>
        <v>115016</v>
      </c>
      <c r="F6294" s="18">
        <v>105986</v>
      </c>
      <c r="G6294" s="18">
        <v>0</v>
      </c>
      <c r="H6294" s="18">
        <f t="shared" si="491"/>
        <v>105986</v>
      </c>
      <c r="I6294" s="18">
        <v>9030</v>
      </c>
      <c r="J6294" s="40">
        <f t="shared" si="492"/>
        <v>115016</v>
      </c>
      <c r="K6294" s="43">
        <f t="shared" si="493"/>
        <v>0.15677542316909782</v>
      </c>
      <c r="L6294" s="54">
        <f t="shared" si="494"/>
        <v>0.92148918411351466</v>
      </c>
      <c r="M6294" s="57" t="s">
        <v>14966</v>
      </c>
    </row>
    <row r="6295" spans="1:13" x14ac:dyDescent="0.25">
      <c r="A6295" s="22" t="s">
        <v>508</v>
      </c>
      <c r="B6295" s="5" t="s">
        <v>509</v>
      </c>
      <c r="C6295" s="18">
        <v>155920</v>
      </c>
      <c r="D6295" s="18">
        <v>32252</v>
      </c>
      <c r="E6295" s="18">
        <f t="shared" si="490"/>
        <v>188172</v>
      </c>
      <c r="F6295" s="18">
        <v>125060</v>
      </c>
      <c r="G6295" s="18">
        <v>0</v>
      </c>
      <c r="H6295" s="18">
        <f t="shared" si="491"/>
        <v>125060</v>
      </c>
      <c r="I6295" s="18">
        <v>63112</v>
      </c>
      <c r="J6295" s="40">
        <f t="shared" si="492"/>
        <v>188172</v>
      </c>
      <c r="K6295" s="43">
        <f t="shared" si="493"/>
        <v>1.2467615544538622</v>
      </c>
      <c r="L6295" s="54">
        <f t="shared" si="494"/>
        <v>0.66460472333822251</v>
      </c>
      <c r="M6295" s="57" t="s">
        <v>14966</v>
      </c>
    </row>
    <row r="6296" spans="1:13" x14ac:dyDescent="0.25">
      <c r="A6296" s="22" t="s">
        <v>506</v>
      </c>
      <c r="B6296" s="5" t="s">
        <v>507</v>
      </c>
      <c r="C6296" s="18">
        <v>183934</v>
      </c>
      <c r="D6296" s="18">
        <v>77989</v>
      </c>
      <c r="E6296" s="18">
        <f t="shared" si="490"/>
        <v>261923</v>
      </c>
      <c r="F6296" s="18">
        <v>80050</v>
      </c>
      <c r="G6296" s="18">
        <v>139820</v>
      </c>
      <c r="H6296" s="18">
        <f t="shared" si="491"/>
        <v>219870</v>
      </c>
      <c r="I6296" s="18">
        <v>42053</v>
      </c>
      <c r="J6296" s="40">
        <f t="shared" si="492"/>
        <v>261923</v>
      </c>
      <c r="K6296" s="43">
        <f t="shared" si="493"/>
        <v>2.2977389131792632</v>
      </c>
      <c r="L6296" s="54">
        <f t="shared" si="494"/>
        <v>0.83944518045379746</v>
      </c>
      <c r="M6296" s="57" t="s">
        <v>14966</v>
      </c>
    </row>
    <row r="6297" spans="1:13" x14ac:dyDescent="0.25">
      <c r="A6297" s="22" t="s">
        <v>504</v>
      </c>
      <c r="B6297" s="5" t="s">
        <v>505</v>
      </c>
      <c r="C6297" s="18">
        <v>342292</v>
      </c>
      <c r="D6297" s="18">
        <v>59588</v>
      </c>
      <c r="E6297" s="18">
        <f t="shared" si="490"/>
        <v>401880</v>
      </c>
      <c r="F6297" s="18">
        <v>195524</v>
      </c>
      <c r="G6297" s="18">
        <v>0</v>
      </c>
      <c r="H6297" s="18">
        <f t="shared" si="491"/>
        <v>195524</v>
      </c>
      <c r="I6297" s="18">
        <v>206356</v>
      </c>
      <c r="J6297" s="40">
        <f t="shared" si="492"/>
        <v>401880</v>
      </c>
      <c r="K6297" s="43">
        <f t="shared" si="493"/>
        <v>1.7506393077064708</v>
      </c>
      <c r="L6297" s="54">
        <f t="shared" si="494"/>
        <v>0.48652334030058725</v>
      </c>
      <c r="M6297" s="57" t="s">
        <v>14966</v>
      </c>
    </row>
    <row r="6298" spans="1:13" x14ac:dyDescent="0.25">
      <c r="A6298" s="22" t="s">
        <v>502</v>
      </c>
      <c r="B6298" s="5" t="s">
        <v>503</v>
      </c>
      <c r="C6298" s="18">
        <v>27004</v>
      </c>
      <c r="D6298" s="18">
        <v>111047</v>
      </c>
      <c r="E6298" s="18">
        <f t="shared" si="490"/>
        <v>138051</v>
      </c>
      <c r="F6298" s="18">
        <v>76342</v>
      </c>
      <c r="G6298" s="18">
        <v>0</v>
      </c>
      <c r="H6298" s="18">
        <f t="shared" si="491"/>
        <v>76342</v>
      </c>
      <c r="I6298" s="18">
        <v>61709</v>
      </c>
      <c r="J6298" s="40">
        <f t="shared" si="492"/>
        <v>138051</v>
      </c>
      <c r="K6298" s="43">
        <f t="shared" si="493"/>
        <v>0.35372403133268709</v>
      </c>
      <c r="L6298" s="54">
        <f t="shared" si="494"/>
        <v>0.55299852952894224</v>
      </c>
      <c r="M6298" s="57" t="s">
        <v>14966</v>
      </c>
    </row>
    <row r="6299" spans="1:13" x14ac:dyDescent="0.25">
      <c r="A6299" s="22" t="s">
        <v>500</v>
      </c>
      <c r="B6299" s="5" t="s">
        <v>501</v>
      </c>
      <c r="C6299" s="18">
        <v>25008</v>
      </c>
      <c r="D6299" s="18">
        <v>20938</v>
      </c>
      <c r="E6299" s="18">
        <f t="shared" si="490"/>
        <v>45946</v>
      </c>
      <c r="F6299" s="18">
        <v>373</v>
      </c>
      <c r="G6299" s="18">
        <v>0</v>
      </c>
      <c r="H6299" s="18">
        <f t="shared" si="491"/>
        <v>373</v>
      </c>
      <c r="I6299" s="18">
        <v>45573</v>
      </c>
      <c r="J6299" s="40">
        <f t="shared" si="492"/>
        <v>45946</v>
      </c>
      <c r="K6299" s="43">
        <f t="shared" si="493"/>
        <v>67.045576407506701</v>
      </c>
      <c r="L6299" s="54">
        <f t="shared" si="494"/>
        <v>8.1182257432638322E-3</v>
      </c>
      <c r="M6299" s="57" t="s">
        <v>14966</v>
      </c>
    </row>
    <row r="6300" spans="1:13" x14ac:dyDescent="0.25">
      <c r="A6300" s="22" t="s">
        <v>498</v>
      </c>
      <c r="B6300" s="5" t="s">
        <v>499</v>
      </c>
      <c r="C6300" s="18">
        <v>68106</v>
      </c>
      <c r="D6300" s="18">
        <v>112667</v>
      </c>
      <c r="E6300" s="18">
        <f t="shared" si="490"/>
        <v>180773</v>
      </c>
      <c r="F6300" s="18">
        <v>10068</v>
      </c>
      <c r="G6300" s="18">
        <v>0</v>
      </c>
      <c r="H6300" s="18">
        <f t="shared" si="491"/>
        <v>10068</v>
      </c>
      <c r="I6300" s="18">
        <v>170705</v>
      </c>
      <c r="J6300" s="40">
        <f t="shared" si="492"/>
        <v>180773</v>
      </c>
      <c r="K6300" s="43">
        <f t="shared" si="493"/>
        <v>6.7646007151370675</v>
      </c>
      <c r="L6300" s="54">
        <f t="shared" si="494"/>
        <v>5.569415786649555E-2</v>
      </c>
      <c r="M6300" s="57" t="s">
        <v>14966</v>
      </c>
    </row>
    <row r="6301" spans="1:13" x14ac:dyDescent="0.25">
      <c r="A6301" s="22" t="s">
        <v>496</v>
      </c>
      <c r="B6301" s="5" t="s">
        <v>497</v>
      </c>
      <c r="C6301" s="18">
        <v>543575</v>
      </c>
      <c r="D6301" s="18">
        <v>21875</v>
      </c>
      <c r="E6301" s="18">
        <f t="shared" si="490"/>
        <v>565450</v>
      </c>
      <c r="F6301" s="18">
        <v>459970</v>
      </c>
      <c r="G6301" s="18">
        <v>0</v>
      </c>
      <c r="H6301" s="18">
        <f t="shared" si="491"/>
        <v>459970</v>
      </c>
      <c r="I6301" s="18">
        <v>105480</v>
      </c>
      <c r="J6301" s="40">
        <f t="shared" si="492"/>
        <v>565450</v>
      </c>
      <c r="K6301" s="43">
        <f t="shared" si="493"/>
        <v>1.1817618540339587</v>
      </c>
      <c r="L6301" s="54">
        <f t="shared" si="494"/>
        <v>0.81345830754266513</v>
      </c>
      <c r="M6301" s="57" t="s">
        <v>14966</v>
      </c>
    </row>
    <row r="6302" spans="1:13" x14ac:dyDescent="0.25">
      <c r="A6302" s="22" t="s">
        <v>494</v>
      </c>
      <c r="B6302" s="5" t="s">
        <v>495</v>
      </c>
      <c r="C6302" s="18">
        <v>855967</v>
      </c>
      <c r="D6302" s="18">
        <v>40266</v>
      </c>
      <c r="E6302" s="18">
        <f t="shared" si="490"/>
        <v>896233</v>
      </c>
      <c r="F6302" s="18">
        <v>151730</v>
      </c>
      <c r="G6302" s="18">
        <v>0</v>
      </c>
      <c r="H6302" s="18">
        <f t="shared" si="491"/>
        <v>151730</v>
      </c>
      <c r="I6302" s="18">
        <v>744503</v>
      </c>
      <c r="J6302" s="40">
        <f t="shared" si="492"/>
        <v>896233</v>
      </c>
      <c r="K6302" s="43">
        <f t="shared" si="493"/>
        <v>5.6413827193040271</v>
      </c>
      <c r="L6302" s="54">
        <f t="shared" si="494"/>
        <v>0.16929749295105179</v>
      </c>
      <c r="M6302" s="57" t="s">
        <v>14966</v>
      </c>
    </row>
    <row r="6303" spans="1:13" x14ac:dyDescent="0.25">
      <c r="A6303" s="22" t="s">
        <v>492</v>
      </c>
      <c r="B6303" s="5" t="s">
        <v>493</v>
      </c>
      <c r="C6303" s="18">
        <v>75707</v>
      </c>
      <c r="D6303" s="18">
        <v>86509</v>
      </c>
      <c r="E6303" s="18">
        <f t="shared" si="490"/>
        <v>162216</v>
      </c>
      <c r="F6303" s="18">
        <v>24789</v>
      </c>
      <c r="G6303" s="18">
        <v>83249</v>
      </c>
      <c r="H6303" s="18">
        <f t="shared" si="491"/>
        <v>108038</v>
      </c>
      <c r="I6303" s="18">
        <v>54178</v>
      </c>
      <c r="J6303" s="40">
        <f t="shared" si="492"/>
        <v>162216</v>
      </c>
      <c r="K6303" s="43">
        <f t="shared" si="493"/>
        <v>3.0540562346201945</v>
      </c>
      <c r="L6303" s="54">
        <f t="shared" si="494"/>
        <v>0.66601321694530746</v>
      </c>
      <c r="M6303" s="57" t="s">
        <v>14966</v>
      </c>
    </row>
    <row r="6304" spans="1:13" x14ac:dyDescent="0.25">
      <c r="A6304" s="22" t="s">
        <v>490</v>
      </c>
      <c r="B6304" s="5" t="s">
        <v>491</v>
      </c>
      <c r="C6304" s="18">
        <v>92448</v>
      </c>
      <c r="D6304" s="18">
        <v>5784</v>
      </c>
      <c r="E6304" s="18">
        <f t="shared" si="490"/>
        <v>98232</v>
      </c>
      <c r="F6304" s="18">
        <v>66054</v>
      </c>
      <c r="G6304" s="18">
        <v>1690</v>
      </c>
      <c r="H6304" s="18">
        <f t="shared" si="491"/>
        <v>67744</v>
      </c>
      <c r="I6304" s="18">
        <v>30488</v>
      </c>
      <c r="J6304" s="40">
        <f t="shared" si="492"/>
        <v>98232</v>
      </c>
      <c r="K6304" s="43">
        <f t="shared" si="493"/>
        <v>1.3995821600508676</v>
      </c>
      <c r="L6304" s="54">
        <f t="shared" si="494"/>
        <v>0.68963270624643702</v>
      </c>
      <c r="M6304" s="57" t="s">
        <v>14966</v>
      </c>
    </row>
    <row r="6305" spans="1:13" x14ac:dyDescent="0.25">
      <c r="A6305" s="22" t="s">
        <v>488</v>
      </c>
      <c r="B6305" s="5" t="s">
        <v>489</v>
      </c>
      <c r="C6305" s="18">
        <v>39614</v>
      </c>
      <c r="D6305" s="18">
        <v>922241</v>
      </c>
      <c r="E6305" s="18">
        <f t="shared" si="490"/>
        <v>961855</v>
      </c>
      <c r="F6305" s="18">
        <v>117138</v>
      </c>
      <c r="G6305" s="18">
        <v>0</v>
      </c>
      <c r="H6305" s="18">
        <f t="shared" si="491"/>
        <v>117138</v>
      </c>
      <c r="I6305" s="18">
        <v>844717</v>
      </c>
      <c r="J6305" s="40">
        <f t="shared" si="492"/>
        <v>961855</v>
      </c>
      <c r="K6305" s="43">
        <f t="shared" si="493"/>
        <v>0.33818231487647049</v>
      </c>
      <c r="L6305" s="54">
        <f t="shared" si="494"/>
        <v>0.1217834288952077</v>
      </c>
      <c r="M6305" s="57" t="s">
        <v>14966</v>
      </c>
    </row>
    <row r="6306" spans="1:13" x14ac:dyDescent="0.25">
      <c r="A6306" s="22" t="s">
        <v>486</v>
      </c>
      <c r="B6306" s="5" t="s">
        <v>487</v>
      </c>
      <c r="C6306" s="18">
        <v>91706</v>
      </c>
      <c r="D6306" s="18">
        <v>98230</v>
      </c>
      <c r="E6306" s="18">
        <f t="shared" si="490"/>
        <v>189936</v>
      </c>
      <c r="F6306" s="18">
        <v>79503</v>
      </c>
      <c r="G6306" s="18">
        <v>0</v>
      </c>
      <c r="H6306" s="18">
        <f t="shared" si="491"/>
        <v>79503</v>
      </c>
      <c r="I6306" s="18">
        <v>110433</v>
      </c>
      <c r="J6306" s="40">
        <f t="shared" si="492"/>
        <v>189936</v>
      </c>
      <c r="K6306" s="43">
        <f t="shared" si="493"/>
        <v>1.1534910632303184</v>
      </c>
      <c r="L6306" s="54">
        <f t="shared" si="494"/>
        <v>0.41857783674500887</v>
      </c>
      <c r="M6306" s="57" t="s">
        <v>14966</v>
      </c>
    </row>
    <row r="6307" spans="1:13" x14ac:dyDescent="0.25">
      <c r="A6307" s="22" t="s">
        <v>484</v>
      </c>
      <c r="B6307" s="5" t="s">
        <v>485</v>
      </c>
      <c r="C6307" s="18">
        <v>23939</v>
      </c>
      <c r="D6307" s="18">
        <v>26519</v>
      </c>
      <c r="E6307" s="18">
        <f t="shared" si="490"/>
        <v>50458</v>
      </c>
      <c r="F6307" s="18">
        <v>27540</v>
      </c>
      <c r="G6307" s="18">
        <v>0</v>
      </c>
      <c r="H6307" s="18">
        <f t="shared" si="491"/>
        <v>27540</v>
      </c>
      <c r="I6307" s="18">
        <v>22918</v>
      </c>
      <c r="J6307" s="40">
        <f t="shared" si="492"/>
        <v>50458</v>
      </c>
      <c r="K6307" s="43">
        <f t="shared" si="493"/>
        <v>0.8692447349310094</v>
      </c>
      <c r="L6307" s="54">
        <f t="shared" si="494"/>
        <v>0.54580046771572399</v>
      </c>
      <c r="M6307" s="57" t="s">
        <v>14966</v>
      </c>
    </row>
    <row r="6308" spans="1:13" x14ac:dyDescent="0.25">
      <c r="A6308" s="22" t="s">
        <v>482</v>
      </c>
      <c r="B6308" s="5" t="s">
        <v>483</v>
      </c>
      <c r="C6308" s="18">
        <v>20884</v>
      </c>
      <c r="D6308" s="18">
        <v>222677</v>
      </c>
      <c r="E6308" s="18">
        <f t="shared" si="490"/>
        <v>243561</v>
      </c>
      <c r="F6308" s="18">
        <v>185269</v>
      </c>
      <c r="G6308" s="18">
        <v>0</v>
      </c>
      <c r="H6308" s="18">
        <f t="shared" si="491"/>
        <v>185269</v>
      </c>
      <c r="I6308" s="18">
        <v>58292</v>
      </c>
      <c r="J6308" s="40">
        <f t="shared" si="492"/>
        <v>243561</v>
      </c>
      <c r="K6308" s="43">
        <f t="shared" si="493"/>
        <v>0.11272258175949565</v>
      </c>
      <c r="L6308" s="54">
        <f t="shared" si="494"/>
        <v>0.76066775879553783</v>
      </c>
      <c r="M6308" s="57" t="s">
        <v>14966</v>
      </c>
    </row>
    <row r="6309" spans="1:13" x14ac:dyDescent="0.25">
      <c r="A6309" s="22" t="s">
        <v>480</v>
      </c>
      <c r="B6309" s="5" t="s">
        <v>481</v>
      </c>
      <c r="C6309" s="18">
        <v>155027</v>
      </c>
      <c r="D6309" s="18">
        <v>0</v>
      </c>
      <c r="E6309" s="18">
        <f t="shared" si="490"/>
        <v>155027</v>
      </c>
      <c r="F6309" s="18">
        <v>88177</v>
      </c>
      <c r="G6309" s="18">
        <v>0</v>
      </c>
      <c r="H6309" s="18">
        <f t="shared" si="491"/>
        <v>88177</v>
      </c>
      <c r="I6309" s="18">
        <v>66850</v>
      </c>
      <c r="J6309" s="40">
        <f t="shared" si="492"/>
        <v>155027</v>
      </c>
      <c r="K6309" s="43">
        <f t="shared" si="493"/>
        <v>1.758134207332978</v>
      </c>
      <c r="L6309" s="54">
        <f t="shared" si="494"/>
        <v>0.56878479232649792</v>
      </c>
      <c r="M6309" s="57" t="s">
        <v>14966</v>
      </c>
    </row>
    <row r="6310" spans="1:13" x14ac:dyDescent="0.25">
      <c r="A6310" s="22" t="s">
        <v>478</v>
      </c>
      <c r="B6310" s="5" t="s">
        <v>479</v>
      </c>
      <c r="C6310" s="18">
        <v>22924</v>
      </c>
      <c r="D6310" s="18">
        <v>2269</v>
      </c>
      <c r="E6310" s="18">
        <f t="shared" si="490"/>
        <v>25193</v>
      </c>
      <c r="F6310" s="18">
        <v>14968</v>
      </c>
      <c r="G6310" s="18">
        <v>0</v>
      </c>
      <c r="H6310" s="18">
        <f t="shared" si="491"/>
        <v>14968</v>
      </c>
      <c r="I6310" s="18">
        <v>10225</v>
      </c>
      <c r="J6310" s="40">
        <f t="shared" si="492"/>
        <v>25193</v>
      </c>
      <c r="K6310" s="43">
        <f t="shared" si="493"/>
        <v>1.531533939070016</v>
      </c>
      <c r="L6310" s="54">
        <f t="shared" si="494"/>
        <v>0.59413329099352996</v>
      </c>
      <c r="M6310" s="57" t="s">
        <v>14966</v>
      </c>
    </row>
    <row r="6311" spans="1:13" x14ac:dyDescent="0.25">
      <c r="A6311" s="22" t="s">
        <v>476</v>
      </c>
      <c r="B6311" s="5" t="s">
        <v>477</v>
      </c>
      <c r="C6311" s="18">
        <v>14932</v>
      </c>
      <c r="D6311" s="18">
        <v>2300</v>
      </c>
      <c r="E6311" s="18">
        <f t="shared" si="490"/>
        <v>17232</v>
      </c>
      <c r="F6311" s="18">
        <v>827</v>
      </c>
      <c r="G6311" s="18">
        <v>214</v>
      </c>
      <c r="H6311" s="18">
        <f t="shared" si="491"/>
        <v>1041</v>
      </c>
      <c r="I6311" s="18">
        <v>16191</v>
      </c>
      <c r="J6311" s="40">
        <f t="shared" si="492"/>
        <v>17232</v>
      </c>
      <c r="K6311" s="43">
        <f t="shared" si="493"/>
        <v>18.055622732769045</v>
      </c>
      <c r="L6311" s="54">
        <f t="shared" si="494"/>
        <v>6.04108635097493E-2</v>
      </c>
      <c r="M6311" s="57" t="s">
        <v>14966</v>
      </c>
    </row>
    <row r="6312" spans="1:13" x14ac:dyDescent="0.25">
      <c r="A6312" s="22" t="s">
        <v>474</v>
      </c>
      <c r="B6312" s="5" t="s">
        <v>475</v>
      </c>
      <c r="C6312" s="18">
        <v>94066</v>
      </c>
      <c r="D6312" s="18">
        <v>124606</v>
      </c>
      <c r="E6312" s="18">
        <f t="shared" si="490"/>
        <v>218672</v>
      </c>
      <c r="F6312" s="18">
        <v>74083</v>
      </c>
      <c r="G6312" s="18">
        <v>0</v>
      </c>
      <c r="H6312" s="18">
        <f t="shared" si="491"/>
        <v>74083</v>
      </c>
      <c r="I6312" s="18">
        <v>144589</v>
      </c>
      <c r="J6312" s="40">
        <f t="shared" si="492"/>
        <v>218672</v>
      </c>
      <c r="K6312" s="43">
        <f t="shared" si="493"/>
        <v>1.2697379965714131</v>
      </c>
      <c r="L6312" s="54">
        <f t="shared" si="494"/>
        <v>0.33878594424526232</v>
      </c>
      <c r="M6312" s="57" t="s">
        <v>14966</v>
      </c>
    </row>
    <row r="6313" spans="1:13" x14ac:dyDescent="0.25">
      <c r="A6313" s="22" t="s">
        <v>472</v>
      </c>
      <c r="B6313" s="5" t="s">
        <v>473</v>
      </c>
      <c r="C6313" s="18">
        <v>28215</v>
      </c>
      <c r="D6313" s="18">
        <v>11745</v>
      </c>
      <c r="E6313" s="18">
        <f t="shared" si="490"/>
        <v>39960</v>
      </c>
      <c r="F6313" s="18">
        <v>29135</v>
      </c>
      <c r="G6313" s="18">
        <v>0</v>
      </c>
      <c r="H6313" s="18">
        <f t="shared" si="491"/>
        <v>29135</v>
      </c>
      <c r="I6313" s="18">
        <v>10825</v>
      </c>
      <c r="J6313" s="40">
        <f t="shared" si="492"/>
        <v>39960</v>
      </c>
      <c r="K6313" s="43">
        <f t="shared" si="493"/>
        <v>0.96842285910417025</v>
      </c>
      <c r="L6313" s="54">
        <f t="shared" si="494"/>
        <v>0.72910410410410409</v>
      </c>
      <c r="M6313" s="57" t="s">
        <v>14966</v>
      </c>
    </row>
    <row r="6314" spans="1:13" x14ac:dyDescent="0.25">
      <c r="A6314" s="22" t="s">
        <v>470</v>
      </c>
      <c r="B6314" s="5" t="s">
        <v>471</v>
      </c>
      <c r="C6314" s="18">
        <v>64380</v>
      </c>
      <c r="D6314" s="18">
        <v>642529</v>
      </c>
      <c r="E6314" s="18">
        <f t="shared" si="490"/>
        <v>706909</v>
      </c>
      <c r="F6314" s="18">
        <v>559530</v>
      </c>
      <c r="G6314" s="18">
        <v>0</v>
      </c>
      <c r="H6314" s="18">
        <f t="shared" si="491"/>
        <v>559530</v>
      </c>
      <c r="I6314" s="18">
        <v>147379</v>
      </c>
      <c r="J6314" s="40">
        <f t="shared" si="492"/>
        <v>706909</v>
      </c>
      <c r="K6314" s="43">
        <f t="shared" si="493"/>
        <v>0.11506085464586349</v>
      </c>
      <c r="L6314" s="54">
        <f t="shared" si="494"/>
        <v>0.79151630549335206</v>
      </c>
      <c r="M6314" s="57" t="s">
        <v>14966</v>
      </c>
    </row>
    <row r="6315" spans="1:13" x14ac:dyDescent="0.25">
      <c r="A6315" s="22" t="s">
        <v>468</v>
      </c>
      <c r="B6315" s="5" t="s">
        <v>469</v>
      </c>
      <c r="C6315" s="18">
        <v>564</v>
      </c>
      <c r="D6315" s="18">
        <v>21900</v>
      </c>
      <c r="E6315" s="18">
        <f t="shared" si="490"/>
        <v>22464</v>
      </c>
      <c r="F6315" s="18">
        <v>7000</v>
      </c>
      <c r="G6315" s="18">
        <v>0</v>
      </c>
      <c r="H6315" s="18">
        <f t="shared" si="491"/>
        <v>7000</v>
      </c>
      <c r="I6315" s="18">
        <v>15464</v>
      </c>
      <c r="J6315" s="40">
        <f t="shared" si="492"/>
        <v>22464</v>
      </c>
      <c r="K6315" s="43">
        <f t="shared" si="493"/>
        <v>8.0571428571428572E-2</v>
      </c>
      <c r="L6315" s="54">
        <f t="shared" si="494"/>
        <v>0.31160968660968663</v>
      </c>
      <c r="M6315" s="57" t="s">
        <v>14966</v>
      </c>
    </row>
    <row r="6316" spans="1:13" x14ac:dyDescent="0.25">
      <c r="A6316" s="22" t="s">
        <v>466</v>
      </c>
      <c r="B6316" s="5" t="s">
        <v>467</v>
      </c>
      <c r="C6316" s="18">
        <v>5101</v>
      </c>
      <c r="D6316" s="18">
        <v>7134</v>
      </c>
      <c r="E6316" s="18">
        <f t="shared" si="490"/>
        <v>12235</v>
      </c>
      <c r="F6316" s="18">
        <v>15781</v>
      </c>
      <c r="G6316" s="18">
        <v>50000</v>
      </c>
      <c r="H6316" s="18">
        <f t="shared" si="491"/>
        <v>65781</v>
      </c>
      <c r="I6316" s="18">
        <v>-53546</v>
      </c>
      <c r="J6316" s="40">
        <f t="shared" si="492"/>
        <v>12235</v>
      </c>
      <c r="K6316" s="43">
        <f t="shared" si="493"/>
        <v>0.32323680375134656</v>
      </c>
      <c r="L6316" s="54">
        <f t="shared" si="494"/>
        <v>5.376460972619534</v>
      </c>
      <c r="M6316" s="57" t="s">
        <v>14966</v>
      </c>
    </row>
    <row r="6317" spans="1:13" x14ac:dyDescent="0.25">
      <c r="A6317" s="22" t="s">
        <v>464</v>
      </c>
      <c r="B6317" s="5" t="s">
        <v>465</v>
      </c>
      <c r="C6317" s="18">
        <v>5000</v>
      </c>
      <c r="D6317" s="18">
        <v>0</v>
      </c>
      <c r="E6317" s="18">
        <f t="shared" si="490"/>
        <v>5000</v>
      </c>
      <c r="F6317" s="18">
        <v>0</v>
      </c>
      <c r="G6317" s="18">
        <v>0</v>
      </c>
      <c r="H6317" s="18">
        <f t="shared" si="491"/>
        <v>0</v>
      </c>
      <c r="I6317" s="18">
        <v>5000</v>
      </c>
      <c r="J6317" s="40">
        <f t="shared" si="492"/>
        <v>5000</v>
      </c>
      <c r="K6317" s="43" t="str">
        <f t="shared" si="493"/>
        <v>ERROR</v>
      </c>
      <c r="L6317" s="54">
        <f t="shared" si="494"/>
        <v>0</v>
      </c>
      <c r="M6317" s="57" t="s">
        <v>14966</v>
      </c>
    </row>
    <row r="6318" spans="1:13" x14ac:dyDescent="0.25">
      <c r="A6318" s="22" t="s">
        <v>462</v>
      </c>
      <c r="B6318" s="5" t="s">
        <v>463</v>
      </c>
      <c r="C6318" s="18">
        <v>13834</v>
      </c>
      <c r="D6318" s="18">
        <v>73033</v>
      </c>
      <c r="E6318" s="18">
        <f t="shared" si="490"/>
        <v>86867</v>
      </c>
      <c r="F6318" s="18">
        <v>64404</v>
      </c>
      <c r="G6318" s="18">
        <v>0</v>
      </c>
      <c r="H6318" s="18">
        <f t="shared" si="491"/>
        <v>64404</v>
      </c>
      <c r="I6318" s="18">
        <v>22463</v>
      </c>
      <c r="J6318" s="40">
        <f t="shared" si="492"/>
        <v>86867</v>
      </c>
      <c r="K6318" s="43">
        <f t="shared" si="493"/>
        <v>0.21480032296130674</v>
      </c>
      <c r="L6318" s="54">
        <f t="shared" si="494"/>
        <v>0.74140928085463986</v>
      </c>
      <c r="M6318" s="57" t="s">
        <v>14966</v>
      </c>
    </row>
    <row r="6319" spans="1:13" x14ac:dyDescent="0.25">
      <c r="A6319" s="22" t="s">
        <v>460</v>
      </c>
      <c r="B6319" s="5" t="s">
        <v>461</v>
      </c>
      <c r="C6319" s="18">
        <v>84156</v>
      </c>
      <c r="D6319" s="18">
        <v>25742</v>
      </c>
      <c r="E6319" s="18">
        <f t="shared" si="490"/>
        <v>109898</v>
      </c>
      <c r="F6319" s="18">
        <v>41772</v>
      </c>
      <c r="G6319" s="18">
        <v>0</v>
      </c>
      <c r="H6319" s="18">
        <f t="shared" si="491"/>
        <v>41772</v>
      </c>
      <c r="I6319" s="18">
        <v>68126</v>
      </c>
      <c r="J6319" s="40">
        <f t="shared" si="492"/>
        <v>109898</v>
      </c>
      <c r="K6319" s="43">
        <f t="shared" si="493"/>
        <v>2.0146509623671358</v>
      </c>
      <c r="L6319" s="54">
        <f t="shared" si="494"/>
        <v>0.38009790897013596</v>
      </c>
      <c r="M6319" s="57" t="s">
        <v>14966</v>
      </c>
    </row>
    <row r="6320" spans="1:13" x14ac:dyDescent="0.25">
      <c r="A6320" s="22" t="s">
        <v>458</v>
      </c>
      <c r="B6320" s="5" t="s">
        <v>459</v>
      </c>
      <c r="C6320" s="18">
        <v>1202</v>
      </c>
      <c r="D6320" s="18">
        <v>53477</v>
      </c>
      <c r="E6320" s="18">
        <f t="shared" si="490"/>
        <v>54679</v>
      </c>
      <c r="F6320" s="18">
        <v>12514</v>
      </c>
      <c r="G6320" s="18">
        <v>0</v>
      </c>
      <c r="H6320" s="18">
        <f t="shared" si="491"/>
        <v>12514</v>
      </c>
      <c r="I6320" s="18">
        <v>42165</v>
      </c>
      <c r="J6320" s="40">
        <f t="shared" si="492"/>
        <v>54679</v>
      </c>
      <c r="K6320" s="43">
        <f t="shared" si="493"/>
        <v>9.6052421288157261E-2</v>
      </c>
      <c r="L6320" s="54">
        <f t="shared" si="494"/>
        <v>0.22886300042063681</v>
      </c>
      <c r="M6320" s="57" t="s">
        <v>14966</v>
      </c>
    </row>
    <row r="6321" spans="1:13" x14ac:dyDescent="0.25">
      <c r="A6321" s="22" t="s">
        <v>456</v>
      </c>
      <c r="B6321" s="5" t="s">
        <v>457</v>
      </c>
      <c r="C6321" s="18">
        <v>6272</v>
      </c>
      <c r="D6321" s="18">
        <v>23083</v>
      </c>
      <c r="E6321" s="18">
        <f t="shared" si="490"/>
        <v>29355</v>
      </c>
      <c r="F6321" s="18">
        <v>52314</v>
      </c>
      <c r="G6321" s="18">
        <v>0</v>
      </c>
      <c r="H6321" s="18">
        <f t="shared" si="491"/>
        <v>52314</v>
      </c>
      <c r="I6321" s="18">
        <v>-22959</v>
      </c>
      <c r="J6321" s="40">
        <f t="shared" si="492"/>
        <v>29355</v>
      </c>
      <c r="K6321" s="43">
        <f t="shared" si="493"/>
        <v>0.1198914248575907</v>
      </c>
      <c r="L6321" s="54">
        <f t="shared" si="494"/>
        <v>1.7821154828819621</v>
      </c>
      <c r="M6321" s="57" t="s">
        <v>14966</v>
      </c>
    </row>
    <row r="6322" spans="1:13" x14ac:dyDescent="0.25">
      <c r="A6322" s="22" t="s">
        <v>454</v>
      </c>
      <c r="B6322" s="5" t="s">
        <v>455</v>
      </c>
      <c r="C6322" s="18">
        <v>1151065666</v>
      </c>
      <c r="D6322" s="18">
        <v>54283792</v>
      </c>
      <c r="E6322" s="18">
        <f t="shared" si="490"/>
        <v>1205349458</v>
      </c>
      <c r="F6322" s="18">
        <v>307638579</v>
      </c>
      <c r="G6322" s="18">
        <v>609081191</v>
      </c>
      <c r="H6322" s="18">
        <f t="shared" si="491"/>
        <v>916719770</v>
      </c>
      <c r="I6322" s="18">
        <v>288629688</v>
      </c>
      <c r="J6322" s="40">
        <f t="shared" si="492"/>
        <v>1205349458</v>
      </c>
      <c r="K6322" s="43">
        <f t="shared" si="493"/>
        <v>3.7416167690723863</v>
      </c>
      <c r="L6322" s="54">
        <f t="shared" si="494"/>
        <v>0.76054273216423518</v>
      </c>
      <c r="M6322" s="57" t="s">
        <v>14967</v>
      </c>
    </row>
    <row r="6323" spans="1:13" x14ac:dyDescent="0.25">
      <c r="A6323" s="22" t="s">
        <v>452</v>
      </c>
      <c r="B6323" s="5" t="s">
        <v>453</v>
      </c>
      <c r="C6323" s="18">
        <v>12440</v>
      </c>
      <c r="D6323" s="18">
        <v>44171</v>
      </c>
      <c r="E6323" s="18">
        <f t="shared" si="490"/>
        <v>56611</v>
      </c>
      <c r="F6323" s="18">
        <v>1995</v>
      </c>
      <c r="G6323" s="18">
        <v>0</v>
      </c>
      <c r="H6323" s="18">
        <f t="shared" si="491"/>
        <v>1995</v>
      </c>
      <c r="I6323" s="18">
        <v>54616</v>
      </c>
      <c r="J6323" s="40">
        <f t="shared" si="492"/>
        <v>56611</v>
      </c>
      <c r="K6323" s="43">
        <f t="shared" si="493"/>
        <v>6.2355889724310778</v>
      </c>
      <c r="L6323" s="54">
        <f t="shared" si="494"/>
        <v>3.5240500962710426E-2</v>
      </c>
      <c r="M6323" s="57" t="s">
        <v>14966</v>
      </c>
    </row>
    <row r="6324" spans="1:13" x14ac:dyDescent="0.25">
      <c r="A6324" s="22" t="s">
        <v>450</v>
      </c>
      <c r="B6324" s="5" t="s">
        <v>451</v>
      </c>
      <c r="C6324" s="18">
        <v>37881</v>
      </c>
      <c r="D6324" s="18">
        <v>40704</v>
      </c>
      <c r="E6324" s="18">
        <f t="shared" si="490"/>
        <v>78585</v>
      </c>
      <c r="F6324" s="18">
        <v>52234</v>
      </c>
      <c r="G6324" s="18">
        <v>0</v>
      </c>
      <c r="H6324" s="18">
        <f t="shared" si="491"/>
        <v>52234</v>
      </c>
      <c r="I6324" s="18">
        <v>26351</v>
      </c>
      <c r="J6324" s="40">
        <f t="shared" si="492"/>
        <v>78585</v>
      </c>
      <c r="K6324" s="43">
        <f t="shared" si="493"/>
        <v>0.72521729141938196</v>
      </c>
      <c r="L6324" s="54">
        <f t="shared" si="494"/>
        <v>0.66468155500413562</v>
      </c>
      <c r="M6324" s="57" t="s">
        <v>14966</v>
      </c>
    </row>
    <row r="6325" spans="1:13" x14ac:dyDescent="0.25">
      <c r="A6325" s="22" t="s">
        <v>448</v>
      </c>
      <c r="B6325" s="5" t="s">
        <v>449</v>
      </c>
      <c r="C6325" s="18">
        <v>942718024</v>
      </c>
      <c r="D6325" s="18">
        <v>169945021</v>
      </c>
      <c r="E6325" s="18">
        <f t="shared" si="490"/>
        <v>1112663045</v>
      </c>
      <c r="F6325" s="18">
        <v>882237538</v>
      </c>
      <c r="G6325" s="18">
        <v>0</v>
      </c>
      <c r="H6325" s="18">
        <f t="shared" si="491"/>
        <v>882237538</v>
      </c>
      <c r="I6325" s="18">
        <v>230425507</v>
      </c>
      <c r="J6325" s="40">
        <f t="shared" si="492"/>
        <v>1112663045</v>
      </c>
      <c r="K6325" s="43">
        <f t="shared" si="493"/>
        <v>1.0685535169327607</v>
      </c>
      <c r="L6325" s="54">
        <f t="shared" si="494"/>
        <v>0.79290629985828276</v>
      </c>
      <c r="M6325" s="57" t="s">
        <v>14967</v>
      </c>
    </row>
    <row r="6326" spans="1:13" x14ac:dyDescent="0.25">
      <c r="A6326" s="22" t="s">
        <v>446</v>
      </c>
      <c r="B6326" s="5" t="s">
        <v>447</v>
      </c>
      <c r="C6326" s="18">
        <v>768228</v>
      </c>
      <c r="D6326" s="18">
        <v>19752</v>
      </c>
      <c r="E6326" s="18">
        <f t="shared" si="490"/>
        <v>787980</v>
      </c>
      <c r="F6326" s="18">
        <v>489938</v>
      </c>
      <c r="G6326" s="18">
        <v>0</v>
      </c>
      <c r="H6326" s="18">
        <f t="shared" si="491"/>
        <v>489938</v>
      </c>
      <c r="I6326" s="18">
        <v>298042</v>
      </c>
      <c r="J6326" s="40">
        <f t="shared" si="492"/>
        <v>787980</v>
      </c>
      <c r="K6326" s="43">
        <f t="shared" si="493"/>
        <v>1.5680106462450352</v>
      </c>
      <c r="L6326" s="54">
        <f t="shared" si="494"/>
        <v>0.62176451178963932</v>
      </c>
      <c r="M6326" s="57" t="s">
        <v>14966</v>
      </c>
    </row>
    <row r="6327" spans="1:13" x14ac:dyDescent="0.25">
      <c r="A6327" s="22" t="s">
        <v>444</v>
      </c>
      <c r="B6327" s="5" t="s">
        <v>445</v>
      </c>
      <c r="C6327" s="18">
        <v>62916</v>
      </c>
      <c r="D6327" s="18">
        <v>22418</v>
      </c>
      <c r="E6327" s="18">
        <f t="shared" si="490"/>
        <v>85334</v>
      </c>
      <c r="F6327" s="18">
        <v>51088</v>
      </c>
      <c r="G6327" s="18">
        <v>0</v>
      </c>
      <c r="H6327" s="18">
        <f t="shared" si="491"/>
        <v>51088</v>
      </c>
      <c r="I6327" s="18">
        <v>34246</v>
      </c>
      <c r="J6327" s="40">
        <f t="shared" si="492"/>
        <v>85334</v>
      </c>
      <c r="K6327" s="43">
        <f t="shared" si="493"/>
        <v>1.2315220795490134</v>
      </c>
      <c r="L6327" s="54">
        <f t="shared" si="494"/>
        <v>0.59868282279044693</v>
      </c>
      <c r="M6327" s="57" t="s">
        <v>14966</v>
      </c>
    </row>
    <row r="6328" spans="1:13" x14ac:dyDescent="0.25">
      <c r="A6328" s="22" t="s">
        <v>442</v>
      </c>
      <c r="B6328" s="5" t="s">
        <v>443</v>
      </c>
      <c r="C6328" s="18">
        <v>55024</v>
      </c>
      <c r="D6328" s="18">
        <v>24300</v>
      </c>
      <c r="E6328" s="18">
        <f t="shared" si="490"/>
        <v>79324</v>
      </c>
      <c r="F6328" s="18">
        <v>13968</v>
      </c>
      <c r="G6328" s="18">
        <v>0</v>
      </c>
      <c r="H6328" s="18">
        <f t="shared" si="491"/>
        <v>13968</v>
      </c>
      <c r="I6328" s="18">
        <v>65356</v>
      </c>
      <c r="J6328" s="40">
        <f t="shared" si="492"/>
        <v>79324</v>
      </c>
      <c r="K6328" s="43">
        <f t="shared" si="493"/>
        <v>3.9392898052691869</v>
      </c>
      <c r="L6328" s="54">
        <f t="shared" si="494"/>
        <v>0.17608794311935858</v>
      </c>
      <c r="M6328" s="57" t="s">
        <v>14966</v>
      </c>
    </row>
    <row r="6329" spans="1:13" x14ac:dyDescent="0.25">
      <c r="A6329" s="22" t="s">
        <v>440</v>
      </c>
      <c r="B6329" s="5" t="s">
        <v>441</v>
      </c>
      <c r="C6329" s="18">
        <v>175379</v>
      </c>
      <c r="D6329" s="18">
        <v>9141</v>
      </c>
      <c r="E6329" s="18">
        <f t="shared" si="490"/>
        <v>184520</v>
      </c>
      <c r="F6329" s="18">
        <v>100385</v>
      </c>
      <c r="G6329" s="18">
        <v>0</v>
      </c>
      <c r="H6329" s="18">
        <f t="shared" si="491"/>
        <v>100385</v>
      </c>
      <c r="I6329" s="18">
        <v>84135</v>
      </c>
      <c r="J6329" s="40">
        <f t="shared" si="492"/>
        <v>184520</v>
      </c>
      <c r="K6329" s="43">
        <f t="shared" si="493"/>
        <v>1.74706380435324</v>
      </c>
      <c r="L6329" s="54">
        <f t="shared" si="494"/>
        <v>0.54403316713635375</v>
      </c>
      <c r="M6329" s="57" t="s">
        <v>14966</v>
      </c>
    </row>
    <row r="6330" spans="1:13" x14ac:dyDescent="0.25">
      <c r="A6330" s="22" t="s">
        <v>438</v>
      </c>
      <c r="B6330" s="5" t="s">
        <v>439</v>
      </c>
      <c r="C6330" s="18">
        <v>244692</v>
      </c>
      <c r="D6330" s="18">
        <v>25015</v>
      </c>
      <c r="E6330" s="18">
        <f t="shared" si="490"/>
        <v>269707</v>
      </c>
      <c r="F6330" s="18">
        <v>13291</v>
      </c>
      <c r="G6330" s="18">
        <v>220424</v>
      </c>
      <c r="H6330" s="18">
        <f t="shared" si="491"/>
        <v>233715</v>
      </c>
      <c r="I6330" s="18">
        <v>35992</v>
      </c>
      <c r="J6330" s="40">
        <f t="shared" si="492"/>
        <v>269707</v>
      </c>
      <c r="K6330" s="43">
        <f t="shared" si="493"/>
        <v>18.410352870363404</v>
      </c>
      <c r="L6330" s="54">
        <f t="shared" si="494"/>
        <v>0.86655147993934156</v>
      </c>
      <c r="M6330" s="57" t="s">
        <v>14966</v>
      </c>
    </row>
    <row r="6331" spans="1:13" x14ac:dyDescent="0.25">
      <c r="A6331" s="22" t="s">
        <v>436</v>
      </c>
      <c r="B6331" s="5" t="s">
        <v>437</v>
      </c>
      <c r="C6331" s="18">
        <v>10000</v>
      </c>
      <c r="D6331" s="18">
        <v>0</v>
      </c>
      <c r="E6331" s="18">
        <f t="shared" si="490"/>
        <v>10000</v>
      </c>
      <c r="F6331" s="18">
        <v>0</v>
      </c>
      <c r="G6331" s="18">
        <v>0</v>
      </c>
      <c r="H6331" s="18">
        <f t="shared" si="491"/>
        <v>0</v>
      </c>
      <c r="I6331" s="18">
        <v>10000</v>
      </c>
      <c r="J6331" s="40">
        <f t="shared" si="492"/>
        <v>10000</v>
      </c>
      <c r="K6331" s="43" t="str">
        <f t="shared" si="493"/>
        <v>ERROR</v>
      </c>
      <c r="L6331" s="54">
        <f t="shared" si="494"/>
        <v>0</v>
      </c>
      <c r="M6331" s="57" t="s">
        <v>14966</v>
      </c>
    </row>
    <row r="6332" spans="1:13" x14ac:dyDescent="0.25">
      <c r="A6332" s="22" t="s">
        <v>434</v>
      </c>
      <c r="B6332" s="5" t="s">
        <v>435</v>
      </c>
      <c r="C6332" s="18">
        <v>2139243</v>
      </c>
      <c r="D6332" s="18">
        <v>1300</v>
      </c>
      <c r="E6332" s="18">
        <f t="shared" si="490"/>
        <v>2140543</v>
      </c>
      <c r="F6332" s="18">
        <v>201864</v>
      </c>
      <c r="G6332" s="18">
        <v>0</v>
      </c>
      <c r="H6332" s="18">
        <f t="shared" si="491"/>
        <v>201864</v>
      </c>
      <c r="I6332" s="18">
        <v>1938679</v>
      </c>
      <c r="J6332" s="40">
        <f t="shared" si="492"/>
        <v>2140543</v>
      </c>
      <c r="K6332" s="43">
        <f t="shared" si="493"/>
        <v>10.597446795862561</v>
      </c>
      <c r="L6332" s="54">
        <f t="shared" si="494"/>
        <v>9.4305043159609497E-2</v>
      </c>
      <c r="M6332" s="57" t="s">
        <v>14966</v>
      </c>
    </row>
    <row r="6333" spans="1:13" x14ac:dyDescent="0.25">
      <c r="A6333" s="22" t="s">
        <v>432</v>
      </c>
      <c r="B6333" s="5" t="s">
        <v>433</v>
      </c>
      <c r="C6333" s="18">
        <v>66847</v>
      </c>
      <c r="D6333" s="18">
        <v>4447</v>
      </c>
      <c r="E6333" s="18">
        <f t="shared" si="490"/>
        <v>71294</v>
      </c>
      <c r="F6333" s="18">
        <v>33506</v>
      </c>
      <c r="G6333" s="18">
        <v>6362</v>
      </c>
      <c r="H6333" s="18">
        <f t="shared" si="491"/>
        <v>39868</v>
      </c>
      <c r="I6333" s="18">
        <v>31426</v>
      </c>
      <c r="J6333" s="40">
        <f t="shared" si="492"/>
        <v>71294</v>
      </c>
      <c r="K6333" s="43">
        <f t="shared" si="493"/>
        <v>1.9950755088640841</v>
      </c>
      <c r="L6333" s="54">
        <f t="shared" si="494"/>
        <v>0.55920554324347072</v>
      </c>
      <c r="M6333" s="57" t="s">
        <v>14966</v>
      </c>
    </row>
    <row r="6334" spans="1:13" x14ac:dyDescent="0.25">
      <c r="A6334" s="22" t="s">
        <v>430</v>
      </c>
      <c r="B6334" s="5" t="s">
        <v>431</v>
      </c>
      <c r="C6334" s="18">
        <v>30476</v>
      </c>
      <c r="D6334" s="18">
        <v>117</v>
      </c>
      <c r="E6334" s="18">
        <f t="shared" si="490"/>
        <v>30593</v>
      </c>
      <c r="F6334" s="18">
        <v>11084</v>
      </c>
      <c r="G6334" s="18">
        <v>0</v>
      </c>
      <c r="H6334" s="18">
        <f t="shared" si="491"/>
        <v>11084</v>
      </c>
      <c r="I6334" s="18">
        <v>19509</v>
      </c>
      <c r="J6334" s="40">
        <f t="shared" si="492"/>
        <v>30593</v>
      </c>
      <c r="K6334" s="43">
        <f t="shared" si="493"/>
        <v>2.7495488993143269</v>
      </c>
      <c r="L6334" s="54">
        <f t="shared" si="494"/>
        <v>0.36230510247442227</v>
      </c>
      <c r="M6334" s="57" t="s">
        <v>14966</v>
      </c>
    </row>
    <row r="6335" spans="1:13" x14ac:dyDescent="0.25">
      <c r="A6335" s="22" t="s">
        <v>428</v>
      </c>
      <c r="B6335" s="5" t="s">
        <v>429</v>
      </c>
      <c r="C6335" s="18">
        <v>5763</v>
      </c>
      <c r="D6335" s="18">
        <v>387628</v>
      </c>
      <c r="E6335" s="18">
        <f t="shared" si="490"/>
        <v>393391</v>
      </c>
      <c r="F6335" s="18">
        <v>396610</v>
      </c>
      <c r="G6335" s="18">
        <v>0</v>
      </c>
      <c r="H6335" s="18">
        <f t="shared" si="491"/>
        <v>396610</v>
      </c>
      <c r="I6335" s="18">
        <v>-3219</v>
      </c>
      <c r="J6335" s="40">
        <f t="shared" si="492"/>
        <v>393391</v>
      </c>
      <c r="K6335" s="43">
        <f t="shared" si="493"/>
        <v>1.4530647235319331E-2</v>
      </c>
      <c r="L6335" s="54">
        <f t="shared" si="494"/>
        <v>1.0081826986382505</v>
      </c>
      <c r="M6335" s="57" t="s">
        <v>14966</v>
      </c>
    </row>
    <row r="6336" spans="1:13" x14ac:dyDescent="0.25">
      <c r="A6336" s="22" t="s">
        <v>426</v>
      </c>
      <c r="B6336" s="5" t="s">
        <v>427</v>
      </c>
      <c r="C6336" s="18">
        <v>74103</v>
      </c>
      <c r="D6336" s="18">
        <v>37122</v>
      </c>
      <c r="E6336" s="18">
        <f t="shared" si="490"/>
        <v>111225</v>
      </c>
      <c r="F6336" s="18">
        <v>99381</v>
      </c>
      <c r="G6336" s="18">
        <v>0</v>
      </c>
      <c r="H6336" s="18">
        <f t="shared" si="491"/>
        <v>99381</v>
      </c>
      <c r="I6336" s="18">
        <v>11844</v>
      </c>
      <c r="J6336" s="40">
        <f t="shared" si="492"/>
        <v>111225</v>
      </c>
      <c r="K6336" s="43">
        <f t="shared" si="493"/>
        <v>0.74564554592930243</v>
      </c>
      <c r="L6336" s="54">
        <f t="shared" si="494"/>
        <v>0.89351314902225221</v>
      </c>
      <c r="M6336" s="57" t="s">
        <v>14966</v>
      </c>
    </row>
    <row r="6337" spans="1:13" x14ac:dyDescent="0.25">
      <c r="A6337" s="22" t="s">
        <v>424</v>
      </c>
      <c r="B6337" s="5" t="s">
        <v>425</v>
      </c>
      <c r="C6337" s="18">
        <v>10764</v>
      </c>
      <c r="D6337" s="18">
        <v>149250</v>
      </c>
      <c r="E6337" s="18">
        <f t="shared" si="490"/>
        <v>160014</v>
      </c>
      <c r="F6337" s="18">
        <v>128139</v>
      </c>
      <c r="G6337" s="18">
        <v>0</v>
      </c>
      <c r="H6337" s="18">
        <f t="shared" si="491"/>
        <v>128139</v>
      </c>
      <c r="I6337" s="18">
        <v>31875</v>
      </c>
      <c r="J6337" s="40">
        <f t="shared" si="492"/>
        <v>160014</v>
      </c>
      <c r="K6337" s="43">
        <f t="shared" si="493"/>
        <v>8.4002528504202464E-2</v>
      </c>
      <c r="L6337" s="54">
        <f t="shared" si="494"/>
        <v>0.80079868011548994</v>
      </c>
      <c r="M6337" s="57" t="s">
        <v>14966</v>
      </c>
    </row>
    <row r="6338" spans="1:13" x14ac:dyDescent="0.25">
      <c r="A6338" s="22" t="s">
        <v>422</v>
      </c>
      <c r="B6338" s="5" t="s">
        <v>423</v>
      </c>
      <c r="C6338" s="18">
        <v>1329875</v>
      </c>
      <c r="D6338" s="18">
        <v>845869</v>
      </c>
      <c r="E6338" s="18">
        <f t="shared" si="490"/>
        <v>2175744</v>
      </c>
      <c r="F6338" s="18">
        <v>640682</v>
      </c>
      <c r="G6338" s="18">
        <v>57391</v>
      </c>
      <c r="H6338" s="18">
        <f t="shared" si="491"/>
        <v>698073</v>
      </c>
      <c r="I6338" s="18">
        <v>1477671</v>
      </c>
      <c r="J6338" s="40">
        <f t="shared" si="492"/>
        <v>2175744</v>
      </c>
      <c r="K6338" s="43">
        <f t="shared" si="493"/>
        <v>2.0757177507718336</v>
      </c>
      <c r="L6338" s="54">
        <f t="shared" si="494"/>
        <v>0.32084335289445814</v>
      </c>
      <c r="M6338" s="57" t="s">
        <v>14966</v>
      </c>
    </row>
    <row r="6339" spans="1:13" x14ac:dyDescent="0.25">
      <c r="A6339" s="22" t="s">
        <v>420</v>
      </c>
      <c r="B6339" s="5" t="s">
        <v>421</v>
      </c>
      <c r="C6339" s="18">
        <v>22029</v>
      </c>
      <c r="D6339" s="18">
        <v>78977</v>
      </c>
      <c r="E6339" s="18">
        <f t="shared" si="490"/>
        <v>101006</v>
      </c>
      <c r="F6339" s="18">
        <v>5931</v>
      </c>
      <c r="G6339" s="18">
        <v>0</v>
      </c>
      <c r="H6339" s="18">
        <f t="shared" si="491"/>
        <v>5931</v>
      </c>
      <c r="I6339" s="18">
        <v>95075</v>
      </c>
      <c r="J6339" s="40">
        <f t="shared" si="492"/>
        <v>101006</v>
      </c>
      <c r="K6339" s="43">
        <f t="shared" si="493"/>
        <v>3.7142134547293879</v>
      </c>
      <c r="L6339" s="54">
        <f t="shared" si="494"/>
        <v>5.871928400293052E-2</v>
      </c>
      <c r="M6339" s="57" t="s">
        <v>14966</v>
      </c>
    </row>
    <row r="6340" spans="1:13" x14ac:dyDescent="0.25">
      <c r="A6340" s="22" t="s">
        <v>418</v>
      </c>
      <c r="B6340" s="5" t="s">
        <v>419</v>
      </c>
      <c r="C6340" s="18">
        <v>143795</v>
      </c>
      <c r="D6340" s="18">
        <v>96780</v>
      </c>
      <c r="E6340" s="18">
        <f t="shared" si="490"/>
        <v>240575</v>
      </c>
      <c r="F6340" s="18">
        <v>95985</v>
      </c>
      <c r="G6340" s="18">
        <v>0</v>
      </c>
      <c r="H6340" s="18">
        <f t="shared" si="491"/>
        <v>95985</v>
      </c>
      <c r="I6340" s="18">
        <v>144590</v>
      </c>
      <c r="J6340" s="40">
        <f t="shared" si="492"/>
        <v>240575</v>
      </c>
      <c r="K6340" s="43">
        <f t="shared" si="493"/>
        <v>1.4980986612491536</v>
      </c>
      <c r="L6340" s="54">
        <f t="shared" si="494"/>
        <v>0.39898160656759846</v>
      </c>
      <c r="M6340" s="57" t="s">
        <v>14966</v>
      </c>
    </row>
    <row r="6341" spans="1:13" x14ac:dyDescent="0.25">
      <c r="A6341" s="22" t="s">
        <v>416</v>
      </c>
      <c r="B6341" s="5" t="s">
        <v>417</v>
      </c>
      <c r="C6341" s="18">
        <v>155</v>
      </c>
      <c r="D6341" s="18">
        <v>57953</v>
      </c>
      <c r="E6341" s="18">
        <f t="shared" si="490"/>
        <v>58108</v>
      </c>
      <c r="F6341" s="18">
        <v>48108</v>
      </c>
      <c r="G6341" s="18">
        <v>0</v>
      </c>
      <c r="H6341" s="18">
        <f t="shared" si="491"/>
        <v>48108</v>
      </c>
      <c r="I6341" s="18">
        <v>10000</v>
      </c>
      <c r="J6341" s="40">
        <f t="shared" si="492"/>
        <v>58108</v>
      </c>
      <c r="K6341" s="43">
        <f t="shared" si="493"/>
        <v>3.2219173526232643E-3</v>
      </c>
      <c r="L6341" s="54">
        <f t="shared" si="494"/>
        <v>0.82790665657052387</v>
      </c>
      <c r="M6341" s="57" t="s">
        <v>14966</v>
      </c>
    </row>
    <row r="6342" spans="1:13" x14ac:dyDescent="0.25">
      <c r="A6342" s="22" t="s">
        <v>414</v>
      </c>
      <c r="B6342" s="5" t="s">
        <v>415</v>
      </c>
      <c r="C6342" s="18">
        <v>247299</v>
      </c>
      <c r="D6342" s="18">
        <v>133194</v>
      </c>
      <c r="E6342" s="18">
        <f t="shared" si="490"/>
        <v>380493</v>
      </c>
      <c r="F6342" s="18">
        <v>167808</v>
      </c>
      <c r="G6342" s="18">
        <v>0</v>
      </c>
      <c r="H6342" s="18">
        <f t="shared" si="491"/>
        <v>167808</v>
      </c>
      <c r="I6342" s="18">
        <v>212685</v>
      </c>
      <c r="J6342" s="40">
        <f t="shared" si="492"/>
        <v>380493</v>
      </c>
      <c r="K6342" s="43">
        <f t="shared" si="493"/>
        <v>1.4737020881006866</v>
      </c>
      <c r="L6342" s="54">
        <f t="shared" si="494"/>
        <v>0.44102782442778188</v>
      </c>
      <c r="M6342" s="57" t="s">
        <v>14966</v>
      </c>
    </row>
    <row r="6343" spans="1:13" x14ac:dyDescent="0.25">
      <c r="A6343" s="22" t="s">
        <v>412</v>
      </c>
      <c r="B6343" s="5" t="s">
        <v>413</v>
      </c>
      <c r="C6343" s="18">
        <v>25130</v>
      </c>
      <c r="D6343" s="18">
        <v>107837</v>
      </c>
      <c r="E6343" s="18">
        <f t="shared" si="490"/>
        <v>132967</v>
      </c>
      <c r="F6343" s="18">
        <v>98812</v>
      </c>
      <c r="G6343" s="18">
        <v>0</v>
      </c>
      <c r="H6343" s="18">
        <f t="shared" si="491"/>
        <v>98812</v>
      </c>
      <c r="I6343" s="18">
        <v>34155</v>
      </c>
      <c r="J6343" s="40">
        <f t="shared" si="492"/>
        <v>132967</v>
      </c>
      <c r="K6343" s="43">
        <f t="shared" si="493"/>
        <v>0.25432133748937374</v>
      </c>
      <c r="L6343" s="54">
        <f t="shared" si="494"/>
        <v>0.7431317544954763</v>
      </c>
      <c r="M6343" s="57" t="s">
        <v>14966</v>
      </c>
    </row>
    <row r="6344" spans="1:13" x14ac:dyDescent="0.25">
      <c r="A6344" s="22" t="s">
        <v>410</v>
      </c>
      <c r="B6344" s="5" t="s">
        <v>411</v>
      </c>
      <c r="C6344" s="18">
        <v>50066</v>
      </c>
      <c r="D6344" s="18">
        <v>530370</v>
      </c>
      <c r="E6344" s="18">
        <f t="shared" si="490"/>
        <v>580436</v>
      </c>
      <c r="F6344" s="18">
        <v>695889</v>
      </c>
      <c r="G6344" s="18">
        <v>0</v>
      </c>
      <c r="H6344" s="18">
        <f t="shared" si="491"/>
        <v>695889</v>
      </c>
      <c r="I6344" s="18">
        <v>-115453</v>
      </c>
      <c r="J6344" s="40">
        <f t="shared" si="492"/>
        <v>580436</v>
      </c>
      <c r="K6344" s="43">
        <f t="shared" si="493"/>
        <v>7.1945382093983379E-2</v>
      </c>
      <c r="L6344" s="54">
        <f t="shared" si="494"/>
        <v>1.1989073730781687</v>
      </c>
      <c r="M6344" s="57" t="s">
        <v>14966</v>
      </c>
    </row>
    <row r="6345" spans="1:13" x14ac:dyDescent="0.25">
      <c r="A6345" s="22" t="s">
        <v>408</v>
      </c>
      <c r="B6345" s="5" t="s">
        <v>409</v>
      </c>
      <c r="C6345" s="18">
        <v>4000</v>
      </c>
      <c r="D6345" s="18">
        <v>11000</v>
      </c>
      <c r="E6345" s="18">
        <f t="shared" si="490"/>
        <v>15000</v>
      </c>
      <c r="F6345" s="18">
        <v>0</v>
      </c>
      <c r="G6345" s="18">
        <v>0</v>
      </c>
      <c r="H6345" s="18">
        <f t="shared" si="491"/>
        <v>0</v>
      </c>
      <c r="I6345" s="18">
        <v>15000</v>
      </c>
      <c r="J6345" s="40">
        <f t="shared" si="492"/>
        <v>15000</v>
      </c>
      <c r="K6345" s="43" t="str">
        <f t="shared" si="493"/>
        <v>ERROR</v>
      </c>
      <c r="L6345" s="54">
        <f t="shared" si="494"/>
        <v>0</v>
      </c>
      <c r="M6345" s="57" t="s">
        <v>14966</v>
      </c>
    </row>
    <row r="6346" spans="1:13" x14ac:dyDescent="0.25">
      <c r="A6346" s="22" t="s">
        <v>406</v>
      </c>
      <c r="B6346" s="5" t="s">
        <v>407</v>
      </c>
      <c r="C6346" s="18">
        <v>9683</v>
      </c>
      <c r="D6346" s="18">
        <v>36590</v>
      </c>
      <c r="E6346" s="18">
        <f t="shared" si="490"/>
        <v>46273</v>
      </c>
      <c r="F6346" s="18">
        <v>23924</v>
      </c>
      <c r="G6346" s="18">
        <v>0</v>
      </c>
      <c r="H6346" s="18">
        <f t="shared" si="491"/>
        <v>23924</v>
      </c>
      <c r="I6346" s="18">
        <v>22349</v>
      </c>
      <c r="J6346" s="40">
        <f t="shared" si="492"/>
        <v>46273</v>
      </c>
      <c r="K6346" s="43">
        <f t="shared" si="493"/>
        <v>0.40474001003176724</v>
      </c>
      <c r="L6346" s="54">
        <f t="shared" si="494"/>
        <v>0.51701856374127464</v>
      </c>
      <c r="M6346" s="57" t="s">
        <v>14966</v>
      </c>
    </row>
    <row r="6347" spans="1:13" x14ac:dyDescent="0.25">
      <c r="A6347" s="22" t="s">
        <v>404</v>
      </c>
      <c r="B6347" s="5" t="s">
        <v>405</v>
      </c>
      <c r="C6347" s="18">
        <v>3677</v>
      </c>
      <c r="D6347" s="18">
        <v>57054</v>
      </c>
      <c r="E6347" s="18">
        <f t="shared" si="490"/>
        <v>60731</v>
      </c>
      <c r="F6347" s="18">
        <v>54714</v>
      </c>
      <c r="G6347" s="18">
        <v>2833</v>
      </c>
      <c r="H6347" s="18">
        <f t="shared" si="491"/>
        <v>57547</v>
      </c>
      <c r="I6347" s="18">
        <v>3184</v>
      </c>
      <c r="J6347" s="40">
        <f t="shared" si="492"/>
        <v>60731</v>
      </c>
      <c r="K6347" s="43">
        <f t="shared" si="493"/>
        <v>6.7204006287239104E-2</v>
      </c>
      <c r="L6347" s="54">
        <f t="shared" si="494"/>
        <v>0.94757208015675687</v>
      </c>
      <c r="M6347" s="57" t="s">
        <v>14966</v>
      </c>
    </row>
    <row r="6348" spans="1:13" x14ac:dyDescent="0.25">
      <c r="A6348" s="22" t="s">
        <v>402</v>
      </c>
      <c r="B6348" s="5" t="s">
        <v>403</v>
      </c>
      <c r="C6348" s="18">
        <v>289136</v>
      </c>
      <c r="D6348" s="18">
        <v>107975</v>
      </c>
      <c r="E6348" s="18">
        <f t="shared" si="490"/>
        <v>397111</v>
      </c>
      <c r="F6348" s="18">
        <v>350867</v>
      </c>
      <c r="G6348" s="18">
        <v>3000</v>
      </c>
      <c r="H6348" s="18">
        <f t="shared" si="491"/>
        <v>353867</v>
      </c>
      <c r="I6348" s="18">
        <v>43244</v>
      </c>
      <c r="J6348" s="40">
        <f t="shared" si="492"/>
        <v>397111</v>
      </c>
      <c r="K6348" s="43">
        <f t="shared" si="493"/>
        <v>0.82406153898770762</v>
      </c>
      <c r="L6348" s="54">
        <f t="shared" si="494"/>
        <v>0.8911034949925839</v>
      </c>
      <c r="M6348" s="57" t="s">
        <v>14966</v>
      </c>
    </row>
    <row r="6349" spans="1:13" x14ac:dyDescent="0.25">
      <c r="A6349" s="22" t="s">
        <v>400</v>
      </c>
      <c r="B6349" s="5" t="s">
        <v>401</v>
      </c>
      <c r="C6349" s="18">
        <v>636726</v>
      </c>
      <c r="D6349" s="18">
        <v>394323</v>
      </c>
      <c r="E6349" s="18">
        <f t="shared" ref="E6349:E6412" si="495">+C6349+D6349</f>
        <v>1031049</v>
      </c>
      <c r="F6349" s="18">
        <v>858341</v>
      </c>
      <c r="G6349" s="18">
        <v>7729</v>
      </c>
      <c r="H6349" s="18">
        <f t="shared" ref="H6349:H6412" si="496">+F6349+G6349</f>
        <v>866070</v>
      </c>
      <c r="I6349" s="18">
        <v>164979</v>
      </c>
      <c r="J6349" s="40">
        <f t="shared" ref="J6349:J6412" si="497">+H6349+I6349</f>
        <v>1031049</v>
      </c>
      <c r="K6349" s="43">
        <f t="shared" ref="K6349:K6412" si="498">+IFERROR(C6349/F6349,"ERROR")</f>
        <v>0.74181007315274461</v>
      </c>
      <c r="L6349" s="54">
        <f t="shared" ref="L6349:L6412" si="499">+H6349/E6349</f>
        <v>0.83998917607213619</v>
      </c>
      <c r="M6349" s="57" t="s">
        <v>14966</v>
      </c>
    </row>
    <row r="6350" spans="1:13" x14ac:dyDescent="0.25">
      <c r="A6350" s="22" t="s">
        <v>398</v>
      </c>
      <c r="B6350" s="5" t="s">
        <v>399</v>
      </c>
      <c r="C6350" s="18">
        <v>41604</v>
      </c>
      <c r="D6350" s="18">
        <v>41942</v>
      </c>
      <c r="E6350" s="18">
        <f t="shared" si="495"/>
        <v>83546</v>
      </c>
      <c r="F6350" s="18">
        <v>16363</v>
      </c>
      <c r="G6350" s="18">
        <v>0</v>
      </c>
      <c r="H6350" s="18">
        <f t="shared" si="496"/>
        <v>16363</v>
      </c>
      <c r="I6350" s="18">
        <v>67183</v>
      </c>
      <c r="J6350" s="40">
        <f t="shared" si="497"/>
        <v>83546</v>
      </c>
      <c r="K6350" s="43">
        <f t="shared" si="498"/>
        <v>2.5425655442156083</v>
      </c>
      <c r="L6350" s="54">
        <f t="shared" si="499"/>
        <v>0.19585617504129463</v>
      </c>
      <c r="M6350" s="57" t="s">
        <v>14966</v>
      </c>
    </row>
    <row r="6351" spans="1:13" x14ac:dyDescent="0.25">
      <c r="A6351" s="22" t="s">
        <v>396</v>
      </c>
      <c r="B6351" s="5" t="s">
        <v>397</v>
      </c>
      <c r="C6351" s="18">
        <v>2560</v>
      </c>
      <c r="D6351" s="18">
        <v>80765</v>
      </c>
      <c r="E6351" s="18">
        <f t="shared" si="495"/>
        <v>83325</v>
      </c>
      <c r="F6351" s="18">
        <v>55541</v>
      </c>
      <c r="G6351" s="18">
        <v>0</v>
      </c>
      <c r="H6351" s="18">
        <f t="shared" si="496"/>
        <v>55541</v>
      </c>
      <c r="I6351" s="18">
        <v>27784</v>
      </c>
      <c r="J6351" s="40">
        <f t="shared" si="497"/>
        <v>83325</v>
      </c>
      <c r="K6351" s="43">
        <f t="shared" si="498"/>
        <v>4.6092076123944475E-2</v>
      </c>
      <c r="L6351" s="54">
        <f t="shared" si="499"/>
        <v>0.6665586558655866</v>
      </c>
      <c r="M6351" s="57" t="s">
        <v>14966</v>
      </c>
    </row>
    <row r="6352" spans="1:13" x14ac:dyDescent="0.25">
      <c r="A6352" s="22" t="s">
        <v>394</v>
      </c>
      <c r="B6352" s="5" t="s">
        <v>395</v>
      </c>
      <c r="C6352" s="18">
        <v>3681</v>
      </c>
      <c r="D6352" s="18">
        <v>0</v>
      </c>
      <c r="E6352" s="18">
        <f t="shared" si="495"/>
        <v>3681</v>
      </c>
      <c r="F6352" s="18">
        <v>43</v>
      </c>
      <c r="G6352" s="18">
        <v>0</v>
      </c>
      <c r="H6352" s="18">
        <f t="shared" si="496"/>
        <v>43</v>
      </c>
      <c r="I6352" s="18">
        <v>3638</v>
      </c>
      <c r="J6352" s="40">
        <f t="shared" si="497"/>
        <v>3681</v>
      </c>
      <c r="K6352" s="43">
        <f t="shared" si="498"/>
        <v>85.604651162790702</v>
      </c>
      <c r="L6352" s="54">
        <f t="shared" si="499"/>
        <v>1.1681608258625374E-2</v>
      </c>
      <c r="M6352" s="57" t="s">
        <v>14966</v>
      </c>
    </row>
    <row r="6353" spans="1:13" x14ac:dyDescent="0.25">
      <c r="A6353" s="22" t="s">
        <v>392</v>
      </c>
      <c r="B6353" s="5" t="s">
        <v>393</v>
      </c>
      <c r="C6353" s="18">
        <v>35343</v>
      </c>
      <c r="D6353" s="18">
        <v>0</v>
      </c>
      <c r="E6353" s="18">
        <f t="shared" si="495"/>
        <v>35343</v>
      </c>
      <c r="F6353" s="18">
        <v>0</v>
      </c>
      <c r="G6353" s="18">
        <v>0</v>
      </c>
      <c r="H6353" s="18">
        <f t="shared" si="496"/>
        <v>0</v>
      </c>
      <c r="I6353" s="18">
        <v>35343</v>
      </c>
      <c r="J6353" s="40">
        <f t="shared" si="497"/>
        <v>35343</v>
      </c>
      <c r="K6353" s="43" t="str">
        <f t="shared" si="498"/>
        <v>ERROR</v>
      </c>
      <c r="L6353" s="54">
        <f t="shared" si="499"/>
        <v>0</v>
      </c>
      <c r="M6353" s="57" t="s">
        <v>14966</v>
      </c>
    </row>
    <row r="6354" spans="1:13" x14ac:dyDescent="0.25">
      <c r="A6354" s="22" t="s">
        <v>390</v>
      </c>
      <c r="B6354" s="5" t="s">
        <v>391</v>
      </c>
      <c r="C6354" s="18">
        <v>8537</v>
      </c>
      <c r="D6354" s="18">
        <v>1800</v>
      </c>
      <c r="E6354" s="18">
        <f t="shared" si="495"/>
        <v>10337</v>
      </c>
      <c r="F6354" s="18">
        <v>0</v>
      </c>
      <c r="G6354" s="18">
        <v>0</v>
      </c>
      <c r="H6354" s="18">
        <f t="shared" si="496"/>
        <v>0</v>
      </c>
      <c r="I6354" s="18">
        <v>10337</v>
      </c>
      <c r="J6354" s="40">
        <f t="shared" si="497"/>
        <v>10337</v>
      </c>
      <c r="K6354" s="43" t="str">
        <f t="shared" si="498"/>
        <v>ERROR</v>
      </c>
      <c r="L6354" s="54">
        <f t="shared" si="499"/>
        <v>0</v>
      </c>
      <c r="M6354" s="57" t="s">
        <v>14966</v>
      </c>
    </row>
    <row r="6355" spans="1:13" x14ac:dyDescent="0.25">
      <c r="A6355" s="22" t="s">
        <v>388</v>
      </c>
      <c r="B6355" s="5" t="s">
        <v>389</v>
      </c>
      <c r="C6355" s="18">
        <v>39167</v>
      </c>
      <c r="D6355" s="18">
        <v>11586</v>
      </c>
      <c r="E6355" s="18">
        <f t="shared" si="495"/>
        <v>50753</v>
      </c>
      <c r="F6355" s="18">
        <v>0</v>
      </c>
      <c r="G6355" s="18">
        <v>0</v>
      </c>
      <c r="H6355" s="18">
        <f t="shared" si="496"/>
        <v>0</v>
      </c>
      <c r="I6355" s="18">
        <v>50753</v>
      </c>
      <c r="J6355" s="40">
        <f t="shared" si="497"/>
        <v>50753</v>
      </c>
      <c r="K6355" s="43" t="str">
        <f t="shared" si="498"/>
        <v>ERROR</v>
      </c>
      <c r="L6355" s="54">
        <f t="shared" si="499"/>
        <v>0</v>
      </c>
      <c r="M6355" s="57" t="s">
        <v>14966</v>
      </c>
    </row>
    <row r="6356" spans="1:13" x14ac:dyDescent="0.25">
      <c r="A6356" s="22" t="s">
        <v>386</v>
      </c>
      <c r="B6356" s="5" t="s">
        <v>387</v>
      </c>
      <c r="C6356" s="18">
        <v>361013</v>
      </c>
      <c r="D6356" s="18">
        <v>372336</v>
      </c>
      <c r="E6356" s="18">
        <f t="shared" si="495"/>
        <v>733349</v>
      </c>
      <c r="F6356" s="18">
        <v>682827</v>
      </c>
      <c r="G6356" s="18">
        <v>0</v>
      </c>
      <c r="H6356" s="18">
        <f t="shared" si="496"/>
        <v>682827</v>
      </c>
      <c r="I6356" s="18">
        <v>50522</v>
      </c>
      <c r="J6356" s="40">
        <f t="shared" si="497"/>
        <v>733349</v>
      </c>
      <c r="K6356" s="43">
        <f t="shared" si="498"/>
        <v>0.52870346368845988</v>
      </c>
      <c r="L6356" s="54">
        <f t="shared" si="499"/>
        <v>0.93110783542351594</v>
      </c>
      <c r="M6356" s="57" t="s">
        <v>14966</v>
      </c>
    </row>
    <row r="6357" spans="1:13" x14ac:dyDescent="0.25">
      <c r="A6357" s="22" t="s">
        <v>384</v>
      </c>
      <c r="B6357" s="5" t="s">
        <v>385</v>
      </c>
      <c r="C6357" s="18">
        <v>30632</v>
      </c>
      <c r="D6357" s="18">
        <v>0</v>
      </c>
      <c r="E6357" s="18">
        <f t="shared" si="495"/>
        <v>30632</v>
      </c>
      <c r="F6357" s="18">
        <v>11205</v>
      </c>
      <c r="G6357" s="18">
        <v>0</v>
      </c>
      <c r="H6357" s="18">
        <f t="shared" si="496"/>
        <v>11205</v>
      </c>
      <c r="I6357" s="18">
        <v>19427</v>
      </c>
      <c r="J6357" s="40">
        <f t="shared" si="497"/>
        <v>30632</v>
      </c>
      <c r="K6357" s="43">
        <f t="shared" si="498"/>
        <v>2.7337795626952253</v>
      </c>
      <c r="L6357" s="54">
        <f t="shared" si="499"/>
        <v>0.36579394097675633</v>
      </c>
      <c r="M6357" s="57" t="s">
        <v>14966</v>
      </c>
    </row>
    <row r="6358" spans="1:13" x14ac:dyDescent="0.25">
      <c r="A6358" s="22" t="s">
        <v>382</v>
      </c>
      <c r="B6358" s="5" t="s">
        <v>383</v>
      </c>
      <c r="C6358" s="18">
        <v>4360000</v>
      </c>
      <c r="D6358" s="18">
        <v>23351000</v>
      </c>
      <c r="E6358" s="18">
        <f t="shared" si="495"/>
        <v>27711000</v>
      </c>
      <c r="F6358" s="18">
        <v>25063000</v>
      </c>
      <c r="G6358" s="18">
        <v>0</v>
      </c>
      <c r="H6358" s="18">
        <f t="shared" si="496"/>
        <v>25063000</v>
      </c>
      <c r="I6358" s="18">
        <v>2648000</v>
      </c>
      <c r="J6358" s="40">
        <f t="shared" si="497"/>
        <v>27711000</v>
      </c>
      <c r="K6358" s="43">
        <f t="shared" si="498"/>
        <v>0.17396161672585086</v>
      </c>
      <c r="L6358" s="54">
        <f t="shared" si="499"/>
        <v>0.90444227923929121</v>
      </c>
      <c r="M6358" s="57" t="s">
        <v>14967</v>
      </c>
    </row>
    <row r="6359" spans="1:13" x14ac:dyDescent="0.25">
      <c r="A6359" s="22" t="s">
        <v>380</v>
      </c>
      <c r="B6359" s="5" t="s">
        <v>381</v>
      </c>
      <c r="C6359" s="18">
        <v>61438</v>
      </c>
      <c r="D6359" s="18">
        <v>34200</v>
      </c>
      <c r="E6359" s="18">
        <f t="shared" si="495"/>
        <v>95638</v>
      </c>
      <c r="F6359" s="18">
        <v>199</v>
      </c>
      <c r="G6359" s="18">
        <v>0</v>
      </c>
      <c r="H6359" s="18">
        <f t="shared" si="496"/>
        <v>199</v>
      </c>
      <c r="I6359" s="18">
        <v>95439</v>
      </c>
      <c r="J6359" s="40">
        <f t="shared" si="497"/>
        <v>95638</v>
      </c>
      <c r="K6359" s="43">
        <f t="shared" si="498"/>
        <v>308.73366834170855</v>
      </c>
      <c r="L6359" s="54">
        <f t="shared" si="499"/>
        <v>2.0807628766808172E-3</v>
      </c>
      <c r="M6359" s="57" t="s">
        <v>14966</v>
      </c>
    </row>
    <row r="6360" spans="1:13" x14ac:dyDescent="0.25">
      <c r="A6360" s="22" t="s">
        <v>378</v>
      </c>
      <c r="B6360" s="5" t="s">
        <v>379</v>
      </c>
      <c r="C6360" s="18">
        <v>17282</v>
      </c>
      <c r="D6360" s="18">
        <v>95142</v>
      </c>
      <c r="E6360" s="18">
        <f t="shared" si="495"/>
        <v>112424</v>
      </c>
      <c r="F6360" s="18">
        <v>99116</v>
      </c>
      <c r="G6360" s="18">
        <v>0</v>
      </c>
      <c r="H6360" s="18">
        <f t="shared" si="496"/>
        <v>99116</v>
      </c>
      <c r="I6360" s="18">
        <v>13308</v>
      </c>
      <c r="J6360" s="40">
        <f t="shared" si="497"/>
        <v>112424</v>
      </c>
      <c r="K6360" s="43">
        <f t="shared" si="498"/>
        <v>0.17436135437265426</v>
      </c>
      <c r="L6360" s="54">
        <f t="shared" si="499"/>
        <v>0.88162669892549639</v>
      </c>
      <c r="M6360" s="57" t="s">
        <v>14966</v>
      </c>
    </row>
    <row r="6361" spans="1:13" x14ac:dyDescent="0.25">
      <c r="A6361" s="22" t="s">
        <v>376</v>
      </c>
      <c r="B6361" s="5" t="s">
        <v>377</v>
      </c>
      <c r="C6361" s="18">
        <v>3062</v>
      </c>
      <c r="D6361" s="18">
        <v>1920</v>
      </c>
      <c r="E6361" s="18">
        <f t="shared" si="495"/>
        <v>4982</v>
      </c>
      <c r="F6361" s="18">
        <v>18</v>
      </c>
      <c r="G6361" s="18">
        <v>0</v>
      </c>
      <c r="H6361" s="18">
        <f t="shared" si="496"/>
        <v>18</v>
      </c>
      <c r="I6361" s="18">
        <v>4964</v>
      </c>
      <c r="J6361" s="40">
        <f t="shared" si="497"/>
        <v>4982</v>
      </c>
      <c r="K6361" s="43">
        <f t="shared" si="498"/>
        <v>170.11111111111111</v>
      </c>
      <c r="L6361" s="54">
        <f t="shared" si="499"/>
        <v>3.6130068245684463E-3</v>
      </c>
      <c r="M6361" s="57" t="s">
        <v>14966</v>
      </c>
    </row>
    <row r="6362" spans="1:13" x14ac:dyDescent="0.25">
      <c r="A6362" s="22" t="s">
        <v>374</v>
      </c>
      <c r="B6362" s="5" t="s">
        <v>375</v>
      </c>
      <c r="C6362" s="18">
        <v>49153</v>
      </c>
      <c r="D6362" s="18">
        <v>53063</v>
      </c>
      <c r="E6362" s="18">
        <f t="shared" si="495"/>
        <v>102216</v>
      </c>
      <c r="F6362" s="18">
        <v>106777</v>
      </c>
      <c r="G6362" s="18">
        <v>0</v>
      </c>
      <c r="H6362" s="18">
        <f t="shared" si="496"/>
        <v>106777</v>
      </c>
      <c r="I6362" s="18">
        <v>-4561</v>
      </c>
      <c r="J6362" s="40">
        <f t="shared" si="497"/>
        <v>102216</v>
      </c>
      <c r="K6362" s="43">
        <f t="shared" si="498"/>
        <v>0.46033321782780934</v>
      </c>
      <c r="L6362" s="54">
        <f t="shared" si="499"/>
        <v>1.0446211943335681</v>
      </c>
      <c r="M6362" s="57" t="s">
        <v>14966</v>
      </c>
    </row>
    <row r="6363" spans="1:13" x14ac:dyDescent="0.25">
      <c r="A6363" s="22" t="s">
        <v>372</v>
      </c>
      <c r="B6363" s="5" t="s">
        <v>373</v>
      </c>
      <c r="C6363" s="18">
        <v>210797</v>
      </c>
      <c r="D6363" s="18">
        <v>0</v>
      </c>
      <c r="E6363" s="18">
        <f t="shared" si="495"/>
        <v>210797</v>
      </c>
      <c r="F6363" s="18">
        <v>104059</v>
      </c>
      <c r="G6363" s="18">
        <v>0</v>
      </c>
      <c r="H6363" s="18">
        <f t="shared" si="496"/>
        <v>104059</v>
      </c>
      <c r="I6363" s="18">
        <v>106738</v>
      </c>
      <c r="J6363" s="40">
        <f t="shared" si="497"/>
        <v>210797</v>
      </c>
      <c r="K6363" s="43">
        <f t="shared" si="498"/>
        <v>2.0257450100423799</v>
      </c>
      <c r="L6363" s="54">
        <f t="shared" si="499"/>
        <v>0.49364554524020743</v>
      </c>
      <c r="M6363" s="57" t="s">
        <v>14966</v>
      </c>
    </row>
    <row r="6364" spans="1:13" x14ac:dyDescent="0.25">
      <c r="A6364" s="22" t="s">
        <v>370</v>
      </c>
      <c r="B6364" s="5" t="s">
        <v>371</v>
      </c>
      <c r="C6364" s="18">
        <v>5383701</v>
      </c>
      <c r="D6364" s="18">
        <v>73216</v>
      </c>
      <c r="E6364" s="18">
        <f t="shared" si="495"/>
        <v>5456917</v>
      </c>
      <c r="F6364" s="18">
        <v>4529932</v>
      </c>
      <c r="G6364" s="18">
        <v>0</v>
      </c>
      <c r="H6364" s="18">
        <f t="shared" si="496"/>
        <v>4529932</v>
      </c>
      <c r="I6364" s="18">
        <v>926985</v>
      </c>
      <c r="J6364" s="40">
        <f t="shared" si="497"/>
        <v>5456917</v>
      </c>
      <c r="K6364" s="43">
        <f t="shared" si="498"/>
        <v>1.1884728070973252</v>
      </c>
      <c r="L6364" s="54">
        <f t="shared" si="499"/>
        <v>0.8301266081195664</v>
      </c>
      <c r="M6364" s="57" t="s">
        <v>14966</v>
      </c>
    </row>
    <row r="6365" spans="1:13" x14ac:dyDescent="0.25">
      <c r="A6365" s="22" t="s">
        <v>368</v>
      </c>
      <c r="B6365" s="5" t="s">
        <v>369</v>
      </c>
      <c r="C6365" s="18">
        <v>220004</v>
      </c>
      <c r="D6365" s="18">
        <v>424302</v>
      </c>
      <c r="E6365" s="18">
        <f t="shared" si="495"/>
        <v>644306</v>
      </c>
      <c r="F6365" s="18">
        <v>182488</v>
      </c>
      <c r="G6365" s="18">
        <v>0</v>
      </c>
      <c r="H6365" s="18">
        <f t="shared" si="496"/>
        <v>182488</v>
      </c>
      <c r="I6365" s="18">
        <v>461818</v>
      </c>
      <c r="J6365" s="40">
        <f t="shared" si="497"/>
        <v>644306</v>
      </c>
      <c r="K6365" s="43">
        <f t="shared" si="498"/>
        <v>1.205580640918855</v>
      </c>
      <c r="L6365" s="54">
        <f t="shared" si="499"/>
        <v>0.28323188050398412</v>
      </c>
      <c r="M6365" s="57" t="s">
        <v>14966</v>
      </c>
    </row>
    <row r="6366" spans="1:13" x14ac:dyDescent="0.25">
      <c r="A6366" s="22" t="s">
        <v>366</v>
      </c>
      <c r="B6366" s="5" t="s">
        <v>367</v>
      </c>
      <c r="C6366" s="18">
        <v>42987</v>
      </c>
      <c r="D6366" s="18">
        <v>536555</v>
      </c>
      <c r="E6366" s="18">
        <f t="shared" si="495"/>
        <v>579542</v>
      </c>
      <c r="F6366" s="18">
        <v>24590</v>
      </c>
      <c r="G6366" s="18">
        <v>0</v>
      </c>
      <c r="H6366" s="18">
        <f t="shared" si="496"/>
        <v>24590</v>
      </c>
      <c r="I6366" s="18">
        <v>554952</v>
      </c>
      <c r="J6366" s="40">
        <f t="shared" si="497"/>
        <v>579542</v>
      </c>
      <c r="K6366" s="43">
        <f t="shared" si="498"/>
        <v>1.7481496543310289</v>
      </c>
      <c r="L6366" s="54">
        <f t="shared" si="499"/>
        <v>4.2430056837985855E-2</v>
      </c>
      <c r="M6366" s="57" t="s">
        <v>14966</v>
      </c>
    </row>
    <row r="6367" spans="1:13" x14ac:dyDescent="0.25">
      <c r="A6367" s="22" t="s">
        <v>364</v>
      </c>
      <c r="B6367" s="5" t="s">
        <v>365</v>
      </c>
      <c r="C6367" s="18">
        <v>1421</v>
      </c>
      <c r="D6367" s="18">
        <v>579</v>
      </c>
      <c r="E6367" s="18">
        <f t="shared" si="495"/>
        <v>2000</v>
      </c>
      <c r="F6367" s="18">
        <v>20</v>
      </c>
      <c r="G6367" s="18">
        <v>0</v>
      </c>
      <c r="H6367" s="18">
        <f t="shared" si="496"/>
        <v>20</v>
      </c>
      <c r="I6367" s="18">
        <v>1980</v>
      </c>
      <c r="J6367" s="40">
        <f t="shared" si="497"/>
        <v>2000</v>
      </c>
      <c r="K6367" s="43">
        <f t="shared" si="498"/>
        <v>71.05</v>
      </c>
      <c r="L6367" s="54">
        <f t="shared" si="499"/>
        <v>0.01</v>
      </c>
      <c r="M6367" s="57" t="s">
        <v>14966</v>
      </c>
    </row>
    <row r="6368" spans="1:13" x14ac:dyDescent="0.25">
      <c r="A6368" s="22" t="s">
        <v>362</v>
      </c>
      <c r="B6368" s="5" t="s">
        <v>363</v>
      </c>
      <c r="C6368" s="18">
        <v>4706</v>
      </c>
      <c r="D6368" s="18">
        <v>108267</v>
      </c>
      <c r="E6368" s="18">
        <f t="shared" si="495"/>
        <v>112973</v>
      </c>
      <c r="F6368" s="18">
        <v>128627</v>
      </c>
      <c r="G6368" s="18">
        <v>0</v>
      </c>
      <c r="H6368" s="18">
        <f t="shared" si="496"/>
        <v>128627</v>
      </c>
      <c r="I6368" s="18">
        <v>-15654</v>
      </c>
      <c r="J6368" s="40">
        <f t="shared" si="497"/>
        <v>112973</v>
      </c>
      <c r="K6368" s="43">
        <f t="shared" si="498"/>
        <v>3.6586408763323405E-2</v>
      </c>
      <c r="L6368" s="54">
        <f t="shared" si="499"/>
        <v>1.1385640816832341</v>
      </c>
      <c r="M6368" s="57" t="s">
        <v>14966</v>
      </c>
    </row>
    <row r="6369" spans="1:13" x14ac:dyDescent="0.25">
      <c r="A6369" s="22" t="s">
        <v>360</v>
      </c>
      <c r="B6369" s="5" t="s">
        <v>361</v>
      </c>
      <c r="C6369" s="18">
        <v>15402</v>
      </c>
      <c r="D6369" s="18">
        <v>8265</v>
      </c>
      <c r="E6369" s="18">
        <f t="shared" si="495"/>
        <v>23667</v>
      </c>
      <c r="F6369" s="18">
        <v>22525</v>
      </c>
      <c r="G6369" s="18">
        <v>0</v>
      </c>
      <c r="H6369" s="18">
        <f t="shared" si="496"/>
        <v>22525</v>
      </c>
      <c r="I6369" s="18">
        <v>1142</v>
      </c>
      <c r="J6369" s="40">
        <f t="shared" si="497"/>
        <v>23667</v>
      </c>
      <c r="K6369" s="43">
        <f t="shared" si="498"/>
        <v>0.68377358490566043</v>
      </c>
      <c r="L6369" s="54">
        <f t="shared" si="499"/>
        <v>0.95174715849072544</v>
      </c>
      <c r="M6369" s="57" t="s">
        <v>14966</v>
      </c>
    </row>
    <row r="6370" spans="1:13" x14ac:dyDescent="0.25">
      <c r="A6370" s="22" t="s">
        <v>358</v>
      </c>
      <c r="B6370" s="5" t="s">
        <v>359</v>
      </c>
      <c r="C6370" s="18">
        <v>5871</v>
      </c>
      <c r="D6370" s="18">
        <v>50382</v>
      </c>
      <c r="E6370" s="18">
        <f t="shared" si="495"/>
        <v>56253</v>
      </c>
      <c r="F6370" s="18">
        <v>63982</v>
      </c>
      <c r="G6370" s="18">
        <v>0</v>
      </c>
      <c r="H6370" s="18">
        <f t="shared" si="496"/>
        <v>63982</v>
      </c>
      <c r="I6370" s="18">
        <v>-7729</v>
      </c>
      <c r="J6370" s="40">
        <f t="shared" si="497"/>
        <v>56253</v>
      </c>
      <c r="K6370" s="43">
        <f t="shared" si="498"/>
        <v>9.1760182551342565E-2</v>
      </c>
      <c r="L6370" s="54">
        <f t="shared" si="499"/>
        <v>1.137397116598226</v>
      </c>
      <c r="M6370" s="57" t="s">
        <v>14966</v>
      </c>
    </row>
    <row r="6371" spans="1:13" x14ac:dyDescent="0.25">
      <c r="A6371" s="22" t="s">
        <v>356</v>
      </c>
      <c r="B6371" s="5" t="s">
        <v>357</v>
      </c>
      <c r="C6371" s="18">
        <v>16312</v>
      </c>
      <c r="D6371" s="18">
        <v>18310</v>
      </c>
      <c r="E6371" s="18">
        <f t="shared" si="495"/>
        <v>34622</v>
      </c>
      <c r="F6371" s="18">
        <v>9260</v>
      </c>
      <c r="G6371" s="18">
        <v>0</v>
      </c>
      <c r="H6371" s="18">
        <f t="shared" si="496"/>
        <v>9260</v>
      </c>
      <c r="I6371" s="18">
        <v>25362</v>
      </c>
      <c r="J6371" s="40">
        <f t="shared" si="497"/>
        <v>34622</v>
      </c>
      <c r="K6371" s="43">
        <f t="shared" si="498"/>
        <v>1.7615550755939524</v>
      </c>
      <c r="L6371" s="54">
        <f t="shared" si="499"/>
        <v>0.26745999653399571</v>
      </c>
      <c r="M6371" s="57" t="s">
        <v>14966</v>
      </c>
    </row>
    <row r="6372" spans="1:13" x14ac:dyDescent="0.25">
      <c r="A6372" s="22" t="s">
        <v>354</v>
      </c>
      <c r="B6372" s="5" t="s">
        <v>355</v>
      </c>
      <c r="C6372" s="18">
        <v>1876</v>
      </c>
      <c r="D6372" s="18">
        <v>0</v>
      </c>
      <c r="E6372" s="18">
        <f t="shared" si="495"/>
        <v>1876</v>
      </c>
      <c r="F6372" s="18">
        <v>5176</v>
      </c>
      <c r="G6372" s="18">
        <v>0</v>
      </c>
      <c r="H6372" s="18">
        <f t="shared" si="496"/>
        <v>5176</v>
      </c>
      <c r="I6372" s="18">
        <v>-3300</v>
      </c>
      <c r="J6372" s="40">
        <f t="shared" si="497"/>
        <v>1876</v>
      </c>
      <c r="K6372" s="43">
        <f t="shared" si="498"/>
        <v>0.36244204018547138</v>
      </c>
      <c r="L6372" s="54">
        <f t="shared" si="499"/>
        <v>2.7590618336886994</v>
      </c>
      <c r="M6372" s="57" t="s">
        <v>14966</v>
      </c>
    </row>
    <row r="6373" spans="1:13" x14ac:dyDescent="0.25">
      <c r="A6373" s="22" t="s">
        <v>352</v>
      </c>
      <c r="B6373" s="5" t="s">
        <v>353</v>
      </c>
      <c r="C6373" s="18">
        <v>125779</v>
      </c>
      <c r="D6373" s="18">
        <v>254495</v>
      </c>
      <c r="E6373" s="18">
        <f t="shared" si="495"/>
        <v>380274</v>
      </c>
      <c r="F6373" s="18">
        <v>425659</v>
      </c>
      <c r="G6373" s="18">
        <v>0</v>
      </c>
      <c r="H6373" s="18">
        <f t="shared" si="496"/>
        <v>425659</v>
      </c>
      <c r="I6373" s="18">
        <v>-45385</v>
      </c>
      <c r="J6373" s="40">
        <f t="shared" si="497"/>
        <v>380274</v>
      </c>
      <c r="K6373" s="43">
        <f t="shared" si="498"/>
        <v>0.2954924011943833</v>
      </c>
      <c r="L6373" s="54">
        <f t="shared" si="499"/>
        <v>1.1193481542256374</v>
      </c>
      <c r="M6373" s="57" t="s">
        <v>14966</v>
      </c>
    </row>
    <row r="6374" spans="1:13" x14ac:dyDescent="0.25">
      <c r="A6374" s="22" t="s">
        <v>350</v>
      </c>
      <c r="B6374" s="5" t="s">
        <v>351</v>
      </c>
      <c r="C6374" s="18">
        <v>20312</v>
      </c>
      <c r="D6374" s="18">
        <v>43998</v>
      </c>
      <c r="E6374" s="18">
        <f t="shared" si="495"/>
        <v>64310</v>
      </c>
      <c r="F6374" s="18">
        <v>13625</v>
      </c>
      <c r="G6374" s="18">
        <v>12916</v>
      </c>
      <c r="H6374" s="18">
        <f t="shared" si="496"/>
        <v>26541</v>
      </c>
      <c r="I6374" s="18">
        <v>37769</v>
      </c>
      <c r="J6374" s="40">
        <f t="shared" si="497"/>
        <v>64310</v>
      </c>
      <c r="K6374" s="43">
        <f t="shared" si="498"/>
        <v>1.4907889908256882</v>
      </c>
      <c r="L6374" s="54">
        <f t="shared" si="499"/>
        <v>0.41270408956616389</v>
      </c>
      <c r="M6374" s="57" t="s">
        <v>14966</v>
      </c>
    </row>
    <row r="6375" spans="1:13" x14ac:dyDescent="0.25">
      <c r="A6375" s="22" t="s">
        <v>348</v>
      </c>
      <c r="B6375" s="5" t="s">
        <v>349</v>
      </c>
      <c r="C6375" s="18">
        <v>498643</v>
      </c>
      <c r="D6375" s="18">
        <v>140357</v>
      </c>
      <c r="E6375" s="18">
        <f t="shared" si="495"/>
        <v>639000</v>
      </c>
      <c r="F6375" s="18">
        <v>408898</v>
      </c>
      <c r="G6375" s="18">
        <v>0</v>
      </c>
      <c r="H6375" s="18">
        <f t="shared" si="496"/>
        <v>408898</v>
      </c>
      <c r="I6375" s="18">
        <v>230102</v>
      </c>
      <c r="J6375" s="40">
        <f t="shared" si="497"/>
        <v>639000</v>
      </c>
      <c r="K6375" s="43">
        <f t="shared" si="498"/>
        <v>1.2194801637572206</v>
      </c>
      <c r="L6375" s="54">
        <f t="shared" si="499"/>
        <v>0.63990297339593116</v>
      </c>
      <c r="M6375" s="57" t="s">
        <v>14966</v>
      </c>
    </row>
    <row r="6376" spans="1:13" x14ac:dyDescent="0.25">
      <c r="A6376" s="22" t="s">
        <v>346</v>
      </c>
      <c r="B6376" s="5" t="s">
        <v>347</v>
      </c>
      <c r="C6376" s="18">
        <v>409118</v>
      </c>
      <c r="D6376" s="18">
        <v>35801</v>
      </c>
      <c r="E6376" s="18">
        <f t="shared" si="495"/>
        <v>444919</v>
      </c>
      <c r="F6376" s="18">
        <v>393808</v>
      </c>
      <c r="G6376" s="18">
        <v>4355</v>
      </c>
      <c r="H6376" s="18">
        <f t="shared" si="496"/>
        <v>398163</v>
      </c>
      <c r="I6376" s="18">
        <v>46756</v>
      </c>
      <c r="J6376" s="40">
        <f t="shared" si="497"/>
        <v>444919</v>
      </c>
      <c r="K6376" s="43">
        <f t="shared" si="498"/>
        <v>1.0388768130662658</v>
      </c>
      <c r="L6376" s="54">
        <f t="shared" si="499"/>
        <v>0.89491120855706319</v>
      </c>
      <c r="M6376" s="57" t="s">
        <v>14966</v>
      </c>
    </row>
    <row r="6377" spans="1:13" x14ac:dyDescent="0.25">
      <c r="A6377" s="22" t="s">
        <v>344</v>
      </c>
      <c r="B6377" s="5" t="s">
        <v>345</v>
      </c>
      <c r="C6377" s="18">
        <v>193220</v>
      </c>
      <c r="D6377" s="18">
        <v>9389</v>
      </c>
      <c r="E6377" s="18">
        <f t="shared" si="495"/>
        <v>202609</v>
      </c>
      <c r="F6377" s="18">
        <v>52911</v>
      </c>
      <c r="G6377" s="18">
        <v>0</v>
      </c>
      <c r="H6377" s="18">
        <f t="shared" si="496"/>
        <v>52911</v>
      </c>
      <c r="I6377" s="18">
        <v>149698</v>
      </c>
      <c r="J6377" s="40">
        <f t="shared" si="497"/>
        <v>202609</v>
      </c>
      <c r="K6377" s="43">
        <f t="shared" si="498"/>
        <v>3.6517926329118708</v>
      </c>
      <c r="L6377" s="54">
        <f t="shared" si="499"/>
        <v>0.26114832016346756</v>
      </c>
      <c r="M6377" s="57" t="s">
        <v>14966</v>
      </c>
    </row>
    <row r="6378" spans="1:13" x14ac:dyDescent="0.25">
      <c r="A6378" s="22" t="s">
        <v>342</v>
      </c>
      <c r="B6378" s="5" t="s">
        <v>343</v>
      </c>
      <c r="C6378" s="18">
        <v>87038</v>
      </c>
      <c r="D6378" s="18">
        <v>106394</v>
      </c>
      <c r="E6378" s="18">
        <f t="shared" si="495"/>
        <v>193432</v>
      </c>
      <c r="F6378" s="18">
        <v>95131</v>
      </c>
      <c r="G6378" s="18">
        <v>0</v>
      </c>
      <c r="H6378" s="18">
        <f t="shared" si="496"/>
        <v>95131</v>
      </c>
      <c r="I6378" s="18">
        <v>98301</v>
      </c>
      <c r="J6378" s="40">
        <f t="shared" si="497"/>
        <v>193432</v>
      </c>
      <c r="K6378" s="43">
        <f t="shared" si="498"/>
        <v>0.91492783635197783</v>
      </c>
      <c r="L6378" s="54">
        <f t="shared" si="499"/>
        <v>0.49180590595144547</v>
      </c>
      <c r="M6378" s="57" t="s">
        <v>14966</v>
      </c>
    </row>
    <row r="6379" spans="1:13" x14ac:dyDescent="0.25">
      <c r="A6379" s="22" t="s">
        <v>340</v>
      </c>
      <c r="B6379" s="5" t="s">
        <v>341</v>
      </c>
      <c r="C6379" s="18">
        <v>131574</v>
      </c>
      <c r="D6379" s="18">
        <v>99513</v>
      </c>
      <c r="E6379" s="18">
        <f t="shared" si="495"/>
        <v>231087</v>
      </c>
      <c r="F6379" s="18">
        <v>31495</v>
      </c>
      <c r="G6379" s="18">
        <v>154188</v>
      </c>
      <c r="H6379" s="18">
        <f t="shared" si="496"/>
        <v>185683</v>
      </c>
      <c r="I6379" s="18">
        <v>45404</v>
      </c>
      <c r="J6379" s="40">
        <f t="shared" si="497"/>
        <v>231087</v>
      </c>
      <c r="K6379" s="43">
        <f t="shared" si="498"/>
        <v>4.1776154945229402</v>
      </c>
      <c r="L6379" s="54">
        <f t="shared" si="499"/>
        <v>0.80351988644969208</v>
      </c>
      <c r="M6379" s="57" t="s">
        <v>14966</v>
      </c>
    </row>
    <row r="6380" spans="1:13" x14ac:dyDescent="0.25">
      <c r="A6380" s="22" t="s">
        <v>338</v>
      </c>
      <c r="B6380" s="5" t="s">
        <v>339</v>
      </c>
      <c r="C6380" s="18">
        <v>527</v>
      </c>
      <c r="D6380" s="18">
        <v>9475</v>
      </c>
      <c r="E6380" s="18">
        <f t="shared" si="495"/>
        <v>10002</v>
      </c>
      <c r="F6380" s="18">
        <v>2</v>
      </c>
      <c r="G6380" s="18">
        <v>0</v>
      </c>
      <c r="H6380" s="18">
        <f t="shared" si="496"/>
        <v>2</v>
      </c>
      <c r="I6380" s="18">
        <v>10000</v>
      </c>
      <c r="J6380" s="40">
        <f t="shared" si="497"/>
        <v>10002</v>
      </c>
      <c r="K6380" s="43">
        <f t="shared" si="498"/>
        <v>263.5</v>
      </c>
      <c r="L6380" s="54">
        <f t="shared" si="499"/>
        <v>1.9996000799840031E-4</v>
      </c>
      <c r="M6380" s="57" t="s">
        <v>14966</v>
      </c>
    </row>
    <row r="6381" spans="1:13" x14ac:dyDescent="0.25">
      <c r="A6381" s="22" t="s">
        <v>336</v>
      </c>
      <c r="B6381" s="5" t="s">
        <v>337</v>
      </c>
      <c r="C6381" s="18">
        <v>6253</v>
      </c>
      <c r="D6381" s="18">
        <v>28120</v>
      </c>
      <c r="E6381" s="18">
        <f t="shared" si="495"/>
        <v>34373</v>
      </c>
      <c r="F6381" s="18">
        <v>0</v>
      </c>
      <c r="G6381" s="18">
        <v>0</v>
      </c>
      <c r="H6381" s="18">
        <f t="shared" si="496"/>
        <v>0</v>
      </c>
      <c r="I6381" s="18">
        <v>34373</v>
      </c>
      <c r="J6381" s="40">
        <f t="shared" si="497"/>
        <v>34373</v>
      </c>
      <c r="K6381" s="43" t="str">
        <f t="shared" si="498"/>
        <v>ERROR</v>
      </c>
      <c r="L6381" s="54">
        <f t="shared" si="499"/>
        <v>0</v>
      </c>
      <c r="M6381" s="57" t="s">
        <v>14966</v>
      </c>
    </row>
    <row r="6382" spans="1:13" x14ac:dyDescent="0.25">
      <c r="A6382" s="22" t="s">
        <v>334</v>
      </c>
      <c r="B6382" s="5" t="s">
        <v>335</v>
      </c>
      <c r="C6382" s="18">
        <v>257957</v>
      </c>
      <c r="D6382" s="18">
        <v>61571</v>
      </c>
      <c r="E6382" s="18">
        <f t="shared" si="495"/>
        <v>319528</v>
      </c>
      <c r="F6382" s="18">
        <v>179822</v>
      </c>
      <c r="G6382" s="18">
        <v>27653</v>
      </c>
      <c r="H6382" s="18">
        <f t="shared" si="496"/>
        <v>207475</v>
      </c>
      <c r="I6382" s="18">
        <v>112053</v>
      </c>
      <c r="J6382" s="40">
        <f t="shared" si="497"/>
        <v>319528</v>
      </c>
      <c r="K6382" s="43">
        <f t="shared" si="498"/>
        <v>1.4345130184293358</v>
      </c>
      <c r="L6382" s="54">
        <f t="shared" si="499"/>
        <v>0.64931711774867928</v>
      </c>
      <c r="M6382" s="57" t="s">
        <v>14966</v>
      </c>
    </row>
    <row r="6383" spans="1:13" x14ac:dyDescent="0.25">
      <c r="A6383" s="22" t="s">
        <v>332</v>
      </c>
      <c r="B6383" s="5" t="s">
        <v>333</v>
      </c>
      <c r="C6383" s="18">
        <v>5430</v>
      </c>
      <c r="D6383" s="18">
        <v>173509</v>
      </c>
      <c r="E6383" s="18">
        <f t="shared" si="495"/>
        <v>178939</v>
      </c>
      <c r="F6383" s="18">
        <v>240</v>
      </c>
      <c r="G6383" s="18">
        <v>153582</v>
      </c>
      <c r="H6383" s="18">
        <f t="shared" si="496"/>
        <v>153822</v>
      </c>
      <c r="I6383" s="18">
        <v>25117</v>
      </c>
      <c r="J6383" s="40">
        <f t="shared" si="497"/>
        <v>178939</v>
      </c>
      <c r="K6383" s="43">
        <f t="shared" si="498"/>
        <v>22.625</v>
      </c>
      <c r="L6383" s="54">
        <f t="shared" si="499"/>
        <v>0.8596337299303114</v>
      </c>
      <c r="M6383" s="57" t="s">
        <v>14966</v>
      </c>
    </row>
    <row r="6384" spans="1:13" x14ac:dyDescent="0.25">
      <c r="A6384" s="22" t="s">
        <v>330</v>
      </c>
      <c r="B6384" s="5" t="s">
        <v>331</v>
      </c>
      <c r="C6384" s="18">
        <v>161120</v>
      </c>
      <c r="D6384" s="18">
        <v>371640</v>
      </c>
      <c r="E6384" s="18">
        <f t="shared" si="495"/>
        <v>532760</v>
      </c>
      <c r="F6384" s="18">
        <v>490726</v>
      </c>
      <c r="G6384" s="18">
        <v>0</v>
      </c>
      <c r="H6384" s="18">
        <f t="shared" si="496"/>
        <v>490726</v>
      </c>
      <c r="I6384" s="18">
        <v>42034</v>
      </c>
      <c r="J6384" s="40">
        <f t="shared" si="497"/>
        <v>532760</v>
      </c>
      <c r="K6384" s="43">
        <f t="shared" si="498"/>
        <v>0.32832986228567468</v>
      </c>
      <c r="L6384" s="54">
        <f t="shared" si="499"/>
        <v>0.92110143404159472</v>
      </c>
      <c r="M6384" s="57" t="s">
        <v>14966</v>
      </c>
    </row>
    <row r="6385" spans="1:13" x14ac:dyDescent="0.25">
      <c r="A6385" s="22" t="s">
        <v>328</v>
      </c>
      <c r="B6385" s="5" t="s">
        <v>329</v>
      </c>
      <c r="C6385" s="18">
        <v>65553</v>
      </c>
      <c r="D6385" s="18">
        <v>22197</v>
      </c>
      <c r="E6385" s="18">
        <f t="shared" si="495"/>
        <v>87750</v>
      </c>
      <c r="F6385" s="18">
        <v>69162</v>
      </c>
      <c r="G6385" s="18">
        <v>3260</v>
      </c>
      <c r="H6385" s="18">
        <f t="shared" si="496"/>
        <v>72422</v>
      </c>
      <c r="I6385" s="18">
        <v>15328</v>
      </c>
      <c r="J6385" s="40">
        <f t="shared" si="497"/>
        <v>87750</v>
      </c>
      <c r="K6385" s="43">
        <f t="shared" si="498"/>
        <v>0.94781816604493796</v>
      </c>
      <c r="L6385" s="54">
        <f t="shared" si="499"/>
        <v>0.82532193732193737</v>
      </c>
      <c r="M6385" s="57" t="s">
        <v>14966</v>
      </c>
    </row>
    <row r="6386" spans="1:13" x14ac:dyDescent="0.25">
      <c r="A6386" s="22" t="s">
        <v>326</v>
      </c>
      <c r="B6386" s="5" t="s">
        <v>327</v>
      </c>
      <c r="C6386" s="18">
        <v>772</v>
      </c>
      <c r="D6386" s="18">
        <v>0</v>
      </c>
      <c r="E6386" s="18">
        <f t="shared" si="495"/>
        <v>772</v>
      </c>
      <c r="F6386" s="18">
        <v>0</v>
      </c>
      <c r="G6386" s="18">
        <v>0</v>
      </c>
      <c r="H6386" s="18">
        <f t="shared" si="496"/>
        <v>0</v>
      </c>
      <c r="I6386" s="18">
        <v>772</v>
      </c>
      <c r="J6386" s="40">
        <f t="shared" si="497"/>
        <v>772</v>
      </c>
      <c r="K6386" s="43" t="str">
        <f t="shared" si="498"/>
        <v>ERROR</v>
      </c>
      <c r="L6386" s="54">
        <f t="shared" si="499"/>
        <v>0</v>
      </c>
      <c r="M6386" s="57" t="s">
        <v>14966</v>
      </c>
    </row>
    <row r="6387" spans="1:13" x14ac:dyDescent="0.25">
      <c r="A6387" s="22" t="s">
        <v>324</v>
      </c>
      <c r="B6387" s="5" t="s">
        <v>325</v>
      </c>
      <c r="C6387" s="18">
        <v>273156</v>
      </c>
      <c r="D6387" s="18">
        <v>78761</v>
      </c>
      <c r="E6387" s="18">
        <f t="shared" si="495"/>
        <v>351917</v>
      </c>
      <c r="F6387" s="18">
        <v>130649</v>
      </c>
      <c r="G6387" s="18">
        <v>0</v>
      </c>
      <c r="H6387" s="18">
        <f t="shared" si="496"/>
        <v>130649</v>
      </c>
      <c r="I6387" s="18">
        <v>221268</v>
      </c>
      <c r="J6387" s="40">
        <f t="shared" si="497"/>
        <v>351917</v>
      </c>
      <c r="K6387" s="43">
        <f t="shared" si="498"/>
        <v>2.0907622714295555</v>
      </c>
      <c r="L6387" s="54">
        <f t="shared" si="499"/>
        <v>0.37124947075588849</v>
      </c>
      <c r="M6387" s="57" t="s">
        <v>14966</v>
      </c>
    </row>
    <row r="6388" spans="1:13" x14ac:dyDescent="0.25">
      <c r="A6388" s="22" t="s">
        <v>322</v>
      </c>
      <c r="B6388" s="5" t="s">
        <v>323</v>
      </c>
      <c r="C6388" s="18">
        <v>86808</v>
      </c>
      <c r="D6388" s="18">
        <v>0</v>
      </c>
      <c r="E6388" s="18">
        <f t="shared" si="495"/>
        <v>86808</v>
      </c>
      <c r="F6388" s="18">
        <v>35632</v>
      </c>
      <c r="G6388" s="18">
        <v>0</v>
      </c>
      <c r="H6388" s="18">
        <f t="shared" si="496"/>
        <v>35632</v>
      </c>
      <c r="I6388" s="18">
        <v>51176</v>
      </c>
      <c r="J6388" s="40">
        <f t="shared" si="497"/>
        <v>86808</v>
      </c>
      <c r="K6388" s="43">
        <f t="shared" si="498"/>
        <v>2.4362370902559496</v>
      </c>
      <c r="L6388" s="54">
        <f t="shared" si="499"/>
        <v>0.41046908119067366</v>
      </c>
      <c r="M6388" s="57" t="s">
        <v>14966</v>
      </c>
    </row>
    <row r="6389" spans="1:13" x14ac:dyDescent="0.25">
      <c r="A6389" s="22" t="s">
        <v>320</v>
      </c>
      <c r="B6389" s="5" t="s">
        <v>321</v>
      </c>
      <c r="C6389" s="18">
        <v>14500</v>
      </c>
      <c r="D6389" s="18">
        <v>63000</v>
      </c>
      <c r="E6389" s="18">
        <f t="shared" si="495"/>
        <v>77500</v>
      </c>
      <c r="F6389" s="18">
        <v>800</v>
      </c>
      <c r="G6389" s="18">
        <v>31785</v>
      </c>
      <c r="H6389" s="18">
        <f t="shared" si="496"/>
        <v>32585</v>
      </c>
      <c r="I6389" s="18">
        <v>44915</v>
      </c>
      <c r="J6389" s="40">
        <f t="shared" si="497"/>
        <v>77500</v>
      </c>
      <c r="K6389" s="43">
        <f t="shared" si="498"/>
        <v>18.125</v>
      </c>
      <c r="L6389" s="54">
        <f t="shared" si="499"/>
        <v>0.4204516129032258</v>
      </c>
      <c r="M6389" s="57" t="s">
        <v>14966</v>
      </c>
    </row>
    <row r="6390" spans="1:13" x14ac:dyDescent="0.25">
      <c r="A6390" s="22" t="s">
        <v>318</v>
      </c>
      <c r="B6390" s="5" t="s">
        <v>319</v>
      </c>
      <c r="C6390" s="18">
        <v>88116</v>
      </c>
      <c r="D6390" s="18">
        <v>68336</v>
      </c>
      <c r="E6390" s="18">
        <f t="shared" si="495"/>
        <v>156452</v>
      </c>
      <c r="F6390" s="18">
        <v>241504</v>
      </c>
      <c r="G6390" s="18">
        <v>0</v>
      </c>
      <c r="H6390" s="18">
        <f t="shared" si="496"/>
        <v>241504</v>
      </c>
      <c r="I6390" s="18">
        <v>-85052</v>
      </c>
      <c r="J6390" s="40">
        <f t="shared" si="497"/>
        <v>156452</v>
      </c>
      <c r="K6390" s="43">
        <f t="shared" si="498"/>
        <v>0.36486352192924343</v>
      </c>
      <c r="L6390" s="54">
        <f t="shared" si="499"/>
        <v>1.5436299951422801</v>
      </c>
      <c r="M6390" s="57" t="s">
        <v>14966</v>
      </c>
    </row>
    <row r="6391" spans="1:13" x14ac:dyDescent="0.25">
      <c r="A6391" s="22" t="s">
        <v>316</v>
      </c>
      <c r="B6391" s="5" t="s">
        <v>317</v>
      </c>
      <c r="C6391" s="18">
        <v>26970</v>
      </c>
      <c r="D6391" s="18">
        <v>3977</v>
      </c>
      <c r="E6391" s="18">
        <f t="shared" si="495"/>
        <v>30947</v>
      </c>
      <c r="F6391" s="18">
        <v>200</v>
      </c>
      <c r="G6391" s="18">
        <v>0</v>
      </c>
      <c r="H6391" s="18">
        <f t="shared" si="496"/>
        <v>200</v>
      </c>
      <c r="I6391" s="18">
        <v>30747</v>
      </c>
      <c r="J6391" s="40">
        <f t="shared" si="497"/>
        <v>30947</v>
      </c>
      <c r="K6391" s="43">
        <f t="shared" si="498"/>
        <v>134.85</v>
      </c>
      <c r="L6391" s="54">
        <f t="shared" si="499"/>
        <v>6.4626619704656347E-3</v>
      </c>
      <c r="M6391" s="57" t="s">
        <v>14966</v>
      </c>
    </row>
    <row r="6392" spans="1:13" x14ac:dyDescent="0.25">
      <c r="A6392" s="22" t="s">
        <v>314</v>
      </c>
      <c r="B6392" s="5" t="s">
        <v>315</v>
      </c>
      <c r="C6392" s="18">
        <v>2313091</v>
      </c>
      <c r="D6392" s="18">
        <v>1336065</v>
      </c>
      <c r="E6392" s="18">
        <f t="shared" si="495"/>
        <v>3649156</v>
      </c>
      <c r="F6392" s="18">
        <v>2755142</v>
      </c>
      <c r="G6392" s="18">
        <v>0</v>
      </c>
      <c r="H6392" s="18">
        <f t="shared" si="496"/>
        <v>2755142</v>
      </c>
      <c r="I6392" s="18">
        <v>894014</v>
      </c>
      <c r="J6392" s="40">
        <f t="shared" si="497"/>
        <v>3649156</v>
      </c>
      <c r="K6392" s="43">
        <f t="shared" si="498"/>
        <v>0.83955418631780143</v>
      </c>
      <c r="L6392" s="54">
        <f t="shared" si="499"/>
        <v>0.75500800733101026</v>
      </c>
      <c r="M6392" s="57" t="s">
        <v>14966</v>
      </c>
    </row>
    <row r="6393" spans="1:13" x14ac:dyDescent="0.25">
      <c r="A6393" s="22" t="s">
        <v>312</v>
      </c>
      <c r="B6393" s="5" t="s">
        <v>313</v>
      </c>
      <c r="C6393" s="18">
        <v>61284</v>
      </c>
      <c r="D6393" s="18">
        <v>13000</v>
      </c>
      <c r="E6393" s="18">
        <f t="shared" si="495"/>
        <v>74284</v>
      </c>
      <c r="F6393" s="18">
        <v>51210</v>
      </c>
      <c r="G6393" s="18">
        <v>0</v>
      </c>
      <c r="H6393" s="18">
        <f t="shared" si="496"/>
        <v>51210</v>
      </c>
      <c r="I6393" s="18">
        <v>23074</v>
      </c>
      <c r="J6393" s="40">
        <f t="shared" si="497"/>
        <v>74284</v>
      </c>
      <c r="K6393" s="43">
        <f t="shared" si="498"/>
        <v>1.1967193907439952</v>
      </c>
      <c r="L6393" s="54">
        <f t="shared" si="499"/>
        <v>0.68938129341446341</v>
      </c>
      <c r="M6393" s="57" t="s">
        <v>14966</v>
      </c>
    </row>
    <row r="6394" spans="1:13" x14ac:dyDescent="0.25">
      <c r="A6394" s="22" t="s">
        <v>310</v>
      </c>
      <c r="B6394" s="5" t="s">
        <v>311</v>
      </c>
      <c r="C6394" s="18">
        <v>220474</v>
      </c>
      <c r="D6394" s="18">
        <v>231313</v>
      </c>
      <c r="E6394" s="18">
        <f t="shared" si="495"/>
        <v>451787</v>
      </c>
      <c r="F6394" s="18">
        <v>58462</v>
      </c>
      <c r="G6394" s="18">
        <v>0</v>
      </c>
      <c r="H6394" s="18">
        <f t="shared" si="496"/>
        <v>58462</v>
      </c>
      <c r="I6394" s="18">
        <v>393325</v>
      </c>
      <c r="J6394" s="40">
        <f t="shared" si="497"/>
        <v>451787</v>
      </c>
      <c r="K6394" s="43">
        <f t="shared" si="498"/>
        <v>3.7712360165577641</v>
      </c>
      <c r="L6394" s="54">
        <f t="shared" si="499"/>
        <v>0.12940168707820279</v>
      </c>
      <c r="M6394" s="57" t="s">
        <v>14966</v>
      </c>
    </row>
    <row r="6395" spans="1:13" x14ac:dyDescent="0.25">
      <c r="A6395" s="22" t="s">
        <v>308</v>
      </c>
      <c r="B6395" s="5" t="s">
        <v>309</v>
      </c>
      <c r="C6395" s="18">
        <v>65250</v>
      </c>
      <c r="D6395" s="18">
        <v>7755</v>
      </c>
      <c r="E6395" s="18">
        <f t="shared" si="495"/>
        <v>73005</v>
      </c>
      <c r="F6395" s="18">
        <v>56412</v>
      </c>
      <c r="G6395" s="18">
        <v>3698</v>
      </c>
      <c r="H6395" s="18">
        <f t="shared" si="496"/>
        <v>60110</v>
      </c>
      <c r="I6395" s="18">
        <v>12895</v>
      </c>
      <c r="J6395" s="40">
        <f t="shared" si="497"/>
        <v>73005</v>
      </c>
      <c r="K6395" s="43">
        <f t="shared" si="498"/>
        <v>1.156668793873644</v>
      </c>
      <c r="L6395" s="54">
        <f t="shared" si="499"/>
        <v>0.8233682624477775</v>
      </c>
      <c r="M6395" s="57" t="s">
        <v>14966</v>
      </c>
    </row>
    <row r="6396" spans="1:13" x14ac:dyDescent="0.25">
      <c r="A6396" s="22" t="s">
        <v>306</v>
      </c>
      <c r="B6396" s="5" t="s">
        <v>307</v>
      </c>
      <c r="C6396" s="18">
        <v>1126817</v>
      </c>
      <c r="D6396" s="18">
        <v>167190</v>
      </c>
      <c r="E6396" s="18">
        <f t="shared" si="495"/>
        <v>1294007</v>
      </c>
      <c r="F6396" s="18">
        <v>205683</v>
      </c>
      <c r="G6396" s="18">
        <v>0</v>
      </c>
      <c r="H6396" s="18">
        <f t="shared" si="496"/>
        <v>205683</v>
      </c>
      <c r="I6396" s="18">
        <v>1088324</v>
      </c>
      <c r="J6396" s="40">
        <f t="shared" si="497"/>
        <v>1294007</v>
      </c>
      <c r="K6396" s="43">
        <f t="shared" si="498"/>
        <v>5.4784158146273638</v>
      </c>
      <c r="L6396" s="54">
        <f t="shared" si="499"/>
        <v>0.1589504539001721</v>
      </c>
      <c r="M6396" s="57" t="s">
        <v>14966</v>
      </c>
    </row>
    <row r="6397" spans="1:13" x14ac:dyDescent="0.25">
      <c r="A6397" s="22" t="s">
        <v>304</v>
      </c>
      <c r="B6397" s="5" t="s">
        <v>305</v>
      </c>
      <c r="C6397" s="18">
        <v>7298</v>
      </c>
      <c r="D6397" s="18">
        <v>10000</v>
      </c>
      <c r="E6397" s="18">
        <f t="shared" si="495"/>
        <v>17298</v>
      </c>
      <c r="F6397" s="18">
        <v>665</v>
      </c>
      <c r="G6397" s="18">
        <v>0</v>
      </c>
      <c r="H6397" s="18">
        <f t="shared" si="496"/>
        <v>665</v>
      </c>
      <c r="I6397" s="18">
        <v>16633</v>
      </c>
      <c r="J6397" s="40">
        <f t="shared" si="497"/>
        <v>17298</v>
      </c>
      <c r="K6397" s="43">
        <f t="shared" si="498"/>
        <v>10.974436090225565</v>
      </c>
      <c r="L6397" s="54">
        <f t="shared" si="499"/>
        <v>3.8443750722626895E-2</v>
      </c>
      <c r="M6397" s="57" t="s">
        <v>14966</v>
      </c>
    </row>
    <row r="6398" spans="1:13" x14ac:dyDescent="0.25">
      <c r="A6398" s="22" t="s">
        <v>302</v>
      </c>
      <c r="B6398" s="5" t="s">
        <v>303</v>
      </c>
      <c r="C6398" s="18">
        <v>15036</v>
      </c>
      <c r="D6398" s="18">
        <v>25085</v>
      </c>
      <c r="E6398" s="18">
        <f t="shared" si="495"/>
        <v>40121</v>
      </c>
      <c r="F6398" s="18">
        <v>24448</v>
      </c>
      <c r="G6398" s="18">
        <v>0</v>
      </c>
      <c r="H6398" s="18">
        <f t="shared" si="496"/>
        <v>24448</v>
      </c>
      <c r="I6398" s="18">
        <v>15673</v>
      </c>
      <c r="J6398" s="40">
        <f t="shared" si="497"/>
        <v>40121</v>
      </c>
      <c r="K6398" s="43">
        <f t="shared" si="498"/>
        <v>0.61501963350785338</v>
      </c>
      <c r="L6398" s="54">
        <f t="shared" si="499"/>
        <v>0.60935669599461628</v>
      </c>
      <c r="M6398" s="57" t="s">
        <v>14966</v>
      </c>
    </row>
    <row r="6399" spans="1:13" x14ac:dyDescent="0.25">
      <c r="A6399" s="22" t="s">
        <v>300</v>
      </c>
      <c r="B6399" s="5" t="s">
        <v>301</v>
      </c>
      <c r="C6399" s="18">
        <v>32069883</v>
      </c>
      <c r="D6399" s="18">
        <v>86774423</v>
      </c>
      <c r="E6399" s="18">
        <f t="shared" si="495"/>
        <v>118844306</v>
      </c>
      <c r="F6399" s="18">
        <v>17756452</v>
      </c>
      <c r="G6399" s="18">
        <v>1025679</v>
      </c>
      <c r="H6399" s="18">
        <f t="shared" si="496"/>
        <v>18782131</v>
      </c>
      <c r="I6399" s="18">
        <v>100062175</v>
      </c>
      <c r="J6399" s="40">
        <f t="shared" si="497"/>
        <v>118844306</v>
      </c>
      <c r="K6399" s="43">
        <f t="shared" si="498"/>
        <v>1.8060974681203203</v>
      </c>
      <c r="L6399" s="54">
        <f t="shared" si="499"/>
        <v>0.15803980545773896</v>
      </c>
      <c r="M6399" s="57" t="s">
        <v>14966</v>
      </c>
    </row>
    <row r="6400" spans="1:13" x14ac:dyDescent="0.25">
      <c r="A6400" s="22" t="s">
        <v>298</v>
      </c>
      <c r="B6400" s="5" t="s">
        <v>299</v>
      </c>
      <c r="C6400" s="18">
        <v>200000</v>
      </c>
      <c r="D6400" s="18">
        <v>0</v>
      </c>
      <c r="E6400" s="18">
        <f t="shared" si="495"/>
        <v>200000</v>
      </c>
      <c r="F6400" s="18">
        <v>0</v>
      </c>
      <c r="G6400" s="18">
        <v>0</v>
      </c>
      <c r="H6400" s="18">
        <f t="shared" si="496"/>
        <v>0</v>
      </c>
      <c r="I6400" s="18">
        <v>200000</v>
      </c>
      <c r="J6400" s="40">
        <f t="shared" si="497"/>
        <v>200000</v>
      </c>
      <c r="K6400" s="43" t="str">
        <f t="shared" si="498"/>
        <v>ERROR</v>
      </c>
      <c r="L6400" s="54">
        <f t="shared" si="499"/>
        <v>0</v>
      </c>
      <c r="M6400" s="57" t="s">
        <v>14966</v>
      </c>
    </row>
    <row r="6401" spans="1:13" x14ac:dyDescent="0.25">
      <c r="A6401" s="22" t="s">
        <v>296</v>
      </c>
      <c r="B6401" s="5" t="s">
        <v>297</v>
      </c>
      <c r="C6401" s="18">
        <v>9920</v>
      </c>
      <c r="D6401" s="18">
        <v>42772</v>
      </c>
      <c r="E6401" s="18">
        <f t="shared" si="495"/>
        <v>52692</v>
      </c>
      <c r="F6401" s="18">
        <v>44678</v>
      </c>
      <c r="G6401" s="18">
        <v>0</v>
      </c>
      <c r="H6401" s="18">
        <f t="shared" si="496"/>
        <v>44678</v>
      </c>
      <c r="I6401" s="18">
        <v>8014</v>
      </c>
      <c r="J6401" s="40">
        <f t="shared" si="497"/>
        <v>52692</v>
      </c>
      <c r="K6401" s="43">
        <f t="shared" si="498"/>
        <v>0.22203321545279556</v>
      </c>
      <c r="L6401" s="54">
        <f t="shared" si="499"/>
        <v>0.84790860092613685</v>
      </c>
      <c r="M6401" s="57" t="s">
        <v>14966</v>
      </c>
    </row>
    <row r="6402" spans="1:13" x14ac:dyDescent="0.25">
      <c r="A6402" s="22" t="s">
        <v>294</v>
      </c>
      <c r="B6402" s="5" t="s">
        <v>295</v>
      </c>
      <c r="C6402" s="18">
        <v>15187</v>
      </c>
      <c r="D6402" s="18">
        <v>1648</v>
      </c>
      <c r="E6402" s="18">
        <f t="shared" si="495"/>
        <v>16835</v>
      </c>
      <c r="F6402" s="18">
        <v>1098</v>
      </c>
      <c r="G6402" s="18">
        <v>1412</v>
      </c>
      <c r="H6402" s="18">
        <f t="shared" si="496"/>
        <v>2510</v>
      </c>
      <c r="I6402" s="18">
        <v>14325</v>
      </c>
      <c r="J6402" s="40">
        <f t="shared" si="497"/>
        <v>16835</v>
      </c>
      <c r="K6402" s="43">
        <f t="shared" si="498"/>
        <v>13.831511839708561</v>
      </c>
      <c r="L6402" s="54">
        <f t="shared" si="499"/>
        <v>0.14909414909414909</v>
      </c>
      <c r="M6402" s="57" t="s">
        <v>14966</v>
      </c>
    </row>
    <row r="6403" spans="1:13" x14ac:dyDescent="0.25">
      <c r="A6403" s="22" t="s">
        <v>292</v>
      </c>
      <c r="B6403" s="5" t="s">
        <v>293</v>
      </c>
      <c r="C6403" s="18">
        <v>23355</v>
      </c>
      <c r="D6403" s="18">
        <v>43895</v>
      </c>
      <c r="E6403" s="18">
        <f t="shared" si="495"/>
        <v>67250</v>
      </c>
      <c r="F6403" s="18">
        <v>35633</v>
      </c>
      <c r="G6403" s="18">
        <v>0</v>
      </c>
      <c r="H6403" s="18">
        <f t="shared" si="496"/>
        <v>35633</v>
      </c>
      <c r="I6403" s="18">
        <v>31617</v>
      </c>
      <c r="J6403" s="40">
        <f t="shared" si="497"/>
        <v>67250</v>
      </c>
      <c r="K6403" s="43">
        <f t="shared" si="498"/>
        <v>0.65543176269188674</v>
      </c>
      <c r="L6403" s="54">
        <f t="shared" si="499"/>
        <v>0.52985873605947953</v>
      </c>
      <c r="M6403" s="57" t="s">
        <v>14966</v>
      </c>
    </row>
    <row r="6404" spans="1:13" x14ac:dyDescent="0.25">
      <c r="A6404" s="22" t="s">
        <v>290</v>
      </c>
      <c r="B6404" s="5" t="s">
        <v>291</v>
      </c>
      <c r="C6404" s="18">
        <v>34253</v>
      </c>
      <c r="D6404" s="18">
        <v>25577</v>
      </c>
      <c r="E6404" s="18">
        <f t="shared" si="495"/>
        <v>59830</v>
      </c>
      <c r="F6404" s="18">
        <v>5262</v>
      </c>
      <c r="G6404" s="18">
        <v>0</v>
      </c>
      <c r="H6404" s="18">
        <f t="shared" si="496"/>
        <v>5262</v>
      </c>
      <c r="I6404" s="18">
        <v>54568</v>
      </c>
      <c r="J6404" s="40">
        <f t="shared" si="497"/>
        <v>59830</v>
      </c>
      <c r="K6404" s="43">
        <f t="shared" si="498"/>
        <v>6.5095020904599012</v>
      </c>
      <c r="L6404" s="54">
        <f t="shared" si="499"/>
        <v>8.7949189369881331E-2</v>
      </c>
      <c r="M6404" s="57" t="s">
        <v>14966</v>
      </c>
    </row>
    <row r="6405" spans="1:13" x14ac:dyDescent="0.25">
      <c r="A6405" s="22" t="s">
        <v>288</v>
      </c>
      <c r="B6405" s="5" t="s">
        <v>289</v>
      </c>
      <c r="C6405" s="18">
        <v>0</v>
      </c>
      <c r="D6405" s="18">
        <v>115342</v>
      </c>
      <c r="E6405" s="18">
        <f t="shared" si="495"/>
        <v>115342</v>
      </c>
      <c r="F6405" s="18">
        <v>95342</v>
      </c>
      <c r="G6405" s="18">
        <v>0</v>
      </c>
      <c r="H6405" s="18">
        <f t="shared" si="496"/>
        <v>95342</v>
      </c>
      <c r="I6405" s="18">
        <v>20000</v>
      </c>
      <c r="J6405" s="40">
        <f t="shared" si="497"/>
        <v>115342</v>
      </c>
      <c r="K6405" s="43">
        <f t="shared" si="498"/>
        <v>0</v>
      </c>
      <c r="L6405" s="54">
        <f t="shared" si="499"/>
        <v>0.82660262523625394</v>
      </c>
      <c r="M6405" s="57" t="s">
        <v>14966</v>
      </c>
    </row>
    <row r="6406" spans="1:13" x14ac:dyDescent="0.25">
      <c r="A6406" s="22" t="s">
        <v>286</v>
      </c>
      <c r="B6406" s="5" t="s">
        <v>287</v>
      </c>
      <c r="C6406" s="18">
        <v>13089</v>
      </c>
      <c r="D6406" s="18">
        <v>2318</v>
      </c>
      <c r="E6406" s="18">
        <f t="shared" si="495"/>
        <v>15407</v>
      </c>
      <c r="F6406" s="18">
        <v>71</v>
      </c>
      <c r="G6406" s="18">
        <v>0</v>
      </c>
      <c r="H6406" s="18">
        <f t="shared" si="496"/>
        <v>71</v>
      </c>
      <c r="I6406" s="18">
        <v>15336</v>
      </c>
      <c r="J6406" s="40">
        <f t="shared" si="497"/>
        <v>15407</v>
      </c>
      <c r="K6406" s="43">
        <f t="shared" si="498"/>
        <v>184.35211267605635</v>
      </c>
      <c r="L6406" s="54">
        <f t="shared" si="499"/>
        <v>4.608294930875576E-3</v>
      </c>
      <c r="M6406" s="57" t="s">
        <v>14966</v>
      </c>
    </row>
    <row r="6407" spans="1:13" x14ac:dyDescent="0.25">
      <c r="A6407" s="22" t="s">
        <v>284</v>
      </c>
      <c r="B6407" s="5" t="s">
        <v>285</v>
      </c>
      <c r="C6407" s="18">
        <v>16692</v>
      </c>
      <c r="D6407" s="18">
        <v>0</v>
      </c>
      <c r="E6407" s="18">
        <f t="shared" si="495"/>
        <v>16692</v>
      </c>
      <c r="F6407" s="18">
        <v>9907</v>
      </c>
      <c r="G6407" s="18">
        <v>0</v>
      </c>
      <c r="H6407" s="18">
        <f t="shared" si="496"/>
        <v>9907</v>
      </c>
      <c r="I6407" s="18">
        <v>6785</v>
      </c>
      <c r="J6407" s="40">
        <f t="shared" si="497"/>
        <v>16692</v>
      </c>
      <c r="K6407" s="43">
        <f t="shared" si="498"/>
        <v>1.6848692843444029</v>
      </c>
      <c r="L6407" s="54">
        <f t="shared" si="499"/>
        <v>0.59351785286364722</v>
      </c>
      <c r="M6407" s="57" t="s">
        <v>14966</v>
      </c>
    </row>
    <row r="6408" spans="1:13" x14ac:dyDescent="0.25">
      <c r="A6408" s="22" t="s">
        <v>282</v>
      </c>
      <c r="B6408" s="5" t="s">
        <v>283</v>
      </c>
      <c r="C6408" s="18">
        <v>31746823</v>
      </c>
      <c r="D6408" s="18">
        <v>3787008</v>
      </c>
      <c r="E6408" s="18">
        <f t="shared" si="495"/>
        <v>35533831</v>
      </c>
      <c r="F6408" s="18">
        <v>24565529</v>
      </c>
      <c r="G6408" s="18">
        <v>704528</v>
      </c>
      <c r="H6408" s="18">
        <f t="shared" si="496"/>
        <v>25270057</v>
      </c>
      <c r="I6408" s="18">
        <v>10263774</v>
      </c>
      <c r="J6408" s="40">
        <f t="shared" si="497"/>
        <v>35533831</v>
      </c>
      <c r="K6408" s="43">
        <f t="shared" si="498"/>
        <v>1.2923321537264676</v>
      </c>
      <c r="L6408" s="54">
        <f t="shared" si="499"/>
        <v>0.71115487097352381</v>
      </c>
      <c r="M6408" s="57" t="s">
        <v>14966</v>
      </c>
    </row>
    <row r="6409" spans="1:13" x14ac:dyDescent="0.25">
      <c r="A6409" s="22" t="s">
        <v>280</v>
      </c>
      <c r="B6409" s="5" t="s">
        <v>281</v>
      </c>
      <c r="C6409" s="18">
        <v>5864</v>
      </c>
      <c r="D6409" s="18">
        <v>92354</v>
      </c>
      <c r="E6409" s="18">
        <f t="shared" si="495"/>
        <v>98218</v>
      </c>
      <c r="F6409" s="18">
        <v>12838</v>
      </c>
      <c r="G6409" s="18">
        <v>0</v>
      </c>
      <c r="H6409" s="18">
        <f t="shared" si="496"/>
        <v>12838</v>
      </c>
      <c r="I6409" s="18">
        <v>85380</v>
      </c>
      <c r="J6409" s="40">
        <f t="shared" si="497"/>
        <v>98218</v>
      </c>
      <c r="K6409" s="43">
        <f t="shared" si="498"/>
        <v>0.45676896712883625</v>
      </c>
      <c r="L6409" s="54">
        <f t="shared" si="499"/>
        <v>0.13070923863242989</v>
      </c>
      <c r="M6409" s="57" t="s">
        <v>14966</v>
      </c>
    </row>
    <row r="6410" spans="1:13" x14ac:dyDescent="0.25">
      <c r="A6410" s="22" t="s">
        <v>278</v>
      </c>
      <c r="B6410" s="5" t="s">
        <v>279</v>
      </c>
      <c r="C6410" s="18">
        <v>642597</v>
      </c>
      <c r="D6410" s="18">
        <v>39313</v>
      </c>
      <c r="E6410" s="18">
        <f t="shared" si="495"/>
        <v>681910</v>
      </c>
      <c r="F6410" s="18">
        <v>664884</v>
      </c>
      <c r="G6410" s="18">
        <v>14061</v>
      </c>
      <c r="H6410" s="18">
        <f t="shared" si="496"/>
        <v>678945</v>
      </c>
      <c r="I6410" s="18">
        <v>2965</v>
      </c>
      <c r="J6410" s="40">
        <f t="shared" si="497"/>
        <v>681910</v>
      </c>
      <c r="K6410" s="43">
        <f t="shared" si="498"/>
        <v>0.96647986716479872</v>
      </c>
      <c r="L6410" s="54">
        <f t="shared" si="499"/>
        <v>0.99565191887492488</v>
      </c>
      <c r="M6410" s="57" t="s">
        <v>14966</v>
      </c>
    </row>
    <row r="6411" spans="1:13" x14ac:dyDescent="0.25">
      <c r="A6411" s="22" t="s">
        <v>276</v>
      </c>
      <c r="B6411" s="5" t="s">
        <v>277</v>
      </c>
      <c r="C6411" s="18">
        <v>10890</v>
      </c>
      <c r="D6411" s="18">
        <v>15000</v>
      </c>
      <c r="E6411" s="18">
        <f t="shared" si="495"/>
        <v>25890</v>
      </c>
      <c r="F6411" s="18">
        <v>14955</v>
      </c>
      <c r="G6411" s="18">
        <v>0</v>
      </c>
      <c r="H6411" s="18">
        <f t="shared" si="496"/>
        <v>14955</v>
      </c>
      <c r="I6411" s="18">
        <v>10935</v>
      </c>
      <c r="J6411" s="40">
        <f t="shared" si="497"/>
        <v>25890</v>
      </c>
      <c r="K6411" s="43">
        <f t="shared" si="498"/>
        <v>0.728184553660983</v>
      </c>
      <c r="L6411" s="54">
        <f t="shared" si="499"/>
        <v>0.57763615295480886</v>
      </c>
      <c r="M6411" s="57" t="s">
        <v>14966</v>
      </c>
    </row>
    <row r="6412" spans="1:13" x14ac:dyDescent="0.25">
      <c r="A6412" s="22" t="s">
        <v>274</v>
      </c>
      <c r="B6412" s="5" t="s">
        <v>275</v>
      </c>
      <c r="C6412" s="18">
        <v>29167</v>
      </c>
      <c r="D6412" s="18">
        <v>55500</v>
      </c>
      <c r="E6412" s="18">
        <f t="shared" si="495"/>
        <v>84667</v>
      </c>
      <c r="F6412" s="18">
        <v>27764</v>
      </c>
      <c r="G6412" s="18">
        <v>0</v>
      </c>
      <c r="H6412" s="18">
        <f t="shared" si="496"/>
        <v>27764</v>
      </c>
      <c r="I6412" s="18">
        <v>56903</v>
      </c>
      <c r="J6412" s="40">
        <f t="shared" si="497"/>
        <v>84667</v>
      </c>
      <c r="K6412" s="43">
        <f t="shared" si="498"/>
        <v>1.0505330643999424</v>
      </c>
      <c r="L6412" s="54">
        <f t="shared" si="499"/>
        <v>0.32791996881902041</v>
      </c>
      <c r="M6412" s="57" t="s">
        <v>14966</v>
      </c>
    </row>
    <row r="6413" spans="1:13" x14ac:dyDescent="0.25">
      <c r="A6413" s="22" t="s">
        <v>272</v>
      </c>
      <c r="B6413" s="5" t="s">
        <v>273</v>
      </c>
      <c r="C6413" s="18">
        <v>21749</v>
      </c>
      <c r="D6413" s="18">
        <v>12509</v>
      </c>
      <c r="E6413" s="18">
        <f t="shared" ref="E6413:E6476" si="500">+C6413+D6413</f>
        <v>34258</v>
      </c>
      <c r="F6413" s="18">
        <v>3073</v>
      </c>
      <c r="G6413" s="18">
        <v>0</v>
      </c>
      <c r="H6413" s="18">
        <f t="shared" ref="H6413:H6476" si="501">+F6413+G6413</f>
        <v>3073</v>
      </c>
      <c r="I6413" s="18">
        <v>31185</v>
      </c>
      <c r="J6413" s="40">
        <f t="shared" ref="J6413:J6476" si="502">+H6413+I6413</f>
        <v>34258</v>
      </c>
      <c r="K6413" s="43">
        <f t="shared" ref="K6413:K6476" si="503">+IFERROR(C6413/F6413,"ERROR")</f>
        <v>7.0774487471526193</v>
      </c>
      <c r="L6413" s="54">
        <f t="shared" ref="L6413:L6476" si="504">+H6413/E6413</f>
        <v>8.9701675521046173E-2</v>
      </c>
      <c r="M6413" s="57" t="s">
        <v>14966</v>
      </c>
    </row>
    <row r="6414" spans="1:13" x14ac:dyDescent="0.25">
      <c r="A6414" s="22" t="s">
        <v>270</v>
      </c>
      <c r="B6414" s="5" t="s">
        <v>271</v>
      </c>
      <c r="C6414" s="18">
        <v>107858</v>
      </c>
      <c r="D6414" s="18">
        <v>258542</v>
      </c>
      <c r="E6414" s="18">
        <f t="shared" si="500"/>
        <v>366400</v>
      </c>
      <c r="F6414" s="18">
        <v>261197</v>
      </c>
      <c r="G6414" s="18">
        <v>0</v>
      </c>
      <c r="H6414" s="18">
        <f t="shared" si="501"/>
        <v>261197</v>
      </c>
      <c r="I6414" s="18">
        <v>105203</v>
      </c>
      <c r="J6414" s="40">
        <f t="shared" si="502"/>
        <v>366400</v>
      </c>
      <c r="K6414" s="43">
        <f t="shared" si="503"/>
        <v>0.41293736145514687</v>
      </c>
      <c r="L6414" s="54">
        <f t="shared" si="504"/>
        <v>0.71287390829694319</v>
      </c>
      <c r="M6414" s="57" t="s">
        <v>14966</v>
      </c>
    </row>
    <row r="6415" spans="1:13" x14ac:dyDescent="0.25">
      <c r="A6415" s="22" t="s">
        <v>268</v>
      </c>
      <c r="B6415" s="5" t="s">
        <v>269</v>
      </c>
      <c r="C6415" s="18">
        <v>12000</v>
      </c>
      <c r="D6415" s="18">
        <v>22002</v>
      </c>
      <c r="E6415" s="18">
        <f t="shared" si="500"/>
        <v>34002</v>
      </c>
      <c r="F6415" s="18">
        <v>44476</v>
      </c>
      <c r="G6415" s="18">
        <v>0</v>
      </c>
      <c r="H6415" s="18">
        <f t="shared" si="501"/>
        <v>44476</v>
      </c>
      <c r="I6415" s="18">
        <v>-10474</v>
      </c>
      <c r="J6415" s="40">
        <f t="shared" si="502"/>
        <v>34002</v>
      </c>
      <c r="K6415" s="43">
        <f t="shared" si="503"/>
        <v>0.26980843601043258</v>
      </c>
      <c r="L6415" s="54">
        <f t="shared" si="504"/>
        <v>1.3080407034880301</v>
      </c>
      <c r="M6415" s="57" t="s">
        <v>14966</v>
      </c>
    </row>
    <row r="6416" spans="1:13" x14ac:dyDescent="0.25">
      <c r="A6416" s="22" t="s">
        <v>266</v>
      </c>
      <c r="B6416" s="5" t="s">
        <v>267</v>
      </c>
      <c r="C6416" s="18">
        <v>18453</v>
      </c>
      <c r="D6416" s="18">
        <v>31148</v>
      </c>
      <c r="E6416" s="18">
        <f t="shared" si="500"/>
        <v>49601</v>
      </c>
      <c r="F6416" s="18">
        <v>17121</v>
      </c>
      <c r="G6416" s="18">
        <v>0</v>
      </c>
      <c r="H6416" s="18">
        <f t="shared" si="501"/>
        <v>17121</v>
      </c>
      <c r="I6416" s="18">
        <v>32480</v>
      </c>
      <c r="J6416" s="40">
        <f t="shared" si="502"/>
        <v>49601</v>
      </c>
      <c r="K6416" s="43">
        <f t="shared" si="503"/>
        <v>1.0777991939723146</v>
      </c>
      <c r="L6416" s="54">
        <f t="shared" si="504"/>
        <v>0.34517449244974902</v>
      </c>
      <c r="M6416" s="57" t="s">
        <v>14966</v>
      </c>
    </row>
    <row r="6417" spans="1:13" x14ac:dyDescent="0.25">
      <c r="A6417" s="22" t="s">
        <v>264</v>
      </c>
      <c r="B6417" s="5" t="s">
        <v>265</v>
      </c>
      <c r="C6417" s="18">
        <v>10756</v>
      </c>
      <c r="D6417" s="18">
        <v>11000</v>
      </c>
      <c r="E6417" s="18">
        <f t="shared" si="500"/>
        <v>21756</v>
      </c>
      <c r="F6417" s="18">
        <v>0</v>
      </c>
      <c r="G6417" s="18">
        <v>0</v>
      </c>
      <c r="H6417" s="18">
        <f t="shared" si="501"/>
        <v>0</v>
      </c>
      <c r="I6417" s="18">
        <v>21756</v>
      </c>
      <c r="J6417" s="40">
        <f t="shared" si="502"/>
        <v>21756</v>
      </c>
      <c r="K6417" s="43" t="str">
        <f t="shared" si="503"/>
        <v>ERROR</v>
      </c>
      <c r="L6417" s="54">
        <f t="shared" si="504"/>
        <v>0</v>
      </c>
      <c r="M6417" s="57" t="s">
        <v>14966</v>
      </c>
    </row>
    <row r="6418" spans="1:13" x14ac:dyDescent="0.25">
      <c r="A6418" s="22" t="s">
        <v>262</v>
      </c>
      <c r="B6418" s="5" t="s">
        <v>263</v>
      </c>
      <c r="C6418" s="18">
        <v>7543881</v>
      </c>
      <c r="D6418" s="18">
        <v>2710793</v>
      </c>
      <c r="E6418" s="18">
        <f t="shared" si="500"/>
        <v>10254674</v>
      </c>
      <c r="F6418" s="18">
        <v>7398984</v>
      </c>
      <c r="G6418" s="18">
        <v>842784</v>
      </c>
      <c r="H6418" s="18">
        <f t="shared" si="501"/>
        <v>8241768</v>
      </c>
      <c r="I6418" s="18">
        <v>2012906</v>
      </c>
      <c r="J6418" s="40">
        <f t="shared" si="502"/>
        <v>10254674</v>
      </c>
      <c r="K6418" s="43">
        <f t="shared" si="503"/>
        <v>1.0195833644186822</v>
      </c>
      <c r="L6418" s="54">
        <f t="shared" si="504"/>
        <v>0.80370843578255147</v>
      </c>
      <c r="M6418" s="57" t="s">
        <v>14966</v>
      </c>
    </row>
    <row r="6419" spans="1:13" x14ac:dyDescent="0.25">
      <c r="A6419" s="22" t="s">
        <v>260</v>
      </c>
      <c r="B6419" s="5" t="s">
        <v>261</v>
      </c>
      <c r="C6419" s="18">
        <v>365259</v>
      </c>
      <c r="D6419" s="18">
        <v>157000</v>
      </c>
      <c r="E6419" s="18">
        <f t="shared" si="500"/>
        <v>522259</v>
      </c>
      <c r="F6419" s="18">
        <v>455741</v>
      </c>
      <c r="G6419" s="18">
        <v>0</v>
      </c>
      <c r="H6419" s="18">
        <f t="shared" si="501"/>
        <v>455741</v>
      </c>
      <c r="I6419" s="18">
        <v>66518</v>
      </c>
      <c r="J6419" s="40">
        <f t="shared" si="502"/>
        <v>522259</v>
      </c>
      <c r="K6419" s="43">
        <f t="shared" si="503"/>
        <v>0.80146179518630101</v>
      </c>
      <c r="L6419" s="54">
        <f t="shared" si="504"/>
        <v>0.87263407619591049</v>
      </c>
      <c r="M6419" s="57" t="s">
        <v>14966</v>
      </c>
    </row>
    <row r="6420" spans="1:13" x14ac:dyDescent="0.25">
      <c r="A6420" s="22" t="s">
        <v>258</v>
      </c>
      <c r="B6420" s="5" t="s">
        <v>259</v>
      </c>
      <c r="C6420" s="18">
        <v>5216</v>
      </c>
      <c r="D6420" s="18">
        <v>400590</v>
      </c>
      <c r="E6420" s="18">
        <f t="shared" si="500"/>
        <v>405806</v>
      </c>
      <c r="F6420" s="18">
        <v>397433</v>
      </c>
      <c r="G6420" s="18">
        <v>69</v>
      </c>
      <c r="H6420" s="18">
        <f t="shared" si="501"/>
        <v>397502</v>
      </c>
      <c r="I6420" s="18">
        <v>8304</v>
      </c>
      <c r="J6420" s="40">
        <f t="shared" si="502"/>
        <v>405806</v>
      </c>
      <c r="K6420" s="43">
        <f t="shared" si="503"/>
        <v>1.3124224712089837E-2</v>
      </c>
      <c r="L6420" s="54">
        <f t="shared" si="504"/>
        <v>0.97953702015248667</v>
      </c>
      <c r="M6420" s="57" t="s">
        <v>14966</v>
      </c>
    </row>
    <row r="6421" spans="1:13" x14ac:dyDescent="0.25">
      <c r="A6421" s="22" t="s">
        <v>256</v>
      </c>
      <c r="B6421" s="5" t="s">
        <v>257</v>
      </c>
      <c r="C6421" s="18">
        <v>11568</v>
      </c>
      <c r="D6421" s="18">
        <v>48774</v>
      </c>
      <c r="E6421" s="18">
        <f t="shared" si="500"/>
        <v>60342</v>
      </c>
      <c r="F6421" s="18">
        <v>8295</v>
      </c>
      <c r="G6421" s="18">
        <v>0</v>
      </c>
      <c r="H6421" s="18">
        <f t="shared" si="501"/>
        <v>8295</v>
      </c>
      <c r="I6421" s="18">
        <v>52047</v>
      </c>
      <c r="J6421" s="40">
        <f t="shared" si="502"/>
        <v>60342</v>
      </c>
      <c r="K6421" s="43">
        <f t="shared" si="503"/>
        <v>1.3945750452079566</v>
      </c>
      <c r="L6421" s="54">
        <f t="shared" si="504"/>
        <v>0.13746644128467733</v>
      </c>
      <c r="M6421" s="57" t="s">
        <v>14966</v>
      </c>
    </row>
    <row r="6422" spans="1:13" x14ac:dyDescent="0.25">
      <c r="A6422" s="22" t="s">
        <v>254</v>
      </c>
      <c r="B6422" s="5" t="s">
        <v>255</v>
      </c>
      <c r="C6422" s="18">
        <v>1643512</v>
      </c>
      <c r="D6422" s="18">
        <v>6095</v>
      </c>
      <c r="E6422" s="18">
        <f t="shared" si="500"/>
        <v>1649607</v>
      </c>
      <c r="F6422" s="18">
        <v>1455019</v>
      </c>
      <c r="G6422" s="18">
        <v>0</v>
      </c>
      <c r="H6422" s="18">
        <f t="shared" si="501"/>
        <v>1455019</v>
      </c>
      <c r="I6422" s="18">
        <v>194588</v>
      </c>
      <c r="J6422" s="40">
        <f t="shared" si="502"/>
        <v>1649607</v>
      </c>
      <c r="K6422" s="43">
        <f t="shared" si="503"/>
        <v>1.1295467619323185</v>
      </c>
      <c r="L6422" s="54">
        <f t="shared" si="504"/>
        <v>0.88203978280887507</v>
      </c>
      <c r="M6422" s="57" t="s">
        <v>14966</v>
      </c>
    </row>
    <row r="6423" spans="1:13" x14ac:dyDescent="0.25">
      <c r="A6423" s="22" t="s">
        <v>252</v>
      </c>
      <c r="B6423" s="5" t="s">
        <v>253</v>
      </c>
      <c r="C6423" s="18">
        <v>25390</v>
      </c>
      <c r="D6423" s="18">
        <v>154297</v>
      </c>
      <c r="E6423" s="18">
        <f t="shared" si="500"/>
        <v>179687</v>
      </c>
      <c r="F6423" s="18">
        <v>49127</v>
      </c>
      <c r="G6423" s="18">
        <v>0</v>
      </c>
      <c r="H6423" s="18">
        <f t="shared" si="501"/>
        <v>49127</v>
      </c>
      <c r="I6423" s="18">
        <v>130560</v>
      </c>
      <c r="J6423" s="40">
        <f t="shared" si="502"/>
        <v>179687</v>
      </c>
      <c r="K6423" s="43">
        <f t="shared" si="503"/>
        <v>0.51682374254483276</v>
      </c>
      <c r="L6423" s="54">
        <f t="shared" si="504"/>
        <v>0.27340319555671805</v>
      </c>
      <c r="M6423" s="57" t="s">
        <v>14966</v>
      </c>
    </row>
    <row r="6424" spans="1:13" x14ac:dyDescent="0.25">
      <c r="A6424" s="22" t="s">
        <v>250</v>
      </c>
      <c r="B6424" s="5" t="s">
        <v>251</v>
      </c>
      <c r="C6424" s="18">
        <v>26674</v>
      </c>
      <c r="D6424" s="18">
        <v>29368</v>
      </c>
      <c r="E6424" s="18">
        <f t="shared" si="500"/>
        <v>56042</v>
      </c>
      <c r="F6424" s="18">
        <v>18584</v>
      </c>
      <c r="G6424" s="18">
        <v>0</v>
      </c>
      <c r="H6424" s="18">
        <f t="shared" si="501"/>
        <v>18584</v>
      </c>
      <c r="I6424" s="18">
        <v>37458</v>
      </c>
      <c r="J6424" s="40">
        <f t="shared" si="502"/>
        <v>56042</v>
      </c>
      <c r="K6424" s="43">
        <f t="shared" si="503"/>
        <v>1.4353207059836419</v>
      </c>
      <c r="L6424" s="54">
        <f t="shared" si="504"/>
        <v>0.33160843652974553</v>
      </c>
      <c r="M6424" s="57" t="s">
        <v>14966</v>
      </c>
    </row>
    <row r="6425" spans="1:13" x14ac:dyDescent="0.25">
      <c r="A6425" s="22" t="s">
        <v>248</v>
      </c>
      <c r="B6425" s="5" t="s">
        <v>249</v>
      </c>
      <c r="C6425" s="18">
        <v>4702</v>
      </c>
      <c r="D6425" s="18">
        <v>15000</v>
      </c>
      <c r="E6425" s="18">
        <f t="shared" si="500"/>
        <v>19702</v>
      </c>
      <c r="F6425" s="18">
        <v>0</v>
      </c>
      <c r="G6425" s="18">
        <v>0</v>
      </c>
      <c r="H6425" s="18">
        <f t="shared" si="501"/>
        <v>0</v>
      </c>
      <c r="I6425" s="18">
        <v>19702</v>
      </c>
      <c r="J6425" s="40">
        <f t="shared" si="502"/>
        <v>19702</v>
      </c>
      <c r="K6425" s="43" t="str">
        <f t="shared" si="503"/>
        <v>ERROR</v>
      </c>
      <c r="L6425" s="54">
        <f t="shared" si="504"/>
        <v>0</v>
      </c>
      <c r="M6425" s="57" t="s">
        <v>14966</v>
      </c>
    </row>
    <row r="6426" spans="1:13" x14ac:dyDescent="0.25">
      <c r="A6426" s="22" t="s">
        <v>246</v>
      </c>
      <c r="B6426" s="5" t="s">
        <v>247</v>
      </c>
      <c r="C6426" s="18">
        <v>26072</v>
      </c>
      <c r="D6426" s="18">
        <v>58420</v>
      </c>
      <c r="E6426" s="18">
        <f t="shared" si="500"/>
        <v>84492</v>
      </c>
      <c r="F6426" s="18">
        <v>37441</v>
      </c>
      <c r="G6426" s="18">
        <v>0</v>
      </c>
      <c r="H6426" s="18">
        <f t="shared" si="501"/>
        <v>37441</v>
      </c>
      <c r="I6426" s="18">
        <v>47051</v>
      </c>
      <c r="J6426" s="40">
        <f t="shared" si="502"/>
        <v>84492</v>
      </c>
      <c r="K6426" s="43">
        <f t="shared" si="503"/>
        <v>0.69634892230442558</v>
      </c>
      <c r="L6426" s="54">
        <f t="shared" si="504"/>
        <v>0.44313071059982012</v>
      </c>
      <c r="M6426" s="57" t="s">
        <v>14966</v>
      </c>
    </row>
    <row r="6427" spans="1:13" x14ac:dyDescent="0.25">
      <c r="A6427" s="22" t="s">
        <v>244</v>
      </c>
      <c r="B6427" s="5" t="s">
        <v>245</v>
      </c>
      <c r="C6427" s="18">
        <v>31161</v>
      </c>
      <c r="D6427" s="18">
        <v>150619</v>
      </c>
      <c r="E6427" s="18">
        <f t="shared" si="500"/>
        <v>181780</v>
      </c>
      <c r="F6427" s="18">
        <v>103538</v>
      </c>
      <c r="G6427" s="18">
        <v>0</v>
      </c>
      <c r="H6427" s="18">
        <f t="shared" si="501"/>
        <v>103538</v>
      </c>
      <c r="I6427" s="18">
        <v>78242</v>
      </c>
      <c r="J6427" s="40">
        <f t="shared" si="502"/>
        <v>181780</v>
      </c>
      <c r="K6427" s="43">
        <f t="shared" si="503"/>
        <v>0.30096196565512179</v>
      </c>
      <c r="L6427" s="54">
        <f t="shared" si="504"/>
        <v>0.56957861150841682</v>
      </c>
      <c r="M6427" s="57" t="s">
        <v>14966</v>
      </c>
    </row>
    <row r="6428" spans="1:13" x14ac:dyDescent="0.25">
      <c r="A6428" s="22" t="s">
        <v>242</v>
      </c>
      <c r="B6428" s="5" t="s">
        <v>243</v>
      </c>
      <c r="C6428" s="18">
        <v>6298</v>
      </c>
      <c r="D6428" s="18">
        <v>37112</v>
      </c>
      <c r="E6428" s="18">
        <f t="shared" si="500"/>
        <v>43410</v>
      </c>
      <c r="F6428" s="18">
        <v>26946</v>
      </c>
      <c r="G6428" s="18">
        <v>0</v>
      </c>
      <c r="H6428" s="18">
        <f t="shared" si="501"/>
        <v>26946</v>
      </c>
      <c r="I6428" s="18">
        <v>16464</v>
      </c>
      <c r="J6428" s="40">
        <f t="shared" si="502"/>
        <v>43410</v>
      </c>
      <c r="K6428" s="43">
        <f t="shared" si="503"/>
        <v>0.23372671268462852</v>
      </c>
      <c r="L6428" s="54">
        <f t="shared" si="504"/>
        <v>0.62073255010366279</v>
      </c>
      <c r="M6428" s="57" t="s">
        <v>14966</v>
      </c>
    </row>
    <row r="6429" spans="1:13" x14ac:dyDescent="0.25">
      <c r="A6429" s="22" t="s">
        <v>240</v>
      </c>
      <c r="B6429" s="5" t="s">
        <v>241</v>
      </c>
      <c r="C6429" s="18">
        <v>1083</v>
      </c>
      <c r="D6429" s="18">
        <v>26000</v>
      </c>
      <c r="E6429" s="18">
        <f t="shared" si="500"/>
        <v>27083</v>
      </c>
      <c r="F6429" s="18">
        <v>0</v>
      </c>
      <c r="G6429" s="18">
        <v>0</v>
      </c>
      <c r="H6429" s="18">
        <f t="shared" si="501"/>
        <v>0</v>
      </c>
      <c r="I6429" s="18">
        <v>27083</v>
      </c>
      <c r="J6429" s="40">
        <f t="shared" si="502"/>
        <v>27083</v>
      </c>
      <c r="K6429" s="43" t="str">
        <f t="shared" si="503"/>
        <v>ERROR</v>
      </c>
      <c r="L6429" s="54">
        <f t="shared" si="504"/>
        <v>0</v>
      </c>
      <c r="M6429" s="57" t="s">
        <v>14966</v>
      </c>
    </row>
    <row r="6430" spans="1:13" x14ac:dyDescent="0.25">
      <c r="A6430" s="22" t="s">
        <v>238</v>
      </c>
      <c r="B6430" s="5" t="s">
        <v>239</v>
      </c>
      <c r="C6430" s="18">
        <v>111508</v>
      </c>
      <c r="D6430" s="18">
        <v>28500</v>
      </c>
      <c r="E6430" s="18">
        <f t="shared" si="500"/>
        <v>140008</v>
      </c>
      <c r="F6430" s="18">
        <v>95864</v>
      </c>
      <c r="G6430" s="18">
        <v>0</v>
      </c>
      <c r="H6430" s="18">
        <f t="shared" si="501"/>
        <v>95864</v>
      </c>
      <c r="I6430" s="18">
        <v>44144</v>
      </c>
      <c r="J6430" s="40">
        <f t="shared" si="502"/>
        <v>140008</v>
      </c>
      <c r="K6430" s="43">
        <f t="shared" si="503"/>
        <v>1.1631895184845198</v>
      </c>
      <c r="L6430" s="54">
        <f t="shared" si="504"/>
        <v>0.6847037312153591</v>
      </c>
      <c r="M6430" s="57" t="s">
        <v>14966</v>
      </c>
    </row>
    <row r="6431" spans="1:13" x14ac:dyDescent="0.25">
      <c r="A6431" s="22" t="s">
        <v>236</v>
      </c>
      <c r="B6431" s="5" t="s">
        <v>237</v>
      </c>
      <c r="C6431" s="18">
        <v>65915</v>
      </c>
      <c r="D6431" s="18">
        <v>7200</v>
      </c>
      <c r="E6431" s="18">
        <f t="shared" si="500"/>
        <v>73115</v>
      </c>
      <c r="F6431" s="18">
        <v>41595</v>
      </c>
      <c r="G6431" s="18">
        <v>0</v>
      </c>
      <c r="H6431" s="18">
        <f t="shared" si="501"/>
        <v>41595</v>
      </c>
      <c r="I6431" s="18">
        <v>31520</v>
      </c>
      <c r="J6431" s="40">
        <f t="shared" si="502"/>
        <v>73115</v>
      </c>
      <c r="K6431" s="43">
        <f t="shared" si="503"/>
        <v>1.5846856593340546</v>
      </c>
      <c r="L6431" s="54">
        <f t="shared" si="504"/>
        <v>0.56889831088012033</v>
      </c>
      <c r="M6431" s="57" t="s">
        <v>14966</v>
      </c>
    </row>
    <row r="6432" spans="1:13" x14ac:dyDescent="0.25">
      <c r="A6432" s="22" t="s">
        <v>234</v>
      </c>
      <c r="B6432" s="5" t="s">
        <v>235</v>
      </c>
      <c r="C6432" s="18">
        <v>17374</v>
      </c>
      <c r="D6432" s="18">
        <v>88372</v>
      </c>
      <c r="E6432" s="18">
        <f t="shared" si="500"/>
        <v>105746</v>
      </c>
      <c r="F6432" s="18">
        <v>746</v>
      </c>
      <c r="G6432" s="18">
        <v>0</v>
      </c>
      <c r="H6432" s="18">
        <f t="shared" si="501"/>
        <v>746</v>
      </c>
      <c r="I6432" s="18">
        <v>105000</v>
      </c>
      <c r="J6432" s="40">
        <f t="shared" si="502"/>
        <v>105746</v>
      </c>
      <c r="K6432" s="43">
        <f t="shared" si="503"/>
        <v>23.289544235924932</v>
      </c>
      <c r="L6432" s="54">
        <f t="shared" si="504"/>
        <v>7.0546403646473627E-3</v>
      </c>
      <c r="M6432" s="57" t="s">
        <v>14966</v>
      </c>
    </row>
    <row r="6433" spans="1:13" x14ac:dyDescent="0.25">
      <c r="A6433" s="22" t="s">
        <v>232</v>
      </c>
      <c r="B6433" s="5" t="s">
        <v>233</v>
      </c>
      <c r="C6433" s="18">
        <v>32506</v>
      </c>
      <c r="D6433" s="18">
        <v>0</v>
      </c>
      <c r="E6433" s="18">
        <f t="shared" si="500"/>
        <v>32506</v>
      </c>
      <c r="F6433" s="18">
        <v>21731</v>
      </c>
      <c r="G6433" s="18">
        <v>0</v>
      </c>
      <c r="H6433" s="18">
        <f t="shared" si="501"/>
        <v>21731</v>
      </c>
      <c r="I6433" s="18">
        <v>10775</v>
      </c>
      <c r="J6433" s="40">
        <f t="shared" si="502"/>
        <v>32506</v>
      </c>
      <c r="K6433" s="43">
        <f t="shared" si="503"/>
        <v>1.4958354424554783</v>
      </c>
      <c r="L6433" s="54">
        <f t="shared" si="504"/>
        <v>0.66852273426444353</v>
      </c>
      <c r="M6433" s="57" t="s">
        <v>14966</v>
      </c>
    </row>
    <row r="6434" spans="1:13" x14ac:dyDescent="0.25">
      <c r="A6434" s="22" t="s">
        <v>230</v>
      </c>
      <c r="B6434" s="5" t="s">
        <v>231</v>
      </c>
      <c r="C6434" s="18">
        <v>26117</v>
      </c>
      <c r="D6434" s="18">
        <v>165603</v>
      </c>
      <c r="E6434" s="18">
        <f t="shared" si="500"/>
        <v>191720</v>
      </c>
      <c r="F6434" s="18">
        <v>12200</v>
      </c>
      <c r="G6434" s="18">
        <v>0</v>
      </c>
      <c r="H6434" s="18">
        <f t="shared" si="501"/>
        <v>12200</v>
      </c>
      <c r="I6434" s="18">
        <v>179520</v>
      </c>
      <c r="J6434" s="40">
        <f t="shared" si="502"/>
        <v>191720</v>
      </c>
      <c r="K6434" s="43">
        <f t="shared" si="503"/>
        <v>2.1407377049180329</v>
      </c>
      <c r="L6434" s="54">
        <f t="shared" si="504"/>
        <v>6.363446693094095E-2</v>
      </c>
      <c r="M6434" s="57" t="s">
        <v>14966</v>
      </c>
    </row>
    <row r="6435" spans="1:13" x14ac:dyDescent="0.25">
      <c r="A6435" s="22" t="s">
        <v>228</v>
      </c>
      <c r="B6435" s="5" t="s">
        <v>229</v>
      </c>
      <c r="C6435" s="18">
        <v>24</v>
      </c>
      <c r="D6435" s="18">
        <v>26</v>
      </c>
      <c r="E6435" s="18">
        <f t="shared" si="500"/>
        <v>50</v>
      </c>
      <c r="F6435" s="18">
        <v>0</v>
      </c>
      <c r="G6435" s="18">
        <v>0</v>
      </c>
      <c r="H6435" s="18">
        <f t="shared" si="501"/>
        <v>0</v>
      </c>
      <c r="I6435" s="18">
        <v>50</v>
      </c>
      <c r="J6435" s="40">
        <f t="shared" si="502"/>
        <v>50</v>
      </c>
      <c r="K6435" s="43" t="str">
        <f t="shared" si="503"/>
        <v>ERROR</v>
      </c>
      <c r="L6435" s="54">
        <f t="shared" si="504"/>
        <v>0</v>
      </c>
      <c r="M6435" s="57" t="s">
        <v>14966</v>
      </c>
    </row>
    <row r="6436" spans="1:13" x14ac:dyDescent="0.25">
      <c r="A6436" s="22" t="s">
        <v>226</v>
      </c>
      <c r="B6436" s="5" t="s">
        <v>227</v>
      </c>
      <c r="C6436" s="18">
        <v>69841</v>
      </c>
      <c r="D6436" s="18">
        <v>28591</v>
      </c>
      <c r="E6436" s="18">
        <f t="shared" si="500"/>
        <v>98432</v>
      </c>
      <c r="F6436" s="18">
        <v>103971</v>
      </c>
      <c r="G6436" s="18">
        <v>0</v>
      </c>
      <c r="H6436" s="18">
        <f t="shared" si="501"/>
        <v>103971</v>
      </c>
      <c r="I6436" s="18">
        <v>-5539</v>
      </c>
      <c r="J6436" s="40">
        <f t="shared" si="502"/>
        <v>98432</v>
      </c>
      <c r="K6436" s="43">
        <f t="shared" si="503"/>
        <v>0.67173538775235397</v>
      </c>
      <c r="L6436" s="54">
        <f t="shared" si="504"/>
        <v>1.0562723504551366</v>
      </c>
      <c r="M6436" s="57" t="s">
        <v>14966</v>
      </c>
    </row>
    <row r="6437" spans="1:13" x14ac:dyDescent="0.25">
      <c r="A6437" s="22" t="s">
        <v>224</v>
      </c>
      <c r="B6437" s="5" t="s">
        <v>225</v>
      </c>
      <c r="C6437" s="18">
        <v>85302</v>
      </c>
      <c r="D6437" s="18">
        <v>107745</v>
      </c>
      <c r="E6437" s="18">
        <f t="shared" si="500"/>
        <v>193047</v>
      </c>
      <c r="F6437" s="18">
        <v>90978</v>
      </c>
      <c r="G6437" s="18">
        <v>0</v>
      </c>
      <c r="H6437" s="18">
        <f t="shared" si="501"/>
        <v>90978</v>
      </c>
      <c r="I6437" s="18">
        <v>102069</v>
      </c>
      <c r="J6437" s="40">
        <f t="shared" si="502"/>
        <v>193047</v>
      </c>
      <c r="K6437" s="43">
        <f t="shared" si="503"/>
        <v>0.93761129064169357</v>
      </c>
      <c r="L6437" s="54">
        <f t="shared" si="504"/>
        <v>0.47127383486922875</v>
      </c>
      <c r="M6437" s="57" t="s">
        <v>14966</v>
      </c>
    </row>
    <row r="6438" spans="1:13" x14ac:dyDescent="0.25">
      <c r="A6438" s="22" t="s">
        <v>222</v>
      </c>
      <c r="B6438" s="5" t="s">
        <v>223</v>
      </c>
      <c r="C6438" s="18">
        <v>3375427</v>
      </c>
      <c r="D6438" s="18">
        <v>50826</v>
      </c>
      <c r="E6438" s="18">
        <f t="shared" si="500"/>
        <v>3426253</v>
      </c>
      <c r="F6438" s="18">
        <v>3247578</v>
      </c>
      <c r="G6438" s="18">
        <v>0</v>
      </c>
      <c r="H6438" s="18">
        <f t="shared" si="501"/>
        <v>3247578</v>
      </c>
      <c r="I6438" s="18">
        <v>178675</v>
      </c>
      <c r="J6438" s="40">
        <f t="shared" si="502"/>
        <v>3426253</v>
      </c>
      <c r="K6438" s="43">
        <f t="shared" si="503"/>
        <v>1.0393674917122853</v>
      </c>
      <c r="L6438" s="54">
        <f t="shared" si="504"/>
        <v>0.94785119487673564</v>
      </c>
      <c r="M6438" s="57" t="s">
        <v>14966</v>
      </c>
    </row>
    <row r="6439" spans="1:13" x14ac:dyDescent="0.25">
      <c r="A6439" s="22" t="s">
        <v>220</v>
      </c>
      <c r="B6439" s="5" t="s">
        <v>221</v>
      </c>
      <c r="C6439" s="18">
        <v>464</v>
      </c>
      <c r="D6439" s="18">
        <v>22503</v>
      </c>
      <c r="E6439" s="18">
        <f t="shared" si="500"/>
        <v>22967</v>
      </c>
      <c r="F6439" s="18">
        <v>1395</v>
      </c>
      <c r="G6439" s="18">
        <v>23942</v>
      </c>
      <c r="H6439" s="18">
        <f t="shared" si="501"/>
        <v>25337</v>
      </c>
      <c r="I6439" s="18">
        <v>-2370</v>
      </c>
      <c r="J6439" s="40">
        <f t="shared" si="502"/>
        <v>22967</v>
      </c>
      <c r="K6439" s="43">
        <f t="shared" si="503"/>
        <v>0.33261648745519712</v>
      </c>
      <c r="L6439" s="54">
        <f t="shared" si="504"/>
        <v>1.1031915356816302</v>
      </c>
      <c r="M6439" s="57" t="s">
        <v>14966</v>
      </c>
    </row>
    <row r="6440" spans="1:13" x14ac:dyDescent="0.25">
      <c r="A6440" s="22" t="s">
        <v>218</v>
      </c>
      <c r="B6440" s="5" t="s">
        <v>219</v>
      </c>
      <c r="C6440" s="18">
        <v>132953</v>
      </c>
      <c r="D6440" s="18">
        <v>331113</v>
      </c>
      <c r="E6440" s="18">
        <f t="shared" si="500"/>
        <v>464066</v>
      </c>
      <c r="F6440" s="18">
        <v>377599</v>
      </c>
      <c r="G6440" s="18">
        <v>0</v>
      </c>
      <c r="H6440" s="18">
        <f t="shared" si="501"/>
        <v>377599</v>
      </c>
      <c r="I6440" s="18">
        <v>86467</v>
      </c>
      <c r="J6440" s="40">
        <f t="shared" si="502"/>
        <v>464066</v>
      </c>
      <c r="K6440" s="43">
        <f t="shared" si="503"/>
        <v>0.35210103840317375</v>
      </c>
      <c r="L6440" s="54">
        <f t="shared" si="504"/>
        <v>0.81367520999168219</v>
      </c>
      <c r="M6440" s="57" t="s">
        <v>14966</v>
      </c>
    </row>
    <row r="6441" spans="1:13" x14ac:dyDescent="0.25">
      <c r="A6441" s="22" t="s">
        <v>216</v>
      </c>
      <c r="B6441" s="5" t="s">
        <v>217</v>
      </c>
      <c r="C6441" s="18">
        <v>20721</v>
      </c>
      <c r="D6441" s="18">
        <v>0</v>
      </c>
      <c r="E6441" s="18">
        <f t="shared" si="500"/>
        <v>20721</v>
      </c>
      <c r="F6441" s="18">
        <v>10024</v>
      </c>
      <c r="G6441" s="18">
        <v>0</v>
      </c>
      <c r="H6441" s="18">
        <f t="shared" si="501"/>
        <v>10024</v>
      </c>
      <c r="I6441" s="18">
        <v>10697</v>
      </c>
      <c r="J6441" s="40">
        <f t="shared" si="502"/>
        <v>20721</v>
      </c>
      <c r="K6441" s="43">
        <f t="shared" si="503"/>
        <v>2.0671388667198722</v>
      </c>
      <c r="L6441" s="54">
        <f t="shared" si="504"/>
        <v>0.48376043627238069</v>
      </c>
      <c r="M6441" s="57" t="s">
        <v>14966</v>
      </c>
    </row>
    <row r="6442" spans="1:13" x14ac:dyDescent="0.25">
      <c r="A6442" s="22" t="s">
        <v>214</v>
      </c>
      <c r="B6442" s="5" t="s">
        <v>215</v>
      </c>
      <c r="C6442" s="18">
        <v>91589</v>
      </c>
      <c r="D6442" s="18">
        <v>13700</v>
      </c>
      <c r="E6442" s="18">
        <f t="shared" si="500"/>
        <v>105289</v>
      </c>
      <c r="F6442" s="18">
        <v>69047</v>
      </c>
      <c r="G6442" s="18">
        <v>0</v>
      </c>
      <c r="H6442" s="18">
        <f t="shared" si="501"/>
        <v>69047</v>
      </c>
      <c r="I6442" s="18">
        <v>36242</v>
      </c>
      <c r="J6442" s="40">
        <f t="shared" si="502"/>
        <v>105289</v>
      </c>
      <c r="K6442" s="43">
        <f t="shared" si="503"/>
        <v>1.3264732718293337</v>
      </c>
      <c r="L6442" s="54">
        <f t="shared" si="504"/>
        <v>0.6557855046586063</v>
      </c>
      <c r="M6442" s="57" t="s">
        <v>14966</v>
      </c>
    </row>
    <row r="6443" spans="1:13" x14ac:dyDescent="0.25">
      <c r="A6443" s="22" t="s">
        <v>212</v>
      </c>
      <c r="B6443" s="5" t="s">
        <v>213</v>
      </c>
      <c r="C6443" s="18">
        <v>105803</v>
      </c>
      <c r="D6443" s="18">
        <v>3609</v>
      </c>
      <c r="E6443" s="18">
        <f t="shared" si="500"/>
        <v>109412</v>
      </c>
      <c r="F6443" s="18">
        <v>65525</v>
      </c>
      <c r="G6443" s="18">
        <v>0</v>
      </c>
      <c r="H6443" s="18">
        <f t="shared" si="501"/>
        <v>65525</v>
      </c>
      <c r="I6443" s="18">
        <v>43887</v>
      </c>
      <c r="J6443" s="40">
        <f t="shared" si="502"/>
        <v>109412</v>
      </c>
      <c r="K6443" s="43">
        <f t="shared" si="503"/>
        <v>1.6146966806562382</v>
      </c>
      <c r="L6443" s="54">
        <f t="shared" si="504"/>
        <v>0.59888312068146088</v>
      </c>
      <c r="M6443" s="57" t="s">
        <v>14966</v>
      </c>
    </row>
    <row r="6444" spans="1:13" x14ac:dyDescent="0.25">
      <c r="A6444" s="22" t="s">
        <v>210</v>
      </c>
      <c r="B6444" s="5" t="s">
        <v>211</v>
      </c>
      <c r="C6444" s="18">
        <v>504533</v>
      </c>
      <c r="D6444" s="18">
        <v>144640</v>
      </c>
      <c r="E6444" s="18">
        <f t="shared" si="500"/>
        <v>649173</v>
      </c>
      <c r="F6444" s="18">
        <v>96679</v>
      </c>
      <c r="G6444" s="18">
        <v>0</v>
      </c>
      <c r="H6444" s="18">
        <f t="shared" si="501"/>
        <v>96679</v>
      </c>
      <c r="I6444" s="18">
        <v>552494</v>
      </c>
      <c r="J6444" s="40">
        <f t="shared" si="502"/>
        <v>649173</v>
      </c>
      <c r="K6444" s="43">
        <f t="shared" si="503"/>
        <v>5.218641069932457</v>
      </c>
      <c r="L6444" s="54">
        <f t="shared" si="504"/>
        <v>0.14892640328541082</v>
      </c>
      <c r="M6444" s="57" t="s">
        <v>14966</v>
      </c>
    </row>
    <row r="6445" spans="1:13" x14ac:dyDescent="0.25">
      <c r="A6445" s="22" t="s">
        <v>208</v>
      </c>
      <c r="B6445" s="5" t="s">
        <v>209</v>
      </c>
      <c r="C6445" s="18">
        <v>426429</v>
      </c>
      <c r="D6445" s="18">
        <v>40754</v>
      </c>
      <c r="E6445" s="18">
        <f t="shared" si="500"/>
        <v>467183</v>
      </c>
      <c r="F6445" s="18">
        <v>329119</v>
      </c>
      <c r="G6445" s="18">
        <v>22377</v>
      </c>
      <c r="H6445" s="18">
        <f t="shared" si="501"/>
        <v>351496</v>
      </c>
      <c r="I6445" s="18">
        <v>115687</v>
      </c>
      <c r="J6445" s="40">
        <f t="shared" si="502"/>
        <v>467183</v>
      </c>
      <c r="K6445" s="43">
        <f t="shared" si="503"/>
        <v>1.2956681321953458</v>
      </c>
      <c r="L6445" s="54">
        <f t="shared" si="504"/>
        <v>0.75237326700671903</v>
      </c>
      <c r="M6445" s="57" t="s">
        <v>14966</v>
      </c>
    </row>
    <row r="6446" spans="1:13" x14ac:dyDescent="0.25">
      <c r="A6446" s="22" t="s">
        <v>206</v>
      </c>
      <c r="B6446" s="5" t="s">
        <v>207</v>
      </c>
      <c r="C6446" s="18">
        <v>40836</v>
      </c>
      <c r="D6446" s="18">
        <v>83402</v>
      </c>
      <c r="E6446" s="18">
        <f t="shared" si="500"/>
        <v>124238</v>
      </c>
      <c r="F6446" s="18">
        <v>48384</v>
      </c>
      <c r="G6446" s="18">
        <v>2652</v>
      </c>
      <c r="H6446" s="18">
        <f t="shared" si="501"/>
        <v>51036</v>
      </c>
      <c r="I6446" s="18">
        <v>73202</v>
      </c>
      <c r="J6446" s="40">
        <f t="shared" si="502"/>
        <v>124238</v>
      </c>
      <c r="K6446" s="43">
        <f t="shared" si="503"/>
        <v>0.84399801587301593</v>
      </c>
      <c r="L6446" s="54">
        <f t="shared" si="504"/>
        <v>0.41079218918527344</v>
      </c>
      <c r="M6446" s="57" t="s">
        <v>14966</v>
      </c>
    </row>
    <row r="6447" spans="1:13" x14ac:dyDescent="0.25">
      <c r="A6447" s="22" t="s">
        <v>204</v>
      </c>
      <c r="B6447" s="5" t="s">
        <v>205</v>
      </c>
      <c r="C6447" s="18">
        <v>47681</v>
      </c>
      <c r="D6447" s="18">
        <v>1237</v>
      </c>
      <c r="E6447" s="18">
        <f t="shared" si="500"/>
        <v>48918</v>
      </c>
      <c r="F6447" s="18">
        <v>39041</v>
      </c>
      <c r="G6447" s="18">
        <v>0</v>
      </c>
      <c r="H6447" s="18">
        <f t="shared" si="501"/>
        <v>39041</v>
      </c>
      <c r="I6447" s="18">
        <v>9877</v>
      </c>
      <c r="J6447" s="40">
        <f t="shared" si="502"/>
        <v>48918</v>
      </c>
      <c r="K6447" s="43">
        <f t="shared" si="503"/>
        <v>1.2213058067160165</v>
      </c>
      <c r="L6447" s="54">
        <f t="shared" si="504"/>
        <v>0.79809068236640912</v>
      </c>
      <c r="M6447" s="57" t="s">
        <v>14966</v>
      </c>
    </row>
    <row r="6448" spans="1:13" x14ac:dyDescent="0.25">
      <c r="A6448" s="22" t="s">
        <v>202</v>
      </c>
      <c r="B6448" s="5" t="s">
        <v>203</v>
      </c>
      <c r="C6448" s="18">
        <v>11618</v>
      </c>
      <c r="D6448" s="18">
        <v>34056</v>
      </c>
      <c r="E6448" s="18">
        <f t="shared" si="500"/>
        <v>45674</v>
      </c>
      <c r="F6448" s="18">
        <v>4302</v>
      </c>
      <c r="G6448" s="18">
        <v>195</v>
      </c>
      <c r="H6448" s="18">
        <f t="shared" si="501"/>
        <v>4497</v>
      </c>
      <c r="I6448" s="18">
        <v>41177</v>
      </c>
      <c r="J6448" s="40">
        <f t="shared" si="502"/>
        <v>45674</v>
      </c>
      <c r="K6448" s="43">
        <f t="shared" si="503"/>
        <v>2.7006043700604372</v>
      </c>
      <c r="L6448" s="54">
        <f t="shared" si="504"/>
        <v>9.8458641677978714E-2</v>
      </c>
      <c r="M6448" s="57" t="s">
        <v>14966</v>
      </c>
    </row>
    <row r="6449" spans="1:13" x14ac:dyDescent="0.25">
      <c r="A6449" s="22" t="s">
        <v>200</v>
      </c>
      <c r="B6449" s="5" t="s">
        <v>201</v>
      </c>
      <c r="C6449" s="18">
        <v>38695</v>
      </c>
      <c r="D6449" s="18">
        <v>0</v>
      </c>
      <c r="E6449" s="18">
        <f t="shared" si="500"/>
        <v>38695</v>
      </c>
      <c r="F6449" s="18">
        <v>815</v>
      </c>
      <c r="G6449" s="18">
        <v>0</v>
      </c>
      <c r="H6449" s="18">
        <f t="shared" si="501"/>
        <v>815</v>
      </c>
      <c r="I6449" s="18">
        <v>37880</v>
      </c>
      <c r="J6449" s="40">
        <f t="shared" si="502"/>
        <v>38695</v>
      </c>
      <c r="K6449" s="43">
        <f t="shared" si="503"/>
        <v>47.478527607361961</v>
      </c>
      <c r="L6449" s="54">
        <f t="shared" si="504"/>
        <v>2.1062152732911229E-2</v>
      </c>
      <c r="M6449" s="57" t="s">
        <v>14966</v>
      </c>
    </row>
    <row r="6450" spans="1:13" x14ac:dyDescent="0.25">
      <c r="A6450" s="22" t="s">
        <v>198</v>
      </c>
      <c r="B6450" s="5" t="s">
        <v>199</v>
      </c>
      <c r="C6450" s="18">
        <v>22789</v>
      </c>
      <c r="D6450" s="18">
        <v>503174</v>
      </c>
      <c r="E6450" s="18">
        <f t="shared" si="500"/>
        <v>525963</v>
      </c>
      <c r="F6450" s="18">
        <v>39610</v>
      </c>
      <c r="G6450" s="18">
        <v>0</v>
      </c>
      <c r="H6450" s="18">
        <f t="shared" si="501"/>
        <v>39610</v>
      </c>
      <c r="I6450" s="18">
        <v>486353</v>
      </c>
      <c r="J6450" s="40">
        <f t="shared" si="502"/>
        <v>525963</v>
      </c>
      <c r="K6450" s="43">
        <f t="shared" si="503"/>
        <v>0.57533451148699821</v>
      </c>
      <c r="L6450" s="54">
        <f t="shared" si="504"/>
        <v>7.5309479944406732E-2</v>
      </c>
      <c r="M6450" s="57" t="s">
        <v>14966</v>
      </c>
    </row>
    <row r="6451" spans="1:13" x14ac:dyDescent="0.25">
      <c r="A6451" s="22" t="s">
        <v>196</v>
      </c>
      <c r="B6451" s="5" t="s">
        <v>197</v>
      </c>
      <c r="C6451" s="18">
        <v>217872</v>
      </c>
      <c r="D6451" s="18">
        <v>347091</v>
      </c>
      <c r="E6451" s="18">
        <f t="shared" si="500"/>
        <v>564963</v>
      </c>
      <c r="F6451" s="18">
        <v>27333</v>
      </c>
      <c r="G6451" s="18">
        <v>0</v>
      </c>
      <c r="H6451" s="18">
        <f t="shared" si="501"/>
        <v>27333</v>
      </c>
      <c r="I6451" s="18">
        <v>537630</v>
      </c>
      <c r="J6451" s="40">
        <f t="shared" si="502"/>
        <v>564963</v>
      </c>
      <c r="K6451" s="43">
        <f t="shared" si="503"/>
        <v>7.9710240368784984</v>
      </c>
      <c r="L6451" s="54">
        <f t="shared" si="504"/>
        <v>4.8380159408669243E-2</v>
      </c>
      <c r="M6451" s="57" t="s">
        <v>14966</v>
      </c>
    </row>
    <row r="6452" spans="1:13" x14ac:dyDescent="0.25">
      <c r="A6452" s="22" t="s">
        <v>194</v>
      </c>
      <c r="B6452" s="5" t="s">
        <v>195</v>
      </c>
      <c r="C6452" s="18">
        <v>8415</v>
      </c>
      <c r="D6452" s="18">
        <v>232147</v>
      </c>
      <c r="E6452" s="18">
        <f t="shared" si="500"/>
        <v>240562</v>
      </c>
      <c r="F6452" s="18">
        <v>86009</v>
      </c>
      <c r="G6452" s="18">
        <v>0</v>
      </c>
      <c r="H6452" s="18">
        <f t="shared" si="501"/>
        <v>86009</v>
      </c>
      <c r="I6452" s="18">
        <v>154553</v>
      </c>
      <c r="J6452" s="40">
        <f t="shared" si="502"/>
        <v>240562</v>
      </c>
      <c r="K6452" s="43">
        <f t="shared" si="503"/>
        <v>9.7838598286225861E-2</v>
      </c>
      <c r="L6452" s="54">
        <f t="shared" si="504"/>
        <v>0.35753360879939478</v>
      </c>
      <c r="M6452" s="57" t="s">
        <v>14966</v>
      </c>
    </row>
    <row r="6453" spans="1:13" x14ac:dyDescent="0.25">
      <c r="A6453" s="22" t="s">
        <v>192</v>
      </c>
      <c r="B6453" s="5" t="s">
        <v>193</v>
      </c>
      <c r="C6453" s="18">
        <v>38630</v>
      </c>
      <c r="D6453" s="18">
        <v>14121</v>
      </c>
      <c r="E6453" s="18">
        <f t="shared" si="500"/>
        <v>52751</v>
      </c>
      <c r="F6453" s="18">
        <v>42464</v>
      </c>
      <c r="G6453" s="18">
        <v>0</v>
      </c>
      <c r="H6453" s="18">
        <f t="shared" si="501"/>
        <v>42464</v>
      </c>
      <c r="I6453" s="18">
        <v>10287</v>
      </c>
      <c r="J6453" s="40">
        <f t="shared" si="502"/>
        <v>52751</v>
      </c>
      <c r="K6453" s="43">
        <f t="shared" si="503"/>
        <v>0.90971175584024111</v>
      </c>
      <c r="L6453" s="54">
        <f t="shared" si="504"/>
        <v>0.80498947887243844</v>
      </c>
      <c r="M6453" s="57" t="s">
        <v>14966</v>
      </c>
    </row>
    <row r="6454" spans="1:13" x14ac:dyDescent="0.25">
      <c r="A6454" s="22" t="s">
        <v>190</v>
      </c>
      <c r="B6454" s="5" t="s">
        <v>191</v>
      </c>
      <c r="C6454" s="18">
        <v>22578</v>
      </c>
      <c r="D6454" s="18">
        <v>24319</v>
      </c>
      <c r="E6454" s="18">
        <f t="shared" si="500"/>
        <v>46897</v>
      </c>
      <c r="F6454" s="18">
        <v>24211</v>
      </c>
      <c r="G6454" s="18">
        <v>2081</v>
      </c>
      <c r="H6454" s="18">
        <f t="shared" si="501"/>
        <v>26292</v>
      </c>
      <c r="I6454" s="18">
        <v>20605</v>
      </c>
      <c r="J6454" s="40">
        <f t="shared" si="502"/>
        <v>46897</v>
      </c>
      <c r="K6454" s="43">
        <f t="shared" si="503"/>
        <v>0.93255131964809379</v>
      </c>
      <c r="L6454" s="54">
        <f t="shared" si="504"/>
        <v>0.56063287630338832</v>
      </c>
      <c r="M6454" s="57" t="s">
        <v>14966</v>
      </c>
    </row>
    <row r="6455" spans="1:13" x14ac:dyDescent="0.25">
      <c r="A6455" s="22" t="s">
        <v>188</v>
      </c>
      <c r="B6455" s="5" t="s">
        <v>189</v>
      </c>
      <c r="C6455" s="18">
        <v>5643</v>
      </c>
      <c r="D6455" s="18">
        <v>217972</v>
      </c>
      <c r="E6455" s="18">
        <f t="shared" si="500"/>
        <v>223615</v>
      </c>
      <c r="F6455" s="18">
        <v>173496</v>
      </c>
      <c r="G6455" s="18">
        <v>0</v>
      </c>
      <c r="H6455" s="18">
        <f t="shared" si="501"/>
        <v>173496</v>
      </c>
      <c r="I6455" s="18">
        <v>50119</v>
      </c>
      <c r="J6455" s="40">
        <f t="shared" si="502"/>
        <v>223615</v>
      </c>
      <c r="K6455" s="43">
        <f t="shared" si="503"/>
        <v>3.2525245538802046E-2</v>
      </c>
      <c r="L6455" s="54">
        <f t="shared" si="504"/>
        <v>0.7758692395411757</v>
      </c>
      <c r="M6455" s="57" t="s">
        <v>14966</v>
      </c>
    </row>
    <row r="6456" spans="1:13" x14ac:dyDescent="0.25">
      <c r="A6456" s="22" t="s">
        <v>186</v>
      </c>
      <c r="B6456" s="5" t="s">
        <v>187</v>
      </c>
      <c r="C6456" s="18">
        <v>54357</v>
      </c>
      <c r="D6456" s="18">
        <v>24970</v>
      </c>
      <c r="E6456" s="18">
        <f t="shared" si="500"/>
        <v>79327</v>
      </c>
      <c r="F6456" s="18">
        <v>70539</v>
      </c>
      <c r="G6456" s="18">
        <v>0</v>
      </c>
      <c r="H6456" s="18">
        <f t="shared" si="501"/>
        <v>70539</v>
      </c>
      <c r="I6456" s="18">
        <v>8788</v>
      </c>
      <c r="J6456" s="40">
        <f t="shared" si="502"/>
        <v>79327</v>
      </c>
      <c r="K6456" s="43">
        <f t="shared" si="503"/>
        <v>0.77059499000552889</v>
      </c>
      <c r="L6456" s="54">
        <f t="shared" si="504"/>
        <v>0.88921804681886374</v>
      </c>
      <c r="M6456" s="57" t="s">
        <v>14966</v>
      </c>
    </row>
    <row r="6457" spans="1:13" x14ac:dyDescent="0.25">
      <c r="A6457" s="22" t="s">
        <v>184</v>
      </c>
      <c r="B6457" s="5" t="s">
        <v>185</v>
      </c>
      <c r="C6457" s="18">
        <v>37333</v>
      </c>
      <c r="D6457" s="18">
        <v>0</v>
      </c>
      <c r="E6457" s="18">
        <f t="shared" si="500"/>
        <v>37333</v>
      </c>
      <c r="F6457" s="18">
        <v>30691</v>
      </c>
      <c r="G6457" s="18">
        <v>0</v>
      </c>
      <c r="H6457" s="18">
        <f t="shared" si="501"/>
        <v>30691</v>
      </c>
      <c r="I6457" s="18">
        <v>6642</v>
      </c>
      <c r="J6457" s="40">
        <f t="shared" si="502"/>
        <v>37333</v>
      </c>
      <c r="K6457" s="43">
        <f t="shared" si="503"/>
        <v>1.2164152357368609</v>
      </c>
      <c r="L6457" s="54">
        <f t="shared" si="504"/>
        <v>0.82208769721158226</v>
      </c>
      <c r="M6457" s="57" t="s">
        <v>14966</v>
      </c>
    </row>
    <row r="6458" spans="1:13" x14ac:dyDescent="0.25">
      <c r="A6458" s="22" t="s">
        <v>182</v>
      </c>
      <c r="B6458" s="5" t="s">
        <v>183</v>
      </c>
      <c r="C6458" s="18">
        <v>25018</v>
      </c>
      <c r="D6458" s="18">
        <v>368120</v>
      </c>
      <c r="E6458" s="18">
        <f t="shared" si="500"/>
        <v>393138</v>
      </c>
      <c r="F6458" s="18">
        <v>343138</v>
      </c>
      <c r="G6458" s="18">
        <v>0</v>
      </c>
      <c r="H6458" s="18">
        <f t="shared" si="501"/>
        <v>343138</v>
      </c>
      <c r="I6458" s="18">
        <v>50000</v>
      </c>
      <c r="J6458" s="40">
        <f t="shared" si="502"/>
        <v>393138</v>
      </c>
      <c r="K6458" s="43">
        <f t="shared" si="503"/>
        <v>7.2909441682355206E-2</v>
      </c>
      <c r="L6458" s="54">
        <f t="shared" si="504"/>
        <v>0.87281819615503975</v>
      </c>
      <c r="M6458" s="57" t="s">
        <v>14966</v>
      </c>
    </row>
    <row r="6459" spans="1:13" x14ac:dyDescent="0.25">
      <c r="A6459" s="22" t="s">
        <v>180</v>
      </c>
      <c r="B6459" s="5" t="s">
        <v>181</v>
      </c>
      <c r="C6459" s="18">
        <v>12548</v>
      </c>
      <c r="D6459" s="18">
        <v>48257</v>
      </c>
      <c r="E6459" s="18">
        <f t="shared" si="500"/>
        <v>60805</v>
      </c>
      <c r="F6459" s="18">
        <v>44578</v>
      </c>
      <c r="G6459" s="18">
        <v>0</v>
      </c>
      <c r="H6459" s="18">
        <f t="shared" si="501"/>
        <v>44578</v>
      </c>
      <c r="I6459" s="18">
        <v>16227</v>
      </c>
      <c r="J6459" s="40">
        <f t="shared" si="502"/>
        <v>60805</v>
      </c>
      <c r="K6459" s="43">
        <f t="shared" si="503"/>
        <v>0.28148414015882273</v>
      </c>
      <c r="L6459" s="54">
        <f t="shared" si="504"/>
        <v>0.73313049913658412</v>
      </c>
      <c r="M6459" s="57" t="s">
        <v>14966</v>
      </c>
    </row>
    <row r="6460" spans="1:13" x14ac:dyDescent="0.25">
      <c r="A6460" s="22" t="s">
        <v>178</v>
      </c>
      <c r="B6460" s="5" t="s">
        <v>179</v>
      </c>
      <c r="C6460" s="18">
        <v>18283</v>
      </c>
      <c r="D6460" s="18">
        <v>16602</v>
      </c>
      <c r="E6460" s="18">
        <f t="shared" si="500"/>
        <v>34885</v>
      </c>
      <c r="F6460" s="18">
        <v>15401</v>
      </c>
      <c r="G6460" s="18">
        <v>0</v>
      </c>
      <c r="H6460" s="18">
        <f t="shared" si="501"/>
        <v>15401</v>
      </c>
      <c r="I6460" s="18">
        <v>19484</v>
      </c>
      <c r="J6460" s="40">
        <f t="shared" si="502"/>
        <v>34885</v>
      </c>
      <c r="K6460" s="43">
        <f t="shared" si="503"/>
        <v>1.1871307057983247</v>
      </c>
      <c r="L6460" s="54">
        <f t="shared" si="504"/>
        <v>0.4414791457646553</v>
      </c>
      <c r="M6460" s="57" t="s">
        <v>14966</v>
      </c>
    </row>
    <row r="6461" spans="1:13" x14ac:dyDescent="0.25">
      <c r="A6461" s="22" t="s">
        <v>176</v>
      </c>
      <c r="B6461" s="5" t="s">
        <v>177</v>
      </c>
      <c r="C6461" s="18">
        <v>7032</v>
      </c>
      <c r="D6461" s="18">
        <v>0</v>
      </c>
      <c r="E6461" s="18">
        <f t="shared" si="500"/>
        <v>7032</v>
      </c>
      <c r="F6461" s="18">
        <v>0</v>
      </c>
      <c r="G6461" s="18">
        <v>0</v>
      </c>
      <c r="H6461" s="18">
        <f t="shared" si="501"/>
        <v>0</v>
      </c>
      <c r="I6461" s="18">
        <v>7032</v>
      </c>
      <c r="J6461" s="40">
        <f t="shared" si="502"/>
        <v>7032</v>
      </c>
      <c r="K6461" s="43" t="str">
        <f t="shared" si="503"/>
        <v>ERROR</v>
      </c>
      <c r="L6461" s="54">
        <f t="shared" si="504"/>
        <v>0</v>
      </c>
      <c r="M6461" s="57" t="s">
        <v>14966</v>
      </c>
    </row>
    <row r="6462" spans="1:13" x14ac:dyDescent="0.25">
      <c r="A6462" s="22" t="s">
        <v>174</v>
      </c>
      <c r="B6462" s="5" t="s">
        <v>175</v>
      </c>
      <c r="C6462" s="18">
        <v>0</v>
      </c>
      <c r="D6462" s="18">
        <v>23150</v>
      </c>
      <c r="E6462" s="18">
        <f t="shared" si="500"/>
        <v>23150</v>
      </c>
      <c r="F6462" s="18">
        <v>3150</v>
      </c>
      <c r="G6462" s="18">
        <v>0</v>
      </c>
      <c r="H6462" s="18">
        <f t="shared" si="501"/>
        <v>3150</v>
      </c>
      <c r="I6462" s="18">
        <v>20000</v>
      </c>
      <c r="J6462" s="40">
        <f t="shared" si="502"/>
        <v>23150</v>
      </c>
      <c r="K6462" s="43">
        <f t="shared" si="503"/>
        <v>0</v>
      </c>
      <c r="L6462" s="54">
        <f t="shared" si="504"/>
        <v>0.13606911447084233</v>
      </c>
      <c r="M6462" s="57" t="s">
        <v>14966</v>
      </c>
    </row>
    <row r="6463" spans="1:13" x14ac:dyDescent="0.25">
      <c r="A6463" s="22" t="s">
        <v>172</v>
      </c>
      <c r="B6463" s="5" t="s">
        <v>173</v>
      </c>
      <c r="C6463" s="18">
        <v>20000</v>
      </c>
      <c r="D6463" s="18">
        <v>13726</v>
      </c>
      <c r="E6463" s="18">
        <f t="shared" si="500"/>
        <v>33726</v>
      </c>
      <c r="F6463" s="18">
        <v>13726</v>
      </c>
      <c r="G6463" s="18">
        <v>0</v>
      </c>
      <c r="H6463" s="18">
        <f t="shared" si="501"/>
        <v>13726</v>
      </c>
      <c r="I6463" s="18">
        <v>20000</v>
      </c>
      <c r="J6463" s="40">
        <f t="shared" si="502"/>
        <v>33726</v>
      </c>
      <c r="K6463" s="43">
        <f t="shared" si="503"/>
        <v>1.4570887367040652</v>
      </c>
      <c r="L6463" s="54">
        <f t="shared" si="504"/>
        <v>0.40698570835557135</v>
      </c>
      <c r="M6463" s="57" t="s">
        <v>14966</v>
      </c>
    </row>
    <row r="6464" spans="1:13" x14ac:dyDescent="0.25">
      <c r="A6464" s="22" t="s">
        <v>170</v>
      </c>
      <c r="B6464" s="5" t="s">
        <v>171</v>
      </c>
      <c r="C6464" s="18">
        <v>0</v>
      </c>
      <c r="D6464" s="18">
        <v>52245</v>
      </c>
      <c r="E6464" s="18">
        <f t="shared" si="500"/>
        <v>52245</v>
      </c>
      <c r="F6464" s="18">
        <v>45966</v>
      </c>
      <c r="G6464" s="18">
        <v>0</v>
      </c>
      <c r="H6464" s="18">
        <f t="shared" si="501"/>
        <v>45966</v>
      </c>
      <c r="I6464" s="18">
        <v>6279</v>
      </c>
      <c r="J6464" s="40">
        <f t="shared" si="502"/>
        <v>52245</v>
      </c>
      <c r="K6464" s="43">
        <f t="shared" si="503"/>
        <v>0</v>
      </c>
      <c r="L6464" s="54">
        <f t="shared" si="504"/>
        <v>0.879816250358886</v>
      </c>
      <c r="M6464" s="57" t="s">
        <v>14966</v>
      </c>
    </row>
    <row r="6465" spans="1:13" x14ac:dyDescent="0.25">
      <c r="A6465" s="22" t="s">
        <v>168</v>
      </c>
      <c r="B6465" s="5" t="s">
        <v>169</v>
      </c>
      <c r="C6465" s="18">
        <v>674162</v>
      </c>
      <c r="D6465" s="18">
        <v>48320</v>
      </c>
      <c r="E6465" s="18">
        <f t="shared" si="500"/>
        <v>722482</v>
      </c>
      <c r="F6465" s="18">
        <v>101490</v>
      </c>
      <c r="G6465" s="18">
        <v>0</v>
      </c>
      <c r="H6465" s="18">
        <f t="shared" si="501"/>
        <v>101490</v>
      </c>
      <c r="I6465" s="18">
        <v>620992</v>
      </c>
      <c r="J6465" s="40">
        <f t="shared" si="502"/>
        <v>722482</v>
      </c>
      <c r="K6465" s="43">
        <f t="shared" si="503"/>
        <v>6.6426445955266527</v>
      </c>
      <c r="L6465" s="54">
        <f t="shared" si="504"/>
        <v>0.1404740879357548</v>
      </c>
      <c r="M6465" s="57" t="s">
        <v>14966</v>
      </c>
    </row>
    <row r="6466" spans="1:13" x14ac:dyDescent="0.25">
      <c r="A6466" s="22" t="s">
        <v>166</v>
      </c>
      <c r="B6466" s="5" t="s">
        <v>167</v>
      </c>
      <c r="C6466" s="18">
        <v>890662</v>
      </c>
      <c r="D6466" s="18">
        <v>11637</v>
      </c>
      <c r="E6466" s="18">
        <f t="shared" si="500"/>
        <v>902299</v>
      </c>
      <c r="F6466" s="18">
        <v>793876</v>
      </c>
      <c r="G6466" s="18">
        <v>0</v>
      </c>
      <c r="H6466" s="18">
        <f t="shared" si="501"/>
        <v>793876</v>
      </c>
      <c r="I6466" s="18">
        <v>108423</v>
      </c>
      <c r="J6466" s="40">
        <f t="shared" si="502"/>
        <v>902299</v>
      </c>
      <c r="K6466" s="43">
        <f t="shared" si="503"/>
        <v>1.1219157651824718</v>
      </c>
      <c r="L6466" s="54">
        <f t="shared" si="504"/>
        <v>0.87983694983591909</v>
      </c>
      <c r="M6466" s="57" t="s">
        <v>14966</v>
      </c>
    </row>
    <row r="6467" spans="1:13" x14ac:dyDescent="0.25">
      <c r="A6467" s="22" t="s">
        <v>164</v>
      </c>
      <c r="B6467" s="5" t="s">
        <v>165</v>
      </c>
      <c r="C6467" s="18">
        <v>1350</v>
      </c>
      <c r="D6467" s="18">
        <v>58500</v>
      </c>
      <c r="E6467" s="18">
        <f t="shared" si="500"/>
        <v>59850</v>
      </c>
      <c r="F6467" s="18">
        <v>5445</v>
      </c>
      <c r="G6467" s="18">
        <v>0</v>
      </c>
      <c r="H6467" s="18">
        <f t="shared" si="501"/>
        <v>5445</v>
      </c>
      <c r="I6467" s="18">
        <v>54405</v>
      </c>
      <c r="J6467" s="40">
        <f t="shared" si="502"/>
        <v>59850</v>
      </c>
      <c r="K6467" s="43">
        <f t="shared" si="503"/>
        <v>0.24793388429752067</v>
      </c>
      <c r="L6467" s="54">
        <f t="shared" si="504"/>
        <v>9.097744360902256E-2</v>
      </c>
      <c r="M6467" s="57" t="s">
        <v>14966</v>
      </c>
    </row>
    <row r="6468" spans="1:13" x14ac:dyDescent="0.25">
      <c r="A6468" s="22" t="s">
        <v>162</v>
      </c>
      <c r="B6468" s="5" t="s">
        <v>163</v>
      </c>
      <c r="C6468" s="18">
        <v>180489</v>
      </c>
      <c r="D6468" s="18">
        <v>230518</v>
      </c>
      <c r="E6468" s="18">
        <f t="shared" si="500"/>
        <v>411007</v>
      </c>
      <c r="F6468" s="18">
        <v>268836</v>
      </c>
      <c r="G6468" s="18">
        <v>3741</v>
      </c>
      <c r="H6468" s="18">
        <f t="shared" si="501"/>
        <v>272577</v>
      </c>
      <c r="I6468" s="18">
        <v>138430</v>
      </c>
      <c r="J6468" s="40">
        <f t="shared" si="502"/>
        <v>411007</v>
      </c>
      <c r="K6468" s="43">
        <f t="shared" si="503"/>
        <v>0.67137213766013482</v>
      </c>
      <c r="L6468" s="54">
        <f t="shared" si="504"/>
        <v>0.66319308430270041</v>
      </c>
      <c r="M6468" s="57" t="s">
        <v>14966</v>
      </c>
    </row>
    <row r="6469" spans="1:13" x14ac:dyDescent="0.25">
      <c r="A6469" s="22" t="s">
        <v>160</v>
      </c>
      <c r="B6469" s="5" t="s">
        <v>161</v>
      </c>
      <c r="C6469" s="18">
        <v>1992</v>
      </c>
      <c r="D6469" s="18">
        <v>30061</v>
      </c>
      <c r="E6469" s="18">
        <f t="shared" si="500"/>
        <v>32053</v>
      </c>
      <c r="F6469" s="18">
        <v>60406</v>
      </c>
      <c r="G6469" s="18">
        <v>0</v>
      </c>
      <c r="H6469" s="18">
        <f t="shared" si="501"/>
        <v>60406</v>
      </c>
      <c r="I6469" s="18">
        <v>-28353</v>
      </c>
      <c r="J6469" s="40">
        <f t="shared" si="502"/>
        <v>32053</v>
      </c>
      <c r="K6469" s="43">
        <f t="shared" si="503"/>
        <v>3.2976856603648644E-2</v>
      </c>
      <c r="L6469" s="54">
        <f t="shared" si="504"/>
        <v>1.8845661872523634</v>
      </c>
      <c r="M6469" s="57" t="s">
        <v>14966</v>
      </c>
    </row>
    <row r="6470" spans="1:13" x14ac:dyDescent="0.25">
      <c r="A6470" s="22" t="s">
        <v>158</v>
      </c>
      <c r="B6470" s="5" t="s">
        <v>159</v>
      </c>
      <c r="C6470" s="18">
        <v>150885</v>
      </c>
      <c r="D6470" s="18">
        <v>326287</v>
      </c>
      <c r="E6470" s="18">
        <f t="shared" si="500"/>
        <v>477172</v>
      </c>
      <c r="F6470" s="18">
        <v>456622</v>
      </c>
      <c r="G6470" s="18" t="e">
        <v>#N/A</v>
      </c>
      <c r="H6470" s="18" t="e">
        <f t="shared" si="501"/>
        <v>#N/A</v>
      </c>
      <c r="I6470" s="18">
        <v>20550</v>
      </c>
      <c r="J6470" s="40" t="e">
        <f t="shared" si="502"/>
        <v>#N/A</v>
      </c>
      <c r="K6470" s="43">
        <f t="shared" si="503"/>
        <v>0.33043742964640338</v>
      </c>
      <c r="L6470" s="54" t="e">
        <f t="shared" si="504"/>
        <v>#N/A</v>
      </c>
      <c r="M6470" s="57" t="s">
        <v>14966</v>
      </c>
    </row>
    <row r="6471" spans="1:13" x14ac:dyDescent="0.25">
      <c r="A6471" s="22" t="s">
        <v>156</v>
      </c>
      <c r="B6471" s="5" t="s">
        <v>157</v>
      </c>
      <c r="C6471" s="18">
        <v>19677</v>
      </c>
      <c r="D6471" s="18">
        <v>90437</v>
      </c>
      <c r="E6471" s="18">
        <f t="shared" si="500"/>
        <v>110114</v>
      </c>
      <c r="F6471" s="18">
        <v>6822</v>
      </c>
      <c r="G6471" s="18">
        <v>0</v>
      </c>
      <c r="H6471" s="18">
        <f t="shared" si="501"/>
        <v>6822</v>
      </c>
      <c r="I6471" s="18">
        <v>103292</v>
      </c>
      <c r="J6471" s="40">
        <f t="shared" si="502"/>
        <v>110114</v>
      </c>
      <c r="K6471" s="43">
        <f t="shared" si="503"/>
        <v>2.8843447669305191</v>
      </c>
      <c r="L6471" s="54">
        <f t="shared" si="504"/>
        <v>6.195397497139328E-2</v>
      </c>
      <c r="M6471" s="57" t="s">
        <v>14966</v>
      </c>
    </row>
    <row r="6472" spans="1:13" x14ac:dyDescent="0.25">
      <c r="A6472" s="22" t="s">
        <v>154</v>
      </c>
      <c r="B6472" s="5" t="s">
        <v>155</v>
      </c>
      <c r="C6472" s="18">
        <v>542157</v>
      </c>
      <c r="D6472" s="18">
        <v>87878</v>
      </c>
      <c r="E6472" s="18">
        <f t="shared" si="500"/>
        <v>630035</v>
      </c>
      <c r="F6472" s="18">
        <v>153090</v>
      </c>
      <c r="G6472" s="18">
        <v>0</v>
      </c>
      <c r="H6472" s="18">
        <f t="shared" si="501"/>
        <v>153090</v>
      </c>
      <c r="I6472" s="18">
        <v>476945</v>
      </c>
      <c r="J6472" s="40">
        <f t="shared" si="502"/>
        <v>630035</v>
      </c>
      <c r="K6472" s="43">
        <f t="shared" si="503"/>
        <v>3.5414266117969824</v>
      </c>
      <c r="L6472" s="54">
        <f t="shared" si="504"/>
        <v>0.24298650074995834</v>
      </c>
      <c r="M6472" s="57" t="s">
        <v>14966</v>
      </c>
    </row>
    <row r="6473" spans="1:13" x14ac:dyDescent="0.25">
      <c r="A6473" s="22" t="s">
        <v>152</v>
      </c>
      <c r="B6473" s="5" t="s">
        <v>153</v>
      </c>
      <c r="C6473" s="18">
        <v>312</v>
      </c>
      <c r="D6473" s="18">
        <v>52000</v>
      </c>
      <c r="E6473" s="18">
        <f t="shared" si="500"/>
        <v>52312</v>
      </c>
      <c r="F6473" s="18">
        <v>51312</v>
      </c>
      <c r="G6473" s="18">
        <v>0</v>
      </c>
      <c r="H6473" s="18">
        <f t="shared" si="501"/>
        <v>51312</v>
      </c>
      <c r="I6473" s="18">
        <v>1000</v>
      </c>
      <c r="J6473" s="40">
        <f t="shared" si="502"/>
        <v>52312</v>
      </c>
      <c r="K6473" s="43">
        <f t="shared" si="503"/>
        <v>6.0804490177736202E-3</v>
      </c>
      <c r="L6473" s="54">
        <f t="shared" si="504"/>
        <v>0.98088392720599482</v>
      </c>
      <c r="M6473" s="57" t="s">
        <v>14966</v>
      </c>
    </row>
    <row r="6474" spans="1:13" x14ac:dyDescent="0.25">
      <c r="A6474" s="22" t="s">
        <v>150</v>
      </c>
      <c r="B6474" s="5" t="s">
        <v>151</v>
      </c>
      <c r="C6474" s="18">
        <v>41015</v>
      </c>
      <c r="D6474" s="18">
        <v>1109</v>
      </c>
      <c r="E6474" s="18">
        <f t="shared" si="500"/>
        <v>42124</v>
      </c>
      <c r="F6474" s="18">
        <v>30909</v>
      </c>
      <c r="G6474" s="18">
        <v>475</v>
      </c>
      <c r="H6474" s="18">
        <f t="shared" si="501"/>
        <v>31384</v>
      </c>
      <c r="I6474" s="18">
        <v>10740</v>
      </c>
      <c r="J6474" s="40">
        <f t="shared" si="502"/>
        <v>42124</v>
      </c>
      <c r="K6474" s="43">
        <f t="shared" si="503"/>
        <v>1.3269597851758388</v>
      </c>
      <c r="L6474" s="54">
        <f t="shared" si="504"/>
        <v>0.74503845788624057</v>
      </c>
      <c r="M6474" s="57" t="s">
        <v>14966</v>
      </c>
    </row>
    <row r="6475" spans="1:13" x14ac:dyDescent="0.25">
      <c r="A6475" s="22" t="s">
        <v>148</v>
      </c>
      <c r="B6475" s="5" t="s">
        <v>149</v>
      </c>
      <c r="C6475" s="18">
        <v>120</v>
      </c>
      <c r="D6475" s="18">
        <v>54111</v>
      </c>
      <c r="E6475" s="18">
        <f t="shared" si="500"/>
        <v>54231</v>
      </c>
      <c r="F6475" s="18">
        <v>33945</v>
      </c>
      <c r="G6475" s="18">
        <v>0</v>
      </c>
      <c r="H6475" s="18">
        <f t="shared" si="501"/>
        <v>33945</v>
      </c>
      <c r="I6475" s="18">
        <v>20286</v>
      </c>
      <c r="J6475" s="40">
        <f t="shared" si="502"/>
        <v>54231</v>
      </c>
      <c r="K6475" s="43">
        <f t="shared" si="503"/>
        <v>3.5351303579319489E-3</v>
      </c>
      <c r="L6475" s="54">
        <f t="shared" si="504"/>
        <v>0.62593350666592906</v>
      </c>
      <c r="M6475" s="57" t="s">
        <v>14966</v>
      </c>
    </row>
    <row r="6476" spans="1:13" x14ac:dyDescent="0.25">
      <c r="A6476" s="22" t="s">
        <v>146</v>
      </c>
      <c r="B6476" s="5" t="s">
        <v>147</v>
      </c>
      <c r="C6476" s="18">
        <v>67517</v>
      </c>
      <c r="D6476" s="18">
        <v>20919</v>
      </c>
      <c r="E6476" s="18">
        <f t="shared" si="500"/>
        <v>88436</v>
      </c>
      <c r="F6476" s="18">
        <v>69465</v>
      </c>
      <c r="G6476" s="18">
        <v>3708</v>
      </c>
      <c r="H6476" s="18">
        <f t="shared" si="501"/>
        <v>73173</v>
      </c>
      <c r="I6476" s="18">
        <v>15263</v>
      </c>
      <c r="J6476" s="40">
        <f t="shared" si="502"/>
        <v>88436</v>
      </c>
      <c r="K6476" s="43">
        <f t="shared" si="503"/>
        <v>0.9719571006981933</v>
      </c>
      <c r="L6476" s="54">
        <f t="shared" si="504"/>
        <v>0.82741191370030309</v>
      </c>
      <c r="M6476" s="57" t="s">
        <v>14966</v>
      </c>
    </row>
    <row r="6477" spans="1:13" x14ac:dyDescent="0.25">
      <c r="A6477" s="22" t="s">
        <v>144</v>
      </c>
      <c r="B6477" s="5" t="s">
        <v>145</v>
      </c>
      <c r="C6477" s="18">
        <v>33696</v>
      </c>
      <c r="D6477" s="18">
        <v>6824</v>
      </c>
      <c r="E6477" s="18">
        <f t="shared" ref="E6477:E6540" si="505">+C6477+D6477</f>
        <v>40520</v>
      </c>
      <c r="F6477" s="18">
        <v>18146</v>
      </c>
      <c r="G6477" s="18">
        <v>0</v>
      </c>
      <c r="H6477" s="18">
        <f t="shared" ref="H6477:H6540" si="506">+F6477+G6477</f>
        <v>18146</v>
      </c>
      <c r="I6477" s="18">
        <v>22374</v>
      </c>
      <c r="J6477" s="40">
        <f t="shared" ref="J6477:J6540" si="507">+H6477+I6477</f>
        <v>40520</v>
      </c>
      <c r="K6477" s="43">
        <f t="shared" ref="K6477:K6540" si="508">+IFERROR(C6477/F6477,"ERROR")</f>
        <v>1.8569381681913368</v>
      </c>
      <c r="L6477" s="54">
        <f t="shared" ref="L6477:L6540" si="509">+H6477/E6477</f>
        <v>0.44782823297137214</v>
      </c>
      <c r="M6477" s="57" t="s">
        <v>14966</v>
      </c>
    </row>
    <row r="6478" spans="1:13" x14ac:dyDescent="0.25">
      <c r="A6478" s="22" t="s">
        <v>142</v>
      </c>
      <c r="B6478" s="5" t="s">
        <v>143</v>
      </c>
      <c r="C6478" s="18">
        <v>83519</v>
      </c>
      <c r="D6478" s="18">
        <v>4090</v>
      </c>
      <c r="E6478" s="18">
        <f t="shared" si="505"/>
        <v>87609</v>
      </c>
      <c r="F6478" s="18">
        <v>7945</v>
      </c>
      <c r="G6478" s="18">
        <v>0</v>
      </c>
      <c r="H6478" s="18">
        <f t="shared" si="506"/>
        <v>7945</v>
      </c>
      <c r="I6478" s="18">
        <v>79664</v>
      </c>
      <c r="J6478" s="40">
        <f t="shared" si="507"/>
        <v>87609</v>
      </c>
      <c r="K6478" s="43">
        <f t="shared" si="508"/>
        <v>10.51214600377596</v>
      </c>
      <c r="L6478" s="54">
        <f t="shared" si="509"/>
        <v>9.068702987136025E-2</v>
      </c>
      <c r="M6478" s="57" t="s">
        <v>14966</v>
      </c>
    </row>
    <row r="6479" spans="1:13" x14ac:dyDescent="0.25">
      <c r="A6479" s="22" t="s">
        <v>140</v>
      </c>
      <c r="B6479" s="5" t="s">
        <v>141</v>
      </c>
      <c r="C6479" s="18">
        <v>111558</v>
      </c>
      <c r="D6479" s="18">
        <v>5800</v>
      </c>
      <c r="E6479" s="18">
        <f t="shared" si="505"/>
        <v>117358</v>
      </c>
      <c r="F6479" s="18">
        <v>90404</v>
      </c>
      <c r="G6479" s="18">
        <v>0</v>
      </c>
      <c r="H6479" s="18">
        <f t="shared" si="506"/>
        <v>90404</v>
      </c>
      <c r="I6479" s="18">
        <v>26954</v>
      </c>
      <c r="J6479" s="40">
        <f t="shared" si="507"/>
        <v>117358</v>
      </c>
      <c r="K6479" s="43">
        <f t="shared" si="508"/>
        <v>1.2339940710588027</v>
      </c>
      <c r="L6479" s="54">
        <f t="shared" si="509"/>
        <v>0.7703266926839244</v>
      </c>
      <c r="M6479" s="57" t="s">
        <v>14966</v>
      </c>
    </row>
    <row r="6480" spans="1:13" x14ac:dyDescent="0.25">
      <c r="A6480" s="22" t="s">
        <v>138</v>
      </c>
      <c r="B6480" s="5" t="s">
        <v>139</v>
      </c>
      <c r="C6480" s="18">
        <v>1521</v>
      </c>
      <c r="D6480" s="18">
        <v>283149</v>
      </c>
      <c r="E6480" s="18">
        <f t="shared" si="505"/>
        <v>284670</v>
      </c>
      <c r="F6480" s="18">
        <v>234670</v>
      </c>
      <c r="G6480" s="18">
        <v>0</v>
      </c>
      <c r="H6480" s="18">
        <f t="shared" si="506"/>
        <v>234670</v>
      </c>
      <c r="I6480" s="18">
        <v>50000</v>
      </c>
      <c r="J6480" s="40">
        <f t="shared" si="507"/>
        <v>284670</v>
      </c>
      <c r="K6480" s="43">
        <f t="shared" si="508"/>
        <v>6.4814420249712365E-3</v>
      </c>
      <c r="L6480" s="54">
        <f t="shared" si="509"/>
        <v>0.8243580285945129</v>
      </c>
      <c r="M6480" s="57" t="s">
        <v>14966</v>
      </c>
    </row>
    <row r="6481" spans="1:13" x14ac:dyDescent="0.25">
      <c r="A6481" s="22" t="s">
        <v>136</v>
      </c>
      <c r="B6481" s="5" t="s">
        <v>137</v>
      </c>
      <c r="C6481" s="18">
        <v>57335</v>
      </c>
      <c r="D6481" s="18">
        <v>24124</v>
      </c>
      <c r="E6481" s="18">
        <f t="shared" si="505"/>
        <v>81459</v>
      </c>
      <c r="F6481" s="18">
        <v>65516</v>
      </c>
      <c r="G6481" s="18">
        <v>0</v>
      </c>
      <c r="H6481" s="18">
        <f t="shared" si="506"/>
        <v>65516</v>
      </c>
      <c r="I6481" s="18">
        <v>15943</v>
      </c>
      <c r="J6481" s="40">
        <f t="shared" si="507"/>
        <v>81459</v>
      </c>
      <c r="K6481" s="43">
        <f t="shared" si="508"/>
        <v>0.87512973930032356</v>
      </c>
      <c r="L6481" s="54">
        <f t="shared" si="509"/>
        <v>0.80428190869026139</v>
      </c>
      <c r="M6481" s="57" t="s">
        <v>14966</v>
      </c>
    </row>
    <row r="6482" spans="1:13" x14ac:dyDescent="0.25">
      <c r="A6482" s="22" t="s">
        <v>134</v>
      </c>
      <c r="B6482" s="5" t="s">
        <v>135</v>
      </c>
      <c r="C6482" s="18">
        <v>87500</v>
      </c>
      <c r="D6482" s="18">
        <v>112500</v>
      </c>
      <c r="E6482" s="18">
        <f t="shared" si="505"/>
        <v>200000</v>
      </c>
      <c r="F6482" s="18">
        <v>0</v>
      </c>
      <c r="G6482" s="18">
        <v>0</v>
      </c>
      <c r="H6482" s="18">
        <f t="shared" si="506"/>
        <v>0</v>
      </c>
      <c r="I6482" s="18">
        <v>200000</v>
      </c>
      <c r="J6482" s="40">
        <f t="shared" si="507"/>
        <v>200000</v>
      </c>
      <c r="K6482" s="43" t="str">
        <f t="shared" si="508"/>
        <v>ERROR</v>
      </c>
      <c r="L6482" s="54">
        <f t="shared" si="509"/>
        <v>0</v>
      </c>
      <c r="M6482" s="57" t="s">
        <v>14966</v>
      </c>
    </row>
    <row r="6483" spans="1:13" x14ac:dyDescent="0.25">
      <c r="A6483" s="22" t="s">
        <v>132</v>
      </c>
      <c r="B6483" s="5" t="s">
        <v>133</v>
      </c>
      <c r="C6483" s="18">
        <v>100947</v>
      </c>
      <c r="D6483" s="18">
        <v>78951</v>
      </c>
      <c r="E6483" s="18">
        <f t="shared" si="505"/>
        <v>179898</v>
      </c>
      <c r="F6483" s="18">
        <v>59479</v>
      </c>
      <c r="G6483" s="18">
        <v>0</v>
      </c>
      <c r="H6483" s="18">
        <f t="shared" si="506"/>
        <v>59479</v>
      </c>
      <c r="I6483" s="18">
        <v>120419</v>
      </c>
      <c r="J6483" s="40">
        <f t="shared" si="507"/>
        <v>179898</v>
      </c>
      <c r="K6483" s="43">
        <f t="shared" si="508"/>
        <v>1.6971872425561962</v>
      </c>
      <c r="L6483" s="54">
        <f t="shared" si="509"/>
        <v>0.3306262437603531</v>
      </c>
      <c r="M6483" s="57" t="s">
        <v>14966</v>
      </c>
    </row>
    <row r="6484" spans="1:13" x14ac:dyDescent="0.25">
      <c r="A6484" s="22" t="s">
        <v>130</v>
      </c>
      <c r="B6484" s="5" t="s">
        <v>131</v>
      </c>
      <c r="C6484" s="18">
        <v>20000</v>
      </c>
      <c r="D6484" s="18">
        <v>0</v>
      </c>
      <c r="E6484" s="18">
        <f t="shared" si="505"/>
        <v>20000</v>
      </c>
      <c r="F6484" s="18">
        <v>0</v>
      </c>
      <c r="G6484" s="18">
        <v>0</v>
      </c>
      <c r="H6484" s="18">
        <f t="shared" si="506"/>
        <v>0</v>
      </c>
      <c r="I6484" s="18">
        <v>20000</v>
      </c>
      <c r="J6484" s="40">
        <f t="shared" si="507"/>
        <v>20000</v>
      </c>
      <c r="K6484" s="43" t="str">
        <f t="shared" si="508"/>
        <v>ERROR</v>
      </c>
      <c r="L6484" s="54">
        <f t="shared" si="509"/>
        <v>0</v>
      </c>
      <c r="M6484" s="57" t="s">
        <v>14966</v>
      </c>
    </row>
    <row r="6485" spans="1:13" x14ac:dyDescent="0.25">
      <c r="A6485" s="22" t="s">
        <v>128</v>
      </c>
      <c r="B6485" s="5" t="s">
        <v>129</v>
      </c>
      <c r="C6485" s="18">
        <v>11966</v>
      </c>
      <c r="D6485" s="18">
        <v>45000</v>
      </c>
      <c r="E6485" s="18">
        <f t="shared" si="505"/>
        <v>56966</v>
      </c>
      <c r="F6485" s="18">
        <v>52738</v>
      </c>
      <c r="G6485" s="18">
        <v>0</v>
      </c>
      <c r="H6485" s="18">
        <f t="shared" si="506"/>
        <v>52738</v>
      </c>
      <c r="I6485" s="18">
        <v>4228</v>
      </c>
      <c r="J6485" s="40">
        <f t="shared" si="507"/>
        <v>56966</v>
      </c>
      <c r="K6485" s="43">
        <f t="shared" si="508"/>
        <v>0.22689521786946792</v>
      </c>
      <c r="L6485" s="54">
        <f t="shared" si="509"/>
        <v>0.92578028999754236</v>
      </c>
      <c r="M6485" s="57" t="s">
        <v>14966</v>
      </c>
    </row>
    <row r="6486" spans="1:13" x14ac:dyDescent="0.25">
      <c r="A6486" s="22" t="s">
        <v>126</v>
      </c>
      <c r="B6486" s="5" t="s">
        <v>127</v>
      </c>
      <c r="C6486" s="18">
        <v>12477</v>
      </c>
      <c r="D6486" s="18">
        <v>10436</v>
      </c>
      <c r="E6486" s="18">
        <f t="shared" si="505"/>
        <v>22913</v>
      </c>
      <c r="F6486" s="18">
        <v>9277</v>
      </c>
      <c r="G6486" s="18">
        <v>129</v>
      </c>
      <c r="H6486" s="18">
        <f t="shared" si="506"/>
        <v>9406</v>
      </c>
      <c r="I6486" s="18">
        <v>13507</v>
      </c>
      <c r="J6486" s="40">
        <f t="shared" si="507"/>
        <v>22913</v>
      </c>
      <c r="K6486" s="43">
        <f t="shared" si="508"/>
        <v>1.3449390966907406</v>
      </c>
      <c r="L6486" s="54">
        <f t="shared" si="509"/>
        <v>0.41050931785449307</v>
      </c>
      <c r="M6486" s="57" t="s">
        <v>14966</v>
      </c>
    </row>
    <row r="6487" spans="1:13" x14ac:dyDescent="0.25">
      <c r="A6487" s="22" t="s">
        <v>124</v>
      </c>
      <c r="B6487" s="5" t="s">
        <v>125</v>
      </c>
      <c r="C6487" s="18">
        <v>10261</v>
      </c>
      <c r="D6487" s="18">
        <v>39480</v>
      </c>
      <c r="E6487" s="18">
        <f t="shared" si="505"/>
        <v>49741</v>
      </c>
      <c r="F6487" s="18">
        <v>35784</v>
      </c>
      <c r="G6487" s="18">
        <v>169</v>
      </c>
      <c r="H6487" s="18">
        <f t="shared" si="506"/>
        <v>35953</v>
      </c>
      <c r="I6487" s="18">
        <v>13788</v>
      </c>
      <c r="J6487" s="40">
        <f t="shared" si="507"/>
        <v>49741</v>
      </c>
      <c r="K6487" s="43">
        <f t="shared" si="508"/>
        <v>0.28674826738207021</v>
      </c>
      <c r="L6487" s="54">
        <f t="shared" si="509"/>
        <v>0.72280412536941352</v>
      </c>
      <c r="M6487" s="57" t="s">
        <v>14966</v>
      </c>
    </row>
    <row r="6488" spans="1:13" x14ac:dyDescent="0.25">
      <c r="A6488" s="22" t="s">
        <v>122</v>
      </c>
      <c r="B6488" s="5" t="s">
        <v>123</v>
      </c>
      <c r="C6488" s="18">
        <v>15673</v>
      </c>
      <c r="D6488" s="18">
        <v>121061</v>
      </c>
      <c r="E6488" s="18">
        <f t="shared" si="505"/>
        <v>136734</v>
      </c>
      <c r="F6488" s="18">
        <v>43146</v>
      </c>
      <c r="G6488" s="18">
        <v>0</v>
      </c>
      <c r="H6488" s="18">
        <f t="shared" si="506"/>
        <v>43146</v>
      </c>
      <c r="I6488" s="18">
        <v>93588</v>
      </c>
      <c r="J6488" s="40">
        <f t="shared" si="507"/>
        <v>136734</v>
      </c>
      <c r="K6488" s="43">
        <f t="shared" si="508"/>
        <v>0.36325499466926248</v>
      </c>
      <c r="L6488" s="54">
        <f t="shared" si="509"/>
        <v>0.31554697441748214</v>
      </c>
      <c r="M6488" s="57" t="s">
        <v>14966</v>
      </c>
    </row>
    <row r="6489" spans="1:13" x14ac:dyDescent="0.25">
      <c r="A6489" s="22" t="s">
        <v>120</v>
      </c>
      <c r="B6489" s="5" t="s">
        <v>121</v>
      </c>
      <c r="C6489" s="18">
        <v>81383</v>
      </c>
      <c r="D6489" s="18">
        <v>0</v>
      </c>
      <c r="E6489" s="18">
        <f t="shared" si="505"/>
        <v>81383</v>
      </c>
      <c r="F6489" s="18">
        <v>39535</v>
      </c>
      <c r="G6489" s="18">
        <v>0</v>
      </c>
      <c r="H6489" s="18">
        <f t="shared" si="506"/>
        <v>39535</v>
      </c>
      <c r="I6489" s="18">
        <v>41848</v>
      </c>
      <c r="J6489" s="40">
        <f t="shared" si="507"/>
        <v>81383</v>
      </c>
      <c r="K6489" s="43">
        <f t="shared" si="508"/>
        <v>2.0585051220437589</v>
      </c>
      <c r="L6489" s="54">
        <f t="shared" si="509"/>
        <v>0.48578941547989135</v>
      </c>
      <c r="M6489" s="57" t="s">
        <v>14966</v>
      </c>
    </row>
    <row r="6490" spans="1:13" x14ac:dyDescent="0.25">
      <c r="A6490" s="22" t="s">
        <v>118</v>
      </c>
      <c r="B6490" s="5" t="s">
        <v>119</v>
      </c>
      <c r="C6490" s="18">
        <v>44512</v>
      </c>
      <c r="D6490" s="18">
        <v>276451</v>
      </c>
      <c r="E6490" s="18">
        <f t="shared" si="505"/>
        <v>320963</v>
      </c>
      <c r="F6490" s="18">
        <v>242830</v>
      </c>
      <c r="G6490" s="18">
        <v>0</v>
      </c>
      <c r="H6490" s="18">
        <f t="shared" si="506"/>
        <v>242830</v>
      </c>
      <c r="I6490" s="18">
        <v>78133</v>
      </c>
      <c r="J6490" s="40">
        <f t="shared" si="507"/>
        <v>320963</v>
      </c>
      <c r="K6490" s="43">
        <f t="shared" si="508"/>
        <v>0.18330519293332784</v>
      </c>
      <c r="L6490" s="54">
        <f t="shared" si="509"/>
        <v>0.75656695631583704</v>
      </c>
      <c r="M6490" s="57" t="s">
        <v>14966</v>
      </c>
    </row>
    <row r="6491" spans="1:13" x14ac:dyDescent="0.25">
      <c r="A6491" s="22" t="s">
        <v>116</v>
      </c>
      <c r="B6491" s="5" t="s">
        <v>117</v>
      </c>
      <c r="C6491" s="18">
        <v>330193</v>
      </c>
      <c r="D6491" s="18">
        <v>3763</v>
      </c>
      <c r="E6491" s="18">
        <f t="shared" si="505"/>
        <v>333956</v>
      </c>
      <c r="F6491" s="18">
        <v>207810</v>
      </c>
      <c r="G6491" s="18">
        <v>0</v>
      </c>
      <c r="H6491" s="18">
        <f t="shared" si="506"/>
        <v>207810</v>
      </c>
      <c r="I6491" s="18">
        <v>126146</v>
      </c>
      <c r="J6491" s="40">
        <f t="shared" si="507"/>
        <v>333956</v>
      </c>
      <c r="K6491" s="43">
        <f t="shared" si="508"/>
        <v>1.5889177614166787</v>
      </c>
      <c r="L6491" s="54">
        <f t="shared" si="509"/>
        <v>0.62226760411551219</v>
      </c>
      <c r="M6491" s="57" t="s">
        <v>14966</v>
      </c>
    </row>
    <row r="6492" spans="1:13" x14ac:dyDescent="0.25">
      <c r="A6492" s="22" t="s">
        <v>114</v>
      </c>
      <c r="B6492" s="5" t="s">
        <v>115</v>
      </c>
      <c r="C6492" s="18">
        <v>877000</v>
      </c>
      <c r="D6492" s="18">
        <v>23823000</v>
      </c>
      <c r="E6492" s="18">
        <f t="shared" si="505"/>
        <v>24700000</v>
      </c>
      <c r="F6492" s="18">
        <v>4700000</v>
      </c>
      <c r="G6492" s="18">
        <v>0</v>
      </c>
      <c r="H6492" s="18">
        <f t="shared" si="506"/>
        <v>4700000</v>
      </c>
      <c r="I6492" s="18">
        <v>20000000</v>
      </c>
      <c r="J6492" s="40">
        <f t="shared" si="507"/>
        <v>24700000</v>
      </c>
      <c r="K6492" s="43">
        <f t="shared" si="508"/>
        <v>0.18659574468085105</v>
      </c>
      <c r="L6492" s="54">
        <f t="shared" si="509"/>
        <v>0.19028340080971659</v>
      </c>
      <c r="M6492" s="57" t="s">
        <v>14967</v>
      </c>
    </row>
    <row r="6493" spans="1:13" x14ac:dyDescent="0.25">
      <c r="A6493" s="22" t="s">
        <v>112</v>
      </c>
      <c r="B6493" s="5" t="s">
        <v>113</v>
      </c>
      <c r="C6493" s="18">
        <v>49918</v>
      </c>
      <c r="D6493" s="18">
        <v>0</v>
      </c>
      <c r="E6493" s="18">
        <f t="shared" si="505"/>
        <v>49918</v>
      </c>
      <c r="F6493" s="18">
        <v>47360</v>
      </c>
      <c r="G6493" s="18">
        <v>0</v>
      </c>
      <c r="H6493" s="18">
        <f t="shared" si="506"/>
        <v>47360</v>
      </c>
      <c r="I6493" s="18">
        <v>2558</v>
      </c>
      <c r="J6493" s="40">
        <f t="shared" si="507"/>
        <v>49918</v>
      </c>
      <c r="K6493" s="43">
        <f t="shared" si="508"/>
        <v>1.0540118243243244</v>
      </c>
      <c r="L6493" s="54">
        <f t="shared" si="509"/>
        <v>0.94875595977402938</v>
      </c>
      <c r="M6493" s="57" t="s">
        <v>14966</v>
      </c>
    </row>
    <row r="6494" spans="1:13" x14ac:dyDescent="0.25">
      <c r="A6494" s="22" t="s">
        <v>110</v>
      </c>
      <c r="B6494" s="5" t="s">
        <v>111</v>
      </c>
      <c r="C6494" s="18">
        <v>75103</v>
      </c>
      <c r="D6494" s="18">
        <v>20500</v>
      </c>
      <c r="E6494" s="18">
        <f t="shared" si="505"/>
        <v>95603</v>
      </c>
      <c r="F6494" s="18">
        <v>1025</v>
      </c>
      <c r="G6494" s="18">
        <v>0</v>
      </c>
      <c r="H6494" s="18">
        <f t="shared" si="506"/>
        <v>1025</v>
      </c>
      <c r="I6494" s="18">
        <v>94578</v>
      </c>
      <c r="J6494" s="40">
        <f t="shared" si="507"/>
        <v>95603</v>
      </c>
      <c r="K6494" s="43">
        <f t="shared" si="508"/>
        <v>73.271219512195117</v>
      </c>
      <c r="L6494" s="54">
        <f t="shared" si="509"/>
        <v>1.0721420875913936E-2</v>
      </c>
      <c r="M6494" s="57" t="s">
        <v>14966</v>
      </c>
    </row>
    <row r="6495" spans="1:13" x14ac:dyDescent="0.25">
      <c r="A6495" s="22" t="s">
        <v>108</v>
      </c>
      <c r="B6495" s="5" t="s">
        <v>109</v>
      </c>
      <c r="C6495" s="18">
        <v>2000</v>
      </c>
      <c r="D6495" s="18">
        <v>0</v>
      </c>
      <c r="E6495" s="18">
        <f t="shared" si="505"/>
        <v>2000</v>
      </c>
      <c r="F6495" s="18">
        <v>0</v>
      </c>
      <c r="G6495" s="18">
        <v>0</v>
      </c>
      <c r="H6495" s="18">
        <f t="shared" si="506"/>
        <v>0</v>
      </c>
      <c r="I6495" s="18">
        <v>2000</v>
      </c>
      <c r="J6495" s="40">
        <f t="shared" si="507"/>
        <v>2000</v>
      </c>
      <c r="K6495" s="43" t="str">
        <f t="shared" si="508"/>
        <v>ERROR</v>
      </c>
      <c r="L6495" s="54">
        <f t="shared" si="509"/>
        <v>0</v>
      </c>
      <c r="M6495" s="57" t="s">
        <v>14966</v>
      </c>
    </row>
    <row r="6496" spans="1:13" x14ac:dyDescent="0.25">
      <c r="A6496" s="22" t="s">
        <v>106</v>
      </c>
      <c r="B6496" s="5" t="s">
        <v>107</v>
      </c>
      <c r="C6496" s="18">
        <v>1000</v>
      </c>
      <c r="D6496" s="18">
        <v>201576</v>
      </c>
      <c r="E6496" s="18">
        <f t="shared" si="505"/>
        <v>202576</v>
      </c>
      <c r="F6496" s="18">
        <v>201576</v>
      </c>
      <c r="G6496" s="18">
        <v>0</v>
      </c>
      <c r="H6496" s="18">
        <f t="shared" si="506"/>
        <v>201576</v>
      </c>
      <c r="I6496" s="18">
        <v>1000</v>
      </c>
      <c r="J6496" s="40">
        <f t="shared" si="507"/>
        <v>202576</v>
      </c>
      <c r="K6496" s="43">
        <f t="shared" si="508"/>
        <v>4.9609080446084853E-3</v>
      </c>
      <c r="L6496" s="54">
        <f t="shared" si="509"/>
        <v>0.99506358107574444</v>
      </c>
      <c r="M6496" s="57" t="s">
        <v>14966</v>
      </c>
    </row>
    <row r="6497" spans="1:13" x14ac:dyDescent="0.25">
      <c r="A6497" s="22" t="s">
        <v>104</v>
      </c>
      <c r="B6497" s="5" t="s">
        <v>105</v>
      </c>
      <c r="C6497" s="18">
        <v>19687</v>
      </c>
      <c r="D6497" s="18">
        <v>18241</v>
      </c>
      <c r="E6497" s="18">
        <f t="shared" si="505"/>
        <v>37928</v>
      </c>
      <c r="F6497" s="18">
        <v>1365</v>
      </c>
      <c r="G6497" s="18">
        <v>0</v>
      </c>
      <c r="H6497" s="18">
        <f t="shared" si="506"/>
        <v>1365</v>
      </c>
      <c r="I6497" s="18">
        <v>36563</v>
      </c>
      <c r="J6497" s="40">
        <f t="shared" si="507"/>
        <v>37928</v>
      </c>
      <c r="K6497" s="43">
        <f t="shared" si="508"/>
        <v>14.422710622710623</v>
      </c>
      <c r="L6497" s="54">
        <f t="shared" si="509"/>
        <v>3.5989242775785697E-2</v>
      </c>
      <c r="M6497" s="57" t="s">
        <v>14966</v>
      </c>
    </row>
    <row r="6498" spans="1:13" x14ac:dyDescent="0.25">
      <c r="A6498" s="22" t="s">
        <v>102</v>
      </c>
      <c r="B6498" s="5" t="s">
        <v>103</v>
      </c>
      <c r="C6498" s="18">
        <v>229237</v>
      </c>
      <c r="D6498" s="18">
        <v>69690</v>
      </c>
      <c r="E6498" s="18">
        <f t="shared" si="505"/>
        <v>298927</v>
      </c>
      <c r="F6498" s="18">
        <v>108820</v>
      </c>
      <c r="G6498" s="18">
        <v>7282</v>
      </c>
      <c r="H6498" s="18">
        <f t="shared" si="506"/>
        <v>116102</v>
      </c>
      <c r="I6498" s="18">
        <v>182825</v>
      </c>
      <c r="J6498" s="40">
        <f t="shared" si="507"/>
        <v>298927</v>
      </c>
      <c r="K6498" s="43">
        <f t="shared" si="508"/>
        <v>2.1065704833670282</v>
      </c>
      <c r="L6498" s="54">
        <f t="shared" si="509"/>
        <v>0.3883958290820167</v>
      </c>
      <c r="M6498" s="57" t="s">
        <v>14966</v>
      </c>
    </row>
    <row r="6499" spans="1:13" x14ac:dyDescent="0.25">
      <c r="A6499" s="22" t="s">
        <v>100</v>
      </c>
      <c r="B6499" s="5" t="s">
        <v>101</v>
      </c>
      <c r="C6499" s="18">
        <v>3673</v>
      </c>
      <c r="D6499" s="18">
        <v>10359</v>
      </c>
      <c r="E6499" s="18">
        <f t="shared" si="505"/>
        <v>14032</v>
      </c>
      <c r="F6499" s="18">
        <v>2639</v>
      </c>
      <c r="G6499" s="18">
        <v>0</v>
      </c>
      <c r="H6499" s="18">
        <f t="shared" si="506"/>
        <v>2639</v>
      </c>
      <c r="I6499" s="18">
        <v>11393</v>
      </c>
      <c r="J6499" s="40">
        <f t="shared" si="507"/>
        <v>14032</v>
      </c>
      <c r="K6499" s="43">
        <f t="shared" si="508"/>
        <v>1.3918150814702539</v>
      </c>
      <c r="L6499" s="54">
        <f t="shared" si="509"/>
        <v>0.18807012542759408</v>
      </c>
      <c r="M6499" s="57" t="s">
        <v>14966</v>
      </c>
    </row>
    <row r="6500" spans="1:13" x14ac:dyDescent="0.25">
      <c r="A6500" s="22" t="s">
        <v>98</v>
      </c>
      <c r="B6500" s="5" t="s">
        <v>99</v>
      </c>
      <c r="C6500" s="18">
        <v>154340</v>
      </c>
      <c r="D6500" s="18">
        <v>367000</v>
      </c>
      <c r="E6500" s="18">
        <f t="shared" si="505"/>
        <v>521340</v>
      </c>
      <c r="F6500" s="18">
        <v>0</v>
      </c>
      <c r="G6500" s="18">
        <v>0</v>
      </c>
      <c r="H6500" s="18">
        <f t="shared" si="506"/>
        <v>0</v>
      </c>
      <c r="I6500" s="18">
        <v>521340</v>
      </c>
      <c r="J6500" s="40">
        <f t="shared" si="507"/>
        <v>521340</v>
      </c>
      <c r="K6500" s="43" t="str">
        <f t="shared" si="508"/>
        <v>ERROR</v>
      </c>
      <c r="L6500" s="54">
        <f t="shared" si="509"/>
        <v>0</v>
      </c>
      <c r="M6500" s="57" t="s">
        <v>14966</v>
      </c>
    </row>
    <row r="6501" spans="1:13" x14ac:dyDescent="0.25">
      <c r="A6501" s="22" t="s">
        <v>96</v>
      </c>
      <c r="B6501" s="5" t="s">
        <v>97</v>
      </c>
      <c r="C6501" s="18">
        <v>9354</v>
      </c>
      <c r="D6501" s="18">
        <v>120</v>
      </c>
      <c r="E6501" s="18">
        <f t="shared" si="505"/>
        <v>9474</v>
      </c>
      <c r="F6501" s="18">
        <v>0</v>
      </c>
      <c r="G6501" s="18">
        <v>0</v>
      </c>
      <c r="H6501" s="18">
        <f t="shared" si="506"/>
        <v>0</v>
      </c>
      <c r="I6501" s="18">
        <v>9474</v>
      </c>
      <c r="J6501" s="40">
        <f t="shared" si="507"/>
        <v>9474</v>
      </c>
      <c r="K6501" s="43" t="str">
        <f t="shared" si="508"/>
        <v>ERROR</v>
      </c>
      <c r="L6501" s="54">
        <f t="shared" si="509"/>
        <v>0</v>
      </c>
      <c r="M6501" s="57" t="s">
        <v>14966</v>
      </c>
    </row>
    <row r="6502" spans="1:13" x14ac:dyDescent="0.25">
      <c r="A6502" s="22" t="s">
        <v>94</v>
      </c>
      <c r="B6502" s="5" t="s">
        <v>95</v>
      </c>
      <c r="C6502" s="18">
        <v>4794</v>
      </c>
      <c r="D6502" s="18">
        <v>175206</v>
      </c>
      <c r="E6502" s="18">
        <f t="shared" si="505"/>
        <v>180000</v>
      </c>
      <c r="F6502" s="18">
        <v>120000</v>
      </c>
      <c r="G6502" s="18">
        <v>0</v>
      </c>
      <c r="H6502" s="18">
        <f t="shared" si="506"/>
        <v>120000</v>
      </c>
      <c r="I6502" s="18">
        <v>60000</v>
      </c>
      <c r="J6502" s="40">
        <f t="shared" si="507"/>
        <v>180000</v>
      </c>
      <c r="K6502" s="43">
        <f t="shared" si="508"/>
        <v>3.9949999999999999E-2</v>
      </c>
      <c r="L6502" s="54">
        <f t="shared" si="509"/>
        <v>0.66666666666666663</v>
      </c>
      <c r="M6502" s="57" t="s">
        <v>14966</v>
      </c>
    </row>
    <row r="6503" spans="1:13" x14ac:dyDescent="0.25">
      <c r="A6503" s="22" t="s">
        <v>92</v>
      </c>
      <c r="B6503" s="5" t="s">
        <v>93</v>
      </c>
      <c r="C6503" s="18">
        <v>3458</v>
      </c>
      <c r="D6503" s="18">
        <v>15393</v>
      </c>
      <c r="E6503" s="18">
        <f t="shared" si="505"/>
        <v>18851</v>
      </c>
      <c r="F6503" s="18">
        <v>-1854</v>
      </c>
      <c r="G6503" s="18">
        <v>0</v>
      </c>
      <c r="H6503" s="18">
        <f t="shared" si="506"/>
        <v>-1854</v>
      </c>
      <c r="I6503" s="18">
        <v>20705</v>
      </c>
      <c r="J6503" s="40">
        <f t="shared" si="507"/>
        <v>18851</v>
      </c>
      <c r="K6503" s="43">
        <f t="shared" si="508"/>
        <v>-1.8651564185544769</v>
      </c>
      <c r="L6503" s="54">
        <f t="shared" si="509"/>
        <v>-9.8350220147472286E-2</v>
      </c>
      <c r="M6503" s="57" t="s">
        <v>14966</v>
      </c>
    </row>
    <row r="6504" spans="1:13" x14ac:dyDescent="0.25">
      <c r="A6504" s="22" t="s">
        <v>90</v>
      </c>
      <c r="B6504" s="5" t="s">
        <v>91</v>
      </c>
      <c r="C6504" s="18">
        <v>36000000</v>
      </c>
      <c r="D6504" s="18">
        <v>26500000</v>
      </c>
      <c r="E6504" s="18">
        <f t="shared" si="505"/>
        <v>62500000</v>
      </c>
      <c r="F6504" s="18">
        <v>0</v>
      </c>
      <c r="G6504" s="18">
        <v>0</v>
      </c>
      <c r="H6504" s="18">
        <f t="shared" si="506"/>
        <v>0</v>
      </c>
      <c r="I6504" s="18">
        <v>62500000</v>
      </c>
      <c r="J6504" s="40">
        <f t="shared" si="507"/>
        <v>62500000</v>
      </c>
      <c r="K6504" s="43" t="str">
        <f t="shared" si="508"/>
        <v>ERROR</v>
      </c>
      <c r="L6504" s="54">
        <f t="shared" si="509"/>
        <v>0</v>
      </c>
      <c r="M6504" s="57" t="s">
        <v>14967</v>
      </c>
    </row>
    <row r="6505" spans="1:13" x14ac:dyDescent="0.25">
      <c r="A6505" s="22" t="s">
        <v>88</v>
      </c>
      <c r="B6505" s="5" t="s">
        <v>89</v>
      </c>
      <c r="C6505" s="18">
        <v>2815</v>
      </c>
      <c r="D6505" s="18">
        <v>51998</v>
      </c>
      <c r="E6505" s="18">
        <f t="shared" si="505"/>
        <v>54813</v>
      </c>
      <c r="F6505" s="18">
        <v>17466</v>
      </c>
      <c r="G6505" s="18">
        <v>0</v>
      </c>
      <c r="H6505" s="18">
        <f t="shared" si="506"/>
        <v>17466</v>
      </c>
      <c r="I6505" s="18">
        <v>37347</v>
      </c>
      <c r="J6505" s="40">
        <f t="shared" si="507"/>
        <v>54813</v>
      </c>
      <c r="K6505" s="43">
        <f t="shared" si="508"/>
        <v>0.16117027367456774</v>
      </c>
      <c r="L6505" s="54">
        <f t="shared" si="509"/>
        <v>0.31864703628701219</v>
      </c>
      <c r="M6505" s="57" t="s">
        <v>14966</v>
      </c>
    </row>
    <row r="6506" spans="1:13" x14ac:dyDescent="0.25">
      <c r="A6506" s="22" t="s">
        <v>86</v>
      </c>
      <c r="B6506" s="5" t="s">
        <v>87</v>
      </c>
      <c r="C6506" s="18">
        <v>9857</v>
      </c>
      <c r="D6506" s="18">
        <v>172922</v>
      </c>
      <c r="E6506" s="18">
        <f t="shared" si="505"/>
        <v>182779</v>
      </c>
      <c r="F6506" s="18">
        <v>35190</v>
      </c>
      <c r="G6506" s="18">
        <v>66506</v>
      </c>
      <c r="H6506" s="18">
        <f t="shared" si="506"/>
        <v>101696</v>
      </c>
      <c r="I6506" s="18">
        <v>81083</v>
      </c>
      <c r="J6506" s="40">
        <f t="shared" si="507"/>
        <v>182779</v>
      </c>
      <c r="K6506" s="43">
        <f t="shared" si="508"/>
        <v>0.28010798522307473</v>
      </c>
      <c r="L6506" s="54">
        <f t="shared" si="509"/>
        <v>0.55638776883558838</v>
      </c>
      <c r="M6506" s="57" t="s">
        <v>14966</v>
      </c>
    </row>
    <row r="6507" spans="1:13" x14ac:dyDescent="0.25">
      <c r="A6507" s="22" t="s">
        <v>84</v>
      </c>
      <c r="B6507" s="5" t="s">
        <v>85</v>
      </c>
      <c r="C6507" s="18">
        <v>12944</v>
      </c>
      <c r="D6507" s="18">
        <v>24853</v>
      </c>
      <c r="E6507" s="18">
        <f t="shared" si="505"/>
        <v>37797</v>
      </c>
      <c r="F6507" s="18">
        <v>949</v>
      </c>
      <c r="G6507" s="18">
        <v>0</v>
      </c>
      <c r="H6507" s="18">
        <f t="shared" si="506"/>
        <v>949</v>
      </c>
      <c r="I6507" s="18">
        <v>36848</v>
      </c>
      <c r="J6507" s="40">
        <f t="shared" si="507"/>
        <v>37797</v>
      </c>
      <c r="K6507" s="43">
        <f t="shared" si="508"/>
        <v>13.639620653319284</v>
      </c>
      <c r="L6507" s="54">
        <f t="shared" si="509"/>
        <v>2.5107812789374819E-2</v>
      </c>
      <c r="M6507" s="57" t="s">
        <v>14966</v>
      </c>
    </row>
    <row r="6508" spans="1:13" x14ac:dyDescent="0.25">
      <c r="A6508" s="22" t="s">
        <v>82</v>
      </c>
      <c r="B6508" s="5" t="s">
        <v>83</v>
      </c>
      <c r="C6508" s="18">
        <v>30655</v>
      </c>
      <c r="D6508" s="18">
        <v>61595</v>
      </c>
      <c r="E6508" s="18">
        <f t="shared" si="505"/>
        <v>92250</v>
      </c>
      <c r="F6508" s="18">
        <v>56250</v>
      </c>
      <c r="G6508" s="18">
        <v>0</v>
      </c>
      <c r="H6508" s="18">
        <f t="shared" si="506"/>
        <v>56250</v>
      </c>
      <c r="I6508" s="18">
        <v>36000</v>
      </c>
      <c r="J6508" s="40">
        <f t="shared" si="507"/>
        <v>92250</v>
      </c>
      <c r="K6508" s="43">
        <f t="shared" si="508"/>
        <v>0.54497777777777778</v>
      </c>
      <c r="L6508" s="54">
        <f t="shared" si="509"/>
        <v>0.6097560975609756</v>
      </c>
      <c r="M6508" s="57" t="s">
        <v>14966</v>
      </c>
    </row>
    <row r="6509" spans="1:13" x14ac:dyDescent="0.25">
      <c r="A6509" s="22" t="s">
        <v>80</v>
      </c>
      <c r="B6509" s="5" t="s">
        <v>81</v>
      </c>
      <c r="C6509" s="18">
        <v>28262</v>
      </c>
      <c r="D6509" s="18">
        <v>122200</v>
      </c>
      <c r="E6509" s="18">
        <f t="shared" si="505"/>
        <v>150462</v>
      </c>
      <c r="F6509" s="18">
        <v>112422</v>
      </c>
      <c r="G6509" s="18">
        <v>4128</v>
      </c>
      <c r="H6509" s="18">
        <f t="shared" si="506"/>
        <v>116550</v>
      </c>
      <c r="I6509" s="18">
        <v>33912</v>
      </c>
      <c r="J6509" s="40">
        <f t="shared" si="507"/>
        <v>150462</v>
      </c>
      <c r="K6509" s="43">
        <f t="shared" si="508"/>
        <v>0.25139207628400134</v>
      </c>
      <c r="L6509" s="54">
        <f t="shared" si="509"/>
        <v>0.77461418830003592</v>
      </c>
      <c r="M6509" s="57" t="s">
        <v>14966</v>
      </c>
    </row>
    <row r="6510" spans="1:13" x14ac:dyDescent="0.25">
      <c r="A6510" s="22" t="s">
        <v>78</v>
      </c>
      <c r="B6510" s="5" t="s">
        <v>79</v>
      </c>
      <c r="C6510" s="18">
        <v>121240</v>
      </c>
      <c r="D6510" s="18">
        <v>3550</v>
      </c>
      <c r="E6510" s="18">
        <f t="shared" si="505"/>
        <v>124790</v>
      </c>
      <c r="F6510" s="18">
        <v>121936</v>
      </c>
      <c r="G6510" s="18">
        <v>0</v>
      </c>
      <c r="H6510" s="18">
        <f t="shared" si="506"/>
        <v>121936</v>
      </c>
      <c r="I6510" s="18">
        <v>2854</v>
      </c>
      <c r="J6510" s="40">
        <f t="shared" si="507"/>
        <v>124790</v>
      </c>
      <c r="K6510" s="43">
        <f t="shared" si="508"/>
        <v>0.99429208765253907</v>
      </c>
      <c r="L6510" s="54">
        <f t="shared" si="509"/>
        <v>0.97712957769052011</v>
      </c>
      <c r="M6510" s="57" t="s">
        <v>14966</v>
      </c>
    </row>
    <row r="6511" spans="1:13" x14ac:dyDescent="0.25">
      <c r="A6511" s="22" t="s">
        <v>76</v>
      </c>
      <c r="B6511" s="5" t="s">
        <v>77</v>
      </c>
      <c r="C6511" s="18">
        <v>59679</v>
      </c>
      <c r="D6511" s="18">
        <v>71431</v>
      </c>
      <c r="E6511" s="18">
        <f t="shared" si="505"/>
        <v>131110</v>
      </c>
      <c r="F6511" s="18">
        <v>1110</v>
      </c>
      <c r="G6511" s="18">
        <v>0</v>
      </c>
      <c r="H6511" s="18">
        <f t="shared" si="506"/>
        <v>1110</v>
      </c>
      <c r="I6511" s="18">
        <v>130000</v>
      </c>
      <c r="J6511" s="40">
        <f t="shared" si="507"/>
        <v>131110</v>
      </c>
      <c r="K6511" s="43">
        <f t="shared" si="508"/>
        <v>53.764864864864862</v>
      </c>
      <c r="L6511" s="54">
        <f t="shared" si="509"/>
        <v>8.4661734421478153E-3</v>
      </c>
      <c r="M6511" s="57" t="s">
        <v>14966</v>
      </c>
    </row>
    <row r="6512" spans="1:13" x14ac:dyDescent="0.25">
      <c r="A6512" s="22" t="s">
        <v>74</v>
      </c>
      <c r="B6512" s="5" t="s">
        <v>75</v>
      </c>
      <c r="C6512" s="18">
        <v>48265</v>
      </c>
      <c r="D6512" s="18">
        <v>12188</v>
      </c>
      <c r="E6512" s="18">
        <f t="shared" si="505"/>
        <v>60453</v>
      </c>
      <c r="F6512" s="18">
        <v>77217</v>
      </c>
      <c r="G6512" s="18">
        <v>0</v>
      </c>
      <c r="H6512" s="18">
        <f t="shared" si="506"/>
        <v>77217</v>
      </c>
      <c r="I6512" s="18">
        <v>-16764</v>
      </c>
      <c r="J6512" s="40">
        <f t="shared" si="507"/>
        <v>60453</v>
      </c>
      <c r="K6512" s="43">
        <f t="shared" si="508"/>
        <v>0.62505665850784153</v>
      </c>
      <c r="L6512" s="54">
        <f t="shared" si="509"/>
        <v>1.2773063371544837</v>
      </c>
      <c r="M6512" s="57" t="s">
        <v>14966</v>
      </c>
    </row>
    <row r="6513" spans="1:13" x14ac:dyDescent="0.25">
      <c r="A6513" s="22" t="s">
        <v>72</v>
      </c>
      <c r="B6513" s="5" t="s">
        <v>73</v>
      </c>
      <c r="C6513" s="18">
        <v>1323048</v>
      </c>
      <c r="D6513" s="18">
        <v>22026</v>
      </c>
      <c r="E6513" s="18">
        <f t="shared" si="505"/>
        <v>1345074</v>
      </c>
      <c r="F6513" s="18">
        <v>1078321</v>
      </c>
      <c r="G6513" s="18">
        <v>0</v>
      </c>
      <c r="H6513" s="18">
        <f t="shared" si="506"/>
        <v>1078321</v>
      </c>
      <c r="I6513" s="18">
        <v>266753</v>
      </c>
      <c r="J6513" s="40">
        <f t="shared" si="507"/>
        <v>1345074</v>
      </c>
      <c r="K6513" s="43">
        <f t="shared" si="508"/>
        <v>1.226951900222661</v>
      </c>
      <c r="L6513" s="54">
        <f t="shared" si="509"/>
        <v>0.80168154317160245</v>
      </c>
      <c r="M6513" s="57" t="s">
        <v>14966</v>
      </c>
    </row>
    <row r="6514" spans="1:13" x14ac:dyDescent="0.25">
      <c r="A6514" s="22" t="s">
        <v>70</v>
      </c>
      <c r="B6514" s="5" t="s">
        <v>71</v>
      </c>
      <c r="C6514" s="18">
        <v>1295</v>
      </c>
      <c r="D6514" s="18">
        <v>54810</v>
      </c>
      <c r="E6514" s="18">
        <f t="shared" si="505"/>
        <v>56105</v>
      </c>
      <c r="F6514" s="18">
        <v>46105</v>
      </c>
      <c r="G6514" s="18">
        <v>0</v>
      </c>
      <c r="H6514" s="18">
        <f t="shared" si="506"/>
        <v>46105</v>
      </c>
      <c r="I6514" s="18">
        <v>10000</v>
      </c>
      <c r="J6514" s="40">
        <f t="shared" si="507"/>
        <v>56105</v>
      </c>
      <c r="K6514" s="43">
        <f t="shared" si="508"/>
        <v>2.8088059863355386E-2</v>
      </c>
      <c r="L6514" s="54">
        <f t="shared" si="509"/>
        <v>0.82176276624186795</v>
      </c>
      <c r="M6514" s="57" t="s">
        <v>14966</v>
      </c>
    </row>
    <row r="6515" spans="1:13" x14ac:dyDescent="0.25">
      <c r="A6515" s="22" t="s">
        <v>68</v>
      </c>
      <c r="B6515" s="5" t="s">
        <v>69</v>
      </c>
      <c r="C6515" s="18">
        <v>196</v>
      </c>
      <c r="D6515" s="18">
        <v>45751</v>
      </c>
      <c r="E6515" s="18">
        <f t="shared" si="505"/>
        <v>45947</v>
      </c>
      <c r="F6515" s="18">
        <v>15716</v>
      </c>
      <c r="G6515" s="18">
        <v>0</v>
      </c>
      <c r="H6515" s="18">
        <f t="shared" si="506"/>
        <v>15716</v>
      </c>
      <c r="I6515" s="18">
        <v>30231</v>
      </c>
      <c r="J6515" s="40">
        <f t="shared" si="507"/>
        <v>45947</v>
      </c>
      <c r="K6515" s="43">
        <f t="shared" si="508"/>
        <v>1.2471366759989819E-2</v>
      </c>
      <c r="L6515" s="54">
        <f t="shared" si="509"/>
        <v>0.34204627070320154</v>
      </c>
      <c r="M6515" s="57" t="s">
        <v>14966</v>
      </c>
    </row>
    <row r="6516" spans="1:13" x14ac:dyDescent="0.25">
      <c r="A6516" s="22" t="s">
        <v>66</v>
      </c>
      <c r="B6516" s="5" t="s">
        <v>67</v>
      </c>
      <c r="C6516" s="18">
        <v>46295</v>
      </c>
      <c r="D6516" s="18">
        <v>823953</v>
      </c>
      <c r="E6516" s="18">
        <f t="shared" si="505"/>
        <v>870248</v>
      </c>
      <c r="F6516" s="18">
        <v>278844</v>
      </c>
      <c r="G6516" s="18">
        <v>0</v>
      </c>
      <c r="H6516" s="18">
        <f t="shared" si="506"/>
        <v>278844</v>
      </c>
      <c r="I6516" s="18">
        <v>591404</v>
      </c>
      <c r="J6516" s="40">
        <f t="shared" si="507"/>
        <v>870248</v>
      </c>
      <c r="K6516" s="43">
        <f t="shared" si="508"/>
        <v>0.16602473067378176</v>
      </c>
      <c r="L6516" s="54">
        <f t="shared" si="509"/>
        <v>0.32041900699570697</v>
      </c>
      <c r="M6516" s="57" t="s">
        <v>14966</v>
      </c>
    </row>
    <row r="6517" spans="1:13" x14ac:dyDescent="0.25">
      <c r="A6517" s="22" t="s">
        <v>64</v>
      </c>
      <c r="B6517" s="5" t="s">
        <v>65</v>
      </c>
      <c r="C6517" s="18">
        <v>4403</v>
      </c>
      <c r="D6517" s="18">
        <v>0</v>
      </c>
      <c r="E6517" s="18">
        <f t="shared" si="505"/>
        <v>4403</v>
      </c>
      <c r="F6517" s="18">
        <v>0</v>
      </c>
      <c r="G6517" s="18">
        <v>0</v>
      </c>
      <c r="H6517" s="18">
        <f t="shared" si="506"/>
        <v>0</v>
      </c>
      <c r="I6517" s="18">
        <v>4403</v>
      </c>
      <c r="J6517" s="40">
        <f t="shared" si="507"/>
        <v>4403</v>
      </c>
      <c r="K6517" s="43" t="str">
        <f t="shared" si="508"/>
        <v>ERROR</v>
      </c>
      <c r="L6517" s="54">
        <f t="shared" si="509"/>
        <v>0</v>
      </c>
      <c r="M6517" s="57" t="s">
        <v>14966</v>
      </c>
    </row>
    <row r="6518" spans="1:13" x14ac:dyDescent="0.25">
      <c r="A6518" s="22" t="s">
        <v>62</v>
      </c>
      <c r="B6518" s="5" t="s">
        <v>63</v>
      </c>
      <c r="C6518" s="18">
        <v>1000</v>
      </c>
      <c r="D6518" s="18">
        <v>0</v>
      </c>
      <c r="E6518" s="18">
        <f t="shared" si="505"/>
        <v>1000</v>
      </c>
      <c r="F6518" s="18">
        <v>0</v>
      </c>
      <c r="G6518" s="18">
        <v>0</v>
      </c>
      <c r="H6518" s="18">
        <f t="shared" si="506"/>
        <v>0</v>
      </c>
      <c r="I6518" s="18">
        <v>1000</v>
      </c>
      <c r="J6518" s="40">
        <f t="shared" si="507"/>
        <v>1000</v>
      </c>
      <c r="K6518" s="43" t="str">
        <f t="shared" si="508"/>
        <v>ERROR</v>
      </c>
      <c r="L6518" s="54">
        <f t="shared" si="509"/>
        <v>0</v>
      </c>
      <c r="M6518" s="57" t="s">
        <v>14966</v>
      </c>
    </row>
    <row r="6519" spans="1:13" x14ac:dyDescent="0.25">
      <c r="A6519" s="22" t="s">
        <v>60</v>
      </c>
      <c r="B6519" s="5" t="s">
        <v>61</v>
      </c>
      <c r="C6519" s="18">
        <v>43124</v>
      </c>
      <c r="D6519" s="18">
        <v>267003</v>
      </c>
      <c r="E6519" s="18">
        <f t="shared" si="505"/>
        <v>310127</v>
      </c>
      <c r="F6519" s="18">
        <v>210127</v>
      </c>
      <c r="G6519" s="18">
        <v>0</v>
      </c>
      <c r="H6519" s="18">
        <f t="shared" si="506"/>
        <v>210127</v>
      </c>
      <c r="I6519" s="18">
        <v>100000</v>
      </c>
      <c r="J6519" s="40">
        <f t="shared" si="507"/>
        <v>310127</v>
      </c>
      <c r="K6519" s="43">
        <f t="shared" si="508"/>
        <v>0.20522826671489147</v>
      </c>
      <c r="L6519" s="54">
        <f t="shared" si="509"/>
        <v>0.67755145472661205</v>
      </c>
      <c r="M6519" s="57" t="s">
        <v>14966</v>
      </c>
    </row>
    <row r="6520" spans="1:13" x14ac:dyDescent="0.25">
      <c r="A6520" s="22" t="s">
        <v>58</v>
      </c>
      <c r="B6520" s="5" t="s">
        <v>59</v>
      </c>
      <c r="C6520" s="18">
        <v>63330</v>
      </c>
      <c r="D6520" s="18">
        <v>517139</v>
      </c>
      <c r="E6520" s="18">
        <f t="shared" si="505"/>
        <v>580469</v>
      </c>
      <c r="F6520" s="18">
        <v>666755</v>
      </c>
      <c r="G6520" s="18">
        <v>0</v>
      </c>
      <c r="H6520" s="18">
        <f t="shared" si="506"/>
        <v>666755</v>
      </c>
      <c r="I6520" s="18">
        <v>-86286</v>
      </c>
      <c r="J6520" s="40">
        <f t="shared" si="507"/>
        <v>580469</v>
      </c>
      <c r="K6520" s="43">
        <f t="shared" si="508"/>
        <v>9.4982414830035014E-2</v>
      </c>
      <c r="L6520" s="54">
        <f t="shared" si="509"/>
        <v>1.1486487650503301</v>
      </c>
      <c r="M6520" s="57" t="s">
        <v>14966</v>
      </c>
    </row>
    <row r="6521" spans="1:13" x14ac:dyDescent="0.25">
      <c r="A6521" s="22" t="s">
        <v>56</v>
      </c>
      <c r="B6521" s="5" t="s">
        <v>57</v>
      </c>
      <c r="C6521" s="18">
        <v>68304</v>
      </c>
      <c r="D6521" s="18">
        <v>20118</v>
      </c>
      <c r="E6521" s="18">
        <f t="shared" si="505"/>
        <v>88422</v>
      </c>
      <c r="F6521" s="18">
        <v>48413</v>
      </c>
      <c r="G6521" s="18">
        <v>0</v>
      </c>
      <c r="H6521" s="18">
        <f t="shared" si="506"/>
        <v>48413</v>
      </c>
      <c r="I6521" s="18">
        <v>40009</v>
      </c>
      <c r="J6521" s="40">
        <f t="shared" si="507"/>
        <v>88422</v>
      </c>
      <c r="K6521" s="43">
        <f t="shared" si="508"/>
        <v>1.4108607192283065</v>
      </c>
      <c r="L6521" s="54">
        <f t="shared" si="509"/>
        <v>0.54752210988215599</v>
      </c>
      <c r="M6521" s="57" t="s">
        <v>14966</v>
      </c>
    </row>
    <row r="6522" spans="1:13" x14ac:dyDescent="0.25">
      <c r="A6522" s="22" t="s">
        <v>54</v>
      </c>
      <c r="B6522" s="5" t="s">
        <v>55</v>
      </c>
      <c r="C6522" s="18">
        <v>8215</v>
      </c>
      <c r="D6522" s="18">
        <v>5193</v>
      </c>
      <c r="E6522" s="18">
        <f t="shared" si="505"/>
        <v>13408</v>
      </c>
      <c r="F6522" s="18">
        <v>680</v>
      </c>
      <c r="G6522" s="18">
        <v>0</v>
      </c>
      <c r="H6522" s="18">
        <f t="shared" si="506"/>
        <v>680</v>
      </c>
      <c r="I6522" s="18">
        <v>12728</v>
      </c>
      <c r="J6522" s="40">
        <f t="shared" si="507"/>
        <v>13408</v>
      </c>
      <c r="K6522" s="43">
        <f t="shared" si="508"/>
        <v>12.080882352941176</v>
      </c>
      <c r="L6522" s="54">
        <f t="shared" si="509"/>
        <v>5.0715990453460619E-2</v>
      </c>
      <c r="M6522" s="57" t="s">
        <v>14966</v>
      </c>
    </row>
    <row r="6523" spans="1:13" x14ac:dyDescent="0.25">
      <c r="A6523" s="22" t="s">
        <v>52</v>
      </c>
      <c r="B6523" s="5" t="s">
        <v>53</v>
      </c>
      <c r="C6523" s="18">
        <v>4655</v>
      </c>
      <c r="D6523" s="18">
        <v>66277</v>
      </c>
      <c r="E6523" s="18">
        <f t="shared" si="505"/>
        <v>70932</v>
      </c>
      <c r="F6523" s="18">
        <v>0</v>
      </c>
      <c r="G6523" s="18">
        <v>0</v>
      </c>
      <c r="H6523" s="18">
        <f t="shared" si="506"/>
        <v>0</v>
      </c>
      <c r="I6523" s="18">
        <v>70932</v>
      </c>
      <c r="J6523" s="40">
        <f t="shared" si="507"/>
        <v>70932</v>
      </c>
      <c r="K6523" s="43" t="str">
        <f t="shared" si="508"/>
        <v>ERROR</v>
      </c>
      <c r="L6523" s="54">
        <f t="shared" si="509"/>
        <v>0</v>
      </c>
      <c r="M6523" s="57" t="s">
        <v>14966</v>
      </c>
    </row>
    <row r="6524" spans="1:13" x14ac:dyDescent="0.25">
      <c r="A6524" s="22" t="s">
        <v>50</v>
      </c>
      <c r="B6524" s="5" t="s">
        <v>51</v>
      </c>
      <c r="C6524" s="18">
        <v>23780</v>
      </c>
      <c r="D6524" s="18">
        <v>23697</v>
      </c>
      <c r="E6524" s="18">
        <f t="shared" si="505"/>
        <v>47477</v>
      </c>
      <c r="F6524" s="18">
        <v>42477</v>
      </c>
      <c r="G6524" s="18">
        <v>0</v>
      </c>
      <c r="H6524" s="18">
        <f t="shared" si="506"/>
        <v>42477</v>
      </c>
      <c r="I6524" s="18">
        <v>5000</v>
      </c>
      <c r="J6524" s="40">
        <f t="shared" si="507"/>
        <v>47477</v>
      </c>
      <c r="K6524" s="43">
        <f t="shared" si="508"/>
        <v>0.5598323798761683</v>
      </c>
      <c r="L6524" s="54">
        <f t="shared" si="509"/>
        <v>0.89468584788423866</v>
      </c>
      <c r="M6524" s="57" t="s">
        <v>14966</v>
      </c>
    </row>
    <row r="6525" spans="1:13" x14ac:dyDescent="0.25">
      <c r="A6525" s="22" t="s">
        <v>48</v>
      </c>
      <c r="B6525" s="5" t="s">
        <v>49</v>
      </c>
      <c r="C6525" s="18">
        <v>1858</v>
      </c>
      <c r="D6525" s="18">
        <v>8786</v>
      </c>
      <c r="E6525" s="18">
        <f t="shared" si="505"/>
        <v>10644</v>
      </c>
      <c r="F6525" s="18">
        <v>29266</v>
      </c>
      <c r="G6525" s="18">
        <v>0</v>
      </c>
      <c r="H6525" s="18">
        <f t="shared" si="506"/>
        <v>29266</v>
      </c>
      <c r="I6525" s="18">
        <v>-18622</v>
      </c>
      <c r="J6525" s="40">
        <f t="shared" si="507"/>
        <v>10644</v>
      </c>
      <c r="K6525" s="43">
        <f t="shared" si="508"/>
        <v>6.3486639786783303E-2</v>
      </c>
      <c r="L6525" s="54">
        <f t="shared" si="509"/>
        <v>2.7495302517850431</v>
      </c>
      <c r="M6525" s="57" t="s">
        <v>14966</v>
      </c>
    </row>
    <row r="6526" spans="1:13" x14ac:dyDescent="0.25">
      <c r="A6526" s="22" t="s">
        <v>46</v>
      </c>
      <c r="B6526" s="5" t="s">
        <v>47</v>
      </c>
      <c r="C6526" s="18">
        <v>5000</v>
      </c>
      <c r="D6526" s="18">
        <v>0</v>
      </c>
      <c r="E6526" s="18">
        <f t="shared" si="505"/>
        <v>5000</v>
      </c>
      <c r="F6526" s="18">
        <v>0</v>
      </c>
      <c r="G6526" s="18">
        <v>0</v>
      </c>
      <c r="H6526" s="18">
        <f t="shared" si="506"/>
        <v>0</v>
      </c>
      <c r="I6526" s="18">
        <v>5000</v>
      </c>
      <c r="J6526" s="40">
        <f t="shared" si="507"/>
        <v>5000</v>
      </c>
      <c r="K6526" s="43" t="str">
        <f t="shared" si="508"/>
        <v>ERROR</v>
      </c>
      <c r="L6526" s="54">
        <f t="shared" si="509"/>
        <v>0</v>
      </c>
      <c r="M6526" s="57" t="s">
        <v>14966</v>
      </c>
    </row>
    <row r="6527" spans="1:13" x14ac:dyDescent="0.25">
      <c r="A6527" s="22" t="s">
        <v>44</v>
      </c>
      <c r="B6527" s="5" t="s">
        <v>45</v>
      </c>
      <c r="C6527" s="18">
        <v>1723</v>
      </c>
      <c r="D6527" s="18">
        <v>38100</v>
      </c>
      <c r="E6527" s="18">
        <f t="shared" si="505"/>
        <v>39823</v>
      </c>
      <c r="F6527" s="18">
        <v>3737</v>
      </c>
      <c r="G6527" s="18">
        <v>0</v>
      </c>
      <c r="H6527" s="18">
        <f t="shared" si="506"/>
        <v>3737</v>
      </c>
      <c r="I6527" s="18">
        <v>36086</v>
      </c>
      <c r="J6527" s="40">
        <f t="shared" si="507"/>
        <v>39823</v>
      </c>
      <c r="K6527" s="43">
        <f t="shared" si="508"/>
        <v>0.46106502542146105</v>
      </c>
      <c r="L6527" s="54">
        <f t="shared" si="509"/>
        <v>9.3840243075609578E-2</v>
      </c>
      <c r="M6527" s="57" t="s">
        <v>14966</v>
      </c>
    </row>
    <row r="6528" spans="1:13" x14ac:dyDescent="0.25">
      <c r="A6528" s="22" t="s">
        <v>42</v>
      </c>
      <c r="B6528" s="5" t="s">
        <v>43</v>
      </c>
      <c r="C6528" s="18">
        <v>30052</v>
      </c>
      <c r="D6528" s="18">
        <v>315676</v>
      </c>
      <c r="E6528" s="18">
        <f t="shared" si="505"/>
        <v>345728</v>
      </c>
      <c r="F6528" s="18">
        <v>368004</v>
      </c>
      <c r="G6528" s="18">
        <v>0</v>
      </c>
      <c r="H6528" s="18">
        <f t="shared" si="506"/>
        <v>368004</v>
      </c>
      <c r="I6528" s="18">
        <v>-22276</v>
      </c>
      <c r="J6528" s="40">
        <f t="shared" si="507"/>
        <v>345728</v>
      </c>
      <c r="K6528" s="43">
        <f t="shared" si="508"/>
        <v>8.1662155846132109E-2</v>
      </c>
      <c r="L6528" s="54">
        <f t="shared" si="509"/>
        <v>1.0644321547574973</v>
      </c>
      <c r="M6528" s="57" t="s">
        <v>14966</v>
      </c>
    </row>
    <row r="6529" spans="1:13" x14ac:dyDescent="0.25">
      <c r="A6529" s="22" t="s">
        <v>40</v>
      </c>
      <c r="B6529" s="5" t="s">
        <v>41</v>
      </c>
      <c r="C6529" s="18">
        <v>0</v>
      </c>
      <c r="D6529" s="18">
        <v>5000</v>
      </c>
      <c r="E6529" s="18">
        <f t="shared" si="505"/>
        <v>5000</v>
      </c>
      <c r="F6529" s="18">
        <v>0</v>
      </c>
      <c r="G6529" s="18">
        <v>0</v>
      </c>
      <c r="H6529" s="18">
        <f t="shared" si="506"/>
        <v>0</v>
      </c>
      <c r="I6529" s="18">
        <v>5000</v>
      </c>
      <c r="J6529" s="40">
        <f t="shared" si="507"/>
        <v>5000</v>
      </c>
      <c r="K6529" s="43" t="str">
        <f t="shared" si="508"/>
        <v>ERROR</v>
      </c>
      <c r="L6529" s="54">
        <f t="shared" si="509"/>
        <v>0</v>
      </c>
      <c r="M6529" s="57" t="s">
        <v>14966</v>
      </c>
    </row>
    <row r="6530" spans="1:13" x14ac:dyDescent="0.25">
      <c r="A6530" s="22" t="s">
        <v>38</v>
      </c>
      <c r="B6530" s="5" t="s">
        <v>39</v>
      </c>
      <c r="C6530" s="18">
        <v>10000</v>
      </c>
      <c r="D6530" s="18">
        <v>0</v>
      </c>
      <c r="E6530" s="18">
        <f t="shared" si="505"/>
        <v>10000</v>
      </c>
      <c r="F6530" s="18">
        <v>0</v>
      </c>
      <c r="G6530" s="18">
        <v>0</v>
      </c>
      <c r="H6530" s="18">
        <f t="shared" si="506"/>
        <v>0</v>
      </c>
      <c r="I6530" s="18">
        <v>10000</v>
      </c>
      <c r="J6530" s="40">
        <f t="shared" si="507"/>
        <v>10000</v>
      </c>
      <c r="K6530" s="43" t="str">
        <f t="shared" si="508"/>
        <v>ERROR</v>
      </c>
      <c r="L6530" s="54">
        <f t="shared" si="509"/>
        <v>0</v>
      </c>
      <c r="M6530" s="57" t="s">
        <v>14966</v>
      </c>
    </row>
    <row r="6531" spans="1:13" x14ac:dyDescent="0.25">
      <c r="A6531" s="22" t="s">
        <v>36</v>
      </c>
      <c r="B6531" s="5" t="s">
        <v>37</v>
      </c>
      <c r="C6531" s="18">
        <v>39684</v>
      </c>
      <c r="D6531" s="18">
        <v>0</v>
      </c>
      <c r="E6531" s="18">
        <f t="shared" si="505"/>
        <v>39684</v>
      </c>
      <c r="F6531" s="18">
        <v>0</v>
      </c>
      <c r="G6531" s="18">
        <v>0</v>
      </c>
      <c r="H6531" s="18">
        <f t="shared" si="506"/>
        <v>0</v>
      </c>
      <c r="I6531" s="18">
        <v>39684</v>
      </c>
      <c r="J6531" s="40">
        <f t="shared" si="507"/>
        <v>39684</v>
      </c>
      <c r="K6531" s="43" t="str">
        <f t="shared" si="508"/>
        <v>ERROR</v>
      </c>
      <c r="L6531" s="54">
        <f t="shared" si="509"/>
        <v>0</v>
      </c>
      <c r="M6531" s="57" t="s">
        <v>14966</v>
      </c>
    </row>
    <row r="6532" spans="1:13" x14ac:dyDescent="0.25">
      <c r="A6532" s="22" t="s">
        <v>34</v>
      </c>
      <c r="B6532" s="5" t="s">
        <v>35</v>
      </c>
      <c r="C6532" s="18">
        <v>168046</v>
      </c>
      <c r="D6532" s="18">
        <v>145023</v>
      </c>
      <c r="E6532" s="18">
        <f t="shared" si="505"/>
        <v>313069</v>
      </c>
      <c r="F6532" s="18">
        <v>108150</v>
      </c>
      <c r="G6532" s="18">
        <v>104845</v>
      </c>
      <c r="H6532" s="18">
        <f t="shared" si="506"/>
        <v>212995</v>
      </c>
      <c r="I6532" s="18">
        <v>100074</v>
      </c>
      <c r="J6532" s="40">
        <f t="shared" si="507"/>
        <v>313069</v>
      </c>
      <c r="K6532" s="43">
        <f t="shared" si="508"/>
        <v>1.5538233934350438</v>
      </c>
      <c r="L6532" s="54">
        <f t="shared" si="509"/>
        <v>0.68034522740993197</v>
      </c>
      <c r="M6532" s="57" t="s">
        <v>14966</v>
      </c>
    </row>
    <row r="6533" spans="1:13" x14ac:dyDescent="0.25">
      <c r="A6533" s="22" t="s">
        <v>32</v>
      </c>
      <c r="B6533" s="5" t="s">
        <v>33</v>
      </c>
      <c r="C6533" s="18">
        <v>10407</v>
      </c>
      <c r="D6533" s="18">
        <v>244442</v>
      </c>
      <c r="E6533" s="18">
        <f t="shared" si="505"/>
        <v>254849</v>
      </c>
      <c r="F6533" s="18">
        <v>118902</v>
      </c>
      <c r="G6533" s="18">
        <v>0</v>
      </c>
      <c r="H6533" s="18">
        <f t="shared" si="506"/>
        <v>118902</v>
      </c>
      <c r="I6533" s="18">
        <v>135947</v>
      </c>
      <c r="J6533" s="40">
        <f t="shared" si="507"/>
        <v>254849</v>
      </c>
      <c r="K6533" s="43">
        <f t="shared" si="508"/>
        <v>8.7525861633950652E-2</v>
      </c>
      <c r="L6533" s="54">
        <f t="shared" si="509"/>
        <v>0.46655862883511412</v>
      </c>
      <c r="M6533" s="57" t="s">
        <v>14966</v>
      </c>
    </row>
    <row r="6534" spans="1:13" x14ac:dyDescent="0.25">
      <c r="A6534" s="22" t="s">
        <v>30</v>
      </c>
      <c r="B6534" s="5" t="s">
        <v>31</v>
      </c>
      <c r="C6534" s="18">
        <v>129542</v>
      </c>
      <c r="D6534" s="18">
        <v>257032</v>
      </c>
      <c r="E6534" s="18">
        <f t="shared" si="505"/>
        <v>386574</v>
      </c>
      <c r="F6534" s="18">
        <v>81748</v>
      </c>
      <c r="G6534" s="18">
        <v>0</v>
      </c>
      <c r="H6534" s="18">
        <f t="shared" si="506"/>
        <v>81748</v>
      </c>
      <c r="I6534" s="18">
        <v>304826</v>
      </c>
      <c r="J6534" s="40">
        <f t="shared" si="507"/>
        <v>386574</v>
      </c>
      <c r="K6534" s="43">
        <f t="shared" si="508"/>
        <v>1.5846503890003425</v>
      </c>
      <c r="L6534" s="54">
        <f t="shared" si="509"/>
        <v>0.21146792076032014</v>
      </c>
      <c r="M6534" s="57" t="s">
        <v>14966</v>
      </c>
    </row>
    <row r="6535" spans="1:13" x14ac:dyDescent="0.25">
      <c r="A6535" s="22" t="s">
        <v>28</v>
      </c>
      <c r="B6535" s="5" t="s">
        <v>29</v>
      </c>
      <c r="C6535" s="18">
        <v>270700</v>
      </c>
      <c r="D6535" s="18">
        <v>5597963</v>
      </c>
      <c r="E6535" s="18">
        <f t="shared" si="505"/>
        <v>5868663</v>
      </c>
      <c r="F6535" s="18">
        <v>1855328</v>
      </c>
      <c r="G6535" s="18">
        <v>13335</v>
      </c>
      <c r="H6535" s="18">
        <f t="shared" si="506"/>
        <v>1868663</v>
      </c>
      <c r="I6535" s="18">
        <v>4000000</v>
      </c>
      <c r="J6535" s="40">
        <f t="shared" si="507"/>
        <v>5868663</v>
      </c>
      <c r="K6535" s="43">
        <f t="shared" si="508"/>
        <v>0.145904120457407</v>
      </c>
      <c r="L6535" s="54">
        <f t="shared" si="509"/>
        <v>0.31841375113888803</v>
      </c>
      <c r="M6535" s="57" t="s">
        <v>14966</v>
      </c>
    </row>
    <row r="6536" spans="1:13" x14ac:dyDescent="0.25">
      <c r="A6536" s="22" t="s">
        <v>26</v>
      </c>
      <c r="B6536" s="5" t="s">
        <v>27</v>
      </c>
      <c r="C6536" s="18">
        <v>10096721</v>
      </c>
      <c r="D6536" s="18">
        <v>18586</v>
      </c>
      <c r="E6536" s="18">
        <f t="shared" si="505"/>
        <v>10115307</v>
      </c>
      <c r="F6536" s="18">
        <v>9877565</v>
      </c>
      <c r="G6536" s="18">
        <v>137275</v>
      </c>
      <c r="H6536" s="18">
        <f t="shared" si="506"/>
        <v>10014840</v>
      </c>
      <c r="I6536" s="18">
        <v>100467</v>
      </c>
      <c r="J6536" s="40">
        <f t="shared" si="507"/>
        <v>10115307</v>
      </c>
      <c r="K6536" s="43">
        <f t="shared" si="508"/>
        <v>1.0221872495903597</v>
      </c>
      <c r="L6536" s="54">
        <f t="shared" si="509"/>
        <v>0.99006782493106738</v>
      </c>
      <c r="M6536" s="57" t="s">
        <v>14966</v>
      </c>
    </row>
    <row r="6537" spans="1:13" x14ac:dyDescent="0.25">
      <c r="A6537" s="22" t="s">
        <v>24</v>
      </c>
      <c r="B6537" s="5" t="s">
        <v>25</v>
      </c>
      <c r="C6537" s="18">
        <v>5000</v>
      </c>
      <c r="D6537" s="18">
        <v>0</v>
      </c>
      <c r="E6537" s="18">
        <f t="shared" si="505"/>
        <v>5000</v>
      </c>
      <c r="F6537" s="18">
        <v>0</v>
      </c>
      <c r="G6537" s="18">
        <v>0</v>
      </c>
      <c r="H6537" s="18">
        <f t="shared" si="506"/>
        <v>0</v>
      </c>
      <c r="I6537" s="18">
        <v>5000</v>
      </c>
      <c r="J6537" s="40">
        <f t="shared" si="507"/>
        <v>5000</v>
      </c>
      <c r="K6537" s="43" t="str">
        <f t="shared" si="508"/>
        <v>ERROR</v>
      </c>
      <c r="L6537" s="54">
        <f t="shared" si="509"/>
        <v>0</v>
      </c>
      <c r="M6537" s="57" t="s">
        <v>14966</v>
      </c>
    </row>
    <row r="6538" spans="1:13" x14ac:dyDescent="0.25">
      <c r="A6538" s="22" t="s">
        <v>22</v>
      </c>
      <c r="B6538" s="5" t="s">
        <v>23</v>
      </c>
      <c r="C6538" s="18">
        <v>107947</v>
      </c>
      <c r="D6538" s="18">
        <v>135447</v>
      </c>
      <c r="E6538" s="18">
        <f t="shared" si="505"/>
        <v>243394</v>
      </c>
      <c r="F6538" s="18">
        <v>193394</v>
      </c>
      <c r="G6538" s="18">
        <v>0</v>
      </c>
      <c r="H6538" s="18">
        <f t="shared" si="506"/>
        <v>193394</v>
      </c>
      <c r="I6538" s="18">
        <v>50000</v>
      </c>
      <c r="J6538" s="40">
        <f t="shared" si="507"/>
        <v>243394</v>
      </c>
      <c r="K6538" s="43">
        <f t="shared" si="508"/>
        <v>0.55817140138784038</v>
      </c>
      <c r="L6538" s="54">
        <f t="shared" si="509"/>
        <v>0.79457176429985954</v>
      </c>
      <c r="M6538" s="57" t="s">
        <v>14966</v>
      </c>
    </row>
    <row r="6539" spans="1:13" x14ac:dyDescent="0.25">
      <c r="A6539" s="22" t="s">
        <v>20</v>
      </c>
      <c r="B6539" s="5" t="s">
        <v>21</v>
      </c>
      <c r="C6539" s="18">
        <v>60315</v>
      </c>
      <c r="D6539" s="18">
        <v>0</v>
      </c>
      <c r="E6539" s="18">
        <f t="shared" si="505"/>
        <v>60315</v>
      </c>
      <c r="F6539" s="18">
        <v>23829</v>
      </c>
      <c r="G6539" s="18">
        <v>1657</v>
      </c>
      <c r="H6539" s="18">
        <f t="shared" si="506"/>
        <v>25486</v>
      </c>
      <c r="I6539" s="18">
        <v>34829</v>
      </c>
      <c r="J6539" s="40">
        <f t="shared" si="507"/>
        <v>60315</v>
      </c>
      <c r="K6539" s="43">
        <f t="shared" si="508"/>
        <v>2.5311595115195771</v>
      </c>
      <c r="L6539" s="54">
        <f t="shared" si="509"/>
        <v>0.42254828815385892</v>
      </c>
      <c r="M6539" s="57" t="s">
        <v>14966</v>
      </c>
    </row>
    <row r="6540" spans="1:13" x14ac:dyDescent="0.25">
      <c r="A6540" s="22" t="s">
        <v>18</v>
      </c>
      <c r="B6540" s="5" t="s">
        <v>19</v>
      </c>
      <c r="C6540" s="18">
        <v>483</v>
      </c>
      <c r="D6540" s="18">
        <v>19916</v>
      </c>
      <c r="E6540" s="18">
        <f t="shared" si="505"/>
        <v>20399</v>
      </c>
      <c r="F6540" s="18">
        <v>0</v>
      </c>
      <c r="G6540" s="18">
        <v>0</v>
      </c>
      <c r="H6540" s="18">
        <f t="shared" si="506"/>
        <v>0</v>
      </c>
      <c r="I6540" s="18">
        <v>20399</v>
      </c>
      <c r="J6540" s="40">
        <f t="shared" si="507"/>
        <v>20399</v>
      </c>
      <c r="K6540" s="43" t="str">
        <f t="shared" si="508"/>
        <v>ERROR</v>
      </c>
      <c r="L6540" s="54">
        <f t="shared" si="509"/>
        <v>0</v>
      </c>
      <c r="M6540" s="57" t="s">
        <v>14966</v>
      </c>
    </row>
    <row r="6541" spans="1:13" x14ac:dyDescent="0.25">
      <c r="A6541" s="22" t="s">
        <v>16</v>
      </c>
      <c r="B6541" s="5" t="s">
        <v>17</v>
      </c>
      <c r="C6541" s="18">
        <v>99942</v>
      </c>
      <c r="D6541" s="18">
        <v>63232</v>
      </c>
      <c r="E6541" s="18">
        <f t="shared" ref="E6541:E6548" si="510">+C6541+D6541</f>
        <v>163174</v>
      </c>
      <c r="F6541" s="18">
        <v>35903</v>
      </c>
      <c r="G6541" s="18">
        <v>0</v>
      </c>
      <c r="H6541" s="18">
        <f t="shared" ref="H6541:H6548" si="511">+F6541+G6541</f>
        <v>35903</v>
      </c>
      <c r="I6541" s="18">
        <v>127271</v>
      </c>
      <c r="J6541" s="40">
        <f t="shared" ref="J6541:J6548" si="512">+H6541+I6541</f>
        <v>163174</v>
      </c>
      <c r="K6541" s="43">
        <f t="shared" ref="K6541:K6548" si="513">+IFERROR(C6541/F6541,"ERROR")</f>
        <v>2.7836671030276023</v>
      </c>
      <c r="L6541" s="54">
        <f t="shared" ref="L6541:L6548" si="514">+H6541/E6541</f>
        <v>0.22002892617696446</v>
      </c>
      <c r="M6541" s="57" t="s">
        <v>14966</v>
      </c>
    </row>
    <row r="6542" spans="1:13" x14ac:dyDescent="0.25">
      <c r="A6542" s="22" t="s">
        <v>14</v>
      </c>
      <c r="B6542" s="5" t="s">
        <v>15</v>
      </c>
      <c r="C6542" s="18">
        <v>0</v>
      </c>
      <c r="D6542" s="18">
        <v>113463</v>
      </c>
      <c r="E6542" s="18">
        <f t="shared" si="510"/>
        <v>113463</v>
      </c>
      <c r="F6542" s="18">
        <v>13463</v>
      </c>
      <c r="G6542" s="18">
        <v>0</v>
      </c>
      <c r="H6542" s="18">
        <f t="shared" si="511"/>
        <v>13463</v>
      </c>
      <c r="I6542" s="18">
        <v>100000</v>
      </c>
      <c r="J6542" s="40">
        <f t="shared" si="512"/>
        <v>113463</v>
      </c>
      <c r="K6542" s="43">
        <f t="shared" si="513"/>
        <v>0</v>
      </c>
      <c r="L6542" s="54">
        <f t="shared" si="514"/>
        <v>0.11865542070983492</v>
      </c>
      <c r="M6542" s="57" t="s">
        <v>14966</v>
      </c>
    </row>
    <row r="6543" spans="1:13" x14ac:dyDescent="0.25">
      <c r="A6543" s="22" t="s">
        <v>12</v>
      </c>
      <c r="B6543" s="5" t="s">
        <v>13</v>
      </c>
      <c r="C6543" s="18">
        <v>18747</v>
      </c>
      <c r="D6543" s="18">
        <v>343</v>
      </c>
      <c r="E6543" s="18">
        <f t="shared" si="510"/>
        <v>19090</v>
      </c>
      <c r="F6543" s="18">
        <v>13214</v>
      </c>
      <c r="G6543" s="18">
        <v>0</v>
      </c>
      <c r="H6543" s="18">
        <f t="shared" si="511"/>
        <v>13214</v>
      </c>
      <c r="I6543" s="18">
        <v>5876</v>
      </c>
      <c r="J6543" s="40">
        <f t="shared" si="512"/>
        <v>19090</v>
      </c>
      <c r="K6543" s="43">
        <f t="shared" si="513"/>
        <v>1.418722566974421</v>
      </c>
      <c r="L6543" s="54">
        <f t="shared" si="514"/>
        <v>0.69219486642221062</v>
      </c>
      <c r="M6543" s="57" t="s">
        <v>14966</v>
      </c>
    </row>
    <row r="6544" spans="1:13" x14ac:dyDescent="0.25">
      <c r="A6544" s="22" t="s">
        <v>10</v>
      </c>
      <c r="B6544" s="5" t="s">
        <v>11</v>
      </c>
      <c r="C6544" s="18">
        <v>13780</v>
      </c>
      <c r="D6544" s="18">
        <v>3500</v>
      </c>
      <c r="E6544" s="18">
        <f t="shared" si="510"/>
        <v>17280</v>
      </c>
      <c r="F6544" s="18">
        <v>3500</v>
      </c>
      <c r="G6544" s="18">
        <v>0</v>
      </c>
      <c r="H6544" s="18">
        <f t="shared" si="511"/>
        <v>3500</v>
      </c>
      <c r="I6544" s="18">
        <v>13780</v>
      </c>
      <c r="J6544" s="40">
        <f t="shared" si="512"/>
        <v>17280</v>
      </c>
      <c r="K6544" s="43">
        <f t="shared" si="513"/>
        <v>3.9371428571428573</v>
      </c>
      <c r="L6544" s="54">
        <f t="shared" si="514"/>
        <v>0.20254629629629631</v>
      </c>
      <c r="M6544" s="57" t="s">
        <v>14966</v>
      </c>
    </row>
    <row r="6545" spans="1:13" x14ac:dyDescent="0.25">
      <c r="A6545" s="22" t="s">
        <v>8</v>
      </c>
      <c r="B6545" s="5" t="s">
        <v>9</v>
      </c>
      <c r="C6545" s="18">
        <v>7924</v>
      </c>
      <c r="D6545" s="18">
        <v>333946</v>
      </c>
      <c r="E6545" s="18">
        <f t="shared" si="510"/>
        <v>341870</v>
      </c>
      <c r="F6545" s="18">
        <v>124712</v>
      </c>
      <c r="G6545" s="18">
        <v>0</v>
      </c>
      <c r="H6545" s="18">
        <f t="shared" si="511"/>
        <v>124712</v>
      </c>
      <c r="I6545" s="18">
        <v>217158</v>
      </c>
      <c r="J6545" s="40">
        <f t="shared" si="512"/>
        <v>341870</v>
      </c>
      <c r="K6545" s="43">
        <f t="shared" si="513"/>
        <v>6.3538392456219131E-2</v>
      </c>
      <c r="L6545" s="54">
        <f t="shared" si="514"/>
        <v>0.36479363500745898</v>
      </c>
      <c r="M6545" s="57" t="s">
        <v>14966</v>
      </c>
    </row>
    <row r="6546" spans="1:13" x14ac:dyDescent="0.25">
      <c r="A6546" s="22" t="s">
        <v>6</v>
      </c>
      <c r="B6546" s="5" t="s">
        <v>7</v>
      </c>
      <c r="C6546" s="18">
        <v>20000</v>
      </c>
      <c r="D6546" s="18">
        <v>0</v>
      </c>
      <c r="E6546" s="18">
        <f t="shared" si="510"/>
        <v>20000</v>
      </c>
      <c r="F6546" s="18">
        <v>0</v>
      </c>
      <c r="G6546" s="18">
        <v>0</v>
      </c>
      <c r="H6546" s="18">
        <f t="shared" si="511"/>
        <v>0</v>
      </c>
      <c r="I6546" s="18">
        <v>20000</v>
      </c>
      <c r="J6546" s="40">
        <f t="shared" si="512"/>
        <v>20000</v>
      </c>
      <c r="K6546" s="43" t="str">
        <f t="shared" si="513"/>
        <v>ERROR</v>
      </c>
      <c r="L6546" s="54">
        <f t="shared" si="514"/>
        <v>0</v>
      </c>
      <c r="M6546" s="57" t="s">
        <v>14966</v>
      </c>
    </row>
    <row r="6547" spans="1:13" x14ac:dyDescent="0.25">
      <c r="A6547" s="22" t="s">
        <v>4</v>
      </c>
      <c r="B6547" s="5" t="s">
        <v>5</v>
      </c>
      <c r="C6547" s="18">
        <v>19000</v>
      </c>
      <c r="D6547" s="18">
        <v>1000</v>
      </c>
      <c r="E6547" s="18">
        <f t="shared" si="510"/>
        <v>20000</v>
      </c>
      <c r="F6547" s="18">
        <v>0</v>
      </c>
      <c r="G6547" s="18">
        <v>0</v>
      </c>
      <c r="H6547" s="18">
        <f t="shared" si="511"/>
        <v>0</v>
      </c>
      <c r="I6547" s="18">
        <v>20000</v>
      </c>
      <c r="J6547" s="40">
        <f t="shared" si="512"/>
        <v>20000</v>
      </c>
      <c r="K6547" s="43" t="str">
        <f t="shared" si="513"/>
        <v>ERROR</v>
      </c>
      <c r="L6547" s="54">
        <f t="shared" si="514"/>
        <v>0</v>
      </c>
      <c r="M6547" s="57" t="s">
        <v>14966</v>
      </c>
    </row>
    <row r="6548" spans="1:13" x14ac:dyDescent="0.25">
      <c r="A6548" s="22" t="s">
        <v>1</v>
      </c>
      <c r="B6548" s="5" t="s">
        <v>2</v>
      </c>
      <c r="C6548" s="18">
        <v>117791</v>
      </c>
      <c r="D6548" s="18">
        <v>27209</v>
      </c>
      <c r="E6548" s="18">
        <f t="shared" si="510"/>
        <v>145000</v>
      </c>
      <c r="F6548" s="18">
        <v>0</v>
      </c>
      <c r="G6548" s="18">
        <v>0</v>
      </c>
      <c r="H6548" s="18">
        <f t="shared" si="511"/>
        <v>0</v>
      </c>
      <c r="I6548" s="18">
        <v>145000</v>
      </c>
      <c r="J6548" s="40">
        <f t="shared" si="512"/>
        <v>145000</v>
      </c>
      <c r="K6548" s="43" t="str">
        <f t="shared" si="513"/>
        <v>ERROR</v>
      </c>
      <c r="L6548" s="54">
        <f t="shared" si="514"/>
        <v>0</v>
      </c>
      <c r="M6548" s="57" t="s">
        <v>14966</v>
      </c>
    </row>
    <row r="6549" spans="1:13" x14ac:dyDescent="0.25">
      <c r="A6549" s="23" t="s">
        <v>13982</v>
      </c>
      <c r="B6549" s="5" t="s">
        <v>13084</v>
      </c>
      <c r="C6549" s="18">
        <v>301584895.39700001</v>
      </c>
      <c r="D6549" s="18">
        <v>129391092.476</v>
      </c>
      <c r="E6549" s="18">
        <f t="shared" ref="E6549:E6612" si="515">(+D6549+C6549)/1000</f>
        <v>430975.98787300003</v>
      </c>
      <c r="F6549" s="18">
        <v>38451143.579999998</v>
      </c>
      <c r="G6549" s="18">
        <v>19157246.690000001</v>
      </c>
      <c r="H6549" s="18">
        <f t="shared" ref="H6549:H6612" si="516">(+G6549+F6549)/1000</f>
        <v>57608.390269999996</v>
      </c>
      <c r="I6549" s="18">
        <v>373367597.60299999</v>
      </c>
      <c r="J6549" s="40">
        <f t="shared" ref="J6549:J6612" si="517">(+I6549+H6549)/1000</f>
        <v>373425.20599326998</v>
      </c>
      <c r="K6549" s="43">
        <f>+IFERROR(C6549/F6549,"ERROR")</f>
        <v>7.8433270721723494</v>
      </c>
      <c r="L6549" s="55">
        <f>+IFERROR(H6549/E6549,"ERROR")</f>
        <v>0.13366960547921763</v>
      </c>
      <c r="M6549" s="57" t="s">
        <v>14966</v>
      </c>
    </row>
    <row r="6550" spans="1:13" x14ac:dyDescent="0.25">
      <c r="A6550" s="23" t="s">
        <v>13983</v>
      </c>
      <c r="B6550" s="5" t="s">
        <v>13085</v>
      </c>
      <c r="C6550" s="18">
        <v>46195130.281999998</v>
      </c>
      <c r="D6550" s="18">
        <v>214919998.04899999</v>
      </c>
      <c r="E6550" s="18">
        <f t="shared" si="515"/>
        <v>261115.12833100001</v>
      </c>
      <c r="F6550" s="18">
        <v>43852422.101999998</v>
      </c>
      <c r="G6550" s="18">
        <v>86812194.403999999</v>
      </c>
      <c r="H6550" s="18">
        <f t="shared" si="516"/>
        <v>130664.61650599999</v>
      </c>
      <c r="I6550" s="18">
        <v>130450511.825</v>
      </c>
      <c r="J6550" s="40">
        <f t="shared" si="517"/>
        <v>130581.176441506</v>
      </c>
      <c r="K6550" s="43">
        <f t="shared" ref="K6550:K6613" si="518">+IFERROR(C6550/F6550,"ERROR")</f>
        <v>1.0534225492619518</v>
      </c>
      <c r="L6550" s="55">
        <f t="shared" ref="L6550:L6613" si="519">+IFERROR(H6550/E6550,"ERROR")</f>
        <v>0.50040998137941772</v>
      </c>
      <c r="M6550" s="57" t="s">
        <v>14966</v>
      </c>
    </row>
    <row r="6551" spans="1:13" x14ac:dyDescent="0.25">
      <c r="A6551" s="23" t="s">
        <v>13984</v>
      </c>
      <c r="B6551" s="5" t="s">
        <v>13086</v>
      </c>
      <c r="C6551" s="18">
        <v>20810492.557999998</v>
      </c>
      <c r="D6551" s="18">
        <v>5053576.8250000002</v>
      </c>
      <c r="E6551" s="18">
        <f t="shared" si="515"/>
        <v>25864.069382999998</v>
      </c>
      <c r="F6551" s="18">
        <v>3671405.3829999999</v>
      </c>
      <c r="G6551" s="18">
        <v>0</v>
      </c>
      <c r="H6551" s="18">
        <f t="shared" si="516"/>
        <v>3671.4053829999998</v>
      </c>
      <c r="I6551" s="18">
        <v>22192664</v>
      </c>
      <c r="J6551" s="40">
        <f t="shared" si="517"/>
        <v>22196.335405382997</v>
      </c>
      <c r="K6551" s="43">
        <f t="shared" si="518"/>
        <v>5.6682633452466122</v>
      </c>
      <c r="L6551" s="55">
        <f t="shared" si="519"/>
        <v>0.1419500283823531</v>
      </c>
      <c r="M6551" s="57" t="s">
        <v>14966</v>
      </c>
    </row>
    <row r="6552" spans="1:13" x14ac:dyDescent="0.25">
      <c r="A6552" s="23" t="s">
        <v>13985</v>
      </c>
      <c r="B6552" s="5" t="s">
        <v>13087</v>
      </c>
      <c r="C6552" s="18">
        <v>23891873.085000001</v>
      </c>
      <c r="D6552" s="18">
        <v>28498534.32</v>
      </c>
      <c r="E6552" s="18">
        <f t="shared" si="515"/>
        <v>52390.407404999998</v>
      </c>
      <c r="F6552" s="18">
        <v>13145820.017000001</v>
      </c>
      <c r="G6552" s="18">
        <v>2269950.068</v>
      </c>
      <c r="H6552" s="18">
        <f t="shared" si="516"/>
        <v>15415.770085</v>
      </c>
      <c r="I6552" s="18">
        <v>36974637.32</v>
      </c>
      <c r="J6552" s="40">
        <f t="shared" si="517"/>
        <v>36990.053090084999</v>
      </c>
      <c r="K6552" s="43">
        <f t="shared" si="518"/>
        <v>1.8174501898020319</v>
      </c>
      <c r="L6552" s="55">
        <f t="shared" si="519"/>
        <v>0.29424795203117204</v>
      </c>
      <c r="M6552" s="57" t="s">
        <v>14966</v>
      </c>
    </row>
    <row r="6553" spans="1:13" x14ac:dyDescent="0.25">
      <c r="A6553" s="23" t="s">
        <v>13986</v>
      </c>
      <c r="B6553" s="5" t="s">
        <v>13088</v>
      </c>
      <c r="C6553" s="18">
        <v>2712904.0759999999</v>
      </c>
      <c r="D6553" s="18">
        <v>765073.91500000004</v>
      </c>
      <c r="E6553" s="18">
        <f t="shared" si="515"/>
        <v>3477.9779909999997</v>
      </c>
      <c r="F6553" s="18">
        <v>698854.245</v>
      </c>
      <c r="G6553" s="18">
        <v>0</v>
      </c>
      <c r="H6553" s="18">
        <f t="shared" si="516"/>
        <v>698.85424499999999</v>
      </c>
      <c r="I6553" s="18">
        <v>2779123.7459999998</v>
      </c>
      <c r="J6553" s="40">
        <f t="shared" si="517"/>
        <v>2779.8226002449996</v>
      </c>
      <c r="K6553" s="43">
        <f t="shared" si="518"/>
        <v>3.8819311686373172</v>
      </c>
      <c r="L6553" s="55">
        <f t="shared" si="519"/>
        <v>0.20093693715383837</v>
      </c>
      <c r="M6553" s="57" t="s">
        <v>14966</v>
      </c>
    </row>
    <row r="6554" spans="1:13" x14ac:dyDescent="0.25">
      <c r="A6554" s="23" t="s">
        <v>13987</v>
      </c>
      <c r="B6554" s="5" t="s">
        <v>13089</v>
      </c>
      <c r="C6554" s="18">
        <v>558997.16599999997</v>
      </c>
      <c r="D6554" s="18">
        <v>602772.84499999997</v>
      </c>
      <c r="E6554" s="18">
        <f t="shared" si="515"/>
        <v>1161.7700109999998</v>
      </c>
      <c r="F6554" s="18">
        <v>602958.05599999998</v>
      </c>
      <c r="G6554" s="18">
        <v>0</v>
      </c>
      <c r="H6554" s="18">
        <f t="shared" si="516"/>
        <v>602.95805599999994</v>
      </c>
      <c r="I6554" s="18">
        <v>558811.95499999996</v>
      </c>
      <c r="J6554" s="40">
        <f t="shared" si="517"/>
        <v>559.41491305599993</v>
      </c>
      <c r="K6554" s="43">
        <f t="shared" si="518"/>
        <v>0.92709129671202206</v>
      </c>
      <c r="L6554" s="55">
        <f t="shared" si="519"/>
        <v>0.51899950101225334</v>
      </c>
      <c r="M6554" s="57" t="s">
        <v>14966</v>
      </c>
    </row>
    <row r="6555" spans="1:13" x14ac:dyDescent="0.25">
      <c r="A6555" s="23" t="s">
        <v>13988</v>
      </c>
      <c r="B6555" s="5" t="s">
        <v>13090</v>
      </c>
      <c r="C6555" s="18">
        <v>2608976.3939999999</v>
      </c>
      <c r="D6555" s="18">
        <v>4016062.68</v>
      </c>
      <c r="E6555" s="18">
        <f t="shared" si="515"/>
        <v>6625.0390740000003</v>
      </c>
      <c r="F6555" s="18">
        <v>1790956.3030000001</v>
      </c>
      <c r="G6555" s="18">
        <v>345521.19300000003</v>
      </c>
      <c r="H6555" s="18">
        <f t="shared" si="516"/>
        <v>2136.4774960000004</v>
      </c>
      <c r="I6555" s="18">
        <v>4488561.5779999997</v>
      </c>
      <c r="J6555" s="40">
        <f t="shared" si="517"/>
        <v>4490.6980554960001</v>
      </c>
      <c r="K6555" s="43">
        <f t="shared" si="518"/>
        <v>1.4567504464680396</v>
      </c>
      <c r="L6555" s="55">
        <f t="shared" si="519"/>
        <v>0.32248526720161053</v>
      </c>
      <c r="M6555" s="57" t="s">
        <v>14966</v>
      </c>
    </row>
    <row r="6556" spans="1:13" x14ac:dyDescent="0.25">
      <c r="A6556" s="23" t="s">
        <v>13989</v>
      </c>
      <c r="B6556" s="5" t="s">
        <v>13091</v>
      </c>
      <c r="C6556" s="18">
        <v>3283806.486</v>
      </c>
      <c r="D6556" s="18">
        <v>5169384.5580000002</v>
      </c>
      <c r="E6556" s="18">
        <f t="shared" si="515"/>
        <v>8453.1910439999992</v>
      </c>
      <c r="F6556" s="18">
        <v>542288.17299999995</v>
      </c>
      <c r="G6556" s="18">
        <v>0</v>
      </c>
      <c r="H6556" s="18">
        <f t="shared" si="516"/>
        <v>542.28817299999992</v>
      </c>
      <c r="I6556" s="18">
        <v>7910902.8710000003</v>
      </c>
      <c r="J6556" s="40">
        <f t="shared" si="517"/>
        <v>7911.4451591730003</v>
      </c>
      <c r="K6556" s="43">
        <f t="shared" si="518"/>
        <v>6.055463957168028</v>
      </c>
      <c r="L6556" s="55">
        <f t="shared" si="519"/>
        <v>6.4151888934878776E-2</v>
      </c>
      <c r="M6556" s="57" t="s">
        <v>14966</v>
      </c>
    </row>
    <row r="6557" spans="1:13" x14ac:dyDescent="0.25">
      <c r="A6557" s="23" t="s">
        <v>13990</v>
      </c>
      <c r="B6557" s="5" t="s">
        <v>13092</v>
      </c>
      <c r="C6557" s="18">
        <v>3301378.503</v>
      </c>
      <c r="D6557" s="18">
        <v>8093700</v>
      </c>
      <c r="E6557" s="18">
        <f t="shared" si="515"/>
        <v>11395.078503000001</v>
      </c>
      <c r="F6557" s="18">
        <v>3426711.5830000001</v>
      </c>
      <c r="G6557" s="18">
        <v>518418.92</v>
      </c>
      <c r="H6557" s="18">
        <f t="shared" si="516"/>
        <v>3945.1305029999999</v>
      </c>
      <c r="I6557" s="18">
        <v>7449948</v>
      </c>
      <c r="J6557" s="40">
        <f t="shared" si="517"/>
        <v>7453.8931305030001</v>
      </c>
      <c r="K6557" s="43">
        <f t="shared" si="518"/>
        <v>0.9634246778684904</v>
      </c>
      <c r="L6557" s="55">
        <f t="shared" si="519"/>
        <v>0.34621354315034852</v>
      </c>
      <c r="M6557" s="57" t="s">
        <v>14966</v>
      </c>
    </row>
    <row r="6558" spans="1:13" x14ac:dyDescent="0.25">
      <c r="A6558" s="23" t="s">
        <v>13991</v>
      </c>
      <c r="B6558" s="5" t="s">
        <v>13093</v>
      </c>
      <c r="C6558" s="18">
        <v>781140.429</v>
      </c>
      <c r="D6558" s="18">
        <v>1272535.814</v>
      </c>
      <c r="E6558" s="18">
        <f t="shared" si="515"/>
        <v>2053.6762429999999</v>
      </c>
      <c r="F6558" s="18">
        <v>303911.73300000001</v>
      </c>
      <c r="G6558" s="18">
        <v>0</v>
      </c>
      <c r="H6558" s="18">
        <f t="shared" si="516"/>
        <v>303.91173300000003</v>
      </c>
      <c r="I6558" s="18">
        <v>1749764.51</v>
      </c>
      <c r="J6558" s="40">
        <f t="shared" si="517"/>
        <v>1750.0684217330002</v>
      </c>
      <c r="K6558" s="43">
        <f t="shared" si="518"/>
        <v>2.5702871728219852</v>
      </c>
      <c r="L6558" s="55">
        <f t="shared" si="519"/>
        <v>0.14798424729111503</v>
      </c>
      <c r="M6558" s="57" t="s">
        <v>14966</v>
      </c>
    </row>
    <row r="6559" spans="1:13" x14ac:dyDescent="0.25">
      <c r="A6559" s="23" t="s">
        <v>13992</v>
      </c>
      <c r="B6559" s="5" t="s">
        <v>13094</v>
      </c>
      <c r="C6559" s="18">
        <v>1438807.5220000001</v>
      </c>
      <c r="D6559" s="18">
        <v>5592080.841</v>
      </c>
      <c r="E6559" s="18">
        <f t="shared" si="515"/>
        <v>7030.888363</v>
      </c>
      <c r="F6559" s="18">
        <v>921049.74399999995</v>
      </c>
      <c r="G6559" s="18">
        <v>0</v>
      </c>
      <c r="H6559" s="18">
        <f t="shared" si="516"/>
        <v>921.04974399999992</v>
      </c>
      <c r="I6559" s="18">
        <v>6109838.6189999999</v>
      </c>
      <c r="J6559" s="40">
        <f t="shared" si="517"/>
        <v>6110.759668744</v>
      </c>
      <c r="K6559" s="43">
        <f t="shared" si="518"/>
        <v>1.5621387784675398</v>
      </c>
      <c r="L6559" s="55">
        <f t="shared" si="519"/>
        <v>0.13100047909265886</v>
      </c>
      <c r="M6559" s="57" t="s">
        <v>14966</v>
      </c>
    </row>
    <row r="6560" spans="1:13" x14ac:dyDescent="0.25">
      <c r="A6560" s="23" t="s">
        <v>13993</v>
      </c>
      <c r="B6560" s="5" t="s">
        <v>13095</v>
      </c>
      <c r="C6560" s="18">
        <v>1794846.575</v>
      </c>
      <c r="D6560" s="18">
        <v>1795897.702</v>
      </c>
      <c r="E6560" s="18">
        <f t="shared" si="515"/>
        <v>3590.7442769999998</v>
      </c>
      <c r="F6560" s="18">
        <v>178116.739</v>
      </c>
      <c r="G6560" s="18">
        <v>0</v>
      </c>
      <c r="H6560" s="18">
        <f t="shared" si="516"/>
        <v>178.116739</v>
      </c>
      <c r="I6560" s="18">
        <v>3412627.5380000002</v>
      </c>
      <c r="J6560" s="40">
        <f t="shared" si="517"/>
        <v>3412.8056547390001</v>
      </c>
      <c r="K6560" s="43">
        <f t="shared" si="518"/>
        <v>10.076798986309759</v>
      </c>
      <c r="L6560" s="55">
        <f t="shared" si="519"/>
        <v>4.9604406568549413E-2</v>
      </c>
      <c r="M6560" s="57" t="s">
        <v>14966</v>
      </c>
    </row>
    <row r="6561" spans="1:13" x14ac:dyDescent="0.25">
      <c r="A6561" s="23" t="s">
        <v>13994</v>
      </c>
      <c r="B6561" s="5" t="s">
        <v>13088</v>
      </c>
      <c r="C6561" s="18">
        <v>11077384.625</v>
      </c>
      <c r="D6561" s="18">
        <v>10201757.925000001</v>
      </c>
      <c r="E6561" s="18">
        <f t="shared" si="515"/>
        <v>21279.14255</v>
      </c>
      <c r="F6561" s="18">
        <v>3669963.7969999998</v>
      </c>
      <c r="G6561" s="18">
        <v>2436777.3960000002</v>
      </c>
      <c r="H6561" s="18">
        <f t="shared" si="516"/>
        <v>6106.7411929999998</v>
      </c>
      <c r="I6561" s="18">
        <v>15172401.357000001</v>
      </c>
      <c r="J6561" s="40">
        <f t="shared" si="517"/>
        <v>15178.508098193</v>
      </c>
      <c r="K6561" s="43">
        <f t="shared" si="518"/>
        <v>3.0183907083920483</v>
      </c>
      <c r="L6561" s="55">
        <f t="shared" si="519"/>
        <v>0.28698248431067536</v>
      </c>
      <c r="M6561" s="57" t="s">
        <v>14966</v>
      </c>
    </row>
    <row r="6562" spans="1:13" x14ac:dyDescent="0.25">
      <c r="A6562" s="23" t="s">
        <v>13995</v>
      </c>
      <c r="B6562" s="5" t="s">
        <v>13096</v>
      </c>
      <c r="C6562" s="18">
        <v>893740.33</v>
      </c>
      <c r="D6562" s="18">
        <v>1169964.7109999999</v>
      </c>
      <c r="E6562" s="18">
        <f t="shared" si="515"/>
        <v>2063.7050409999997</v>
      </c>
      <c r="F6562" s="18">
        <v>437906.533</v>
      </c>
      <c r="G6562" s="18">
        <v>0</v>
      </c>
      <c r="H6562" s="18">
        <f t="shared" si="516"/>
        <v>437.90653299999997</v>
      </c>
      <c r="I6562" s="18">
        <v>1625798.5079999999</v>
      </c>
      <c r="J6562" s="40">
        <f t="shared" si="517"/>
        <v>1626.236414533</v>
      </c>
      <c r="K6562" s="43">
        <f t="shared" si="518"/>
        <v>2.0409385625676428</v>
      </c>
      <c r="L6562" s="55">
        <f t="shared" si="519"/>
        <v>0.2121943418754289</v>
      </c>
      <c r="M6562" s="57" t="s">
        <v>14966</v>
      </c>
    </row>
    <row r="6563" spans="1:13" x14ac:dyDescent="0.25">
      <c r="A6563" s="23" t="s">
        <v>13996</v>
      </c>
      <c r="B6563" s="5" t="s">
        <v>13097</v>
      </c>
      <c r="C6563" s="18">
        <v>3313969.8149999999</v>
      </c>
      <c r="D6563" s="18">
        <v>2500613.4019999998</v>
      </c>
      <c r="E6563" s="18">
        <f t="shared" si="515"/>
        <v>5814.5832170000003</v>
      </c>
      <c r="F6563" s="18">
        <v>1633378.8529999999</v>
      </c>
      <c r="G6563" s="18">
        <v>0</v>
      </c>
      <c r="H6563" s="18">
        <f t="shared" si="516"/>
        <v>1633.3788529999999</v>
      </c>
      <c r="I6563" s="18">
        <v>4181204.3640000001</v>
      </c>
      <c r="J6563" s="40">
        <f t="shared" si="517"/>
        <v>4182.8377428530002</v>
      </c>
      <c r="K6563" s="43">
        <f t="shared" si="518"/>
        <v>2.0289045673104478</v>
      </c>
      <c r="L6563" s="55">
        <f t="shared" si="519"/>
        <v>0.28091073634039965</v>
      </c>
      <c r="M6563" s="57" t="s">
        <v>14966</v>
      </c>
    </row>
    <row r="6564" spans="1:13" x14ac:dyDescent="0.25">
      <c r="A6564" s="23" t="s">
        <v>13997</v>
      </c>
      <c r="B6564" s="5" t="s">
        <v>13098</v>
      </c>
      <c r="C6564" s="18">
        <v>399531.39199999999</v>
      </c>
      <c r="D6564" s="18">
        <v>889345.37800000003</v>
      </c>
      <c r="E6564" s="18">
        <f t="shared" si="515"/>
        <v>1288.8767700000001</v>
      </c>
      <c r="F6564" s="18">
        <v>755584.10100000002</v>
      </c>
      <c r="G6564" s="18">
        <v>0</v>
      </c>
      <c r="H6564" s="18">
        <f t="shared" si="516"/>
        <v>755.58410100000003</v>
      </c>
      <c r="I6564" s="18">
        <v>533292.66899999999</v>
      </c>
      <c r="J6564" s="40">
        <f t="shared" si="517"/>
        <v>534.048253101</v>
      </c>
      <c r="K6564" s="43">
        <f t="shared" si="518"/>
        <v>0.52877157085654447</v>
      </c>
      <c r="L6564" s="55">
        <f t="shared" si="519"/>
        <v>0.58623455600026064</v>
      </c>
      <c r="M6564" s="57" t="s">
        <v>14966</v>
      </c>
    </row>
    <row r="6565" spans="1:13" x14ac:dyDescent="0.25">
      <c r="A6565" s="23" t="s">
        <v>13998</v>
      </c>
      <c r="B6565" s="5" t="s">
        <v>13099</v>
      </c>
      <c r="C6565" s="18">
        <v>586340.74600000004</v>
      </c>
      <c r="D6565" s="18">
        <v>1183988.1569999999</v>
      </c>
      <c r="E6565" s="18">
        <f t="shared" si="515"/>
        <v>1770.3289029999999</v>
      </c>
      <c r="F6565" s="18">
        <v>114305.133</v>
      </c>
      <c r="G6565" s="18">
        <v>0</v>
      </c>
      <c r="H6565" s="18">
        <f t="shared" si="516"/>
        <v>114.305133</v>
      </c>
      <c r="I6565" s="18">
        <v>1656023.77</v>
      </c>
      <c r="J6565" s="40">
        <f t="shared" si="517"/>
        <v>1656.138075133</v>
      </c>
      <c r="K6565" s="43">
        <f t="shared" si="518"/>
        <v>5.1296099362396967</v>
      </c>
      <c r="L6565" s="55">
        <f t="shared" si="519"/>
        <v>6.4567173255940455E-2</v>
      </c>
      <c r="M6565" s="57" t="s">
        <v>14966</v>
      </c>
    </row>
    <row r="6566" spans="1:13" x14ac:dyDescent="0.25">
      <c r="A6566" s="23" t="s">
        <v>13999</v>
      </c>
      <c r="B6566" s="5" t="s">
        <v>13100</v>
      </c>
      <c r="C6566" s="18">
        <v>1191495.2579999999</v>
      </c>
      <c r="D6566" s="18">
        <v>3818920.7650000001</v>
      </c>
      <c r="E6566" s="18">
        <f t="shared" si="515"/>
        <v>5010.4160229999998</v>
      </c>
      <c r="F6566" s="18">
        <v>3058932.9410000001</v>
      </c>
      <c r="G6566" s="18">
        <v>0</v>
      </c>
      <c r="H6566" s="18">
        <f t="shared" si="516"/>
        <v>3058.932941</v>
      </c>
      <c r="I6566" s="18">
        <v>1951483.0819999999</v>
      </c>
      <c r="J6566" s="40">
        <f t="shared" si="517"/>
        <v>1954.5420149409999</v>
      </c>
      <c r="K6566" s="43">
        <f t="shared" si="518"/>
        <v>0.38951336331370717</v>
      </c>
      <c r="L6566" s="55">
        <f t="shared" si="519"/>
        <v>0.61051476104143065</v>
      </c>
      <c r="M6566" s="57" t="s">
        <v>14966</v>
      </c>
    </row>
    <row r="6567" spans="1:13" x14ac:dyDescent="0.25">
      <c r="A6567" s="23" t="s">
        <v>14000</v>
      </c>
      <c r="B6567" s="5" t="s">
        <v>13101</v>
      </c>
      <c r="C6567" s="18">
        <v>677188.83799999999</v>
      </c>
      <c r="D6567" s="18">
        <v>472785.24599999998</v>
      </c>
      <c r="E6567" s="18">
        <f t="shared" si="515"/>
        <v>1149.9740839999999</v>
      </c>
      <c r="F6567" s="18">
        <v>477421.50799999997</v>
      </c>
      <c r="G6567" s="18">
        <v>0</v>
      </c>
      <c r="H6567" s="18">
        <f t="shared" si="516"/>
        <v>477.42150799999996</v>
      </c>
      <c r="I6567" s="18">
        <v>672552.576</v>
      </c>
      <c r="J6567" s="40">
        <f t="shared" si="517"/>
        <v>673.02999750799995</v>
      </c>
      <c r="K6567" s="43">
        <f t="shared" si="518"/>
        <v>1.4184296824767266</v>
      </c>
      <c r="L6567" s="55">
        <f t="shared" si="519"/>
        <v>0.41515849325870546</v>
      </c>
      <c r="M6567" s="57" t="s">
        <v>14966</v>
      </c>
    </row>
    <row r="6568" spans="1:13" x14ac:dyDescent="0.25">
      <c r="A6568" s="23" t="s">
        <v>14001</v>
      </c>
      <c r="B6568" s="5" t="s">
        <v>13102</v>
      </c>
      <c r="C6568" s="18">
        <v>40314072.914999999</v>
      </c>
      <c r="D6568" s="18">
        <v>139031246.625</v>
      </c>
      <c r="E6568" s="18">
        <f t="shared" si="515"/>
        <v>179345.31954</v>
      </c>
      <c r="F6568" s="18">
        <v>2085323.365</v>
      </c>
      <c r="G6568" s="18">
        <v>22724802.980999999</v>
      </c>
      <c r="H6568" s="18">
        <f t="shared" si="516"/>
        <v>24810.126345999997</v>
      </c>
      <c r="I6568" s="18">
        <v>154535193.19400001</v>
      </c>
      <c r="J6568" s="40">
        <f t="shared" si="517"/>
        <v>154560.003320346</v>
      </c>
      <c r="K6568" s="43">
        <f t="shared" si="518"/>
        <v>19.332288503370794</v>
      </c>
      <c r="L6568" s="55">
        <f t="shared" si="519"/>
        <v>0.13833718331560088</v>
      </c>
      <c r="M6568" s="57" t="s">
        <v>14966</v>
      </c>
    </row>
    <row r="6569" spans="1:13" x14ac:dyDescent="0.25">
      <c r="A6569" s="23" t="s">
        <v>14002</v>
      </c>
      <c r="B6569" s="5" t="s">
        <v>13103</v>
      </c>
      <c r="C6569" s="18">
        <v>1980226.1310000001</v>
      </c>
      <c r="D6569" s="18">
        <v>15286829.194</v>
      </c>
      <c r="E6569" s="18">
        <f t="shared" si="515"/>
        <v>17267.055324999998</v>
      </c>
      <c r="F6569" s="18">
        <v>2938207.452</v>
      </c>
      <c r="G6569" s="18">
        <v>1242928.4080000001</v>
      </c>
      <c r="H6569" s="18">
        <f t="shared" si="516"/>
        <v>4181.1358600000003</v>
      </c>
      <c r="I6569" s="18">
        <v>13085919.465</v>
      </c>
      <c r="J6569" s="40">
        <f t="shared" si="517"/>
        <v>13090.10060086</v>
      </c>
      <c r="K6569" s="43">
        <f t="shared" si="518"/>
        <v>0.67395722165638294</v>
      </c>
      <c r="L6569" s="55">
        <f t="shared" si="519"/>
        <v>0.24214527499349406</v>
      </c>
      <c r="M6569" s="57" t="s">
        <v>14966</v>
      </c>
    </row>
    <row r="6570" spans="1:13" x14ac:dyDescent="0.25">
      <c r="A6570" s="23" t="s">
        <v>14003</v>
      </c>
      <c r="B6570" s="5" t="s">
        <v>13104</v>
      </c>
      <c r="C6570" s="18">
        <v>21620074.269000001</v>
      </c>
      <c r="D6570" s="18">
        <v>35518493.037</v>
      </c>
      <c r="E6570" s="18">
        <f t="shared" si="515"/>
        <v>57138.567306000004</v>
      </c>
      <c r="F6570" s="18">
        <v>19017151.243000001</v>
      </c>
      <c r="G6570" s="18">
        <v>9227331.1630000006</v>
      </c>
      <c r="H6570" s="18">
        <f t="shared" si="516"/>
        <v>28244.482406000003</v>
      </c>
      <c r="I6570" s="18">
        <v>28894084.899999999</v>
      </c>
      <c r="J6570" s="40">
        <f t="shared" si="517"/>
        <v>28922.329382405998</v>
      </c>
      <c r="K6570" s="43">
        <f t="shared" si="518"/>
        <v>1.1368723944370009</v>
      </c>
      <c r="L6570" s="55">
        <f t="shared" si="519"/>
        <v>0.494315551433753</v>
      </c>
      <c r="M6570" s="57" t="s">
        <v>14966</v>
      </c>
    </row>
    <row r="6571" spans="1:13" x14ac:dyDescent="0.25">
      <c r="A6571" s="23" t="s">
        <v>14004</v>
      </c>
      <c r="B6571" s="5" t="s">
        <v>13105</v>
      </c>
      <c r="C6571" s="18">
        <v>1042739.255</v>
      </c>
      <c r="D6571" s="18">
        <v>1520488.179</v>
      </c>
      <c r="E6571" s="18">
        <f t="shared" si="515"/>
        <v>2563.2274339999999</v>
      </c>
      <c r="F6571" s="18">
        <v>356332.73599999998</v>
      </c>
      <c r="G6571" s="18">
        <v>121689.163</v>
      </c>
      <c r="H6571" s="18">
        <f t="shared" si="516"/>
        <v>478.02189899999996</v>
      </c>
      <c r="I6571" s="18">
        <v>2085205.5349999999</v>
      </c>
      <c r="J6571" s="40">
        <f t="shared" si="517"/>
        <v>2085.683556899</v>
      </c>
      <c r="K6571" s="43">
        <f t="shared" si="518"/>
        <v>2.926307772631926</v>
      </c>
      <c r="L6571" s="55">
        <f t="shared" si="519"/>
        <v>0.186492190532633</v>
      </c>
      <c r="M6571" s="57" t="s">
        <v>14966</v>
      </c>
    </row>
    <row r="6572" spans="1:13" x14ac:dyDescent="0.25">
      <c r="A6572" s="23" t="s">
        <v>14005</v>
      </c>
      <c r="B6572" s="5" t="s">
        <v>13106</v>
      </c>
      <c r="C6572" s="18">
        <v>1001744.615</v>
      </c>
      <c r="D6572" s="18">
        <v>6851924.3229999999</v>
      </c>
      <c r="E6572" s="18">
        <f t="shared" si="515"/>
        <v>7853.6689379999998</v>
      </c>
      <c r="F6572" s="18">
        <v>83761.164000000004</v>
      </c>
      <c r="G6572" s="18">
        <v>36758.654000000002</v>
      </c>
      <c r="H6572" s="18">
        <f t="shared" si="516"/>
        <v>120.519818</v>
      </c>
      <c r="I6572" s="18">
        <v>7733149.1200000001</v>
      </c>
      <c r="J6572" s="40">
        <f t="shared" si="517"/>
        <v>7733.2696398179996</v>
      </c>
      <c r="K6572" s="43">
        <f t="shared" si="518"/>
        <v>11.959535507410092</v>
      </c>
      <c r="L6572" s="55">
        <f t="shared" si="519"/>
        <v>1.5345670787937662E-2</v>
      </c>
      <c r="M6572" s="57" t="s">
        <v>14966</v>
      </c>
    </row>
    <row r="6573" spans="1:13" x14ac:dyDescent="0.25">
      <c r="A6573" s="23" t="s">
        <v>14006</v>
      </c>
      <c r="B6573" s="5" t="s">
        <v>13107</v>
      </c>
      <c r="C6573" s="18">
        <v>7950651.2759999996</v>
      </c>
      <c r="D6573" s="18">
        <v>19131097.710000001</v>
      </c>
      <c r="E6573" s="18">
        <f t="shared" si="515"/>
        <v>27081.748986000002</v>
      </c>
      <c r="F6573" s="18">
        <v>5257326.7529999996</v>
      </c>
      <c r="G6573" s="18">
        <v>0</v>
      </c>
      <c r="H6573" s="18">
        <f t="shared" si="516"/>
        <v>5257.3267529999994</v>
      </c>
      <c r="I6573" s="18">
        <v>21824422.232999999</v>
      </c>
      <c r="J6573" s="40">
        <f t="shared" si="517"/>
        <v>21829.679559753</v>
      </c>
      <c r="K6573" s="43">
        <f t="shared" si="518"/>
        <v>1.5122992443760706</v>
      </c>
      <c r="L6573" s="55">
        <f t="shared" si="519"/>
        <v>0.19412803640258949</v>
      </c>
      <c r="M6573" s="57" t="s">
        <v>14966</v>
      </c>
    </row>
    <row r="6574" spans="1:13" x14ac:dyDescent="0.25">
      <c r="A6574" s="23" t="s">
        <v>14007</v>
      </c>
      <c r="B6574" s="5" t="s">
        <v>13108</v>
      </c>
      <c r="C6574" s="18">
        <v>886083.26899999997</v>
      </c>
      <c r="D6574" s="18">
        <v>1527796.83</v>
      </c>
      <c r="E6574" s="18">
        <f t="shared" si="515"/>
        <v>2413.880099</v>
      </c>
      <c r="F6574" s="18">
        <v>460080.66499999998</v>
      </c>
      <c r="G6574" s="18">
        <v>0</v>
      </c>
      <c r="H6574" s="18">
        <f t="shared" si="516"/>
        <v>460.08066499999995</v>
      </c>
      <c r="I6574" s="18">
        <v>1953799.4339999999</v>
      </c>
      <c r="J6574" s="40">
        <f t="shared" si="517"/>
        <v>1954.2595146649999</v>
      </c>
      <c r="K6574" s="43">
        <f t="shared" si="518"/>
        <v>1.9259302474708431</v>
      </c>
      <c r="L6574" s="55">
        <f t="shared" si="519"/>
        <v>0.19059797758413846</v>
      </c>
      <c r="M6574" s="57" t="s">
        <v>14966</v>
      </c>
    </row>
    <row r="6575" spans="1:13" x14ac:dyDescent="0.25">
      <c r="A6575" s="23" t="s">
        <v>14008</v>
      </c>
      <c r="B6575" s="5" t="s">
        <v>13109</v>
      </c>
      <c r="C6575" s="18">
        <v>795324.63</v>
      </c>
      <c r="D6575" s="18">
        <v>850248.44299999997</v>
      </c>
      <c r="E6575" s="18">
        <f t="shared" si="515"/>
        <v>1645.5730729999998</v>
      </c>
      <c r="F6575" s="18">
        <v>42577.31</v>
      </c>
      <c r="G6575" s="18">
        <v>0</v>
      </c>
      <c r="H6575" s="18">
        <f t="shared" si="516"/>
        <v>42.577309999999997</v>
      </c>
      <c r="I6575" s="18">
        <v>1602995.763</v>
      </c>
      <c r="J6575" s="40">
        <f t="shared" si="517"/>
        <v>1603.0383403100002</v>
      </c>
      <c r="K6575" s="43">
        <f t="shared" si="518"/>
        <v>18.679541521058987</v>
      </c>
      <c r="L6575" s="55">
        <f t="shared" si="519"/>
        <v>2.5873849480520759E-2</v>
      </c>
      <c r="M6575" s="57" t="s">
        <v>14966</v>
      </c>
    </row>
    <row r="6576" spans="1:13" x14ac:dyDescent="0.25">
      <c r="A6576" s="23" t="s">
        <v>14009</v>
      </c>
      <c r="B6576" s="5" t="s">
        <v>13110</v>
      </c>
      <c r="C6576" s="18">
        <v>2282805.943</v>
      </c>
      <c r="D6576" s="18">
        <v>2461659.7400000002</v>
      </c>
      <c r="E6576" s="18">
        <f t="shared" si="515"/>
        <v>4744.4656830000004</v>
      </c>
      <c r="F6576" s="18">
        <v>2364791.202</v>
      </c>
      <c r="G6576" s="18">
        <v>0</v>
      </c>
      <c r="H6576" s="18">
        <f t="shared" si="516"/>
        <v>2364.7912019999999</v>
      </c>
      <c r="I6576" s="18">
        <v>2379674.4810000001</v>
      </c>
      <c r="J6576" s="40">
        <f t="shared" si="517"/>
        <v>2382.0392722020001</v>
      </c>
      <c r="K6576" s="43">
        <f t="shared" si="518"/>
        <v>0.96533086771861221</v>
      </c>
      <c r="L6576" s="55">
        <f t="shared" si="519"/>
        <v>0.49843151157639004</v>
      </c>
      <c r="M6576" s="57" t="s">
        <v>14966</v>
      </c>
    </row>
    <row r="6577" spans="1:13" x14ac:dyDescent="0.25">
      <c r="A6577" s="23" t="s">
        <v>14010</v>
      </c>
      <c r="B6577" s="5" t="s">
        <v>13111</v>
      </c>
      <c r="C6577" s="18">
        <v>534021.18900000001</v>
      </c>
      <c r="D6577" s="18">
        <v>1331962.3759999999</v>
      </c>
      <c r="E6577" s="18">
        <f t="shared" si="515"/>
        <v>1865.983565</v>
      </c>
      <c r="F6577" s="18">
        <v>425523.09</v>
      </c>
      <c r="G6577" s="18">
        <v>0</v>
      </c>
      <c r="H6577" s="18">
        <f t="shared" si="516"/>
        <v>425.52309000000002</v>
      </c>
      <c r="I6577" s="18">
        <v>1440460.4750000001</v>
      </c>
      <c r="J6577" s="40">
        <f t="shared" si="517"/>
        <v>1440.8859980900002</v>
      </c>
      <c r="K6577" s="43">
        <f t="shared" si="518"/>
        <v>1.2549758204660526</v>
      </c>
      <c r="L6577" s="55">
        <f t="shared" si="519"/>
        <v>0.22804224966472308</v>
      </c>
      <c r="M6577" s="57" t="s">
        <v>14966</v>
      </c>
    </row>
    <row r="6578" spans="1:13" x14ac:dyDescent="0.25">
      <c r="A6578" s="23" t="s">
        <v>14011</v>
      </c>
      <c r="B6578" s="5" t="s">
        <v>13112</v>
      </c>
      <c r="C6578" s="18">
        <v>12585273.402000001</v>
      </c>
      <c r="D6578" s="18">
        <v>18511756.215999998</v>
      </c>
      <c r="E6578" s="18">
        <f t="shared" si="515"/>
        <v>31097.029618</v>
      </c>
      <c r="F6578" s="18">
        <v>6377597.4740000004</v>
      </c>
      <c r="G6578" s="18">
        <v>0</v>
      </c>
      <c r="H6578" s="18">
        <f t="shared" si="516"/>
        <v>6377.5974740000001</v>
      </c>
      <c r="I6578" s="18">
        <v>24719432.144000001</v>
      </c>
      <c r="J6578" s="40">
        <f t="shared" si="517"/>
        <v>24725.809741474004</v>
      </c>
      <c r="K6578" s="43">
        <f t="shared" si="518"/>
        <v>1.9733564956564393</v>
      </c>
      <c r="L6578" s="55">
        <f t="shared" si="519"/>
        <v>0.20508703089469463</v>
      </c>
      <c r="M6578" s="57" t="s">
        <v>14966</v>
      </c>
    </row>
    <row r="6579" spans="1:13" x14ac:dyDescent="0.25">
      <c r="A6579" s="23" t="s">
        <v>14012</v>
      </c>
      <c r="B6579" s="5" t="s">
        <v>13113</v>
      </c>
      <c r="C6579" s="18">
        <v>403993.62099999998</v>
      </c>
      <c r="D6579" s="18">
        <v>627006.83400000003</v>
      </c>
      <c r="E6579" s="18">
        <f t="shared" si="515"/>
        <v>1031.0004550000001</v>
      </c>
      <c r="F6579" s="18">
        <v>363868.364</v>
      </c>
      <c r="G6579" s="18">
        <v>63171.938999999998</v>
      </c>
      <c r="H6579" s="18">
        <f t="shared" si="516"/>
        <v>427.04030299999999</v>
      </c>
      <c r="I6579" s="18">
        <v>603960.152</v>
      </c>
      <c r="J6579" s="40">
        <f t="shared" si="517"/>
        <v>604.38719230300001</v>
      </c>
      <c r="K6579" s="43">
        <f t="shared" si="518"/>
        <v>1.1102741017628013</v>
      </c>
      <c r="L6579" s="55">
        <f t="shared" si="519"/>
        <v>0.41419991710866894</v>
      </c>
      <c r="M6579" s="57" t="s">
        <v>14966</v>
      </c>
    </row>
    <row r="6580" spans="1:13" x14ac:dyDescent="0.25">
      <c r="A6580" s="23" t="s">
        <v>14013</v>
      </c>
      <c r="B6580" s="5" t="s">
        <v>13114</v>
      </c>
      <c r="C6580" s="18">
        <v>1714402.844</v>
      </c>
      <c r="D6580" s="18">
        <v>1527781.7819999999</v>
      </c>
      <c r="E6580" s="18">
        <f t="shared" si="515"/>
        <v>3242.1846260000002</v>
      </c>
      <c r="F6580" s="18">
        <v>129132.291</v>
      </c>
      <c r="G6580" s="18">
        <v>65835.328999999998</v>
      </c>
      <c r="H6580" s="18">
        <f t="shared" si="516"/>
        <v>194.96761999999998</v>
      </c>
      <c r="I6580" s="18">
        <v>3047217.0060000001</v>
      </c>
      <c r="J6580" s="40">
        <f t="shared" si="517"/>
        <v>3047.41197362</v>
      </c>
      <c r="K6580" s="43">
        <f t="shared" si="518"/>
        <v>13.276329496856832</v>
      </c>
      <c r="L6580" s="55">
        <f t="shared" si="519"/>
        <v>6.0134644534583011E-2</v>
      </c>
      <c r="M6580" s="57" t="s">
        <v>14966</v>
      </c>
    </row>
    <row r="6581" spans="1:13" x14ac:dyDescent="0.25">
      <c r="A6581" s="23" t="s">
        <v>14014</v>
      </c>
      <c r="B6581" s="5" t="s">
        <v>13115</v>
      </c>
      <c r="C6581" s="18">
        <v>505193.88400000002</v>
      </c>
      <c r="D6581" s="18">
        <v>975560.51500000001</v>
      </c>
      <c r="E6581" s="18">
        <f t="shared" si="515"/>
        <v>1480.7543989999999</v>
      </c>
      <c r="F6581" s="18">
        <v>196750.47200000001</v>
      </c>
      <c r="G6581" s="18">
        <v>0</v>
      </c>
      <c r="H6581" s="18">
        <f t="shared" si="516"/>
        <v>196.750472</v>
      </c>
      <c r="I6581" s="18">
        <v>1284003.9269999999</v>
      </c>
      <c r="J6581" s="40">
        <f t="shared" si="517"/>
        <v>1284.2006774720001</v>
      </c>
      <c r="K6581" s="43">
        <f t="shared" si="518"/>
        <v>2.5676882950501891</v>
      </c>
      <c r="L6581" s="55">
        <f t="shared" si="519"/>
        <v>0.13287177950163226</v>
      </c>
      <c r="M6581" s="57" t="s">
        <v>14966</v>
      </c>
    </row>
    <row r="6582" spans="1:13" x14ac:dyDescent="0.25">
      <c r="A6582" s="23" t="s">
        <v>14015</v>
      </c>
      <c r="B6582" s="5" t="s">
        <v>13105</v>
      </c>
      <c r="C6582" s="18">
        <v>298214.462</v>
      </c>
      <c r="D6582" s="18">
        <v>687311.74899999995</v>
      </c>
      <c r="E6582" s="18">
        <f t="shared" si="515"/>
        <v>985.52621099999988</v>
      </c>
      <c r="F6582" s="18">
        <v>479574.08299999998</v>
      </c>
      <c r="G6582" s="18">
        <v>0</v>
      </c>
      <c r="H6582" s="18">
        <f t="shared" si="516"/>
        <v>479.57408299999997</v>
      </c>
      <c r="I6582" s="18">
        <v>505952.12800000003</v>
      </c>
      <c r="J6582" s="40">
        <f t="shared" si="517"/>
        <v>506.43170208300006</v>
      </c>
      <c r="K6582" s="43">
        <f t="shared" si="518"/>
        <v>0.62183189745055512</v>
      </c>
      <c r="L6582" s="55">
        <f t="shared" si="519"/>
        <v>0.48661727881735661</v>
      </c>
      <c r="M6582" s="57" t="s">
        <v>14966</v>
      </c>
    </row>
    <row r="6583" spans="1:13" x14ac:dyDescent="0.25">
      <c r="A6583" s="23" t="s">
        <v>14016</v>
      </c>
      <c r="B6583" s="5" t="s">
        <v>13116</v>
      </c>
      <c r="C6583" s="18">
        <v>3084195.0669999998</v>
      </c>
      <c r="D6583" s="18">
        <v>5537729.2400000002</v>
      </c>
      <c r="E6583" s="18">
        <f t="shared" si="515"/>
        <v>8621.9243069999993</v>
      </c>
      <c r="F6583" s="18">
        <v>1914304.544</v>
      </c>
      <c r="G6583" s="18">
        <v>1447375.4809999999</v>
      </c>
      <c r="H6583" s="18">
        <f t="shared" si="516"/>
        <v>3361.6800250000001</v>
      </c>
      <c r="I6583" s="18">
        <v>5260244.2819999997</v>
      </c>
      <c r="J6583" s="40">
        <f t="shared" si="517"/>
        <v>5263.6059620249998</v>
      </c>
      <c r="K6583" s="43">
        <f t="shared" si="518"/>
        <v>1.6111308290349018</v>
      </c>
      <c r="L6583" s="55">
        <f t="shared" si="519"/>
        <v>0.38989904171052708</v>
      </c>
      <c r="M6583" s="57" t="s">
        <v>14966</v>
      </c>
    </row>
    <row r="6584" spans="1:13" x14ac:dyDescent="0.25">
      <c r="A6584" s="23" t="s">
        <v>14017</v>
      </c>
      <c r="B6584" s="5" t="s">
        <v>13088</v>
      </c>
      <c r="C6584" s="18">
        <v>1767617.83</v>
      </c>
      <c r="D6584" s="18">
        <v>6014872.2319999998</v>
      </c>
      <c r="E6584" s="18">
        <f t="shared" si="515"/>
        <v>7782.4900619999999</v>
      </c>
      <c r="F6584" s="18">
        <v>1232271.763</v>
      </c>
      <c r="G6584" s="18">
        <v>0</v>
      </c>
      <c r="H6584" s="18">
        <f t="shared" si="516"/>
        <v>1232.271763</v>
      </c>
      <c r="I6584" s="18">
        <v>6550218.2989999996</v>
      </c>
      <c r="J6584" s="40">
        <f t="shared" si="517"/>
        <v>6551.4505707629996</v>
      </c>
      <c r="K6584" s="43">
        <f t="shared" si="518"/>
        <v>1.4344383139127403</v>
      </c>
      <c r="L6584" s="55">
        <f t="shared" si="519"/>
        <v>0.15833900887543464</v>
      </c>
      <c r="M6584" s="57" t="s">
        <v>14966</v>
      </c>
    </row>
    <row r="6585" spans="1:13" x14ac:dyDescent="0.25">
      <c r="A6585" s="23" t="s">
        <v>14018</v>
      </c>
      <c r="B6585" s="5" t="s">
        <v>13092</v>
      </c>
      <c r="C6585" s="18">
        <v>1987281.899</v>
      </c>
      <c r="D6585" s="18">
        <v>4045726.9070000001</v>
      </c>
      <c r="E6585" s="18">
        <f t="shared" si="515"/>
        <v>6033.0088059999998</v>
      </c>
      <c r="F6585" s="18">
        <v>676372.42</v>
      </c>
      <c r="G6585" s="18">
        <v>0</v>
      </c>
      <c r="H6585" s="18">
        <f t="shared" si="516"/>
        <v>676.37242000000003</v>
      </c>
      <c r="I6585" s="18">
        <v>5356636.3859999999</v>
      </c>
      <c r="J6585" s="40">
        <f t="shared" si="517"/>
        <v>5357.3127584200001</v>
      </c>
      <c r="K6585" s="43">
        <f t="shared" si="518"/>
        <v>2.938147446934634</v>
      </c>
      <c r="L6585" s="55">
        <f t="shared" si="519"/>
        <v>0.11211195636368512</v>
      </c>
      <c r="M6585" s="57" t="s">
        <v>14966</v>
      </c>
    </row>
    <row r="6586" spans="1:13" x14ac:dyDescent="0.25">
      <c r="A6586" s="23" t="s">
        <v>14019</v>
      </c>
      <c r="B6586" s="5" t="s">
        <v>13117</v>
      </c>
      <c r="C6586" s="18">
        <v>19092724.184</v>
      </c>
      <c r="D6586" s="18">
        <v>5287738.676</v>
      </c>
      <c r="E6586" s="18">
        <f t="shared" si="515"/>
        <v>24380.46286</v>
      </c>
      <c r="F6586" s="18">
        <v>3389762.4939999999</v>
      </c>
      <c r="G6586" s="18">
        <v>1005955.113</v>
      </c>
      <c r="H6586" s="18">
        <f t="shared" si="516"/>
        <v>4395.7176069999996</v>
      </c>
      <c r="I6586" s="18">
        <v>19984745.252999999</v>
      </c>
      <c r="J6586" s="40">
        <f t="shared" si="517"/>
        <v>19989.140970606997</v>
      </c>
      <c r="K6586" s="43">
        <f t="shared" si="518"/>
        <v>5.6324666456115438</v>
      </c>
      <c r="L6586" s="55">
        <f t="shared" si="519"/>
        <v>0.18029672497366195</v>
      </c>
      <c r="M6586" s="57" t="s">
        <v>14966</v>
      </c>
    </row>
    <row r="6587" spans="1:13" x14ac:dyDescent="0.25">
      <c r="A6587" s="23" t="s">
        <v>14020</v>
      </c>
      <c r="B6587" s="5" t="s">
        <v>13118</v>
      </c>
      <c r="C6587" s="18">
        <v>6497769.5640000002</v>
      </c>
      <c r="D6587" s="18">
        <v>7455180.0700000003</v>
      </c>
      <c r="E6587" s="18">
        <f t="shared" si="515"/>
        <v>13952.949634000001</v>
      </c>
      <c r="F6587" s="18">
        <v>2825115.213</v>
      </c>
      <c r="G6587" s="18">
        <v>2229207.7990000001</v>
      </c>
      <c r="H6587" s="18">
        <f t="shared" si="516"/>
        <v>5054.3230119999998</v>
      </c>
      <c r="I6587" s="18">
        <v>8898626.6219999995</v>
      </c>
      <c r="J6587" s="40">
        <f t="shared" si="517"/>
        <v>8903.6809450119999</v>
      </c>
      <c r="K6587" s="43">
        <f t="shared" si="518"/>
        <v>2.3000016190844108</v>
      </c>
      <c r="L6587" s="55">
        <f t="shared" si="519"/>
        <v>0.36224046847297603</v>
      </c>
      <c r="M6587" s="57" t="s">
        <v>14966</v>
      </c>
    </row>
    <row r="6588" spans="1:13" x14ac:dyDescent="0.25">
      <c r="A6588" s="23" t="s">
        <v>14021</v>
      </c>
      <c r="B6588" s="5" t="s">
        <v>13119</v>
      </c>
      <c r="C6588" s="18">
        <v>1263309.754</v>
      </c>
      <c r="D6588" s="18">
        <v>1769301.6159999999</v>
      </c>
      <c r="E6588" s="18">
        <f t="shared" si="515"/>
        <v>3032.6113700000001</v>
      </c>
      <c r="F6588" s="18">
        <v>643369.42599999998</v>
      </c>
      <c r="G6588" s="18">
        <v>153484.69399999999</v>
      </c>
      <c r="H6588" s="18">
        <f t="shared" si="516"/>
        <v>796.85411999999997</v>
      </c>
      <c r="I6588" s="18">
        <v>2235757.25</v>
      </c>
      <c r="J6588" s="40">
        <f t="shared" si="517"/>
        <v>2236.5541041199999</v>
      </c>
      <c r="K6588" s="43">
        <f t="shared" si="518"/>
        <v>1.963583755998999</v>
      </c>
      <c r="L6588" s="55">
        <f t="shared" si="519"/>
        <v>0.26276170032297941</v>
      </c>
      <c r="M6588" s="57" t="s">
        <v>14966</v>
      </c>
    </row>
    <row r="6589" spans="1:13" x14ac:dyDescent="0.25">
      <c r="A6589" s="23" t="s">
        <v>14022</v>
      </c>
      <c r="B6589" s="5" t="s">
        <v>13088</v>
      </c>
      <c r="C6589" s="18">
        <v>2370589.4109999998</v>
      </c>
      <c r="D6589" s="18">
        <v>1839032.4939999999</v>
      </c>
      <c r="E6589" s="18">
        <f t="shared" si="515"/>
        <v>4209.6219049999991</v>
      </c>
      <c r="F6589" s="18">
        <v>267788.94</v>
      </c>
      <c r="G6589" s="18">
        <v>0</v>
      </c>
      <c r="H6589" s="18">
        <f t="shared" si="516"/>
        <v>267.78894000000003</v>
      </c>
      <c r="I6589" s="18">
        <v>3941832.9649999999</v>
      </c>
      <c r="J6589" s="40">
        <f t="shared" si="517"/>
        <v>3942.1007539399998</v>
      </c>
      <c r="K6589" s="43">
        <f t="shared" si="518"/>
        <v>8.8524545151117877</v>
      </c>
      <c r="L6589" s="55">
        <f t="shared" si="519"/>
        <v>6.3613537282750363E-2</v>
      </c>
      <c r="M6589" s="57" t="s">
        <v>14966</v>
      </c>
    </row>
    <row r="6590" spans="1:13" x14ac:dyDescent="0.25">
      <c r="A6590" s="23" t="s">
        <v>14023</v>
      </c>
      <c r="B6590" s="5" t="s">
        <v>13120</v>
      </c>
      <c r="C6590" s="18">
        <v>224501.89</v>
      </c>
      <c r="D6590" s="18">
        <v>1034889.2659999999</v>
      </c>
      <c r="E6590" s="18">
        <f t="shared" si="515"/>
        <v>1259.3911559999999</v>
      </c>
      <c r="F6590" s="18">
        <v>238729.636</v>
      </c>
      <c r="G6590" s="18">
        <v>0</v>
      </c>
      <c r="H6590" s="18">
        <f t="shared" si="516"/>
        <v>238.729636</v>
      </c>
      <c r="I6590" s="18">
        <v>1020661.52</v>
      </c>
      <c r="J6590" s="40">
        <f t="shared" si="517"/>
        <v>1020.900249636</v>
      </c>
      <c r="K6590" s="43">
        <f t="shared" si="518"/>
        <v>0.94040226325314724</v>
      </c>
      <c r="L6590" s="55">
        <f t="shared" si="519"/>
        <v>0.18955956206508409</v>
      </c>
      <c r="M6590" s="57" t="s">
        <v>14966</v>
      </c>
    </row>
    <row r="6591" spans="1:13" x14ac:dyDescent="0.25">
      <c r="A6591" s="23" t="s">
        <v>14024</v>
      </c>
      <c r="B6591" s="5" t="s">
        <v>13088</v>
      </c>
      <c r="C6591" s="18">
        <v>1230393.57</v>
      </c>
      <c r="D6591" s="18">
        <v>2660014.9279999998</v>
      </c>
      <c r="E6591" s="18">
        <f t="shared" si="515"/>
        <v>3890.4084979999998</v>
      </c>
      <c r="F6591" s="18">
        <v>602023.89099999995</v>
      </c>
      <c r="G6591" s="18">
        <v>0</v>
      </c>
      <c r="H6591" s="18">
        <f t="shared" si="516"/>
        <v>602.02389099999994</v>
      </c>
      <c r="I6591" s="18">
        <v>3288384.6069999998</v>
      </c>
      <c r="J6591" s="40">
        <f t="shared" si="517"/>
        <v>3288.986630891</v>
      </c>
      <c r="K6591" s="43">
        <f t="shared" si="518"/>
        <v>2.0437620306998752</v>
      </c>
      <c r="L6591" s="55">
        <f t="shared" si="519"/>
        <v>0.15474567550155499</v>
      </c>
      <c r="M6591" s="57" t="s">
        <v>14966</v>
      </c>
    </row>
    <row r="6592" spans="1:13" x14ac:dyDescent="0.25">
      <c r="A6592" s="23" t="s">
        <v>14025</v>
      </c>
      <c r="B6592" s="5" t="s">
        <v>13121</v>
      </c>
      <c r="C6592" s="18">
        <v>5718556.875</v>
      </c>
      <c r="D6592" s="18">
        <v>1460037.977</v>
      </c>
      <c r="E6592" s="18">
        <f t="shared" si="515"/>
        <v>7178.5948520000002</v>
      </c>
      <c r="F6592" s="18">
        <v>3048576.6749999998</v>
      </c>
      <c r="G6592" s="18">
        <v>0</v>
      </c>
      <c r="H6592" s="18">
        <f t="shared" si="516"/>
        <v>3048.5766749999998</v>
      </c>
      <c r="I6592" s="18">
        <v>4130018.1770000001</v>
      </c>
      <c r="J6592" s="40">
        <f t="shared" si="517"/>
        <v>4133.0667536750007</v>
      </c>
      <c r="K6592" s="43">
        <f t="shared" si="518"/>
        <v>1.8758120541613081</v>
      </c>
      <c r="L6592" s="55">
        <f t="shared" si="519"/>
        <v>0.42467596205831948</v>
      </c>
      <c r="M6592" s="57" t="s">
        <v>14966</v>
      </c>
    </row>
    <row r="6593" spans="1:13" x14ac:dyDescent="0.25">
      <c r="A6593" s="23" t="s">
        <v>14026</v>
      </c>
      <c r="B6593" s="5" t="s">
        <v>13122</v>
      </c>
      <c r="C6593" s="18">
        <v>3552399.6770000001</v>
      </c>
      <c r="D6593" s="18">
        <v>4556977.7029999997</v>
      </c>
      <c r="E6593" s="18">
        <f t="shared" si="515"/>
        <v>8109.3773799999999</v>
      </c>
      <c r="F6593" s="18">
        <v>497200.86200000002</v>
      </c>
      <c r="G6593" s="18">
        <v>0</v>
      </c>
      <c r="H6593" s="18">
        <f t="shared" si="516"/>
        <v>497.20086200000003</v>
      </c>
      <c r="I6593" s="18">
        <v>7612176.5180000002</v>
      </c>
      <c r="J6593" s="40">
        <f t="shared" si="517"/>
        <v>7612.673718862</v>
      </c>
      <c r="K6593" s="43">
        <f t="shared" si="518"/>
        <v>7.1447979046343644</v>
      </c>
      <c r="L6593" s="55">
        <f t="shared" si="519"/>
        <v>6.1311841674335794E-2</v>
      </c>
      <c r="M6593" s="57" t="s">
        <v>14966</v>
      </c>
    </row>
    <row r="6594" spans="1:13" x14ac:dyDescent="0.25">
      <c r="A6594" s="23" t="s">
        <v>14027</v>
      </c>
      <c r="B6594" s="5" t="s">
        <v>13123</v>
      </c>
      <c r="C6594" s="18">
        <v>1257817.5</v>
      </c>
      <c r="D6594" s="18">
        <v>2243798.1579999998</v>
      </c>
      <c r="E6594" s="18">
        <f t="shared" si="515"/>
        <v>3501.6156579999997</v>
      </c>
      <c r="F6594" s="18">
        <v>1411739.6340000001</v>
      </c>
      <c r="G6594" s="18">
        <v>0</v>
      </c>
      <c r="H6594" s="18">
        <f t="shared" si="516"/>
        <v>1411.739634</v>
      </c>
      <c r="I6594" s="18">
        <v>2089876.024</v>
      </c>
      <c r="J6594" s="40">
        <f t="shared" si="517"/>
        <v>2091.2877636339999</v>
      </c>
      <c r="K6594" s="43">
        <f t="shared" si="518"/>
        <v>0.89096988545693823</v>
      </c>
      <c r="L6594" s="55">
        <f t="shared" si="519"/>
        <v>0.40316807207971428</v>
      </c>
      <c r="M6594" s="57" t="s">
        <v>14966</v>
      </c>
    </row>
    <row r="6595" spans="1:13" x14ac:dyDescent="0.25">
      <c r="A6595" s="23" t="s">
        <v>14028</v>
      </c>
      <c r="B6595" s="5" t="s">
        <v>13124</v>
      </c>
      <c r="C6595" s="18">
        <v>758836.96400000004</v>
      </c>
      <c r="D6595" s="18">
        <v>1483338.845</v>
      </c>
      <c r="E6595" s="18">
        <f t="shared" si="515"/>
        <v>2242.1758089999998</v>
      </c>
      <c r="F6595" s="18">
        <v>784740.00699999998</v>
      </c>
      <c r="G6595" s="18">
        <v>0</v>
      </c>
      <c r="H6595" s="18">
        <f t="shared" si="516"/>
        <v>784.74000699999999</v>
      </c>
      <c r="I6595" s="18">
        <v>1457435.8019999999</v>
      </c>
      <c r="J6595" s="40">
        <f t="shared" si="517"/>
        <v>1458.2205420069999</v>
      </c>
      <c r="K6595" s="43">
        <f t="shared" si="518"/>
        <v>0.96699156055643798</v>
      </c>
      <c r="L6595" s="55">
        <f t="shared" si="519"/>
        <v>0.34999039943704968</v>
      </c>
      <c r="M6595" s="57" t="s">
        <v>14966</v>
      </c>
    </row>
    <row r="6596" spans="1:13" x14ac:dyDescent="0.25">
      <c r="A6596" s="23" t="s">
        <v>14029</v>
      </c>
      <c r="B6596" s="5" t="s">
        <v>13125</v>
      </c>
      <c r="C6596" s="18">
        <v>4055704.6770000001</v>
      </c>
      <c r="D6596" s="18">
        <v>5720711.9409999996</v>
      </c>
      <c r="E6596" s="18">
        <f t="shared" si="515"/>
        <v>9776.4166180000011</v>
      </c>
      <c r="F6596" s="18">
        <v>1435301.01</v>
      </c>
      <c r="G6596" s="18">
        <v>90718.858999999997</v>
      </c>
      <c r="H6596" s="18">
        <f t="shared" si="516"/>
        <v>1526.019869</v>
      </c>
      <c r="I6596" s="18">
        <v>8250396.7489999998</v>
      </c>
      <c r="J6596" s="40">
        <f t="shared" si="517"/>
        <v>8251.9227688689989</v>
      </c>
      <c r="K6596" s="43">
        <f t="shared" si="518"/>
        <v>2.8256823124509611</v>
      </c>
      <c r="L6596" s="55">
        <f t="shared" si="519"/>
        <v>0.1560919433599367</v>
      </c>
      <c r="M6596" s="57" t="s">
        <v>14966</v>
      </c>
    </row>
    <row r="6597" spans="1:13" x14ac:dyDescent="0.25">
      <c r="A6597" s="23" t="s">
        <v>14030</v>
      </c>
      <c r="B6597" s="5" t="s">
        <v>13126</v>
      </c>
      <c r="C6597" s="18">
        <v>1139650.8289999999</v>
      </c>
      <c r="D6597" s="18">
        <v>441369.52100000001</v>
      </c>
      <c r="E6597" s="18">
        <f t="shared" si="515"/>
        <v>1581.0203499999998</v>
      </c>
      <c r="F6597" s="18">
        <v>127739.53599999999</v>
      </c>
      <c r="G6597" s="18">
        <v>0</v>
      </c>
      <c r="H6597" s="18">
        <f t="shared" si="516"/>
        <v>127.73953599999999</v>
      </c>
      <c r="I6597" s="18">
        <v>1453280.814</v>
      </c>
      <c r="J6597" s="40">
        <f t="shared" si="517"/>
        <v>1453.408553536</v>
      </c>
      <c r="K6597" s="43">
        <f t="shared" si="518"/>
        <v>8.9216765982303237</v>
      </c>
      <c r="L6597" s="55">
        <f t="shared" si="519"/>
        <v>8.0795630492675186E-2</v>
      </c>
      <c r="M6597" s="57" t="s">
        <v>14966</v>
      </c>
    </row>
    <row r="6598" spans="1:13" x14ac:dyDescent="0.25">
      <c r="A6598" s="23" t="s">
        <v>14031</v>
      </c>
      <c r="B6598" s="5" t="s">
        <v>13127</v>
      </c>
      <c r="C6598" s="18">
        <v>26448978.816</v>
      </c>
      <c r="D6598" s="18">
        <v>70005550.365999997</v>
      </c>
      <c r="E6598" s="18">
        <f t="shared" si="515"/>
        <v>96454.529181999998</v>
      </c>
      <c r="F6598" s="18">
        <v>15869703.807</v>
      </c>
      <c r="G6598" s="18">
        <v>14701243.302999999</v>
      </c>
      <c r="H6598" s="18">
        <f t="shared" si="516"/>
        <v>30570.947110000001</v>
      </c>
      <c r="I6598" s="18">
        <v>65883582.071999997</v>
      </c>
      <c r="J6598" s="40">
        <f t="shared" si="517"/>
        <v>65914.153019109988</v>
      </c>
      <c r="K6598" s="43">
        <f t="shared" si="518"/>
        <v>1.6666334254035393</v>
      </c>
      <c r="L6598" s="55">
        <f t="shared" si="519"/>
        <v>0.31694672473405266</v>
      </c>
      <c r="M6598" s="57" t="s">
        <v>14966</v>
      </c>
    </row>
    <row r="6599" spans="1:13" x14ac:dyDescent="0.25">
      <c r="A6599" s="23" t="s">
        <v>14032</v>
      </c>
      <c r="B6599" s="5" t="s">
        <v>13128</v>
      </c>
      <c r="C6599" s="18">
        <v>1974213.2379999999</v>
      </c>
      <c r="D6599" s="18">
        <v>12762205.02</v>
      </c>
      <c r="E6599" s="18">
        <f t="shared" si="515"/>
        <v>14736.418258</v>
      </c>
      <c r="F6599" s="18">
        <v>3580403.4670000002</v>
      </c>
      <c r="G6599" s="18">
        <v>0</v>
      </c>
      <c r="H6599" s="18">
        <f t="shared" si="516"/>
        <v>3580.4034670000001</v>
      </c>
      <c r="I6599" s="18">
        <v>11156014.790999999</v>
      </c>
      <c r="J6599" s="40">
        <f t="shared" si="517"/>
        <v>11159.595194467</v>
      </c>
      <c r="K6599" s="43">
        <f t="shared" si="518"/>
        <v>0.55139406946619396</v>
      </c>
      <c r="L6599" s="55">
        <f t="shared" si="519"/>
        <v>0.24296293741909075</v>
      </c>
      <c r="M6599" s="57" t="s">
        <v>14966</v>
      </c>
    </row>
    <row r="6600" spans="1:13" x14ac:dyDescent="0.25">
      <c r="A6600" s="23" t="s">
        <v>14033</v>
      </c>
      <c r="B6600" s="5" t="s">
        <v>13129</v>
      </c>
      <c r="C6600" s="18">
        <v>1419537.3219999999</v>
      </c>
      <c r="D6600" s="18">
        <v>1097741.327</v>
      </c>
      <c r="E6600" s="18">
        <f t="shared" si="515"/>
        <v>2517.2786490000003</v>
      </c>
      <c r="F6600" s="18">
        <v>1224550.8389999999</v>
      </c>
      <c r="G6600" s="18">
        <v>0</v>
      </c>
      <c r="H6600" s="18">
        <f t="shared" si="516"/>
        <v>1224.550839</v>
      </c>
      <c r="I6600" s="18">
        <v>1292727.81</v>
      </c>
      <c r="J6600" s="40">
        <f t="shared" si="517"/>
        <v>1293.952360839</v>
      </c>
      <c r="K6600" s="43">
        <f t="shared" si="518"/>
        <v>1.1592310231555849</v>
      </c>
      <c r="L6600" s="55">
        <f t="shared" si="519"/>
        <v>0.48645819940770485</v>
      </c>
      <c r="M6600" s="57" t="s">
        <v>14966</v>
      </c>
    </row>
    <row r="6601" spans="1:13" x14ac:dyDescent="0.25">
      <c r="A6601" s="23" t="s">
        <v>14034</v>
      </c>
      <c r="B6601" s="5" t="s">
        <v>13130</v>
      </c>
      <c r="C6601" s="18">
        <v>1241340.5930000001</v>
      </c>
      <c r="D6601" s="18">
        <v>4263081.28</v>
      </c>
      <c r="E6601" s="18">
        <f t="shared" si="515"/>
        <v>5504.4218730000002</v>
      </c>
      <c r="F6601" s="18">
        <v>370802.71</v>
      </c>
      <c r="G6601" s="18">
        <v>0</v>
      </c>
      <c r="H6601" s="18">
        <f t="shared" si="516"/>
        <v>370.80271000000005</v>
      </c>
      <c r="I6601" s="18">
        <v>5133619.1629999997</v>
      </c>
      <c r="J6601" s="40">
        <f t="shared" si="517"/>
        <v>5133.9899657100004</v>
      </c>
      <c r="K6601" s="43">
        <f t="shared" si="518"/>
        <v>3.3477117602511588</v>
      </c>
      <c r="L6601" s="55">
        <f t="shared" si="519"/>
        <v>6.736451503087762E-2</v>
      </c>
      <c r="M6601" s="57" t="s">
        <v>14966</v>
      </c>
    </row>
    <row r="6602" spans="1:13" x14ac:dyDescent="0.25">
      <c r="A6602" s="23" t="s">
        <v>14035</v>
      </c>
      <c r="B6602" s="5" t="s">
        <v>13131</v>
      </c>
      <c r="C6602" s="18">
        <v>412692.24900000001</v>
      </c>
      <c r="D6602" s="18">
        <v>416443.03200000001</v>
      </c>
      <c r="E6602" s="18">
        <f t="shared" si="515"/>
        <v>829.13528099999996</v>
      </c>
      <c r="F6602" s="18">
        <v>121293.004</v>
      </c>
      <c r="G6602" s="18">
        <v>0</v>
      </c>
      <c r="H6602" s="18">
        <f t="shared" si="516"/>
        <v>121.293004</v>
      </c>
      <c r="I6602" s="18">
        <v>707842.277</v>
      </c>
      <c r="J6602" s="40">
        <f t="shared" si="517"/>
        <v>707.96357000399996</v>
      </c>
      <c r="K6602" s="43">
        <f t="shared" si="518"/>
        <v>3.4024406634367801</v>
      </c>
      <c r="L6602" s="55">
        <f t="shared" si="519"/>
        <v>0.14628855722278691</v>
      </c>
      <c r="M6602" s="57" t="s">
        <v>14966</v>
      </c>
    </row>
    <row r="6603" spans="1:13" x14ac:dyDescent="0.25">
      <c r="A6603" s="23" t="s">
        <v>14036</v>
      </c>
      <c r="B6603" s="5" t="s">
        <v>13092</v>
      </c>
      <c r="C6603" s="18">
        <v>2381543.1170000001</v>
      </c>
      <c r="D6603" s="18">
        <v>6436647.1840000004</v>
      </c>
      <c r="E6603" s="18">
        <f t="shared" si="515"/>
        <v>8818.1903010000005</v>
      </c>
      <c r="F6603" s="18">
        <v>649524.39099999995</v>
      </c>
      <c r="G6603" s="18">
        <v>327273.75400000002</v>
      </c>
      <c r="H6603" s="18">
        <f t="shared" si="516"/>
        <v>976.79814499999998</v>
      </c>
      <c r="I6603" s="18">
        <v>7841392.1560000004</v>
      </c>
      <c r="J6603" s="40">
        <f t="shared" si="517"/>
        <v>7842.3689541450003</v>
      </c>
      <c r="K6603" s="43">
        <f t="shared" si="518"/>
        <v>3.6665953580794786</v>
      </c>
      <c r="L6603" s="55">
        <f t="shared" si="519"/>
        <v>0.11077081710169366</v>
      </c>
      <c r="M6603" s="57" t="s">
        <v>14966</v>
      </c>
    </row>
    <row r="6604" spans="1:13" x14ac:dyDescent="0.25">
      <c r="A6604" s="23" t="s">
        <v>14037</v>
      </c>
      <c r="B6604" s="5" t="s">
        <v>13132</v>
      </c>
      <c r="C6604" s="18">
        <v>2935780.719</v>
      </c>
      <c r="D6604" s="18">
        <v>2542992.2549999999</v>
      </c>
      <c r="E6604" s="18">
        <f t="shared" si="515"/>
        <v>5478.7729739999995</v>
      </c>
      <c r="F6604" s="18">
        <v>623473.64899999998</v>
      </c>
      <c r="G6604" s="18">
        <v>0</v>
      </c>
      <c r="H6604" s="18">
        <f t="shared" si="516"/>
        <v>623.47364900000002</v>
      </c>
      <c r="I6604" s="18">
        <v>4855299.3250000002</v>
      </c>
      <c r="J6604" s="40">
        <f t="shared" si="517"/>
        <v>4855.9227986489996</v>
      </c>
      <c r="K6604" s="43">
        <f t="shared" si="518"/>
        <v>4.7087486755996002</v>
      </c>
      <c r="L6604" s="55">
        <f t="shared" si="519"/>
        <v>0.11379804418959304</v>
      </c>
      <c r="M6604" s="57" t="s">
        <v>14966</v>
      </c>
    </row>
    <row r="6605" spans="1:13" x14ac:dyDescent="0.25">
      <c r="A6605" s="23" t="s">
        <v>14038</v>
      </c>
      <c r="B6605" s="5" t="s">
        <v>13133</v>
      </c>
      <c r="C6605" s="18">
        <v>1816425.9809999999</v>
      </c>
      <c r="D6605" s="18">
        <v>822364.63</v>
      </c>
      <c r="E6605" s="18">
        <f t="shared" si="515"/>
        <v>2638.7906109999999</v>
      </c>
      <c r="F6605" s="18">
        <v>799514.42299999995</v>
      </c>
      <c r="G6605" s="18">
        <v>0</v>
      </c>
      <c r="H6605" s="18">
        <f t="shared" si="516"/>
        <v>799.51442299999997</v>
      </c>
      <c r="I6605" s="18">
        <v>1839276.1880000001</v>
      </c>
      <c r="J6605" s="40">
        <f t="shared" si="517"/>
        <v>1840.0757024229999</v>
      </c>
      <c r="K6605" s="43">
        <f t="shared" si="518"/>
        <v>2.2719114611894877</v>
      </c>
      <c r="L6605" s="55">
        <f t="shared" si="519"/>
        <v>0.30298517042889389</v>
      </c>
      <c r="M6605" s="57" t="s">
        <v>14966</v>
      </c>
    </row>
    <row r="6606" spans="1:13" x14ac:dyDescent="0.25">
      <c r="A6606" s="23" t="s">
        <v>14039</v>
      </c>
      <c r="B6606" s="5" t="s">
        <v>13134</v>
      </c>
      <c r="C6606" s="18">
        <v>903368.72</v>
      </c>
      <c r="D6606" s="18">
        <v>666706.91799999995</v>
      </c>
      <c r="E6606" s="18">
        <f t="shared" si="515"/>
        <v>1570.0756379999998</v>
      </c>
      <c r="F6606" s="18">
        <v>486641.39399999997</v>
      </c>
      <c r="G6606" s="18">
        <v>0</v>
      </c>
      <c r="H6606" s="18">
        <f t="shared" si="516"/>
        <v>486.64139399999999</v>
      </c>
      <c r="I6606" s="18">
        <v>1083434.2439999999</v>
      </c>
      <c r="J6606" s="40">
        <f t="shared" si="517"/>
        <v>1083.9208853939999</v>
      </c>
      <c r="K6606" s="43">
        <f t="shared" si="518"/>
        <v>1.8563334955431268</v>
      </c>
      <c r="L6606" s="55">
        <f t="shared" si="519"/>
        <v>0.30994773896364353</v>
      </c>
      <c r="M6606" s="57" t="s">
        <v>14966</v>
      </c>
    </row>
    <row r="6607" spans="1:13" x14ac:dyDescent="0.25">
      <c r="A6607" s="23" t="s">
        <v>14040</v>
      </c>
      <c r="B6607" s="5" t="s">
        <v>13135</v>
      </c>
      <c r="C6607" s="18">
        <v>1596493.1270000001</v>
      </c>
      <c r="D6607" s="18">
        <v>5888535.4460000005</v>
      </c>
      <c r="E6607" s="18">
        <f t="shared" si="515"/>
        <v>7485.0285730000005</v>
      </c>
      <c r="F6607" s="18">
        <v>374270.18199999997</v>
      </c>
      <c r="G6607" s="18">
        <v>5696.6319999999996</v>
      </c>
      <c r="H6607" s="18">
        <f t="shared" si="516"/>
        <v>379.96681399999994</v>
      </c>
      <c r="I6607" s="18">
        <v>7105061.7589999996</v>
      </c>
      <c r="J6607" s="40">
        <f t="shared" si="517"/>
        <v>7105.4417258140002</v>
      </c>
      <c r="K6607" s="43">
        <f t="shared" si="518"/>
        <v>4.265616668869443</v>
      </c>
      <c r="L6607" s="55">
        <f t="shared" si="519"/>
        <v>5.0763575622224937E-2</v>
      </c>
      <c r="M6607" s="57" t="s">
        <v>14966</v>
      </c>
    </row>
    <row r="6608" spans="1:13" x14ac:dyDescent="0.25">
      <c r="A6608" s="23" t="s">
        <v>14041</v>
      </c>
      <c r="B6608" s="5" t="s">
        <v>13136</v>
      </c>
      <c r="C6608" s="18">
        <v>1021096.353</v>
      </c>
      <c r="D6608" s="18">
        <v>749096.353</v>
      </c>
      <c r="E6608" s="18">
        <f t="shared" si="515"/>
        <v>1770.192706</v>
      </c>
      <c r="F6608" s="18">
        <v>119727.82799999999</v>
      </c>
      <c r="G6608" s="18">
        <v>0</v>
      </c>
      <c r="H6608" s="18">
        <f t="shared" si="516"/>
        <v>119.72782799999999</v>
      </c>
      <c r="I6608" s="18">
        <v>1650464.878</v>
      </c>
      <c r="J6608" s="40">
        <f t="shared" si="517"/>
        <v>1650.5846058279999</v>
      </c>
      <c r="K6608" s="43">
        <f t="shared" si="518"/>
        <v>8.5284797198525979</v>
      </c>
      <c r="L6608" s="55">
        <f t="shared" si="519"/>
        <v>6.7635476970494296E-2</v>
      </c>
      <c r="M6608" s="57" t="s">
        <v>14966</v>
      </c>
    </row>
    <row r="6609" spans="1:13" x14ac:dyDescent="0.25">
      <c r="A6609" s="23" t="s">
        <v>14042</v>
      </c>
      <c r="B6609" s="5" t="s">
        <v>13092</v>
      </c>
      <c r="C6609" s="18">
        <v>700659.49399999995</v>
      </c>
      <c r="D6609" s="18">
        <v>226506.122</v>
      </c>
      <c r="E6609" s="18">
        <f t="shared" si="515"/>
        <v>927.16561599999989</v>
      </c>
      <c r="F6609" s="18">
        <v>482740.01500000001</v>
      </c>
      <c r="G6609" s="18">
        <v>0</v>
      </c>
      <c r="H6609" s="18">
        <f t="shared" si="516"/>
        <v>482.74001500000003</v>
      </c>
      <c r="I6609" s="18">
        <v>444425.60100000002</v>
      </c>
      <c r="J6609" s="40">
        <f t="shared" si="517"/>
        <v>444.90834101500002</v>
      </c>
      <c r="K6609" s="43">
        <f t="shared" si="518"/>
        <v>1.4514220330378038</v>
      </c>
      <c r="L6609" s="55">
        <f t="shared" si="519"/>
        <v>0.52066211976523524</v>
      </c>
      <c r="M6609" s="57" t="s">
        <v>14966</v>
      </c>
    </row>
    <row r="6610" spans="1:13" x14ac:dyDescent="0.25">
      <c r="A6610" s="23" t="s">
        <v>14043</v>
      </c>
      <c r="B6610" s="5" t="s">
        <v>13137</v>
      </c>
      <c r="C6610" s="18">
        <v>539139.69999999995</v>
      </c>
      <c r="D6610" s="18">
        <v>607000.71299999999</v>
      </c>
      <c r="E6610" s="18">
        <f t="shared" si="515"/>
        <v>1146.1404129999999</v>
      </c>
      <c r="F6610" s="18">
        <v>684400.92700000003</v>
      </c>
      <c r="G6610" s="18">
        <v>0</v>
      </c>
      <c r="H6610" s="18">
        <f t="shared" si="516"/>
        <v>684.40092700000002</v>
      </c>
      <c r="I6610" s="18">
        <v>461739.48599999998</v>
      </c>
      <c r="J6610" s="40">
        <f t="shared" si="517"/>
        <v>462.42388692699996</v>
      </c>
      <c r="K6610" s="43">
        <f t="shared" si="518"/>
        <v>0.78775419309155892</v>
      </c>
      <c r="L6610" s="55">
        <f t="shared" si="519"/>
        <v>0.59713532411669712</v>
      </c>
      <c r="M6610" s="57" t="s">
        <v>14966</v>
      </c>
    </row>
    <row r="6611" spans="1:13" x14ac:dyDescent="0.25">
      <c r="A6611" s="23" t="s">
        <v>14044</v>
      </c>
      <c r="B6611" s="5" t="s">
        <v>13138</v>
      </c>
      <c r="C6611" s="18">
        <v>4718564.1090000002</v>
      </c>
      <c r="D6611" s="18">
        <v>6271678.2120000003</v>
      </c>
      <c r="E6611" s="18">
        <f t="shared" si="515"/>
        <v>10990.242321</v>
      </c>
      <c r="F6611" s="18">
        <v>3980410.196</v>
      </c>
      <c r="G6611" s="18">
        <v>0</v>
      </c>
      <c r="H6611" s="18">
        <f t="shared" si="516"/>
        <v>3980.4101959999998</v>
      </c>
      <c r="I6611" s="18">
        <v>7009832.125</v>
      </c>
      <c r="J6611" s="40">
        <f t="shared" si="517"/>
        <v>7013.8125351959998</v>
      </c>
      <c r="K6611" s="43">
        <f t="shared" si="518"/>
        <v>1.1854466943486848</v>
      </c>
      <c r="L6611" s="55">
        <f t="shared" si="519"/>
        <v>0.36217674549307144</v>
      </c>
      <c r="M6611" s="57" t="s">
        <v>14966</v>
      </c>
    </row>
    <row r="6612" spans="1:13" x14ac:dyDescent="0.25">
      <c r="A6612" s="23" t="s">
        <v>14045</v>
      </c>
      <c r="B6612" s="5" t="s">
        <v>13139</v>
      </c>
      <c r="C6612" s="18">
        <v>23543909.118000001</v>
      </c>
      <c r="D6612" s="18">
        <v>19889672.355</v>
      </c>
      <c r="E6612" s="18">
        <f t="shared" si="515"/>
        <v>43433.581473000006</v>
      </c>
      <c r="F6612" s="18">
        <v>18993975.649</v>
      </c>
      <c r="G6612" s="18">
        <v>10274298.907</v>
      </c>
      <c r="H6612" s="18">
        <f t="shared" si="516"/>
        <v>29268.274556</v>
      </c>
      <c r="I6612" s="18">
        <v>14165306.916999999</v>
      </c>
      <c r="J6612" s="40">
        <f t="shared" si="517"/>
        <v>14194.575191555999</v>
      </c>
      <c r="K6612" s="43">
        <f t="shared" si="518"/>
        <v>1.239546135736967</v>
      </c>
      <c r="L6612" s="55">
        <f t="shared" si="519"/>
        <v>0.67386279379687564</v>
      </c>
      <c r="M6612" s="57" t="s">
        <v>14966</v>
      </c>
    </row>
    <row r="6613" spans="1:13" x14ac:dyDescent="0.25">
      <c r="A6613" s="23" t="s">
        <v>14046</v>
      </c>
      <c r="B6613" s="5" t="s">
        <v>13088</v>
      </c>
      <c r="C6613" s="18">
        <v>1768810.835</v>
      </c>
      <c r="D6613" s="18">
        <v>2658276.3450000002</v>
      </c>
      <c r="E6613" s="18">
        <f t="shared" ref="E6613:E6676" si="520">(+D6613+C6613)/1000</f>
        <v>4427.0871799999995</v>
      </c>
      <c r="F6613" s="18">
        <v>402068.217</v>
      </c>
      <c r="G6613" s="18">
        <v>0</v>
      </c>
      <c r="H6613" s="18">
        <f t="shared" ref="H6613:H6676" si="521">(+G6613+F6613)/1000</f>
        <v>402.068217</v>
      </c>
      <c r="I6613" s="18">
        <v>4025018.963</v>
      </c>
      <c r="J6613" s="40">
        <f t="shared" ref="J6613:J6676" si="522">(+I6613+H6613)/1000</f>
        <v>4025.4210312169998</v>
      </c>
      <c r="K6613" s="43">
        <f t="shared" si="518"/>
        <v>4.3992804211132164</v>
      </c>
      <c r="L6613" s="55">
        <f t="shared" si="519"/>
        <v>9.0820035985828509E-2</v>
      </c>
      <c r="M6613" s="57" t="s">
        <v>14966</v>
      </c>
    </row>
    <row r="6614" spans="1:13" x14ac:dyDescent="0.25">
      <c r="A6614" s="23" t="s">
        <v>14047</v>
      </c>
      <c r="B6614" s="5" t="s">
        <v>13140</v>
      </c>
      <c r="C6614" s="18">
        <v>2008916.192</v>
      </c>
      <c r="D6614" s="18">
        <v>3977622.202</v>
      </c>
      <c r="E6614" s="18">
        <f t="shared" si="520"/>
        <v>5986.5383940000002</v>
      </c>
      <c r="F6614" s="18">
        <v>151982.13099999999</v>
      </c>
      <c r="G6614" s="18">
        <v>0</v>
      </c>
      <c r="H6614" s="18">
        <f t="shared" si="521"/>
        <v>151.98213099999998</v>
      </c>
      <c r="I6614" s="18">
        <v>5834556.2630000003</v>
      </c>
      <c r="J6614" s="40">
        <f t="shared" si="522"/>
        <v>5834.7082451309998</v>
      </c>
      <c r="K6614" s="43">
        <f t="shared" ref="K6614:K6677" si="523">+IFERROR(C6614/F6614,"ERROR")</f>
        <v>13.218107805055057</v>
      </c>
      <c r="L6614" s="55">
        <f t="shared" ref="L6614:L6677" si="524">+IFERROR(H6614/E6614,"ERROR")</f>
        <v>2.5387314170126071E-2</v>
      </c>
      <c r="M6614" s="57" t="s">
        <v>14966</v>
      </c>
    </row>
    <row r="6615" spans="1:13" x14ac:dyDescent="0.25">
      <c r="A6615" s="23" t="s">
        <v>14048</v>
      </c>
      <c r="B6615" s="5" t="s">
        <v>13141</v>
      </c>
      <c r="C6615" s="18">
        <v>1602235.4609999999</v>
      </c>
      <c r="D6615" s="18">
        <v>1467946.997</v>
      </c>
      <c r="E6615" s="18">
        <f t="shared" si="520"/>
        <v>3070.1824579999998</v>
      </c>
      <c r="F6615" s="18">
        <v>804155.00600000005</v>
      </c>
      <c r="G6615" s="18">
        <v>0</v>
      </c>
      <c r="H6615" s="18">
        <f t="shared" si="521"/>
        <v>804.15500600000007</v>
      </c>
      <c r="I6615" s="18">
        <v>2266027.452</v>
      </c>
      <c r="J6615" s="40">
        <f t="shared" si="522"/>
        <v>2266.831607006</v>
      </c>
      <c r="K6615" s="43">
        <f t="shared" si="523"/>
        <v>1.9924460446621901</v>
      </c>
      <c r="L6615" s="55">
        <f t="shared" si="524"/>
        <v>0.26192417454037847</v>
      </c>
      <c r="M6615" s="57" t="s">
        <v>14966</v>
      </c>
    </row>
    <row r="6616" spans="1:13" x14ac:dyDescent="0.25">
      <c r="A6616" s="23" t="s">
        <v>14049</v>
      </c>
      <c r="B6616" s="5" t="s">
        <v>13142</v>
      </c>
      <c r="C6616" s="18">
        <v>6034842.665</v>
      </c>
      <c r="D6616" s="18">
        <v>1863814.8289999999</v>
      </c>
      <c r="E6616" s="18">
        <f t="shared" si="520"/>
        <v>7898.657494</v>
      </c>
      <c r="F6616" s="18">
        <v>799388.25699999998</v>
      </c>
      <c r="G6616" s="18">
        <v>0</v>
      </c>
      <c r="H6616" s="18">
        <f t="shared" si="521"/>
        <v>799.38825699999995</v>
      </c>
      <c r="I6616" s="18">
        <v>7099269.2369999997</v>
      </c>
      <c r="J6616" s="40">
        <f t="shared" si="522"/>
        <v>7100.0686252569994</v>
      </c>
      <c r="K6616" s="43">
        <f t="shared" si="523"/>
        <v>7.54932614052648</v>
      </c>
      <c r="L6616" s="55">
        <f t="shared" si="524"/>
        <v>0.10120558558302262</v>
      </c>
      <c r="M6616" s="57" t="s">
        <v>14966</v>
      </c>
    </row>
    <row r="6617" spans="1:13" x14ac:dyDescent="0.25">
      <c r="A6617" s="23" t="s">
        <v>14050</v>
      </c>
      <c r="B6617" s="5" t="s">
        <v>13143</v>
      </c>
      <c r="C6617" s="18">
        <v>1289952.6680000001</v>
      </c>
      <c r="D6617" s="18">
        <v>2597802.4300000002</v>
      </c>
      <c r="E6617" s="18">
        <f t="shared" si="520"/>
        <v>3887.7550980000001</v>
      </c>
      <c r="F6617" s="18">
        <v>2550894.2930000001</v>
      </c>
      <c r="G6617" s="18">
        <v>218029.59099999999</v>
      </c>
      <c r="H6617" s="18">
        <f t="shared" si="521"/>
        <v>2768.9238840000003</v>
      </c>
      <c r="I6617" s="18">
        <v>1118831.2139999999</v>
      </c>
      <c r="J6617" s="40">
        <f t="shared" si="522"/>
        <v>1121.6001378839999</v>
      </c>
      <c r="K6617" s="43">
        <f t="shared" si="523"/>
        <v>0.50568644554962749</v>
      </c>
      <c r="L6617" s="55">
        <f t="shared" si="524"/>
        <v>0.71221664281899688</v>
      </c>
      <c r="M6617" s="57" t="s">
        <v>14966</v>
      </c>
    </row>
    <row r="6618" spans="1:13" x14ac:dyDescent="0.25">
      <c r="A6618" s="23" t="s">
        <v>14051</v>
      </c>
      <c r="B6618" s="5" t="s">
        <v>13144</v>
      </c>
      <c r="C6618" s="18">
        <v>1070639.0449999999</v>
      </c>
      <c r="D6618" s="18">
        <v>2323855.9920000001</v>
      </c>
      <c r="E6618" s="18">
        <f t="shared" si="520"/>
        <v>3394.4950370000001</v>
      </c>
      <c r="F6618" s="18">
        <v>177043.27600000001</v>
      </c>
      <c r="G6618" s="18">
        <v>0</v>
      </c>
      <c r="H6618" s="18">
        <f t="shared" si="521"/>
        <v>177.04327600000002</v>
      </c>
      <c r="I6618" s="18">
        <v>3217451.7609999999</v>
      </c>
      <c r="J6618" s="40">
        <f t="shared" si="522"/>
        <v>3217.6288042759998</v>
      </c>
      <c r="K6618" s="43">
        <f t="shared" si="523"/>
        <v>6.047329608835299</v>
      </c>
      <c r="L6618" s="55">
        <f t="shared" si="524"/>
        <v>5.215599789371559E-2</v>
      </c>
      <c r="M6618" s="57" t="s">
        <v>14966</v>
      </c>
    </row>
    <row r="6619" spans="1:13" x14ac:dyDescent="0.25">
      <c r="A6619" s="23" t="s">
        <v>14052</v>
      </c>
      <c r="B6619" s="5" t="s">
        <v>13145</v>
      </c>
      <c r="C6619" s="18">
        <v>1552387.811</v>
      </c>
      <c r="D6619" s="18">
        <v>1376361.8330000001</v>
      </c>
      <c r="E6619" s="18">
        <f t="shared" si="520"/>
        <v>2928.7496440000004</v>
      </c>
      <c r="F6619" s="18">
        <v>311104.63</v>
      </c>
      <c r="G6619" s="18">
        <v>0</v>
      </c>
      <c r="H6619" s="18">
        <f t="shared" si="521"/>
        <v>311.10462999999999</v>
      </c>
      <c r="I6619" s="18">
        <v>2617645.014</v>
      </c>
      <c r="J6619" s="40">
        <f t="shared" si="522"/>
        <v>2617.9561186299998</v>
      </c>
      <c r="K6619" s="43">
        <f t="shared" si="523"/>
        <v>4.9899219146947438</v>
      </c>
      <c r="L6619" s="55">
        <f t="shared" si="524"/>
        <v>0.10622438508438106</v>
      </c>
      <c r="M6619" s="57" t="s">
        <v>14966</v>
      </c>
    </row>
    <row r="6620" spans="1:13" x14ac:dyDescent="0.25">
      <c r="A6620" s="23" t="s">
        <v>14053</v>
      </c>
      <c r="B6620" s="5" t="s">
        <v>13146</v>
      </c>
      <c r="C6620" s="18">
        <v>1603600.6470000001</v>
      </c>
      <c r="D6620" s="18">
        <v>2328233.9419999998</v>
      </c>
      <c r="E6620" s="18">
        <f t="shared" si="520"/>
        <v>3931.8345889999996</v>
      </c>
      <c r="F6620" s="18">
        <v>431083.114</v>
      </c>
      <c r="G6620" s="18">
        <v>83192.634000000005</v>
      </c>
      <c r="H6620" s="18">
        <f t="shared" si="521"/>
        <v>514.27574800000002</v>
      </c>
      <c r="I6620" s="18">
        <v>3417558.841</v>
      </c>
      <c r="J6620" s="40">
        <f t="shared" si="522"/>
        <v>3418.0731167479998</v>
      </c>
      <c r="K6620" s="43">
        <f t="shared" si="523"/>
        <v>3.7199338014432182</v>
      </c>
      <c r="L6620" s="55">
        <f t="shared" si="524"/>
        <v>0.13079791032887728</v>
      </c>
      <c r="M6620" s="57" t="s">
        <v>14966</v>
      </c>
    </row>
    <row r="6621" spans="1:13" x14ac:dyDescent="0.25">
      <c r="A6621" s="23" t="s">
        <v>14054</v>
      </c>
      <c r="B6621" s="5" t="s">
        <v>13147</v>
      </c>
      <c r="C6621" s="18">
        <v>812170.63800000004</v>
      </c>
      <c r="D6621" s="18">
        <v>1843818.8189999999</v>
      </c>
      <c r="E6621" s="18">
        <f t="shared" si="520"/>
        <v>2655.9894570000001</v>
      </c>
      <c r="F6621" s="18">
        <v>236042.399</v>
      </c>
      <c r="G6621" s="18">
        <v>45615.16</v>
      </c>
      <c r="H6621" s="18">
        <f t="shared" si="521"/>
        <v>281.65755899999999</v>
      </c>
      <c r="I6621" s="18">
        <v>2374331.898</v>
      </c>
      <c r="J6621" s="40">
        <f t="shared" si="522"/>
        <v>2374.6135555589999</v>
      </c>
      <c r="K6621" s="43">
        <f t="shared" si="523"/>
        <v>3.4407828485085004</v>
      </c>
      <c r="L6621" s="55">
        <f t="shared" si="524"/>
        <v>0.10604618864644837</v>
      </c>
      <c r="M6621" s="57" t="s">
        <v>14966</v>
      </c>
    </row>
    <row r="6622" spans="1:13" x14ac:dyDescent="0.25">
      <c r="A6622" s="23" t="s">
        <v>14055</v>
      </c>
      <c r="B6622" s="5" t="s">
        <v>13088</v>
      </c>
      <c r="C6622" s="18">
        <v>6140745.517</v>
      </c>
      <c r="D6622" s="18">
        <v>3924867.3820000002</v>
      </c>
      <c r="E6622" s="18">
        <f t="shared" si="520"/>
        <v>10065.612899</v>
      </c>
      <c r="F6622" s="18">
        <v>535413.51599999995</v>
      </c>
      <c r="G6622" s="18">
        <v>1352541.7790000001</v>
      </c>
      <c r="H6622" s="18">
        <f t="shared" si="521"/>
        <v>1887.955295</v>
      </c>
      <c r="I6622" s="18">
        <v>8177657.6040000003</v>
      </c>
      <c r="J6622" s="40">
        <f t="shared" si="522"/>
        <v>8179.5455592950002</v>
      </c>
      <c r="K6622" s="43">
        <f t="shared" si="523"/>
        <v>11.469164175900261</v>
      </c>
      <c r="L6622" s="55">
        <f t="shared" si="524"/>
        <v>0.18756486206493844</v>
      </c>
      <c r="M6622" s="57" t="s">
        <v>14966</v>
      </c>
    </row>
    <row r="6623" spans="1:13" x14ac:dyDescent="0.25">
      <c r="A6623" s="23" t="s">
        <v>14056</v>
      </c>
      <c r="B6623" s="5" t="s">
        <v>13109</v>
      </c>
      <c r="C6623" s="18">
        <v>1764310.473</v>
      </c>
      <c r="D6623" s="18">
        <v>444557.26899999997</v>
      </c>
      <c r="E6623" s="18">
        <f t="shared" si="520"/>
        <v>2208.8677419999999</v>
      </c>
      <c r="F6623" s="18">
        <v>185127.375</v>
      </c>
      <c r="G6623" s="18">
        <v>0</v>
      </c>
      <c r="H6623" s="18">
        <f t="shared" si="521"/>
        <v>185.127375</v>
      </c>
      <c r="I6623" s="18">
        <v>2023740.3670000001</v>
      </c>
      <c r="J6623" s="40">
        <f t="shared" si="522"/>
        <v>2023.925494375</v>
      </c>
      <c r="K6623" s="43">
        <f t="shared" si="523"/>
        <v>9.5302516605121212</v>
      </c>
      <c r="L6623" s="55">
        <f t="shared" si="524"/>
        <v>8.3810982196868902E-2</v>
      </c>
      <c r="M6623" s="57" t="s">
        <v>14966</v>
      </c>
    </row>
    <row r="6624" spans="1:13" x14ac:dyDescent="0.25">
      <c r="A6624" s="23" t="s">
        <v>14057</v>
      </c>
      <c r="B6624" s="5" t="s">
        <v>13148</v>
      </c>
      <c r="C6624" s="18">
        <v>507442.47899999999</v>
      </c>
      <c r="D6624" s="18">
        <v>612327.46699999995</v>
      </c>
      <c r="E6624" s="18">
        <f t="shared" si="520"/>
        <v>1119.7699459999999</v>
      </c>
      <c r="F6624" s="18">
        <v>167406.78700000001</v>
      </c>
      <c r="G6624" s="18">
        <v>0</v>
      </c>
      <c r="H6624" s="18">
        <f t="shared" si="521"/>
        <v>167.40678700000001</v>
      </c>
      <c r="I6624" s="18">
        <v>952363.15899999999</v>
      </c>
      <c r="J6624" s="40">
        <f t="shared" si="522"/>
        <v>952.530565787</v>
      </c>
      <c r="K6624" s="43">
        <f t="shared" si="523"/>
        <v>3.03119418330393</v>
      </c>
      <c r="L6624" s="55">
        <f t="shared" si="524"/>
        <v>0.14950105385307424</v>
      </c>
      <c r="M6624" s="57" t="s">
        <v>14966</v>
      </c>
    </row>
    <row r="6625" spans="1:13" x14ac:dyDescent="0.25">
      <c r="A6625" s="23" t="s">
        <v>14058</v>
      </c>
      <c r="B6625" s="5" t="s">
        <v>13149</v>
      </c>
      <c r="C6625" s="18">
        <v>2370234.0159999998</v>
      </c>
      <c r="D6625" s="18">
        <v>1009908.258</v>
      </c>
      <c r="E6625" s="18">
        <f t="shared" si="520"/>
        <v>3380.1422739999998</v>
      </c>
      <c r="F6625" s="18">
        <v>718924.13100000005</v>
      </c>
      <c r="G6625" s="18">
        <v>0</v>
      </c>
      <c r="H6625" s="18">
        <f t="shared" si="521"/>
        <v>718.9241310000001</v>
      </c>
      <c r="I6625" s="18">
        <v>2661218.1430000002</v>
      </c>
      <c r="J6625" s="40">
        <f t="shared" si="522"/>
        <v>2661.9370671310003</v>
      </c>
      <c r="K6625" s="43">
        <f t="shared" si="523"/>
        <v>3.2969181500460718</v>
      </c>
      <c r="L6625" s="55">
        <f t="shared" si="524"/>
        <v>0.21269049428183925</v>
      </c>
      <c r="M6625" s="57" t="s">
        <v>14966</v>
      </c>
    </row>
    <row r="6626" spans="1:13" x14ac:dyDescent="0.25">
      <c r="A6626" s="23" t="s">
        <v>14059</v>
      </c>
      <c r="B6626" s="5" t="s">
        <v>13150</v>
      </c>
      <c r="C6626" s="18">
        <v>848494.48499999999</v>
      </c>
      <c r="D6626" s="18">
        <v>935423.21900000004</v>
      </c>
      <c r="E6626" s="18">
        <f t="shared" si="520"/>
        <v>1783.917704</v>
      </c>
      <c r="F6626" s="18">
        <v>396284.95899999997</v>
      </c>
      <c r="G6626" s="18">
        <v>0</v>
      </c>
      <c r="H6626" s="18">
        <f t="shared" si="521"/>
        <v>396.28495899999996</v>
      </c>
      <c r="I6626" s="18">
        <v>1387632.7450000001</v>
      </c>
      <c r="J6626" s="40">
        <f t="shared" si="522"/>
        <v>1388.0290299590001</v>
      </c>
      <c r="K6626" s="43">
        <f t="shared" si="523"/>
        <v>2.1411221035012837</v>
      </c>
      <c r="L6626" s="55">
        <f t="shared" si="524"/>
        <v>0.2221430720214434</v>
      </c>
      <c r="M6626" s="57" t="s">
        <v>14966</v>
      </c>
    </row>
    <row r="6627" spans="1:13" x14ac:dyDescent="0.25">
      <c r="A6627" s="23" t="s">
        <v>14060</v>
      </c>
      <c r="B6627" s="5" t="s">
        <v>13151</v>
      </c>
      <c r="C6627" s="18">
        <v>5406617.1849999996</v>
      </c>
      <c r="D6627" s="18">
        <v>10618078.923</v>
      </c>
      <c r="E6627" s="18">
        <f t="shared" si="520"/>
        <v>16024.696107999998</v>
      </c>
      <c r="F6627" s="18">
        <v>1103243.0120000001</v>
      </c>
      <c r="G6627" s="18">
        <v>254022.807</v>
      </c>
      <c r="H6627" s="18">
        <f t="shared" si="521"/>
        <v>1357.2658190000002</v>
      </c>
      <c r="I6627" s="18">
        <v>14667430.289000001</v>
      </c>
      <c r="J6627" s="40">
        <f t="shared" si="522"/>
        <v>14668.787554819</v>
      </c>
      <c r="K6627" s="43">
        <f t="shared" si="523"/>
        <v>4.9006584462281637</v>
      </c>
      <c r="L6627" s="55">
        <f t="shared" si="524"/>
        <v>8.4698381164458603E-2</v>
      </c>
      <c r="M6627" s="57" t="s">
        <v>14966</v>
      </c>
    </row>
    <row r="6628" spans="1:13" x14ac:dyDescent="0.25">
      <c r="A6628" s="23" t="s">
        <v>14061</v>
      </c>
      <c r="B6628" s="5" t="s">
        <v>13152</v>
      </c>
      <c r="C6628" s="18">
        <v>1717012.466</v>
      </c>
      <c r="D6628" s="18">
        <v>1859393.953</v>
      </c>
      <c r="E6628" s="18">
        <f t="shared" si="520"/>
        <v>3576.4064189999999</v>
      </c>
      <c r="F6628" s="18">
        <v>1093039.2709999999</v>
      </c>
      <c r="G6628" s="18">
        <v>0</v>
      </c>
      <c r="H6628" s="18">
        <f t="shared" si="521"/>
        <v>1093.0392709999999</v>
      </c>
      <c r="I6628" s="18">
        <v>2483367.148</v>
      </c>
      <c r="J6628" s="40">
        <f t="shared" si="522"/>
        <v>2484.460187271</v>
      </c>
      <c r="K6628" s="43">
        <f t="shared" si="523"/>
        <v>1.5708607289371583</v>
      </c>
      <c r="L6628" s="55">
        <f t="shared" si="524"/>
        <v>0.30562501655100621</v>
      </c>
      <c r="M6628" s="57" t="s">
        <v>14966</v>
      </c>
    </row>
    <row r="6629" spans="1:13" x14ac:dyDescent="0.25">
      <c r="A6629" s="23" t="s">
        <v>14062</v>
      </c>
      <c r="B6629" s="5" t="s">
        <v>13153</v>
      </c>
      <c r="C6629" s="18">
        <v>226910.68700000001</v>
      </c>
      <c r="D6629" s="18">
        <v>477115.098</v>
      </c>
      <c r="E6629" s="18">
        <f t="shared" si="520"/>
        <v>704.02578500000004</v>
      </c>
      <c r="F6629" s="18">
        <v>99170.76</v>
      </c>
      <c r="G6629" s="18">
        <v>0</v>
      </c>
      <c r="H6629" s="18">
        <f t="shared" si="521"/>
        <v>99.170760000000001</v>
      </c>
      <c r="I6629" s="18">
        <v>604855.02500000002</v>
      </c>
      <c r="J6629" s="40">
        <f t="shared" si="522"/>
        <v>604.95419576000006</v>
      </c>
      <c r="K6629" s="43">
        <f t="shared" si="523"/>
        <v>2.2880805491457363</v>
      </c>
      <c r="L6629" s="55">
        <f t="shared" si="524"/>
        <v>0.14086239753278354</v>
      </c>
      <c r="M6629" s="57" t="s">
        <v>14966</v>
      </c>
    </row>
    <row r="6630" spans="1:13" x14ac:dyDescent="0.25">
      <c r="A6630" s="23" t="s">
        <v>14063</v>
      </c>
      <c r="B6630" s="5" t="s">
        <v>13088</v>
      </c>
      <c r="C6630" s="18">
        <v>516855.58299999998</v>
      </c>
      <c r="D6630" s="18">
        <v>3742179.5839999998</v>
      </c>
      <c r="E6630" s="18">
        <f t="shared" si="520"/>
        <v>4259.0351669999991</v>
      </c>
      <c r="F6630" s="18">
        <v>1523738.7990000001</v>
      </c>
      <c r="G6630" s="18">
        <v>0</v>
      </c>
      <c r="H6630" s="18">
        <f t="shared" si="521"/>
        <v>1523.7387990000002</v>
      </c>
      <c r="I6630" s="18">
        <v>2735296.3679999998</v>
      </c>
      <c r="J6630" s="40">
        <f t="shared" si="522"/>
        <v>2736.8201067989999</v>
      </c>
      <c r="K6630" s="43">
        <f t="shared" si="523"/>
        <v>0.33920221978937737</v>
      </c>
      <c r="L6630" s="55">
        <f t="shared" si="524"/>
        <v>0.35776619334028631</v>
      </c>
      <c r="M6630" s="57" t="s">
        <v>14966</v>
      </c>
    </row>
    <row r="6631" spans="1:13" x14ac:dyDescent="0.25">
      <c r="A6631" s="23" t="s">
        <v>14064</v>
      </c>
      <c r="B6631" s="5" t="s">
        <v>13154</v>
      </c>
      <c r="C6631" s="18">
        <v>545805.13800000004</v>
      </c>
      <c r="D6631" s="18">
        <v>1027478.626</v>
      </c>
      <c r="E6631" s="18">
        <f t="shared" si="520"/>
        <v>1573.283764</v>
      </c>
      <c r="F6631" s="18">
        <v>300399.43300000002</v>
      </c>
      <c r="G6631" s="18">
        <v>33780.434000000001</v>
      </c>
      <c r="H6631" s="18">
        <f t="shared" si="521"/>
        <v>334.179867</v>
      </c>
      <c r="I6631" s="18">
        <v>1239103.8970000001</v>
      </c>
      <c r="J6631" s="40">
        <f t="shared" si="522"/>
        <v>1239.4380768670003</v>
      </c>
      <c r="K6631" s="43">
        <f t="shared" si="523"/>
        <v>1.8169313189083149</v>
      </c>
      <c r="L6631" s="55">
        <f t="shared" si="524"/>
        <v>0.21240914998726193</v>
      </c>
      <c r="M6631" s="57" t="s">
        <v>14966</v>
      </c>
    </row>
    <row r="6632" spans="1:13" x14ac:dyDescent="0.25">
      <c r="A6632" s="23" t="s">
        <v>14065</v>
      </c>
      <c r="B6632" s="5" t="s">
        <v>13155</v>
      </c>
      <c r="C6632" s="18">
        <v>667790.78200000001</v>
      </c>
      <c r="D6632" s="18">
        <v>1224720.6599999999</v>
      </c>
      <c r="E6632" s="18">
        <f t="shared" si="520"/>
        <v>1892.5114419999998</v>
      </c>
      <c r="F6632" s="18">
        <v>602918.52800000005</v>
      </c>
      <c r="G6632" s="18">
        <v>0</v>
      </c>
      <c r="H6632" s="18">
        <f t="shared" si="521"/>
        <v>602.91852800000004</v>
      </c>
      <c r="I6632" s="18">
        <v>1289592.9140000001</v>
      </c>
      <c r="J6632" s="40">
        <f t="shared" si="522"/>
        <v>1290.195832528</v>
      </c>
      <c r="K6632" s="43">
        <f t="shared" si="523"/>
        <v>1.107597048336189</v>
      </c>
      <c r="L6632" s="55">
        <f t="shared" si="524"/>
        <v>0.31858117981196338</v>
      </c>
      <c r="M6632" s="57" t="s">
        <v>14966</v>
      </c>
    </row>
    <row r="6633" spans="1:13" x14ac:dyDescent="0.25">
      <c r="A6633" s="23" t="s">
        <v>14066</v>
      </c>
      <c r="B6633" s="5" t="s">
        <v>13156</v>
      </c>
      <c r="C6633" s="18">
        <v>2985804.29</v>
      </c>
      <c r="D6633" s="18">
        <v>1962271.027</v>
      </c>
      <c r="E6633" s="18">
        <f t="shared" si="520"/>
        <v>4948.0753169999998</v>
      </c>
      <c r="F6633" s="18">
        <v>1322499.051</v>
      </c>
      <c r="G6633" s="18">
        <v>0</v>
      </c>
      <c r="H6633" s="18">
        <f t="shared" si="521"/>
        <v>1322.499051</v>
      </c>
      <c r="I6633" s="18">
        <v>3625576.2659999998</v>
      </c>
      <c r="J6633" s="40">
        <f t="shared" si="522"/>
        <v>3626.8987650509998</v>
      </c>
      <c r="K6633" s="43">
        <f t="shared" si="523"/>
        <v>2.2576986257512255</v>
      </c>
      <c r="L6633" s="55">
        <f t="shared" si="524"/>
        <v>0.26727544879042514</v>
      </c>
      <c r="M6633" s="57" t="s">
        <v>14966</v>
      </c>
    </row>
    <row r="6634" spans="1:13" x14ac:dyDescent="0.25">
      <c r="A6634" s="23" t="s">
        <v>14067</v>
      </c>
      <c r="B6634" s="5" t="s">
        <v>13155</v>
      </c>
      <c r="C6634" s="18">
        <v>1501516.1159999999</v>
      </c>
      <c r="D6634" s="18">
        <v>5168087.0769999996</v>
      </c>
      <c r="E6634" s="18">
        <f t="shared" si="520"/>
        <v>6669.6031929999999</v>
      </c>
      <c r="F6634" s="18">
        <v>503283.58100000001</v>
      </c>
      <c r="G6634" s="18">
        <v>1290516.7</v>
      </c>
      <c r="H6634" s="18">
        <f t="shared" si="521"/>
        <v>1793.800281</v>
      </c>
      <c r="I6634" s="18">
        <v>4875802.9119999995</v>
      </c>
      <c r="J6634" s="40">
        <f t="shared" si="522"/>
        <v>4877.5967122809998</v>
      </c>
      <c r="K6634" s="43">
        <f t="shared" si="523"/>
        <v>2.9834395014766035</v>
      </c>
      <c r="L6634" s="55">
        <f t="shared" si="524"/>
        <v>0.26895157464280051</v>
      </c>
      <c r="M6634" s="57" t="s">
        <v>14966</v>
      </c>
    </row>
    <row r="6635" spans="1:13" x14ac:dyDescent="0.25">
      <c r="A6635" s="23" t="s">
        <v>14068</v>
      </c>
      <c r="B6635" s="5" t="s">
        <v>13157</v>
      </c>
      <c r="C6635" s="18">
        <v>895316.18400000001</v>
      </c>
      <c r="D6635" s="18">
        <v>2444534.4739999999</v>
      </c>
      <c r="E6635" s="18">
        <f t="shared" si="520"/>
        <v>3339.8506579999998</v>
      </c>
      <c r="F6635" s="18">
        <v>389475.80599999998</v>
      </c>
      <c r="G6635" s="18">
        <v>0</v>
      </c>
      <c r="H6635" s="18">
        <f t="shared" si="521"/>
        <v>389.47580599999998</v>
      </c>
      <c r="I6635" s="18">
        <v>2950374.852</v>
      </c>
      <c r="J6635" s="40">
        <f t="shared" si="522"/>
        <v>2950.764327806</v>
      </c>
      <c r="K6635" s="43">
        <f t="shared" si="523"/>
        <v>2.298772273418185</v>
      </c>
      <c r="L6635" s="55">
        <f t="shared" si="524"/>
        <v>0.11661473696947559</v>
      </c>
      <c r="M6635" s="57" t="s">
        <v>14966</v>
      </c>
    </row>
    <row r="6636" spans="1:13" x14ac:dyDescent="0.25">
      <c r="A6636" s="23" t="s">
        <v>14069</v>
      </c>
      <c r="B6636" s="5" t="s">
        <v>13158</v>
      </c>
      <c r="C6636" s="18">
        <v>23146073.848999999</v>
      </c>
      <c r="D6636" s="18">
        <v>31248432.710999999</v>
      </c>
      <c r="E6636" s="18">
        <f t="shared" si="520"/>
        <v>54394.506560000002</v>
      </c>
      <c r="F6636" s="18">
        <v>2981457.3139999998</v>
      </c>
      <c r="G6636" s="18">
        <v>637996.48800000001</v>
      </c>
      <c r="H6636" s="18">
        <f t="shared" si="521"/>
        <v>3619.4538019999995</v>
      </c>
      <c r="I6636" s="18">
        <v>50775052.758000001</v>
      </c>
      <c r="J6636" s="40">
        <f t="shared" si="522"/>
        <v>50778.672211801997</v>
      </c>
      <c r="K6636" s="43">
        <f t="shared" si="523"/>
        <v>7.7633423562072172</v>
      </c>
      <c r="L6636" s="55">
        <f t="shared" si="524"/>
        <v>6.6540796688863271E-2</v>
      </c>
      <c r="M6636" s="57" t="s">
        <v>14966</v>
      </c>
    </row>
    <row r="6637" spans="1:13" x14ac:dyDescent="0.25">
      <c r="A6637" s="23" t="s">
        <v>14070</v>
      </c>
      <c r="B6637" s="5" t="s">
        <v>13159</v>
      </c>
      <c r="C6637" s="18">
        <v>1132190.183</v>
      </c>
      <c r="D6637" s="18">
        <v>7718282.0939999996</v>
      </c>
      <c r="E6637" s="18">
        <f t="shared" si="520"/>
        <v>8850.4722769999989</v>
      </c>
      <c r="F6637" s="18">
        <v>1097370.064</v>
      </c>
      <c r="G6637" s="18">
        <v>252077.85699999999</v>
      </c>
      <c r="H6637" s="18">
        <f t="shared" si="521"/>
        <v>1349.4479210000002</v>
      </c>
      <c r="I6637" s="18">
        <v>7501024.3559999997</v>
      </c>
      <c r="J6637" s="40">
        <f t="shared" si="522"/>
        <v>7502.3738039210002</v>
      </c>
      <c r="K6637" s="43">
        <f t="shared" si="523"/>
        <v>1.0317305165707527</v>
      </c>
      <c r="L6637" s="55">
        <f t="shared" si="524"/>
        <v>0.15247185446892511</v>
      </c>
      <c r="M6637" s="57" t="s">
        <v>14966</v>
      </c>
    </row>
    <row r="6638" spans="1:13" x14ac:dyDescent="0.25">
      <c r="A6638" s="23" t="s">
        <v>14071</v>
      </c>
      <c r="B6638" s="5" t="s">
        <v>13160</v>
      </c>
      <c r="C6638" s="18">
        <v>1399883.7709999999</v>
      </c>
      <c r="D6638" s="18">
        <v>899612.04399999999</v>
      </c>
      <c r="E6638" s="18">
        <f t="shared" si="520"/>
        <v>2299.4958149999998</v>
      </c>
      <c r="F6638" s="18">
        <v>500018.348</v>
      </c>
      <c r="G6638" s="18">
        <v>0</v>
      </c>
      <c r="H6638" s="18">
        <f t="shared" si="521"/>
        <v>500.018348</v>
      </c>
      <c r="I6638" s="18">
        <v>1799477.4669999999</v>
      </c>
      <c r="J6638" s="40">
        <f t="shared" si="522"/>
        <v>1799.9774853479998</v>
      </c>
      <c r="K6638" s="43">
        <f t="shared" si="523"/>
        <v>2.7996648055002971</v>
      </c>
      <c r="L6638" s="55">
        <f t="shared" si="524"/>
        <v>0.2174469484737897</v>
      </c>
      <c r="M6638" s="57" t="s">
        <v>14966</v>
      </c>
    </row>
    <row r="6639" spans="1:13" x14ac:dyDescent="0.25">
      <c r="A6639" s="23" t="s">
        <v>14072</v>
      </c>
      <c r="B6639" s="5" t="s">
        <v>13161</v>
      </c>
      <c r="C6639" s="18">
        <v>2744973.1060000001</v>
      </c>
      <c r="D6639" s="18">
        <v>9950433.6140000001</v>
      </c>
      <c r="E6639" s="18">
        <f t="shared" si="520"/>
        <v>12695.406720000001</v>
      </c>
      <c r="F6639" s="18">
        <v>4001235.054</v>
      </c>
      <c r="G6639" s="18">
        <v>0</v>
      </c>
      <c r="H6639" s="18">
        <f t="shared" si="521"/>
        <v>4001.2350540000002</v>
      </c>
      <c r="I6639" s="18">
        <v>8694171.6659999993</v>
      </c>
      <c r="J6639" s="40">
        <f t="shared" si="522"/>
        <v>8698.1729010539984</v>
      </c>
      <c r="K6639" s="43">
        <f t="shared" si="523"/>
        <v>0.68603145502683582</v>
      </c>
      <c r="L6639" s="55">
        <f t="shared" si="524"/>
        <v>0.31517186823928711</v>
      </c>
      <c r="M6639" s="57" t="s">
        <v>14966</v>
      </c>
    </row>
    <row r="6640" spans="1:13" x14ac:dyDescent="0.25">
      <c r="A6640" s="23" t="s">
        <v>14073</v>
      </c>
      <c r="B6640" s="5" t="s">
        <v>13162</v>
      </c>
      <c r="C6640" s="18">
        <v>1157240.101</v>
      </c>
      <c r="D6640" s="18">
        <v>1514328.6610000001</v>
      </c>
      <c r="E6640" s="18">
        <f t="shared" si="520"/>
        <v>2671.5687619999999</v>
      </c>
      <c r="F6640" s="18">
        <v>446528.141</v>
      </c>
      <c r="G6640" s="18">
        <v>0</v>
      </c>
      <c r="H6640" s="18">
        <f t="shared" si="521"/>
        <v>446.52814100000001</v>
      </c>
      <c r="I6640" s="18">
        <v>2225040.6209999998</v>
      </c>
      <c r="J6640" s="40">
        <f t="shared" si="522"/>
        <v>2225.4871491409995</v>
      </c>
      <c r="K6640" s="43">
        <f t="shared" si="523"/>
        <v>2.591639797680747</v>
      </c>
      <c r="L6640" s="55">
        <f t="shared" si="524"/>
        <v>0.16714080032352169</v>
      </c>
      <c r="M6640" s="57" t="s">
        <v>14966</v>
      </c>
    </row>
    <row r="6641" spans="1:13" x14ac:dyDescent="0.25">
      <c r="A6641" s="23" t="s">
        <v>14074</v>
      </c>
      <c r="B6641" s="5" t="s">
        <v>13163</v>
      </c>
      <c r="C6641" s="18">
        <v>677054.995</v>
      </c>
      <c r="D6641" s="18">
        <v>723511.09199999995</v>
      </c>
      <c r="E6641" s="18">
        <f t="shared" si="520"/>
        <v>1400.5660869999999</v>
      </c>
      <c r="F6641" s="18">
        <v>52135.436000000002</v>
      </c>
      <c r="G6641" s="18">
        <v>0</v>
      </c>
      <c r="H6641" s="18">
        <f t="shared" si="521"/>
        <v>52.135435999999999</v>
      </c>
      <c r="I6641" s="18">
        <v>1348430.6510000001</v>
      </c>
      <c r="J6641" s="40">
        <f t="shared" si="522"/>
        <v>1348.4827864360002</v>
      </c>
      <c r="K6641" s="43">
        <f t="shared" si="523"/>
        <v>12.986464618805527</v>
      </c>
      <c r="L6641" s="55">
        <f t="shared" si="524"/>
        <v>3.7224545477660138E-2</v>
      </c>
      <c r="M6641" s="57" t="s">
        <v>14966</v>
      </c>
    </row>
    <row r="6642" spans="1:13" x14ac:dyDescent="0.25">
      <c r="A6642" s="23" t="s">
        <v>14075</v>
      </c>
      <c r="B6642" s="5" t="s">
        <v>13155</v>
      </c>
      <c r="C6642" s="18">
        <v>1390875.277</v>
      </c>
      <c r="D6642" s="18">
        <v>2009927.1950000001</v>
      </c>
      <c r="E6642" s="18">
        <f t="shared" si="520"/>
        <v>3400.8024719999999</v>
      </c>
      <c r="F6642" s="18">
        <v>853314.77399999998</v>
      </c>
      <c r="G6642" s="18">
        <v>252726.65299999999</v>
      </c>
      <c r="H6642" s="18">
        <f t="shared" si="521"/>
        <v>1106.0414269999999</v>
      </c>
      <c r="I6642" s="18">
        <v>2294761.0449999999</v>
      </c>
      <c r="J6642" s="40">
        <f t="shared" si="522"/>
        <v>2295.8670864269998</v>
      </c>
      <c r="K6642" s="43">
        <f t="shared" si="523"/>
        <v>1.6299674157522557</v>
      </c>
      <c r="L6642" s="55">
        <f t="shared" si="524"/>
        <v>0.32522954099993373</v>
      </c>
      <c r="M6642" s="57" t="s">
        <v>14966</v>
      </c>
    </row>
    <row r="6643" spans="1:13" x14ac:dyDescent="0.25">
      <c r="A6643" s="23" t="s">
        <v>14076</v>
      </c>
      <c r="B6643" s="5" t="s">
        <v>13096</v>
      </c>
      <c r="C6643" s="18">
        <v>235907.10500000001</v>
      </c>
      <c r="D6643" s="18">
        <v>1684298.219</v>
      </c>
      <c r="E6643" s="18">
        <f t="shared" si="520"/>
        <v>1920.205324</v>
      </c>
      <c r="F6643" s="18">
        <v>606988.22199999995</v>
      </c>
      <c r="G6643" s="18">
        <v>0</v>
      </c>
      <c r="H6643" s="18">
        <f t="shared" si="521"/>
        <v>606.98822199999995</v>
      </c>
      <c r="I6643" s="18">
        <v>1313217.102</v>
      </c>
      <c r="J6643" s="40">
        <f t="shared" si="522"/>
        <v>1313.824090222</v>
      </c>
      <c r="K6643" s="43">
        <f t="shared" si="523"/>
        <v>0.38865186580177175</v>
      </c>
      <c r="L6643" s="55">
        <f t="shared" si="524"/>
        <v>0.31610589472566214</v>
      </c>
      <c r="M6643" s="57" t="s">
        <v>14966</v>
      </c>
    </row>
    <row r="6644" spans="1:13" x14ac:dyDescent="0.25">
      <c r="A6644" s="23" t="s">
        <v>14077</v>
      </c>
      <c r="B6644" s="5" t="s">
        <v>13164</v>
      </c>
      <c r="C6644" s="18">
        <v>2046728.8060000001</v>
      </c>
      <c r="D6644" s="18">
        <v>1324601.476</v>
      </c>
      <c r="E6644" s="18">
        <f t="shared" si="520"/>
        <v>3371.3302819999999</v>
      </c>
      <c r="F6644" s="18">
        <v>372794.50699999998</v>
      </c>
      <c r="G6644" s="18">
        <v>117233.712</v>
      </c>
      <c r="H6644" s="18">
        <f t="shared" si="521"/>
        <v>490.02821899999998</v>
      </c>
      <c r="I6644" s="18">
        <v>2881302.0630000001</v>
      </c>
      <c r="J6644" s="40">
        <f t="shared" si="522"/>
        <v>2881.7920912190002</v>
      </c>
      <c r="K6644" s="43">
        <f t="shared" si="523"/>
        <v>5.4902332721334872</v>
      </c>
      <c r="L6644" s="55">
        <f t="shared" si="524"/>
        <v>0.14535159062175801</v>
      </c>
      <c r="M6644" s="57" t="s">
        <v>14966</v>
      </c>
    </row>
    <row r="6645" spans="1:13" x14ac:dyDescent="0.25">
      <c r="A6645" s="23" t="s">
        <v>14078</v>
      </c>
      <c r="B6645" s="5" t="s">
        <v>13165</v>
      </c>
      <c r="C6645" s="18">
        <v>505061.18</v>
      </c>
      <c r="D6645" s="18">
        <v>762449.75</v>
      </c>
      <c r="E6645" s="18">
        <f t="shared" si="520"/>
        <v>1267.5109299999999</v>
      </c>
      <c r="F6645" s="18">
        <v>470474.11800000002</v>
      </c>
      <c r="G6645" s="18">
        <v>0</v>
      </c>
      <c r="H6645" s="18">
        <f t="shared" si="521"/>
        <v>470.47411800000003</v>
      </c>
      <c r="I6645" s="18">
        <v>797036.81200000003</v>
      </c>
      <c r="J6645" s="40">
        <f t="shared" si="522"/>
        <v>797.50728611800002</v>
      </c>
      <c r="K6645" s="43">
        <f t="shared" si="523"/>
        <v>1.0735153341633981</v>
      </c>
      <c r="L6645" s="55">
        <f t="shared" si="524"/>
        <v>0.37117953531177839</v>
      </c>
      <c r="M6645" s="57" t="s">
        <v>14966</v>
      </c>
    </row>
    <row r="6646" spans="1:13" x14ac:dyDescent="0.25">
      <c r="A6646" s="23" t="s">
        <v>14079</v>
      </c>
      <c r="B6646" s="5" t="s">
        <v>13166</v>
      </c>
      <c r="C6646" s="18">
        <v>4290824.574</v>
      </c>
      <c r="D6646" s="18">
        <v>1167158.3799999999</v>
      </c>
      <c r="E6646" s="18">
        <f t="shared" si="520"/>
        <v>5457.9829540000001</v>
      </c>
      <c r="F6646" s="18">
        <v>4601553.6349999998</v>
      </c>
      <c r="G6646" s="18">
        <v>0</v>
      </c>
      <c r="H6646" s="18">
        <f t="shared" si="521"/>
        <v>4601.5536350000002</v>
      </c>
      <c r="I6646" s="18">
        <v>856429.31900000002</v>
      </c>
      <c r="J6646" s="40">
        <f t="shared" si="522"/>
        <v>861.03087263500004</v>
      </c>
      <c r="K6646" s="43">
        <f t="shared" si="523"/>
        <v>0.93247301115072201</v>
      </c>
      <c r="L6646" s="55">
        <f t="shared" si="524"/>
        <v>0.84308684614481122</v>
      </c>
      <c r="M6646" s="57" t="s">
        <v>14966</v>
      </c>
    </row>
    <row r="6647" spans="1:13" x14ac:dyDescent="0.25">
      <c r="A6647" s="23" t="s">
        <v>14080</v>
      </c>
      <c r="B6647" s="5" t="s">
        <v>13092</v>
      </c>
      <c r="C6647" s="18">
        <v>1871305.4890000001</v>
      </c>
      <c r="D6647" s="18">
        <v>1676675.2180000001</v>
      </c>
      <c r="E6647" s="18">
        <f t="shared" si="520"/>
        <v>3547.9807070000006</v>
      </c>
      <c r="F6647" s="18">
        <v>147323.25</v>
      </c>
      <c r="G6647" s="18">
        <v>0</v>
      </c>
      <c r="H6647" s="18">
        <f t="shared" si="521"/>
        <v>147.32325</v>
      </c>
      <c r="I6647" s="18">
        <v>3400657.4569999999</v>
      </c>
      <c r="J6647" s="40">
        <f t="shared" si="522"/>
        <v>3400.80478025</v>
      </c>
      <c r="K6647" s="43">
        <f t="shared" si="523"/>
        <v>12.702037791047918</v>
      </c>
      <c r="L6647" s="55">
        <f t="shared" si="524"/>
        <v>4.1523126016254283E-2</v>
      </c>
      <c r="M6647" s="57" t="s">
        <v>14966</v>
      </c>
    </row>
    <row r="6648" spans="1:13" x14ac:dyDescent="0.25">
      <c r="A6648" s="23" t="s">
        <v>14081</v>
      </c>
      <c r="B6648" s="5" t="s">
        <v>13167</v>
      </c>
      <c r="C6648" s="18">
        <v>1358942.4180000001</v>
      </c>
      <c r="D6648" s="18">
        <v>5238798.9790000003</v>
      </c>
      <c r="E6648" s="18">
        <f t="shared" si="520"/>
        <v>6597.7413969999998</v>
      </c>
      <c r="F6648" s="18">
        <v>71153.474000000002</v>
      </c>
      <c r="G6648" s="18">
        <v>195352.01199999999</v>
      </c>
      <c r="H6648" s="18">
        <f t="shared" si="521"/>
        <v>266.50548599999996</v>
      </c>
      <c r="I6648" s="18">
        <v>6331235.9110000003</v>
      </c>
      <c r="J6648" s="40">
        <f t="shared" si="522"/>
        <v>6331.5024164860006</v>
      </c>
      <c r="K6648" s="43">
        <f t="shared" si="523"/>
        <v>19.098750090543717</v>
      </c>
      <c r="L6648" s="55">
        <f t="shared" si="524"/>
        <v>4.0393442234819978E-2</v>
      </c>
      <c r="M6648" s="57" t="s">
        <v>14966</v>
      </c>
    </row>
    <row r="6649" spans="1:13" x14ac:dyDescent="0.25">
      <c r="A6649" s="23" t="s">
        <v>14082</v>
      </c>
      <c r="B6649" s="5" t="s">
        <v>13168</v>
      </c>
      <c r="C6649" s="18">
        <v>2790549.5249999999</v>
      </c>
      <c r="D6649" s="18">
        <v>3367728.7919999999</v>
      </c>
      <c r="E6649" s="18">
        <f t="shared" si="520"/>
        <v>6158.2783170000002</v>
      </c>
      <c r="F6649" s="18">
        <v>1513302.986</v>
      </c>
      <c r="G6649" s="18">
        <v>303837.23800000001</v>
      </c>
      <c r="H6649" s="18">
        <f t="shared" si="521"/>
        <v>1817.140224</v>
      </c>
      <c r="I6649" s="18">
        <v>4341138.0930000003</v>
      </c>
      <c r="J6649" s="40">
        <f t="shared" si="522"/>
        <v>4342.9552332240009</v>
      </c>
      <c r="K6649" s="43">
        <f t="shared" si="523"/>
        <v>1.8440124355903438</v>
      </c>
      <c r="L6649" s="55">
        <f t="shared" si="524"/>
        <v>0.29507276716996744</v>
      </c>
      <c r="M6649" s="57" t="s">
        <v>14966</v>
      </c>
    </row>
    <row r="6650" spans="1:13" x14ac:dyDescent="0.25">
      <c r="A6650" s="23" t="s">
        <v>14083</v>
      </c>
      <c r="B6650" s="5" t="s">
        <v>13169</v>
      </c>
      <c r="C6650" s="18">
        <v>994908.23199999996</v>
      </c>
      <c r="D6650" s="18">
        <v>367504.30099999998</v>
      </c>
      <c r="E6650" s="18">
        <f t="shared" si="520"/>
        <v>1362.4125329999997</v>
      </c>
      <c r="F6650" s="18">
        <v>347272.53</v>
      </c>
      <c r="G6650" s="18">
        <v>130533.954</v>
      </c>
      <c r="H6650" s="18">
        <f t="shared" si="521"/>
        <v>477.80648400000007</v>
      </c>
      <c r="I6650" s="18">
        <v>884606.049</v>
      </c>
      <c r="J6650" s="40">
        <f t="shared" si="522"/>
        <v>885.08385548399997</v>
      </c>
      <c r="K6650" s="43">
        <f t="shared" si="523"/>
        <v>2.8649206201250639</v>
      </c>
      <c r="L6650" s="55">
        <f t="shared" si="524"/>
        <v>0.350706171902193</v>
      </c>
      <c r="M6650" s="57" t="s">
        <v>14966</v>
      </c>
    </row>
    <row r="6651" spans="1:13" x14ac:dyDescent="0.25">
      <c r="A6651" s="23" t="s">
        <v>14084</v>
      </c>
      <c r="B6651" s="5" t="s">
        <v>13170</v>
      </c>
      <c r="C6651" s="18">
        <v>3564022.307</v>
      </c>
      <c r="D6651" s="18">
        <v>2705299.61</v>
      </c>
      <c r="E6651" s="18">
        <f t="shared" si="520"/>
        <v>6269.3219169999993</v>
      </c>
      <c r="F6651" s="18">
        <v>484063.50799999997</v>
      </c>
      <c r="G6651" s="18">
        <v>0</v>
      </c>
      <c r="H6651" s="18">
        <f t="shared" si="521"/>
        <v>484.06350799999996</v>
      </c>
      <c r="I6651" s="18">
        <v>5785258.409</v>
      </c>
      <c r="J6651" s="40">
        <f t="shared" si="522"/>
        <v>5785.742472508</v>
      </c>
      <c r="K6651" s="43">
        <f t="shared" si="523"/>
        <v>7.3627163545656087</v>
      </c>
      <c r="L6651" s="55">
        <f t="shared" si="524"/>
        <v>7.7211461527825709E-2</v>
      </c>
      <c r="M6651" s="57" t="s">
        <v>14966</v>
      </c>
    </row>
    <row r="6652" spans="1:13" x14ac:dyDescent="0.25">
      <c r="A6652" s="23" t="s">
        <v>14085</v>
      </c>
      <c r="B6652" s="5" t="s">
        <v>13171</v>
      </c>
      <c r="C6652" s="18">
        <v>1985102.2660000001</v>
      </c>
      <c r="D6652" s="18">
        <v>5718057.273</v>
      </c>
      <c r="E6652" s="18">
        <f t="shared" si="520"/>
        <v>7703.1595390000002</v>
      </c>
      <c r="F6652" s="18">
        <v>1377899.2290000001</v>
      </c>
      <c r="G6652" s="18">
        <v>0</v>
      </c>
      <c r="H6652" s="18">
        <f t="shared" si="521"/>
        <v>1377.8992290000001</v>
      </c>
      <c r="I6652" s="18">
        <v>6325260.3099999996</v>
      </c>
      <c r="J6652" s="40">
        <f t="shared" si="522"/>
        <v>6326.6382092289996</v>
      </c>
      <c r="K6652" s="43">
        <f t="shared" si="523"/>
        <v>1.4406730363298577</v>
      </c>
      <c r="L6652" s="55">
        <f t="shared" si="524"/>
        <v>0.17887455426878965</v>
      </c>
      <c r="M6652" s="57" t="s">
        <v>14966</v>
      </c>
    </row>
    <row r="6653" spans="1:13" x14ac:dyDescent="0.25">
      <c r="A6653" s="23" t="s">
        <v>14086</v>
      </c>
      <c r="B6653" s="5" t="s">
        <v>13092</v>
      </c>
      <c r="C6653" s="18">
        <v>905376.81799999997</v>
      </c>
      <c r="D6653" s="18">
        <v>731318.09900000005</v>
      </c>
      <c r="E6653" s="18">
        <f t="shared" si="520"/>
        <v>1636.6949169999998</v>
      </c>
      <c r="F6653" s="18">
        <v>759345.49800000002</v>
      </c>
      <c r="G6653" s="18">
        <v>0</v>
      </c>
      <c r="H6653" s="18">
        <f t="shared" si="521"/>
        <v>759.34549800000002</v>
      </c>
      <c r="I6653" s="18">
        <v>877349.41899999999</v>
      </c>
      <c r="J6653" s="40">
        <f t="shared" si="522"/>
        <v>878.10876449800003</v>
      </c>
      <c r="K6653" s="43">
        <f t="shared" si="523"/>
        <v>1.192312090325977</v>
      </c>
      <c r="L6653" s="55">
        <f t="shared" si="524"/>
        <v>0.46395054454733187</v>
      </c>
      <c r="M6653" s="57" t="s">
        <v>14966</v>
      </c>
    </row>
    <row r="6654" spans="1:13" x14ac:dyDescent="0.25">
      <c r="A6654" s="23" t="s">
        <v>14087</v>
      </c>
      <c r="B6654" s="5" t="s">
        <v>13172</v>
      </c>
      <c r="C6654" s="18">
        <v>5459973.8329999996</v>
      </c>
      <c r="D6654" s="18">
        <v>3699479.7579999999</v>
      </c>
      <c r="E6654" s="18">
        <f t="shared" si="520"/>
        <v>9159.4535909999995</v>
      </c>
      <c r="F6654" s="18">
        <v>793408.32200000004</v>
      </c>
      <c r="G6654" s="18">
        <v>0</v>
      </c>
      <c r="H6654" s="18">
        <f t="shared" si="521"/>
        <v>793.408322</v>
      </c>
      <c r="I6654" s="18">
        <v>8366045.2690000003</v>
      </c>
      <c r="J6654" s="40">
        <f t="shared" si="522"/>
        <v>8366.8386773220009</v>
      </c>
      <c r="K6654" s="43">
        <f t="shared" si="523"/>
        <v>6.8816694778757306</v>
      </c>
      <c r="L6654" s="55">
        <f t="shared" si="524"/>
        <v>8.6621796171290857E-2</v>
      </c>
      <c r="M6654" s="57" t="s">
        <v>14966</v>
      </c>
    </row>
    <row r="6655" spans="1:13" x14ac:dyDescent="0.25">
      <c r="A6655" s="23" t="s">
        <v>14088</v>
      </c>
      <c r="B6655" s="5" t="s">
        <v>13088</v>
      </c>
      <c r="C6655" s="18">
        <v>4625355.693</v>
      </c>
      <c r="D6655" s="18">
        <v>1407512.223</v>
      </c>
      <c r="E6655" s="18">
        <f t="shared" si="520"/>
        <v>6032.8679160000002</v>
      </c>
      <c r="F6655" s="18">
        <v>2852551.787</v>
      </c>
      <c r="G6655" s="18">
        <v>0</v>
      </c>
      <c r="H6655" s="18">
        <f t="shared" si="521"/>
        <v>2852.5517869999999</v>
      </c>
      <c r="I6655" s="18">
        <v>3180316.1290000002</v>
      </c>
      <c r="J6655" s="40">
        <f t="shared" si="522"/>
        <v>3183.1686807870005</v>
      </c>
      <c r="K6655" s="43">
        <f t="shared" si="523"/>
        <v>1.6214800075073974</v>
      </c>
      <c r="L6655" s="55">
        <f t="shared" si="524"/>
        <v>0.47283511370017534</v>
      </c>
      <c r="M6655" s="57" t="s">
        <v>14966</v>
      </c>
    </row>
    <row r="6656" spans="1:13" x14ac:dyDescent="0.25">
      <c r="A6656" s="23" t="s">
        <v>14089</v>
      </c>
      <c r="B6656" s="5" t="s">
        <v>13088</v>
      </c>
      <c r="C6656" s="18">
        <v>4888338.2340000002</v>
      </c>
      <c r="D6656" s="18">
        <v>10830965.478</v>
      </c>
      <c r="E6656" s="18">
        <f t="shared" si="520"/>
        <v>15719.303712000001</v>
      </c>
      <c r="F6656" s="18">
        <v>1901498.09</v>
      </c>
      <c r="G6656" s="18">
        <v>0</v>
      </c>
      <c r="H6656" s="18">
        <f t="shared" si="521"/>
        <v>1901.49809</v>
      </c>
      <c r="I6656" s="18">
        <v>13817805.622</v>
      </c>
      <c r="J6656" s="40">
        <f t="shared" si="522"/>
        <v>13819.707120090001</v>
      </c>
      <c r="K6656" s="43">
        <f t="shared" si="523"/>
        <v>2.5707826159320519</v>
      </c>
      <c r="L6656" s="55">
        <f t="shared" si="524"/>
        <v>0.12096579624887649</v>
      </c>
      <c r="M6656" s="57" t="s">
        <v>14966</v>
      </c>
    </row>
    <row r="6657" spans="1:13" x14ac:dyDescent="0.25">
      <c r="A6657" s="23" t="s">
        <v>14090</v>
      </c>
      <c r="B6657" s="5" t="s">
        <v>13173</v>
      </c>
      <c r="C6657" s="18">
        <v>756459.91200000001</v>
      </c>
      <c r="D6657" s="18">
        <v>3650248.5970000001</v>
      </c>
      <c r="E6657" s="18">
        <f t="shared" si="520"/>
        <v>4406.708509</v>
      </c>
      <c r="F6657" s="18">
        <v>599693.63899999997</v>
      </c>
      <c r="G6657" s="18">
        <v>0</v>
      </c>
      <c r="H6657" s="18">
        <f t="shared" si="521"/>
        <v>599.69363899999996</v>
      </c>
      <c r="I6657" s="18">
        <v>3807014.87</v>
      </c>
      <c r="J6657" s="40">
        <f t="shared" si="522"/>
        <v>3807.6145636390002</v>
      </c>
      <c r="K6657" s="43">
        <f t="shared" si="523"/>
        <v>1.2614105983538706</v>
      </c>
      <c r="L6657" s="55">
        <f t="shared" si="524"/>
        <v>0.13608652303078844</v>
      </c>
      <c r="M6657" s="57" t="s">
        <v>14966</v>
      </c>
    </row>
    <row r="6658" spans="1:13" x14ac:dyDescent="0.25">
      <c r="A6658" s="23" t="s">
        <v>14091</v>
      </c>
      <c r="B6658" s="5" t="s">
        <v>13088</v>
      </c>
      <c r="C6658" s="18">
        <v>1250252.152</v>
      </c>
      <c r="D6658" s="18">
        <v>3652423.9539999999</v>
      </c>
      <c r="E6658" s="18">
        <f t="shared" si="520"/>
        <v>4902.6761059999999</v>
      </c>
      <c r="F6658" s="18">
        <v>772179.47199999995</v>
      </c>
      <c r="G6658" s="18">
        <v>58050.858</v>
      </c>
      <c r="H6658" s="18">
        <f t="shared" si="521"/>
        <v>830.23032999999998</v>
      </c>
      <c r="I6658" s="18">
        <v>4072445.7760000001</v>
      </c>
      <c r="J6658" s="40">
        <f t="shared" si="522"/>
        <v>4073.2760063300002</v>
      </c>
      <c r="K6658" s="43">
        <f t="shared" si="523"/>
        <v>1.6191211982905447</v>
      </c>
      <c r="L6658" s="55">
        <f t="shared" si="524"/>
        <v>0.16934227594271348</v>
      </c>
      <c r="M6658" s="57" t="s">
        <v>14966</v>
      </c>
    </row>
    <row r="6659" spans="1:13" x14ac:dyDescent="0.25">
      <c r="A6659" s="23" t="s">
        <v>14092</v>
      </c>
      <c r="B6659" s="5" t="s">
        <v>13174</v>
      </c>
      <c r="C6659" s="18">
        <v>1248459.6769999999</v>
      </c>
      <c r="D6659" s="18">
        <v>2306790.0150000001</v>
      </c>
      <c r="E6659" s="18">
        <f t="shared" si="520"/>
        <v>3555.2496919999999</v>
      </c>
      <c r="F6659" s="18">
        <v>741565.05599999998</v>
      </c>
      <c r="G6659" s="18">
        <v>61600</v>
      </c>
      <c r="H6659" s="18">
        <f t="shared" si="521"/>
        <v>803.16505599999994</v>
      </c>
      <c r="I6659" s="18">
        <v>2752084.6359999999</v>
      </c>
      <c r="J6659" s="40">
        <f t="shared" si="522"/>
        <v>2752.8878010559997</v>
      </c>
      <c r="K6659" s="43">
        <f t="shared" si="523"/>
        <v>1.6835470696720638</v>
      </c>
      <c r="L6659" s="55">
        <f t="shared" si="524"/>
        <v>0.22590960567615737</v>
      </c>
      <c r="M6659" s="57" t="s">
        <v>14966</v>
      </c>
    </row>
    <row r="6660" spans="1:13" x14ac:dyDescent="0.25">
      <c r="A6660" s="23" t="s">
        <v>14093</v>
      </c>
      <c r="B6660" s="5" t="s">
        <v>13175</v>
      </c>
      <c r="C6660" s="18">
        <v>2356732.9440000001</v>
      </c>
      <c r="D6660" s="18">
        <v>1206837.7139999999</v>
      </c>
      <c r="E6660" s="18">
        <f t="shared" si="520"/>
        <v>3563.5706579999996</v>
      </c>
      <c r="F6660" s="18">
        <v>207839.85200000001</v>
      </c>
      <c r="G6660" s="18">
        <v>0</v>
      </c>
      <c r="H6660" s="18">
        <f t="shared" si="521"/>
        <v>207.83985200000001</v>
      </c>
      <c r="I6660" s="18">
        <v>3355730.8059999999</v>
      </c>
      <c r="J6660" s="40">
        <f t="shared" si="522"/>
        <v>3355.9386458519998</v>
      </c>
      <c r="K6660" s="43">
        <f t="shared" si="523"/>
        <v>11.33917735853661</v>
      </c>
      <c r="L6660" s="55">
        <f t="shared" si="524"/>
        <v>5.832348280604796E-2</v>
      </c>
      <c r="M6660" s="57" t="s">
        <v>14966</v>
      </c>
    </row>
    <row r="6661" spans="1:13" x14ac:dyDescent="0.25">
      <c r="A6661" s="23" t="s">
        <v>14094</v>
      </c>
      <c r="B6661" s="5" t="s">
        <v>13088</v>
      </c>
      <c r="C6661" s="18">
        <v>1019512.137</v>
      </c>
      <c r="D6661" s="18">
        <v>3028560.1060000001</v>
      </c>
      <c r="E6661" s="18">
        <f t="shared" si="520"/>
        <v>4048.0722430000001</v>
      </c>
      <c r="F6661" s="18">
        <v>450307.87900000002</v>
      </c>
      <c r="G6661" s="18">
        <v>84613.633000000002</v>
      </c>
      <c r="H6661" s="18">
        <f t="shared" si="521"/>
        <v>534.92151200000001</v>
      </c>
      <c r="I6661" s="18">
        <v>3513150.7310000001</v>
      </c>
      <c r="J6661" s="40">
        <f t="shared" si="522"/>
        <v>3513.6856525120002</v>
      </c>
      <c r="K6661" s="43">
        <f t="shared" si="523"/>
        <v>2.264033530268299</v>
      </c>
      <c r="L6661" s="55">
        <f t="shared" si="524"/>
        <v>0.13214228400320571</v>
      </c>
      <c r="M6661" s="57" t="s">
        <v>14966</v>
      </c>
    </row>
    <row r="6662" spans="1:13" x14ac:dyDescent="0.25">
      <c r="A6662" s="23" t="s">
        <v>14095</v>
      </c>
      <c r="B6662" s="5" t="s">
        <v>13176</v>
      </c>
      <c r="C6662" s="18">
        <v>591696.41200000001</v>
      </c>
      <c r="D6662" s="18">
        <v>1193425.77</v>
      </c>
      <c r="E6662" s="18">
        <f t="shared" si="520"/>
        <v>1785.1221820000001</v>
      </c>
      <c r="F6662" s="18">
        <v>1114118.6680000001</v>
      </c>
      <c r="G6662" s="18">
        <v>133876.77499999999</v>
      </c>
      <c r="H6662" s="18">
        <f t="shared" si="521"/>
        <v>1247.995443</v>
      </c>
      <c r="I6662" s="18">
        <v>537126.73899999994</v>
      </c>
      <c r="J6662" s="40">
        <f t="shared" si="522"/>
        <v>538.37473444299997</v>
      </c>
      <c r="K6662" s="43">
        <f t="shared" si="523"/>
        <v>0.53108921786776842</v>
      </c>
      <c r="L6662" s="55">
        <f t="shared" si="524"/>
        <v>0.69910925738527407</v>
      </c>
      <c r="M6662" s="57" t="s">
        <v>14966</v>
      </c>
    </row>
    <row r="6663" spans="1:13" x14ac:dyDescent="0.25">
      <c r="A6663" s="23" t="s">
        <v>14096</v>
      </c>
      <c r="B6663" s="5" t="s">
        <v>13177</v>
      </c>
      <c r="C6663" s="18">
        <v>15177681.945</v>
      </c>
      <c r="D6663" s="18">
        <v>21938032.340999998</v>
      </c>
      <c r="E6663" s="18">
        <f t="shared" si="520"/>
        <v>37115.714285999995</v>
      </c>
      <c r="F6663" s="18">
        <v>18609515.726</v>
      </c>
      <c r="G6663" s="18">
        <v>0</v>
      </c>
      <c r="H6663" s="18">
        <f t="shared" si="521"/>
        <v>18609.515726000001</v>
      </c>
      <c r="I6663" s="18">
        <v>18506198.559999999</v>
      </c>
      <c r="J6663" s="40">
        <f t="shared" si="522"/>
        <v>18524.808075726</v>
      </c>
      <c r="K6663" s="43">
        <f t="shared" si="523"/>
        <v>0.81558715274867333</v>
      </c>
      <c r="L6663" s="55">
        <f t="shared" si="524"/>
        <v>0.50139182510679825</v>
      </c>
      <c r="M6663" s="57" t="s">
        <v>14966</v>
      </c>
    </row>
    <row r="6664" spans="1:13" x14ac:dyDescent="0.25">
      <c r="A6664" s="23" t="s">
        <v>14097</v>
      </c>
      <c r="B6664" s="5" t="s">
        <v>13178</v>
      </c>
      <c r="C6664" s="18">
        <v>1273795.2120000001</v>
      </c>
      <c r="D6664" s="18">
        <v>365148.89799999999</v>
      </c>
      <c r="E6664" s="18">
        <f t="shared" si="520"/>
        <v>1638.9441100000001</v>
      </c>
      <c r="F6664" s="18">
        <v>284414.40999999997</v>
      </c>
      <c r="G6664" s="18">
        <v>24357.152999999998</v>
      </c>
      <c r="H6664" s="18">
        <f t="shared" si="521"/>
        <v>308.77156299999996</v>
      </c>
      <c r="I6664" s="18">
        <v>1330172.547</v>
      </c>
      <c r="J6664" s="40">
        <f t="shared" si="522"/>
        <v>1330.4813185630001</v>
      </c>
      <c r="K6664" s="43">
        <f t="shared" si="523"/>
        <v>4.4786591931119109</v>
      </c>
      <c r="L6664" s="55">
        <f t="shared" si="524"/>
        <v>0.18839663971213755</v>
      </c>
      <c r="M6664" s="57" t="s">
        <v>14966</v>
      </c>
    </row>
    <row r="6665" spans="1:13" x14ac:dyDescent="0.25">
      <c r="A6665" s="23" t="s">
        <v>14098</v>
      </c>
      <c r="B6665" s="5" t="s">
        <v>13179</v>
      </c>
      <c r="C6665" s="18">
        <v>2674325.2200000002</v>
      </c>
      <c r="D6665" s="18">
        <v>4522445.085</v>
      </c>
      <c r="E6665" s="18">
        <f t="shared" si="520"/>
        <v>7196.770305</v>
      </c>
      <c r="F6665" s="18">
        <v>806398.272</v>
      </c>
      <c r="G6665" s="18">
        <v>561501.82299999997</v>
      </c>
      <c r="H6665" s="18">
        <f t="shared" si="521"/>
        <v>1367.900095</v>
      </c>
      <c r="I6665" s="18">
        <v>5828870.21</v>
      </c>
      <c r="J6665" s="40">
        <f t="shared" si="522"/>
        <v>5830.2381100949997</v>
      </c>
      <c r="K6665" s="43">
        <f t="shared" si="523"/>
        <v>3.3163826273675352</v>
      </c>
      <c r="L6665" s="55">
        <f t="shared" si="524"/>
        <v>0.19007138438886162</v>
      </c>
      <c r="M6665" s="57" t="s">
        <v>14966</v>
      </c>
    </row>
    <row r="6666" spans="1:13" x14ac:dyDescent="0.25">
      <c r="A6666" s="23" t="s">
        <v>14099</v>
      </c>
      <c r="B6666" s="5" t="s">
        <v>13088</v>
      </c>
      <c r="C6666" s="18">
        <v>878395.37300000002</v>
      </c>
      <c r="D6666" s="18">
        <v>2460333.9589999998</v>
      </c>
      <c r="E6666" s="18">
        <f t="shared" si="520"/>
        <v>3338.7293319999999</v>
      </c>
      <c r="F6666" s="18">
        <v>1535018.9990000001</v>
      </c>
      <c r="G6666" s="18">
        <v>0</v>
      </c>
      <c r="H6666" s="18">
        <f t="shared" si="521"/>
        <v>1535.0189990000001</v>
      </c>
      <c r="I6666" s="18">
        <v>1803710.3330000001</v>
      </c>
      <c r="J6666" s="40">
        <f t="shared" si="522"/>
        <v>1805.2453519990001</v>
      </c>
      <c r="K6666" s="43">
        <f t="shared" si="523"/>
        <v>0.57223745997426578</v>
      </c>
      <c r="L6666" s="55">
        <f t="shared" si="524"/>
        <v>0.45976143806796022</v>
      </c>
      <c r="M6666" s="57" t="s">
        <v>14966</v>
      </c>
    </row>
    <row r="6667" spans="1:13" x14ac:dyDescent="0.25">
      <c r="A6667" s="23" t="s">
        <v>14100</v>
      </c>
      <c r="B6667" s="5" t="s">
        <v>13180</v>
      </c>
      <c r="C6667" s="18">
        <v>398085.81</v>
      </c>
      <c r="D6667" s="18">
        <v>1507107.246</v>
      </c>
      <c r="E6667" s="18">
        <f t="shared" si="520"/>
        <v>1905.1930560000001</v>
      </c>
      <c r="F6667" s="18">
        <v>414649.65899999999</v>
      </c>
      <c r="G6667" s="18">
        <v>20188.179</v>
      </c>
      <c r="H6667" s="18">
        <f t="shared" si="521"/>
        <v>434.83783799999998</v>
      </c>
      <c r="I6667" s="18">
        <v>1470355.2180000001</v>
      </c>
      <c r="J6667" s="40">
        <f t="shared" si="522"/>
        <v>1470.7900558379999</v>
      </c>
      <c r="K6667" s="43">
        <f t="shared" si="523"/>
        <v>0.9600533881061265</v>
      </c>
      <c r="L6667" s="55">
        <f t="shared" si="524"/>
        <v>0.22823820222867744</v>
      </c>
      <c r="M6667" s="57" t="s">
        <v>14966</v>
      </c>
    </row>
    <row r="6668" spans="1:13" x14ac:dyDescent="0.25">
      <c r="A6668" s="23" t="s">
        <v>14101</v>
      </c>
      <c r="B6668" s="5" t="s">
        <v>13181</v>
      </c>
      <c r="C6668" s="18">
        <v>677951.31499999994</v>
      </c>
      <c r="D6668" s="18">
        <v>3082067.65</v>
      </c>
      <c r="E6668" s="18">
        <f t="shared" si="520"/>
        <v>3760.0189649999998</v>
      </c>
      <c r="F6668" s="18">
        <v>694419.48199999996</v>
      </c>
      <c r="G6668" s="18">
        <v>0</v>
      </c>
      <c r="H6668" s="18">
        <f t="shared" si="521"/>
        <v>694.41948200000002</v>
      </c>
      <c r="I6668" s="18">
        <v>3065599.483</v>
      </c>
      <c r="J6668" s="40">
        <f t="shared" si="522"/>
        <v>3066.2939024820002</v>
      </c>
      <c r="K6668" s="43">
        <f t="shared" si="523"/>
        <v>0.97628498706204214</v>
      </c>
      <c r="L6668" s="55">
        <f t="shared" si="524"/>
        <v>0.18468510091677159</v>
      </c>
      <c r="M6668" s="57" t="s">
        <v>14966</v>
      </c>
    </row>
    <row r="6669" spans="1:13" x14ac:dyDescent="0.25">
      <c r="A6669" s="23" t="s">
        <v>14102</v>
      </c>
      <c r="B6669" s="5" t="s">
        <v>13092</v>
      </c>
      <c r="C6669" s="18">
        <v>2309155.8250000002</v>
      </c>
      <c r="D6669" s="18">
        <v>4132025.5159999998</v>
      </c>
      <c r="E6669" s="18">
        <f t="shared" si="520"/>
        <v>6441.1813410000004</v>
      </c>
      <c r="F6669" s="18">
        <v>223502.77600000001</v>
      </c>
      <c r="G6669" s="18">
        <v>9600.1329999999998</v>
      </c>
      <c r="H6669" s="18">
        <f t="shared" si="521"/>
        <v>233.10290900000001</v>
      </c>
      <c r="I6669" s="18">
        <v>6208078.432</v>
      </c>
      <c r="J6669" s="40">
        <f t="shared" si="522"/>
        <v>6208.3115349089994</v>
      </c>
      <c r="K6669" s="43">
        <f t="shared" si="523"/>
        <v>10.331665075157725</v>
      </c>
      <c r="L6669" s="55">
        <f t="shared" si="524"/>
        <v>3.6189465357267914E-2</v>
      </c>
      <c r="M6669" s="57" t="s">
        <v>14966</v>
      </c>
    </row>
    <row r="6670" spans="1:13" x14ac:dyDescent="0.25">
      <c r="A6670" s="23" t="s">
        <v>14103</v>
      </c>
      <c r="B6670" s="5" t="s">
        <v>13182</v>
      </c>
      <c r="C6670" s="18">
        <v>524166.03499999997</v>
      </c>
      <c r="D6670" s="18">
        <v>2103697.9569999999</v>
      </c>
      <c r="E6670" s="18">
        <f t="shared" si="520"/>
        <v>2627.8639920000001</v>
      </c>
      <c r="F6670" s="18">
        <v>889397.33700000006</v>
      </c>
      <c r="G6670" s="18">
        <v>0</v>
      </c>
      <c r="H6670" s="18">
        <f t="shared" si="521"/>
        <v>889.39733700000011</v>
      </c>
      <c r="I6670" s="18">
        <v>1738466.655</v>
      </c>
      <c r="J6670" s="40">
        <f t="shared" si="522"/>
        <v>1739.3560523369999</v>
      </c>
      <c r="K6670" s="43">
        <f t="shared" si="523"/>
        <v>0.58934967892758594</v>
      </c>
      <c r="L6670" s="55">
        <f t="shared" si="524"/>
        <v>0.33844877044915195</v>
      </c>
      <c r="M6670" s="57" t="s">
        <v>14966</v>
      </c>
    </row>
    <row r="6671" spans="1:13" x14ac:dyDescent="0.25">
      <c r="A6671" s="23" t="s">
        <v>14104</v>
      </c>
      <c r="B6671" s="5" t="s">
        <v>13152</v>
      </c>
      <c r="C6671" s="18">
        <v>913018.08499999996</v>
      </c>
      <c r="D6671" s="18">
        <v>1695822.024</v>
      </c>
      <c r="E6671" s="18">
        <f t="shared" si="520"/>
        <v>2608.8401090000002</v>
      </c>
      <c r="F6671" s="18">
        <v>285644.103</v>
      </c>
      <c r="G6671" s="18">
        <v>0</v>
      </c>
      <c r="H6671" s="18">
        <f t="shared" si="521"/>
        <v>285.64410300000003</v>
      </c>
      <c r="I6671" s="18">
        <v>2323196.0060000001</v>
      </c>
      <c r="J6671" s="40">
        <f t="shared" si="522"/>
        <v>2323.481650103</v>
      </c>
      <c r="K6671" s="43">
        <f t="shared" si="523"/>
        <v>3.1963484469343304</v>
      </c>
      <c r="L6671" s="55">
        <f t="shared" si="524"/>
        <v>0.10949084308179041</v>
      </c>
      <c r="M6671" s="57" t="s">
        <v>14966</v>
      </c>
    </row>
    <row r="6672" spans="1:13" x14ac:dyDescent="0.25">
      <c r="A6672" s="23" t="s">
        <v>14105</v>
      </c>
      <c r="B6672" s="5" t="s">
        <v>13183</v>
      </c>
      <c r="C6672" s="18">
        <v>15096415.085000001</v>
      </c>
      <c r="D6672" s="18">
        <v>6209197.6720000003</v>
      </c>
      <c r="E6672" s="18">
        <f t="shared" si="520"/>
        <v>21305.612756999999</v>
      </c>
      <c r="F6672" s="18">
        <v>6195245.7929999996</v>
      </c>
      <c r="G6672" s="18">
        <v>1913449.6610000001</v>
      </c>
      <c r="H6672" s="18">
        <f t="shared" si="521"/>
        <v>8108.6954539999997</v>
      </c>
      <c r="I6672" s="18">
        <v>13196917.302999999</v>
      </c>
      <c r="J6672" s="40">
        <f t="shared" si="522"/>
        <v>13205.025998453999</v>
      </c>
      <c r="K6672" s="43">
        <f t="shared" si="523"/>
        <v>2.4367741957966254</v>
      </c>
      <c r="L6672" s="55">
        <f t="shared" si="524"/>
        <v>0.38058963834944726</v>
      </c>
      <c r="M6672" s="57" t="s">
        <v>14966</v>
      </c>
    </row>
    <row r="6673" spans="1:13" x14ac:dyDescent="0.25">
      <c r="A6673" s="23" t="s">
        <v>14106</v>
      </c>
      <c r="B6673" s="5" t="s">
        <v>13094</v>
      </c>
      <c r="C6673" s="18">
        <v>5212261.1179999998</v>
      </c>
      <c r="D6673" s="18">
        <v>5930992.8190000001</v>
      </c>
      <c r="E6673" s="18">
        <f t="shared" si="520"/>
        <v>11143.253936999999</v>
      </c>
      <c r="F6673" s="18">
        <v>3388204.4759999998</v>
      </c>
      <c r="G6673" s="18">
        <v>1946200.392</v>
      </c>
      <c r="H6673" s="18">
        <f t="shared" si="521"/>
        <v>5334.4048679999996</v>
      </c>
      <c r="I6673" s="18">
        <v>5808849.0690000001</v>
      </c>
      <c r="J6673" s="40">
        <f t="shared" si="522"/>
        <v>5814.183473868</v>
      </c>
      <c r="K6673" s="43">
        <f t="shared" si="523"/>
        <v>1.5383549472649951</v>
      </c>
      <c r="L6673" s="55">
        <f t="shared" si="524"/>
        <v>0.47871159520897849</v>
      </c>
      <c r="M6673" s="57" t="s">
        <v>14966</v>
      </c>
    </row>
    <row r="6674" spans="1:13" x14ac:dyDescent="0.25">
      <c r="A6674" s="23" t="s">
        <v>14107</v>
      </c>
      <c r="B6674" s="5" t="s">
        <v>13184</v>
      </c>
      <c r="C6674" s="18">
        <v>476430.95899999997</v>
      </c>
      <c r="D6674" s="18">
        <v>3890054.733</v>
      </c>
      <c r="E6674" s="18">
        <f t="shared" si="520"/>
        <v>4366.4856920000002</v>
      </c>
      <c r="F6674" s="18">
        <v>922590.63500000001</v>
      </c>
      <c r="G6674" s="18">
        <v>355202.54700000002</v>
      </c>
      <c r="H6674" s="18">
        <f t="shared" si="521"/>
        <v>1277.7931820000001</v>
      </c>
      <c r="I6674" s="18">
        <v>3088692.51</v>
      </c>
      <c r="J6674" s="40">
        <f t="shared" si="522"/>
        <v>3089.970303182</v>
      </c>
      <c r="K6674" s="43">
        <f t="shared" si="523"/>
        <v>0.51640558762012578</v>
      </c>
      <c r="L6674" s="55">
        <f t="shared" si="524"/>
        <v>0.29263652102217858</v>
      </c>
      <c r="M6674" s="57" t="s">
        <v>14966</v>
      </c>
    </row>
    <row r="6675" spans="1:13" x14ac:dyDescent="0.25">
      <c r="A6675" s="23" t="s">
        <v>14108</v>
      </c>
      <c r="B6675" s="5" t="s">
        <v>13185</v>
      </c>
      <c r="C6675" s="18">
        <v>22044089.515999999</v>
      </c>
      <c r="D6675" s="18">
        <v>12219236.375</v>
      </c>
      <c r="E6675" s="18">
        <f t="shared" si="520"/>
        <v>34263.325891</v>
      </c>
      <c r="F6675" s="18">
        <v>10237231.507999999</v>
      </c>
      <c r="G6675" s="18">
        <v>1573.98</v>
      </c>
      <c r="H6675" s="18">
        <f t="shared" si="521"/>
        <v>10238.805488</v>
      </c>
      <c r="I6675" s="18">
        <v>24024520.403000001</v>
      </c>
      <c r="J6675" s="40">
        <f t="shared" si="522"/>
        <v>24034.759208488002</v>
      </c>
      <c r="K6675" s="43">
        <f t="shared" si="523"/>
        <v>2.1533252910001495</v>
      </c>
      <c r="L6675" s="55">
        <f t="shared" si="524"/>
        <v>0.29882695919748531</v>
      </c>
      <c r="M6675" s="57" t="s">
        <v>14966</v>
      </c>
    </row>
    <row r="6676" spans="1:13" x14ac:dyDescent="0.25">
      <c r="A6676" s="23" t="s">
        <v>14109</v>
      </c>
      <c r="B6676" s="5" t="s">
        <v>13186</v>
      </c>
      <c r="C6676" s="18">
        <v>33717353.895000003</v>
      </c>
      <c r="D6676" s="18">
        <v>36098212.473999999</v>
      </c>
      <c r="E6676" s="18">
        <f t="shared" si="520"/>
        <v>69815.566369000007</v>
      </c>
      <c r="F6676" s="18">
        <v>65496328.721000001</v>
      </c>
      <c r="G6676" s="18">
        <v>0</v>
      </c>
      <c r="H6676" s="18">
        <f t="shared" si="521"/>
        <v>65496.328720999998</v>
      </c>
      <c r="I6676" s="18">
        <v>4319237.648</v>
      </c>
      <c r="J6676" s="40">
        <f t="shared" si="522"/>
        <v>4384.7339767209996</v>
      </c>
      <c r="K6676" s="43">
        <f t="shared" si="523"/>
        <v>0.51479761619355091</v>
      </c>
      <c r="L6676" s="55">
        <f t="shared" si="524"/>
        <v>0.93813360153563308</v>
      </c>
      <c r="M6676" s="57" t="s">
        <v>14966</v>
      </c>
    </row>
    <row r="6677" spans="1:13" x14ac:dyDescent="0.25">
      <c r="A6677" s="23" t="s">
        <v>14110</v>
      </c>
      <c r="B6677" s="5" t="s">
        <v>13187</v>
      </c>
      <c r="C6677" s="18">
        <v>830949.76699999999</v>
      </c>
      <c r="D6677" s="18">
        <v>2544552.7089999998</v>
      </c>
      <c r="E6677" s="18">
        <f t="shared" ref="E6677:E6740" si="525">(+D6677+C6677)/1000</f>
        <v>3375.5024759999997</v>
      </c>
      <c r="F6677" s="18">
        <v>685732.68200000003</v>
      </c>
      <c r="G6677" s="18">
        <v>102464.493</v>
      </c>
      <c r="H6677" s="18">
        <f t="shared" ref="H6677:H6740" si="526">(+G6677+F6677)/1000</f>
        <v>788.19717500000002</v>
      </c>
      <c r="I6677" s="18">
        <v>2587305.301</v>
      </c>
      <c r="J6677" s="40">
        <f t="shared" ref="J6677:J6740" si="527">(+I6677+H6677)/1000</f>
        <v>2588.0934981749997</v>
      </c>
      <c r="K6677" s="43">
        <f t="shared" si="523"/>
        <v>1.2117692342976296</v>
      </c>
      <c r="L6677" s="55">
        <f t="shared" si="524"/>
        <v>0.23350513904348269</v>
      </c>
      <c r="M6677" s="57" t="s">
        <v>14966</v>
      </c>
    </row>
    <row r="6678" spans="1:13" x14ac:dyDescent="0.25">
      <c r="A6678" s="23" t="s">
        <v>14111</v>
      </c>
      <c r="B6678" s="5" t="s">
        <v>13188</v>
      </c>
      <c r="C6678" s="18">
        <v>446509.27100000001</v>
      </c>
      <c r="D6678" s="18">
        <v>5132538.3880000003</v>
      </c>
      <c r="E6678" s="18">
        <f t="shared" si="525"/>
        <v>5579.0476589999998</v>
      </c>
      <c r="F6678" s="18">
        <v>2786949.2829999998</v>
      </c>
      <c r="G6678" s="18">
        <v>0</v>
      </c>
      <c r="H6678" s="18">
        <f t="shared" si="526"/>
        <v>2786.9492829999999</v>
      </c>
      <c r="I6678" s="18">
        <v>2792098.3760000002</v>
      </c>
      <c r="J6678" s="40">
        <f t="shared" si="527"/>
        <v>2794.8853252830004</v>
      </c>
      <c r="K6678" s="43">
        <f t="shared" ref="K6678:K6741" si="528">+IFERROR(C6678/F6678,"ERROR")</f>
        <v>0.16021435112710661</v>
      </c>
      <c r="L6678" s="55">
        <f t="shared" ref="L6678:L6741" si="529">+IFERROR(H6678/E6678,"ERROR")</f>
        <v>0.4995385329795764</v>
      </c>
      <c r="M6678" s="57" t="s">
        <v>14966</v>
      </c>
    </row>
    <row r="6679" spans="1:13" x14ac:dyDescent="0.25">
      <c r="A6679" s="23" t="s">
        <v>14112</v>
      </c>
      <c r="B6679" s="5" t="s">
        <v>13189</v>
      </c>
      <c r="C6679" s="18">
        <v>2521890</v>
      </c>
      <c r="D6679" s="18">
        <v>1236703</v>
      </c>
      <c r="E6679" s="18">
        <f t="shared" si="525"/>
        <v>3758.5929999999998</v>
      </c>
      <c r="F6679" s="18">
        <v>987147</v>
      </c>
      <c r="G6679" s="18">
        <v>0</v>
      </c>
      <c r="H6679" s="18">
        <f t="shared" si="526"/>
        <v>987.14700000000005</v>
      </c>
      <c r="I6679" s="18">
        <v>2771446</v>
      </c>
      <c r="J6679" s="40">
        <f t="shared" si="527"/>
        <v>2772.4331469999997</v>
      </c>
      <c r="K6679" s="43">
        <f t="shared" si="528"/>
        <v>2.5547258918884421</v>
      </c>
      <c r="L6679" s="55">
        <f t="shared" si="529"/>
        <v>0.26263737520928709</v>
      </c>
      <c r="M6679" s="57" t="s">
        <v>14966</v>
      </c>
    </row>
    <row r="6680" spans="1:13" x14ac:dyDescent="0.25">
      <c r="A6680" s="23" t="s">
        <v>14113</v>
      </c>
      <c r="B6680" s="5" t="s">
        <v>13190</v>
      </c>
      <c r="C6680" s="18">
        <v>1522243</v>
      </c>
      <c r="D6680" s="18">
        <v>2016933</v>
      </c>
      <c r="E6680" s="18">
        <f t="shared" si="525"/>
        <v>3539.1759999999999</v>
      </c>
      <c r="F6680" s="18">
        <v>343688</v>
      </c>
      <c r="G6680" s="18">
        <v>0</v>
      </c>
      <c r="H6680" s="18">
        <f t="shared" si="526"/>
        <v>343.68799999999999</v>
      </c>
      <c r="I6680" s="18">
        <v>3195488</v>
      </c>
      <c r="J6680" s="40">
        <f t="shared" si="527"/>
        <v>3195.8316880000002</v>
      </c>
      <c r="K6680" s="43">
        <f t="shared" si="528"/>
        <v>4.4291421289076141</v>
      </c>
      <c r="L6680" s="55">
        <f t="shared" si="529"/>
        <v>9.7109609694459947E-2</v>
      </c>
      <c r="M6680" s="57" t="s">
        <v>14966</v>
      </c>
    </row>
    <row r="6681" spans="1:13" x14ac:dyDescent="0.25">
      <c r="A6681" s="23" t="s">
        <v>14114</v>
      </c>
      <c r="B6681" s="5" t="s">
        <v>13191</v>
      </c>
      <c r="C6681" s="18">
        <v>480779.84299999999</v>
      </c>
      <c r="D6681" s="18">
        <v>751399.23</v>
      </c>
      <c r="E6681" s="18">
        <f t="shared" si="525"/>
        <v>1232.1790729999998</v>
      </c>
      <c r="F6681" s="18">
        <v>1058234.088</v>
      </c>
      <c r="G6681" s="18">
        <v>0</v>
      </c>
      <c r="H6681" s="18">
        <f t="shared" si="526"/>
        <v>1058.2340879999999</v>
      </c>
      <c r="I6681" s="18">
        <v>173944.98499999999</v>
      </c>
      <c r="J6681" s="40">
        <f t="shared" si="527"/>
        <v>175.00321908799998</v>
      </c>
      <c r="K6681" s="43">
        <f t="shared" si="528"/>
        <v>0.4543227707856638</v>
      </c>
      <c r="L6681" s="55">
        <f t="shared" si="529"/>
        <v>0.85883140785982182</v>
      </c>
      <c r="M6681" s="57" t="s">
        <v>14966</v>
      </c>
    </row>
    <row r="6682" spans="1:13" x14ac:dyDescent="0.25">
      <c r="A6682" s="23" t="s">
        <v>14115</v>
      </c>
      <c r="B6682" s="5" t="s">
        <v>13192</v>
      </c>
      <c r="C6682" s="18">
        <v>2229957.517</v>
      </c>
      <c r="D6682" s="18">
        <v>1061863</v>
      </c>
      <c r="E6682" s="18">
        <f t="shared" si="525"/>
        <v>3291.8205170000001</v>
      </c>
      <c r="F6682" s="18">
        <v>2245481.7420000001</v>
      </c>
      <c r="G6682" s="18">
        <v>29572.149000000001</v>
      </c>
      <c r="H6682" s="18">
        <f t="shared" si="526"/>
        <v>2275.0538910000005</v>
      </c>
      <c r="I6682" s="18">
        <v>1016766.626</v>
      </c>
      <c r="J6682" s="40">
        <f t="shared" si="527"/>
        <v>1019.0416798910001</v>
      </c>
      <c r="K6682" s="43">
        <f t="shared" si="528"/>
        <v>0.99308646126591393</v>
      </c>
      <c r="L6682" s="55">
        <f t="shared" si="529"/>
        <v>0.69112330980711256</v>
      </c>
      <c r="M6682" s="57" t="s">
        <v>14966</v>
      </c>
    </row>
    <row r="6683" spans="1:13" x14ac:dyDescent="0.25">
      <c r="A6683" s="23" t="s">
        <v>14116</v>
      </c>
      <c r="B6683" s="5" t="s">
        <v>13193</v>
      </c>
      <c r="C6683" s="18">
        <v>1868274.439</v>
      </c>
      <c r="D6683" s="18">
        <v>7378690.443</v>
      </c>
      <c r="E6683" s="18">
        <f t="shared" si="525"/>
        <v>9246.9648819999984</v>
      </c>
      <c r="F6683" s="18">
        <v>7354052.5650000004</v>
      </c>
      <c r="G6683" s="18">
        <v>0</v>
      </c>
      <c r="H6683" s="18">
        <f t="shared" si="526"/>
        <v>7354.052565</v>
      </c>
      <c r="I6683" s="18">
        <v>1892912.317</v>
      </c>
      <c r="J6683" s="40">
        <f t="shared" si="527"/>
        <v>1900.2663695650001</v>
      </c>
      <c r="K6683" s="43">
        <f t="shared" si="528"/>
        <v>0.25404692480600999</v>
      </c>
      <c r="L6683" s="55">
        <f t="shared" si="529"/>
        <v>0.7952936621739839</v>
      </c>
      <c r="M6683" s="57" t="s">
        <v>14966</v>
      </c>
    </row>
    <row r="6684" spans="1:13" x14ac:dyDescent="0.25">
      <c r="A6684" s="23" t="s">
        <v>14117</v>
      </c>
      <c r="B6684" s="5" t="s">
        <v>13194</v>
      </c>
      <c r="C6684" s="18">
        <v>98985.058000000005</v>
      </c>
      <c r="D6684" s="18">
        <v>1254326.942</v>
      </c>
      <c r="E6684" s="18">
        <f t="shared" si="525"/>
        <v>1353.3119999999999</v>
      </c>
      <c r="F6684" s="18">
        <v>179334</v>
      </c>
      <c r="G6684" s="18">
        <v>57122</v>
      </c>
      <c r="H6684" s="18">
        <f t="shared" si="526"/>
        <v>236.45599999999999</v>
      </c>
      <c r="I6684" s="18">
        <v>1116856</v>
      </c>
      <c r="J6684" s="40">
        <f t="shared" si="527"/>
        <v>1117.0924560000001</v>
      </c>
      <c r="K6684" s="43">
        <f t="shared" si="528"/>
        <v>0.551959238069747</v>
      </c>
      <c r="L6684" s="55">
        <f t="shared" si="529"/>
        <v>0.17472393653496016</v>
      </c>
      <c r="M6684" s="57" t="s">
        <v>14966</v>
      </c>
    </row>
    <row r="6685" spans="1:13" x14ac:dyDescent="0.25">
      <c r="A6685" s="23" t="s">
        <v>14118</v>
      </c>
      <c r="B6685" s="5" t="s">
        <v>13195</v>
      </c>
      <c r="C6685" s="18">
        <v>751341</v>
      </c>
      <c r="D6685" s="18">
        <v>1246182</v>
      </c>
      <c r="E6685" s="18">
        <f t="shared" si="525"/>
        <v>1997.5229999999999</v>
      </c>
      <c r="F6685" s="18">
        <v>1030492</v>
      </c>
      <c r="G6685" s="18">
        <v>0</v>
      </c>
      <c r="H6685" s="18">
        <f t="shared" si="526"/>
        <v>1030.492</v>
      </c>
      <c r="I6685" s="18">
        <v>967031</v>
      </c>
      <c r="J6685" s="40">
        <f t="shared" si="527"/>
        <v>968.06149199999993</v>
      </c>
      <c r="K6685" s="43">
        <f t="shared" si="528"/>
        <v>0.72910900812427459</v>
      </c>
      <c r="L6685" s="55">
        <f t="shared" si="529"/>
        <v>0.51588492347772719</v>
      </c>
      <c r="M6685" s="57" t="s">
        <v>14966</v>
      </c>
    </row>
    <row r="6686" spans="1:13" x14ac:dyDescent="0.25">
      <c r="A6686" s="23" t="s">
        <v>14119</v>
      </c>
      <c r="B6686" s="5" t="s">
        <v>13196</v>
      </c>
      <c r="C6686" s="18">
        <v>100926.30499999999</v>
      </c>
      <c r="D6686" s="18">
        <v>1075075.8060000001</v>
      </c>
      <c r="E6686" s="18">
        <f t="shared" si="525"/>
        <v>1176.002111</v>
      </c>
      <c r="F6686" s="18">
        <v>173374.14600000001</v>
      </c>
      <c r="G6686" s="18">
        <v>735664.37600000005</v>
      </c>
      <c r="H6686" s="18">
        <f t="shared" si="526"/>
        <v>909.03852200000006</v>
      </c>
      <c r="I6686" s="18">
        <v>266963.58899999998</v>
      </c>
      <c r="J6686" s="40">
        <f t="shared" si="527"/>
        <v>267.87262752200002</v>
      </c>
      <c r="K6686" s="43">
        <f t="shared" si="528"/>
        <v>0.58213007722616261</v>
      </c>
      <c r="L6686" s="55">
        <f t="shared" si="529"/>
        <v>0.77299055290556362</v>
      </c>
      <c r="M6686" s="57" t="s">
        <v>14966</v>
      </c>
    </row>
    <row r="6687" spans="1:13" x14ac:dyDescent="0.25">
      <c r="A6687" s="23" t="s">
        <v>14120</v>
      </c>
      <c r="B6687" s="5" t="s">
        <v>13197</v>
      </c>
      <c r="C6687" s="18">
        <v>3484340</v>
      </c>
      <c r="D6687" s="18">
        <v>879594</v>
      </c>
      <c r="E6687" s="18">
        <f t="shared" si="525"/>
        <v>4363.9340000000002</v>
      </c>
      <c r="F6687" s="18">
        <v>1484640</v>
      </c>
      <c r="G6687" s="18">
        <v>0</v>
      </c>
      <c r="H6687" s="18">
        <f t="shared" si="526"/>
        <v>1484.64</v>
      </c>
      <c r="I6687" s="18">
        <v>2879294</v>
      </c>
      <c r="J6687" s="40">
        <f t="shared" si="527"/>
        <v>2880.77864</v>
      </c>
      <c r="K6687" s="43">
        <f t="shared" si="528"/>
        <v>2.3469258540791031</v>
      </c>
      <c r="L6687" s="55">
        <f t="shared" si="529"/>
        <v>0.34020679506152018</v>
      </c>
      <c r="M6687" s="57" t="s">
        <v>14966</v>
      </c>
    </row>
    <row r="6688" spans="1:13" x14ac:dyDescent="0.25">
      <c r="A6688" s="23" t="s">
        <v>14121</v>
      </c>
      <c r="B6688" s="5" t="s">
        <v>13198</v>
      </c>
      <c r="C6688" s="18">
        <v>815868.43900000001</v>
      </c>
      <c r="D6688" s="18">
        <v>3476759.432</v>
      </c>
      <c r="E6688" s="18">
        <f t="shared" si="525"/>
        <v>4292.6278710000006</v>
      </c>
      <c r="F6688" s="18">
        <v>661932.59600000002</v>
      </c>
      <c r="G6688" s="18">
        <v>1774384.4040000001</v>
      </c>
      <c r="H6688" s="18">
        <f t="shared" si="526"/>
        <v>2436.317</v>
      </c>
      <c r="I6688" s="18">
        <v>1856310.871</v>
      </c>
      <c r="J6688" s="40">
        <f t="shared" si="527"/>
        <v>1858.7471880000001</v>
      </c>
      <c r="K6688" s="43">
        <f t="shared" si="528"/>
        <v>1.2325551633659086</v>
      </c>
      <c r="L6688" s="55">
        <f t="shared" si="529"/>
        <v>0.56755839854164702</v>
      </c>
      <c r="M6688" s="57" t="s">
        <v>14966</v>
      </c>
    </row>
    <row r="6689" spans="1:13" x14ac:dyDescent="0.25">
      <c r="A6689" s="23" t="s">
        <v>14122</v>
      </c>
      <c r="B6689" s="5" t="s">
        <v>13199</v>
      </c>
      <c r="C6689" s="18">
        <v>630393.24100000004</v>
      </c>
      <c r="D6689" s="18">
        <v>1654298.4539999999</v>
      </c>
      <c r="E6689" s="18">
        <f t="shared" si="525"/>
        <v>2284.691695</v>
      </c>
      <c r="F6689" s="18">
        <v>558994.34900000005</v>
      </c>
      <c r="G6689" s="18">
        <v>483626.58</v>
      </c>
      <c r="H6689" s="18">
        <f t="shared" si="526"/>
        <v>1042.6209289999999</v>
      </c>
      <c r="I6689" s="18">
        <v>1242070.7660000001</v>
      </c>
      <c r="J6689" s="40">
        <f t="shared" si="527"/>
        <v>1243.1133869289999</v>
      </c>
      <c r="K6689" s="43">
        <f t="shared" si="528"/>
        <v>1.1277273949687101</v>
      </c>
      <c r="L6689" s="55">
        <f t="shared" si="529"/>
        <v>0.45635082023616319</v>
      </c>
      <c r="M6689" s="57" t="s">
        <v>14966</v>
      </c>
    </row>
    <row r="6690" spans="1:13" x14ac:dyDescent="0.25">
      <c r="A6690" s="23" t="s">
        <v>14123</v>
      </c>
      <c r="B6690" s="5" t="s">
        <v>13200</v>
      </c>
      <c r="C6690" s="18">
        <v>1066533.3689999999</v>
      </c>
      <c r="D6690" s="18">
        <v>3011806.8089999999</v>
      </c>
      <c r="E6690" s="18">
        <f t="shared" si="525"/>
        <v>4078.3401779999999</v>
      </c>
      <c r="F6690" s="18">
        <v>413399.62599999999</v>
      </c>
      <c r="G6690" s="18">
        <v>216404.34400000001</v>
      </c>
      <c r="H6690" s="18">
        <f t="shared" si="526"/>
        <v>629.80396999999994</v>
      </c>
      <c r="I6690" s="18">
        <v>3448536.2080000001</v>
      </c>
      <c r="J6690" s="40">
        <f t="shared" si="527"/>
        <v>3449.16601197</v>
      </c>
      <c r="K6690" s="43">
        <f t="shared" si="528"/>
        <v>2.5799088870002991</v>
      </c>
      <c r="L6690" s="55">
        <f t="shared" si="529"/>
        <v>0.15442654180673399</v>
      </c>
      <c r="M6690" s="57" t="s">
        <v>14966</v>
      </c>
    </row>
    <row r="6691" spans="1:13" x14ac:dyDescent="0.25">
      <c r="A6691" s="23" t="s">
        <v>14124</v>
      </c>
      <c r="B6691" s="5" t="s">
        <v>13201</v>
      </c>
      <c r="C6691" s="18">
        <v>1836024.4580000001</v>
      </c>
      <c r="D6691" s="18">
        <v>500657.49800000002</v>
      </c>
      <c r="E6691" s="18">
        <f t="shared" si="525"/>
        <v>2336.6819560000004</v>
      </c>
      <c r="F6691" s="18">
        <v>1048452.263</v>
      </c>
      <c r="G6691" s="18">
        <v>16274.243</v>
      </c>
      <c r="H6691" s="18">
        <f t="shared" si="526"/>
        <v>1064.726506</v>
      </c>
      <c r="I6691" s="18">
        <v>1271955.45</v>
      </c>
      <c r="J6691" s="40">
        <f t="shared" si="527"/>
        <v>1273.0201765059999</v>
      </c>
      <c r="K6691" s="43">
        <f t="shared" si="528"/>
        <v>1.7511760170620185</v>
      </c>
      <c r="L6691" s="55">
        <f t="shared" si="529"/>
        <v>0.45565743479383458</v>
      </c>
      <c r="M6691" s="57" t="s">
        <v>14966</v>
      </c>
    </row>
    <row r="6692" spans="1:13" x14ac:dyDescent="0.25">
      <c r="A6692" s="23" t="s">
        <v>14125</v>
      </c>
      <c r="B6692" s="5" t="s">
        <v>13202</v>
      </c>
      <c r="C6692" s="18">
        <v>14459356.353</v>
      </c>
      <c r="D6692" s="18">
        <v>11648107.168</v>
      </c>
      <c r="E6692" s="18">
        <f t="shared" si="525"/>
        <v>26107.463520999998</v>
      </c>
      <c r="F6692" s="18">
        <v>15242281.081</v>
      </c>
      <c r="G6692" s="18">
        <v>1824797.1950000001</v>
      </c>
      <c r="H6692" s="18">
        <f t="shared" si="526"/>
        <v>17067.078276</v>
      </c>
      <c r="I6692" s="18">
        <v>9040385.2449999992</v>
      </c>
      <c r="J6692" s="40">
        <f t="shared" si="527"/>
        <v>9057.4523232760002</v>
      </c>
      <c r="K6692" s="43">
        <f t="shared" si="528"/>
        <v>0.94863467457138406</v>
      </c>
      <c r="L6692" s="55">
        <f t="shared" si="529"/>
        <v>0.65372410698847838</v>
      </c>
      <c r="M6692" s="57" t="s">
        <v>14966</v>
      </c>
    </row>
    <row r="6693" spans="1:13" x14ac:dyDescent="0.25">
      <c r="A6693" s="23" t="s">
        <v>14126</v>
      </c>
      <c r="B6693" s="5" t="s">
        <v>13203</v>
      </c>
      <c r="C6693" s="18">
        <v>983948.72699999996</v>
      </c>
      <c r="D6693" s="18">
        <v>2116379.4530000002</v>
      </c>
      <c r="E6693" s="18">
        <f t="shared" si="525"/>
        <v>3100.32818</v>
      </c>
      <c r="F6693" s="18">
        <v>204139.04300000001</v>
      </c>
      <c r="G6693" s="18">
        <v>122089.83500000001</v>
      </c>
      <c r="H6693" s="18">
        <f t="shared" si="526"/>
        <v>326.22887800000001</v>
      </c>
      <c r="I6693" s="18">
        <v>2774099.3020000001</v>
      </c>
      <c r="J6693" s="40">
        <f t="shared" si="527"/>
        <v>2774.4255308779998</v>
      </c>
      <c r="K6693" s="43">
        <f t="shared" si="528"/>
        <v>4.8199928467382884</v>
      </c>
      <c r="L6693" s="55">
        <f t="shared" si="529"/>
        <v>0.10522398244949668</v>
      </c>
      <c r="M6693" s="57" t="s">
        <v>14966</v>
      </c>
    </row>
    <row r="6694" spans="1:13" x14ac:dyDescent="0.25">
      <c r="A6694" s="23" t="s">
        <v>14127</v>
      </c>
      <c r="B6694" s="5" t="s">
        <v>13204</v>
      </c>
      <c r="C6694" s="18">
        <v>109891.499</v>
      </c>
      <c r="D6694" s="18">
        <v>1297797.294</v>
      </c>
      <c r="E6694" s="18">
        <f t="shared" si="525"/>
        <v>1407.688793</v>
      </c>
      <c r="F6694" s="18">
        <v>2065716.9</v>
      </c>
      <c r="G6694" s="18">
        <v>0</v>
      </c>
      <c r="H6694" s="18">
        <f t="shared" si="526"/>
        <v>2065.7168999999999</v>
      </c>
      <c r="I6694" s="18">
        <v>-658028.10699999996</v>
      </c>
      <c r="J6694" s="40">
        <f t="shared" si="527"/>
        <v>-655.96239009999999</v>
      </c>
      <c r="K6694" s="43">
        <f t="shared" si="528"/>
        <v>5.3197753767711346E-2</v>
      </c>
      <c r="L6694" s="55">
        <f t="shared" si="529"/>
        <v>1.4674528278353636</v>
      </c>
      <c r="M6694" s="57" t="s">
        <v>14966</v>
      </c>
    </row>
    <row r="6695" spans="1:13" x14ac:dyDescent="0.25">
      <c r="A6695" s="23" t="s">
        <v>14128</v>
      </c>
      <c r="B6695" s="5" t="s">
        <v>13205</v>
      </c>
      <c r="C6695" s="18">
        <v>972942.03599999996</v>
      </c>
      <c r="D6695" s="18">
        <v>3976533.048</v>
      </c>
      <c r="E6695" s="18">
        <f t="shared" si="525"/>
        <v>4949.4750839999997</v>
      </c>
      <c r="F6695" s="18">
        <v>490664.39500000002</v>
      </c>
      <c r="G6695" s="18">
        <v>0</v>
      </c>
      <c r="H6695" s="18">
        <f t="shared" si="526"/>
        <v>490.66439500000001</v>
      </c>
      <c r="I6695" s="18">
        <v>4458810.6890000002</v>
      </c>
      <c r="J6695" s="40">
        <f t="shared" si="527"/>
        <v>4459.3013533949998</v>
      </c>
      <c r="K6695" s="43">
        <f t="shared" si="528"/>
        <v>1.9829073515717397</v>
      </c>
      <c r="L6695" s="55">
        <f t="shared" si="529"/>
        <v>9.9134632798971792E-2</v>
      </c>
      <c r="M6695" s="57" t="s">
        <v>14966</v>
      </c>
    </row>
    <row r="6696" spans="1:13" x14ac:dyDescent="0.25">
      <c r="A6696" s="23" t="s">
        <v>14129</v>
      </c>
      <c r="B6696" s="5" t="s">
        <v>13206</v>
      </c>
      <c r="C6696" s="18">
        <v>1288955.976</v>
      </c>
      <c r="D6696" s="18">
        <v>14284223.945</v>
      </c>
      <c r="E6696" s="18">
        <f t="shared" si="525"/>
        <v>15573.179921000001</v>
      </c>
      <c r="F6696" s="18">
        <v>12768279.477</v>
      </c>
      <c r="G6696" s="18">
        <v>736332.022</v>
      </c>
      <c r="H6696" s="18">
        <f t="shared" si="526"/>
        <v>13504.611499000001</v>
      </c>
      <c r="I6696" s="18">
        <v>2068568.422</v>
      </c>
      <c r="J6696" s="40">
        <f t="shared" si="527"/>
        <v>2082.0730334990003</v>
      </c>
      <c r="K6696" s="43">
        <f t="shared" si="528"/>
        <v>0.10094985611192539</v>
      </c>
      <c r="L6696" s="55">
        <f t="shared" si="529"/>
        <v>0.86717109591660257</v>
      </c>
      <c r="M6696" s="57" t="s">
        <v>14966</v>
      </c>
    </row>
    <row r="6697" spans="1:13" x14ac:dyDescent="0.25">
      <c r="A6697" s="23" t="s">
        <v>14130</v>
      </c>
      <c r="B6697" s="5" t="s">
        <v>13207</v>
      </c>
      <c r="C6697" s="18">
        <v>20841474.193</v>
      </c>
      <c r="D6697" s="18">
        <v>12508678.153999999</v>
      </c>
      <c r="E6697" s="18">
        <f t="shared" si="525"/>
        <v>33350.152346999996</v>
      </c>
      <c r="F6697" s="18">
        <v>24119841.653999999</v>
      </c>
      <c r="G6697" s="18">
        <v>0</v>
      </c>
      <c r="H6697" s="18">
        <f t="shared" si="526"/>
        <v>24119.841654</v>
      </c>
      <c r="I6697" s="18">
        <v>9230310.693</v>
      </c>
      <c r="J6697" s="40">
        <f t="shared" si="527"/>
        <v>9254.4305346540004</v>
      </c>
      <c r="K6697" s="43">
        <f t="shared" si="528"/>
        <v>0.86408005873221316</v>
      </c>
      <c r="L6697" s="55">
        <f t="shared" si="529"/>
        <v>0.72323032899637396</v>
      </c>
      <c r="M6697" s="57" t="s">
        <v>14966</v>
      </c>
    </row>
    <row r="6698" spans="1:13" x14ac:dyDescent="0.25">
      <c r="A6698" s="23" t="s">
        <v>14131</v>
      </c>
      <c r="B6698" s="5" t="s">
        <v>13208</v>
      </c>
      <c r="C6698" s="18">
        <v>194419.23199999999</v>
      </c>
      <c r="D6698" s="18">
        <v>1761733.885</v>
      </c>
      <c r="E6698" s="18">
        <f t="shared" si="525"/>
        <v>1956.1531170000001</v>
      </c>
      <c r="F6698" s="18">
        <v>184917.56200000001</v>
      </c>
      <c r="G6698" s="18">
        <v>133817.592</v>
      </c>
      <c r="H6698" s="18">
        <f t="shared" si="526"/>
        <v>318.73515399999997</v>
      </c>
      <c r="I6698" s="18">
        <v>1637417.963</v>
      </c>
      <c r="J6698" s="40">
        <f t="shared" si="527"/>
        <v>1637.7366981540001</v>
      </c>
      <c r="K6698" s="43">
        <f t="shared" si="528"/>
        <v>1.0513832753213563</v>
      </c>
      <c r="L6698" s="55">
        <f t="shared" si="529"/>
        <v>0.16293977768407991</v>
      </c>
      <c r="M6698" s="57" t="s">
        <v>14966</v>
      </c>
    </row>
    <row r="6699" spans="1:13" x14ac:dyDescent="0.25">
      <c r="A6699" s="23" t="s">
        <v>14132</v>
      </c>
      <c r="B6699" s="5" t="s">
        <v>13209</v>
      </c>
      <c r="C6699" s="18">
        <v>490458.81</v>
      </c>
      <c r="D6699" s="18">
        <v>8534840.6140000001</v>
      </c>
      <c r="E6699" s="18">
        <f t="shared" si="525"/>
        <v>9025.2994240000007</v>
      </c>
      <c r="F6699" s="18">
        <v>644054.451</v>
      </c>
      <c r="G6699" s="18">
        <v>0</v>
      </c>
      <c r="H6699" s="18">
        <f t="shared" si="526"/>
        <v>644.05445099999997</v>
      </c>
      <c r="I6699" s="18">
        <v>8381244.9730000002</v>
      </c>
      <c r="J6699" s="40">
        <f t="shared" si="527"/>
        <v>8381.8890274509995</v>
      </c>
      <c r="K6699" s="43">
        <f t="shared" si="528"/>
        <v>0.76151761584518574</v>
      </c>
      <c r="L6699" s="55">
        <f t="shared" si="529"/>
        <v>7.1361006515455405E-2</v>
      </c>
      <c r="M6699" s="57" t="s">
        <v>14966</v>
      </c>
    </row>
    <row r="6700" spans="1:13" x14ac:dyDescent="0.25">
      <c r="A6700" s="23" t="s">
        <v>14133</v>
      </c>
      <c r="B6700" s="5" t="s">
        <v>13210</v>
      </c>
      <c r="C6700" s="18">
        <v>214665.87599999999</v>
      </c>
      <c r="D6700" s="18">
        <v>790126.89</v>
      </c>
      <c r="E6700" s="18">
        <f t="shared" si="525"/>
        <v>1004.792766</v>
      </c>
      <c r="F6700" s="18">
        <v>5952.2020000000002</v>
      </c>
      <c r="G6700" s="18">
        <v>2258.252</v>
      </c>
      <c r="H6700" s="18">
        <f t="shared" si="526"/>
        <v>8.2104540000000004</v>
      </c>
      <c r="I6700" s="18">
        <v>996582.31200000003</v>
      </c>
      <c r="J6700" s="40">
        <f t="shared" si="527"/>
        <v>996.59052245400005</v>
      </c>
      <c r="K6700" s="43">
        <f t="shared" si="528"/>
        <v>36.064951424699629</v>
      </c>
      <c r="L6700" s="55">
        <f t="shared" si="529"/>
        <v>8.1712909147277843E-3</v>
      </c>
      <c r="M6700" s="57" t="s">
        <v>14966</v>
      </c>
    </row>
    <row r="6701" spans="1:13" x14ac:dyDescent="0.25">
      <c r="A6701" s="23" t="s">
        <v>14134</v>
      </c>
      <c r="B6701" s="5" t="s">
        <v>13211</v>
      </c>
      <c r="C6701" s="18">
        <v>6160424.2609999999</v>
      </c>
      <c r="D6701" s="18">
        <v>17228554.236000001</v>
      </c>
      <c r="E6701" s="18">
        <f t="shared" si="525"/>
        <v>23388.978497</v>
      </c>
      <c r="F6701" s="18">
        <v>748385.44299999997</v>
      </c>
      <c r="G6701" s="18">
        <v>881.65800000000002</v>
      </c>
      <c r="H6701" s="18">
        <f t="shared" si="526"/>
        <v>749.26710100000003</v>
      </c>
      <c r="I6701" s="18">
        <v>22639711.396000002</v>
      </c>
      <c r="J6701" s="40">
        <f t="shared" si="527"/>
        <v>22640.460663101003</v>
      </c>
      <c r="K6701" s="43">
        <f t="shared" si="528"/>
        <v>8.2316195733379605</v>
      </c>
      <c r="L6701" s="55">
        <f t="shared" si="529"/>
        <v>3.2035050230864302E-2</v>
      </c>
      <c r="M6701" s="57" t="s">
        <v>14966</v>
      </c>
    </row>
    <row r="6702" spans="1:13" x14ac:dyDescent="0.25">
      <c r="A6702" s="23" t="s">
        <v>14135</v>
      </c>
      <c r="B6702" s="5" t="s">
        <v>13212</v>
      </c>
      <c r="C6702" s="18">
        <v>58107581.193000004</v>
      </c>
      <c r="D6702" s="18">
        <v>35739081.012999997</v>
      </c>
      <c r="E6702" s="18">
        <f t="shared" si="525"/>
        <v>93846.662205999994</v>
      </c>
      <c r="F6702" s="18">
        <v>14368325.062000001</v>
      </c>
      <c r="G6702" s="18">
        <v>0</v>
      </c>
      <c r="H6702" s="18">
        <f t="shared" si="526"/>
        <v>14368.325062000002</v>
      </c>
      <c r="I6702" s="18">
        <v>79478337.143999994</v>
      </c>
      <c r="J6702" s="40">
        <f t="shared" si="527"/>
        <v>79492.705469061999</v>
      </c>
      <c r="K6702" s="43">
        <f t="shared" si="528"/>
        <v>4.0441443899872151</v>
      </c>
      <c r="L6702" s="55">
        <f t="shared" si="529"/>
        <v>0.15310427376160191</v>
      </c>
      <c r="M6702" s="57" t="s">
        <v>14966</v>
      </c>
    </row>
    <row r="6703" spans="1:13" x14ac:dyDescent="0.25">
      <c r="A6703" s="23" t="s">
        <v>14136</v>
      </c>
      <c r="B6703" s="5" t="s">
        <v>13213</v>
      </c>
      <c r="C6703" s="18">
        <v>97171313.944999993</v>
      </c>
      <c r="D6703" s="18">
        <v>148199414.961</v>
      </c>
      <c r="E6703" s="18">
        <f t="shared" si="525"/>
        <v>245370.72890599997</v>
      </c>
      <c r="F6703" s="18">
        <v>6507792.25</v>
      </c>
      <c r="G6703" s="18">
        <v>7752886.4790000003</v>
      </c>
      <c r="H6703" s="18">
        <f t="shared" si="526"/>
        <v>14260.678729000001</v>
      </c>
      <c r="I6703" s="18">
        <v>231110050.17699999</v>
      </c>
      <c r="J6703" s="40">
        <f t="shared" si="527"/>
        <v>231124.31085572898</v>
      </c>
      <c r="K6703" s="43">
        <f t="shared" si="528"/>
        <v>14.93153287814312</v>
      </c>
      <c r="L6703" s="55">
        <f t="shared" si="529"/>
        <v>5.8118907632471434E-2</v>
      </c>
      <c r="M6703" s="57" t="s">
        <v>14966</v>
      </c>
    </row>
    <row r="6704" spans="1:13" x14ac:dyDescent="0.25">
      <c r="A6704" s="23" t="s">
        <v>14137</v>
      </c>
      <c r="B6704" s="5" t="s">
        <v>13214</v>
      </c>
      <c r="C6704" s="18">
        <v>17463912.090999998</v>
      </c>
      <c r="D6704" s="18">
        <v>10795535.365</v>
      </c>
      <c r="E6704" s="18">
        <f t="shared" si="525"/>
        <v>28259.447456000002</v>
      </c>
      <c r="F6704" s="18">
        <v>16731378.122</v>
      </c>
      <c r="G6704" s="18">
        <v>222300.02499999999</v>
      </c>
      <c r="H6704" s="18">
        <f t="shared" si="526"/>
        <v>16953.678146999999</v>
      </c>
      <c r="I6704" s="18">
        <v>11305769.309</v>
      </c>
      <c r="J6704" s="40">
        <f t="shared" si="527"/>
        <v>11322.722987146999</v>
      </c>
      <c r="K6704" s="43">
        <f t="shared" si="528"/>
        <v>1.0437820461445906</v>
      </c>
      <c r="L6704" s="55">
        <f t="shared" si="529"/>
        <v>0.59992956951465159</v>
      </c>
      <c r="M6704" s="57" t="s">
        <v>14966</v>
      </c>
    </row>
    <row r="6705" spans="1:13" x14ac:dyDescent="0.25">
      <c r="A6705" s="23" t="s">
        <v>14138</v>
      </c>
      <c r="B6705" s="5" t="s">
        <v>13215</v>
      </c>
      <c r="C6705" s="18">
        <v>34348765.370999999</v>
      </c>
      <c r="D6705" s="18">
        <v>7232934.0049999999</v>
      </c>
      <c r="E6705" s="18">
        <f t="shared" si="525"/>
        <v>41581.699376000004</v>
      </c>
      <c r="F6705" s="18">
        <v>10233635.953</v>
      </c>
      <c r="G6705" s="18">
        <v>2641147.8459999999</v>
      </c>
      <c r="H6705" s="18">
        <f t="shared" si="526"/>
        <v>12874.783798999999</v>
      </c>
      <c r="I6705" s="18">
        <v>28706915.577</v>
      </c>
      <c r="J6705" s="40">
        <f t="shared" si="527"/>
        <v>28719.790360799001</v>
      </c>
      <c r="K6705" s="43">
        <f t="shared" si="528"/>
        <v>3.3564576196332867</v>
      </c>
      <c r="L6705" s="55">
        <f t="shared" si="529"/>
        <v>0.30962620557136311</v>
      </c>
      <c r="M6705" s="57" t="s">
        <v>14966</v>
      </c>
    </row>
    <row r="6706" spans="1:13" x14ac:dyDescent="0.25">
      <c r="A6706" s="23" t="s">
        <v>14139</v>
      </c>
      <c r="B6706" s="5" t="s">
        <v>13216</v>
      </c>
      <c r="C6706" s="18">
        <v>22058544.855</v>
      </c>
      <c r="D6706" s="18">
        <v>21875033.228</v>
      </c>
      <c r="E6706" s="18">
        <f t="shared" si="525"/>
        <v>43933.578083000008</v>
      </c>
      <c r="F6706" s="18">
        <v>15929288.403000001</v>
      </c>
      <c r="G6706" s="18">
        <v>0</v>
      </c>
      <c r="H6706" s="18">
        <f t="shared" si="526"/>
        <v>15929.288403</v>
      </c>
      <c r="I6706" s="18">
        <v>28004289.68</v>
      </c>
      <c r="J6706" s="40">
        <f t="shared" si="527"/>
        <v>28020.218968403002</v>
      </c>
      <c r="K6706" s="43">
        <f t="shared" si="528"/>
        <v>1.3847790495679431</v>
      </c>
      <c r="L6706" s="55">
        <f t="shared" si="529"/>
        <v>0.36257662357721326</v>
      </c>
      <c r="M6706" s="57" t="s">
        <v>14966</v>
      </c>
    </row>
    <row r="6707" spans="1:13" x14ac:dyDescent="0.25">
      <c r="A6707" s="23" t="s">
        <v>14140</v>
      </c>
      <c r="B6707" s="5" t="s">
        <v>13217</v>
      </c>
      <c r="C6707" s="18">
        <v>27811718.096000001</v>
      </c>
      <c r="D6707" s="18">
        <v>8098966.0829999996</v>
      </c>
      <c r="E6707" s="18">
        <f t="shared" si="525"/>
        <v>35910.684178999996</v>
      </c>
      <c r="F6707" s="18">
        <v>1485539.452</v>
      </c>
      <c r="G6707" s="18">
        <v>1170179.3189999999</v>
      </c>
      <c r="H6707" s="18">
        <f t="shared" si="526"/>
        <v>2655.7187709999998</v>
      </c>
      <c r="I6707" s="18">
        <v>33254965.408</v>
      </c>
      <c r="J6707" s="40">
        <f t="shared" si="527"/>
        <v>33257.621126771002</v>
      </c>
      <c r="K6707" s="43">
        <f t="shared" si="528"/>
        <v>18.72162873800271</v>
      </c>
      <c r="L6707" s="55">
        <f t="shared" si="529"/>
        <v>7.3953443987932216E-2</v>
      </c>
      <c r="M6707" s="57" t="s">
        <v>14966</v>
      </c>
    </row>
    <row r="6708" spans="1:13" x14ac:dyDescent="0.25">
      <c r="A6708" s="23" t="s">
        <v>14141</v>
      </c>
      <c r="B6708" s="5" t="s">
        <v>13218</v>
      </c>
      <c r="C6708" s="18">
        <v>28121416.607999999</v>
      </c>
      <c r="D6708" s="18">
        <v>11727897.772</v>
      </c>
      <c r="E6708" s="18">
        <f t="shared" si="525"/>
        <v>39849.314379999996</v>
      </c>
      <c r="F6708" s="18">
        <v>20890198.528999999</v>
      </c>
      <c r="G6708" s="18">
        <v>0</v>
      </c>
      <c r="H6708" s="18">
        <f t="shared" si="526"/>
        <v>20890.198528999998</v>
      </c>
      <c r="I6708" s="18">
        <v>18959115.851</v>
      </c>
      <c r="J6708" s="40">
        <f t="shared" si="527"/>
        <v>18980.006049529002</v>
      </c>
      <c r="K6708" s="43">
        <f t="shared" si="528"/>
        <v>1.3461536312812703</v>
      </c>
      <c r="L6708" s="55">
        <f t="shared" si="529"/>
        <v>0.52422981057572715</v>
      </c>
      <c r="M6708" s="57" t="s">
        <v>14966</v>
      </c>
    </row>
    <row r="6709" spans="1:13" x14ac:dyDescent="0.25">
      <c r="A6709" s="23" t="s">
        <v>14142</v>
      </c>
      <c r="B6709" s="5" t="s">
        <v>13219</v>
      </c>
      <c r="C6709" s="18">
        <v>57936597.656999998</v>
      </c>
      <c r="D6709" s="18">
        <v>55051680.384999998</v>
      </c>
      <c r="E6709" s="18">
        <f t="shared" si="525"/>
        <v>112988.27804199999</v>
      </c>
      <c r="F6709" s="18">
        <v>36667881.218999997</v>
      </c>
      <c r="G6709" s="18">
        <v>574034.82299999997</v>
      </c>
      <c r="H6709" s="18">
        <f t="shared" si="526"/>
        <v>37241.916041999997</v>
      </c>
      <c r="I6709" s="18">
        <v>75746362</v>
      </c>
      <c r="J6709" s="40">
        <f t="shared" si="527"/>
        <v>75783.603916042004</v>
      </c>
      <c r="K6709" s="43">
        <f t="shared" si="528"/>
        <v>1.5800366896295963</v>
      </c>
      <c r="L6709" s="55">
        <f t="shared" si="529"/>
        <v>0.32960866992022336</v>
      </c>
      <c r="M6709" s="57" t="s">
        <v>14966</v>
      </c>
    </row>
    <row r="6710" spans="1:13" x14ac:dyDescent="0.25">
      <c r="A6710" s="23" t="s">
        <v>14143</v>
      </c>
      <c r="B6710" s="5" t="s">
        <v>13220</v>
      </c>
      <c r="C6710" s="18">
        <v>30580778.353</v>
      </c>
      <c r="D6710" s="18">
        <v>74159385.990999997</v>
      </c>
      <c r="E6710" s="18">
        <f t="shared" si="525"/>
        <v>104740.16434399999</v>
      </c>
      <c r="F6710" s="18">
        <v>15510038.747</v>
      </c>
      <c r="G6710" s="18">
        <v>0</v>
      </c>
      <c r="H6710" s="18">
        <f t="shared" si="526"/>
        <v>15510.038746999999</v>
      </c>
      <c r="I6710" s="18">
        <v>89230125.597000003</v>
      </c>
      <c r="J6710" s="40">
        <f t="shared" si="527"/>
        <v>89245.635635747007</v>
      </c>
      <c r="K6710" s="43">
        <f t="shared" si="528"/>
        <v>1.9716764639878821</v>
      </c>
      <c r="L6710" s="55">
        <f t="shared" si="529"/>
        <v>0.14808109996906346</v>
      </c>
      <c r="M6710" s="57" t="s">
        <v>14966</v>
      </c>
    </row>
    <row r="6711" spans="1:13" x14ac:dyDescent="0.25">
      <c r="A6711" s="23" t="s">
        <v>14144</v>
      </c>
      <c r="B6711" s="5" t="s">
        <v>13221</v>
      </c>
      <c r="C6711" s="18">
        <v>93766745.116999999</v>
      </c>
      <c r="D6711" s="18">
        <v>54027040.664999999</v>
      </c>
      <c r="E6711" s="18">
        <f t="shared" si="525"/>
        <v>147793.78578199999</v>
      </c>
      <c r="F6711" s="18">
        <v>43155756.931000002</v>
      </c>
      <c r="G6711" s="18">
        <v>6039080.3590000002</v>
      </c>
      <c r="H6711" s="18">
        <f t="shared" si="526"/>
        <v>49194.837289999996</v>
      </c>
      <c r="I6711" s="18">
        <v>98598948.491999999</v>
      </c>
      <c r="J6711" s="40">
        <f t="shared" si="527"/>
        <v>98648.143329290004</v>
      </c>
      <c r="K6711" s="43">
        <f t="shared" si="528"/>
        <v>2.1727517204001279</v>
      </c>
      <c r="L6711" s="55">
        <f t="shared" si="529"/>
        <v>0.33286133804410267</v>
      </c>
      <c r="M6711" s="57" t="s">
        <v>14966</v>
      </c>
    </row>
    <row r="6712" spans="1:13" x14ac:dyDescent="0.25">
      <c r="A6712" s="23" t="s">
        <v>14145</v>
      </c>
      <c r="B6712" s="5" t="s">
        <v>13222</v>
      </c>
      <c r="C6712" s="18">
        <v>15237169.913000001</v>
      </c>
      <c r="D6712" s="18">
        <v>18752885.124000002</v>
      </c>
      <c r="E6712" s="18">
        <f t="shared" si="525"/>
        <v>33990.055036999998</v>
      </c>
      <c r="F6712" s="18">
        <v>4316787.9780000001</v>
      </c>
      <c r="G6712" s="18">
        <v>2427368.835</v>
      </c>
      <c r="H6712" s="18">
        <f t="shared" si="526"/>
        <v>6744.1568130000005</v>
      </c>
      <c r="I6712" s="18">
        <v>27245898.223999999</v>
      </c>
      <c r="J6712" s="40">
        <f t="shared" si="527"/>
        <v>27252.642380812998</v>
      </c>
      <c r="K6712" s="43">
        <f t="shared" si="528"/>
        <v>3.5297471153678237</v>
      </c>
      <c r="L6712" s="55">
        <f t="shared" si="529"/>
        <v>0.19841558966758435</v>
      </c>
      <c r="M6712" s="57" t="s">
        <v>14966</v>
      </c>
    </row>
    <row r="6713" spans="1:13" x14ac:dyDescent="0.25">
      <c r="A6713" s="23" t="s">
        <v>14146</v>
      </c>
      <c r="B6713" s="5" t="s">
        <v>13223</v>
      </c>
      <c r="C6713" s="18">
        <v>55458750.222000003</v>
      </c>
      <c r="D6713" s="18">
        <v>63397670.989</v>
      </c>
      <c r="E6713" s="18">
        <f t="shared" si="525"/>
        <v>118856.42121099999</v>
      </c>
      <c r="F6713" s="18">
        <v>14980978.153000001</v>
      </c>
      <c r="G6713" s="18">
        <v>649262.85400000005</v>
      </c>
      <c r="H6713" s="18">
        <f t="shared" si="526"/>
        <v>15630.241007000001</v>
      </c>
      <c r="I6713" s="18">
        <v>103226180.204</v>
      </c>
      <c r="J6713" s="40">
        <f t="shared" si="527"/>
        <v>103241.81044500699</v>
      </c>
      <c r="K6713" s="43">
        <f t="shared" si="528"/>
        <v>3.7019445363048051</v>
      </c>
      <c r="L6713" s="55">
        <f t="shared" si="529"/>
        <v>0.13150522998881481</v>
      </c>
      <c r="M6713" s="57" t="s">
        <v>14966</v>
      </c>
    </row>
    <row r="6714" spans="1:13" x14ac:dyDescent="0.25">
      <c r="A6714" s="23" t="s">
        <v>14147</v>
      </c>
      <c r="B6714" s="5" t="s">
        <v>13224</v>
      </c>
      <c r="C6714" s="18">
        <v>33227523.403000001</v>
      </c>
      <c r="D6714" s="18">
        <v>25138677.432</v>
      </c>
      <c r="E6714" s="18">
        <f t="shared" si="525"/>
        <v>58366.200835000003</v>
      </c>
      <c r="F6714" s="18">
        <v>4595198.0039999997</v>
      </c>
      <c r="G6714" s="18">
        <v>1036656.737</v>
      </c>
      <c r="H6714" s="18">
        <f t="shared" si="526"/>
        <v>5631.8547409999992</v>
      </c>
      <c r="I6714" s="18">
        <v>52734346.093999997</v>
      </c>
      <c r="J6714" s="40">
        <f t="shared" si="527"/>
        <v>52739.977948740998</v>
      </c>
      <c r="K6714" s="43">
        <f t="shared" si="528"/>
        <v>7.2309231014803519</v>
      </c>
      <c r="L6714" s="55">
        <f t="shared" si="529"/>
        <v>9.6491713704668414E-2</v>
      </c>
      <c r="M6714" s="57" t="s">
        <v>14966</v>
      </c>
    </row>
    <row r="6715" spans="1:13" x14ac:dyDescent="0.25">
      <c r="A6715" s="23" t="s">
        <v>14148</v>
      </c>
      <c r="B6715" s="5" t="s">
        <v>13225</v>
      </c>
      <c r="C6715" s="18">
        <v>10318453.686000001</v>
      </c>
      <c r="D6715" s="18">
        <v>16184693.528000001</v>
      </c>
      <c r="E6715" s="18">
        <f t="shared" si="525"/>
        <v>26503.147214000001</v>
      </c>
      <c r="F6715" s="18">
        <v>4467761.8789999997</v>
      </c>
      <c r="G6715" s="18">
        <v>0</v>
      </c>
      <c r="H6715" s="18">
        <f t="shared" si="526"/>
        <v>4467.7618789999997</v>
      </c>
      <c r="I6715" s="18">
        <v>22035385.335000001</v>
      </c>
      <c r="J6715" s="40">
        <f t="shared" si="527"/>
        <v>22039.853096879</v>
      </c>
      <c r="K6715" s="43">
        <f t="shared" si="528"/>
        <v>2.309535280852868</v>
      </c>
      <c r="L6715" s="55">
        <f t="shared" si="529"/>
        <v>0.16857476747666983</v>
      </c>
      <c r="M6715" s="57" t="s">
        <v>14966</v>
      </c>
    </row>
    <row r="6716" spans="1:13" x14ac:dyDescent="0.25">
      <c r="A6716" s="23" t="s">
        <v>14149</v>
      </c>
      <c r="B6716" s="5" t="s">
        <v>13226</v>
      </c>
      <c r="C6716" s="18">
        <v>34132129.934</v>
      </c>
      <c r="D6716" s="18">
        <v>23714342.866</v>
      </c>
      <c r="E6716" s="18">
        <f t="shared" si="525"/>
        <v>57846.472799999996</v>
      </c>
      <c r="F6716" s="18">
        <v>5959206.2110000001</v>
      </c>
      <c r="G6716" s="18">
        <v>2448890.1310000001</v>
      </c>
      <c r="H6716" s="18">
        <f t="shared" si="526"/>
        <v>8408.0963420000007</v>
      </c>
      <c r="I6716" s="18">
        <v>49438376.457999997</v>
      </c>
      <c r="J6716" s="40">
        <f t="shared" si="527"/>
        <v>49446.784554341997</v>
      </c>
      <c r="K6716" s="43">
        <f t="shared" si="528"/>
        <v>5.7276302791798122</v>
      </c>
      <c r="L6716" s="55">
        <f t="shared" si="529"/>
        <v>0.14535192787069987</v>
      </c>
      <c r="M6716" s="57" t="s">
        <v>14966</v>
      </c>
    </row>
    <row r="6717" spans="1:13" x14ac:dyDescent="0.25">
      <c r="A6717" s="23" t="s">
        <v>14150</v>
      </c>
      <c r="B6717" s="5" t="s">
        <v>13227</v>
      </c>
      <c r="C6717" s="18">
        <v>7123386.3430000003</v>
      </c>
      <c r="D6717" s="18">
        <v>5423059.5269999998</v>
      </c>
      <c r="E6717" s="18">
        <f t="shared" si="525"/>
        <v>12546.445870000001</v>
      </c>
      <c r="F6717" s="18">
        <v>1966438.3359999999</v>
      </c>
      <c r="G6717" s="18">
        <v>0</v>
      </c>
      <c r="H6717" s="18">
        <f t="shared" si="526"/>
        <v>1966.4383359999999</v>
      </c>
      <c r="I6717" s="18">
        <v>10580007.534</v>
      </c>
      <c r="J6717" s="40">
        <f t="shared" si="527"/>
        <v>10581.973972336</v>
      </c>
      <c r="K6717" s="43">
        <f t="shared" si="528"/>
        <v>3.6224814236941323</v>
      </c>
      <c r="L6717" s="55">
        <f t="shared" si="529"/>
        <v>0.15673269995146441</v>
      </c>
      <c r="M6717" s="57" t="s">
        <v>14966</v>
      </c>
    </row>
    <row r="6718" spans="1:13" x14ac:dyDescent="0.25">
      <c r="A6718" s="23" t="s">
        <v>14151</v>
      </c>
      <c r="B6718" s="5" t="s">
        <v>13228</v>
      </c>
      <c r="C6718" s="18">
        <v>26020038.581</v>
      </c>
      <c r="D6718" s="18">
        <v>67902026.937000006</v>
      </c>
      <c r="E6718" s="18">
        <f t="shared" si="525"/>
        <v>93922.065518000003</v>
      </c>
      <c r="F6718" s="18">
        <v>7126561.8150000004</v>
      </c>
      <c r="G6718" s="18">
        <v>12981916.529999999</v>
      </c>
      <c r="H6718" s="18">
        <f t="shared" si="526"/>
        <v>20108.478345</v>
      </c>
      <c r="I6718" s="18">
        <v>73813587.172999993</v>
      </c>
      <c r="J6718" s="40">
        <f t="shared" si="527"/>
        <v>73833.695651344999</v>
      </c>
      <c r="K6718" s="43">
        <f t="shared" si="528"/>
        <v>3.651134902981263</v>
      </c>
      <c r="L6718" s="55">
        <f t="shared" si="529"/>
        <v>0.21409748853049068</v>
      </c>
      <c r="M6718" s="57" t="s">
        <v>14966</v>
      </c>
    </row>
    <row r="6719" spans="1:13" x14ac:dyDescent="0.25">
      <c r="A6719" s="23" t="s">
        <v>14152</v>
      </c>
      <c r="B6719" s="5" t="s">
        <v>13229</v>
      </c>
      <c r="C6719" s="18">
        <v>5063121.6270000003</v>
      </c>
      <c r="D6719" s="18">
        <v>4892075.08</v>
      </c>
      <c r="E6719" s="18">
        <f t="shared" si="525"/>
        <v>9955.196707000001</v>
      </c>
      <c r="F6719" s="18">
        <v>294153.59700000001</v>
      </c>
      <c r="G6719" s="18">
        <v>0</v>
      </c>
      <c r="H6719" s="18">
        <f t="shared" si="526"/>
        <v>294.15359699999999</v>
      </c>
      <c r="I6719" s="18">
        <v>9661043.1099999994</v>
      </c>
      <c r="J6719" s="40">
        <f t="shared" si="527"/>
        <v>9661.337263596999</v>
      </c>
      <c r="K6719" s="43">
        <f t="shared" si="528"/>
        <v>17.212509650187961</v>
      </c>
      <c r="L6719" s="55">
        <f t="shared" si="529"/>
        <v>2.9547743320146126E-2</v>
      </c>
      <c r="M6719" s="57" t="s">
        <v>14966</v>
      </c>
    </row>
    <row r="6720" spans="1:13" x14ac:dyDescent="0.25">
      <c r="A6720" s="23" t="s">
        <v>14153</v>
      </c>
      <c r="B6720" s="5" t="s">
        <v>13230</v>
      </c>
      <c r="C6720" s="18">
        <v>29357198.068999998</v>
      </c>
      <c r="D6720" s="18">
        <v>12528248.168</v>
      </c>
      <c r="E6720" s="18">
        <f t="shared" si="525"/>
        <v>41885.446236999996</v>
      </c>
      <c r="F6720" s="18">
        <v>22460980.127999999</v>
      </c>
      <c r="G6720" s="18">
        <v>0</v>
      </c>
      <c r="H6720" s="18">
        <f t="shared" si="526"/>
        <v>22460.980127999999</v>
      </c>
      <c r="I6720" s="18">
        <v>19424466.109000001</v>
      </c>
      <c r="J6720" s="40">
        <f t="shared" si="527"/>
        <v>19446.927089128003</v>
      </c>
      <c r="K6720" s="43">
        <f t="shared" si="528"/>
        <v>1.307031033450011</v>
      </c>
      <c r="L6720" s="55">
        <f t="shared" si="529"/>
        <v>0.5362478413363263</v>
      </c>
      <c r="M6720" s="57" t="s">
        <v>14966</v>
      </c>
    </row>
    <row r="6721" spans="1:13" x14ac:dyDescent="0.25">
      <c r="A6721" s="23" t="s">
        <v>14154</v>
      </c>
      <c r="B6721" s="5" t="s">
        <v>13231</v>
      </c>
      <c r="C6721" s="18">
        <v>35437091.188000001</v>
      </c>
      <c r="D6721" s="18">
        <v>16886195.728999998</v>
      </c>
      <c r="E6721" s="18">
        <f t="shared" si="525"/>
        <v>52323.286916999998</v>
      </c>
      <c r="F6721" s="18">
        <v>11431025.214</v>
      </c>
      <c r="G6721" s="18">
        <v>1799632.4269999999</v>
      </c>
      <c r="H6721" s="18">
        <f t="shared" si="526"/>
        <v>13230.657641</v>
      </c>
      <c r="I6721" s="18">
        <v>39092629.276000001</v>
      </c>
      <c r="J6721" s="40">
        <f t="shared" si="527"/>
        <v>39105.859933641004</v>
      </c>
      <c r="K6721" s="43">
        <f t="shared" si="528"/>
        <v>3.1000798725033767</v>
      </c>
      <c r="L6721" s="55">
        <f t="shared" si="529"/>
        <v>0.25286365632930674</v>
      </c>
      <c r="M6721" s="57" t="s">
        <v>14966</v>
      </c>
    </row>
    <row r="6722" spans="1:13" x14ac:dyDescent="0.25">
      <c r="A6722" s="23" t="s">
        <v>14155</v>
      </c>
      <c r="B6722" s="5" t="s">
        <v>13232</v>
      </c>
      <c r="C6722" s="18">
        <v>59160705.501999997</v>
      </c>
      <c r="D6722" s="18">
        <v>133928674.5</v>
      </c>
      <c r="E6722" s="18">
        <f t="shared" si="525"/>
        <v>193089.38000199999</v>
      </c>
      <c r="F6722" s="18">
        <v>28353870.089000002</v>
      </c>
      <c r="G6722" s="18">
        <v>30656605.359999999</v>
      </c>
      <c r="H6722" s="18">
        <f t="shared" si="526"/>
        <v>59010.475448999998</v>
      </c>
      <c r="I6722" s="18">
        <v>134078904.553</v>
      </c>
      <c r="J6722" s="40">
        <f t="shared" si="527"/>
        <v>134137.915028449</v>
      </c>
      <c r="K6722" s="43">
        <f t="shared" si="528"/>
        <v>2.0865125401329827</v>
      </c>
      <c r="L6722" s="55">
        <f t="shared" si="529"/>
        <v>0.30561222708565733</v>
      </c>
      <c r="M6722" s="57" t="s">
        <v>14966</v>
      </c>
    </row>
    <row r="6723" spans="1:13" x14ac:dyDescent="0.25">
      <c r="A6723" s="23" t="s">
        <v>14156</v>
      </c>
      <c r="B6723" s="5" t="s">
        <v>13233</v>
      </c>
      <c r="C6723" s="18">
        <v>22500838.129999999</v>
      </c>
      <c r="D6723" s="18">
        <v>34255749.085000001</v>
      </c>
      <c r="E6723" s="18">
        <f t="shared" si="525"/>
        <v>56756.587215000007</v>
      </c>
      <c r="F6723" s="18">
        <v>7619366.983</v>
      </c>
      <c r="G6723" s="18">
        <v>0</v>
      </c>
      <c r="H6723" s="18">
        <f t="shared" si="526"/>
        <v>7619.3669829999999</v>
      </c>
      <c r="I6723" s="18">
        <v>49137220.232000001</v>
      </c>
      <c r="J6723" s="40">
        <f t="shared" si="527"/>
        <v>49144.839598982995</v>
      </c>
      <c r="K6723" s="43">
        <f t="shared" si="528"/>
        <v>2.9531112204206584</v>
      </c>
      <c r="L6723" s="55">
        <f t="shared" si="529"/>
        <v>0.13424639071650002</v>
      </c>
      <c r="M6723" s="57" t="s">
        <v>14966</v>
      </c>
    </row>
    <row r="6724" spans="1:13" x14ac:dyDescent="0.25">
      <c r="A6724" s="23" t="s">
        <v>14157</v>
      </c>
      <c r="B6724" s="5" t="s">
        <v>13234</v>
      </c>
      <c r="C6724" s="18">
        <v>13344651.59</v>
      </c>
      <c r="D6724" s="18">
        <v>14638717.125</v>
      </c>
      <c r="E6724" s="18">
        <f t="shared" si="525"/>
        <v>27983.368715000001</v>
      </c>
      <c r="F6724" s="18">
        <v>4494814.2439999999</v>
      </c>
      <c r="G6724" s="18">
        <v>33056.550999999999</v>
      </c>
      <c r="H6724" s="18">
        <f t="shared" si="526"/>
        <v>4527.8707949999998</v>
      </c>
      <c r="I6724" s="18">
        <v>23455497.920000002</v>
      </c>
      <c r="J6724" s="40">
        <f t="shared" si="527"/>
        <v>23460.025790795004</v>
      </c>
      <c r="K6724" s="43">
        <f t="shared" si="528"/>
        <v>2.9688994618216751</v>
      </c>
      <c r="L6724" s="55">
        <f t="shared" si="529"/>
        <v>0.16180577975134613</v>
      </c>
      <c r="M6724" s="57" t="s">
        <v>14966</v>
      </c>
    </row>
    <row r="6725" spans="1:13" x14ac:dyDescent="0.25">
      <c r="A6725" s="23" t="s">
        <v>14158</v>
      </c>
      <c r="B6725" s="5" t="s">
        <v>13235</v>
      </c>
      <c r="C6725" s="18">
        <v>19126515.017999999</v>
      </c>
      <c r="D6725" s="18">
        <v>25252078.666000001</v>
      </c>
      <c r="E6725" s="18">
        <f t="shared" si="525"/>
        <v>44378.593683999999</v>
      </c>
      <c r="F6725" s="18">
        <v>9675455.5289999992</v>
      </c>
      <c r="G6725" s="18">
        <v>434480.2</v>
      </c>
      <c r="H6725" s="18">
        <f t="shared" si="526"/>
        <v>10109.935728999999</v>
      </c>
      <c r="I6725" s="18">
        <v>34268657.954999998</v>
      </c>
      <c r="J6725" s="40">
        <f t="shared" si="527"/>
        <v>34278.767890728996</v>
      </c>
      <c r="K6725" s="43">
        <f t="shared" si="528"/>
        <v>1.9768077028179787</v>
      </c>
      <c r="L6725" s="55">
        <f t="shared" si="529"/>
        <v>0.22781108840420458</v>
      </c>
      <c r="M6725" s="57" t="s">
        <v>14966</v>
      </c>
    </row>
    <row r="6726" spans="1:13" x14ac:dyDescent="0.25">
      <c r="A6726" s="23" t="s">
        <v>14159</v>
      </c>
      <c r="B6726" s="5" t="s">
        <v>13236</v>
      </c>
      <c r="C6726" s="18">
        <v>31965792.988000002</v>
      </c>
      <c r="D6726" s="18">
        <v>38781315.691</v>
      </c>
      <c r="E6726" s="18">
        <f t="shared" si="525"/>
        <v>70747.108679000012</v>
      </c>
      <c r="F6726" s="18">
        <v>13485301.421</v>
      </c>
      <c r="G6726" s="18">
        <v>0</v>
      </c>
      <c r="H6726" s="18">
        <f t="shared" si="526"/>
        <v>13485.301421</v>
      </c>
      <c r="I6726" s="18">
        <v>57261807.258000001</v>
      </c>
      <c r="J6726" s="40">
        <f t="shared" si="527"/>
        <v>57275.292559421003</v>
      </c>
      <c r="K6726" s="43">
        <f t="shared" si="528"/>
        <v>2.3704173892784657</v>
      </c>
      <c r="L6726" s="55">
        <f t="shared" si="529"/>
        <v>0.19061275680094139</v>
      </c>
      <c r="M6726" s="57" t="s">
        <v>14966</v>
      </c>
    </row>
    <row r="6727" spans="1:13" x14ac:dyDescent="0.25">
      <c r="A6727" s="23" t="s">
        <v>14160</v>
      </c>
      <c r="B6727" s="5" t="s">
        <v>13237</v>
      </c>
      <c r="C6727" s="18">
        <v>57301999.501000002</v>
      </c>
      <c r="D6727" s="18">
        <v>28736697.337000001</v>
      </c>
      <c r="E6727" s="18">
        <f t="shared" si="525"/>
        <v>86038.696838000003</v>
      </c>
      <c r="F6727" s="18">
        <v>47038163.034000002</v>
      </c>
      <c r="G6727" s="18">
        <v>15371743.863</v>
      </c>
      <c r="H6727" s="18">
        <f t="shared" si="526"/>
        <v>62409.906897000001</v>
      </c>
      <c r="I6727" s="18">
        <v>23628789.941</v>
      </c>
      <c r="J6727" s="40">
        <f t="shared" si="527"/>
        <v>23691.199847897002</v>
      </c>
      <c r="K6727" s="43">
        <f t="shared" si="528"/>
        <v>1.2182023234959478</v>
      </c>
      <c r="L6727" s="55">
        <f t="shared" si="529"/>
        <v>0.725370201904731</v>
      </c>
      <c r="M6727" s="57" t="s">
        <v>14966</v>
      </c>
    </row>
    <row r="6728" spans="1:13" x14ac:dyDescent="0.25">
      <c r="A6728" s="23" t="s">
        <v>14161</v>
      </c>
      <c r="B6728" s="5" t="s">
        <v>13238</v>
      </c>
      <c r="C6728" s="18">
        <v>458552.72</v>
      </c>
      <c r="D6728" s="18">
        <v>885874.52899999998</v>
      </c>
      <c r="E6728" s="18">
        <f t="shared" si="525"/>
        <v>1344.4272489999998</v>
      </c>
      <c r="F6728" s="18">
        <v>680183.14599999995</v>
      </c>
      <c r="G6728" s="18">
        <v>275241.96999999997</v>
      </c>
      <c r="H6728" s="18">
        <f t="shared" si="526"/>
        <v>955.42511599999989</v>
      </c>
      <c r="I6728" s="18">
        <v>389002.13299999997</v>
      </c>
      <c r="J6728" s="40">
        <f t="shared" si="527"/>
        <v>389.95755811599997</v>
      </c>
      <c r="K6728" s="43">
        <f t="shared" si="528"/>
        <v>0.67416066201675628</v>
      </c>
      <c r="L6728" s="55">
        <f t="shared" si="529"/>
        <v>0.71065586978444228</v>
      </c>
      <c r="M6728" s="57" t="s">
        <v>14966</v>
      </c>
    </row>
    <row r="6729" spans="1:13" x14ac:dyDescent="0.25">
      <c r="A6729" s="23" t="s">
        <v>14162</v>
      </c>
      <c r="B6729" s="5" t="s">
        <v>13239</v>
      </c>
      <c r="C6729" s="18">
        <v>309893.34999999998</v>
      </c>
      <c r="D6729" s="18">
        <v>515994</v>
      </c>
      <c r="E6729" s="18">
        <f t="shared" si="525"/>
        <v>825.88734999999997</v>
      </c>
      <c r="F6729" s="18">
        <v>637351.14500000002</v>
      </c>
      <c r="G6729" s="18">
        <v>203632.76199999999</v>
      </c>
      <c r="H6729" s="18">
        <f t="shared" si="526"/>
        <v>840.98390700000004</v>
      </c>
      <c r="I6729" s="18">
        <v>-15096.557000000001</v>
      </c>
      <c r="J6729" s="40">
        <f t="shared" si="527"/>
        <v>-14.255573093000001</v>
      </c>
      <c r="K6729" s="43">
        <f t="shared" si="528"/>
        <v>0.48622074727738973</v>
      </c>
      <c r="L6729" s="55">
        <f t="shared" si="529"/>
        <v>1.0182791963092788</v>
      </c>
      <c r="M6729" s="57" t="s">
        <v>14966</v>
      </c>
    </row>
    <row r="6730" spans="1:13" x14ac:dyDescent="0.25">
      <c r="A6730" s="23" t="s">
        <v>14163</v>
      </c>
      <c r="B6730" s="5" t="s">
        <v>13240</v>
      </c>
      <c r="C6730" s="18">
        <v>352240</v>
      </c>
      <c r="D6730" s="18">
        <v>1110029</v>
      </c>
      <c r="E6730" s="18">
        <f t="shared" si="525"/>
        <v>1462.269</v>
      </c>
      <c r="F6730" s="18">
        <v>132383</v>
      </c>
      <c r="G6730" s="18">
        <v>0</v>
      </c>
      <c r="H6730" s="18">
        <f t="shared" si="526"/>
        <v>132.38300000000001</v>
      </c>
      <c r="I6730" s="18">
        <v>1329886</v>
      </c>
      <c r="J6730" s="40">
        <f t="shared" si="527"/>
        <v>1330.0183829999999</v>
      </c>
      <c r="K6730" s="43">
        <f t="shared" si="528"/>
        <v>2.6607645996842493</v>
      </c>
      <c r="L6730" s="55">
        <f t="shared" si="529"/>
        <v>9.0532590104830238E-2</v>
      </c>
      <c r="M6730" s="57" t="s">
        <v>14966</v>
      </c>
    </row>
    <row r="6731" spans="1:13" x14ac:dyDescent="0.25">
      <c r="A6731" s="23" t="s">
        <v>14164</v>
      </c>
      <c r="B6731" s="5" t="s">
        <v>13241</v>
      </c>
      <c r="C6731" s="18">
        <v>4121822.3840000001</v>
      </c>
      <c r="D6731" s="18">
        <v>4964809.6909999996</v>
      </c>
      <c r="E6731" s="18">
        <f t="shared" si="525"/>
        <v>9086.6320749999995</v>
      </c>
      <c r="F6731" s="18">
        <v>1639564.8659999999</v>
      </c>
      <c r="G6731" s="18">
        <v>997489.20900000003</v>
      </c>
      <c r="H6731" s="18">
        <f t="shared" si="526"/>
        <v>2637.054075</v>
      </c>
      <c r="I6731" s="18">
        <v>6449578</v>
      </c>
      <c r="J6731" s="40">
        <f t="shared" si="527"/>
        <v>6452.2150540749999</v>
      </c>
      <c r="K6731" s="43">
        <f t="shared" si="528"/>
        <v>2.5139733532201709</v>
      </c>
      <c r="L6731" s="55">
        <f t="shared" si="529"/>
        <v>0.29021248502570191</v>
      </c>
      <c r="M6731" s="57" t="s">
        <v>14966</v>
      </c>
    </row>
    <row r="6732" spans="1:13" x14ac:dyDescent="0.25">
      <c r="A6732" s="23" t="s">
        <v>14165</v>
      </c>
      <c r="B6732" s="5" t="s">
        <v>13242</v>
      </c>
      <c r="C6732" s="18">
        <v>378660.59100000001</v>
      </c>
      <c r="D6732" s="18">
        <v>386818.37599999999</v>
      </c>
      <c r="E6732" s="18">
        <f t="shared" si="525"/>
        <v>765.4789669999999</v>
      </c>
      <c r="F6732" s="18">
        <v>440101.12699999998</v>
      </c>
      <c r="G6732" s="18">
        <v>140371.04999999999</v>
      </c>
      <c r="H6732" s="18">
        <f t="shared" si="526"/>
        <v>580.47217699999987</v>
      </c>
      <c r="I6732" s="18">
        <v>185006.79</v>
      </c>
      <c r="J6732" s="40">
        <f t="shared" si="527"/>
        <v>185.58726217699999</v>
      </c>
      <c r="K6732" s="43">
        <f t="shared" si="528"/>
        <v>0.8603945042840121</v>
      </c>
      <c r="L6732" s="55">
        <f t="shared" si="529"/>
        <v>0.75831237960062714</v>
      </c>
      <c r="M6732" s="57" t="s">
        <v>14966</v>
      </c>
    </row>
    <row r="6733" spans="1:13" x14ac:dyDescent="0.25">
      <c r="A6733" s="23" t="s">
        <v>14166</v>
      </c>
      <c r="B6733" s="5" t="s">
        <v>13243</v>
      </c>
      <c r="C6733" s="18">
        <v>597662.10900000005</v>
      </c>
      <c r="D6733" s="18">
        <v>1011114.053</v>
      </c>
      <c r="E6733" s="18">
        <f t="shared" si="525"/>
        <v>1608.7761620000001</v>
      </c>
      <c r="F6733" s="18">
        <v>226491.74900000001</v>
      </c>
      <c r="G6733" s="18">
        <v>315601.50199999998</v>
      </c>
      <c r="H6733" s="18">
        <f t="shared" si="526"/>
        <v>542.0932509999999</v>
      </c>
      <c r="I6733" s="18">
        <v>1066682.9110000001</v>
      </c>
      <c r="J6733" s="40">
        <f t="shared" si="527"/>
        <v>1067.225004251</v>
      </c>
      <c r="K6733" s="43">
        <f t="shared" si="528"/>
        <v>2.6387809341346031</v>
      </c>
      <c r="L6733" s="55">
        <f t="shared" si="529"/>
        <v>0.33696002203692516</v>
      </c>
      <c r="M6733" s="57" t="s">
        <v>14966</v>
      </c>
    </row>
    <row r="6734" spans="1:13" x14ac:dyDescent="0.25">
      <c r="A6734" s="23" t="s">
        <v>14167</v>
      </c>
      <c r="B6734" s="5" t="s">
        <v>13244</v>
      </c>
      <c r="C6734" s="18">
        <v>499199.34700000001</v>
      </c>
      <c r="D6734" s="18">
        <v>3061781.32</v>
      </c>
      <c r="E6734" s="18">
        <f t="shared" si="525"/>
        <v>3560.9806669999998</v>
      </c>
      <c r="F6734" s="18">
        <v>321467.75599999999</v>
      </c>
      <c r="G6734" s="18">
        <v>1119278.9820000001</v>
      </c>
      <c r="H6734" s="18">
        <f t="shared" si="526"/>
        <v>1440.7467380000001</v>
      </c>
      <c r="I6734" s="18">
        <v>2120233.929</v>
      </c>
      <c r="J6734" s="40">
        <f t="shared" si="527"/>
        <v>2121.6746757379997</v>
      </c>
      <c r="K6734" s="43">
        <f t="shared" si="528"/>
        <v>1.5528753278758074</v>
      </c>
      <c r="L6734" s="55">
        <f t="shared" si="529"/>
        <v>0.40459268744465782</v>
      </c>
      <c r="M6734" s="57" t="s">
        <v>14966</v>
      </c>
    </row>
    <row r="6735" spans="1:13" x14ac:dyDescent="0.25">
      <c r="A6735" s="23" t="s">
        <v>14168</v>
      </c>
      <c r="B6735" s="5" t="s">
        <v>13245</v>
      </c>
      <c r="C6735" s="18">
        <v>1517790.9990000001</v>
      </c>
      <c r="D6735" s="18">
        <v>913689.84</v>
      </c>
      <c r="E6735" s="18">
        <f t="shared" si="525"/>
        <v>2431.4808390000003</v>
      </c>
      <c r="F6735" s="18">
        <v>1140884.0970000001</v>
      </c>
      <c r="G6735" s="18">
        <v>1192073.2150000001</v>
      </c>
      <c r="H6735" s="18">
        <f t="shared" si="526"/>
        <v>2332.957312</v>
      </c>
      <c r="I6735" s="18">
        <v>98523.527000000002</v>
      </c>
      <c r="J6735" s="40">
        <f t="shared" si="527"/>
        <v>100.85648431200001</v>
      </c>
      <c r="K6735" s="43">
        <f t="shared" si="528"/>
        <v>1.3303638844568801</v>
      </c>
      <c r="L6735" s="55">
        <f t="shared" si="529"/>
        <v>0.95948003150190553</v>
      </c>
      <c r="M6735" s="57" t="s">
        <v>14966</v>
      </c>
    </row>
    <row r="6736" spans="1:13" x14ac:dyDescent="0.25">
      <c r="A6736" s="23" t="s">
        <v>14169</v>
      </c>
      <c r="B6736" s="5" t="s">
        <v>13246</v>
      </c>
      <c r="C6736" s="18">
        <v>94421.646999999997</v>
      </c>
      <c r="D6736" s="18">
        <v>991416.99399999995</v>
      </c>
      <c r="E6736" s="18">
        <f t="shared" si="525"/>
        <v>1085.8386409999998</v>
      </c>
      <c r="F6736" s="18">
        <v>658922.85499999998</v>
      </c>
      <c r="G6736" s="18">
        <v>190672.22099999999</v>
      </c>
      <c r="H6736" s="18">
        <f t="shared" si="526"/>
        <v>849.59507599999995</v>
      </c>
      <c r="I6736" s="18">
        <v>236243.565</v>
      </c>
      <c r="J6736" s="40">
        <f t="shared" si="527"/>
        <v>237.093160076</v>
      </c>
      <c r="K6736" s="43">
        <f t="shared" si="528"/>
        <v>0.14329696759418065</v>
      </c>
      <c r="L6736" s="55">
        <f t="shared" si="529"/>
        <v>0.78243216249660075</v>
      </c>
      <c r="M6736" s="57" t="s">
        <v>14966</v>
      </c>
    </row>
    <row r="6737" spans="1:13" x14ac:dyDescent="0.25">
      <c r="A6737" s="23" t="s">
        <v>14170</v>
      </c>
      <c r="B6737" s="5" t="s">
        <v>13247</v>
      </c>
      <c r="C6737" s="18">
        <v>2313100.1680000001</v>
      </c>
      <c r="D6737" s="18">
        <v>448928.5</v>
      </c>
      <c r="E6737" s="18">
        <f t="shared" si="525"/>
        <v>2762.0286679999999</v>
      </c>
      <c r="F6737" s="18">
        <v>321207.84000000003</v>
      </c>
      <c r="G6737" s="18">
        <v>208788.378</v>
      </c>
      <c r="H6737" s="18">
        <f t="shared" si="526"/>
        <v>529.996218</v>
      </c>
      <c r="I6737" s="18">
        <v>2232032.4500000002</v>
      </c>
      <c r="J6737" s="40">
        <f t="shared" si="527"/>
        <v>2232.5624462180003</v>
      </c>
      <c r="K6737" s="43">
        <f t="shared" si="528"/>
        <v>7.2012568809030313</v>
      </c>
      <c r="L6737" s="55">
        <f t="shared" si="529"/>
        <v>0.19188657385796548</v>
      </c>
      <c r="M6737" s="57" t="s">
        <v>14966</v>
      </c>
    </row>
    <row r="6738" spans="1:13" x14ac:dyDescent="0.25">
      <c r="A6738" s="23" t="s">
        <v>14171</v>
      </c>
      <c r="B6738" s="5" t="s">
        <v>13248</v>
      </c>
      <c r="C6738" s="18">
        <v>1449558.892</v>
      </c>
      <c r="D6738" s="18">
        <v>253101.77</v>
      </c>
      <c r="E6738" s="18">
        <f t="shared" si="525"/>
        <v>1702.660662</v>
      </c>
      <c r="F6738" s="18">
        <v>1017769.049</v>
      </c>
      <c r="G6738" s="18">
        <v>1243076.9990000001</v>
      </c>
      <c r="H6738" s="18">
        <f t="shared" si="526"/>
        <v>2260.8460479999999</v>
      </c>
      <c r="I6738" s="18">
        <v>-558185.38600000006</v>
      </c>
      <c r="J6738" s="40">
        <f t="shared" si="527"/>
        <v>-555.92453995200003</v>
      </c>
      <c r="K6738" s="43">
        <f t="shared" si="528"/>
        <v>1.4242513008469371</v>
      </c>
      <c r="L6738" s="55">
        <f t="shared" si="529"/>
        <v>1.32783125754743</v>
      </c>
      <c r="M6738" s="57" t="s">
        <v>14966</v>
      </c>
    </row>
    <row r="6739" spans="1:13" x14ac:dyDescent="0.25">
      <c r="A6739" s="23" t="s">
        <v>14172</v>
      </c>
      <c r="B6739" s="5" t="s">
        <v>13125</v>
      </c>
      <c r="C6739" s="18">
        <v>3081227.32</v>
      </c>
      <c r="D6739" s="18">
        <v>2119951.9419999998</v>
      </c>
      <c r="E6739" s="18">
        <f t="shared" si="525"/>
        <v>5201.1792619999997</v>
      </c>
      <c r="F6739" s="18">
        <v>3814194.9879999999</v>
      </c>
      <c r="G6739" s="18">
        <v>0</v>
      </c>
      <c r="H6739" s="18">
        <f t="shared" si="526"/>
        <v>3814.1949879999997</v>
      </c>
      <c r="I6739" s="18">
        <v>1386984.274</v>
      </c>
      <c r="J6739" s="40">
        <f t="shared" si="527"/>
        <v>1390.798468988</v>
      </c>
      <c r="K6739" s="43">
        <f t="shared" si="528"/>
        <v>0.80783162100888373</v>
      </c>
      <c r="L6739" s="55">
        <f t="shared" si="529"/>
        <v>0.7333327301111584</v>
      </c>
      <c r="M6739" s="57" t="s">
        <v>14966</v>
      </c>
    </row>
    <row r="6740" spans="1:13" x14ac:dyDescent="0.25">
      <c r="A6740" s="23" t="s">
        <v>14173</v>
      </c>
      <c r="B6740" s="5" t="s">
        <v>13249</v>
      </c>
      <c r="C6740" s="18">
        <v>311974.57799999998</v>
      </c>
      <c r="D6740" s="18">
        <v>439897</v>
      </c>
      <c r="E6740" s="18">
        <f t="shared" si="525"/>
        <v>751.871578</v>
      </c>
      <c r="F6740" s="18">
        <v>1515214</v>
      </c>
      <c r="G6740" s="18">
        <v>0</v>
      </c>
      <c r="H6740" s="18">
        <f t="shared" si="526"/>
        <v>1515.2139999999999</v>
      </c>
      <c r="I6740" s="18">
        <v>-763342.42200000002</v>
      </c>
      <c r="J6740" s="40">
        <f t="shared" si="527"/>
        <v>-761.82720799999993</v>
      </c>
      <c r="K6740" s="43">
        <f t="shared" si="528"/>
        <v>0.20589473038131906</v>
      </c>
      <c r="L6740" s="55">
        <f t="shared" si="529"/>
        <v>2.0152563873082059</v>
      </c>
      <c r="M6740" s="57" t="s">
        <v>14966</v>
      </c>
    </row>
    <row r="6741" spans="1:13" x14ac:dyDescent="0.25">
      <c r="A6741" s="23" t="s">
        <v>14174</v>
      </c>
      <c r="B6741" s="5" t="s">
        <v>13250</v>
      </c>
      <c r="C6741" s="18">
        <v>395926.99599999998</v>
      </c>
      <c r="D6741" s="18">
        <v>2074391</v>
      </c>
      <c r="E6741" s="18">
        <f t="shared" ref="E6741:E6804" si="530">(+D6741+C6741)/1000</f>
        <v>2470.3179959999998</v>
      </c>
      <c r="F6741" s="18">
        <v>753587</v>
      </c>
      <c r="G6741" s="18">
        <v>485399</v>
      </c>
      <c r="H6741" s="18">
        <f t="shared" ref="H6741:H6804" si="531">(+G6741+F6741)/1000</f>
        <v>1238.9860000000001</v>
      </c>
      <c r="I6741" s="18">
        <v>1231331.996</v>
      </c>
      <c r="J6741" s="40">
        <f t="shared" ref="J6741:J6804" si="532">(+I6741+H6741)/1000</f>
        <v>1232.5709820000002</v>
      </c>
      <c r="K6741" s="43">
        <f t="shared" si="528"/>
        <v>0.52538989658791879</v>
      </c>
      <c r="L6741" s="55">
        <f t="shared" si="529"/>
        <v>0.5015491940738791</v>
      </c>
      <c r="M6741" s="57" t="s">
        <v>14966</v>
      </c>
    </row>
    <row r="6742" spans="1:13" x14ac:dyDescent="0.25">
      <c r="A6742" s="23" t="s">
        <v>14175</v>
      </c>
      <c r="B6742" s="5" t="s">
        <v>13251</v>
      </c>
      <c r="C6742" s="18">
        <v>2676232.6120000002</v>
      </c>
      <c r="D6742" s="18">
        <v>10271641.305</v>
      </c>
      <c r="E6742" s="18">
        <f t="shared" si="530"/>
        <v>12947.873916999999</v>
      </c>
      <c r="F6742" s="18">
        <v>2398989.7740000002</v>
      </c>
      <c r="G6742" s="18">
        <v>1641545.936</v>
      </c>
      <c r="H6742" s="18">
        <f t="shared" si="531"/>
        <v>4040.5357100000001</v>
      </c>
      <c r="I6742" s="18">
        <v>8907338.2070000004</v>
      </c>
      <c r="J6742" s="40">
        <f t="shared" si="532"/>
        <v>8911.3787427099996</v>
      </c>
      <c r="K6742" s="43">
        <f t="shared" ref="K6742:K6805" si="533">+IFERROR(C6742/F6742,"ERROR")</f>
        <v>1.1155664942821886</v>
      </c>
      <c r="L6742" s="55">
        <f t="shared" ref="L6742:L6805" si="534">+IFERROR(H6742/E6742,"ERROR")</f>
        <v>0.31206171267198946</v>
      </c>
      <c r="M6742" s="57" t="s">
        <v>14966</v>
      </c>
    </row>
    <row r="6743" spans="1:13" x14ac:dyDescent="0.25">
      <c r="A6743" s="23" t="s">
        <v>14176</v>
      </c>
      <c r="B6743" s="5" t="s">
        <v>13252</v>
      </c>
      <c r="C6743" s="18">
        <v>27758053.629999999</v>
      </c>
      <c r="D6743" s="18">
        <v>15075296.583000001</v>
      </c>
      <c r="E6743" s="18">
        <f t="shared" si="530"/>
        <v>42833.350212999998</v>
      </c>
      <c r="F6743" s="18">
        <v>2873681.7510000002</v>
      </c>
      <c r="G6743" s="18">
        <v>273614.68699999998</v>
      </c>
      <c r="H6743" s="18">
        <f t="shared" si="531"/>
        <v>3147.2964380000003</v>
      </c>
      <c r="I6743" s="18">
        <v>39686053.774999999</v>
      </c>
      <c r="J6743" s="40">
        <f t="shared" si="532"/>
        <v>39689.201071438001</v>
      </c>
      <c r="K6743" s="43">
        <f t="shared" si="533"/>
        <v>9.6594042191138918</v>
      </c>
      <c r="L6743" s="55">
        <f t="shared" si="534"/>
        <v>7.3477708896204669E-2</v>
      </c>
      <c r="M6743" s="57" t="s">
        <v>14966</v>
      </c>
    </row>
    <row r="6744" spans="1:13" x14ac:dyDescent="0.25">
      <c r="A6744" s="23" t="s">
        <v>14177</v>
      </c>
      <c r="B6744" s="5" t="s">
        <v>13253</v>
      </c>
      <c r="C6744" s="18">
        <v>1368937</v>
      </c>
      <c r="D6744" s="18">
        <v>812354</v>
      </c>
      <c r="E6744" s="18">
        <f t="shared" si="530"/>
        <v>2181.2910000000002</v>
      </c>
      <c r="F6744" s="18">
        <v>659562</v>
      </c>
      <c r="G6744" s="18">
        <v>0</v>
      </c>
      <c r="H6744" s="18">
        <f t="shared" si="531"/>
        <v>659.56200000000001</v>
      </c>
      <c r="I6744" s="18">
        <v>1521729</v>
      </c>
      <c r="J6744" s="40">
        <f t="shared" si="532"/>
        <v>1522.3885619999999</v>
      </c>
      <c r="K6744" s="43">
        <f t="shared" si="533"/>
        <v>2.0755243631379612</v>
      </c>
      <c r="L6744" s="55">
        <f t="shared" si="534"/>
        <v>0.30237231070957521</v>
      </c>
      <c r="M6744" s="57" t="s">
        <v>14966</v>
      </c>
    </row>
    <row r="6745" spans="1:13" x14ac:dyDescent="0.25">
      <c r="A6745" s="23" t="s">
        <v>14178</v>
      </c>
      <c r="B6745" s="5" t="s">
        <v>13254</v>
      </c>
      <c r="C6745" s="18">
        <v>1598364.4750000001</v>
      </c>
      <c r="D6745" s="18">
        <v>1923947.2790000001</v>
      </c>
      <c r="E6745" s="18">
        <f t="shared" si="530"/>
        <v>3522.3117540000003</v>
      </c>
      <c r="F6745" s="18">
        <v>1562095.754</v>
      </c>
      <c r="G6745" s="18">
        <v>1388412</v>
      </c>
      <c r="H6745" s="18">
        <f t="shared" si="531"/>
        <v>2950.5077539999997</v>
      </c>
      <c r="I6745" s="18">
        <v>571804</v>
      </c>
      <c r="J6745" s="40">
        <f t="shared" si="532"/>
        <v>574.75450775399997</v>
      </c>
      <c r="K6745" s="43">
        <f t="shared" si="533"/>
        <v>1.0232179883385051</v>
      </c>
      <c r="L6745" s="55">
        <f t="shared" si="534"/>
        <v>0.83766229682802784</v>
      </c>
      <c r="M6745" s="57" t="s">
        <v>14966</v>
      </c>
    </row>
    <row r="6746" spans="1:13" x14ac:dyDescent="0.25">
      <c r="A6746" s="23" t="s">
        <v>14179</v>
      </c>
      <c r="B6746" s="5" t="s">
        <v>13255</v>
      </c>
      <c r="C6746" s="18">
        <v>681022.67500000005</v>
      </c>
      <c r="D6746" s="18">
        <v>1119473.9739999999</v>
      </c>
      <c r="E6746" s="18">
        <f t="shared" si="530"/>
        <v>1800.4966489999999</v>
      </c>
      <c r="F6746" s="18">
        <v>296088.60600000003</v>
      </c>
      <c r="G6746" s="18">
        <v>763002.92599999998</v>
      </c>
      <c r="H6746" s="18">
        <f t="shared" si="531"/>
        <v>1059.0915320000001</v>
      </c>
      <c r="I6746" s="18">
        <v>741405.11699999997</v>
      </c>
      <c r="J6746" s="40">
        <f t="shared" si="532"/>
        <v>742.46420853199993</v>
      </c>
      <c r="K6746" s="43">
        <f t="shared" si="533"/>
        <v>2.3000637687490073</v>
      </c>
      <c r="L6746" s="55">
        <f t="shared" si="534"/>
        <v>0.58822188454958912</v>
      </c>
      <c r="M6746" s="57" t="s">
        <v>14966</v>
      </c>
    </row>
    <row r="6747" spans="1:13" x14ac:dyDescent="0.25">
      <c r="A6747" s="23" t="s">
        <v>14180</v>
      </c>
      <c r="B6747" s="5" t="s">
        <v>13256</v>
      </c>
      <c r="C6747" s="18">
        <v>1919179.9069999999</v>
      </c>
      <c r="D6747" s="18">
        <v>2027213.6459999999</v>
      </c>
      <c r="E6747" s="18">
        <f t="shared" si="530"/>
        <v>3946.3935529999999</v>
      </c>
      <c r="F6747" s="18">
        <v>759959.51</v>
      </c>
      <c r="G6747" s="18">
        <v>0</v>
      </c>
      <c r="H6747" s="18">
        <f t="shared" si="531"/>
        <v>759.95951000000002</v>
      </c>
      <c r="I6747" s="18">
        <v>3186434.0430000001</v>
      </c>
      <c r="J6747" s="40">
        <f t="shared" si="532"/>
        <v>3187.1940025100002</v>
      </c>
      <c r="K6747" s="43">
        <f t="shared" si="533"/>
        <v>2.5253712622136932</v>
      </c>
      <c r="L6747" s="55">
        <f t="shared" si="534"/>
        <v>0.19257063437636324</v>
      </c>
      <c r="M6747" s="57" t="s">
        <v>14966</v>
      </c>
    </row>
    <row r="6748" spans="1:13" x14ac:dyDescent="0.25">
      <c r="A6748" s="23" t="s">
        <v>14181</v>
      </c>
      <c r="B6748" s="5" t="s">
        <v>13257</v>
      </c>
      <c r="C6748" s="18">
        <v>1122554.8600000001</v>
      </c>
      <c r="D6748" s="18">
        <v>1542184.602</v>
      </c>
      <c r="E6748" s="18">
        <f t="shared" si="530"/>
        <v>2664.7394620000005</v>
      </c>
      <c r="F6748" s="18">
        <v>1358200.192</v>
      </c>
      <c r="G6748" s="18">
        <v>0</v>
      </c>
      <c r="H6748" s="18">
        <f t="shared" si="531"/>
        <v>1358.200192</v>
      </c>
      <c r="I6748" s="18">
        <v>1306539.27</v>
      </c>
      <c r="J6748" s="40">
        <f t="shared" si="532"/>
        <v>1307.8974701920001</v>
      </c>
      <c r="K6748" s="43">
        <f t="shared" si="533"/>
        <v>0.82650176801035236</v>
      </c>
      <c r="L6748" s="55">
        <f t="shared" si="534"/>
        <v>0.50969342833261944</v>
      </c>
      <c r="M6748" s="57" t="s">
        <v>14966</v>
      </c>
    </row>
    <row r="6749" spans="1:13" x14ac:dyDescent="0.25">
      <c r="A6749" s="23" t="s">
        <v>14182</v>
      </c>
      <c r="B6749" s="5" t="s">
        <v>13258</v>
      </c>
      <c r="C6749" s="18">
        <v>425927.04399999999</v>
      </c>
      <c r="D6749" s="18">
        <v>516763.41600000003</v>
      </c>
      <c r="E6749" s="18">
        <f t="shared" si="530"/>
        <v>942.69045999999992</v>
      </c>
      <c r="F6749" s="18">
        <v>1242559.1580000001</v>
      </c>
      <c r="G6749" s="18">
        <v>213631.40900000001</v>
      </c>
      <c r="H6749" s="18">
        <f t="shared" si="531"/>
        <v>1456.1905670000001</v>
      </c>
      <c r="I6749" s="18">
        <v>-513500.10700000002</v>
      </c>
      <c r="J6749" s="40">
        <f t="shared" si="532"/>
        <v>-512.04391643300005</v>
      </c>
      <c r="K6749" s="43">
        <f t="shared" si="533"/>
        <v>0.34278210518810565</v>
      </c>
      <c r="L6749" s="55">
        <f t="shared" si="534"/>
        <v>1.5447176234285858</v>
      </c>
      <c r="M6749" s="57" t="s">
        <v>14966</v>
      </c>
    </row>
    <row r="6750" spans="1:13" x14ac:dyDescent="0.25">
      <c r="A6750" s="23" t="s">
        <v>14183</v>
      </c>
      <c r="B6750" s="5" t="s">
        <v>13259</v>
      </c>
      <c r="C6750" s="18">
        <v>1208500.7139999999</v>
      </c>
      <c r="D6750" s="18">
        <v>1683735.9779999999</v>
      </c>
      <c r="E6750" s="18">
        <f t="shared" si="530"/>
        <v>2892.2366919999999</v>
      </c>
      <c r="F6750" s="18">
        <v>668368.348</v>
      </c>
      <c r="G6750" s="18">
        <v>150462.03599999999</v>
      </c>
      <c r="H6750" s="18">
        <f t="shared" si="531"/>
        <v>818.83038399999998</v>
      </c>
      <c r="I6750" s="18">
        <v>2073406.308</v>
      </c>
      <c r="J6750" s="40">
        <f t="shared" si="532"/>
        <v>2074.2251383839998</v>
      </c>
      <c r="K6750" s="43">
        <f t="shared" si="533"/>
        <v>1.8081357646816631</v>
      </c>
      <c r="L6750" s="55">
        <f t="shared" si="534"/>
        <v>0.2831131996440352</v>
      </c>
      <c r="M6750" s="57" t="s">
        <v>14966</v>
      </c>
    </row>
    <row r="6751" spans="1:13" x14ac:dyDescent="0.25">
      <c r="A6751" s="23" t="s">
        <v>14184</v>
      </c>
      <c r="B6751" s="5" t="s">
        <v>13260</v>
      </c>
      <c r="C6751" s="18">
        <v>619020.72499999998</v>
      </c>
      <c r="D6751" s="18">
        <v>3201093.284</v>
      </c>
      <c r="E6751" s="18">
        <f t="shared" si="530"/>
        <v>3820.1140089999999</v>
      </c>
      <c r="F6751" s="18">
        <v>533846.71900000004</v>
      </c>
      <c r="G6751" s="18">
        <v>1593724.6740000001</v>
      </c>
      <c r="H6751" s="18">
        <f t="shared" si="531"/>
        <v>2127.5713930000002</v>
      </c>
      <c r="I6751" s="18">
        <v>1692542.6159999999</v>
      </c>
      <c r="J6751" s="40">
        <f t="shared" si="532"/>
        <v>1694.6701873929999</v>
      </c>
      <c r="K6751" s="43">
        <f t="shared" si="533"/>
        <v>1.159547680951468</v>
      </c>
      <c r="L6751" s="55">
        <f t="shared" si="534"/>
        <v>0.55693924002989104</v>
      </c>
      <c r="M6751" s="57" t="s">
        <v>14966</v>
      </c>
    </row>
    <row r="6752" spans="1:13" x14ac:dyDescent="0.25">
      <c r="A6752" s="23" t="s">
        <v>14185</v>
      </c>
      <c r="B6752" s="5" t="s">
        <v>13261</v>
      </c>
      <c r="C6752" s="18">
        <v>466387.65600000002</v>
      </c>
      <c r="D6752" s="18">
        <v>1359398</v>
      </c>
      <c r="E6752" s="18">
        <f t="shared" si="530"/>
        <v>1825.785656</v>
      </c>
      <c r="F6752" s="18">
        <v>161763.11799999999</v>
      </c>
      <c r="G6752" s="18">
        <v>86267</v>
      </c>
      <c r="H6752" s="18">
        <f t="shared" si="531"/>
        <v>248.03011799999999</v>
      </c>
      <c r="I6752" s="18">
        <v>1577755.5379999999</v>
      </c>
      <c r="J6752" s="40">
        <f t="shared" si="532"/>
        <v>1578.003568118</v>
      </c>
      <c r="K6752" s="43">
        <f t="shared" si="533"/>
        <v>2.883151992656324</v>
      </c>
      <c r="L6752" s="55">
        <f t="shared" si="534"/>
        <v>0.13584843170659677</v>
      </c>
      <c r="M6752" s="57" t="s">
        <v>14966</v>
      </c>
    </row>
    <row r="6753" spans="1:13" x14ac:dyDescent="0.25">
      <c r="A6753" s="23" t="s">
        <v>14186</v>
      </c>
      <c r="B6753" s="5" t="s">
        <v>13262</v>
      </c>
      <c r="C6753" s="18">
        <v>790873.25100000005</v>
      </c>
      <c r="D6753" s="18">
        <v>1740083.7490000001</v>
      </c>
      <c r="E6753" s="18">
        <f t="shared" si="530"/>
        <v>2530.9569999999999</v>
      </c>
      <c r="F6753" s="18">
        <v>394058.76400000002</v>
      </c>
      <c r="G6753" s="18">
        <v>296298.39799999999</v>
      </c>
      <c r="H6753" s="18">
        <f t="shared" si="531"/>
        <v>690.35716200000002</v>
      </c>
      <c r="I6753" s="18">
        <v>1840599.838</v>
      </c>
      <c r="J6753" s="40">
        <f t="shared" si="532"/>
        <v>1841.2901951619999</v>
      </c>
      <c r="K6753" s="43">
        <f t="shared" si="533"/>
        <v>2.006993177799238</v>
      </c>
      <c r="L6753" s="55">
        <f t="shared" si="534"/>
        <v>0.27276526705115894</v>
      </c>
      <c r="M6753" s="57" t="s">
        <v>14966</v>
      </c>
    </row>
    <row r="6754" spans="1:13" x14ac:dyDescent="0.25">
      <c r="A6754" s="23" t="s">
        <v>14187</v>
      </c>
      <c r="B6754" s="5" t="s">
        <v>13263</v>
      </c>
      <c r="C6754" s="18">
        <v>462989.04100000003</v>
      </c>
      <c r="D6754" s="18">
        <v>808114.571</v>
      </c>
      <c r="E6754" s="18">
        <f t="shared" si="530"/>
        <v>1271.1036119999999</v>
      </c>
      <c r="F6754" s="18">
        <v>302093.49200000003</v>
      </c>
      <c r="G6754" s="18">
        <v>50000</v>
      </c>
      <c r="H6754" s="18">
        <f t="shared" si="531"/>
        <v>352.09349200000003</v>
      </c>
      <c r="I6754" s="18">
        <v>919010.12</v>
      </c>
      <c r="J6754" s="40">
        <f t="shared" si="532"/>
        <v>919.36221349200002</v>
      </c>
      <c r="K6754" s="43">
        <f t="shared" si="533"/>
        <v>1.5326018377118829</v>
      </c>
      <c r="L6754" s="55">
        <f t="shared" si="534"/>
        <v>0.27699826251457466</v>
      </c>
      <c r="M6754" s="57" t="s">
        <v>14966</v>
      </c>
    </row>
    <row r="6755" spans="1:13" x14ac:dyDescent="0.25">
      <c r="A6755" s="23" t="s">
        <v>14188</v>
      </c>
      <c r="B6755" s="5" t="s">
        <v>13264</v>
      </c>
      <c r="C6755" s="18">
        <v>1035330.648</v>
      </c>
      <c r="D6755" s="18">
        <v>417383.35200000001</v>
      </c>
      <c r="E6755" s="18">
        <f t="shared" si="530"/>
        <v>1452.7139999999999</v>
      </c>
      <c r="F6755" s="18">
        <v>0</v>
      </c>
      <c r="G6755" s="18">
        <v>456432</v>
      </c>
      <c r="H6755" s="18">
        <f t="shared" si="531"/>
        <v>456.43200000000002</v>
      </c>
      <c r="I6755" s="18">
        <v>996282</v>
      </c>
      <c r="J6755" s="40">
        <f t="shared" si="532"/>
        <v>996.73843199999999</v>
      </c>
      <c r="K6755" s="43" t="str">
        <f t="shared" si="533"/>
        <v>ERROR</v>
      </c>
      <c r="L6755" s="55">
        <f t="shared" si="534"/>
        <v>0.31419260776725499</v>
      </c>
      <c r="M6755" s="57" t="s">
        <v>14966</v>
      </c>
    </row>
    <row r="6756" spans="1:13" x14ac:dyDescent="0.25">
      <c r="A6756" s="23" t="s">
        <v>14189</v>
      </c>
      <c r="B6756" s="5" t="s">
        <v>13265</v>
      </c>
      <c r="C6756" s="18">
        <v>237567.402</v>
      </c>
      <c r="D6756" s="18">
        <v>1780678.023</v>
      </c>
      <c r="E6756" s="18">
        <f t="shared" si="530"/>
        <v>2018.2454250000001</v>
      </c>
      <c r="F6756" s="18">
        <v>110570.139</v>
      </c>
      <c r="G6756" s="18">
        <v>390010.413</v>
      </c>
      <c r="H6756" s="18">
        <f t="shared" si="531"/>
        <v>500.58055200000001</v>
      </c>
      <c r="I6756" s="18">
        <v>1517664.8729999999</v>
      </c>
      <c r="J6756" s="40">
        <f t="shared" si="532"/>
        <v>1518.1654535519999</v>
      </c>
      <c r="K6756" s="43">
        <f t="shared" si="533"/>
        <v>2.1485674536413488</v>
      </c>
      <c r="L6756" s="55">
        <f t="shared" si="534"/>
        <v>0.24802759158985829</v>
      </c>
      <c r="M6756" s="57" t="s">
        <v>14966</v>
      </c>
    </row>
    <row r="6757" spans="1:13" x14ac:dyDescent="0.25">
      <c r="A6757" s="23" t="s">
        <v>14190</v>
      </c>
      <c r="B6757" s="5" t="s">
        <v>13266</v>
      </c>
      <c r="C6757" s="18">
        <v>861223.42500000005</v>
      </c>
      <c r="D6757" s="18">
        <v>3057087.801</v>
      </c>
      <c r="E6757" s="18">
        <f t="shared" si="530"/>
        <v>3918.3112259999998</v>
      </c>
      <c r="F6757" s="18">
        <v>377640.50599999999</v>
      </c>
      <c r="G6757" s="18">
        <v>622190.34299999999</v>
      </c>
      <c r="H6757" s="18">
        <f t="shared" si="531"/>
        <v>999.83084899999994</v>
      </c>
      <c r="I6757" s="18">
        <v>2918480.3769999999</v>
      </c>
      <c r="J6757" s="40">
        <f t="shared" si="532"/>
        <v>2919.4802078489997</v>
      </c>
      <c r="K6757" s="43">
        <f t="shared" si="533"/>
        <v>2.2805377371250533</v>
      </c>
      <c r="L6757" s="55">
        <f t="shared" si="534"/>
        <v>0.25516881925192941</v>
      </c>
      <c r="M6757" s="57" t="s">
        <v>14966</v>
      </c>
    </row>
    <row r="6758" spans="1:13" x14ac:dyDescent="0.25">
      <c r="A6758" s="23" t="s">
        <v>14191</v>
      </c>
      <c r="B6758" s="5" t="s">
        <v>13267</v>
      </c>
      <c r="C6758" s="18">
        <v>921646.66599999997</v>
      </c>
      <c r="D6758" s="18">
        <v>666981.74600000004</v>
      </c>
      <c r="E6758" s="18">
        <f t="shared" si="530"/>
        <v>1588.628412</v>
      </c>
      <c r="F6758" s="18">
        <v>646304.86800000002</v>
      </c>
      <c r="G6758" s="18">
        <v>0</v>
      </c>
      <c r="H6758" s="18">
        <f t="shared" si="531"/>
        <v>646.30486800000006</v>
      </c>
      <c r="I6758" s="18">
        <v>942323.54399999999</v>
      </c>
      <c r="J6758" s="40">
        <f t="shared" si="532"/>
        <v>942.96984886799999</v>
      </c>
      <c r="K6758" s="43">
        <f t="shared" si="533"/>
        <v>1.4260246388860558</v>
      </c>
      <c r="L6758" s="55">
        <f t="shared" si="534"/>
        <v>0.40683199615342147</v>
      </c>
      <c r="M6758" s="57" t="s">
        <v>14966</v>
      </c>
    </row>
    <row r="6759" spans="1:13" x14ac:dyDescent="0.25">
      <c r="A6759" s="23" t="s">
        <v>14192</v>
      </c>
      <c r="B6759" s="5" t="s">
        <v>13268</v>
      </c>
      <c r="C6759" s="18">
        <v>3021606.0890000002</v>
      </c>
      <c r="D6759" s="18">
        <v>4329949.4919999996</v>
      </c>
      <c r="E6759" s="18">
        <f t="shared" si="530"/>
        <v>7351.5555810000005</v>
      </c>
      <c r="F6759" s="18">
        <v>639255.076</v>
      </c>
      <c r="G6759" s="18">
        <v>0</v>
      </c>
      <c r="H6759" s="18">
        <f t="shared" si="531"/>
        <v>639.25507600000003</v>
      </c>
      <c r="I6759" s="18">
        <v>6712300.5049999999</v>
      </c>
      <c r="J6759" s="40">
        <f t="shared" si="532"/>
        <v>6712.9397600759994</v>
      </c>
      <c r="K6759" s="43">
        <f t="shared" si="533"/>
        <v>4.7267611982169075</v>
      </c>
      <c r="L6759" s="55">
        <f t="shared" si="534"/>
        <v>8.6955076236129733E-2</v>
      </c>
      <c r="M6759" s="57" t="s">
        <v>14966</v>
      </c>
    </row>
    <row r="6760" spans="1:13" x14ac:dyDescent="0.25">
      <c r="A6760" s="23" t="s">
        <v>14193</v>
      </c>
      <c r="B6760" s="5" t="s">
        <v>13269</v>
      </c>
      <c r="C6760" s="18">
        <v>3629704.07</v>
      </c>
      <c r="D6760" s="18">
        <v>1918609.7649999999</v>
      </c>
      <c r="E6760" s="18">
        <f t="shared" si="530"/>
        <v>5548.3138349999999</v>
      </c>
      <c r="F6760" s="18">
        <v>2245178.406</v>
      </c>
      <c r="G6760" s="18">
        <v>2082184.9979999999</v>
      </c>
      <c r="H6760" s="18">
        <f t="shared" si="531"/>
        <v>4327.3634039999997</v>
      </c>
      <c r="I6760" s="18">
        <v>1220950.4310000001</v>
      </c>
      <c r="J6760" s="40">
        <f t="shared" si="532"/>
        <v>1225.2777944040001</v>
      </c>
      <c r="K6760" s="43">
        <f t="shared" si="533"/>
        <v>1.6166662124934048</v>
      </c>
      <c r="L6760" s="55">
        <f t="shared" si="534"/>
        <v>0.77994207477991373</v>
      </c>
      <c r="M6760" s="57" t="s">
        <v>14966</v>
      </c>
    </row>
    <row r="6761" spans="1:13" x14ac:dyDescent="0.25">
      <c r="A6761" s="23" t="s">
        <v>14194</v>
      </c>
      <c r="B6761" s="5" t="s">
        <v>13270</v>
      </c>
      <c r="C6761" s="18">
        <v>822153.65700000001</v>
      </c>
      <c r="D6761" s="18">
        <v>283338.32500000001</v>
      </c>
      <c r="E6761" s="18">
        <f t="shared" si="530"/>
        <v>1105.491982</v>
      </c>
      <c r="F6761" s="18">
        <v>730758.14300000004</v>
      </c>
      <c r="G6761" s="18">
        <v>337025.239</v>
      </c>
      <c r="H6761" s="18">
        <f t="shared" si="531"/>
        <v>1067.7833820000001</v>
      </c>
      <c r="I6761" s="18">
        <v>37708.6</v>
      </c>
      <c r="J6761" s="40">
        <f t="shared" si="532"/>
        <v>38.776383381999999</v>
      </c>
      <c r="K6761" s="43">
        <f t="shared" si="533"/>
        <v>1.1250694431194317</v>
      </c>
      <c r="L6761" s="55">
        <f t="shared" si="534"/>
        <v>0.96588975712715763</v>
      </c>
      <c r="M6761" s="57" t="s">
        <v>14966</v>
      </c>
    </row>
    <row r="6762" spans="1:13" x14ac:dyDescent="0.25">
      <c r="A6762" s="23" t="s">
        <v>14195</v>
      </c>
      <c r="B6762" s="5" t="s">
        <v>13271</v>
      </c>
      <c r="C6762" s="18">
        <v>1791364.598</v>
      </c>
      <c r="D6762" s="18">
        <v>1145568.1950000001</v>
      </c>
      <c r="E6762" s="18">
        <f t="shared" si="530"/>
        <v>2936.9327929999999</v>
      </c>
      <c r="F6762" s="18">
        <v>278412.56800000003</v>
      </c>
      <c r="G6762" s="18">
        <v>1290253.3589999999</v>
      </c>
      <c r="H6762" s="18">
        <f t="shared" si="531"/>
        <v>1568.665927</v>
      </c>
      <c r="I6762" s="18">
        <v>1368266.8659999999</v>
      </c>
      <c r="J6762" s="40">
        <f t="shared" si="532"/>
        <v>1369.8355319269999</v>
      </c>
      <c r="K6762" s="43">
        <f t="shared" si="533"/>
        <v>6.434208810573522</v>
      </c>
      <c r="L6762" s="55">
        <f t="shared" si="534"/>
        <v>0.53411706619191945</v>
      </c>
      <c r="M6762" s="57" t="s">
        <v>14966</v>
      </c>
    </row>
    <row r="6763" spans="1:13" x14ac:dyDescent="0.25">
      <c r="A6763" s="23" t="s">
        <v>14196</v>
      </c>
      <c r="B6763" s="5" t="s">
        <v>13272</v>
      </c>
      <c r="C6763" s="18">
        <v>665012.755</v>
      </c>
      <c r="D6763" s="18">
        <v>1043206.8</v>
      </c>
      <c r="E6763" s="18">
        <f t="shared" si="530"/>
        <v>1708.2195550000001</v>
      </c>
      <c r="F6763" s="18">
        <v>203433</v>
      </c>
      <c r="G6763" s="18">
        <v>277500</v>
      </c>
      <c r="H6763" s="18">
        <f t="shared" si="531"/>
        <v>480.93299999999999</v>
      </c>
      <c r="I6763" s="18">
        <v>1227286.5549999999</v>
      </c>
      <c r="J6763" s="40">
        <f t="shared" si="532"/>
        <v>1227.767488</v>
      </c>
      <c r="K6763" s="43">
        <f t="shared" si="533"/>
        <v>3.2689522103100286</v>
      </c>
      <c r="L6763" s="55">
        <f t="shared" si="534"/>
        <v>0.28154050724469076</v>
      </c>
      <c r="M6763" s="57" t="s">
        <v>14966</v>
      </c>
    </row>
    <row r="6764" spans="1:13" x14ac:dyDescent="0.25">
      <c r="A6764" s="23" t="s">
        <v>14197</v>
      </c>
      <c r="B6764" s="5" t="s">
        <v>13273</v>
      </c>
      <c r="C6764" s="18">
        <v>2525976.7050000001</v>
      </c>
      <c r="D6764" s="18">
        <v>6877924.7970000003</v>
      </c>
      <c r="E6764" s="18">
        <f t="shared" si="530"/>
        <v>9403.9015020000006</v>
      </c>
      <c r="F6764" s="18">
        <v>2471326.5589999999</v>
      </c>
      <c r="G6764" s="18">
        <v>2624907.9610000001</v>
      </c>
      <c r="H6764" s="18">
        <f t="shared" si="531"/>
        <v>5096.23452</v>
      </c>
      <c r="I6764" s="18">
        <v>4307666.9819999998</v>
      </c>
      <c r="J6764" s="40">
        <f t="shared" si="532"/>
        <v>4312.7632165200002</v>
      </c>
      <c r="K6764" s="43">
        <f t="shared" si="533"/>
        <v>1.0221136886183564</v>
      </c>
      <c r="L6764" s="55">
        <f t="shared" si="534"/>
        <v>0.54192767958236743</v>
      </c>
      <c r="M6764" s="57" t="s">
        <v>14966</v>
      </c>
    </row>
    <row r="6765" spans="1:13" x14ac:dyDescent="0.25">
      <c r="A6765" s="23" t="s">
        <v>14198</v>
      </c>
      <c r="B6765" s="5" t="s">
        <v>13274</v>
      </c>
      <c r="C6765" s="18">
        <v>1252349.044</v>
      </c>
      <c r="D6765" s="18">
        <v>291605.12</v>
      </c>
      <c r="E6765" s="18">
        <f t="shared" si="530"/>
        <v>1543.9541639999998</v>
      </c>
      <c r="F6765" s="18">
        <v>451850.78499999997</v>
      </c>
      <c r="G6765" s="18">
        <v>428401.04499999998</v>
      </c>
      <c r="H6765" s="18">
        <f t="shared" si="531"/>
        <v>880.25182999999993</v>
      </c>
      <c r="I6765" s="18">
        <v>663702.33400000003</v>
      </c>
      <c r="J6765" s="40">
        <f t="shared" si="532"/>
        <v>664.58258582999997</v>
      </c>
      <c r="K6765" s="43">
        <f t="shared" si="533"/>
        <v>2.7715986904836294</v>
      </c>
      <c r="L6765" s="55">
        <f t="shared" si="534"/>
        <v>0.57012821398757541</v>
      </c>
      <c r="M6765" s="57" t="s">
        <v>14966</v>
      </c>
    </row>
    <row r="6766" spans="1:13" x14ac:dyDescent="0.25">
      <c r="A6766" s="23" t="s">
        <v>14199</v>
      </c>
      <c r="B6766" s="5" t="s">
        <v>13275</v>
      </c>
      <c r="C6766" s="18">
        <v>751910.16099999996</v>
      </c>
      <c r="D6766" s="18">
        <v>1901861.7649999999</v>
      </c>
      <c r="E6766" s="18">
        <f t="shared" si="530"/>
        <v>2653.7719259999999</v>
      </c>
      <c r="F6766" s="18">
        <v>104074.787</v>
      </c>
      <c r="G6766" s="18">
        <v>650341.07799999998</v>
      </c>
      <c r="H6766" s="18">
        <f t="shared" si="531"/>
        <v>754.41586499999994</v>
      </c>
      <c r="I6766" s="18">
        <v>1899356.061</v>
      </c>
      <c r="J6766" s="40">
        <f t="shared" si="532"/>
        <v>1900.110476865</v>
      </c>
      <c r="K6766" s="43">
        <f t="shared" si="533"/>
        <v>7.2247100635430561</v>
      </c>
      <c r="L6766" s="55">
        <f t="shared" si="534"/>
        <v>0.28428059608616119</v>
      </c>
      <c r="M6766" s="57" t="s">
        <v>14966</v>
      </c>
    </row>
    <row r="6767" spans="1:13" x14ac:dyDescent="0.25">
      <c r="A6767" s="23" t="s">
        <v>14200</v>
      </c>
      <c r="B6767" s="5" t="s">
        <v>13276</v>
      </c>
      <c r="C6767" s="18">
        <v>3518483.1860000002</v>
      </c>
      <c r="D6767" s="18">
        <v>1546252.577</v>
      </c>
      <c r="E6767" s="18">
        <f t="shared" si="530"/>
        <v>5064.7357630000006</v>
      </c>
      <c r="F6767" s="18">
        <v>691138.81099999999</v>
      </c>
      <c r="G6767" s="18">
        <v>924.29700000000003</v>
      </c>
      <c r="H6767" s="18">
        <f t="shared" si="531"/>
        <v>692.06310800000006</v>
      </c>
      <c r="I6767" s="18">
        <v>4372672.6550000003</v>
      </c>
      <c r="J6767" s="40">
        <f t="shared" si="532"/>
        <v>4373.3647181080005</v>
      </c>
      <c r="K6767" s="43">
        <f t="shared" si="533"/>
        <v>5.0908487991133811</v>
      </c>
      <c r="L6767" s="55">
        <f t="shared" si="534"/>
        <v>0.13664347764315932</v>
      </c>
      <c r="M6767" s="57" t="s">
        <v>14966</v>
      </c>
    </row>
    <row r="6768" spans="1:13" x14ac:dyDescent="0.25">
      <c r="A6768" s="23" t="s">
        <v>14201</v>
      </c>
      <c r="B6768" s="5" t="s">
        <v>13277</v>
      </c>
      <c r="C6768" s="18">
        <v>93600450.691</v>
      </c>
      <c r="D6768" s="18">
        <v>57348142.778999999</v>
      </c>
      <c r="E6768" s="18">
        <f t="shared" si="530"/>
        <v>150948.59346999999</v>
      </c>
      <c r="F6768" s="18">
        <v>1838055.693</v>
      </c>
      <c r="G6768" s="18">
        <v>13790439.611</v>
      </c>
      <c r="H6768" s="18">
        <f t="shared" si="531"/>
        <v>15628.495304</v>
      </c>
      <c r="I6768" s="18">
        <v>135320098.16600001</v>
      </c>
      <c r="J6768" s="40">
        <f t="shared" si="532"/>
        <v>135335.72666130398</v>
      </c>
      <c r="K6768" s="43">
        <f t="shared" si="533"/>
        <v>50.923620566811628</v>
      </c>
      <c r="L6768" s="55">
        <f t="shared" si="534"/>
        <v>0.10353521649147435</v>
      </c>
      <c r="M6768" s="57" t="s">
        <v>14966</v>
      </c>
    </row>
    <row r="6769" spans="1:13" x14ac:dyDescent="0.25">
      <c r="A6769" s="23" t="s">
        <v>14202</v>
      </c>
      <c r="B6769" s="5" t="s">
        <v>13278</v>
      </c>
      <c r="C6769" s="18">
        <v>3749756.7650000001</v>
      </c>
      <c r="D6769" s="18">
        <v>6839713.6370000001</v>
      </c>
      <c r="E6769" s="18">
        <f t="shared" si="530"/>
        <v>10589.470402000001</v>
      </c>
      <c r="F6769" s="18">
        <v>682909.20499999996</v>
      </c>
      <c r="G6769" s="18">
        <v>1204121.5630000001</v>
      </c>
      <c r="H6769" s="18">
        <f t="shared" si="531"/>
        <v>1887.0307680000001</v>
      </c>
      <c r="I6769" s="18">
        <v>8702439.6339999996</v>
      </c>
      <c r="J6769" s="40">
        <f t="shared" si="532"/>
        <v>8704.3266647679993</v>
      </c>
      <c r="K6769" s="43">
        <f t="shared" si="533"/>
        <v>5.4908569653853183</v>
      </c>
      <c r="L6769" s="55">
        <f t="shared" si="534"/>
        <v>0.17819878580930756</v>
      </c>
      <c r="M6769" s="57" t="s">
        <v>14966</v>
      </c>
    </row>
    <row r="6770" spans="1:13" x14ac:dyDescent="0.25">
      <c r="A6770" s="23" t="s">
        <v>14203</v>
      </c>
      <c r="B6770" s="5" t="s">
        <v>13279</v>
      </c>
      <c r="C6770" s="18">
        <v>2580616.7999999998</v>
      </c>
      <c r="D6770" s="18">
        <v>1216629.503</v>
      </c>
      <c r="E6770" s="18">
        <f t="shared" si="530"/>
        <v>3797.2463029999999</v>
      </c>
      <c r="F6770" s="18">
        <v>151613.24799999999</v>
      </c>
      <c r="G6770" s="18">
        <v>0</v>
      </c>
      <c r="H6770" s="18">
        <f t="shared" si="531"/>
        <v>151.613248</v>
      </c>
      <c r="I6770" s="18">
        <v>3645633.0550000002</v>
      </c>
      <c r="J6770" s="40">
        <f t="shared" si="532"/>
        <v>3645.7846682479999</v>
      </c>
      <c r="K6770" s="43">
        <f t="shared" si="533"/>
        <v>17.021050825321016</v>
      </c>
      <c r="L6770" s="55">
        <f t="shared" si="534"/>
        <v>3.9927156655658214E-2</v>
      </c>
      <c r="M6770" s="57" t="s">
        <v>14966</v>
      </c>
    </row>
    <row r="6771" spans="1:13" x14ac:dyDescent="0.25">
      <c r="A6771" s="23" t="s">
        <v>14204</v>
      </c>
      <c r="B6771" s="5" t="s">
        <v>13280</v>
      </c>
      <c r="C6771" s="18">
        <v>43114.214999999997</v>
      </c>
      <c r="D6771" s="18">
        <v>1995779.43</v>
      </c>
      <c r="E6771" s="18">
        <f t="shared" si="530"/>
        <v>2038.8936450000001</v>
      </c>
      <c r="F6771" s="18">
        <v>82677.535999999993</v>
      </c>
      <c r="G6771" s="18">
        <v>8872.3220000000001</v>
      </c>
      <c r="H6771" s="18">
        <f t="shared" si="531"/>
        <v>91.549857999999986</v>
      </c>
      <c r="I6771" s="18">
        <v>1947343.787</v>
      </c>
      <c r="J6771" s="40">
        <f t="shared" si="532"/>
        <v>1947.4353368579998</v>
      </c>
      <c r="K6771" s="43">
        <f t="shared" si="533"/>
        <v>0.52147435791990704</v>
      </c>
      <c r="L6771" s="55">
        <f t="shared" si="534"/>
        <v>4.4901732969009268E-2</v>
      </c>
      <c r="M6771" s="57" t="s">
        <v>14966</v>
      </c>
    </row>
    <row r="6772" spans="1:13" x14ac:dyDescent="0.25">
      <c r="A6772" s="23" t="s">
        <v>14205</v>
      </c>
      <c r="B6772" s="5" t="s">
        <v>13281</v>
      </c>
      <c r="C6772" s="18">
        <v>214889.40299999999</v>
      </c>
      <c r="D6772" s="18">
        <v>716026.82400000002</v>
      </c>
      <c r="E6772" s="18">
        <f t="shared" si="530"/>
        <v>930.91622699999994</v>
      </c>
      <c r="F6772" s="18">
        <v>45572</v>
      </c>
      <c r="G6772" s="18">
        <v>0</v>
      </c>
      <c r="H6772" s="18">
        <f t="shared" si="531"/>
        <v>45.572000000000003</v>
      </c>
      <c r="I6772" s="18">
        <v>885344.22699999996</v>
      </c>
      <c r="J6772" s="40">
        <f t="shared" si="532"/>
        <v>885.38979900000004</v>
      </c>
      <c r="K6772" s="43">
        <f t="shared" si="533"/>
        <v>4.7153823180900547</v>
      </c>
      <c r="L6772" s="55">
        <f t="shared" si="534"/>
        <v>4.8953921607814026E-2</v>
      </c>
      <c r="M6772" s="57" t="s">
        <v>14966</v>
      </c>
    </row>
    <row r="6773" spans="1:13" x14ac:dyDescent="0.25">
      <c r="A6773" s="23" t="s">
        <v>14206</v>
      </c>
      <c r="B6773" s="5" t="s">
        <v>13282</v>
      </c>
      <c r="C6773" s="18">
        <v>22163.218000000001</v>
      </c>
      <c r="D6773" s="18">
        <v>107577.701</v>
      </c>
      <c r="E6773" s="18">
        <f t="shared" si="530"/>
        <v>129.74091899999999</v>
      </c>
      <c r="F6773" s="18">
        <v>58594.928999999996</v>
      </c>
      <c r="G6773" s="18">
        <v>7715.5940000000001</v>
      </c>
      <c r="H6773" s="18">
        <f t="shared" si="531"/>
        <v>66.310523000000003</v>
      </c>
      <c r="I6773" s="18">
        <v>63430.396000000001</v>
      </c>
      <c r="J6773" s="40">
        <f t="shared" si="532"/>
        <v>63.496706523</v>
      </c>
      <c r="K6773" s="43">
        <f t="shared" si="533"/>
        <v>0.37824464297925853</v>
      </c>
      <c r="L6773" s="55">
        <f t="shared" si="534"/>
        <v>0.51109953213758264</v>
      </c>
      <c r="M6773" s="57" t="s">
        <v>14966</v>
      </c>
    </row>
    <row r="6774" spans="1:13" x14ac:dyDescent="0.25">
      <c r="A6774" s="23" t="s">
        <v>14207</v>
      </c>
      <c r="B6774" s="5" t="s">
        <v>13283</v>
      </c>
      <c r="C6774" s="18">
        <v>70077.301999999996</v>
      </c>
      <c r="D6774" s="18">
        <v>215594.67300000001</v>
      </c>
      <c r="E6774" s="18">
        <f t="shared" si="530"/>
        <v>285.67197499999997</v>
      </c>
      <c r="F6774" s="18">
        <v>10142.75</v>
      </c>
      <c r="G6774" s="18">
        <v>0</v>
      </c>
      <c r="H6774" s="18">
        <f t="shared" si="531"/>
        <v>10.142749999999999</v>
      </c>
      <c r="I6774" s="18">
        <v>275529.22499999998</v>
      </c>
      <c r="J6774" s="40">
        <f t="shared" si="532"/>
        <v>275.53936775</v>
      </c>
      <c r="K6774" s="43">
        <f t="shared" si="533"/>
        <v>6.9091027581277267</v>
      </c>
      <c r="L6774" s="55">
        <f t="shared" si="534"/>
        <v>3.550488282933599E-2</v>
      </c>
      <c r="M6774" s="57" t="s">
        <v>14966</v>
      </c>
    </row>
    <row r="6775" spans="1:13" x14ac:dyDescent="0.25">
      <c r="A6775" s="23" t="s">
        <v>14208</v>
      </c>
      <c r="B6775" s="5" t="s">
        <v>13284</v>
      </c>
      <c r="C6775" s="18">
        <v>79422.195000000007</v>
      </c>
      <c r="D6775" s="18">
        <v>480905.36300000001</v>
      </c>
      <c r="E6775" s="18">
        <f t="shared" si="530"/>
        <v>560.32755799999995</v>
      </c>
      <c r="F6775" s="18">
        <v>0</v>
      </c>
      <c r="G6775" s="18">
        <v>18028.495999999999</v>
      </c>
      <c r="H6775" s="18">
        <f t="shared" si="531"/>
        <v>18.028496000000001</v>
      </c>
      <c r="I6775" s="18">
        <v>542299.06200000003</v>
      </c>
      <c r="J6775" s="40">
        <f t="shared" si="532"/>
        <v>542.31709049599999</v>
      </c>
      <c r="K6775" s="43" t="str">
        <f t="shared" si="533"/>
        <v>ERROR</v>
      </c>
      <c r="L6775" s="55">
        <f t="shared" si="534"/>
        <v>3.217492294034198E-2</v>
      </c>
      <c r="M6775" s="57" t="s">
        <v>14966</v>
      </c>
    </row>
    <row r="6776" spans="1:13" x14ac:dyDescent="0.25">
      <c r="A6776" s="23" t="s">
        <v>14209</v>
      </c>
      <c r="B6776" s="5" t="s">
        <v>13285</v>
      </c>
      <c r="C6776" s="18">
        <v>39960.307000000001</v>
      </c>
      <c r="D6776" s="18">
        <v>138338.353</v>
      </c>
      <c r="E6776" s="18">
        <f t="shared" si="530"/>
        <v>178.29866000000001</v>
      </c>
      <c r="F6776" s="18">
        <v>28402.581999999999</v>
      </c>
      <c r="G6776" s="18">
        <v>0</v>
      </c>
      <c r="H6776" s="18">
        <f t="shared" si="531"/>
        <v>28.402581999999999</v>
      </c>
      <c r="I6776" s="18">
        <v>149896.07800000001</v>
      </c>
      <c r="J6776" s="40">
        <f t="shared" si="532"/>
        <v>149.92448058200003</v>
      </c>
      <c r="K6776" s="43">
        <f t="shared" si="533"/>
        <v>1.4069251520865251</v>
      </c>
      <c r="L6776" s="55">
        <f t="shared" si="534"/>
        <v>0.15929778720715004</v>
      </c>
      <c r="M6776" s="57" t="s">
        <v>14966</v>
      </c>
    </row>
    <row r="6777" spans="1:13" x14ac:dyDescent="0.25">
      <c r="A6777" s="23" t="s">
        <v>14210</v>
      </c>
      <c r="B6777" s="5" t="s">
        <v>13286</v>
      </c>
      <c r="C6777" s="18">
        <v>192053.014</v>
      </c>
      <c r="D6777" s="18">
        <v>967030.826</v>
      </c>
      <c r="E6777" s="18">
        <f t="shared" si="530"/>
        <v>1159.08384</v>
      </c>
      <c r="F6777" s="18">
        <v>17317.809000000001</v>
      </c>
      <c r="G6777" s="18">
        <v>591.29999999999995</v>
      </c>
      <c r="H6777" s="18">
        <f t="shared" si="531"/>
        <v>17.909109000000001</v>
      </c>
      <c r="I6777" s="18">
        <v>1141174.7309999999</v>
      </c>
      <c r="J6777" s="40">
        <f t="shared" si="532"/>
        <v>1141.1926401089997</v>
      </c>
      <c r="K6777" s="43">
        <f t="shared" si="533"/>
        <v>11.089914087861807</v>
      </c>
      <c r="L6777" s="55">
        <f t="shared" si="534"/>
        <v>1.5451090233472672E-2</v>
      </c>
      <c r="M6777" s="57" t="s">
        <v>14966</v>
      </c>
    </row>
    <row r="6778" spans="1:13" x14ac:dyDescent="0.25">
      <c r="A6778" s="23" t="s">
        <v>14211</v>
      </c>
      <c r="B6778" s="5" t="s">
        <v>13287</v>
      </c>
      <c r="C6778" s="18">
        <v>5063.1130000000003</v>
      </c>
      <c r="D6778" s="18">
        <v>22511.513999999999</v>
      </c>
      <c r="E6778" s="18">
        <f t="shared" si="530"/>
        <v>27.574627</v>
      </c>
      <c r="F6778" s="18">
        <v>326</v>
      </c>
      <c r="G6778" s="18">
        <v>0</v>
      </c>
      <c r="H6778" s="18">
        <f t="shared" si="531"/>
        <v>0.32600000000000001</v>
      </c>
      <c r="I6778" s="18">
        <v>27248.627</v>
      </c>
      <c r="J6778" s="40">
        <f t="shared" si="532"/>
        <v>27.248953</v>
      </c>
      <c r="K6778" s="43">
        <f t="shared" si="533"/>
        <v>15.53102147239264</v>
      </c>
      <c r="L6778" s="55">
        <f t="shared" si="534"/>
        <v>1.1822462729958233E-2</v>
      </c>
      <c r="M6778" s="57" t="s">
        <v>14966</v>
      </c>
    </row>
    <row r="6779" spans="1:13" x14ac:dyDescent="0.25">
      <c r="A6779" s="23" t="s">
        <v>14212</v>
      </c>
      <c r="B6779" s="5" t="s">
        <v>13288</v>
      </c>
      <c r="C6779" s="18">
        <v>162592.80900000001</v>
      </c>
      <c r="D6779" s="18">
        <v>113853.65399999999</v>
      </c>
      <c r="E6779" s="18">
        <f t="shared" si="530"/>
        <v>276.44646299999999</v>
      </c>
      <c r="F6779" s="18">
        <v>12963.665999999999</v>
      </c>
      <c r="G6779" s="18">
        <v>0</v>
      </c>
      <c r="H6779" s="18">
        <f t="shared" si="531"/>
        <v>12.963666</v>
      </c>
      <c r="I6779" s="18">
        <v>263482.79700000002</v>
      </c>
      <c r="J6779" s="40">
        <f t="shared" si="532"/>
        <v>263.49576066600002</v>
      </c>
      <c r="K6779" s="43">
        <f t="shared" si="533"/>
        <v>12.542193620230575</v>
      </c>
      <c r="L6779" s="55">
        <f t="shared" si="534"/>
        <v>4.6893947780406217E-2</v>
      </c>
      <c r="M6779" s="57" t="s">
        <v>14966</v>
      </c>
    </row>
    <row r="6780" spans="1:13" x14ac:dyDescent="0.25">
      <c r="A6780" s="23" t="s">
        <v>14213</v>
      </c>
      <c r="B6780" s="5" t="s">
        <v>13289</v>
      </c>
      <c r="C6780" s="18">
        <v>88962.058999999994</v>
      </c>
      <c r="D6780" s="18">
        <v>178708.035</v>
      </c>
      <c r="E6780" s="18">
        <f t="shared" si="530"/>
        <v>267.67009400000001</v>
      </c>
      <c r="F6780" s="18">
        <v>53377.902000000002</v>
      </c>
      <c r="G6780" s="18">
        <v>0</v>
      </c>
      <c r="H6780" s="18">
        <f t="shared" si="531"/>
        <v>53.377901999999999</v>
      </c>
      <c r="I6780" s="18">
        <v>214292.19200000001</v>
      </c>
      <c r="J6780" s="40">
        <f t="shared" si="532"/>
        <v>214.34556990200002</v>
      </c>
      <c r="K6780" s="43">
        <f t="shared" si="533"/>
        <v>1.6666458528100259</v>
      </c>
      <c r="L6780" s="55">
        <f t="shared" si="534"/>
        <v>0.19941675665866504</v>
      </c>
      <c r="M6780" s="57" t="s">
        <v>14966</v>
      </c>
    </row>
    <row r="6781" spans="1:13" x14ac:dyDescent="0.25">
      <c r="A6781" s="23" t="s">
        <v>14214</v>
      </c>
      <c r="B6781" s="5" t="s">
        <v>13290</v>
      </c>
      <c r="C6781" s="18">
        <v>46718.275999999998</v>
      </c>
      <c r="D6781" s="18">
        <v>205154.28899999999</v>
      </c>
      <c r="E6781" s="18">
        <f t="shared" si="530"/>
        <v>251.87256500000001</v>
      </c>
      <c r="F6781" s="18">
        <v>31731.483</v>
      </c>
      <c r="G6781" s="18">
        <v>70000</v>
      </c>
      <c r="H6781" s="18">
        <f t="shared" si="531"/>
        <v>101.73148300000001</v>
      </c>
      <c r="I6781" s="18">
        <v>150141.08199999999</v>
      </c>
      <c r="J6781" s="40">
        <f t="shared" si="532"/>
        <v>150.24281348299999</v>
      </c>
      <c r="K6781" s="43">
        <f t="shared" si="533"/>
        <v>1.4723004279377676</v>
      </c>
      <c r="L6781" s="55">
        <f t="shared" si="534"/>
        <v>0.4039006114064071</v>
      </c>
      <c r="M6781" s="57" t="s">
        <v>14966</v>
      </c>
    </row>
    <row r="6782" spans="1:13" x14ac:dyDescent="0.25">
      <c r="A6782" s="23" t="s">
        <v>14215</v>
      </c>
      <c r="B6782" s="5" t="s">
        <v>13291</v>
      </c>
      <c r="C6782" s="18">
        <v>13015399.116</v>
      </c>
      <c r="D6782" s="18">
        <v>16075491.345000001</v>
      </c>
      <c r="E6782" s="18">
        <f t="shared" si="530"/>
        <v>29090.890461000003</v>
      </c>
      <c r="F6782" s="18">
        <v>119239.31600000001</v>
      </c>
      <c r="G6782" s="18">
        <v>523669.85100000002</v>
      </c>
      <c r="H6782" s="18">
        <f t="shared" si="531"/>
        <v>642.90916700000002</v>
      </c>
      <c r="I6782" s="18">
        <v>28447981.294</v>
      </c>
      <c r="J6782" s="40">
        <f t="shared" si="532"/>
        <v>28448.624203166997</v>
      </c>
      <c r="K6782" s="43">
        <f t="shared" si="533"/>
        <v>109.15358752980434</v>
      </c>
      <c r="L6782" s="55">
        <f t="shared" si="534"/>
        <v>2.2100016768544801E-2</v>
      </c>
      <c r="M6782" s="57" t="s">
        <v>14966</v>
      </c>
    </row>
    <row r="6783" spans="1:13" x14ac:dyDescent="0.25">
      <c r="A6783" s="23" t="s">
        <v>14216</v>
      </c>
      <c r="B6783" s="5" t="s">
        <v>13292</v>
      </c>
      <c r="C6783" s="18">
        <v>278286.43900000001</v>
      </c>
      <c r="D6783" s="18">
        <v>1295298.655</v>
      </c>
      <c r="E6783" s="18">
        <f t="shared" si="530"/>
        <v>1573.585094</v>
      </c>
      <c r="F6783" s="18">
        <v>50501.39</v>
      </c>
      <c r="G6783" s="18">
        <v>0</v>
      </c>
      <c r="H6783" s="18">
        <f t="shared" si="531"/>
        <v>50.501390000000001</v>
      </c>
      <c r="I6783" s="18">
        <v>1523083.7039999999</v>
      </c>
      <c r="J6783" s="40">
        <f t="shared" si="532"/>
        <v>1523.13420539</v>
      </c>
      <c r="K6783" s="43">
        <f t="shared" si="533"/>
        <v>5.510470880108449</v>
      </c>
      <c r="L6783" s="55">
        <f t="shared" si="534"/>
        <v>3.2093205631242461E-2</v>
      </c>
      <c r="M6783" s="57" t="s">
        <v>14966</v>
      </c>
    </row>
    <row r="6784" spans="1:13" x14ac:dyDescent="0.25">
      <c r="A6784" s="23" t="s">
        <v>14217</v>
      </c>
      <c r="B6784" s="5" t="s">
        <v>13293</v>
      </c>
      <c r="C6784" s="18">
        <v>155956.66899999999</v>
      </c>
      <c r="D6784" s="18">
        <v>120480.16099999999</v>
      </c>
      <c r="E6784" s="18">
        <f t="shared" si="530"/>
        <v>276.43682999999999</v>
      </c>
      <c r="F6784" s="18">
        <v>31632.793000000001</v>
      </c>
      <c r="G6784" s="18">
        <v>0</v>
      </c>
      <c r="H6784" s="18">
        <f t="shared" si="531"/>
        <v>31.632793000000003</v>
      </c>
      <c r="I6784" s="18">
        <v>244804.03700000001</v>
      </c>
      <c r="J6784" s="40">
        <f t="shared" si="532"/>
        <v>244.83566979300002</v>
      </c>
      <c r="K6784" s="43">
        <f t="shared" si="533"/>
        <v>4.9302212738533706</v>
      </c>
      <c r="L6784" s="55">
        <f t="shared" si="534"/>
        <v>0.11443045776498018</v>
      </c>
      <c r="M6784" s="57" t="s">
        <v>14966</v>
      </c>
    </row>
    <row r="6785" spans="1:13" x14ac:dyDescent="0.25">
      <c r="A6785" s="23" t="s">
        <v>14218</v>
      </c>
      <c r="B6785" s="5" t="s">
        <v>13294</v>
      </c>
      <c r="C6785" s="18">
        <v>168859.753</v>
      </c>
      <c r="D6785" s="18">
        <v>450385.25799999997</v>
      </c>
      <c r="E6785" s="18">
        <f t="shared" si="530"/>
        <v>619.24501099999998</v>
      </c>
      <c r="F6785" s="18">
        <v>8936.8950000000004</v>
      </c>
      <c r="G6785" s="18">
        <v>0</v>
      </c>
      <c r="H6785" s="18">
        <f t="shared" si="531"/>
        <v>8.9368949999999998</v>
      </c>
      <c r="I6785" s="18">
        <v>610308.11600000004</v>
      </c>
      <c r="J6785" s="40">
        <f t="shared" si="532"/>
        <v>610.31705289500007</v>
      </c>
      <c r="K6785" s="43">
        <f t="shared" si="533"/>
        <v>18.894677961417248</v>
      </c>
      <c r="L6785" s="55">
        <f t="shared" si="534"/>
        <v>1.4431920873400464E-2</v>
      </c>
      <c r="M6785" s="57" t="s">
        <v>14966</v>
      </c>
    </row>
    <row r="6786" spans="1:13" x14ac:dyDescent="0.25">
      <c r="A6786" s="23" t="s">
        <v>14219</v>
      </c>
      <c r="B6786" s="5" t="s">
        <v>13295</v>
      </c>
      <c r="C6786" s="18">
        <v>117374.702</v>
      </c>
      <c r="D6786" s="18">
        <v>1441884.7050000001</v>
      </c>
      <c r="E6786" s="18">
        <f t="shared" si="530"/>
        <v>1559.259407</v>
      </c>
      <c r="F6786" s="18">
        <v>48616.406999999999</v>
      </c>
      <c r="G6786" s="18">
        <v>0</v>
      </c>
      <c r="H6786" s="18">
        <f t="shared" si="531"/>
        <v>48.616407000000002</v>
      </c>
      <c r="I6786" s="18">
        <v>1510643</v>
      </c>
      <c r="J6786" s="40">
        <f t="shared" si="532"/>
        <v>1510.6916164070001</v>
      </c>
      <c r="K6786" s="43">
        <f t="shared" si="533"/>
        <v>2.4143022745387173</v>
      </c>
      <c r="L6786" s="55">
        <f t="shared" si="534"/>
        <v>3.117916543055366E-2</v>
      </c>
      <c r="M6786" s="57" t="s">
        <v>14966</v>
      </c>
    </row>
    <row r="6787" spans="1:13" x14ac:dyDescent="0.25">
      <c r="A6787" s="23" t="s">
        <v>14220</v>
      </c>
      <c r="B6787" s="5" t="s">
        <v>13296</v>
      </c>
      <c r="C6787" s="18">
        <v>106116.435</v>
      </c>
      <c r="D6787" s="18">
        <v>172611.38</v>
      </c>
      <c r="E6787" s="18">
        <f t="shared" si="530"/>
        <v>278.72781500000002</v>
      </c>
      <c r="F6787" s="18">
        <v>155786.484</v>
      </c>
      <c r="G6787" s="18">
        <v>64485.506000000001</v>
      </c>
      <c r="H6787" s="18">
        <f t="shared" si="531"/>
        <v>220.27198999999999</v>
      </c>
      <c r="I6787" s="18">
        <v>58455.824999999997</v>
      </c>
      <c r="J6787" s="40">
        <f t="shared" si="532"/>
        <v>58.676096989999998</v>
      </c>
      <c r="K6787" s="43">
        <f t="shared" si="533"/>
        <v>0.68116586417086089</v>
      </c>
      <c r="L6787" s="55">
        <f t="shared" si="534"/>
        <v>0.79027631311213042</v>
      </c>
      <c r="M6787" s="57" t="s">
        <v>14966</v>
      </c>
    </row>
    <row r="6788" spans="1:13" x14ac:dyDescent="0.25">
      <c r="A6788" s="23" t="s">
        <v>14221</v>
      </c>
      <c r="B6788" s="5" t="s">
        <v>13297</v>
      </c>
      <c r="C6788" s="18">
        <v>55937.95</v>
      </c>
      <c r="D6788" s="18">
        <v>202361.655</v>
      </c>
      <c r="E6788" s="18">
        <f t="shared" si="530"/>
        <v>258.29960499999999</v>
      </c>
      <c r="F6788" s="18">
        <v>27262.117999999999</v>
      </c>
      <c r="G6788" s="18">
        <v>0</v>
      </c>
      <c r="H6788" s="18">
        <f t="shared" si="531"/>
        <v>27.262117999999997</v>
      </c>
      <c r="I6788" s="18">
        <v>231037.48699999999</v>
      </c>
      <c r="J6788" s="40">
        <f t="shared" si="532"/>
        <v>231.06474911800001</v>
      </c>
      <c r="K6788" s="43">
        <f t="shared" si="533"/>
        <v>2.0518563524668187</v>
      </c>
      <c r="L6788" s="55">
        <f t="shared" si="534"/>
        <v>0.10554455938869903</v>
      </c>
      <c r="M6788" s="57" t="s">
        <v>14966</v>
      </c>
    </row>
    <row r="6789" spans="1:13" x14ac:dyDescent="0.25">
      <c r="A6789" s="23" t="s">
        <v>14222</v>
      </c>
      <c r="B6789" s="5" t="s">
        <v>13298</v>
      </c>
      <c r="C6789" s="18">
        <v>462007.35200000001</v>
      </c>
      <c r="D6789" s="18">
        <v>615502.18999999994</v>
      </c>
      <c r="E6789" s="18">
        <f t="shared" si="530"/>
        <v>1077.509542</v>
      </c>
      <c r="F6789" s="18">
        <v>502411.74</v>
      </c>
      <c r="G6789" s="18">
        <v>0</v>
      </c>
      <c r="H6789" s="18">
        <f t="shared" si="531"/>
        <v>502.41174000000001</v>
      </c>
      <c r="I6789" s="18">
        <v>575097.80200000003</v>
      </c>
      <c r="J6789" s="40">
        <f t="shared" si="532"/>
        <v>575.60021374000007</v>
      </c>
      <c r="K6789" s="43">
        <f t="shared" si="533"/>
        <v>0.91957913244622835</v>
      </c>
      <c r="L6789" s="55">
        <f t="shared" si="534"/>
        <v>0.46627126760052395</v>
      </c>
      <c r="M6789" s="57" t="s">
        <v>14966</v>
      </c>
    </row>
    <row r="6790" spans="1:13" x14ac:dyDescent="0.25">
      <c r="A6790" s="23" t="s">
        <v>14223</v>
      </c>
      <c r="B6790" s="5" t="s">
        <v>13299</v>
      </c>
      <c r="C6790" s="18">
        <v>88759.688999999998</v>
      </c>
      <c r="D6790" s="18">
        <v>364432.56800000003</v>
      </c>
      <c r="E6790" s="18">
        <f t="shared" si="530"/>
        <v>453.19225700000004</v>
      </c>
      <c r="F6790" s="18">
        <v>9168.7000000000007</v>
      </c>
      <c r="G6790" s="18">
        <v>0</v>
      </c>
      <c r="H6790" s="18">
        <f t="shared" si="531"/>
        <v>9.1687000000000012</v>
      </c>
      <c r="I6790" s="18">
        <v>444023.55699999997</v>
      </c>
      <c r="J6790" s="40">
        <f t="shared" si="532"/>
        <v>444.03272569999996</v>
      </c>
      <c r="K6790" s="43">
        <f t="shared" si="533"/>
        <v>9.6807278021966034</v>
      </c>
      <c r="L6790" s="55">
        <f t="shared" si="534"/>
        <v>2.023136948696809E-2</v>
      </c>
      <c r="M6790" s="57" t="s">
        <v>14966</v>
      </c>
    </row>
    <row r="6791" spans="1:13" x14ac:dyDescent="0.25">
      <c r="A6791" s="23" t="s">
        <v>14224</v>
      </c>
      <c r="B6791" s="5" t="s">
        <v>13300</v>
      </c>
      <c r="C6791" s="18">
        <v>23972.148000000001</v>
      </c>
      <c r="D6791" s="18">
        <v>35704.186000000002</v>
      </c>
      <c r="E6791" s="18">
        <f t="shared" si="530"/>
        <v>59.676334000000004</v>
      </c>
      <c r="F6791" s="18">
        <v>9464.7829999999994</v>
      </c>
      <c r="G6791" s="18">
        <v>0</v>
      </c>
      <c r="H6791" s="18">
        <f t="shared" si="531"/>
        <v>9.4647829999999988</v>
      </c>
      <c r="I6791" s="18">
        <v>50211.550999999999</v>
      </c>
      <c r="J6791" s="40">
        <f t="shared" si="532"/>
        <v>50.221015783000006</v>
      </c>
      <c r="K6791" s="43">
        <f t="shared" si="533"/>
        <v>2.5327731232718174</v>
      </c>
      <c r="L6791" s="55">
        <f t="shared" si="534"/>
        <v>0.15860195098445554</v>
      </c>
      <c r="M6791" s="57" t="s">
        <v>14966</v>
      </c>
    </row>
    <row r="6792" spans="1:13" x14ac:dyDescent="0.25">
      <c r="A6792" s="23" t="s">
        <v>14225</v>
      </c>
      <c r="B6792" s="5" t="s">
        <v>13301</v>
      </c>
      <c r="C6792" s="18">
        <v>59899.913</v>
      </c>
      <c r="D6792" s="18">
        <v>276976.88099999999</v>
      </c>
      <c r="E6792" s="18">
        <f t="shared" si="530"/>
        <v>336.87679400000002</v>
      </c>
      <c r="F6792" s="18">
        <v>15068.692999999999</v>
      </c>
      <c r="G6792" s="18">
        <v>0</v>
      </c>
      <c r="H6792" s="18">
        <f t="shared" si="531"/>
        <v>15.068693</v>
      </c>
      <c r="I6792" s="18">
        <v>321808.10100000002</v>
      </c>
      <c r="J6792" s="40">
        <f t="shared" si="532"/>
        <v>321.82316969300001</v>
      </c>
      <c r="K6792" s="43">
        <f t="shared" si="533"/>
        <v>3.9751233235689387</v>
      </c>
      <c r="L6792" s="55">
        <f t="shared" si="534"/>
        <v>4.4730575891196583E-2</v>
      </c>
      <c r="M6792" s="57" t="s">
        <v>14966</v>
      </c>
    </row>
    <row r="6793" spans="1:13" x14ac:dyDescent="0.25">
      <c r="A6793" s="23" t="s">
        <v>14226</v>
      </c>
      <c r="B6793" s="5" t="s">
        <v>13302</v>
      </c>
      <c r="C6793" s="18">
        <v>45694303.556000002</v>
      </c>
      <c r="D6793" s="18">
        <v>22029994.688000001</v>
      </c>
      <c r="E6793" s="18">
        <f t="shared" si="530"/>
        <v>67724.298244000005</v>
      </c>
      <c r="F6793" s="18">
        <v>3976813.8089999999</v>
      </c>
      <c r="G6793" s="18">
        <v>87017.987999999998</v>
      </c>
      <c r="H6793" s="18">
        <f t="shared" si="531"/>
        <v>4063.8317969999998</v>
      </c>
      <c r="I6793" s="18">
        <v>63660466.446999997</v>
      </c>
      <c r="J6793" s="40">
        <f t="shared" si="532"/>
        <v>63664.530278796992</v>
      </c>
      <c r="K6793" s="43">
        <f t="shared" si="533"/>
        <v>11.490179261746775</v>
      </c>
      <c r="L6793" s="55">
        <f t="shared" si="534"/>
        <v>6.0005520948458596E-2</v>
      </c>
      <c r="M6793" s="57" t="s">
        <v>14966</v>
      </c>
    </row>
    <row r="6794" spans="1:13" x14ac:dyDescent="0.25">
      <c r="A6794" s="23" t="s">
        <v>14227</v>
      </c>
      <c r="B6794" s="5" t="s">
        <v>13303</v>
      </c>
      <c r="C6794" s="18">
        <v>1419597.6680000001</v>
      </c>
      <c r="D6794" s="18">
        <v>7782274.4040000001</v>
      </c>
      <c r="E6794" s="18">
        <f t="shared" si="530"/>
        <v>9201.8720720000001</v>
      </c>
      <c r="F6794" s="18">
        <v>188064.696</v>
      </c>
      <c r="G6794" s="18">
        <v>206250</v>
      </c>
      <c r="H6794" s="18">
        <f t="shared" si="531"/>
        <v>394.31469599999997</v>
      </c>
      <c r="I6794" s="18">
        <v>8807557.3760000002</v>
      </c>
      <c r="J6794" s="40">
        <f t="shared" si="532"/>
        <v>8807.9516906960016</v>
      </c>
      <c r="K6794" s="43">
        <f t="shared" si="533"/>
        <v>7.5484537937944509</v>
      </c>
      <c r="L6794" s="55">
        <f t="shared" si="534"/>
        <v>4.2851573344498455E-2</v>
      </c>
      <c r="M6794" s="57" t="s">
        <v>14966</v>
      </c>
    </row>
    <row r="6795" spans="1:13" x14ac:dyDescent="0.25">
      <c r="A6795" s="23" t="s">
        <v>14228</v>
      </c>
      <c r="B6795" s="5" t="s">
        <v>13304</v>
      </c>
      <c r="C6795" s="18">
        <v>619354.40800000005</v>
      </c>
      <c r="D6795" s="18">
        <v>1123775.406</v>
      </c>
      <c r="E6795" s="18">
        <f t="shared" si="530"/>
        <v>1743.1298140000001</v>
      </c>
      <c r="F6795" s="18">
        <v>250288.984</v>
      </c>
      <c r="G6795" s="18">
        <v>0</v>
      </c>
      <c r="H6795" s="18">
        <f t="shared" si="531"/>
        <v>250.288984</v>
      </c>
      <c r="I6795" s="18">
        <v>1492840.83</v>
      </c>
      <c r="J6795" s="40">
        <f t="shared" si="532"/>
        <v>1493.0911189840001</v>
      </c>
      <c r="K6795" s="43">
        <f t="shared" si="533"/>
        <v>2.4745572022458648</v>
      </c>
      <c r="L6795" s="55">
        <f t="shared" si="534"/>
        <v>0.14358596932356754</v>
      </c>
      <c r="M6795" s="57" t="s">
        <v>14966</v>
      </c>
    </row>
    <row r="6796" spans="1:13" x14ac:dyDescent="0.25">
      <c r="A6796" s="23" t="s">
        <v>14229</v>
      </c>
      <c r="B6796" s="5" t="s">
        <v>13305</v>
      </c>
      <c r="C6796" s="18">
        <v>189057.82399999999</v>
      </c>
      <c r="D6796" s="18">
        <v>261980.674</v>
      </c>
      <c r="E6796" s="18">
        <f t="shared" si="530"/>
        <v>451.038498</v>
      </c>
      <c r="F6796" s="18">
        <v>12670.737999999999</v>
      </c>
      <c r="G6796" s="18">
        <v>0</v>
      </c>
      <c r="H6796" s="18">
        <f t="shared" si="531"/>
        <v>12.670738</v>
      </c>
      <c r="I6796" s="18">
        <v>438367.76</v>
      </c>
      <c r="J6796" s="40">
        <f t="shared" si="532"/>
        <v>438.38043073800003</v>
      </c>
      <c r="K6796" s="43">
        <f t="shared" si="533"/>
        <v>14.920821817955671</v>
      </c>
      <c r="L6796" s="55">
        <f t="shared" si="534"/>
        <v>2.8092364745326018E-2</v>
      </c>
      <c r="M6796" s="57" t="s">
        <v>14966</v>
      </c>
    </row>
    <row r="6797" spans="1:13" x14ac:dyDescent="0.25">
      <c r="A6797" s="23" t="s">
        <v>14230</v>
      </c>
      <c r="B6797" s="5" t="s">
        <v>13306</v>
      </c>
      <c r="C6797" s="18">
        <v>54376.794000000002</v>
      </c>
      <c r="D6797" s="18">
        <v>196710.27900000001</v>
      </c>
      <c r="E6797" s="18">
        <f t="shared" si="530"/>
        <v>251.087073</v>
      </c>
      <c r="F6797" s="18">
        <v>1046</v>
      </c>
      <c r="G6797" s="18">
        <v>0</v>
      </c>
      <c r="H6797" s="18">
        <f t="shared" si="531"/>
        <v>1.046</v>
      </c>
      <c r="I6797" s="18">
        <v>250041.073</v>
      </c>
      <c r="J6797" s="40">
        <f t="shared" si="532"/>
        <v>250.04211900000001</v>
      </c>
      <c r="K6797" s="43">
        <f t="shared" si="533"/>
        <v>51.985462715105164</v>
      </c>
      <c r="L6797" s="55">
        <f t="shared" si="534"/>
        <v>4.1658855133493867E-3</v>
      </c>
      <c r="M6797" s="57" t="s">
        <v>14966</v>
      </c>
    </row>
    <row r="6798" spans="1:13" x14ac:dyDescent="0.25">
      <c r="A6798" s="23" t="s">
        <v>14231</v>
      </c>
      <c r="B6798" s="5" t="s">
        <v>13307</v>
      </c>
      <c r="C6798" s="18">
        <v>70170.947</v>
      </c>
      <c r="D6798" s="18">
        <v>258086.81</v>
      </c>
      <c r="E6798" s="18">
        <f t="shared" si="530"/>
        <v>328.25775699999997</v>
      </c>
      <c r="F6798" s="18">
        <v>20350.205999999998</v>
      </c>
      <c r="G6798" s="18">
        <v>0</v>
      </c>
      <c r="H6798" s="18">
        <f t="shared" si="531"/>
        <v>20.350206</v>
      </c>
      <c r="I6798" s="18">
        <v>307907.55099999998</v>
      </c>
      <c r="J6798" s="40">
        <f t="shared" si="532"/>
        <v>307.92790120599994</v>
      </c>
      <c r="K6798" s="43">
        <f t="shared" si="533"/>
        <v>3.4481688784870288</v>
      </c>
      <c r="L6798" s="55">
        <f t="shared" si="534"/>
        <v>6.1994592865021014E-2</v>
      </c>
      <c r="M6798" s="57" t="s">
        <v>14966</v>
      </c>
    </row>
    <row r="6799" spans="1:13" x14ac:dyDescent="0.25">
      <c r="A6799" s="23" t="s">
        <v>14232</v>
      </c>
      <c r="B6799" s="5" t="s">
        <v>13308</v>
      </c>
      <c r="C6799" s="18">
        <v>69761.857000000004</v>
      </c>
      <c r="D6799" s="18">
        <v>745421.41299999994</v>
      </c>
      <c r="E6799" s="18">
        <f t="shared" si="530"/>
        <v>815.18326999999988</v>
      </c>
      <c r="F6799" s="18">
        <v>25792.741999999998</v>
      </c>
      <c r="G6799" s="18">
        <v>0</v>
      </c>
      <c r="H6799" s="18">
        <f t="shared" si="531"/>
        <v>25.792741999999997</v>
      </c>
      <c r="I6799" s="18">
        <v>789390.52800000005</v>
      </c>
      <c r="J6799" s="40">
        <f t="shared" si="532"/>
        <v>789.41632074200004</v>
      </c>
      <c r="K6799" s="43">
        <f t="shared" si="533"/>
        <v>2.7047088285533971</v>
      </c>
      <c r="L6799" s="55">
        <f t="shared" si="534"/>
        <v>3.1640421177927265E-2</v>
      </c>
      <c r="M6799" s="57" t="s">
        <v>14966</v>
      </c>
    </row>
    <row r="6800" spans="1:13" x14ac:dyDescent="0.25">
      <c r="A6800" s="23" t="s">
        <v>14233</v>
      </c>
      <c r="B6800" s="5" t="s">
        <v>13309</v>
      </c>
      <c r="C6800" s="18">
        <v>7519212.7110000001</v>
      </c>
      <c r="D6800" s="18">
        <v>11140198.193</v>
      </c>
      <c r="E6800" s="18">
        <f t="shared" si="530"/>
        <v>18659.410904</v>
      </c>
      <c r="F6800" s="18">
        <v>5826265.2800000003</v>
      </c>
      <c r="G6800" s="18">
        <v>490000</v>
      </c>
      <c r="H6800" s="18">
        <f t="shared" si="531"/>
        <v>6316.2652800000005</v>
      </c>
      <c r="I6800" s="18">
        <v>12343145.624</v>
      </c>
      <c r="J6800" s="40">
        <f t="shared" si="532"/>
        <v>12349.461889280001</v>
      </c>
      <c r="K6800" s="43">
        <f t="shared" si="533"/>
        <v>1.2905716354542647</v>
      </c>
      <c r="L6800" s="55">
        <f t="shared" si="534"/>
        <v>0.33850293090689099</v>
      </c>
      <c r="M6800" s="57" t="s">
        <v>14966</v>
      </c>
    </row>
    <row r="6801" spans="1:13" x14ac:dyDescent="0.25">
      <c r="A6801" s="23" t="s">
        <v>14234</v>
      </c>
      <c r="B6801" s="5" t="s">
        <v>13310</v>
      </c>
      <c r="C6801" s="18">
        <v>384797.92800000001</v>
      </c>
      <c r="D6801" s="18">
        <v>945871.79599999997</v>
      </c>
      <c r="E6801" s="18">
        <f t="shared" si="530"/>
        <v>1330.6697239999999</v>
      </c>
      <c r="F6801" s="18">
        <v>186997.42499999999</v>
      </c>
      <c r="G6801" s="18">
        <v>626921.89500000002</v>
      </c>
      <c r="H6801" s="18">
        <f t="shared" si="531"/>
        <v>813.91932000000008</v>
      </c>
      <c r="I6801" s="18">
        <v>516750.40399999998</v>
      </c>
      <c r="J6801" s="40">
        <f t="shared" si="532"/>
        <v>517.56432331999997</v>
      </c>
      <c r="K6801" s="43">
        <f t="shared" si="533"/>
        <v>2.0577712661016592</v>
      </c>
      <c r="L6801" s="55">
        <f t="shared" si="534"/>
        <v>0.61166141028094823</v>
      </c>
      <c r="M6801" s="57" t="s">
        <v>14966</v>
      </c>
    </row>
    <row r="6802" spans="1:13" x14ac:dyDescent="0.25">
      <c r="A6802" s="23" t="s">
        <v>14235</v>
      </c>
      <c r="B6802" s="5" t="s">
        <v>13311</v>
      </c>
      <c r="C6802" s="18">
        <v>17848.039000000001</v>
      </c>
      <c r="D6802" s="18">
        <v>291263.66100000002</v>
      </c>
      <c r="E6802" s="18">
        <f t="shared" si="530"/>
        <v>309.11169999999998</v>
      </c>
      <c r="F6802" s="18">
        <v>48553.455000000002</v>
      </c>
      <c r="G6802" s="18">
        <v>9860.5789999999997</v>
      </c>
      <c r="H6802" s="18">
        <f t="shared" si="531"/>
        <v>58.414034000000001</v>
      </c>
      <c r="I6802" s="18">
        <v>250697.666</v>
      </c>
      <c r="J6802" s="40">
        <f t="shared" si="532"/>
        <v>250.75608003399998</v>
      </c>
      <c r="K6802" s="43">
        <f t="shared" si="533"/>
        <v>0.367595653079683</v>
      </c>
      <c r="L6802" s="55">
        <f t="shared" si="534"/>
        <v>0.18897386931649629</v>
      </c>
      <c r="M6802" s="57" t="s">
        <v>14966</v>
      </c>
    </row>
    <row r="6803" spans="1:13" x14ac:dyDescent="0.25">
      <c r="A6803" s="23" t="s">
        <v>14236</v>
      </c>
      <c r="B6803" s="5" t="s">
        <v>13312</v>
      </c>
      <c r="C6803" s="18">
        <v>343630.41700000002</v>
      </c>
      <c r="D6803" s="18">
        <v>218683.15700000001</v>
      </c>
      <c r="E6803" s="18">
        <f t="shared" si="530"/>
        <v>562.31357400000002</v>
      </c>
      <c r="F6803" s="18">
        <v>230208.28099999999</v>
      </c>
      <c r="G6803" s="18">
        <v>38524.029000000002</v>
      </c>
      <c r="H6803" s="18">
        <f t="shared" si="531"/>
        <v>268.73230999999998</v>
      </c>
      <c r="I6803" s="18">
        <v>293581.26400000002</v>
      </c>
      <c r="J6803" s="40">
        <f t="shared" si="532"/>
        <v>293.84999630999999</v>
      </c>
      <c r="K6803" s="43">
        <f t="shared" si="533"/>
        <v>1.4926935534521455</v>
      </c>
      <c r="L6803" s="55">
        <f t="shared" si="534"/>
        <v>0.47790471798214135</v>
      </c>
      <c r="M6803" s="57" t="s">
        <v>14966</v>
      </c>
    </row>
    <row r="6804" spans="1:13" x14ac:dyDescent="0.25">
      <c r="A6804" s="23" t="s">
        <v>14237</v>
      </c>
      <c r="B6804" s="5" t="s">
        <v>13313</v>
      </c>
      <c r="C6804" s="18">
        <v>157273.973</v>
      </c>
      <c r="D6804" s="18">
        <v>368257.85700000002</v>
      </c>
      <c r="E6804" s="18">
        <f t="shared" si="530"/>
        <v>525.53183000000013</v>
      </c>
      <c r="F6804" s="18">
        <v>6297</v>
      </c>
      <c r="G6804" s="18">
        <v>4262</v>
      </c>
      <c r="H6804" s="18">
        <f t="shared" si="531"/>
        <v>10.558999999999999</v>
      </c>
      <c r="I6804" s="18">
        <v>514972.83</v>
      </c>
      <c r="J6804" s="40">
        <f t="shared" si="532"/>
        <v>514.98338899999999</v>
      </c>
      <c r="K6804" s="43">
        <f t="shared" si="533"/>
        <v>24.976016039383833</v>
      </c>
      <c r="L6804" s="55">
        <f t="shared" si="534"/>
        <v>2.0092027537133187E-2</v>
      </c>
      <c r="M6804" s="57" t="s">
        <v>14966</v>
      </c>
    </row>
    <row r="6805" spans="1:13" x14ac:dyDescent="0.25">
      <c r="A6805" s="23" t="s">
        <v>14238</v>
      </c>
      <c r="B6805" s="5" t="s">
        <v>13314</v>
      </c>
      <c r="C6805" s="18">
        <v>400757.50799999997</v>
      </c>
      <c r="D6805" s="18">
        <v>411017.41399999999</v>
      </c>
      <c r="E6805" s="18">
        <f t="shared" ref="E6805:E6868" si="535">(+D6805+C6805)/1000</f>
        <v>811.77492200000006</v>
      </c>
      <c r="F6805" s="18">
        <v>12199.571</v>
      </c>
      <c r="G6805" s="18">
        <v>0</v>
      </c>
      <c r="H6805" s="18">
        <f t="shared" ref="H6805:H6868" si="536">(+G6805+F6805)/1000</f>
        <v>12.199571000000001</v>
      </c>
      <c r="I6805" s="18">
        <v>799575.35100000002</v>
      </c>
      <c r="J6805" s="40">
        <f t="shared" ref="J6805:J6868" si="537">(+I6805+H6805)/1000</f>
        <v>799.58755057099995</v>
      </c>
      <c r="K6805" s="43">
        <f t="shared" si="533"/>
        <v>32.850131205433371</v>
      </c>
      <c r="L6805" s="55">
        <f t="shared" si="534"/>
        <v>1.5028267897145016E-2</v>
      </c>
      <c r="M6805" s="57" t="s">
        <v>14966</v>
      </c>
    </row>
    <row r="6806" spans="1:13" x14ac:dyDescent="0.25">
      <c r="A6806" s="23" t="s">
        <v>14239</v>
      </c>
      <c r="B6806" s="5" t="s">
        <v>13315</v>
      </c>
      <c r="C6806" s="18">
        <v>83245.203999999998</v>
      </c>
      <c r="D6806" s="18">
        <v>201884.45300000001</v>
      </c>
      <c r="E6806" s="18">
        <f t="shared" si="535"/>
        <v>285.12965700000001</v>
      </c>
      <c r="F6806" s="18">
        <v>6398.6629999999996</v>
      </c>
      <c r="G6806" s="18">
        <v>0</v>
      </c>
      <c r="H6806" s="18">
        <f t="shared" si="536"/>
        <v>6.398663</v>
      </c>
      <c r="I6806" s="18">
        <v>278730.99400000001</v>
      </c>
      <c r="J6806" s="40">
        <f t="shared" si="537"/>
        <v>278.73739266300004</v>
      </c>
      <c r="K6806" s="43">
        <f t="shared" ref="K6806:K6869" si="538">+IFERROR(C6806/F6806,"ERROR")</f>
        <v>13.009780949551493</v>
      </c>
      <c r="L6806" s="55">
        <f t="shared" ref="L6806:L6869" si="539">+IFERROR(H6806/E6806,"ERROR")</f>
        <v>2.2441239776050375E-2</v>
      </c>
      <c r="M6806" s="57" t="s">
        <v>14966</v>
      </c>
    </row>
    <row r="6807" spans="1:13" x14ac:dyDescent="0.25">
      <c r="A6807" s="23" t="s">
        <v>14240</v>
      </c>
      <c r="B6807" s="5" t="s">
        <v>13316</v>
      </c>
      <c r="C6807" s="18">
        <v>67728.425000000003</v>
      </c>
      <c r="D6807" s="18">
        <v>720646.86499999999</v>
      </c>
      <c r="E6807" s="18">
        <f t="shared" si="535"/>
        <v>788.37529000000006</v>
      </c>
      <c r="F6807" s="18">
        <v>33434.89</v>
      </c>
      <c r="G6807" s="18">
        <v>0</v>
      </c>
      <c r="H6807" s="18">
        <f t="shared" si="536"/>
        <v>33.434890000000003</v>
      </c>
      <c r="I6807" s="18">
        <v>754940.4</v>
      </c>
      <c r="J6807" s="40">
        <f t="shared" si="537"/>
        <v>754.97383489000003</v>
      </c>
      <c r="K6807" s="43">
        <f t="shared" si="538"/>
        <v>2.0256811073701755</v>
      </c>
      <c r="L6807" s="55">
        <f t="shared" si="539"/>
        <v>4.2409865484241652E-2</v>
      </c>
      <c r="M6807" s="57" t="s">
        <v>14966</v>
      </c>
    </row>
    <row r="6808" spans="1:13" x14ac:dyDescent="0.25">
      <c r="A6808" s="23" t="s">
        <v>14241</v>
      </c>
      <c r="B6808" s="5" t="s">
        <v>13317</v>
      </c>
      <c r="C6808" s="18">
        <v>1866247.7760000001</v>
      </c>
      <c r="D6808" s="18">
        <v>1270598.6140000001</v>
      </c>
      <c r="E6808" s="18">
        <f t="shared" si="535"/>
        <v>3136.8463900000002</v>
      </c>
      <c r="F6808" s="18">
        <v>39005.65</v>
      </c>
      <c r="G6808" s="18">
        <v>0</v>
      </c>
      <c r="H6808" s="18">
        <f t="shared" si="536"/>
        <v>39.005650000000003</v>
      </c>
      <c r="I6808" s="18">
        <v>3097840.74</v>
      </c>
      <c r="J6808" s="40">
        <f t="shared" si="537"/>
        <v>3097.8797456500006</v>
      </c>
      <c r="K6808" s="43">
        <f t="shared" si="538"/>
        <v>47.845575602508866</v>
      </c>
      <c r="L6808" s="55">
        <f t="shared" si="539"/>
        <v>1.2434670095528649E-2</v>
      </c>
      <c r="M6808" s="57" t="s">
        <v>14966</v>
      </c>
    </row>
    <row r="6809" spans="1:13" x14ac:dyDescent="0.25">
      <c r="A6809" s="23" t="s">
        <v>14242</v>
      </c>
      <c r="B6809" s="5" t="s">
        <v>13318</v>
      </c>
      <c r="C6809" s="18">
        <v>133934.76300000001</v>
      </c>
      <c r="D6809" s="18">
        <v>275440.66100000002</v>
      </c>
      <c r="E6809" s="18">
        <f t="shared" si="535"/>
        <v>409.37542400000001</v>
      </c>
      <c r="F6809" s="18">
        <v>28115.741000000002</v>
      </c>
      <c r="G6809" s="18">
        <v>14915.186</v>
      </c>
      <c r="H6809" s="18">
        <f t="shared" si="536"/>
        <v>43.030927000000005</v>
      </c>
      <c r="I6809" s="18">
        <v>366344.49699999997</v>
      </c>
      <c r="J6809" s="40">
        <f t="shared" si="537"/>
        <v>366.38752792699995</v>
      </c>
      <c r="K6809" s="43">
        <f t="shared" si="538"/>
        <v>4.7636931567978236</v>
      </c>
      <c r="L6809" s="55">
        <f t="shared" si="539"/>
        <v>0.10511360594035074</v>
      </c>
      <c r="M6809" s="57" t="s">
        <v>14966</v>
      </c>
    </row>
    <row r="6810" spans="1:13" x14ac:dyDescent="0.25">
      <c r="A6810" s="23" t="s">
        <v>14243</v>
      </c>
      <c r="B6810" s="5" t="s">
        <v>13319</v>
      </c>
      <c r="C6810" s="18">
        <v>187277.28700000001</v>
      </c>
      <c r="D6810" s="18">
        <v>624066.08400000003</v>
      </c>
      <c r="E6810" s="18">
        <f t="shared" si="535"/>
        <v>811.34337100000005</v>
      </c>
      <c r="F6810" s="18">
        <v>138227.11799999999</v>
      </c>
      <c r="G6810" s="18">
        <v>0</v>
      </c>
      <c r="H6810" s="18">
        <f t="shared" si="536"/>
        <v>138.22711799999999</v>
      </c>
      <c r="I6810" s="18">
        <v>673116.25300000003</v>
      </c>
      <c r="J6810" s="40">
        <f t="shared" si="537"/>
        <v>673.25448011800006</v>
      </c>
      <c r="K6810" s="43">
        <f t="shared" si="538"/>
        <v>1.3548519979994087</v>
      </c>
      <c r="L6810" s="55">
        <f t="shared" si="539"/>
        <v>0.17036821023093068</v>
      </c>
      <c r="M6810" s="57" t="s">
        <v>14966</v>
      </c>
    </row>
    <row r="6811" spans="1:13" x14ac:dyDescent="0.25">
      <c r="A6811" s="23" t="s">
        <v>14244</v>
      </c>
      <c r="B6811" s="5" t="s">
        <v>13320</v>
      </c>
      <c r="C6811" s="18">
        <v>1397681.8430000001</v>
      </c>
      <c r="D6811" s="18">
        <v>5649246.3449999997</v>
      </c>
      <c r="E6811" s="18">
        <f t="shared" si="535"/>
        <v>7046.9281879999999</v>
      </c>
      <c r="F6811" s="18">
        <v>551629.52399999998</v>
      </c>
      <c r="G6811" s="18">
        <v>338065.68599999999</v>
      </c>
      <c r="H6811" s="18">
        <f t="shared" si="536"/>
        <v>889.69520999999997</v>
      </c>
      <c r="I6811" s="18">
        <v>6157232.9780000001</v>
      </c>
      <c r="J6811" s="40">
        <f t="shared" si="537"/>
        <v>6158.1226732099994</v>
      </c>
      <c r="K6811" s="43">
        <f t="shared" si="538"/>
        <v>2.533732844582119</v>
      </c>
      <c r="L6811" s="55">
        <f t="shared" si="539"/>
        <v>0.12625291279610809</v>
      </c>
      <c r="M6811" s="57" t="s">
        <v>14966</v>
      </c>
    </row>
    <row r="6812" spans="1:13" x14ac:dyDescent="0.25">
      <c r="A6812" s="23" t="s">
        <v>14245</v>
      </c>
      <c r="B6812" s="5" t="s">
        <v>13321</v>
      </c>
      <c r="C6812" s="18">
        <v>133436.84899999999</v>
      </c>
      <c r="D6812" s="18">
        <v>302789.33299999998</v>
      </c>
      <c r="E6812" s="18">
        <f t="shared" si="535"/>
        <v>436.22618199999999</v>
      </c>
      <c r="F6812" s="18">
        <v>78303.415999999997</v>
      </c>
      <c r="G6812" s="18">
        <v>0</v>
      </c>
      <c r="H6812" s="18">
        <f t="shared" si="536"/>
        <v>78.303415999999999</v>
      </c>
      <c r="I6812" s="18">
        <v>357922.766</v>
      </c>
      <c r="J6812" s="40">
        <f t="shared" si="537"/>
        <v>358.00106941600001</v>
      </c>
      <c r="K6812" s="43">
        <f t="shared" si="538"/>
        <v>1.7040999718326464</v>
      </c>
      <c r="L6812" s="55">
        <f t="shared" si="539"/>
        <v>0.17950187134801551</v>
      </c>
      <c r="M6812" s="57" t="s">
        <v>14966</v>
      </c>
    </row>
    <row r="6813" spans="1:13" x14ac:dyDescent="0.25">
      <c r="A6813" s="23" t="s">
        <v>14246</v>
      </c>
      <c r="B6813" s="5" t="s">
        <v>13322</v>
      </c>
      <c r="C6813" s="18">
        <v>600650.397</v>
      </c>
      <c r="D6813" s="18">
        <v>568046.73400000005</v>
      </c>
      <c r="E6813" s="18">
        <f t="shared" si="535"/>
        <v>1168.6971310000001</v>
      </c>
      <c r="F6813" s="18">
        <v>159394.60500000001</v>
      </c>
      <c r="G6813" s="18">
        <v>0</v>
      </c>
      <c r="H6813" s="18">
        <f t="shared" si="536"/>
        <v>159.39460500000001</v>
      </c>
      <c r="I6813" s="18">
        <v>1009302.526</v>
      </c>
      <c r="J6813" s="40">
        <f t="shared" si="537"/>
        <v>1009.461920605</v>
      </c>
      <c r="K6813" s="43">
        <f t="shared" si="538"/>
        <v>3.7683232566121041</v>
      </c>
      <c r="L6813" s="55">
        <f t="shared" si="539"/>
        <v>0.13638658021143032</v>
      </c>
      <c r="M6813" s="57" t="s">
        <v>14966</v>
      </c>
    </row>
    <row r="6814" spans="1:13" x14ac:dyDescent="0.25">
      <c r="A6814" s="23" t="s">
        <v>14247</v>
      </c>
      <c r="B6814" s="5" t="s">
        <v>13323</v>
      </c>
      <c r="C6814" s="18">
        <v>4136719.4</v>
      </c>
      <c r="D6814" s="18">
        <v>10564832.516000001</v>
      </c>
      <c r="E6814" s="18">
        <f t="shared" si="535"/>
        <v>14701.551916</v>
      </c>
      <c r="F6814" s="18">
        <v>2571135.179</v>
      </c>
      <c r="G6814" s="18">
        <v>226016.30799999999</v>
      </c>
      <c r="H6814" s="18">
        <f t="shared" si="536"/>
        <v>2797.1514870000001</v>
      </c>
      <c r="I6814" s="18">
        <v>11904400.429</v>
      </c>
      <c r="J6814" s="40">
        <f t="shared" si="537"/>
        <v>11907.197580487</v>
      </c>
      <c r="K6814" s="43">
        <f t="shared" si="538"/>
        <v>1.6089077827517835</v>
      </c>
      <c r="L6814" s="55">
        <f t="shared" si="539"/>
        <v>0.19026232760881542</v>
      </c>
      <c r="M6814" s="57" t="s">
        <v>14966</v>
      </c>
    </row>
    <row r="6815" spans="1:13" x14ac:dyDescent="0.25">
      <c r="A6815" s="23" t="s">
        <v>14248</v>
      </c>
      <c r="B6815" s="5" t="s">
        <v>13324</v>
      </c>
      <c r="C6815" s="18">
        <v>92761.837</v>
      </c>
      <c r="D6815" s="18">
        <v>107401.518</v>
      </c>
      <c r="E6815" s="18">
        <f t="shared" si="535"/>
        <v>200.16335499999997</v>
      </c>
      <c r="F6815" s="18">
        <v>0</v>
      </c>
      <c r="G6815" s="18">
        <v>3981.9549999999999</v>
      </c>
      <c r="H6815" s="18">
        <f t="shared" si="536"/>
        <v>3.9819550000000001</v>
      </c>
      <c r="I6815" s="18">
        <v>196181.4</v>
      </c>
      <c r="J6815" s="40">
        <f t="shared" si="537"/>
        <v>196.185381955</v>
      </c>
      <c r="K6815" s="43" t="str">
        <f t="shared" si="538"/>
        <v>ERROR</v>
      </c>
      <c r="L6815" s="55">
        <f t="shared" si="539"/>
        <v>1.9893526464921617E-2</v>
      </c>
      <c r="M6815" s="57" t="s">
        <v>14966</v>
      </c>
    </row>
    <row r="6816" spans="1:13" x14ac:dyDescent="0.25">
      <c r="A6816" s="23" t="s">
        <v>14249</v>
      </c>
      <c r="B6816" s="5" t="s">
        <v>13325</v>
      </c>
      <c r="C6816" s="18">
        <v>620759.86</v>
      </c>
      <c r="D6816" s="18">
        <v>624379.41399999999</v>
      </c>
      <c r="E6816" s="18">
        <f t="shared" si="535"/>
        <v>1245.1392739999999</v>
      </c>
      <c r="F6816" s="18">
        <v>310940.30099999998</v>
      </c>
      <c r="G6816" s="18">
        <v>9453.357</v>
      </c>
      <c r="H6816" s="18">
        <f t="shared" si="536"/>
        <v>320.39365800000002</v>
      </c>
      <c r="I6816" s="18">
        <v>924745.61600000004</v>
      </c>
      <c r="J6816" s="40">
        <f t="shared" si="537"/>
        <v>925.0660096580001</v>
      </c>
      <c r="K6816" s="43">
        <f t="shared" si="538"/>
        <v>1.99639563608707</v>
      </c>
      <c r="L6816" s="55">
        <f t="shared" si="539"/>
        <v>0.25731551858511215</v>
      </c>
      <c r="M6816" s="57" t="s">
        <v>14966</v>
      </c>
    </row>
    <row r="6817" spans="1:13" x14ac:dyDescent="0.25">
      <c r="A6817" s="23" t="s">
        <v>14250</v>
      </c>
      <c r="B6817" s="5" t="s">
        <v>13326</v>
      </c>
      <c r="C6817" s="18">
        <v>158126.97500000001</v>
      </c>
      <c r="D6817" s="18">
        <v>975313.45499999996</v>
      </c>
      <c r="E6817" s="18">
        <f t="shared" si="535"/>
        <v>1133.4404299999999</v>
      </c>
      <c r="F6817" s="18">
        <v>114304.162</v>
      </c>
      <c r="G6817" s="18">
        <v>0</v>
      </c>
      <c r="H6817" s="18">
        <f t="shared" si="536"/>
        <v>114.30416199999999</v>
      </c>
      <c r="I6817" s="18">
        <v>1019136.268</v>
      </c>
      <c r="J6817" s="40">
        <f t="shared" si="537"/>
        <v>1019.250572162</v>
      </c>
      <c r="K6817" s="43">
        <f t="shared" si="538"/>
        <v>1.3833877282613734</v>
      </c>
      <c r="L6817" s="55">
        <f t="shared" si="539"/>
        <v>0.10084708377660395</v>
      </c>
      <c r="M6817" s="57" t="s">
        <v>14966</v>
      </c>
    </row>
    <row r="6818" spans="1:13" x14ac:dyDescent="0.25">
      <c r="A6818" s="23" t="s">
        <v>14251</v>
      </c>
      <c r="B6818" s="5" t="s">
        <v>13327</v>
      </c>
      <c r="C6818" s="18">
        <v>142870.465</v>
      </c>
      <c r="D6818" s="18">
        <v>266961.57</v>
      </c>
      <c r="E6818" s="18">
        <f t="shared" si="535"/>
        <v>409.83203500000002</v>
      </c>
      <c r="F6818" s="18">
        <v>1700</v>
      </c>
      <c r="G6818" s="18">
        <v>17122.689999999999</v>
      </c>
      <c r="H6818" s="18">
        <f t="shared" si="536"/>
        <v>18.822689999999998</v>
      </c>
      <c r="I6818" s="18">
        <v>391009.34499999997</v>
      </c>
      <c r="J6818" s="40">
        <f t="shared" si="537"/>
        <v>391.02816768999998</v>
      </c>
      <c r="K6818" s="43">
        <f t="shared" si="538"/>
        <v>84.041449999999998</v>
      </c>
      <c r="L6818" s="55">
        <f t="shared" si="539"/>
        <v>4.5927815281692159E-2</v>
      </c>
      <c r="M6818" s="57" t="s">
        <v>14966</v>
      </c>
    </row>
    <row r="6819" spans="1:13" x14ac:dyDescent="0.25">
      <c r="A6819" s="23" t="s">
        <v>14252</v>
      </c>
      <c r="B6819" s="5" t="s">
        <v>13328</v>
      </c>
      <c r="C6819" s="18">
        <v>44284.213000000003</v>
      </c>
      <c r="D6819" s="18">
        <v>134373.38699999999</v>
      </c>
      <c r="E6819" s="18">
        <f t="shared" si="535"/>
        <v>178.65759999999997</v>
      </c>
      <c r="F6819" s="18">
        <v>26965.753000000001</v>
      </c>
      <c r="G6819" s="18">
        <v>25567.195</v>
      </c>
      <c r="H6819" s="18">
        <f t="shared" si="536"/>
        <v>52.532948000000005</v>
      </c>
      <c r="I6819" s="18">
        <v>126124.652</v>
      </c>
      <c r="J6819" s="40">
        <f t="shared" si="537"/>
        <v>126.17718494799999</v>
      </c>
      <c r="K6819" s="43">
        <f t="shared" si="538"/>
        <v>1.6422390652321113</v>
      </c>
      <c r="L6819" s="55">
        <f t="shared" si="539"/>
        <v>0.29404261559541833</v>
      </c>
      <c r="M6819" s="57" t="s">
        <v>14966</v>
      </c>
    </row>
    <row r="6820" spans="1:13" x14ac:dyDescent="0.25">
      <c r="A6820" s="23" t="s">
        <v>14253</v>
      </c>
      <c r="B6820" s="5" t="s">
        <v>13329</v>
      </c>
      <c r="C6820" s="18">
        <v>302298.80200000003</v>
      </c>
      <c r="D6820" s="18">
        <v>1156421.716</v>
      </c>
      <c r="E6820" s="18">
        <f t="shared" si="535"/>
        <v>1458.7205180000001</v>
      </c>
      <c r="F6820" s="18">
        <v>250606.45</v>
      </c>
      <c r="G6820" s="18">
        <v>0</v>
      </c>
      <c r="H6820" s="18">
        <f t="shared" si="536"/>
        <v>250.60645000000002</v>
      </c>
      <c r="I6820" s="18">
        <v>1208114.068</v>
      </c>
      <c r="J6820" s="40">
        <f t="shared" si="537"/>
        <v>1208.3646744499999</v>
      </c>
      <c r="K6820" s="43">
        <f t="shared" si="538"/>
        <v>1.2062690405614063</v>
      </c>
      <c r="L6820" s="55">
        <f t="shared" si="539"/>
        <v>0.17179881060670732</v>
      </c>
      <c r="M6820" s="57" t="s">
        <v>14966</v>
      </c>
    </row>
    <row r="6821" spans="1:13" x14ac:dyDescent="0.25">
      <c r="A6821" s="23" t="s">
        <v>14254</v>
      </c>
      <c r="B6821" s="5" t="s">
        <v>13330</v>
      </c>
      <c r="C6821" s="18">
        <v>22868.416000000001</v>
      </c>
      <c r="D6821" s="18">
        <v>186720.027</v>
      </c>
      <c r="E6821" s="18">
        <f t="shared" si="535"/>
        <v>209.58844300000001</v>
      </c>
      <c r="F6821" s="18">
        <v>60449.563999999998</v>
      </c>
      <c r="G6821" s="18">
        <v>0</v>
      </c>
      <c r="H6821" s="18">
        <f t="shared" si="536"/>
        <v>60.449563999999995</v>
      </c>
      <c r="I6821" s="18">
        <v>149138.87899999999</v>
      </c>
      <c r="J6821" s="40">
        <f t="shared" si="537"/>
        <v>149.19932856399998</v>
      </c>
      <c r="K6821" s="43">
        <f t="shared" si="538"/>
        <v>0.37830572276749591</v>
      </c>
      <c r="L6821" s="55">
        <f t="shared" si="539"/>
        <v>0.2884203114195566</v>
      </c>
      <c r="M6821" s="57" t="s">
        <v>14966</v>
      </c>
    </row>
    <row r="6822" spans="1:13" x14ac:dyDescent="0.25">
      <c r="A6822" s="23" t="s">
        <v>14255</v>
      </c>
      <c r="B6822" s="5" t="s">
        <v>13331</v>
      </c>
      <c r="C6822" s="18">
        <v>116315.65300000001</v>
      </c>
      <c r="D6822" s="18">
        <v>113311.026</v>
      </c>
      <c r="E6822" s="18">
        <f t="shared" si="535"/>
        <v>229.626679</v>
      </c>
      <c r="F6822" s="18">
        <v>15107.700999999999</v>
      </c>
      <c r="G6822" s="18">
        <v>0</v>
      </c>
      <c r="H6822" s="18">
        <f t="shared" si="536"/>
        <v>15.107700999999999</v>
      </c>
      <c r="I6822" s="18">
        <v>214518.978</v>
      </c>
      <c r="J6822" s="40">
        <f t="shared" si="537"/>
        <v>214.53408570100001</v>
      </c>
      <c r="K6822" s="43">
        <f t="shared" si="538"/>
        <v>7.6990968380960156</v>
      </c>
      <c r="L6822" s="55">
        <f t="shared" si="539"/>
        <v>6.5792446530135107E-2</v>
      </c>
      <c r="M6822" s="57" t="s">
        <v>14966</v>
      </c>
    </row>
    <row r="6823" spans="1:13" x14ac:dyDescent="0.25">
      <c r="A6823" s="23" t="s">
        <v>14256</v>
      </c>
      <c r="B6823" s="5" t="s">
        <v>13332</v>
      </c>
      <c r="C6823" s="18">
        <v>1411187.9210000001</v>
      </c>
      <c r="D6823" s="18">
        <v>4660671.4069999997</v>
      </c>
      <c r="E6823" s="18">
        <f t="shared" si="535"/>
        <v>6071.8593279999996</v>
      </c>
      <c r="F6823" s="18">
        <v>262752.05699999997</v>
      </c>
      <c r="G6823" s="18">
        <v>378508.39899999998</v>
      </c>
      <c r="H6823" s="18">
        <f t="shared" si="536"/>
        <v>641.26045599999998</v>
      </c>
      <c r="I6823" s="18">
        <v>5430598.8720000004</v>
      </c>
      <c r="J6823" s="40">
        <f t="shared" si="537"/>
        <v>5431.2401324560005</v>
      </c>
      <c r="K6823" s="43">
        <f t="shared" si="538"/>
        <v>5.3707968535523216</v>
      </c>
      <c r="L6823" s="55">
        <f t="shared" si="539"/>
        <v>0.10561187625722281</v>
      </c>
      <c r="M6823" s="57" t="s">
        <v>14966</v>
      </c>
    </row>
    <row r="6824" spans="1:13" x14ac:dyDescent="0.25">
      <c r="A6824" s="23" t="s">
        <v>14257</v>
      </c>
      <c r="B6824" s="5" t="s">
        <v>13333</v>
      </c>
      <c r="C6824" s="18">
        <v>154392.799</v>
      </c>
      <c r="D6824" s="18">
        <v>138363.69899999999</v>
      </c>
      <c r="E6824" s="18">
        <f t="shared" si="535"/>
        <v>292.75649800000002</v>
      </c>
      <c r="F6824" s="18">
        <v>71399.736999999994</v>
      </c>
      <c r="G6824" s="18">
        <v>137773.22399999999</v>
      </c>
      <c r="H6824" s="18">
        <f t="shared" si="536"/>
        <v>209.17296099999999</v>
      </c>
      <c r="I6824" s="18">
        <v>83583.536999999997</v>
      </c>
      <c r="J6824" s="40">
        <f t="shared" si="537"/>
        <v>83.792709961</v>
      </c>
      <c r="K6824" s="43">
        <f t="shared" si="538"/>
        <v>2.1623720966927373</v>
      </c>
      <c r="L6824" s="55">
        <f t="shared" si="539"/>
        <v>0.71449468219830925</v>
      </c>
      <c r="M6824" s="57" t="s">
        <v>14966</v>
      </c>
    </row>
    <row r="6825" spans="1:13" x14ac:dyDescent="0.25">
      <c r="A6825" s="23" t="s">
        <v>14258</v>
      </c>
      <c r="B6825" s="5" t="s">
        <v>13334</v>
      </c>
      <c r="C6825" s="18">
        <v>135602.47700000001</v>
      </c>
      <c r="D6825" s="18">
        <v>1833407.6029999999</v>
      </c>
      <c r="E6825" s="18">
        <f t="shared" si="535"/>
        <v>1969.0100799999998</v>
      </c>
      <c r="F6825" s="18">
        <v>20287.788</v>
      </c>
      <c r="G6825" s="18">
        <v>124800</v>
      </c>
      <c r="H6825" s="18">
        <f t="shared" si="536"/>
        <v>145.08778799999999</v>
      </c>
      <c r="I6825" s="18">
        <v>1823922.2919999999</v>
      </c>
      <c r="J6825" s="40">
        <f t="shared" si="537"/>
        <v>1824.0673797879999</v>
      </c>
      <c r="K6825" s="43">
        <f t="shared" si="538"/>
        <v>6.6839458791663242</v>
      </c>
      <c r="L6825" s="55">
        <f t="shared" si="539"/>
        <v>7.3685650202461123E-2</v>
      </c>
      <c r="M6825" s="57" t="s">
        <v>14966</v>
      </c>
    </row>
    <row r="6826" spans="1:13" x14ac:dyDescent="0.25">
      <c r="A6826" s="23" t="s">
        <v>14259</v>
      </c>
      <c r="B6826" s="5" t="s">
        <v>13335</v>
      </c>
      <c r="C6826" s="18">
        <v>134054.34099999999</v>
      </c>
      <c r="D6826" s="18">
        <v>560619.34400000004</v>
      </c>
      <c r="E6826" s="18">
        <f t="shared" si="535"/>
        <v>694.67368500000009</v>
      </c>
      <c r="F6826" s="18">
        <v>71971.305999999997</v>
      </c>
      <c r="G6826" s="18">
        <v>256.77999999999997</v>
      </c>
      <c r="H6826" s="18">
        <f t="shared" si="536"/>
        <v>72.22808599999999</v>
      </c>
      <c r="I6826" s="18">
        <v>622445.59900000005</v>
      </c>
      <c r="J6826" s="40">
        <f t="shared" si="537"/>
        <v>622.51782708600001</v>
      </c>
      <c r="K6826" s="43">
        <f t="shared" si="538"/>
        <v>1.8626081483084382</v>
      </c>
      <c r="L6826" s="55">
        <f t="shared" si="539"/>
        <v>0.10397412131711882</v>
      </c>
      <c r="M6826" s="57" t="s">
        <v>14966</v>
      </c>
    </row>
    <row r="6827" spans="1:13" x14ac:dyDescent="0.25">
      <c r="A6827" s="23" t="s">
        <v>14260</v>
      </c>
      <c r="B6827" s="5" t="s">
        <v>13336</v>
      </c>
      <c r="C6827" s="18">
        <v>190802.95</v>
      </c>
      <c r="D6827" s="18">
        <v>380099.19400000002</v>
      </c>
      <c r="E6827" s="18">
        <f t="shared" si="535"/>
        <v>570.90214400000013</v>
      </c>
      <c r="F6827" s="18">
        <v>137947.16</v>
      </c>
      <c r="G6827" s="18">
        <v>27140.114000000001</v>
      </c>
      <c r="H6827" s="18">
        <f t="shared" si="536"/>
        <v>165.08727400000001</v>
      </c>
      <c r="I6827" s="18">
        <v>405814.87</v>
      </c>
      <c r="J6827" s="40">
        <f t="shared" si="537"/>
        <v>405.97995727399996</v>
      </c>
      <c r="K6827" s="43">
        <f t="shared" si="538"/>
        <v>1.3831596823015422</v>
      </c>
      <c r="L6827" s="55">
        <f t="shared" si="539"/>
        <v>0.28916912597896982</v>
      </c>
      <c r="M6827" s="57" t="s">
        <v>14966</v>
      </c>
    </row>
    <row r="6828" spans="1:13" x14ac:dyDescent="0.25">
      <c r="A6828" s="23" t="s">
        <v>14261</v>
      </c>
      <c r="B6828" s="5" t="s">
        <v>13337</v>
      </c>
      <c r="C6828" s="18">
        <v>365767.886</v>
      </c>
      <c r="D6828" s="18">
        <v>651651.06900000002</v>
      </c>
      <c r="E6828" s="18">
        <f t="shared" si="535"/>
        <v>1017.4189550000001</v>
      </c>
      <c r="F6828" s="18">
        <v>1.9870000000000001</v>
      </c>
      <c r="G6828" s="18">
        <v>0</v>
      </c>
      <c r="H6828" s="18">
        <f t="shared" si="536"/>
        <v>1.9870000000000001E-3</v>
      </c>
      <c r="I6828" s="18">
        <v>1017416.968</v>
      </c>
      <c r="J6828" s="40">
        <f t="shared" si="537"/>
        <v>1017.416969987</v>
      </c>
      <c r="K6828" s="43">
        <f t="shared" si="538"/>
        <v>184080.46602918973</v>
      </c>
      <c r="L6828" s="55">
        <f t="shared" si="539"/>
        <v>1.9529811099302744E-6</v>
      </c>
      <c r="M6828" s="57" t="s">
        <v>14966</v>
      </c>
    </row>
    <row r="6829" spans="1:13" x14ac:dyDescent="0.25">
      <c r="A6829" s="23" t="s">
        <v>14262</v>
      </c>
      <c r="B6829" s="5" t="s">
        <v>13338</v>
      </c>
      <c r="C6829" s="18">
        <v>60634.09</v>
      </c>
      <c r="D6829" s="18">
        <v>315508.701</v>
      </c>
      <c r="E6829" s="18">
        <f t="shared" si="535"/>
        <v>376.14279099999999</v>
      </c>
      <c r="F6829" s="18">
        <v>31088.514999999999</v>
      </c>
      <c r="G6829" s="18">
        <v>1000</v>
      </c>
      <c r="H6829" s="18">
        <f t="shared" si="536"/>
        <v>32.088515000000001</v>
      </c>
      <c r="I6829" s="18">
        <v>344054.27600000001</v>
      </c>
      <c r="J6829" s="40">
        <f t="shared" si="537"/>
        <v>344.08636451500001</v>
      </c>
      <c r="K6829" s="43">
        <f t="shared" si="538"/>
        <v>1.9503694531565756</v>
      </c>
      <c r="L6829" s="55">
        <f t="shared" si="539"/>
        <v>8.5309397834504822E-2</v>
      </c>
      <c r="M6829" s="57" t="s">
        <v>14966</v>
      </c>
    </row>
    <row r="6830" spans="1:13" x14ac:dyDescent="0.25">
      <c r="A6830" s="23" t="s">
        <v>14263</v>
      </c>
      <c r="B6830" s="5" t="s">
        <v>13339</v>
      </c>
      <c r="C6830" s="18">
        <v>6635891.1169999996</v>
      </c>
      <c r="D6830" s="18">
        <v>12579440.095000001</v>
      </c>
      <c r="E6830" s="18">
        <f t="shared" si="535"/>
        <v>19215.331212000001</v>
      </c>
      <c r="F6830" s="18">
        <v>2362744.9739999999</v>
      </c>
      <c r="G6830" s="18">
        <v>1217775.952</v>
      </c>
      <c r="H6830" s="18">
        <f t="shared" si="536"/>
        <v>3580.5209260000001</v>
      </c>
      <c r="I6830" s="18">
        <v>15634810.286</v>
      </c>
      <c r="J6830" s="40">
        <f t="shared" si="537"/>
        <v>15638.390806926001</v>
      </c>
      <c r="K6830" s="43">
        <f t="shared" si="538"/>
        <v>2.8085515745551639</v>
      </c>
      <c r="L6830" s="55">
        <f t="shared" si="539"/>
        <v>0.18633667494442979</v>
      </c>
      <c r="M6830" s="57" t="s">
        <v>14966</v>
      </c>
    </row>
    <row r="6831" spans="1:13" x14ac:dyDescent="0.25">
      <c r="A6831" s="23" t="s">
        <v>14264</v>
      </c>
      <c r="B6831" s="5" t="s">
        <v>13340</v>
      </c>
      <c r="C6831" s="18">
        <v>137358.72700000001</v>
      </c>
      <c r="D6831" s="18">
        <v>848945.23899999994</v>
      </c>
      <c r="E6831" s="18">
        <f t="shared" si="535"/>
        <v>986.30396600000006</v>
      </c>
      <c r="F6831" s="18">
        <v>359308.37400000001</v>
      </c>
      <c r="G6831" s="18">
        <v>0</v>
      </c>
      <c r="H6831" s="18">
        <f t="shared" si="536"/>
        <v>359.30837400000001</v>
      </c>
      <c r="I6831" s="18">
        <v>626995.59199999995</v>
      </c>
      <c r="J6831" s="40">
        <f t="shared" si="537"/>
        <v>627.35490037399995</v>
      </c>
      <c r="K6831" s="43">
        <f t="shared" si="538"/>
        <v>0.38228646182345866</v>
      </c>
      <c r="L6831" s="55">
        <f t="shared" si="539"/>
        <v>0.3642978091806639</v>
      </c>
      <c r="M6831" s="57" t="s">
        <v>14966</v>
      </c>
    </row>
    <row r="6832" spans="1:13" x14ac:dyDescent="0.25">
      <c r="A6832" s="23" t="s">
        <v>14265</v>
      </c>
      <c r="B6832" s="5" t="s">
        <v>13341</v>
      </c>
      <c r="C6832" s="18">
        <v>1562857.057</v>
      </c>
      <c r="D6832" s="18">
        <v>4272612.0319999997</v>
      </c>
      <c r="E6832" s="18">
        <f t="shared" si="535"/>
        <v>5835.4690889999993</v>
      </c>
      <c r="F6832" s="18">
        <v>0</v>
      </c>
      <c r="G6832" s="18">
        <v>440152.44400000002</v>
      </c>
      <c r="H6832" s="18">
        <f t="shared" si="536"/>
        <v>440.152444</v>
      </c>
      <c r="I6832" s="18">
        <v>5395316.6449999996</v>
      </c>
      <c r="J6832" s="40">
        <f t="shared" si="537"/>
        <v>5395.7567974439999</v>
      </c>
      <c r="K6832" s="43" t="str">
        <f t="shared" si="538"/>
        <v>ERROR</v>
      </c>
      <c r="L6832" s="55">
        <f t="shared" si="539"/>
        <v>7.5427088600246037E-2</v>
      </c>
      <c r="M6832" s="57" t="s">
        <v>14966</v>
      </c>
    </row>
    <row r="6833" spans="1:13" x14ac:dyDescent="0.25">
      <c r="A6833" s="23" t="s">
        <v>14266</v>
      </c>
      <c r="B6833" s="5" t="s">
        <v>13342</v>
      </c>
      <c r="C6833" s="18">
        <v>100371.42200000001</v>
      </c>
      <c r="D6833" s="18">
        <v>437086.92200000002</v>
      </c>
      <c r="E6833" s="18">
        <f t="shared" si="535"/>
        <v>537.45834400000001</v>
      </c>
      <c r="F6833" s="18">
        <v>0</v>
      </c>
      <c r="G6833" s="18">
        <v>3650</v>
      </c>
      <c r="H6833" s="18">
        <f t="shared" si="536"/>
        <v>3.65</v>
      </c>
      <c r="I6833" s="18">
        <v>533808.34400000004</v>
      </c>
      <c r="J6833" s="40">
        <f t="shared" si="537"/>
        <v>533.81199400000003</v>
      </c>
      <c r="K6833" s="43" t="str">
        <f t="shared" si="538"/>
        <v>ERROR</v>
      </c>
      <c r="L6833" s="55">
        <f t="shared" si="539"/>
        <v>6.7912239911192074E-3</v>
      </c>
      <c r="M6833" s="57" t="s">
        <v>14966</v>
      </c>
    </row>
    <row r="6834" spans="1:13" x14ac:dyDescent="0.25">
      <c r="A6834" s="23" t="s">
        <v>14267</v>
      </c>
      <c r="B6834" s="5" t="s">
        <v>13343</v>
      </c>
      <c r="C6834" s="18">
        <v>83200.14</v>
      </c>
      <c r="D6834" s="18">
        <v>62019.718000000001</v>
      </c>
      <c r="E6834" s="18">
        <f t="shared" si="535"/>
        <v>145.21985800000002</v>
      </c>
      <c r="F6834" s="18">
        <v>13087.210999999999</v>
      </c>
      <c r="G6834" s="18">
        <v>23680.232</v>
      </c>
      <c r="H6834" s="18">
        <f t="shared" si="536"/>
        <v>36.767443</v>
      </c>
      <c r="I6834" s="18">
        <v>108452.41499999999</v>
      </c>
      <c r="J6834" s="40">
        <f t="shared" si="537"/>
        <v>108.489182443</v>
      </c>
      <c r="K6834" s="43">
        <f t="shared" si="538"/>
        <v>6.3573621606620394</v>
      </c>
      <c r="L6834" s="55">
        <f t="shared" si="539"/>
        <v>0.25318467808996203</v>
      </c>
      <c r="M6834" s="57" t="s">
        <v>14966</v>
      </c>
    </row>
    <row r="6835" spans="1:13" x14ac:dyDescent="0.25">
      <c r="A6835" s="23" t="s">
        <v>14268</v>
      </c>
      <c r="B6835" s="5" t="s">
        <v>13344</v>
      </c>
      <c r="C6835" s="18">
        <v>1336060.645</v>
      </c>
      <c r="D6835" s="18">
        <v>1322450.9550000001</v>
      </c>
      <c r="E6835" s="18">
        <f t="shared" si="535"/>
        <v>2658.5116000000003</v>
      </c>
      <c r="F6835" s="18">
        <v>10000</v>
      </c>
      <c r="G6835" s="18">
        <v>10374.603999999999</v>
      </c>
      <c r="H6835" s="18">
        <f t="shared" si="536"/>
        <v>20.374603999999998</v>
      </c>
      <c r="I6835" s="18">
        <v>2638136.9959999998</v>
      </c>
      <c r="J6835" s="40">
        <f t="shared" si="537"/>
        <v>2638.1573706039994</v>
      </c>
      <c r="K6835" s="43">
        <f t="shared" si="538"/>
        <v>133.6060645</v>
      </c>
      <c r="L6835" s="55">
        <f t="shared" si="539"/>
        <v>7.6639138982880477E-3</v>
      </c>
      <c r="M6835" s="57" t="s">
        <v>14966</v>
      </c>
    </row>
    <row r="6836" spans="1:13" x14ac:dyDescent="0.25">
      <c r="A6836" s="23" t="s">
        <v>14269</v>
      </c>
      <c r="B6836" s="5" t="s">
        <v>13345</v>
      </c>
      <c r="C6836" s="18">
        <v>247326.79</v>
      </c>
      <c r="D6836" s="18">
        <v>210601.17499999999</v>
      </c>
      <c r="E6836" s="18">
        <f t="shared" si="535"/>
        <v>457.92796499999997</v>
      </c>
      <c r="F6836" s="18">
        <v>6282.4430000000002</v>
      </c>
      <c r="G6836" s="18">
        <v>61600</v>
      </c>
      <c r="H6836" s="18">
        <f t="shared" si="536"/>
        <v>67.882442999999995</v>
      </c>
      <c r="I6836" s="18">
        <v>390045.522</v>
      </c>
      <c r="J6836" s="40">
        <f t="shared" si="537"/>
        <v>390.11340444299998</v>
      </c>
      <c r="K6836" s="43">
        <f t="shared" si="538"/>
        <v>39.36793218816311</v>
      </c>
      <c r="L6836" s="55">
        <f t="shared" si="539"/>
        <v>0.14823825620695605</v>
      </c>
      <c r="M6836" s="57" t="s">
        <v>14966</v>
      </c>
    </row>
    <row r="6837" spans="1:13" x14ac:dyDescent="0.25">
      <c r="A6837" s="23" t="s">
        <v>14270</v>
      </c>
      <c r="B6837" s="5" t="s">
        <v>13346</v>
      </c>
      <c r="C6837" s="18">
        <v>2286964.5980000002</v>
      </c>
      <c r="D6837" s="18">
        <v>2237944.3339999998</v>
      </c>
      <c r="E6837" s="18">
        <f t="shared" si="535"/>
        <v>4524.9089320000003</v>
      </c>
      <c r="F6837" s="18">
        <v>70646.796000000002</v>
      </c>
      <c r="G6837" s="18">
        <v>3080.58</v>
      </c>
      <c r="H6837" s="18">
        <f t="shared" si="536"/>
        <v>73.727376000000007</v>
      </c>
      <c r="I6837" s="18">
        <v>4451181.5559999999</v>
      </c>
      <c r="J6837" s="40">
        <f t="shared" si="537"/>
        <v>4451.2552833760001</v>
      </c>
      <c r="K6837" s="43">
        <f t="shared" si="538"/>
        <v>32.371809161734667</v>
      </c>
      <c r="L6837" s="55">
        <f t="shared" si="539"/>
        <v>1.6293670681105325E-2</v>
      </c>
      <c r="M6837" s="57" t="s">
        <v>14966</v>
      </c>
    </row>
    <row r="6838" spans="1:13" x14ac:dyDescent="0.25">
      <c r="A6838" s="23" t="s">
        <v>14271</v>
      </c>
      <c r="B6838" s="5" t="s">
        <v>13347</v>
      </c>
      <c r="C6838" s="18">
        <v>112547.56200000001</v>
      </c>
      <c r="D6838" s="18">
        <v>91296.084000000003</v>
      </c>
      <c r="E6838" s="18">
        <f t="shared" si="535"/>
        <v>203.84364600000001</v>
      </c>
      <c r="F6838" s="18">
        <v>0</v>
      </c>
      <c r="G6838" s="18">
        <v>118242.04</v>
      </c>
      <c r="H6838" s="18">
        <f t="shared" si="536"/>
        <v>118.24203999999999</v>
      </c>
      <c r="I6838" s="18">
        <v>85601.606</v>
      </c>
      <c r="J6838" s="40">
        <f t="shared" si="537"/>
        <v>85.719848040000002</v>
      </c>
      <c r="K6838" s="43" t="str">
        <f t="shared" si="538"/>
        <v>ERROR</v>
      </c>
      <c r="L6838" s="55">
        <f t="shared" si="539"/>
        <v>0.58006242686612852</v>
      </c>
      <c r="M6838" s="57" t="s">
        <v>14966</v>
      </c>
    </row>
    <row r="6839" spans="1:13" x14ac:dyDescent="0.25">
      <c r="A6839" s="23" t="s">
        <v>14272</v>
      </c>
      <c r="B6839" s="5" t="s">
        <v>13348</v>
      </c>
      <c r="C6839" s="18">
        <v>235696.609</v>
      </c>
      <c r="D6839" s="18">
        <v>659526.28500000003</v>
      </c>
      <c r="E6839" s="18">
        <f t="shared" si="535"/>
        <v>895.22289400000011</v>
      </c>
      <c r="F6839" s="18">
        <v>44985.928999999996</v>
      </c>
      <c r="G6839" s="18">
        <v>2586.9140000000002</v>
      </c>
      <c r="H6839" s="18">
        <f t="shared" si="536"/>
        <v>47.572842999999992</v>
      </c>
      <c r="I6839" s="18">
        <v>847650.05099999998</v>
      </c>
      <c r="J6839" s="40">
        <f t="shared" si="537"/>
        <v>847.69762384299997</v>
      </c>
      <c r="K6839" s="43">
        <f t="shared" si="538"/>
        <v>5.2393407058460442</v>
      </c>
      <c r="L6839" s="55">
        <f t="shared" si="539"/>
        <v>5.3140780155249229E-2</v>
      </c>
      <c r="M6839" s="57" t="s">
        <v>14966</v>
      </c>
    </row>
    <row r="6840" spans="1:13" x14ac:dyDescent="0.25">
      <c r="A6840" s="23" t="s">
        <v>14273</v>
      </c>
      <c r="B6840" s="5" t="s">
        <v>13349</v>
      </c>
      <c r="C6840" s="18">
        <v>640943.17700000003</v>
      </c>
      <c r="D6840" s="18">
        <v>920792.53799999994</v>
      </c>
      <c r="E6840" s="18">
        <f t="shared" si="535"/>
        <v>1561.7357149999998</v>
      </c>
      <c r="F6840" s="18">
        <v>628665.97499999998</v>
      </c>
      <c r="G6840" s="18">
        <v>0</v>
      </c>
      <c r="H6840" s="18">
        <f t="shared" si="536"/>
        <v>628.665975</v>
      </c>
      <c r="I6840" s="18">
        <v>933069.74</v>
      </c>
      <c r="J6840" s="40">
        <f t="shared" si="537"/>
        <v>933.69840597500001</v>
      </c>
      <c r="K6840" s="43">
        <f t="shared" si="538"/>
        <v>1.0195289748264171</v>
      </c>
      <c r="L6840" s="55">
        <f t="shared" si="539"/>
        <v>0.40254312491022215</v>
      </c>
      <c r="M6840" s="57" t="s">
        <v>14966</v>
      </c>
    </row>
    <row r="6841" spans="1:13" x14ac:dyDescent="0.25">
      <c r="A6841" s="23" t="s">
        <v>14274</v>
      </c>
      <c r="B6841" s="5" t="s">
        <v>13350</v>
      </c>
      <c r="C6841" s="18">
        <v>78985.237999999998</v>
      </c>
      <c r="D6841" s="18">
        <v>218361.36900000001</v>
      </c>
      <c r="E6841" s="18">
        <f t="shared" si="535"/>
        <v>297.34660700000001</v>
      </c>
      <c r="F6841" s="18">
        <v>69702.191999999995</v>
      </c>
      <c r="G6841" s="18">
        <v>0</v>
      </c>
      <c r="H6841" s="18">
        <f t="shared" si="536"/>
        <v>69.702191999999997</v>
      </c>
      <c r="I6841" s="18">
        <v>227644.41500000001</v>
      </c>
      <c r="J6841" s="40">
        <f t="shared" si="537"/>
        <v>227.714117192</v>
      </c>
      <c r="K6841" s="43">
        <f t="shared" si="538"/>
        <v>1.1331815504453577</v>
      </c>
      <c r="L6841" s="55">
        <f t="shared" si="539"/>
        <v>0.23441394776029845</v>
      </c>
      <c r="M6841" s="57" t="s">
        <v>14966</v>
      </c>
    </row>
    <row r="6842" spans="1:13" x14ac:dyDescent="0.25">
      <c r="A6842" s="23" t="s">
        <v>14275</v>
      </c>
      <c r="B6842" s="5" t="s">
        <v>13351</v>
      </c>
      <c r="C6842" s="18">
        <v>221167.02799999999</v>
      </c>
      <c r="D6842" s="18">
        <v>469340.93099999998</v>
      </c>
      <c r="E6842" s="18">
        <f t="shared" si="535"/>
        <v>690.50795900000003</v>
      </c>
      <c r="F6842" s="18">
        <v>30918.896000000001</v>
      </c>
      <c r="G6842" s="18">
        <v>0</v>
      </c>
      <c r="H6842" s="18">
        <f t="shared" si="536"/>
        <v>30.918896</v>
      </c>
      <c r="I6842" s="18">
        <v>659589.06299999997</v>
      </c>
      <c r="J6842" s="40">
        <f t="shared" si="537"/>
        <v>659.61998189600001</v>
      </c>
      <c r="K6842" s="43">
        <f t="shared" si="538"/>
        <v>7.1531347044215288</v>
      </c>
      <c r="L6842" s="55">
        <f t="shared" si="539"/>
        <v>4.4777030585971857E-2</v>
      </c>
      <c r="M6842" s="57" t="s">
        <v>14966</v>
      </c>
    </row>
    <row r="6843" spans="1:13" x14ac:dyDescent="0.25">
      <c r="A6843" s="23" t="s">
        <v>14276</v>
      </c>
      <c r="B6843" s="5" t="s">
        <v>13352</v>
      </c>
      <c r="C6843" s="18">
        <v>672205.75399999996</v>
      </c>
      <c r="D6843" s="18">
        <v>931244.43200000003</v>
      </c>
      <c r="E6843" s="18">
        <f t="shared" si="535"/>
        <v>1603.450186</v>
      </c>
      <c r="F6843" s="18">
        <v>37873.258999999998</v>
      </c>
      <c r="G6843" s="18">
        <v>29623.119999999999</v>
      </c>
      <c r="H6843" s="18">
        <f t="shared" si="536"/>
        <v>67.496379000000005</v>
      </c>
      <c r="I6843" s="18">
        <v>1535953.807</v>
      </c>
      <c r="J6843" s="40">
        <f t="shared" si="537"/>
        <v>1536.0213033789998</v>
      </c>
      <c r="K6843" s="43">
        <f t="shared" si="538"/>
        <v>17.748822566338955</v>
      </c>
      <c r="L6843" s="55">
        <f t="shared" si="539"/>
        <v>4.2094465789659398E-2</v>
      </c>
      <c r="M6843" s="57" t="s">
        <v>14966</v>
      </c>
    </row>
    <row r="6844" spans="1:13" x14ac:dyDescent="0.25">
      <c r="A6844" s="23" t="s">
        <v>14277</v>
      </c>
      <c r="B6844" s="5" t="s">
        <v>13353</v>
      </c>
      <c r="C6844" s="18">
        <v>41218.294999999998</v>
      </c>
      <c r="D6844" s="18">
        <v>118938.88800000001</v>
      </c>
      <c r="E6844" s="18">
        <f t="shared" si="535"/>
        <v>160.15718300000003</v>
      </c>
      <c r="F6844" s="18">
        <v>7900.335</v>
      </c>
      <c r="G6844" s="18">
        <v>68.515000000000001</v>
      </c>
      <c r="H6844" s="18">
        <f t="shared" si="536"/>
        <v>7.9688500000000007</v>
      </c>
      <c r="I6844" s="18">
        <v>152188.33300000001</v>
      </c>
      <c r="J6844" s="40">
        <f t="shared" si="537"/>
        <v>152.19630185000003</v>
      </c>
      <c r="K6844" s="43">
        <f t="shared" si="538"/>
        <v>5.2172844569249275</v>
      </c>
      <c r="L6844" s="55">
        <f t="shared" si="539"/>
        <v>4.9756432092090422E-2</v>
      </c>
      <c r="M6844" s="57" t="s">
        <v>14966</v>
      </c>
    </row>
    <row r="6845" spans="1:13" x14ac:dyDescent="0.25">
      <c r="A6845" s="23" t="s">
        <v>14278</v>
      </c>
      <c r="B6845" s="5" t="s">
        <v>13354</v>
      </c>
      <c r="C6845" s="18">
        <v>14135.266</v>
      </c>
      <c r="D6845" s="18">
        <v>38865.394</v>
      </c>
      <c r="E6845" s="18">
        <f t="shared" si="535"/>
        <v>53.000660000000003</v>
      </c>
      <c r="F6845" s="18">
        <v>75911.680999999997</v>
      </c>
      <c r="G6845" s="18">
        <v>46371.874000000003</v>
      </c>
      <c r="H6845" s="18">
        <f t="shared" si="536"/>
        <v>122.28355499999999</v>
      </c>
      <c r="I6845" s="18">
        <v>-69282.895000000004</v>
      </c>
      <c r="J6845" s="40">
        <f t="shared" si="537"/>
        <v>-69.160611445000001</v>
      </c>
      <c r="K6845" s="43">
        <f t="shared" si="538"/>
        <v>0.18620673147786043</v>
      </c>
      <c r="L6845" s="55">
        <f t="shared" si="539"/>
        <v>2.3072081555210819</v>
      </c>
      <c r="M6845" s="57" t="s">
        <v>14966</v>
      </c>
    </row>
    <row r="6846" spans="1:13" x14ac:dyDescent="0.25">
      <c r="A6846" s="23" t="s">
        <v>14279</v>
      </c>
      <c r="B6846" s="5" t="s">
        <v>13355</v>
      </c>
      <c r="C6846" s="18">
        <v>192911.995</v>
      </c>
      <c r="D6846" s="18">
        <v>287547.85600000003</v>
      </c>
      <c r="E6846" s="18">
        <f t="shared" si="535"/>
        <v>480.45985100000001</v>
      </c>
      <c r="F6846" s="18">
        <v>89640.225000000006</v>
      </c>
      <c r="G6846" s="18">
        <v>0</v>
      </c>
      <c r="H6846" s="18">
        <f t="shared" si="536"/>
        <v>89.640225000000001</v>
      </c>
      <c r="I6846" s="18">
        <v>390819.62599999999</v>
      </c>
      <c r="J6846" s="40">
        <f t="shared" si="537"/>
        <v>390.90926622499995</v>
      </c>
      <c r="K6846" s="43">
        <f t="shared" si="538"/>
        <v>2.1520695089732316</v>
      </c>
      <c r="L6846" s="55">
        <f t="shared" si="539"/>
        <v>0.18657172875824748</v>
      </c>
      <c r="M6846" s="57" t="s">
        <v>14966</v>
      </c>
    </row>
    <row r="6847" spans="1:13" x14ac:dyDescent="0.25">
      <c r="A6847" s="23" t="s">
        <v>14280</v>
      </c>
      <c r="B6847" s="5" t="s">
        <v>13356</v>
      </c>
      <c r="C6847" s="18">
        <v>19172944.114999998</v>
      </c>
      <c r="D6847" s="18">
        <v>7932902.4680000003</v>
      </c>
      <c r="E6847" s="18">
        <f t="shared" si="535"/>
        <v>27105.846582999999</v>
      </c>
      <c r="F6847" s="18">
        <v>2608931.8029999998</v>
      </c>
      <c r="G6847" s="18">
        <v>2492.453</v>
      </c>
      <c r="H6847" s="18">
        <f t="shared" si="536"/>
        <v>2611.4242560000002</v>
      </c>
      <c r="I6847" s="18">
        <v>24494422.327</v>
      </c>
      <c r="J6847" s="40">
        <f t="shared" si="537"/>
        <v>24497.033751256</v>
      </c>
      <c r="K6847" s="43">
        <f t="shared" si="538"/>
        <v>7.3489633163094217</v>
      </c>
      <c r="L6847" s="55">
        <f t="shared" si="539"/>
        <v>9.634173380283978E-2</v>
      </c>
      <c r="M6847" s="57" t="s">
        <v>14966</v>
      </c>
    </row>
    <row r="6848" spans="1:13" x14ac:dyDescent="0.25">
      <c r="A6848" s="23" t="s">
        <v>14281</v>
      </c>
      <c r="B6848" s="5" t="s">
        <v>13357</v>
      </c>
      <c r="C6848" s="18">
        <v>336789.48200000002</v>
      </c>
      <c r="D6848" s="18">
        <v>1608464.577</v>
      </c>
      <c r="E6848" s="18">
        <f t="shared" si="535"/>
        <v>1945.2540590000001</v>
      </c>
      <c r="F6848" s="18">
        <v>229010.633</v>
      </c>
      <c r="G6848" s="18">
        <v>0</v>
      </c>
      <c r="H6848" s="18">
        <f t="shared" si="536"/>
        <v>229.01063300000001</v>
      </c>
      <c r="I6848" s="18">
        <v>1716243.426</v>
      </c>
      <c r="J6848" s="40">
        <f t="shared" si="537"/>
        <v>1716.4724366329999</v>
      </c>
      <c r="K6848" s="43">
        <f t="shared" si="538"/>
        <v>1.4706281432792687</v>
      </c>
      <c r="L6848" s="55">
        <f t="shared" si="539"/>
        <v>0.11772787823803739</v>
      </c>
      <c r="M6848" s="57" t="s">
        <v>14966</v>
      </c>
    </row>
    <row r="6849" spans="1:13" x14ac:dyDescent="0.25">
      <c r="A6849" s="23" t="s">
        <v>14282</v>
      </c>
      <c r="B6849" s="5" t="s">
        <v>13358</v>
      </c>
      <c r="C6849" s="18">
        <v>2538944.59</v>
      </c>
      <c r="D6849" s="18">
        <v>4213647.0439999998</v>
      </c>
      <c r="E6849" s="18">
        <f t="shared" si="535"/>
        <v>6752.5916339999994</v>
      </c>
      <c r="F6849" s="18">
        <v>1801742</v>
      </c>
      <c r="G6849" s="18">
        <v>0</v>
      </c>
      <c r="H6849" s="18">
        <f t="shared" si="536"/>
        <v>1801.742</v>
      </c>
      <c r="I6849" s="18">
        <v>4950849.6339999996</v>
      </c>
      <c r="J6849" s="40">
        <f t="shared" si="537"/>
        <v>4952.6513759999989</v>
      </c>
      <c r="K6849" s="43">
        <f t="shared" si="538"/>
        <v>1.4091610175041709</v>
      </c>
      <c r="L6849" s="55">
        <f t="shared" si="539"/>
        <v>0.26682229544698693</v>
      </c>
      <c r="M6849" s="57" t="s">
        <v>14966</v>
      </c>
    </row>
    <row r="6850" spans="1:13" x14ac:dyDescent="0.25">
      <c r="A6850" s="23" t="s">
        <v>14283</v>
      </c>
      <c r="B6850" s="5" t="s">
        <v>13359</v>
      </c>
      <c r="C6850" s="18">
        <v>2617867.3689999999</v>
      </c>
      <c r="D6850" s="18">
        <v>3914362.0780000002</v>
      </c>
      <c r="E6850" s="18">
        <f t="shared" si="535"/>
        <v>6532.2294470000006</v>
      </c>
      <c r="F6850" s="18">
        <v>134468.15900000001</v>
      </c>
      <c r="G6850" s="18">
        <v>0</v>
      </c>
      <c r="H6850" s="18">
        <f t="shared" si="536"/>
        <v>134.46815900000001</v>
      </c>
      <c r="I6850" s="18">
        <v>6397761.2879999997</v>
      </c>
      <c r="J6850" s="40">
        <f t="shared" si="537"/>
        <v>6397.8957561590005</v>
      </c>
      <c r="K6850" s="43">
        <f t="shared" si="538"/>
        <v>19.468306761008005</v>
      </c>
      <c r="L6850" s="55">
        <f t="shared" si="539"/>
        <v>2.0585339215504136E-2</v>
      </c>
      <c r="M6850" s="57" t="s">
        <v>14966</v>
      </c>
    </row>
    <row r="6851" spans="1:13" x14ac:dyDescent="0.25">
      <c r="A6851" s="23" t="s">
        <v>14284</v>
      </c>
      <c r="B6851" s="5" t="s">
        <v>13360</v>
      </c>
      <c r="C6851" s="18">
        <v>23576862.620000001</v>
      </c>
      <c r="D6851" s="18">
        <v>22610429.907000002</v>
      </c>
      <c r="E6851" s="18">
        <f t="shared" si="535"/>
        <v>46187.292527000005</v>
      </c>
      <c r="F6851" s="18">
        <v>1306474.284</v>
      </c>
      <c r="G6851" s="18">
        <v>2118866.3339999998</v>
      </c>
      <c r="H6851" s="18">
        <f t="shared" si="536"/>
        <v>3425.3406179999997</v>
      </c>
      <c r="I6851" s="18">
        <v>42761951.909000002</v>
      </c>
      <c r="J6851" s="40">
        <f t="shared" si="537"/>
        <v>42765.377249618003</v>
      </c>
      <c r="K6851" s="43">
        <f t="shared" si="538"/>
        <v>18.046174278926721</v>
      </c>
      <c r="L6851" s="55">
        <f t="shared" si="539"/>
        <v>7.4161970329774715E-2</v>
      </c>
      <c r="M6851" s="57" t="s">
        <v>14966</v>
      </c>
    </row>
    <row r="6852" spans="1:13" x14ac:dyDescent="0.25">
      <c r="A6852" s="23" t="s">
        <v>14285</v>
      </c>
      <c r="B6852" s="5" t="s">
        <v>13361</v>
      </c>
      <c r="C6852" s="18">
        <v>95063.286999999997</v>
      </c>
      <c r="D6852" s="18">
        <v>164829.236</v>
      </c>
      <c r="E6852" s="18">
        <f t="shared" si="535"/>
        <v>259.89252299999998</v>
      </c>
      <c r="F6852" s="18">
        <v>20846.219000000001</v>
      </c>
      <c r="G6852" s="18">
        <v>0</v>
      </c>
      <c r="H6852" s="18">
        <f t="shared" si="536"/>
        <v>20.846219000000001</v>
      </c>
      <c r="I6852" s="18">
        <v>239046.304</v>
      </c>
      <c r="J6852" s="40">
        <f t="shared" si="537"/>
        <v>239.06715021900001</v>
      </c>
      <c r="K6852" s="43">
        <f t="shared" si="538"/>
        <v>4.5602172269225409</v>
      </c>
      <c r="L6852" s="55">
        <f t="shared" si="539"/>
        <v>8.0210922420419162E-2</v>
      </c>
      <c r="M6852" s="57" t="s">
        <v>14966</v>
      </c>
    </row>
    <row r="6853" spans="1:13" x14ac:dyDescent="0.25">
      <c r="A6853" s="23" t="s">
        <v>14286</v>
      </c>
      <c r="B6853" s="5" t="s">
        <v>13362</v>
      </c>
      <c r="C6853" s="18">
        <v>20747.478999999999</v>
      </c>
      <c r="D6853" s="18">
        <v>295916.28100000002</v>
      </c>
      <c r="E6853" s="18">
        <f t="shared" si="535"/>
        <v>316.66376000000002</v>
      </c>
      <c r="F6853" s="18">
        <v>154606.348</v>
      </c>
      <c r="G6853" s="18">
        <v>0</v>
      </c>
      <c r="H6853" s="18">
        <f t="shared" si="536"/>
        <v>154.606348</v>
      </c>
      <c r="I6853" s="18">
        <v>162057.41200000001</v>
      </c>
      <c r="J6853" s="40">
        <f t="shared" si="537"/>
        <v>162.21201834800002</v>
      </c>
      <c r="K6853" s="43">
        <f t="shared" si="538"/>
        <v>0.13419551828492837</v>
      </c>
      <c r="L6853" s="55">
        <f t="shared" si="539"/>
        <v>0.48823505411544404</v>
      </c>
      <c r="M6853" s="57" t="s">
        <v>14966</v>
      </c>
    </row>
    <row r="6854" spans="1:13" x14ac:dyDescent="0.25">
      <c r="A6854" s="23" t="s">
        <v>14287</v>
      </c>
      <c r="B6854" s="5" t="s">
        <v>13363</v>
      </c>
      <c r="C6854" s="18">
        <v>211552.2</v>
      </c>
      <c r="D6854" s="18">
        <v>918162.50399999996</v>
      </c>
      <c r="E6854" s="18">
        <f t="shared" si="535"/>
        <v>1129.714704</v>
      </c>
      <c r="F6854" s="18">
        <v>594.47900000000004</v>
      </c>
      <c r="G6854" s="18">
        <v>16400</v>
      </c>
      <c r="H6854" s="18">
        <f t="shared" si="536"/>
        <v>16.994478999999998</v>
      </c>
      <c r="I6854" s="18">
        <v>1112720.2250000001</v>
      </c>
      <c r="J6854" s="40">
        <f t="shared" si="537"/>
        <v>1112.7372194790003</v>
      </c>
      <c r="K6854" s="43">
        <f t="shared" si="538"/>
        <v>355.86151907804987</v>
      </c>
      <c r="L6854" s="55">
        <f t="shared" si="539"/>
        <v>1.5043159958728836E-2</v>
      </c>
      <c r="M6854" s="57" t="s">
        <v>14966</v>
      </c>
    </row>
    <row r="6855" spans="1:13" x14ac:dyDescent="0.25">
      <c r="A6855" s="23" t="s">
        <v>14288</v>
      </c>
      <c r="B6855" s="5" t="s">
        <v>13364</v>
      </c>
      <c r="C6855" s="18">
        <v>305931.74800000002</v>
      </c>
      <c r="D6855" s="18">
        <v>564080.73100000003</v>
      </c>
      <c r="E6855" s="18">
        <f t="shared" si="535"/>
        <v>870.0124790000001</v>
      </c>
      <c r="F6855" s="18">
        <v>7572.3140000000003</v>
      </c>
      <c r="G6855" s="18">
        <v>0</v>
      </c>
      <c r="H6855" s="18">
        <f t="shared" si="536"/>
        <v>7.5723140000000004</v>
      </c>
      <c r="I6855" s="18">
        <v>862440.16500000004</v>
      </c>
      <c r="J6855" s="40">
        <f t="shared" si="537"/>
        <v>862.44773731400005</v>
      </c>
      <c r="K6855" s="43">
        <f t="shared" si="538"/>
        <v>40.401355252832886</v>
      </c>
      <c r="L6855" s="55">
        <f t="shared" si="539"/>
        <v>8.7036843525551306E-3</v>
      </c>
      <c r="M6855" s="57" t="s">
        <v>14966</v>
      </c>
    </row>
    <row r="6856" spans="1:13" x14ac:dyDescent="0.25">
      <c r="A6856" s="23" t="s">
        <v>14289</v>
      </c>
      <c r="B6856" s="5" t="s">
        <v>13365</v>
      </c>
      <c r="C6856" s="18">
        <v>34938.074000000001</v>
      </c>
      <c r="D6856" s="18">
        <v>119555.033</v>
      </c>
      <c r="E6856" s="18">
        <f t="shared" si="535"/>
        <v>154.49310699999998</v>
      </c>
      <c r="F6856" s="18">
        <v>5280.3919999999998</v>
      </c>
      <c r="G6856" s="18">
        <v>0</v>
      </c>
      <c r="H6856" s="18">
        <f t="shared" si="536"/>
        <v>5.280392</v>
      </c>
      <c r="I6856" s="18">
        <v>149212.715</v>
      </c>
      <c r="J6856" s="40">
        <f t="shared" si="537"/>
        <v>149.21799539199998</v>
      </c>
      <c r="K6856" s="43">
        <f t="shared" si="538"/>
        <v>6.616568239630694</v>
      </c>
      <c r="L6856" s="55">
        <f t="shared" si="539"/>
        <v>3.4178819382537244E-2</v>
      </c>
      <c r="M6856" s="57" t="s">
        <v>14966</v>
      </c>
    </row>
    <row r="6857" spans="1:13" x14ac:dyDescent="0.25">
      <c r="A6857" s="23" t="s">
        <v>14290</v>
      </c>
      <c r="B6857" s="5" t="s">
        <v>13366</v>
      </c>
      <c r="C6857" s="18">
        <v>152223.97700000001</v>
      </c>
      <c r="D6857" s="18">
        <v>945122.85199999996</v>
      </c>
      <c r="E6857" s="18">
        <f t="shared" si="535"/>
        <v>1097.3468289999998</v>
      </c>
      <c r="F6857" s="18">
        <v>0</v>
      </c>
      <c r="G6857" s="18">
        <v>38177</v>
      </c>
      <c r="H6857" s="18">
        <f t="shared" si="536"/>
        <v>38.177</v>
      </c>
      <c r="I6857" s="18">
        <v>1059169.8289999999</v>
      </c>
      <c r="J6857" s="40">
        <f t="shared" si="537"/>
        <v>1059.2080059999998</v>
      </c>
      <c r="K6857" s="43" t="str">
        <f t="shared" si="538"/>
        <v>ERROR</v>
      </c>
      <c r="L6857" s="55">
        <f t="shared" si="539"/>
        <v>3.4790276866968561E-2</v>
      </c>
      <c r="M6857" s="57" t="s">
        <v>14966</v>
      </c>
    </row>
    <row r="6858" spans="1:13" x14ac:dyDescent="0.25">
      <c r="A6858" s="23" t="s">
        <v>14291</v>
      </c>
      <c r="B6858" s="5" t="s">
        <v>13367</v>
      </c>
      <c r="C6858" s="18">
        <v>290559.16899999999</v>
      </c>
      <c r="D6858" s="18">
        <v>602718.826</v>
      </c>
      <c r="E6858" s="18">
        <f t="shared" si="535"/>
        <v>893.27799500000003</v>
      </c>
      <c r="F6858" s="18">
        <v>4167</v>
      </c>
      <c r="G6858" s="18">
        <v>0</v>
      </c>
      <c r="H6858" s="18">
        <f t="shared" si="536"/>
        <v>4.1669999999999998</v>
      </c>
      <c r="I6858" s="18">
        <v>889110.995</v>
      </c>
      <c r="J6858" s="40">
        <f t="shared" si="537"/>
        <v>889.11516200000005</v>
      </c>
      <c r="K6858" s="43">
        <f t="shared" si="538"/>
        <v>69.728622270218381</v>
      </c>
      <c r="L6858" s="55">
        <f t="shared" si="539"/>
        <v>4.6648412065719803E-3</v>
      </c>
      <c r="M6858" s="57" t="s">
        <v>14966</v>
      </c>
    </row>
    <row r="6859" spans="1:13" x14ac:dyDescent="0.25">
      <c r="A6859" s="23" t="s">
        <v>14292</v>
      </c>
      <c r="B6859" s="5" t="s">
        <v>13368</v>
      </c>
      <c r="C6859" s="18">
        <v>115168.38400000001</v>
      </c>
      <c r="D6859" s="18">
        <v>1813446.885</v>
      </c>
      <c r="E6859" s="18">
        <f t="shared" si="535"/>
        <v>1928.6152690000001</v>
      </c>
      <c r="F6859" s="18">
        <v>22110.6</v>
      </c>
      <c r="G6859" s="18">
        <v>0</v>
      </c>
      <c r="H6859" s="18">
        <f t="shared" si="536"/>
        <v>22.110599999999998</v>
      </c>
      <c r="I6859" s="18">
        <v>1906504.669</v>
      </c>
      <c r="J6859" s="40">
        <f t="shared" si="537"/>
        <v>1906.5267796000001</v>
      </c>
      <c r="K6859" s="43">
        <f t="shared" si="538"/>
        <v>5.2087407849628695</v>
      </c>
      <c r="L6859" s="55">
        <f t="shared" si="539"/>
        <v>1.1464494943807269E-2</v>
      </c>
      <c r="M6859" s="57" t="s">
        <v>14966</v>
      </c>
    </row>
    <row r="6860" spans="1:13" x14ac:dyDescent="0.25">
      <c r="A6860" s="23" t="s">
        <v>14293</v>
      </c>
      <c r="B6860" s="5" t="s">
        <v>13369</v>
      </c>
      <c r="C6860" s="18">
        <v>94337.767000000007</v>
      </c>
      <c r="D6860" s="18">
        <v>601698.13</v>
      </c>
      <c r="E6860" s="18">
        <f t="shared" si="535"/>
        <v>696.03589699999998</v>
      </c>
      <c r="F6860" s="18">
        <v>3886.9960000000001</v>
      </c>
      <c r="G6860" s="18">
        <v>423.3</v>
      </c>
      <c r="H6860" s="18">
        <f t="shared" si="536"/>
        <v>4.3102960000000001</v>
      </c>
      <c r="I6860" s="18">
        <v>691725.60100000002</v>
      </c>
      <c r="J6860" s="40">
        <f t="shared" si="537"/>
        <v>691.72991129599995</v>
      </c>
      <c r="K6860" s="43">
        <f t="shared" si="538"/>
        <v>24.270096238843571</v>
      </c>
      <c r="L6860" s="55">
        <f t="shared" si="539"/>
        <v>6.1926346307394553E-3</v>
      </c>
      <c r="M6860" s="57" t="s">
        <v>14966</v>
      </c>
    </row>
    <row r="6861" spans="1:13" x14ac:dyDescent="0.25">
      <c r="A6861" s="23" t="s">
        <v>14294</v>
      </c>
      <c r="B6861" s="5" t="s">
        <v>13370</v>
      </c>
      <c r="C6861" s="18">
        <v>68930.646999999997</v>
      </c>
      <c r="D6861" s="18">
        <v>71795.414999999994</v>
      </c>
      <c r="E6861" s="18">
        <f t="shared" si="535"/>
        <v>140.72606199999998</v>
      </c>
      <c r="F6861" s="18">
        <v>4066.279</v>
      </c>
      <c r="G6861" s="18">
        <v>0</v>
      </c>
      <c r="H6861" s="18">
        <f t="shared" si="536"/>
        <v>4.0662789999999998</v>
      </c>
      <c r="I6861" s="18">
        <v>136659.783</v>
      </c>
      <c r="J6861" s="40">
        <f t="shared" si="537"/>
        <v>136.66384927899998</v>
      </c>
      <c r="K6861" s="43">
        <f t="shared" si="538"/>
        <v>16.951775074951815</v>
      </c>
      <c r="L6861" s="55">
        <f t="shared" si="539"/>
        <v>2.8894996010049655E-2</v>
      </c>
      <c r="M6861" s="57" t="s">
        <v>14966</v>
      </c>
    </row>
    <row r="6862" spans="1:13" x14ac:dyDescent="0.25">
      <c r="A6862" s="23" t="s">
        <v>14295</v>
      </c>
      <c r="B6862" s="5" t="s">
        <v>13371</v>
      </c>
      <c r="C6862" s="18">
        <v>96916.232000000004</v>
      </c>
      <c r="D6862" s="18">
        <v>101398.482</v>
      </c>
      <c r="E6862" s="18">
        <f t="shared" si="535"/>
        <v>198.31471400000001</v>
      </c>
      <c r="F6862" s="18">
        <v>39081.22</v>
      </c>
      <c r="G6862" s="18">
        <v>0</v>
      </c>
      <c r="H6862" s="18">
        <f t="shared" si="536"/>
        <v>39.081220000000002</v>
      </c>
      <c r="I6862" s="18">
        <v>159233.49400000001</v>
      </c>
      <c r="J6862" s="40">
        <f t="shared" si="537"/>
        <v>159.27257521999999</v>
      </c>
      <c r="K6862" s="43">
        <f t="shared" si="538"/>
        <v>2.4798671075263261</v>
      </c>
      <c r="L6862" s="55">
        <f t="shared" si="539"/>
        <v>0.19706666848734178</v>
      </c>
      <c r="M6862" s="57" t="s">
        <v>14966</v>
      </c>
    </row>
    <row r="6863" spans="1:13" x14ac:dyDescent="0.25">
      <c r="A6863" s="23" t="s">
        <v>14296</v>
      </c>
      <c r="B6863" s="5" t="s">
        <v>13372</v>
      </c>
      <c r="C6863" s="18">
        <v>648952</v>
      </c>
      <c r="D6863" s="18">
        <v>3880251</v>
      </c>
      <c r="E6863" s="18">
        <f t="shared" si="535"/>
        <v>4529.2030000000004</v>
      </c>
      <c r="F6863" s="18">
        <v>92979</v>
      </c>
      <c r="G6863" s="18">
        <v>0</v>
      </c>
      <c r="H6863" s="18">
        <f t="shared" si="536"/>
        <v>92.978999999999999</v>
      </c>
      <c r="I6863" s="18">
        <v>4436224</v>
      </c>
      <c r="J6863" s="40">
        <f t="shared" si="537"/>
        <v>4436.3169790000002</v>
      </c>
      <c r="K6863" s="43">
        <f t="shared" si="538"/>
        <v>6.9795545230643476</v>
      </c>
      <c r="L6863" s="55">
        <f t="shared" si="539"/>
        <v>2.0528777358842159E-2</v>
      </c>
      <c r="M6863" s="57" t="s">
        <v>14966</v>
      </c>
    </row>
    <row r="6864" spans="1:13" x14ac:dyDescent="0.25">
      <c r="A6864" s="23" t="s">
        <v>14297</v>
      </c>
      <c r="B6864" s="5" t="s">
        <v>13373</v>
      </c>
      <c r="C6864" s="18">
        <v>57861.87</v>
      </c>
      <c r="D6864" s="18">
        <v>342196.14</v>
      </c>
      <c r="E6864" s="18">
        <f t="shared" si="535"/>
        <v>400.05801000000002</v>
      </c>
      <c r="F6864" s="18">
        <v>5295.1620000000003</v>
      </c>
      <c r="G6864" s="18">
        <v>607.28499999999997</v>
      </c>
      <c r="H6864" s="18">
        <f t="shared" si="536"/>
        <v>5.9024470000000004</v>
      </c>
      <c r="I6864" s="18">
        <v>394155.56300000002</v>
      </c>
      <c r="J6864" s="40">
        <f t="shared" si="537"/>
        <v>394.16146544700001</v>
      </c>
      <c r="K6864" s="43">
        <f t="shared" si="538"/>
        <v>10.927308739562642</v>
      </c>
      <c r="L6864" s="55">
        <f t="shared" si="539"/>
        <v>1.4753977804368922E-2</v>
      </c>
      <c r="M6864" s="57" t="s">
        <v>14966</v>
      </c>
    </row>
    <row r="6865" spans="1:13" x14ac:dyDescent="0.25">
      <c r="A6865" s="23" t="s">
        <v>14298</v>
      </c>
      <c r="B6865" s="5" t="s">
        <v>13374</v>
      </c>
      <c r="C6865" s="18">
        <v>54765.661</v>
      </c>
      <c r="D6865" s="18">
        <v>315125.52299999999</v>
      </c>
      <c r="E6865" s="18">
        <f t="shared" si="535"/>
        <v>369.89118400000001</v>
      </c>
      <c r="F6865" s="18">
        <v>23765.67</v>
      </c>
      <c r="G6865" s="18">
        <v>970.94600000000003</v>
      </c>
      <c r="H6865" s="18">
        <f t="shared" si="536"/>
        <v>24.736615999999998</v>
      </c>
      <c r="I6865" s="18">
        <v>345154.56800000003</v>
      </c>
      <c r="J6865" s="40">
        <f t="shared" si="537"/>
        <v>345.17930461600002</v>
      </c>
      <c r="K6865" s="43">
        <f t="shared" si="538"/>
        <v>2.3044021481405745</v>
      </c>
      <c r="L6865" s="55">
        <f t="shared" si="539"/>
        <v>6.6875386789429392E-2</v>
      </c>
      <c r="M6865" s="57" t="s">
        <v>14966</v>
      </c>
    </row>
    <row r="6866" spans="1:13" x14ac:dyDescent="0.25">
      <c r="A6866" s="23" t="s">
        <v>14299</v>
      </c>
      <c r="B6866" s="5" t="s">
        <v>13375</v>
      </c>
      <c r="C6866" s="18">
        <v>204555.08799999999</v>
      </c>
      <c r="D6866" s="18">
        <v>1158839.0209999999</v>
      </c>
      <c r="E6866" s="18">
        <f t="shared" si="535"/>
        <v>1363.3941089999998</v>
      </c>
      <c r="F6866" s="18">
        <v>9084.0380000000005</v>
      </c>
      <c r="G6866" s="18">
        <v>0</v>
      </c>
      <c r="H6866" s="18">
        <f t="shared" si="536"/>
        <v>9.0840379999999996</v>
      </c>
      <c r="I6866" s="18">
        <v>1354310.071</v>
      </c>
      <c r="J6866" s="40">
        <f t="shared" si="537"/>
        <v>1354.3191550380002</v>
      </c>
      <c r="K6866" s="43">
        <f t="shared" si="538"/>
        <v>22.518079294692512</v>
      </c>
      <c r="L6866" s="55">
        <f t="shared" si="539"/>
        <v>6.6628115377899144E-3</v>
      </c>
      <c r="M6866" s="57" t="s">
        <v>14966</v>
      </c>
    </row>
    <row r="6867" spans="1:13" x14ac:dyDescent="0.25">
      <c r="A6867" s="23" t="s">
        <v>14300</v>
      </c>
      <c r="B6867" s="5" t="s">
        <v>13362</v>
      </c>
      <c r="C6867" s="18">
        <v>35768.508999999998</v>
      </c>
      <c r="D6867" s="18">
        <v>212171.538</v>
      </c>
      <c r="E6867" s="18">
        <f t="shared" si="535"/>
        <v>247.94004699999999</v>
      </c>
      <c r="F6867" s="18">
        <v>15613.878000000001</v>
      </c>
      <c r="G6867" s="18">
        <v>0</v>
      </c>
      <c r="H6867" s="18">
        <f t="shared" si="536"/>
        <v>15.613878000000001</v>
      </c>
      <c r="I6867" s="18">
        <v>232326.16899999999</v>
      </c>
      <c r="J6867" s="40">
        <f t="shared" si="537"/>
        <v>232.341782878</v>
      </c>
      <c r="K6867" s="43">
        <f t="shared" si="538"/>
        <v>2.2908151965834493</v>
      </c>
      <c r="L6867" s="55">
        <f t="shared" si="539"/>
        <v>6.2974409293388586E-2</v>
      </c>
      <c r="M6867" s="57" t="s">
        <v>14966</v>
      </c>
    </row>
    <row r="6868" spans="1:13" x14ac:dyDescent="0.25">
      <c r="A6868" s="23" t="s">
        <v>14301</v>
      </c>
      <c r="B6868" s="5" t="s">
        <v>13376</v>
      </c>
      <c r="C6868" s="18">
        <v>577951.75199999998</v>
      </c>
      <c r="D6868" s="18">
        <v>545994.745</v>
      </c>
      <c r="E6868" s="18">
        <f t="shared" si="535"/>
        <v>1123.9464969999999</v>
      </c>
      <c r="F6868" s="18">
        <v>227133.93400000001</v>
      </c>
      <c r="G6868" s="18">
        <v>0</v>
      </c>
      <c r="H6868" s="18">
        <f t="shared" si="536"/>
        <v>227.13393400000001</v>
      </c>
      <c r="I6868" s="18">
        <v>896812.56299999997</v>
      </c>
      <c r="J6868" s="40">
        <f t="shared" si="537"/>
        <v>897.03969693400006</v>
      </c>
      <c r="K6868" s="43">
        <f t="shared" si="538"/>
        <v>2.5445416359494746</v>
      </c>
      <c r="L6868" s="55">
        <f t="shared" si="539"/>
        <v>0.20208607314161151</v>
      </c>
      <c r="M6868" s="57" t="s">
        <v>14966</v>
      </c>
    </row>
    <row r="6869" spans="1:13" x14ac:dyDescent="0.25">
      <c r="A6869" s="23" t="s">
        <v>14302</v>
      </c>
      <c r="B6869" s="5" t="s">
        <v>13377</v>
      </c>
      <c r="C6869" s="18">
        <v>91745.620999999999</v>
      </c>
      <c r="D6869" s="18">
        <v>331224.28700000001</v>
      </c>
      <c r="E6869" s="18">
        <f t="shared" ref="E6869:E6932" si="540">(+D6869+C6869)/1000</f>
        <v>422.96990799999998</v>
      </c>
      <c r="F6869" s="18">
        <v>73214.307000000001</v>
      </c>
      <c r="G6869" s="18">
        <v>0</v>
      </c>
      <c r="H6869" s="18">
        <f t="shared" ref="H6869:H6932" si="541">(+G6869+F6869)/1000</f>
        <v>73.214307000000005</v>
      </c>
      <c r="I6869" s="18">
        <v>349755.60100000002</v>
      </c>
      <c r="J6869" s="40">
        <f t="shared" ref="J6869:J6932" si="542">(+I6869+H6869)/1000</f>
        <v>349.82881530700001</v>
      </c>
      <c r="K6869" s="43">
        <f t="shared" si="538"/>
        <v>1.2531105566566381</v>
      </c>
      <c r="L6869" s="55">
        <f t="shared" si="539"/>
        <v>0.17309578202901377</v>
      </c>
      <c r="M6869" s="57" t="s">
        <v>14966</v>
      </c>
    </row>
    <row r="6870" spans="1:13" x14ac:dyDescent="0.25">
      <c r="A6870" s="23" t="s">
        <v>14303</v>
      </c>
      <c r="B6870" s="5" t="s">
        <v>13378</v>
      </c>
      <c r="C6870" s="18">
        <v>157609.342</v>
      </c>
      <c r="D6870" s="18">
        <v>48475.074000000001</v>
      </c>
      <c r="E6870" s="18">
        <f t="shared" si="540"/>
        <v>206.084416</v>
      </c>
      <c r="F6870" s="18">
        <v>0</v>
      </c>
      <c r="G6870" s="18">
        <v>19828.073</v>
      </c>
      <c r="H6870" s="18">
        <f t="shared" si="541"/>
        <v>19.828073</v>
      </c>
      <c r="I6870" s="18">
        <v>186256.34299999999</v>
      </c>
      <c r="J6870" s="40">
        <f t="shared" si="542"/>
        <v>186.276171073</v>
      </c>
      <c r="K6870" s="43" t="str">
        <f t="shared" ref="K6870:K6933" si="543">+IFERROR(C6870/F6870,"ERROR")</f>
        <v>ERROR</v>
      </c>
      <c r="L6870" s="55">
        <f t="shared" ref="L6870:L6933" si="544">+IFERROR(H6870/E6870,"ERROR")</f>
        <v>9.621335462842566E-2</v>
      </c>
      <c r="M6870" s="57" t="s">
        <v>14966</v>
      </c>
    </row>
    <row r="6871" spans="1:13" x14ac:dyDescent="0.25">
      <c r="A6871" s="23" t="s">
        <v>14304</v>
      </c>
      <c r="B6871" s="5" t="s">
        <v>13343</v>
      </c>
      <c r="C6871" s="18">
        <v>199539.97200000001</v>
      </c>
      <c r="D6871" s="18">
        <v>527525.201</v>
      </c>
      <c r="E6871" s="18">
        <f t="shared" si="540"/>
        <v>727.06517299999996</v>
      </c>
      <c r="F6871" s="18">
        <v>4555.951</v>
      </c>
      <c r="G6871" s="18">
        <v>0</v>
      </c>
      <c r="H6871" s="18">
        <f t="shared" si="541"/>
        <v>4.5559510000000003</v>
      </c>
      <c r="I6871" s="18">
        <v>722509.22199999995</v>
      </c>
      <c r="J6871" s="40">
        <f t="shared" si="542"/>
        <v>722.51377795099995</v>
      </c>
      <c r="K6871" s="43">
        <f t="shared" si="543"/>
        <v>43.797655418155287</v>
      </c>
      <c r="L6871" s="55">
        <f t="shared" si="544"/>
        <v>6.2662209237740515E-3</v>
      </c>
      <c r="M6871" s="57" t="s">
        <v>14966</v>
      </c>
    </row>
    <row r="6872" spans="1:13" x14ac:dyDescent="0.25">
      <c r="A6872" s="23" t="s">
        <v>14305</v>
      </c>
      <c r="B6872" s="5" t="s">
        <v>13379</v>
      </c>
      <c r="C6872" s="18">
        <v>350728.3</v>
      </c>
      <c r="D6872" s="18">
        <v>1431478.1170000001</v>
      </c>
      <c r="E6872" s="18">
        <f t="shared" si="540"/>
        <v>1782.2064170000001</v>
      </c>
      <c r="F6872" s="18">
        <v>670.00199999999995</v>
      </c>
      <c r="G6872" s="18">
        <v>0</v>
      </c>
      <c r="H6872" s="18">
        <f t="shared" si="541"/>
        <v>0.67000199999999999</v>
      </c>
      <c r="I6872" s="18">
        <v>1781536.415</v>
      </c>
      <c r="J6872" s="40">
        <f t="shared" si="542"/>
        <v>1781.5370850019999</v>
      </c>
      <c r="K6872" s="43">
        <f t="shared" si="543"/>
        <v>523.47351201936715</v>
      </c>
      <c r="L6872" s="55">
        <f t="shared" si="544"/>
        <v>3.7593961822212426E-4</v>
      </c>
      <c r="M6872" s="57" t="s">
        <v>14966</v>
      </c>
    </row>
    <row r="6873" spans="1:13" x14ac:dyDescent="0.25">
      <c r="A6873" s="23" t="s">
        <v>14306</v>
      </c>
      <c r="B6873" s="5" t="s">
        <v>13380</v>
      </c>
      <c r="C6873" s="18">
        <v>36110.186000000002</v>
      </c>
      <c r="D6873" s="18">
        <v>88595.751999999993</v>
      </c>
      <c r="E6873" s="18">
        <f t="shared" si="540"/>
        <v>124.70593799999999</v>
      </c>
      <c r="F6873" s="18">
        <v>3150.2539999999999</v>
      </c>
      <c r="G6873" s="18">
        <v>0</v>
      </c>
      <c r="H6873" s="18">
        <f t="shared" si="541"/>
        <v>3.1502539999999999</v>
      </c>
      <c r="I6873" s="18">
        <v>121555.68399999999</v>
      </c>
      <c r="J6873" s="40">
        <f t="shared" si="542"/>
        <v>121.55883425399999</v>
      </c>
      <c r="K6873" s="43">
        <f t="shared" si="543"/>
        <v>11.462626823106962</v>
      </c>
      <c r="L6873" s="55">
        <f t="shared" si="544"/>
        <v>2.5261459482386478E-2</v>
      </c>
      <c r="M6873" s="57" t="s">
        <v>14966</v>
      </c>
    </row>
    <row r="6874" spans="1:13" x14ac:dyDescent="0.25">
      <c r="A6874" s="23" t="s">
        <v>14307</v>
      </c>
      <c r="B6874" s="5" t="s">
        <v>13381</v>
      </c>
      <c r="C6874" s="18">
        <v>168391.413</v>
      </c>
      <c r="D6874" s="18">
        <v>254691.87700000001</v>
      </c>
      <c r="E6874" s="18">
        <f t="shared" si="540"/>
        <v>423.08329000000003</v>
      </c>
      <c r="F6874" s="18">
        <v>30164.466</v>
      </c>
      <c r="G6874" s="18">
        <v>4637.848</v>
      </c>
      <c r="H6874" s="18">
        <f t="shared" si="541"/>
        <v>34.802313999999996</v>
      </c>
      <c r="I6874" s="18">
        <v>388280.97600000002</v>
      </c>
      <c r="J6874" s="40">
        <f t="shared" si="542"/>
        <v>388.315778314</v>
      </c>
      <c r="K6874" s="43">
        <f t="shared" si="543"/>
        <v>5.5824430308164583</v>
      </c>
      <c r="L6874" s="55">
        <f t="shared" si="544"/>
        <v>8.2258776989277915E-2</v>
      </c>
      <c r="M6874" s="57" t="s">
        <v>14966</v>
      </c>
    </row>
    <row r="6875" spans="1:13" x14ac:dyDescent="0.25">
      <c r="A6875" s="23" t="s">
        <v>14308</v>
      </c>
      <c r="B6875" s="5" t="s">
        <v>13382</v>
      </c>
      <c r="C6875" s="18">
        <v>6526118.5729999999</v>
      </c>
      <c r="D6875" s="18">
        <v>5930966.9179999996</v>
      </c>
      <c r="E6875" s="18">
        <f t="shared" si="540"/>
        <v>12457.085491</v>
      </c>
      <c r="F6875" s="18">
        <v>3770295.7540000002</v>
      </c>
      <c r="G6875" s="18">
        <v>0</v>
      </c>
      <c r="H6875" s="18">
        <f t="shared" si="541"/>
        <v>3770.2957540000002</v>
      </c>
      <c r="I6875" s="18">
        <v>8686789.7369999997</v>
      </c>
      <c r="J6875" s="40">
        <f t="shared" si="542"/>
        <v>8690.5600327539996</v>
      </c>
      <c r="K6875" s="43">
        <f t="shared" si="543"/>
        <v>1.7309301441607807</v>
      </c>
      <c r="L6875" s="55">
        <f t="shared" si="544"/>
        <v>0.3026627501853435</v>
      </c>
      <c r="M6875" s="57" t="s">
        <v>14966</v>
      </c>
    </row>
    <row r="6876" spans="1:13" x14ac:dyDescent="0.25">
      <c r="A6876" s="23" t="s">
        <v>14309</v>
      </c>
      <c r="B6876" s="5" t="s">
        <v>13383</v>
      </c>
      <c r="C6876" s="18">
        <v>6899858.9730000002</v>
      </c>
      <c r="D6876" s="18">
        <v>66325129.700999998</v>
      </c>
      <c r="E6876" s="18">
        <f t="shared" si="540"/>
        <v>73224.988673999993</v>
      </c>
      <c r="F6876" s="18">
        <v>5441857.8679999998</v>
      </c>
      <c r="G6876" s="18">
        <v>32402421.721000001</v>
      </c>
      <c r="H6876" s="18">
        <f t="shared" si="541"/>
        <v>37844.279588999998</v>
      </c>
      <c r="I6876" s="18">
        <v>35380709.085000001</v>
      </c>
      <c r="J6876" s="40">
        <f t="shared" si="542"/>
        <v>35418.553364588995</v>
      </c>
      <c r="K6876" s="43">
        <f t="shared" si="543"/>
        <v>1.2679234078445065</v>
      </c>
      <c r="L6876" s="55">
        <f t="shared" si="544"/>
        <v>0.51682192478695965</v>
      </c>
      <c r="M6876" s="57" t="s">
        <v>14966</v>
      </c>
    </row>
    <row r="6877" spans="1:13" x14ac:dyDescent="0.25">
      <c r="A6877" s="23" t="s">
        <v>14310</v>
      </c>
      <c r="B6877" s="5" t="s">
        <v>13384</v>
      </c>
      <c r="C6877" s="18">
        <v>14764990.192</v>
      </c>
      <c r="D6877" s="18">
        <v>2412771.4029999999</v>
      </c>
      <c r="E6877" s="18">
        <f t="shared" si="540"/>
        <v>17177.761595</v>
      </c>
      <c r="F6877" s="18">
        <v>1060187.148</v>
      </c>
      <c r="G6877" s="18">
        <v>2287515.1120000002</v>
      </c>
      <c r="H6877" s="18">
        <f t="shared" si="541"/>
        <v>3347.70226</v>
      </c>
      <c r="I6877" s="18">
        <v>13830059.335000001</v>
      </c>
      <c r="J6877" s="40">
        <f t="shared" si="542"/>
        <v>13833.407037260002</v>
      </c>
      <c r="K6877" s="43">
        <f t="shared" si="543"/>
        <v>13.926777191983088</v>
      </c>
      <c r="L6877" s="55">
        <f t="shared" si="544"/>
        <v>0.19488582615877201</v>
      </c>
      <c r="M6877" s="57" t="s">
        <v>14966</v>
      </c>
    </row>
    <row r="6878" spans="1:13" x14ac:dyDescent="0.25">
      <c r="A6878" s="23" t="s">
        <v>14311</v>
      </c>
      <c r="B6878" s="5" t="s">
        <v>13385</v>
      </c>
      <c r="C6878" s="18">
        <v>47742466.876000002</v>
      </c>
      <c r="D6878" s="18">
        <v>20795553.596999999</v>
      </c>
      <c r="E6878" s="18">
        <f t="shared" si="540"/>
        <v>68538.020473000011</v>
      </c>
      <c r="F6878" s="18">
        <v>1340281.5989999999</v>
      </c>
      <c r="G6878" s="18">
        <v>0</v>
      </c>
      <c r="H6878" s="18">
        <f t="shared" si="541"/>
        <v>1340.2815989999999</v>
      </c>
      <c r="I6878" s="18">
        <v>67197738.873999998</v>
      </c>
      <c r="J6878" s="40">
        <f t="shared" si="542"/>
        <v>67199.079155599</v>
      </c>
      <c r="K6878" s="43">
        <f t="shared" si="543"/>
        <v>35.621220877479196</v>
      </c>
      <c r="L6878" s="55">
        <f t="shared" si="544"/>
        <v>1.9555300689315835E-2</v>
      </c>
      <c r="M6878" s="57" t="s">
        <v>14966</v>
      </c>
    </row>
    <row r="6879" spans="1:13" x14ac:dyDescent="0.25">
      <c r="A6879" s="23" t="s">
        <v>14312</v>
      </c>
      <c r="B6879" s="5" t="s">
        <v>13386</v>
      </c>
      <c r="C6879" s="18">
        <v>1569795.9169999999</v>
      </c>
      <c r="D6879" s="18">
        <v>4830179.2089999998</v>
      </c>
      <c r="E6879" s="18">
        <f t="shared" si="540"/>
        <v>6399.9751260000003</v>
      </c>
      <c r="F6879" s="18">
        <v>197976.52100000001</v>
      </c>
      <c r="G6879" s="18">
        <v>0</v>
      </c>
      <c r="H6879" s="18">
        <f t="shared" si="541"/>
        <v>197.97652100000002</v>
      </c>
      <c r="I6879" s="18">
        <v>6201998.6050000004</v>
      </c>
      <c r="J6879" s="40">
        <f t="shared" si="542"/>
        <v>6202.1965815210006</v>
      </c>
      <c r="K6879" s="43">
        <f t="shared" si="543"/>
        <v>7.9292024583056486</v>
      </c>
      <c r="L6879" s="55">
        <f t="shared" si="544"/>
        <v>3.0933951632986394E-2</v>
      </c>
      <c r="M6879" s="57" t="s">
        <v>14966</v>
      </c>
    </row>
    <row r="6880" spans="1:13" x14ac:dyDescent="0.25">
      <c r="A6880" s="23" t="s">
        <v>14313</v>
      </c>
      <c r="B6880" s="5" t="s">
        <v>13155</v>
      </c>
      <c r="C6880" s="18">
        <v>1288197.3910000001</v>
      </c>
      <c r="D6880" s="18">
        <v>1853285.095</v>
      </c>
      <c r="E6880" s="18">
        <f t="shared" si="540"/>
        <v>3141.4824859999999</v>
      </c>
      <c r="F6880" s="18">
        <v>366971.64799999999</v>
      </c>
      <c r="G6880" s="18">
        <v>0</v>
      </c>
      <c r="H6880" s="18">
        <f t="shared" si="541"/>
        <v>366.97164799999996</v>
      </c>
      <c r="I6880" s="18">
        <v>2774510.838</v>
      </c>
      <c r="J6880" s="40">
        <f t="shared" si="542"/>
        <v>2774.877809648</v>
      </c>
      <c r="K6880" s="43">
        <f t="shared" si="543"/>
        <v>3.5103458210482792</v>
      </c>
      <c r="L6880" s="55">
        <f t="shared" si="544"/>
        <v>0.11681479990272337</v>
      </c>
      <c r="M6880" s="57" t="s">
        <v>14966</v>
      </c>
    </row>
    <row r="6881" spans="1:13" x14ac:dyDescent="0.25">
      <c r="A6881" s="23" t="s">
        <v>14314</v>
      </c>
      <c r="B6881" s="5" t="s">
        <v>13387</v>
      </c>
      <c r="C6881" s="18">
        <v>662003.08299999998</v>
      </c>
      <c r="D6881" s="18">
        <v>1102010.4380000001</v>
      </c>
      <c r="E6881" s="18">
        <f t="shared" si="540"/>
        <v>1764.0135210000001</v>
      </c>
      <c r="F6881" s="18">
        <v>320232.00599999999</v>
      </c>
      <c r="G6881" s="18">
        <v>0</v>
      </c>
      <c r="H6881" s="18">
        <f t="shared" si="541"/>
        <v>320.23200600000001</v>
      </c>
      <c r="I6881" s="18">
        <v>1443781.5149999999</v>
      </c>
      <c r="J6881" s="40">
        <f t="shared" si="542"/>
        <v>1444.1017470059999</v>
      </c>
      <c r="K6881" s="43">
        <f t="shared" si="543"/>
        <v>2.0672608315110139</v>
      </c>
      <c r="L6881" s="55">
        <f t="shared" si="544"/>
        <v>0.18153602689987544</v>
      </c>
      <c r="M6881" s="57" t="s">
        <v>14966</v>
      </c>
    </row>
    <row r="6882" spans="1:13" x14ac:dyDescent="0.25">
      <c r="A6882" s="23" t="s">
        <v>14315</v>
      </c>
      <c r="B6882" s="5" t="s">
        <v>13388</v>
      </c>
      <c r="C6882" s="18">
        <v>438204.77399999998</v>
      </c>
      <c r="D6882" s="18">
        <v>2923224.2930000001</v>
      </c>
      <c r="E6882" s="18">
        <f t="shared" si="540"/>
        <v>3361.429067</v>
      </c>
      <c r="F6882" s="18">
        <v>127727.743</v>
      </c>
      <c r="G6882" s="18">
        <v>7267.6149999999998</v>
      </c>
      <c r="H6882" s="18">
        <f t="shared" si="541"/>
        <v>134.99535800000001</v>
      </c>
      <c r="I6882" s="18">
        <v>3226433.7089999998</v>
      </c>
      <c r="J6882" s="40">
        <f t="shared" si="542"/>
        <v>3226.5687043579996</v>
      </c>
      <c r="K6882" s="43">
        <f t="shared" si="543"/>
        <v>3.4307720758833105</v>
      </c>
      <c r="L6882" s="55">
        <f t="shared" si="544"/>
        <v>4.016010908136769E-2</v>
      </c>
      <c r="M6882" s="57" t="s">
        <v>14966</v>
      </c>
    </row>
    <row r="6883" spans="1:13" x14ac:dyDescent="0.25">
      <c r="A6883" s="23" t="s">
        <v>14316</v>
      </c>
      <c r="B6883" s="5" t="s">
        <v>13389</v>
      </c>
      <c r="C6883" s="18">
        <v>9665421.3739999998</v>
      </c>
      <c r="D6883" s="18">
        <v>10003740.793</v>
      </c>
      <c r="E6883" s="18">
        <f t="shared" si="540"/>
        <v>19669.162166999999</v>
      </c>
      <c r="F6883" s="18">
        <v>699589.00899999996</v>
      </c>
      <c r="G6883" s="18">
        <v>0</v>
      </c>
      <c r="H6883" s="18">
        <f t="shared" si="541"/>
        <v>699.58900899999992</v>
      </c>
      <c r="I6883" s="18">
        <v>18969573.158</v>
      </c>
      <c r="J6883" s="40">
        <f t="shared" si="542"/>
        <v>18970.272747009003</v>
      </c>
      <c r="K6883" s="43">
        <f t="shared" si="543"/>
        <v>13.815856523840843</v>
      </c>
      <c r="L6883" s="55">
        <f t="shared" si="544"/>
        <v>3.5567809297629246E-2</v>
      </c>
      <c r="M6883" s="57" t="s">
        <v>14966</v>
      </c>
    </row>
    <row r="6884" spans="1:13" x14ac:dyDescent="0.25">
      <c r="A6884" s="23" t="s">
        <v>14317</v>
      </c>
      <c r="B6884" s="5" t="s">
        <v>13390</v>
      </c>
      <c r="C6884" s="18">
        <v>515462.87099999998</v>
      </c>
      <c r="D6884" s="18">
        <v>1041997.616</v>
      </c>
      <c r="E6884" s="18">
        <f t="shared" si="540"/>
        <v>1557.4604870000001</v>
      </c>
      <c r="F6884" s="18">
        <v>320204.527</v>
      </c>
      <c r="G6884" s="18">
        <v>0</v>
      </c>
      <c r="H6884" s="18">
        <f t="shared" si="541"/>
        <v>320.20452699999998</v>
      </c>
      <c r="I6884" s="18">
        <v>1237255.96</v>
      </c>
      <c r="J6884" s="40">
        <f t="shared" si="542"/>
        <v>1237.5761645269999</v>
      </c>
      <c r="K6884" s="43">
        <f t="shared" si="543"/>
        <v>1.6097925779793862</v>
      </c>
      <c r="L6884" s="55">
        <f t="shared" si="544"/>
        <v>0.20559399719782423</v>
      </c>
      <c r="M6884" s="57" t="s">
        <v>14966</v>
      </c>
    </row>
    <row r="6885" spans="1:13" x14ac:dyDescent="0.25">
      <c r="A6885" s="23" t="s">
        <v>14318</v>
      </c>
      <c r="B6885" s="5" t="s">
        <v>13391</v>
      </c>
      <c r="C6885" s="18">
        <v>17795426.890999999</v>
      </c>
      <c r="D6885" s="18">
        <v>10381316.449999999</v>
      </c>
      <c r="E6885" s="18">
        <f t="shared" si="540"/>
        <v>28176.743340999998</v>
      </c>
      <c r="F6885" s="18">
        <v>5948113.6799999997</v>
      </c>
      <c r="G6885" s="18">
        <v>1203165.3219999999</v>
      </c>
      <c r="H6885" s="18">
        <f t="shared" si="541"/>
        <v>7151.2790019999993</v>
      </c>
      <c r="I6885" s="18">
        <v>21025464.339000002</v>
      </c>
      <c r="J6885" s="40">
        <f t="shared" si="542"/>
        <v>21032.615618002001</v>
      </c>
      <c r="K6885" s="43">
        <f t="shared" si="543"/>
        <v>2.9917765275461243</v>
      </c>
      <c r="L6885" s="55">
        <f t="shared" si="544"/>
        <v>0.25380076453314493</v>
      </c>
      <c r="M6885" s="57" t="s">
        <v>14966</v>
      </c>
    </row>
    <row r="6886" spans="1:13" x14ac:dyDescent="0.25">
      <c r="A6886" s="23" t="s">
        <v>14319</v>
      </c>
      <c r="B6886" s="5" t="s">
        <v>13392</v>
      </c>
      <c r="C6886" s="18">
        <v>1341747.9939999999</v>
      </c>
      <c r="D6886" s="18">
        <v>557968.91899999999</v>
      </c>
      <c r="E6886" s="18">
        <f t="shared" si="540"/>
        <v>1899.716913</v>
      </c>
      <c r="F6886" s="18">
        <v>506887.82799999998</v>
      </c>
      <c r="G6886" s="18">
        <v>0</v>
      </c>
      <c r="H6886" s="18">
        <f t="shared" si="541"/>
        <v>506.88782799999996</v>
      </c>
      <c r="I6886" s="18">
        <v>1392829.085</v>
      </c>
      <c r="J6886" s="40">
        <f t="shared" si="542"/>
        <v>1393.3359728279997</v>
      </c>
      <c r="K6886" s="43">
        <f t="shared" si="543"/>
        <v>2.647031394093764</v>
      </c>
      <c r="L6886" s="55">
        <f t="shared" si="544"/>
        <v>0.26682282214329056</v>
      </c>
      <c r="M6886" s="57" t="s">
        <v>14966</v>
      </c>
    </row>
    <row r="6887" spans="1:13" x14ac:dyDescent="0.25">
      <c r="A6887" s="23" t="s">
        <v>14320</v>
      </c>
      <c r="B6887" s="5" t="s">
        <v>13107</v>
      </c>
      <c r="C6887" s="18">
        <v>285866.17700000003</v>
      </c>
      <c r="D6887" s="18">
        <v>378580.277</v>
      </c>
      <c r="E6887" s="18">
        <f t="shared" si="540"/>
        <v>664.44645400000002</v>
      </c>
      <c r="F6887" s="18">
        <v>140273.72899999999</v>
      </c>
      <c r="G6887" s="18">
        <v>0</v>
      </c>
      <c r="H6887" s="18">
        <f t="shared" si="541"/>
        <v>140.273729</v>
      </c>
      <c r="I6887" s="18">
        <v>524172.72499999998</v>
      </c>
      <c r="J6887" s="40">
        <f t="shared" si="542"/>
        <v>524.31299872900001</v>
      </c>
      <c r="K6887" s="43">
        <f t="shared" si="543"/>
        <v>2.0379167149680613</v>
      </c>
      <c r="L6887" s="55">
        <f t="shared" si="544"/>
        <v>0.21111366936424344</v>
      </c>
      <c r="M6887" s="57" t="s">
        <v>14966</v>
      </c>
    </row>
    <row r="6888" spans="1:13" x14ac:dyDescent="0.25">
      <c r="A6888" s="23" t="s">
        <v>14321</v>
      </c>
      <c r="B6888" s="5" t="s">
        <v>13393</v>
      </c>
      <c r="C6888" s="18">
        <v>473260.9</v>
      </c>
      <c r="D6888" s="18">
        <v>3385290.9610000001</v>
      </c>
      <c r="E6888" s="18">
        <f t="shared" si="540"/>
        <v>3858.5518609999999</v>
      </c>
      <c r="F6888" s="18">
        <v>312473.21500000003</v>
      </c>
      <c r="G6888" s="18">
        <v>0</v>
      </c>
      <c r="H6888" s="18">
        <f t="shared" si="541"/>
        <v>312.47321500000004</v>
      </c>
      <c r="I6888" s="18">
        <v>3546078.6460000002</v>
      </c>
      <c r="J6888" s="40">
        <f t="shared" si="542"/>
        <v>3546.3911192149999</v>
      </c>
      <c r="K6888" s="43">
        <f t="shared" si="543"/>
        <v>1.5145646963692552</v>
      </c>
      <c r="L6888" s="55">
        <f t="shared" si="544"/>
        <v>8.0981991756621893E-2</v>
      </c>
      <c r="M6888" s="57" t="s">
        <v>14966</v>
      </c>
    </row>
    <row r="6889" spans="1:13" x14ac:dyDescent="0.25">
      <c r="A6889" s="23" t="s">
        <v>14322</v>
      </c>
      <c r="B6889" s="5" t="s">
        <v>13394</v>
      </c>
      <c r="C6889" s="18">
        <v>483158.82400000002</v>
      </c>
      <c r="D6889" s="18">
        <v>610825.23899999994</v>
      </c>
      <c r="E6889" s="18">
        <f t="shared" si="540"/>
        <v>1093.9840630000001</v>
      </c>
      <c r="F6889" s="18">
        <v>204299.889</v>
      </c>
      <c r="G6889" s="18">
        <v>0</v>
      </c>
      <c r="H6889" s="18">
        <f t="shared" si="541"/>
        <v>204.29988900000001</v>
      </c>
      <c r="I6889" s="18">
        <v>889684.174</v>
      </c>
      <c r="J6889" s="40">
        <f t="shared" si="542"/>
        <v>889.88847388900001</v>
      </c>
      <c r="K6889" s="43">
        <f t="shared" si="543"/>
        <v>2.3649490284353507</v>
      </c>
      <c r="L6889" s="55">
        <f t="shared" si="544"/>
        <v>0.18674850567727144</v>
      </c>
      <c r="M6889" s="57" t="s">
        <v>14966</v>
      </c>
    </row>
    <row r="6890" spans="1:13" x14ac:dyDescent="0.25">
      <c r="A6890" s="23" t="s">
        <v>14323</v>
      </c>
      <c r="B6890" s="5" t="s">
        <v>13395</v>
      </c>
      <c r="C6890" s="18">
        <v>733174.55099999998</v>
      </c>
      <c r="D6890" s="18">
        <v>2496985.344</v>
      </c>
      <c r="E6890" s="18">
        <f t="shared" si="540"/>
        <v>3230.1598950000002</v>
      </c>
      <c r="F6890" s="18">
        <v>191436.38500000001</v>
      </c>
      <c r="G6890" s="18">
        <v>50188.338000000003</v>
      </c>
      <c r="H6890" s="18">
        <f t="shared" si="541"/>
        <v>241.62472299999999</v>
      </c>
      <c r="I6890" s="18">
        <v>2988535.1719999998</v>
      </c>
      <c r="J6890" s="40">
        <f t="shared" si="542"/>
        <v>2988.7767967229997</v>
      </c>
      <c r="K6890" s="43">
        <f t="shared" si="543"/>
        <v>3.8298599871701504</v>
      </c>
      <c r="L6890" s="55">
        <f t="shared" si="544"/>
        <v>7.4802712823601555E-2</v>
      </c>
      <c r="M6890" s="57" t="s">
        <v>14966</v>
      </c>
    </row>
    <row r="6891" spans="1:13" x14ac:dyDescent="0.25">
      <c r="A6891" s="23" t="s">
        <v>14324</v>
      </c>
      <c r="B6891" s="5" t="s">
        <v>13396</v>
      </c>
      <c r="C6891" s="18">
        <v>55000.442000000003</v>
      </c>
      <c r="D6891" s="18">
        <v>287936.09299999999</v>
      </c>
      <c r="E6891" s="18">
        <f t="shared" si="540"/>
        <v>342.93653499999999</v>
      </c>
      <c r="F6891" s="18">
        <v>110911.37</v>
      </c>
      <c r="G6891" s="18">
        <v>0</v>
      </c>
      <c r="H6891" s="18">
        <f t="shared" si="541"/>
        <v>110.91136999999999</v>
      </c>
      <c r="I6891" s="18">
        <v>232025.16500000001</v>
      </c>
      <c r="J6891" s="40">
        <f t="shared" si="542"/>
        <v>232.13607636999998</v>
      </c>
      <c r="K6891" s="43">
        <f t="shared" si="543"/>
        <v>0.49589543434545985</v>
      </c>
      <c r="L6891" s="55">
        <f t="shared" si="544"/>
        <v>0.32341660534944167</v>
      </c>
      <c r="M6891" s="57" t="s">
        <v>14966</v>
      </c>
    </row>
    <row r="6892" spans="1:13" x14ac:dyDescent="0.25">
      <c r="A6892" s="23" t="s">
        <v>14325</v>
      </c>
      <c r="B6892" s="5" t="s">
        <v>13397</v>
      </c>
      <c r="C6892" s="18">
        <v>1185980.429</v>
      </c>
      <c r="D6892" s="18">
        <v>4216967.727</v>
      </c>
      <c r="E6892" s="18">
        <f t="shared" si="540"/>
        <v>5402.9481559999995</v>
      </c>
      <c r="F6892" s="18">
        <v>379946.11900000001</v>
      </c>
      <c r="G6892" s="18">
        <v>143733.33199999999</v>
      </c>
      <c r="H6892" s="18">
        <f t="shared" si="541"/>
        <v>523.67945099999997</v>
      </c>
      <c r="I6892" s="18">
        <v>4879268.7050000001</v>
      </c>
      <c r="J6892" s="40">
        <f t="shared" si="542"/>
        <v>4879.7923844509996</v>
      </c>
      <c r="K6892" s="43">
        <f t="shared" si="543"/>
        <v>3.1214437250246001</v>
      </c>
      <c r="L6892" s="55">
        <f t="shared" si="544"/>
        <v>9.6924759571948044E-2</v>
      </c>
      <c r="M6892" s="57" t="s">
        <v>14966</v>
      </c>
    </row>
    <row r="6893" spans="1:13" x14ac:dyDescent="0.25">
      <c r="A6893" s="23" t="s">
        <v>14326</v>
      </c>
      <c r="B6893" s="5" t="s">
        <v>13398</v>
      </c>
      <c r="C6893" s="18">
        <v>450053.54100000003</v>
      </c>
      <c r="D6893" s="18">
        <v>1531250.237</v>
      </c>
      <c r="E6893" s="18">
        <f t="shared" si="540"/>
        <v>1981.303778</v>
      </c>
      <c r="F6893" s="18">
        <v>149167.08300000001</v>
      </c>
      <c r="G6893" s="18">
        <v>196750.103</v>
      </c>
      <c r="H6893" s="18">
        <f t="shared" si="541"/>
        <v>345.91718600000002</v>
      </c>
      <c r="I6893" s="18">
        <v>1635386.5919999999</v>
      </c>
      <c r="J6893" s="40">
        <f t="shared" si="542"/>
        <v>1635.7325091859998</v>
      </c>
      <c r="K6893" s="43">
        <f t="shared" si="543"/>
        <v>3.0171102896742976</v>
      </c>
      <c r="L6893" s="55">
        <f t="shared" si="544"/>
        <v>0.17459068611335379</v>
      </c>
      <c r="M6893" s="57" t="s">
        <v>14966</v>
      </c>
    </row>
    <row r="6894" spans="1:13" x14ac:dyDescent="0.25">
      <c r="A6894" s="23" t="s">
        <v>14327</v>
      </c>
      <c r="B6894" s="5" t="s">
        <v>13399</v>
      </c>
      <c r="C6894" s="18">
        <v>1170873.6580000001</v>
      </c>
      <c r="D6894" s="18">
        <v>6638967.1880000001</v>
      </c>
      <c r="E6894" s="18">
        <f t="shared" si="540"/>
        <v>7809.8408460000001</v>
      </c>
      <c r="F6894" s="18">
        <v>56104.135000000002</v>
      </c>
      <c r="G6894" s="18">
        <v>0</v>
      </c>
      <c r="H6894" s="18">
        <f t="shared" si="541"/>
        <v>56.104134999999999</v>
      </c>
      <c r="I6894" s="18">
        <v>7753736.7110000001</v>
      </c>
      <c r="J6894" s="40">
        <f t="shared" si="542"/>
        <v>7753.7928151350006</v>
      </c>
      <c r="K6894" s="43">
        <f t="shared" si="543"/>
        <v>20.86964994647899</v>
      </c>
      <c r="L6894" s="55">
        <f t="shared" si="544"/>
        <v>7.1837744336025874E-3</v>
      </c>
      <c r="M6894" s="57" t="s">
        <v>14966</v>
      </c>
    </row>
    <row r="6895" spans="1:13" x14ac:dyDescent="0.25">
      <c r="A6895" s="23" t="s">
        <v>14328</v>
      </c>
      <c r="B6895" s="5" t="s">
        <v>13400</v>
      </c>
      <c r="C6895" s="18">
        <v>5301163.068</v>
      </c>
      <c r="D6895" s="18">
        <v>2107763.87</v>
      </c>
      <c r="E6895" s="18">
        <f t="shared" si="540"/>
        <v>7408.9269380000005</v>
      </c>
      <c r="F6895" s="18">
        <v>182684.663</v>
      </c>
      <c r="G6895" s="18">
        <v>12494.772999999999</v>
      </c>
      <c r="H6895" s="18">
        <f t="shared" si="541"/>
        <v>195.17943599999998</v>
      </c>
      <c r="I6895" s="18">
        <v>7213747.5020000003</v>
      </c>
      <c r="J6895" s="40">
        <f t="shared" si="542"/>
        <v>7213.9426814360004</v>
      </c>
      <c r="K6895" s="43">
        <f t="shared" si="543"/>
        <v>29.01810683472646</v>
      </c>
      <c r="L6895" s="55">
        <f t="shared" si="544"/>
        <v>2.6343819777589494E-2</v>
      </c>
      <c r="M6895" s="57" t="s">
        <v>14966</v>
      </c>
    </row>
    <row r="6896" spans="1:13" x14ac:dyDescent="0.25">
      <c r="A6896" s="23" t="s">
        <v>14329</v>
      </c>
      <c r="B6896" s="5" t="s">
        <v>13401</v>
      </c>
      <c r="C6896" s="18">
        <v>5906431.4469999997</v>
      </c>
      <c r="D6896" s="18">
        <v>5616244.1150000002</v>
      </c>
      <c r="E6896" s="18">
        <f t="shared" si="540"/>
        <v>11522.675561999999</v>
      </c>
      <c r="F6896" s="18">
        <v>2164654.89</v>
      </c>
      <c r="G6896" s="18">
        <v>0</v>
      </c>
      <c r="H6896" s="18">
        <f t="shared" si="541"/>
        <v>2164.6548900000003</v>
      </c>
      <c r="I6896" s="18">
        <v>9358020.6720000003</v>
      </c>
      <c r="J6896" s="40">
        <f t="shared" si="542"/>
        <v>9360.1853268900013</v>
      </c>
      <c r="K6896" s="43">
        <f t="shared" si="543"/>
        <v>2.7285788022311488</v>
      </c>
      <c r="L6896" s="55">
        <f t="shared" si="544"/>
        <v>0.18786043904062502</v>
      </c>
      <c r="M6896" s="57" t="s">
        <v>14966</v>
      </c>
    </row>
    <row r="6897" spans="1:13" x14ac:dyDescent="0.25">
      <c r="A6897" s="23" t="s">
        <v>14330</v>
      </c>
      <c r="B6897" s="5" t="s">
        <v>13094</v>
      </c>
      <c r="C6897" s="18">
        <v>908568.49899999995</v>
      </c>
      <c r="D6897" s="18">
        <v>2077990.5</v>
      </c>
      <c r="E6897" s="18">
        <f t="shared" si="540"/>
        <v>2986.5589989999999</v>
      </c>
      <c r="F6897" s="18">
        <v>15312.081</v>
      </c>
      <c r="G6897" s="18">
        <v>135769.46799999999</v>
      </c>
      <c r="H6897" s="18">
        <f t="shared" si="541"/>
        <v>151.081549</v>
      </c>
      <c r="I6897" s="18">
        <v>2835477.45</v>
      </c>
      <c r="J6897" s="40">
        <f t="shared" si="542"/>
        <v>2835.6285315490004</v>
      </c>
      <c r="K6897" s="43">
        <f t="shared" si="543"/>
        <v>59.336709295098423</v>
      </c>
      <c r="L6897" s="55">
        <f t="shared" si="544"/>
        <v>5.058716370598644E-2</v>
      </c>
      <c r="M6897" s="57" t="s">
        <v>14966</v>
      </c>
    </row>
    <row r="6898" spans="1:13" x14ac:dyDescent="0.25">
      <c r="A6898" s="23" t="s">
        <v>14331</v>
      </c>
      <c r="B6898" s="5" t="s">
        <v>13402</v>
      </c>
      <c r="C6898" s="18">
        <v>2435091.4339999999</v>
      </c>
      <c r="D6898" s="18">
        <v>4475897.3130000001</v>
      </c>
      <c r="E6898" s="18">
        <f t="shared" si="540"/>
        <v>6910.9887469999994</v>
      </c>
      <c r="F6898" s="18">
        <v>1331149.93</v>
      </c>
      <c r="G6898" s="18">
        <v>224674.03</v>
      </c>
      <c r="H6898" s="18">
        <f t="shared" si="541"/>
        <v>1555.8239599999999</v>
      </c>
      <c r="I6898" s="18">
        <v>5355164.7869999995</v>
      </c>
      <c r="J6898" s="40">
        <f t="shared" si="542"/>
        <v>5356.7206109599992</v>
      </c>
      <c r="K6898" s="43">
        <f t="shared" si="543"/>
        <v>1.8293141734980973</v>
      </c>
      <c r="L6898" s="55">
        <f t="shared" si="544"/>
        <v>0.22512320840854641</v>
      </c>
      <c r="M6898" s="57" t="s">
        <v>14966</v>
      </c>
    </row>
    <row r="6899" spans="1:13" x14ac:dyDescent="0.25">
      <c r="A6899" s="23" t="s">
        <v>14332</v>
      </c>
      <c r="B6899" s="5" t="s">
        <v>13403</v>
      </c>
      <c r="C6899" s="18">
        <v>768866.08600000001</v>
      </c>
      <c r="D6899" s="18">
        <v>4004009.3289999999</v>
      </c>
      <c r="E6899" s="18">
        <f t="shared" si="540"/>
        <v>4772.8754150000004</v>
      </c>
      <c r="F6899" s="18">
        <v>85632.012000000002</v>
      </c>
      <c r="G6899" s="18">
        <v>464001.20600000001</v>
      </c>
      <c r="H6899" s="18">
        <f t="shared" si="541"/>
        <v>549.63321799999994</v>
      </c>
      <c r="I6899" s="18">
        <v>4223242.1969999997</v>
      </c>
      <c r="J6899" s="40">
        <f t="shared" si="542"/>
        <v>4223.7918302179996</v>
      </c>
      <c r="K6899" s="43">
        <f t="shared" si="543"/>
        <v>8.9787226533927527</v>
      </c>
      <c r="L6899" s="55">
        <f t="shared" si="544"/>
        <v>0.11515767125884636</v>
      </c>
      <c r="M6899" s="57" t="s">
        <v>14966</v>
      </c>
    </row>
    <row r="6900" spans="1:13" x14ac:dyDescent="0.25">
      <c r="A6900" s="23" t="s">
        <v>14333</v>
      </c>
      <c r="B6900" s="5" t="s">
        <v>13404</v>
      </c>
      <c r="C6900" s="18">
        <v>481077.88299999997</v>
      </c>
      <c r="D6900" s="18">
        <v>210819.427</v>
      </c>
      <c r="E6900" s="18">
        <f t="shared" si="540"/>
        <v>691.89730999999995</v>
      </c>
      <c r="F6900" s="18">
        <v>2304.3229999999999</v>
      </c>
      <c r="G6900" s="18">
        <v>61471.523000000001</v>
      </c>
      <c r="H6900" s="18">
        <f t="shared" si="541"/>
        <v>63.775845999999994</v>
      </c>
      <c r="I6900" s="18">
        <v>628121.46400000004</v>
      </c>
      <c r="J6900" s="40">
        <f t="shared" si="542"/>
        <v>628.18523984599994</v>
      </c>
      <c r="K6900" s="43">
        <f t="shared" si="543"/>
        <v>208.77189656137617</v>
      </c>
      <c r="L6900" s="55">
        <f t="shared" si="544"/>
        <v>9.2175305610018923E-2</v>
      </c>
      <c r="M6900" s="57" t="s">
        <v>14966</v>
      </c>
    </row>
    <row r="6901" spans="1:13" x14ac:dyDescent="0.25">
      <c r="A6901" s="23" t="s">
        <v>14334</v>
      </c>
      <c r="B6901" s="5" t="s">
        <v>13405</v>
      </c>
      <c r="C6901" s="18">
        <v>1874422.0319999999</v>
      </c>
      <c r="D6901" s="18">
        <v>3163829.4419999998</v>
      </c>
      <c r="E6901" s="18">
        <f t="shared" si="540"/>
        <v>5038.2514739999997</v>
      </c>
      <c r="F6901" s="18">
        <v>498355.36099999998</v>
      </c>
      <c r="G6901" s="18">
        <v>0</v>
      </c>
      <c r="H6901" s="18">
        <f t="shared" si="541"/>
        <v>498.35536099999996</v>
      </c>
      <c r="I6901" s="18">
        <v>4539896.1129999999</v>
      </c>
      <c r="J6901" s="40">
        <f t="shared" si="542"/>
        <v>4540.3944683609998</v>
      </c>
      <c r="K6901" s="43">
        <f t="shared" si="543"/>
        <v>3.7612157482138535</v>
      </c>
      <c r="L6901" s="55">
        <f t="shared" si="544"/>
        <v>9.8914348275740707E-2</v>
      </c>
      <c r="M6901" s="57" t="s">
        <v>14966</v>
      </c>
    </row>
    <row r="6902" spans="1:13" x14ac:dyDescent="0.25">
      <c r="A6902" s="23" t="s">
        <v>14335</v>
      </c>
      <c r="B6902" s="5" t="s">
        <v>13406</v>
      </c>
      <c r="C6902" s="18">
        <v>774052.01500000001</v>
      </c>
      <c r="D6902" s="18">
        <v>1571102.7879999999</v>
      </c>
      <c r="E6902" s="18">
        <f t="shared" si="540"/>
        <v>2345.1548029999999</v>
      </c>
      <c r="F6902" s="18">
        <v>256064.201</v>
      </c>
      <c r="G6902" s="18">
        <v>0</v>
      </c>
      <c r="H6902" s="18">
        <f t="shared" si="541"/>
        <v>256.06420100000003</v>
      </c>
      <c r="I6902" s="18">
        <v>2089090.602</v>
      </c>
      <c r="J6902" s="40">
        <f t="shared" si="542"/>
        <v>2089.3466662010001</v>
      </c>
      <c r="K6902" s="43">
        <f t="shared" si="543"/>
        <v>3.0228825895112141</v>
      </c>
      <c r="L6902" s="55">
        <f t="shared" si="544"/>
        <v>0.10918861333692521</v>
      </c>
      <c r="M6902" s="57" t="s">
        <v>14966</v>
      </c>
    </row>
    <row r="6903" spans="1:13" x14ac:dyDescent="0.25">
      <c r="A6903" s="23" t="s">
        <v>14336</v>
      </c>
      <c r="B6903" s="5" t="s">
        <v>13407</v>
      </c>
      <c r="C6903" s="18">
        <v>1017627.333</v>
      </c>
      <c r="D6903" s="18">
        <v>2252415.0809999998</v>
      </c>
      <c r="E6903" s="18">
        <f t="shared" si="540"/>
        <v>3270.042414</v>
      </c>
      <c r="F6903" s="18">
        <v>384228.21899999998</v>
      </c>
      <c r="G6903" s="18">
        <v>92433.736000000004</v>
      </c>
      <c r="H6903" s="18">
        <f t="shared" si="541"/>
        <v>476.66195499999998</v>
      </c>
      <c r="I6903" s="18">
        <v>2793380.4589999998</v>
      </c>
      <c r="J6903" s="40">
        <f t="shared" si="542"/>
        <v>2793.8571209549996</v>
      </c>
      <c r="K6903" s="43">
        <f t="shared" si="543"/>
        <v>2.6484971240490798</v>
      </c>
      <c r="L6903" s="55">
        <f t="shared" si="544"/>
        <v>0.14576629127477733</v>
      </c>
      <c r="M6903" s="57" t="s">
        <v>14966</v>
      </c>
    </row>
    <row r="6904" spans="1:13" x14ac:dyDescent="0.25">
      <c r="A6904" s="23" t="s">
        <v>14337</v>
      </c>
      <c r="B6904" s="5" t="s">
        <v>13162</v>
      </c>
      <c r="C6904" s="18">
        <v>1227856.672</v>
      </c>
      <c r="D6904" s="18">
        <v>746761.505</v>
      </c>
      <c r="E6904" s="18">
        <f t="shared" si="540"/>
        <v>1974.6181770000001</v>
      </c>
      <c r="F6904" s="18">
        <v>286613.88299999997</v>
      </c>
      <c r="G6904" s="18">
        <v>189482.46400000001</v>
      </c>
      <c r="H6904" s="18">
        <f t="shared" si="541"/>
        <v>476.09634699999992</v>
      </c>
      <c r="I6904" s="18">
        <v>1498521.83</v>
      </c>
      <c r="J6904" s="40">
        <f t="shared" si="542"/>
        <v>1498.997926347</v>
      </c>
      <c r="K6904" s="43">
        <f t="shared" si="543"/>
        <v>4.2840097595691136</v>
      </c>
      <c r="L6904" s="55">
        <f t="shared" si="544"/>
        <v>0.24110805448136008</v>
      </c>
      <c r="M6904" s="57" t="s">
        <v>14966</v>
      </c>
    </row>
    <row r="6905" spans="1:13" x14ac:dyDescent="0.25">
      <c r="A6905" s="23" t="s">
        <v>14338</v>
      </c>
      <c r="B6905" s="5" t="s">
        <v>13408</v>
      </c>
      <c r="C6905" s="18">
        <v>15617276.223999999</v>
      </c>
      <c r="D6905" s="18">
        <v>27248061.763</v>
      </c>
      <c r="E6905" s="18">
        <f t="shared" si="540"/>
        <v>42865.337987000006</v>
      </c>
      <c r="F6905" s="18">
        <v>18773752.796</v>
      </c>
      <c r="G6905" s="18">
        <v>0</v>
      </c>
      <c r="H6905" s="18">
        <f t="shared" si="541"/>
        <v>18773.752796000001</v>
      </c>
      <c r="I6905" s="18">
        <v>24091585.191</v>
      </c>
      <c r="J6905" s="40">
        <f t="shared" si="542"/>
        <v>24110.358943796</v>
      </c>
      <c r="K6905" s="43">
        <f t="shared" si="543"/>
        <v>0.83186757563610136</v>
      </c>
      <c r="L6905" s="55">
        <f t="shared" si="544"/>
        <v>0.43797048332369648</v>
      </c>
      <c r="M6905" s="57" t="s">
        <v>14966</v>
      </c>
    </row>
    <row r="6906" spans="1:13" x14ac:dyDescent="0.25">
      <c r="A6906" s="23" t="s">
        <v>14339</v>
      </c>
      <c r="B6906" s="5" t="s">
        <v>13409</v>
      </c>
      <c r="C6906" s="18">
        <v>5300045.8</v>
      </c>
      <c r="D6906" s="18">
        <v>2670453.4569999999</v>
      </c>
      <c r="E6906" s="18">
        <f t="shared" si="540"/>
        <v>7970.4992569999995</v>
      </c>
      <c r="F6906" s="18">
        <v>758861.52500000002</v>
      </c>
      <c r="G6906" s="18">
        <v>0</v>
      </c>
      <c r="H6906" s="18">
        <f t="shared" si="541"/>
        <v>758.86152500000003</v>
      </c>
      <c r="I6906" s="18">
        <v>7211637.7319999998</v>
      </c>
      <c r="J6906" s="40">
        <f t="shared" si="542"/>
        <v>7212.3965935249998</v>
      </c>
      <c r="K6906" s="43">
        <f t="shared" si="543"/>
        <v>6.9842067694761569</v>
      </c>
      <c r="L6906" s="55">
        <f t="shared" si="544"/>
        <v>9.5208781850589674E-2</v>
      </c>
      <c r="M6906" s="57" t="s">
        <v>14966</v>
      </c>
    </row>
    <row r="6907" spans="1:13" x14ac:dyDescent="0.25">
      <c r="A6907" s="23" t="s">
        <v>14340</v>
      </c>
      <c r="B6907" s="5" t="s">
        <v>13410</v>
      </c>
      <c r="C6907" s="18">
        <v>2529130.679</v>
      </c>
      <c r="D6907" s="18">
        <v>4636987.2369999997</v>
      </c>
      <c r="E6907" s="18">
        <f t="shared" si="540"/>
        <v>7166.1179159999992</v>
      </c>
      <c r="F6907" s="18">
        <v>615079.1</v>
      </c>
      <c r="G6907" s="18">
        <v>0</v>
      </c>
      <c r="H6907" s="18">
        <f t="shared" si="541"/>
        <v>615.07909999999993</v>
      </c>
      <c r="I6907" s="18">
        <v>6551038.8159999996</v>
      </c>
      <c r="J6907" s="40">
        <f t="shared" si="542"/>
        <v>6551.6538950999993</v>
      </c>
      <c r="K6907" s="43">
        <f t="shared" si="543"/>
        <v>4.1118787469774212</v>
      </c>
      <c r="L6907" s="55">
        <f t="shared" si="544"/>
        <v>8.5831562808462158E-2</v>
      </c>
      <c r="M6907" s="57" t="s">
        <v>14966</v>
      </c>
    </row>
    <row r="6908" spans="1:13" x14ac:dyDescent="0.25">
      <c r="A6908" s="23" t="s">
        <v>14341</v>
      </c>
      <c r="B6908" s="5" t="s">
        <v>13411</v>
      </c>
      <c r="C6908" s="18">
        <v>3354329.5520000001</v>
      </c>
      <c r="D6908" s="18">
        <v>7642856.0130000003</v>
      </c>
      <c r="E6908" s="18">
        <f t="shared" si="540"/>
        <v>10997.185565000002</v>
      </c>
      <c r="F6908" s="18">
        <v>1366001.3640000001</v>
      </c>
      <c r="G6908" s="18">
        <v>211477.55900000001</v>
      </c>
      <c r="H6908" s="18">
        <f t="shared" si="541"/>
        <v>1577.4789229999999</v>
      </c>
      <c r="I6908" s="18">
        <v>9419706.6420000009</v>
      </c>
      <c r="J6908" s="40">
        <f t="shared" si="542"/>
        <v>9421.284120923001</v>
      </c>
      <c r="K6908" s="43">
        <f t="shared" si="543"/>
        <v>2.4555828715848924</v>
      </c>
      <c r="L6908" s="55">
        <f t="shared" si="544"/>
        <v>0.14344387604229716</v>
      </c>
      <c r="M6908" s="57" t="s">
        <v>14966</v>
      </c>
    </row>
    <row r="6909" spans="1:13" x14ac:dyDescent="0.25">
      <c r="A6909" s="23" t="s">
        <v>14342</v>
      </c>
      <c r="B6909" s="5" t="s">
        <v>13412</v>
      </c>
      <c r="C6909" s="18">
        <v>5058846.4170000004</v>
      </c>
      <c r="D6909" s="18">
        <v>3341929.1549999998</v>
      </c>
      <c r="E6909" s="18">
        <f t="shared" si="540"/>
        <v>8400.7755720000005</v>
      </c>
      <c r="F6909" s="18">
        <v>589085.75800000003</v>
      </c>
      <c r="G6909" s="18">
        <v>57879.71</v>
      </c>
      <c r="H6909" s="18">
        <f t="shared" si="541"/>
        <v>646.96546799999999</v>
      </c>
      <c r="I6909" s="18">
        <v>7753810.1040000003</v>
      </c>
      <c r="J6909" s="40">
        <f t="shared" si="542"/>
        <v>7754.4570694679996</v>
      </c>
      <c r="K6909" s="43">
        <f t="shared" si="543"/>
        <v>8.5876230214345117</v>
      </c>
      <c r="L6909" s="55">
        <f t="shared" si="544"/>
        <v>7.7012587999178608E-2</v>
      </c>
      <c r="M6909" s="57" t="s">
        <v>14966</v>
      </c>
    </row>
    <row r="6910" spans="1:13" x14ac:dyDescent="0.25">
      <c r="A6910" s="23" t="s">
        <v>14343</v>
      </c>
      <c r="B6910" s="5" t="s">
        <v>13413</v>
      </c>
      <c r="C6910" s="18">
        <v>4762620.9000000004</v>
      </c>
      <c r="D6910" s="18">
        <v>2701534.2039999999</v>
      </c>
      <c r="E6910" s="18">
        <f t="shared" si="540"/>
        <v>7464.1551040000004</v>
      </c>
      <c r="F6910" s="18">
        <v>643085.08299999998</v>
      </c>
      <c r="G6910" s="18">
        <v>0</v>
      </c>
      <c r="H6910" s="18">
        <f t="shared" si="541"/>
        <v>643.08508299999994</v>
      </c>
      <c r="I6910" s="18">
        <v>6821070.0209999997</v>
      </c>
      <c r="J6910" s="40">
        <f t="shared" si="542"/>
        <v>6821.7131060829997</v>
      </c>
      <c r="K6910" s="43">
        <f t="shared" si="543"/>
        <v>7.405895465312792</v>
      </c>
      <c r="L6910" s="55">
        <f t="shared" si="544"/>
        <v>8.6156446917263832E-2</v>
      </c>
      <c r="M6910" s="57" t="s">
        <v>14966</v>
      </c>
    </row>
    <row r="6911" spans="1:13" x14ac:dyDescent="0.25">
      <c r="A6911" s="23" t="s">
        <v>14344</v>
      </c>
      <c r="B6911" s="5" t="s">
        <v>13414</v>
      </c>
      <c r="C6911" s="18">
        <v>23301106.102000002</v>
      </c>
      <c r="D6911" s="18">
        <v>52740722.213</v>
      </c>
      <c r="E6911" s="18">
        <f t="shared" si="540"/>
        <v>76041.828314999992</v>
      </c>
      <c r="F6911" s="18">
        <v>10790298.75</v>
      </c>
      <c r="G6911" s="18">
        <v>7821417.233</v>
      </c>
      <c r="H6911" s="18">
        <f t="shared" si="541"/>
        <v>18611.715982999998</v>
      </c>
      <c r="I6911" s="18">
        <v>57430112.332000002</v>
      </c>
      <c r="J6911" s="40">
        <f t="shared" si="542"/>
        <v>57448.724047983007</v>
      </c>
      <c r="K6911" s="43">
        <f t="shared" si="543"/>
        <v>2.159449579836703</v>
      </c>
      <c r="L6911" s="55">
        <f t="shared" si="544"/>
        <v>0.24475629262754925</v>
      </c>
      <c r="M6911" s="57" t="s">
        <v>14966</v>
      </c>
    </row>
    <row r="6912" spans="1:13" x14ac:dyDescent="0.25">
      <c r="A6912" s="23" t="s">
        <v>14345</v>
      </c>
      <c r="B6912" s="5" t="s">
        <v>13415</v>
      </c>
      <c r="C6912" s="18">
        <v>83143395.995000005</v>
      </c>
      <c r="D6912" s="18">
        <v>72372475.368000001</v>
      </c>
      <c r="E6912" s="18">
        <f t="shared" si="540"/>
        <v>155515.87136300001</v>
      </c>
      <c r="F6912" s="18">
        <v>6044214.477</v>
      </c>
      <c r="G6912" s="18">
        <v>2584955.3059999999</v>
      </c>
      <c r="H6912" s="18">
        <f t="shared" si="541"/>
        <v>8629.1697829999994</v>
      </c>
      <c r="I6912" s="18">
        <v>146886701.58000001</v>
      </c>
      <c r="J6912" s="40">
        <f t="shared" si="542"/>
        <v>146895.330749783</v>
      </c>
      <c r="K6912" s="43">
        <f t="shared" si="543"/>
        <v>13.755864605960774</v>
      </c>
      <c r="L6912" s="55">
        <f t="shared" si="544"/>
        <v>5.5487389855264843E-2</v>
      </c>
      <c r="M6912" s="57" t="s">
        <v>14966</v>
      </c>
    </row>
    <row r="6913" spans="1:13" x14ac:dyDescent="0.25">
      <c r="A6913" s="23" t="s">
        <v>14346</v>
      </c>
      <c r="B6913" s="5" t="s">
        <v>13416</v>
      </c>
      <c r="C6913" s="18">
        <v>3813102.3820000002</v>
      </c>
      <c r="D6913" s="18">
        <v>18594278.649</v>
      </c>
      <c r="E6913" s="18">
        <f t="shared" si="540"/>
        <v>22407.381031000001</v>
      </c>
      <c r="F6913" s="18">
        <v>92382.327000000005</v>
      </c>
      <c r="G6913" s="18">
        <v>0</v>
      </c>
      <c r="H6913" s="18">
        <f t="shared" si="541"/>
        <v>92.382327000000004</v>
      </c>
      <c r="I6913" s="18">
        <v>22314998.704</v>
      </c>
      <c r="J6913" s="40">
        <f t="shared" si="542"/>
        <v>22315.091086327</v>
      </c>
      <c r="K6913" s="43">
        <f t="shared" si="543"/>
        <v>41.275236355542333</v>
      </c>
      <c r="L6913" s="55">
        <f t="shared" si="544"/>
        <v>4.1228525043686083E-3</v>
      </c>
      <c r="M6913" s="57" t="s">
        <v>14966</v>
      </c>
    </row>
    <row r="6914" spans="1:13" x14ac:dyDescent="0.25">
      <c r="A6914" s="23" t="s">
        <v>14347</v>
      </c>
      <c r="B6914" s="5" t="s">
        <v>13417</v>
      </c>
      <c r="C6914" s="18">
        <v>7194480.9630000005</v>
      </c>
      <c r="D6914" s="18">
        <v>8924944.4759999998</v>
      </c>
      <c r="E6914" s="18">
        <f t="shared" si="540"/>
        <v>16119.425438999999</v>
      </c>
      <c r="F6914" s="18">
        <v>245658.34599999999</v>
      </c>
      <c r="G6914" s="18">
        <v>662683.56000000006</v>
      </c>
      <c r="H6914" s="18">
        <f t="shared" si="541"/>
        <v>908.34190600000011</v>
      </c>
      <c r="I6914" s="18">
        <v>15211083.533</v>
      </c>
      <c r="J6914" s="40">
        <f t="shared" si="542"/>
        <v>15211.991874906</v>
      </c>
      <c r="K6914" s="43">
        <f t="shared" si="543"/>
        <v>29.286531803808533</v>
      </c>
      <c r="L6914" s="55">
        <f t="shared" si="544"/>
        <v>5.6350761969612174E-2</v>
      </c>
      <c r="M6914" s="57" t="s">
        <v>14966</v>
      </c>
    </row>
    <row r="6915" spans="1:13" x14ac:dyDescent="0.25">
      <c r="A6915" s="23" t="s">
        <v>14348</v>
      </c>
      <c r="B6915" s="5" t="s">
        <v>13418</v>
      </c>
      <c r="C6915" s="18">
        <v>3193087.71</v>
      </c>
      <c r="D6915" s="18">
        <v>3710638.6669999999</v>
      </c>
      <c r="E6915" s="18">
        <f t="shared" si="540"/>
        <v>6903.726377</v>
      </c>
      <c r="F6915" s="18">
        <v>160023.625</v>
      </c>
      <c r="G6915" s="18">
        <v>0</v>
      </c>
      <c r="H6915" s="18">
        <f t="shared" si="541"/>
        <v>160.02362500000001</v>
      </c>
      <c r="I6915" s="18">
        <v>6743702.7520000003</v>
      </c>
      <c r="J6915" s="40">
        <f t="shared" si="542"/>
        <v>6743.8627756250007</v>
      </c>
      <c r="K6915" s="43">
        <f t="shared" si="543"/>
        <v>19.953851876558851</v>
      </c>
      <c r="L6915" s="55">
        <f t="shared" si="544"/>
        <v>2.317931161540877E-2</v>
      </c>
      <c r="M6915" s="57" t="s">
        <v>14966</v>
      </c>
    </row>
    <row r="6916" spans="1:13" x14ac:dyDescent="0.25">
      <c r="A6916" s="23" t="s">
        <v>14349</v>
      </c>
      <c r="B6916" s="5" t="s">
        <v>13419</v>
      </c>
      <c r="C6916" s="18">
        <v>3991649.2480000001</v>
      </c>
      <c r="D6916" s="18">
        <v>3744751.8080000002</v>
      </c>
      <c r="E6916" s="18">
        <f t="shared" si="540"/>
        <v>7736.4010559999997</v>
      </c>
      <c r="F6916" s="18">
        <v>1554935.8389999999</v>
      </c>
      <c r="G6916" s="18">
        <v>684311.68400000001</v>
      </c>
      <c r="H6916" s="18">
        <f t="shared" si="541"/>
        <v>2239.247523</v>
      </c>
      <c r="I6916" s="18">
        <v>5497153.5329999998</v>
      </c>
      <c r="J6916" s="40">
        <f t="shared" si="542"/>
        <v>5499.3927805230005</v>
      </c>
      <c r="K6916" s="43">
        <f t="shared" si="543"/>
        <v>2.5670829290082371</v>
      </c>
      <c r="L6916" s="55">
        <f t="shared" si="544"/>
        <v>0.28944305068871035</v>
      </c>
      <c r="M6916" s="57" t="s">
        <v>14966</v>
      </c>
    </row>
    <row r="6917" spans="1:13" x14ac:dyDescent="0.25">
      <c r="A6917" s="23" t="s">
        <v>14350</v>
      </c>
      <c r="B6917" s="5" t="s">
        <v>13420</v>
      </c>
      <c r="C6917" s="18">
        <v>4419254.801</v>
      </c>
      <c r="D6917" s="18">
        <v>2856551.39</v>
      </c>
      <c r="E6917" s="18">
        <f t="shared" si="540"/>
        <v>7275.8061909999997</v>
      </c>
      <c r="F6917" s="18">
        <v>1967523.7919999999</v>
      </c>
      <c r="G6917" s="18">
        <v>0</v>
      </c>
      <c r="H6917" s="18">
        <f t="shared" si="541"/>
        <v>1967.523792</v>
      </c>
      <c r="I6917" s="18">
        <v>5308282.3990000002</v>
      </c>
      <c r="J6917" s="40">
        <f t="shared" si="542"/>
        <v>5310.2499227919998</v>
      </c>
      <c r="K6917" s="43">
        <f t="shared" si="543"/>
        <v>2.2460998026904675</v>
      </c>
      <c r="L6917" s="55">
        <f t="shared" si="544"/>
        <v>0.27042003873519616</v>
      </c>
      <c r="M6917" s="57" t="s">
        <v>14966</v>
      </c>
    </row>
    <row r="6918" spans="1:13" x14ac:dyDescent="0.25">
      <c r="A6918" s="23" t="s">
        <v>14351</v>
      </c>
      <c r="B6918" s="5" t="s">
        <v>13421</v>
      </c>
      <c r="C6918" s="18">
        <v>3529738.284</v>
      </c>
      <c r="D6918" s="18">
        <v>1913086.4029999999</v>
      </c>
      <c r="E6918" s="18">
        <f t="shared" si="540"/>
        <v>5442.8246870000003</v>
      </c>
      <c r="F6918" s="18">
        <v>897887.87</v>
      </c>
      <c r="G6918" s="18">
        <v>0</v>
      </c>
      <c r="H6918" s="18">
        <f t="shared" si="541"/>
        <v>897.88787000000002</v>
      </c>
      <c r="I6918" s="18">
        <v>4544936.8169999998</v>
      </c>
      <c r="J6918" s="40">
        <f t="shared" si="542"/>
        <v>4545.8347048699998</v>
      </c>
      <c r="K6918" s="43">
        <f t="shared" si="543"/>
        <v>3.9311571098515898</v>
      </c>
      <c r="L6918" s="55">
        <f t="shared" si="544"/>
        <v>0.16496725903088047</v>
      </c>
      <c r="M6918" s="57" t="s">
        <v>14966</v>
      </c>
    </row>
    <row r="6919" spans="1:13" x14ac:dyDescent="0.25">
      <c r="A6919" s="23" t="s">
        <v>14352</v>
      </c>
      <c r="B6919" s="5" t="s">
        <v>13422</v>
      </c>
      <c r="C6919" s="18">
        <v>2365011.8790000002</v>
      </c>
      <c r="D6919" s="18">
        <v>2651877.7689999999</v>
      </c>
      <c r="E6919" s="18">
        <f t="shared" si="540"/>
        <v>5016.8896480000003</v>
      </c>
      <c r="F6919" s="18">
        <v>523469.38199999998</v>
      </c>
      <c r="G6919" s="18">
        <v>226297.851</v>
      </c>
      <c r="H6919" s="18">
        <f t="shared" si="541"/>
        <v>749.76723300000003</v>
      </c>
      <c r="I6919" s="18">
        <v>4267122.415</v>
      </c>
      <c r="J6919" s="40">
        <f t="shared" si="542"/>
        <v>4267.8721822329999</v>
      </c>
      <c r="K6919" s="43">
        <f t="shared" si="543"/>
        <v>4.5179564656944926</v>
      </c>
      <c r="L6919" s="55">
        <f t="shared" si="544"/>
        <v>0.14944861968389064</v>
      </c>
      <c r="M6919" s="57" t="s">
        <v>14966</v>
      </c>
    </row>
    <row r="6920" spans="1:13" x14ac:dyDescent="0.25">
      <c r="A6920" s="23" t="s">
        <v>14353</v>
      </c>
      <c r="B6920" s="5" t="s">
        <v>13423</v>
      </c>
      <c r="C6920" s="18">
        <v>5198152.2949999999</v>
      </c>
      <c r="D6920" s="18">
        <v>7520290.6799999997</v>
      </c>
      <c r="E6920" s="18">
        <f t="shared" si="540"/>
        <v>12718.442975</v>
      </c>
      <c r="F6920" s="18">
        <v>32536.846000000001</v>
      </c>
      <c r="G6920" s="18">
        <v>0</v>
      </c>
      <c r="H6920" s="18">
        <f t="shared" si="541"/>
        <v>32.536846000000004</v>
      </c>
      <c r="I6920" s="18">
        <v>12685906.129000001</v>
      </c>
      <c r="J6920" s="40">
        <f t="shared" si="542"/>
        <v>12685.938665846001</v>
      </c>
      <c r="K6920" s="43">
        <f t="shared" si="543"/>
        <v>159.76202164770365</v>
      </c>
      <c r="L6920" s="55">
        <f t="shared" si="544"/>
        <v>2.5582412928969399E-3</v>
      </c>
      <c r="M6920" s="57" t="s">
        <v>14966</v>
      </c>
    </row>
    <row r="6921" spans="1:13" x14ac:dyDescent="0.25">
      <c r="A6921" s="23" t="s">
        <v>14354</v>
      </c>
      <c r="B6921" s="5" t="s">
        <v>13424</v>
      </c>
      <c r="C6921" s="18">
        <v>3214508.4550000001</v>
      </c>
      <c r="D6921" s="18">
        <v>869123.46200000006</v>
      </c>
      <c r="E6921" s="18">
        <f t="shared" si="540"/>
        <v>4083.6319170000002</v>
      </c>
      <c r="F6921" s="18">
        <v>1784993.45</v>
      </c>
      <c r="G6921" s="18">
        <v>0</v>
      </c>
      <c r="H6921" s="18">
        <f t="shared" si="541"/>
        <v>1784.9934499999999</v>
      </c>
      <c r="I6921" s="18">
        <v>2298638.4670000002</v>
      </c>
      <c r="J6921" s="40">
        <f t="shared" si="542"/>
        <v>2300.4234604500002</v>
      </c>
      <c r="K6921" s="43">
        <f t="shared" si="543"/>
        <v>1.8008516809963646</v>
      </c>
      <c r="L6921" s="55">
        <f t="shared" si="544"/>
        <v>0.43710929052374725</v>
      </c>
      <c r="M6921" s="57" t="s">
        <v>14966</v>
      </c>
    </row>
    <row r="6922" spans="1:13" x14ac:dyDescent="0.25">
      <c r="A6922" s="23" t="s">
        <v>14355</v>
      </c>
      <c r="B6922" s="5" t="s">
        <v>13425</v>
      </c>
      <c r="C6922" s="18">
        <v>6087408.2309999997</v>
      </c>
      <c r="D6922" s="18">
        <v>6095611.5789999999</v>
      </c>
      <c r="E6922" s="18">
        <f t="shared" si="540"/>
        <v>12183.019809999998</v>
      </c>
      <c r="F6922" s="18">
        <v>459762.96899999998</v>
      </c>
      <c r="G6922" s="18">
        <v>0</v>
      </c>
      <c r="H6922" s="18">
        <f t="shared" si="541"/>
        <v>459.762969</v>
      </c>
      <c r="I6922" s="18">
        <v>11723256.841</v>
      </c>
      <c r="J6922" s="40">
        <f t="shared" si="542"/>
        <v>11723.716603969</v>
      </c>
      <c r="K6922" s="43">
        <f t="shared" si="543"/>
        <v>13.240318689085202</v>
      </c>
      <c r="L6922" s="55">
        <f t="shared" si="544"/>
        <v>3.7738013741274549E-2</v>
      </c>
      <c r="M6922" s="57" t="s">
        <v>14966</v>
      </c>
    </row>
    <row r="6923" spans="1:13" x14ac:dyDescent="0.25">
      <c r="A6923" s="23" t="s">
        <v>14356</v>
      </c>
      <c r="B6923" s="5" t="s">
        <v>13426</v>
      </c>
      <c r="C6923" s="18">
        <v>2048421.3470000001</v>
      </c>
      <c r="D6923" s="18">
        <v>1373495.5959999999</v>
      </c>
      <c r="E6923" s="18">
        <f t="shared" si="540"/>
        <v>3421.9169430000002</v>
      </c>
      <c r="F6923" s="18">
        <v>415774.36700000003</v>
      </c>
      <c r="G6923" s="18">
        <v>5174.7070000000003</v>
      </c>
      <c r="H6923" s="18">
        <f t="shared" si="541"/>
        <v>420.949074</v>
      </c>
      <c r="I6923" s="18">
        <v>3000967.8689999999</v>
      </c>
      <c r="J6923" s="40">
        <f t="shared" si="542"/>
        <v>3001.388818074</v>
      </c>
      <c r="K6923" s="43">
        <f t="shared" si="543"/>
        <v>4.9267619881915419</v>
      </c>
      <c r="L6923" s="55">
        <f t="shared" si="544"/>
        <v>0.12301557314566298</v>
      </c>
      <c r="M6923" s="57" t="s">
        <v>14966</v>
      </c>
    </row>
    <row r="6924" spans="1:13" x14ac:dyDescent="0.25">
      <c r="A6924" s="23" t="s">
        <v>14357</v>
      </c>
      <c r="B6924" s="5" t="s">
        <v>13427</v>
      </c>
      <c r="C6924" s="18">
        <v>1676762.9639999999</v>
      </c>
      <c r="D6924" s="18">
        <v>2621855.8930000002</v>
      </c>
      <c r="E6924" s="18">
        <f t="shared" si="540"/>
        <v>4298.6188569999995</v>
      </c>
      <c r="F6924" s="18">
        <v>346237.55200000003</v>
      </c>
      <c r="G6924" s="18">
        <v>0</v>
      </c>
      <c r="H6924" s="18">
        <f t="shared" si="541"/>
        <v>346.23755200000005</v>
      </c>
      <c r="I6924" s="18">
        <v>3952381.3050000002</v>
      </c>
      <c r="J6924" s="40">
        <f t="shared" si="542"/>
        <v>3952.7275425520002</v>
      </c>
      <c r="K6924" s="43">
        <f t="shared" si="543"/>
        <v>4.8428108225534121</v>
      </c>
      <c r="L6924" s="55">
        <f t="shared" si="544"/>
        <v>8.054623206153215E-2</v>
      </c>
      <c r="M6924" s="57" t="s">
        <v>14966</v>
      </c>
    </row>
    <row r="6925" spans="1:13" x14ac:dyDescent="0.25">
      <c r="A6925" s="23" t="s">
        <v>14358</v>
      </c>
      <c r="B6925" s="5" t="s">
        <v>13428</v>
      </c>
      <c r="C6925" s="18">
        <v>6161270.4800000004</v>
      </c>
      <c r="D6925" s="18">
        <v>6386183.5300000003</v>
      </c>
      <c r="E6925" s="18">
        <f t="shared" si="540"/>
        <v>12547.454010000001</v>
      </c>
      <c r="F6925" s="18">
        <v>2433197.2140000002</v>
      </c>
      <c r="G6925" s="18">
        <v>593731.57499999995</v>
      </c>
      <c r="H6925" s="18">
        <f t="shared" si="541"/>
        <v>3026.9287890000001</v>
      </c>
      <c r="I6925" s="18">
        <v>9520525.2210000008</v>
      </c>
      <c r="J6925" s="40">
        <f t="shared" si="542"/>
        <v>9523.5521497890004</v>
      </c>
      <c r="K6925" s="43">
        <f t="shared" si="543"/>
        <v>2.5321706126201411</v>
      </c>
      <c r="L6925" s="55">
        <f t="shared" si="544"/>
        <v>0.24123848444374571</v>
      </c>
      <c r="M6925" s="57" t="s">
        <v>14966</v>
      </c>
    </row>
    <row r="6926" spans="1:13" x14ac:dyDescent="0.25">
      <c r="A6926" s="23" t="s">
        <v>14359</v>
      </c>
      <c r="B6926" s="5" t="s">
        <v>13429</v>
      </c>
      <c r="C6926" s="18">
        <v>1559832.395</v>
      </c>
      <c r="D6926" s="18">
        <v>1333177.3389999999</v>
      </c>
      <c r="E6926" s="18">
        <f t="shared" si="540"/>
        <v>2893.0097340000002</v>
      </c>
      <c r="F6926" s="18">
        <v>48513.453999999998</v>
      </c>
      <c r="G6926" s="18">
        <v>5654.4970000000003</v>
      </c>
      <c r="H6926" s="18">
        <f t="shared" si="541"/>
        <v>54.167951000000002</v>
      </c>
      <c r="I6926" s="18">
        <v>2838841.7829999998</v>
      </c>
      <c r="J6926" s="40">
        <f t="shared" si="542"/>
        <v>2838.8959509509996</v>
      </c>
      <c r="K6926" s="43">
        <f t="shared" si="543"/>
        <v>32.152573490232214</v>
      </c>
      <c r="L6926" s="55">
        <f t="shared" si="544"/>
        <v>1.8723736171155241E-2</v>
      </c>
      <c r="M6926" s="57" t="s">
        <v>14966</v>
      </c>
    </row>
    <row r="6927" spans="1:13" x14ac:dyDescent="0.25">
      <c r="A6927" s="23" t="s">
        <v>14360</v>
      </c>
      <c r="B6927" s="5" t="s">
        <v>13430</v>
      </c>
      <c r="C6927" s="18">
        <v>881480.20400000003</v>
      </c>
      <c r="D6927" s="18">
        <v>2246962.8569999998</v>
      </c>
      <c r="E6927" s="18">
        <f t="shared" si="540"/>
        <v>3128.4430609999999</v>
      </c>
      <c r="F6927" s="18">
        <v>506958.147</v>
      </c>
      <c r="G6927" s="18">
        <v>1059096.118</v>
      </c>
      <c r="H6927" s="18">
        <f t="shared" si="541"/>
        <v>1566.0542650000002</v>
      </c>
      <c r="I6927" s="18">
        <v>1562388.7960000001</v>
      </c>
      <c r="J6927" s="40">
        <f t="shared" si="542"/>
        <v>1563.954850265</v>
      </c>
      <c r="K6927" s="43">
        <f t="shared" si="543"/>
        <v>1.7387632671775566</v>
      </c>
      <c r="L6927" s="55">
        <f t="shared" si="544"/>
        <v>0.50058582958496112</v>
      </c>
      <c r="M6927" s="57" t="s">
        <v>14966</v>
      </c>
    </row>
    <row r="6928" spans="1:13" x14ac:dyDescent="0.25">
      <c r="A6928" s="23" t="s">
        <v>14361</v>
      </c>
      <c r="B6928" s="5" t="s">
        <v>13431</v>
      </c>
      <c r="C6928" s="18">
        <v>1829328.5649999999</v>
      </c>
      <c r="D6928" s="18">
        <v>2227283.9300000002</v>
      </c>
      <c r="E6928" s="18">
        <f t="shared" si="540"/>
        <v>4056.6124950000003</v>
      </c>
      <c r="F6928" s="18">
        <v>1024331.172</v>
      </c>
      <c r="G6928" s="18">
        <v>0</v>
      </c>
      <c r="H6928" s="18">
        <f t="shared" si="541"/>
        <v>1024.3311719999999</v>
      </c>
      <c r="I6928" s="18">
        <v>3032281.3229999999</v>
      </c>
      <c r="J6928" s="40">
        <f t="shared" si="542"/>
        <v>3033.3056541720002</v>
      </c>
      <c r="K6928" s="43">
        <f t="shared" si="543"/>
        <v>1.7858761062872348</v>
      </c>
      <c r="L6928" s="55">
        <f t="shared" si="544"/>
        <v>0.25250900184884428</v>
      </c>
      <c r="M6928" s="57" t="s">
        <v>14966</v>
      </c>
    </row>
    <row r="6929" spans="1:13" x14ac:dyDescent="0.25">
      <c r="A6929" s="23" t="s">
        <v>14362</v>
      </c>
      <c r="B6929" s="5" t="s">
        <v>13432</v>
      </c>
      <c r="C6929" s="18">
        <v>2058864.08</v>
      </c>
      <c r="D6929" s="18">
        <v>1837915.398</v>
      </c>
      <c r="E6929" s="18">
        <f t="shared" si="540"/>
        <v>3896.7794779999999</v>
      </c>
      <c r="F6929" s="18">
        <v>213490.769</v>
      </c>
      <c r="G6929" s="18">
        <v>310074.43800000002</v>
      </c>
      <c r="H6929" s="18">
        <f t="shared" si="541"/>
        <v>523.5652070000001</v>
      </c>
      <c r="I6929" s="18">
        <v>3373214.2710000002</v>
      </c>
      <c r="J6929" s="40">
        <f t="shared" si="542"/>
        <v>3373.7378362069999</v>
      </c>
      <c r="K6929" s="43">
        <f t="shared" si="543"/>
        <v>9.6438084402609459</v>
      </c>
      <c r="L6929" s="55">
        <f t="shared" si="544"/>
        <v>0.1343584387969311</v>
      </c>
      <c r="M6929" s="57" t="s">
        <v>14966</v>
      </c>
    </row>
    <row r="6930" spans="1:13" x14ac:dyDescent="0.25">
      <c r="A6930" s="23" t="s">
        <v>14363</v>
      </c>
      <c r="B6930" s="5" t="s">
        <v>13433</v>
      </c>
      <c r="C6930" s="18">
        <v>898409.71799999999</v>
      </c>
      <c r="D6930" s="18">
        <v>1656186.753</v>
      </c>
      <c r="E6930" s="18">
        <f t="shared" si="540"/>
        <v>2554.5964709999998</v>
      </c>
      <c r="F6930" s="18">
        <v>396908.15700000001</v>
      </c>
      <c r="G6930" s="18">
        <v>180696.38200000001</v>
      </c>
      <c r="H6930" s="18">
        <f t="shared" si="541"/>
        <v>577.60453900000005</v>
      </c>
      <c r="I6930" s="18">
        <v>1976991.932</v>
      </c>
      <c r="J6930" s="40">
        <f t="shared" si="542"/>
        <v>1977.569536539</v>
      </c>
      <c r="K6930" s="43">
        <f t="shared" si="543"/>
        <v>2.2635204194102769</v>
      </c>
      <c r="L6930" s="55">
        <f t="shared" si="544"/>
        <v>0.22610402290812531</v>
      </c>
      <c r="M6930" s="57" t="s">
        <v>14966</v>
      </c>
    </row>
    <row r="6931" spans="1:13" x14ac:dyDescent="0.25">
      <c r="A6931" s="23" t="s">
        <v>14364</v>
      </c>
      <c r="B6931" s="5" t="s">
        <v>13434</v>
      </c>
      <c r="C6931" s="18">
        <v>51584350.336000003</v>
      </c>
      <c r="D6931" s="18">
        <v>138845840.486</v>
      </c>
      <c r="E6931" s="18">
        <f t="shared" si="540"/>
        <v>190430.190822</v>
      </c>
      <c r="F6931" s="18">
        <v>9992742.5240000002</v>
      </c>
      <c r="G6931" s="18">
        <v>3403834.068</v>
      </c>
      <c r="H6931" s="18">
        <f t="shared" si="541"/>
        <v>13396.576591999999</v>
      </c>
      <c r="I6931" s="18">
        <v>177033614.22999999</v>
      </c>
      <c r="J6931" s="40">
        <f t="shared" si="542"/>
        <v>177047.01080659198</v>
      </c>
      <c r="K6931" s="43">
        <f t="shared" si="543"/>
        <v>5.1621814744158216</v>
      </c>
      <c r="L6931" s="55">
        <f t="shared" si="544"/>
        <v>7.0349016267710007E-2</v>
      </c>
      <c r="M6931" s="57" t="s">
        <v>14966</v>
      </c>
    </row>
    <row r="6932" spans="1:13" x14ac:dyDescent="0.25">
      <c r="A6932" s="23" t="s">
        <v>14365</v>
      </c>
      <c r="B6932" s="5" t="s">
        <v>13435</v>
      </c>
      <c r="C6932" s="18">
        <v>7392616.1390000004</v>
      </c>
      <c r="D6932" s="18">
        <v>14272267.103</v>
      </c>
      <c r="E6932" s="18">
        <f t="shared" si="540"/>
        <v>21664.883242</v>
      </c>
      <c r="F6932" s="18">
        <v>602344.78799999994</v>
      </c>
      <c r="G6932" s="18">
        <v>394754.64399999997</v>
      </c>
      <c r="H6932" s="18">
        <f t="shared" si="541"/>
        <v>997.09943199999987</v>
      </c>
      <c r="I6932" s="18">
        <v>20667783.809999999</v>
      </c>
      <c r="J6932" s="40">
        <f t="shared" si="542"/>
        <v>20668.780909431996</v>
      </c>
      <c r="K6932" s="43">
        <f t="shared" si="543"/>
        <v>12.273064009644923</v>
      </c>
      <c r="L6932" s="55">
        <f t="shared" si="544"/>
        <v>4.6023762088272038E-2</v>
      </c>
      <c r="M6932" s="57" t="s">
        <v>14966</v>
      </c>
    </row>
    <row r="6933" spans="1:13" x14ac:dyDescent="0.25">
      <c r="A6933" s="23" t="s">
        <v>14366</v>
      </c>
      <c r="B6933" s="5" t="s">
        <v>13436</v>
      </c>
      <c r="C6933" s="18">
        <v>5170225.9589999998</v>
      </c>
      <c r="D6933" s="18">
        <v>5752059.8140000002</v>
      </c>
      <c r="E6933" s="18">
        <f t="shared" ref="E6933:E6996" si="545">(+D6933+C6933)/1000</f>
        <v>10922.285773</v>
      </c>
      <c r="F6933" s="18">
        <v>209684.606</v>
      </c>
      <c r="G6933" s="18">
        <v>1902147.551</v>
      </c>
      <c r="H6933" s="18">
        <f t="shared" ref="H6933:H6996" si="546">(+G6933+F6933)/1000</f>
        <v>2111.8321570000003</v>
      </c>
      <c r="I6933" s="18">
        <v>8810453.6160000004</v>
      </c>
      <c r="J6933" s="40">
        <f t="shared" ref="J6933:J6996" si="547">(+I6933+H6933)/1000</f>
        <v>8812.5654481570018</v>
      </c>
      <c r="K6933" s="43">
        <f t="shared" si="543"/>
        <v>24.657155609220066</v>
      </c>
      <c r="L6933" s="55">
        <f t="shared" si="544"/>
        <v>0.1933507510140845</v>
      </c>
      <c r="M6933" s="57" t="s">
        <v>14966</v>
      </c>
    </row>
    <row r="6934" spans="1:13" x14ac:dyDescent="0.25">
      <c r="A6934" s="23" t="s">
        <v>14367</v>
      </c>
      <c r="B6934" s="5" t="s">
        <v>13437</v>
      </c>
      <c r="C6934" s="18">
        <v>12298790.964</v>
      </c>
      <c r="D6934" s="18">
        <v>8371056.193</v>
      </c>
      <c r="E6934" s="18">
        <f t="shared" si="545"/>
        <v>20669.847156999997</v>
      </c>
      <c r="F6934" s="18">
        <v>3223476.4509999999</v>
      </c>
      <c r="G6934" s="18">
        <v>294689.92800000001</v>
      </c>
      <c r="H6934" s="18">
        <f t="shared" si="546"/>
        <v>3518.1663789999998</v>
      </c>
      <c r="I6934" s="18">
        <v>17151680.778000001</v>
      </c>
      <c r="J6934" s="40">
        <f t="shared" si="547"/>
        <v>17155.198944379001</v>
      </c>
      <c r="K6934" s="43">
        <f t="shared" ref="K6934:K6997" si="548">+IFERROR(C6934/F6934,"ERROR")</f>
        <v>3.8153810492968296</v>
      </c>
      <c r="L6934" s="55">
        <f t="shared" ref="L6934:L6997" si="549">+IFERROR(H6934/E6934,"ERROR")</f>
        <v>0.17020766299225135</v>
      </c>
      <c r="M6934" s="57" t="s">
        <v>14966</v>
      </c>
    </row>
    <row r="6935" spans="1:13" x14ac:dyDescent="0.25">
      <c r="A6935" s="23" t="s">
        <v>14368</v>
      </c>
      <c r="B6935" s="5" t="s">
        <v>13438</v>
      </c>
      <c r="C6935" s="18">
        <v>1278811.5959999999</v>
      </c>
      <c r="D6935" s="18">
        <v>3934493.2919999999</v>
      </c>
      <c r="E6935" s="18">
        <f t="shared" si="545"/>
        <v>5213.3048880000006</v>
      </c>
      <c r="F6935" s="18">
        <v>471348.18400000001</v>
      </c>
      <c r="G6935" s="18">
        <v>0</v>
      </c>
      <c r="H6935" s="18">
        <f t="shared" si="546"/>
        <v>471.348184</v>
      </c>
      <c r="I6935" s="18">
        <v>4741956.7039999999</v>
      </c>
      <c r="J6935" s="40">
        <f t="shared" si="547"/>
        <v>4742.4280521840001</v>
      </c>
      <c r="K6935" s="43">
        <f t="shared" si="548"/>
        <v>2.7130932915612971</v>
      </c>
      <c r="L6935" s="55">
        <f t="shared" si="549"/>
        <v>9.0412549069391765E-2</v>
      </c>
      <c r="M6935" s="57" t="s">
        <v>14966</v>
      </c>
    </row>
    <row r="6936" spans="1:13" x14ac:dyDescent="0.25">
      <c r="A6936" s="23" t="s">
        <v>14369</v>
      </c>
      <c r="B6936" s="5" t="s">
        <v>13439</v>
      </c>
      <c r="C6936" s="18">
        <v>1067725.6839999999</v>
      </c>
      <c r="D6936" s="18">
        <v>5379114.1699999999</v>
      </c>
      <c r="E6936" s="18">
        <f t="shared" si="545"/>
        <v>6446.8398539999998</v>
      </c>
      <c r="F6936" s="18">
        <v>1069609.6910000001</v>
      </c>
      <c r="G6936" s="18">
        <v>1570336.1810000001</v>
      </c>
      <c r="H6936" s="18">
        <f t="shared" si="546"/>
        <v>2639.9458720000002</v>
      </c>
      <c r="I6936" s="18">
        <v>3806893.9819999998</v>
      </c>
      <c r="J6936" s="40">
        <f t="shared" si="547"/>
        <v>3809.5339278719998</v>
      </c>
      <c r="K6936" s="43">
        <f t="shared" si="548"/>
        <v>0.99823860328131575</v>
      </c>
      <c r="L6936" s="55">
        <f t="shared" si="549"/>
        <v>0.40949456350494295</v>
      </c>
      <c r="M6936" s="57" t="s">
        <v>14966</v>
      </c>
    </row>
    <row r="6937" spans="1:13" x14ac:dyDescent="0.25">
      <c r="A6937" s="23" t="s">
        <v>14370</v>
      </c>
      <c r="B6937" s="5" t="s">
        <v>13440</v>
      </c>
      <c r="C6937" s="18">
        <v>644376.48199999996</v>
      </c>
      <c r="D6937" s="18">
        <v>1645271.5079999999</v>
      </c>
      <c r="E6937" s="18">
        <f t="shared" si="545"/>
        <v>2289.6479899999999</v>
      </c>
      <c r="F6937" s="18">
        <v>1318180.554</v>
      </c>
      <c r="G6937" s="18">
        <v>127800.647</v>
      </c>
      <c r="H6937" s="18">
        <f t="shared" si="546"/>
        <v>1445.9812009999998</v>
      </c>
      <c r="I6937" s="18">
        <v>843666.78899999999</v>
      </c>
      <c r="J6937" s="40">
        <f t="shared" si="547"/>
        <v>845.11277020099999</v>
      </c>
      <c r="K6937" s="43">
        <f t="shared" si="548"/>
        <v>0.48883779998472043</v>
      </c>
      <c r="L6937" s="55">
        <f t="shared" si="549"/>
        <v>0.63152991521635593</v>
      </c>
      <c r="M6937" s="57" t="s">
        <v>14966</v>
      </c>
    </row>
    <row r="6938" spans="1:13" x14ac:dyDescent="0.25">
      <c r="A6938" s="23" t="s">
        <v>14371</v>
      </c>
      <c r="B6938" s="5" t="s">
        <v>13441</v>
      </c>
      <c r="C6938" s="18">
        <v>2638675.577</v>
      </c>
      <c r="D6938" s="18">
        <v>1656606.2860000001</v>
      </c>
      <c r="E6938" s="18">
        <f t="shared" si="545"/>
        <v>4295.2818630000002</v>
      </c>
      <c r="F6938" s="18">
        <v>757981.13500000001</v>
      </c>
      <c r="G6938" s="18">
        <v>108438.9</v>
      </c>
      <c r="H6938" s="18">
        <f t="shared" si="546"/>
        <v>866.42003499999998</v>
      </c>
      <c r="I6938" s="18">
        <v>3428861.8280000002</v>
      </c>
      <c r="J6938" s="40">
        <f t="shared" si="547"/>
        <v>3429.728248035</v>
      </c>
      <c r="K6938" s="43">
        <f t="shared" si="548"/>
        <v>3.4811889836809726</v>
      </c>
      <c r="L6938" s="55">
        <f t="shared" si="549"/>
        <v>0.20171436069502943</v>
      </c>
      <c r="M6938" s="57" t="s">
        <v>14966</v>
      </c>
    </row>
    <row r="6939" spans="1:13" x14ac:dyDescent="0.25">
      <c r="A6939" s="23" t="s">
        <v>14372</v>
      </c>
      <c r="B6939" s="5" t="s">
        <v>13442</v>
      </c>
      <c r="C6939" s="18">
        <v>1986049.3160000001</v>
      </c>
      <c r="D6939" s="18">
        <v>4014466.361</v>
      </c>
      <c r="E6939" s="18">
        <f t="shared" si="545"/>
        <v>6000.5156770000003</v>
      </c>
      <c r="F6939" s="18">
        <v>3270700.0869999998</v>
      </c>
      <c r="G6939" s="18">
        <v>1455929.1850000001</v>
      </c>
      <c r="H6939" s="18">
        <f t="shared" si="546"/>
        <v>4726.6292720000001</v>
      </c>
      <c r="I6939" s="18">
        <v>1273886.405</v>
      </c>
      <c r="J6939" s="40">
        <f t="shared" si="547"/>
        <v>1278.613034272</v>
      </c>
      <c r="K6939" s="43">
        <f t="shared" si="548"/>
        <v>0.60722452782935343</v>
      </c>
      <c r="L6939" s="55">
        <f t="shared" si="549"/>
        <v>0.78770384520736914</v>
      </c>
      <c r="M6939" s="57" t="s">
        <v>14966</v>
      </c>
    </row>
    <row r="6940" spans="1:13" x14ac:dyDescent="0.25">
      <c r="A6940" s="23" t="s">
        <v>14373</v>
      </c>
      <c r="B6940" s="5" t="s">
        <v>13443</v>
      </c>
      <c r="C6940" s="18">
        <v>10510058.543</v>
      </c>
      <c r="D6940" s="18">
        <v>4624659.9819999998</v>
      </c>
      <c r="E6940" s="18">
        <f t="shared" si="545"/>
        <v>15134.718524999998</v>
      </c>
      <c r="F6940" s="18">
        <v>10258580</v>
      </c>
      <c r="G6940" s="18">
        <v>0</v>
      </c>
      <c r="H6940" s="18">
        <f t="shared" si="546"/>
        <v>10258.58</v>
      </c>
      <c r="I6940" s="18">
        <v>4876138.5250000004</v>
      </c>
      <c r="J6940" s="40">
        <f t="shared" si="547"/>
        <v>4886.397105</v>
      </c>
      <c r="K6940" s="43">
        <f t="shared" si="548"/>
        <v>1.0245139720117209</v>
      </c>
      <c r="L6940" s="55">
        <f t="shared" si="549"/>
        <v>0.6778176933422686</v>
      </c>
      <c r="M6940" s="57" t="s">
        <v>14966</v>
      </c>
    </row>
    <row r="6941" spans="1:13" x14ac:dyDescent="0.25">
      <c r="A6941" s="23" t="s">
        <v>14374</v>
      </c>
      <c r="B6941" s="5" t="s">
        <v>13444</v>
      </c>
      <c r="C6941" s="18">
        <v>3489472.909</v>
      </c>
      <c r="D6941" s="18">
        <v>3050427.5669999998</v>
      </c>
      <c r="E6941" s="18">
        <f t="shared" si="545"/>
        <v>6539.9004759999998</v>
      </c>
      <c r="F6941" s="18">
        <v>116923.776</v>
      </c>
      <c r="G6941" s="18">
        <v>14010.864</v>
      </c>
      <c r="H6941" s="18">
        <f t="shared" si="546"/>
        <v>130.93464</v>
      </c>
      <c r="I6941" s="18">
        <v>6408965.8360000001</v>
      </c>
      <c r="J6941" s="40">
        <f t="shared" si="547"/>
        <v>6409.0967706399997</v>
      </c>
      <c r="K6941" s="43">
        <f t="shared" si="548"/>
        <v>29.843997759702869</v>
      </c>
      <c r="L6941" s="55">
        <f t="shared" si="549"/>
        <v>2.0020891828629719E-2</v>
      </c>
      <c r="M6941" s="57" t="s">
        <v>14966</v>
      </c>
    </row>
    <row r="6942" spans="1:13" x14ac:dyDescent="0.25">
      <c r="A6942" s="23" t="s">
        <v>14375</v>
      </c>
      <c r="B6942" s="5" t="s">
        <v>13445</v>
      </c>
      <c r="C6942" s="18">
        <v>1194865.6939999999</v>
      </c>
      <c r="D6942" s="18">
        <v>2126454.8620000002</v>
      </c>
      <c r="E6942" s="18">
        <f t="shared" si="545"/>
        <v>3321.3205559999997</v>
      </c>
      <c r="F6942" s="18">
        <v>199535.36499999999</v>
      </c>
      <c r="G6942" s="18">
        <v>0</v>
      </c>
      <c r="H6942" s="18">
        <f t="shared" si="546"/>
        <v>199.53536499999998</v>
      </c>
      <c r="I6942" s="18">
        <v>3121785.1910000001</v>
      </c>
      <c r="J6942" s="40">
        <f t="shared" si="547"/>
        <v>3121.9847263649999</v>
      </c>
      <c r="K6942" s="43">
        <f t="shared" si="548"/>
        <v>5.9882401999264641</v>
      </c>
      <c r="L6942" s="55">
        <f t="shared" si="549"/>
        <v>6.007711741028348E-2</v>
      </c>
      <c r="M6942" s="57" t="s">
        <v>14966</v>
      </c>
    </row>
    <row r="6943" spans="1:13" x14ac:dyDescent="0.25">
      <c r="A6943" s="23" t="s">
        <v>14376</v>
      </c>
      <c r="B6943" s="5" t="s">
        <v>13446</v>
      </c>
      <c r="C6943" s="18">
        <v>1258684.655</v>
      </c>
      <c r="D6943" s="18">
        <v>1910731.5819999999</v>
      </c>
      <c r="E6943" s="18">
        <f t="shared" si="545"/>
        <v>3169.4162369999999</v>
      </c>
      <c r="F6943" s="18">
        <v>1297059.345</v>
      </c>
      <c r="G6943" s="18">
        <v>22066.760999999999</v>
      </c>
      <c r="H6943" s="18">
        <f t="shared" si="546"/>
        <v>1319.1261059999999</v>
      </c>
      <c r="I6943" s="18">
        <v>1850290.1310000001</v>
      </c>
      <c r="J6943" s="40">
        <f t="shared" si="547"/>
        <v>1851.6092571060001</v>
      </c>
      <c r="K6943" s="43">
        <f t="shared" si="548"/>
        <v>0.9704140830965603</v>
      </c>
      <c r="L6943" s="55">
        <f t="shared" si="549"/>
        <v>0.41620475423846953</v>
      </c>
      <c r="M6943" s="57" t="s">
        <v>14966</v>
      </c>
    </row>
    <row r="6944" spans="1:13" x14ac:dyDescent="0.25">
      <c r="A6944" s="23" t="s">
        <v>14377</v>
      </c>
      <c r="B6944" s="5" t="s">
        <v>13447</v>
      </c>
      <c r="C6944" s="18">
        <v>2361375.0639999998</v>
      </c>
      <c r="D6944" s="18">
        <v>1166129.7990000001</v>
      </c>
      <c r="E6944" s="18">
        <f t="shared" si="545"/>
        <v>3527.5048630000001</v>
      </c>
      <c r="F6944" s="18">
        <v>652783.79099999997</v>
      </c>
      <c r="G6944" s="18">
        <v>803795.15800000005</v>
      </c>
      <c r="H6944" s="18">
        <f t="shared" si="546"/>
        <v>1456.578949</v>
      </c>
      <c r="I6944" s="18">
        <v>2070925.9140000001</v>
      </c>
      <c r="J6944" s="40">
        <f t="shared" si="547"/>
        <v>2072.3824929490002</v>
      </c>
      <c r="K6944" s="43">
        <f t="shared" si="548"/>
        <v>3.6173923074631</v>
      </c>
      <c r="L6944" s="55">
        <f t="shared" si="549"/>
        <v>0.41292046519284981</v>
      </c>
      <c r="M6944" s="57" t="s">
        <v>14966</v>
      </c>
    </row>
    <row r="6945" spans="1:13" x14ac:dyDescent="0.25">
      <c r="A6945" s="23" t="s">
        <v>14378</v>
      </c>
      <c r="B6945" s="5" t="s">
        <v>13448</v>
      </c>
      <c r="C6945" s="18">
        <v>22895.313999999998</v>
      </c>
      <c r="D6945" s="18">
        <v>64733.112999999998</v>
      </c>
      <c r="E6945" s="18">
        <f t="shared" si="545"/>
        <v>87.628427000000002</v>
      </c>
      <c r="F6945" s="18">
        <v>10690.44</v>
      </c>
      <c r="G6945" s="18">
        <v>10389.064</v>
      </c>
      <c r="H6945" s="18">
        <f t="shared" si="546"/>
        <v>21.079504</v>
      </c>
      <c r="I6945" s="18">
        <v>66548.922999999995</v>
      </c>
      <c r="J6945" s="40">
        <f t="shared" si="547"/>
        <v>66.570002503999987</v>
      </c>
      <c r="K6945" s="43">
        <f t="shared" si="548"/>
        <v>2.1416624572982963</v>
      </c>
      <c r="L6945" s="55">
        <f t="shared" si="549"/>
        <v>0.24055554483478289</v>
      </c>
      <c r="M6945" s="57" t="s">
        <v>14966</v>
      </c>
    </row>
    <row r="6946" spans="1:13" x14ac:dyDescent="0.25">
      <c r="A6946" s="23" t="s">
        <v>14379</v>
      </c>
      <c r="B6946" s="5" t="s">
        <v>13440</v>
      </c>
      <c r="C6946" s="18">
        <v>516081.70600000001</v>
      </c>
      <c r="D6946" s="18">
        <v>1458893.4310000001</v>
      </c>
      <c r="E6946" s="18">
        <f t="shared" si="545"/>
        <v>1974.9751370000001</v>
      </c>
      <c r="F6946" s="18">
        <v>373923.18699999998</v>
      </c>
      <c r="G6946" s="18">
        <v>502998.261</v>
      </c>
      <c r="H6946" s="18">
        <f t="shared" si="546"/>
        <v>876.92144799999994</v>
      </c>
      <c r="I6946" s="18">
        <v>1098053.689</v>
      </c>
      <c r="J6946" s="40">
        <f t="shared" si="547"/>
        <v>1098.9306104479999</v>
      </c>
      <c r="K6946" s="43">
        <f t="shared" si="548"/>
        <v>1.3801810744622265</v>
      </c>
      <c r="L6946" s="55">
        <f t="shared" si="549"/>
        <v>0.44401644940809193</v>
      </c>
      <c r="M6946" s="57" t="s">
        <v>14966</v>
      </c>
    </row>
    <row r="6947" spans="1:13" x14ac:dyDescent="0.25">
      <c r="A6947" s="23" t="s">
        <v>14380</v>
      </c>
      <c r="B6947" s="5" t="s">
        <v>13449</v>
      </c>
      <c r="C6947" s="18">
        <v>4399697.4539999999</v>
      </c>
      <c r="D6947" s="18">
        <v>9818311.1009999998</v>
      </c>
      <c r="E6947" s="18">
        <f t="shared" si="545"/>
        <v>14218.008555</v>
      </c>
      <c r="F6947" s="18">
        <v>1159085.8289999999</v>
      </c>
      <c r="G6947" s="18">
        <v>363633.85100000002</v>
      </c>
      <c r="H6947" s="18">
        <f t="shared" si="546"/>
        <v>1522.7196799999999</v>
      </c>
      <c r="I6947" s="18">
        <v>12695288.875</v>
      </c>
      <c r="J6947" s="40">
        <f t="shared" si="547"/>
        <v>12696.811594680001</v>
      </c>
      <c r="K6947" s="43">
        <f t="shared" si="548"/>
        <v>3.7958340477648962</v>
      </c>
      <c r="L6947" s="55">
        <f t="shared" si="549"/>
        <v>0.10709795778428549</v>
      </c>
      <c r="M6947" s="57" t="s">
        <v>14966</v>
      </c>
    </row>
    <row r="6948" spans="1:13" x14ac:dyDescent="0.25">
      <c r="A6948" s="23" t="s">
        <v>14381</v>
      </c>
      <c r="B6948" s="5" t="s">
        <v>13450</v>
      </c>
      <c r="C6948" s="18">
        <v>536786.56900000002</v>
      </c>
      <c r="D6948" s="18">
        <v>1341611</v>
      </c>
      <c r="E6948" s="18">
        <f t="shared" si="545"/>
        <v>1878.3975690000002</v>
      </c>
      <c r="F6948" s="18">
        <v>103479.678</v>
      </c>
      <c r="G6948" s="18">
        <v>0</v>
      </c>
      <c r="H6948" s="18">
        <f t="shared" si="546"/>
        <v>103.47967800000001</v>
      </c>
      <c r="I6948" s="18">
        <v>1774917.8910000001</v>
      </c>
      <c r="J6948" s="40">
        <f t="shared" si="547"/>
        <v>1775.021370678</v>
      </c>
      <c r="K6948" s="43">
        <f t="shared" si="548"/>
        <v>5.187362189124709</v>
      </c>
      <c r="L6948" s="55">
        <f t="shared" si="549"/>
        <v>5.5089337692812997E-2</v>
      </c>
      <c r="M6948" s="57" t="s">
        <v>14966</v>
      </c>
    </row>
    <row r="6949" spans="1:13" x14ac:dyDescent="0.25">
      <c r="A6949" s="23" t="s">
        <v>14382</v>
      </c>
      <c r="B6949" s="5" t="s">
        <v>13451</v>
      </c>
      <c r="C6949" s="18">
        <v>1711017.828</v>
      </c>
      <c r="D6949" s="18">
        <v>3457549.466</v>
      </c>
      <c r="E6949" s="18">
        <f t="shared" si="545"/>
        <v>5168.5672939999995</v>
      </c>
      <c r="F6949" s="18">
        <v>585803.18599999999</v>
      </c>
      <c r="G6949" s="18">
        <v>0</v>
      </c>
      <c r="H6949" s="18">
        <f t="shared" si="546"/>
        <v>585.80318599999998</v>
      </c>
      <c r="I6949" s="18">
        <v>4582764.108</v>
      </c>
      <c r="J6949" s="40">
        <f t="shared" si="547"/>
        <v>4583.3499111860001</v>
      </c>
      <c r="K6949" s="43">
        <f t="shared" si="548"/>
        <v>2.9208066273644335</v>
      </c>
      <c r="L6949" s="55">
        <f t="shared" si="549"/>
        <v>0.11333956833260882</v>
      </c>
      <c r="M6949" s="57" t="s">
        <v>14966</v>
      </c>
    </row>
    <row r="6950" spans="1:13" x14ac:dyDescent="0.25">
      <c r="A6950" s="23" t="s">
        <v>14383</v>
      </c>
      <c r="B6950" s="5" t="s">
        <v>13452</v>
      </c>
      <c r="C6950" s="18">
        <v>1689459.655</v>
      </c>
      <c r="D6950" s="18">
        <v>1560039.0149999999</v>
      </c>
      <c r="E6950" s="18">
        <f t="shared" si="545"/>
        <v>3249.4986699999999</v>
      </c>
      <c r="F6950" s="18">
        <v>945675.89899999998</v>
      </c>
      <c r="G6950" s="18">
        <v>0</v>
      </c>
      <c r="H6950" s="18">
        <f t="shared" si="546"/>
        <v>945.67589899999996</v>
      </c>
      <c r="I6950" s="18">
        <v>2303822.7710000002</v>
      </c>
      <c r="J6950" s="40">
        <f t="shared" si="547"/>
        <v>2304.7684468990001</v>
      </c>
      <c r="K6950" s="43">
        <f t="shared" si="548"/>
        <v>1.7865102164351554</v>
      </c>
      <c r="L6950" s="55">
        <f t="shared" si="549"/>
        <v>0.29102209141695079</v>
      </c>
      <c r="M6950" s="57" t="s">
        <v>14966</v>
      </c>
    </row>
    <row r="6951" spans="1:13" x14ac:dyDescent="0.25">
      <c r="A6951" s="23" t="s">
        <v>14384</v>
      </c>
      <c r="B6951" s="5" t="s">
        <v>13453</v>
      </c>
      <c r="C6951" s="18">
        <v>722569.25699999998</v>
      </c>
      <c r="D6951" s="18">
        <v>450915.00099999999</v>
      </c>
      <c r="E6951" s="18">
        <f t="shared" si="545"/>
        <v>1173.484258</v>
      </c>
      <c r="F6951" s="18">
        <v>51626.589</v>
      </c>
      <c r="G6951" s="18">
        <v>0</v>
      </c>
      <c r="H6951" s="18">
        <f t="shared" si="546"/>
        <v>51.626589000000003</v>
      </c>
      <c r="I6951" s="18">
        <v>1121857.669</v>
      </c>
      <c r="J6951" s="40">
        <f t="shared" si="547"/>
        <v>1121.9092955890001</v>
      </c>
      <c r="K6951" s="43">
        <f t="shared" si="548"/>
        <v>13.996068130706833</v>
      </c>
      <c r="L6951" s="55">
        <f t="shared" si="549"/>
        <v>4.3994274868236032E-2</v>
      </c>
      <c r="M6951" s="57" t="s">
        <v>14966</v>
      </c>
    </row>
    <row r="6952" spans="1:13" x14ac:dyDescent="0.25">
      <c r="A6952" s="23" t="s">
        <v>14385</v>
      </c>
      <c r="B6952" s="5" t="s">
        <v>13454</v>
      </c>
      <c r="C6952" s="18">
        <v>758895.49199999997</v>
      </c>
      <c r="D6952" s="18">
        <v>1035724.285</v>
      </c>
      <c r="E6952" s="18">
        <f t="shared" si="545"/>
        <v>1794.6197770000001</v>
      </c>
      <c r="F6952" s="18">
        <v>264189.35399999999</v>
      </c>
      <c r="G6952" s="18">
        <v>73985.792000000001</v>
      </c>
      <c r="H6952" s="18">
        <f t="shared" si="546"/>
        <v>338.17514599999998</v>
      </c>
      <c r="I6952" s="18">
        <v>1456444.6310000001</v>
      </c>
      <c r="J6952" s="40">
        <f t="shared" si="547"/>
        <v>1456.782806146</v>
      </c>
      <c r="K6952" s="43">
        <f t="shared" si="548"/>
        <v>2.8725438043199878</v>
      </c>
      <c r="L6952" s="55">
        <f t="shared" si="549"/>
        <v>0.18843832567437485</v>
      </c>
      <c r="M6952" s="57" t="s">
        <v>14966</v>
      </c>
    </row>
    <row r="6953" spans="1:13" x14ac:dyDescent="0.25">
      <c r="A6953" s="23" t="s">
        <v>14386</v>
      </c>
      <c r="B6953" s="5" t="s">
        <v>13455</v>
      </c>
      <c r="C6953" s="18">
        <v>1295518.6950000001</v>
      </c>
      <c r="D6953" s="18">
        <v>2883007.1430000002</v>
      </c>
      <c r="E6953" s="18">
        <f t="shared" si="545"/>
        <v>4178.5258380000005</v>
      </c>
      <c r="F6953" s="18">
        <v>782012.05200000003</v>
      </c>
      <c r="G6953" s="18">
        <v>0</v>
      </c>
      <c r="H6953" s="18">
        <f t="shared" si="546"/>
        <v>782.01205200000004</v>
      </c>
      <c r="I6953" s="18">
        <v>3396513.7859999998</v>
      </c>
      <c r="J6953" s="40">
        <f t="shared" si="547"/>
        <v>3397.295798052</v>
      </c>
      <c r="K6953" s="43">
        <f t="shared" si="548"/>
        <v>1.6566479911488627</v>
      </c>
      <c r="L6953" s="55">
        <f t="shared" si="549"/>
        <v>0.1871502252991453</v>
      </c>
      <c r="M6953" s="57" t="s">
        <v>14966</v>
      </c>
    </row>
    <row r="6954" spans="1:13" x14ac:dyDescent="0.25">
      <c r="A6954" s="23" t="s">
        <v>14387</v>
      </c>
      <c r="B6954" s="5" t="s">
        <v>13456</v>
      </c>
      <c r="C6954" s="18">
        <v>899628.61199999996</v>
      </c>
      <c r="D6954" s="18">
        <v>3769853.56</v>
      </c>
      <c r="E6954" s="18">
        <f t="shared" si="545"/>
        <v>4669.482172</v>
      </c>
      <c r="F6954" s="18">
        <v>447672.18800000002</v>
      </c>
      <c r="G6954" s="18">
        <v>520520.46899999998</v>
      </c>
      <c r="H6954" s="18">
        <f t="shared" si="546"/>
        <v>968.19265700000005</v>
      </c>
      <c r="I6954" s="18">
        <v>3701289.5150000001</v>
      </c>
      <c r="J6954" s="40">
        <f t="shared" si="547"/>
        <v>3702.2577076570001</v>
      </c>
      <c r="K6954" s="43">
        <f t="shared" si="548"/>
        <v>2.0095700293983865</v>
      </c>
      <c r="L6954" s="55">
        <f t="shared" si="549"/>
        <v>0.20734475929807664</v>
      </c>
      <c r="M6954" s="57" t="s">
        <v>14966</v>
      </c>
    </row>
    <row r="6955" spans="1:13" x14ac:dyDescent="0.25">
      <c r="A6955" s="23" t="s">
        <v>14388</v>
      </c>
      <c r="B6955" s="5" t="s">
        <v>13457</v>
      </c>
      <c r="C6955" s="18">
        <v>987307.49399999995</v>
      </c>
      <c r="D6955" s="18">
        <v>951296.723</v>
      </c>
      <c r="E6955" s="18">
        <f t="shared" si="545"/>
        <v>1938.6042169999998</v>
      </c>
      <c r="F6955" s="18">
        <v>43880.841</v>
      </c>
      <c r="G6955" s="18">
        <v>0</v>
      </c>
      <c r="H6955" s="18">
        <f t="shared" si="546"/>
        <v>43.880841000000004</v>
      </c>
      <c r="I6955" s="18">
        <v>1894723.3759999999</v>
      </c>
      <c r="J6955" s="40">
        <f t="shared" si="547"/>
        <v>1894.7672568409998</v>
      </c>
      <c r="K6955" s="43">
        <f t="shared" si="548"/>
        <v>22.499739556039955</v>
      </c>
      <c r="L6955" s="55">
        <f t="shared" si="549"/>
        <v>2.2635275738699175E-2</v>
      </c>
      <c r="M6955" s="57" t="s">
        <v>14966</v>
      </c>
    </row>
    <row r="6956" spans="1:13" x14ac:dyDescent="0.25">
      <c r="A6956" s="23" t="s">
        <v>14389</v>
      </c>
      <c r="B6956" s="5" t="s">
        <v>13458</v>
      </c>
      <c r="C6956" s="18">
        <v>799188.52</v>
      </c>
      <c r="D6956" s="18">
        <v>2272439.6090000002</v>
      </c>
      <c r="E6956" s="18">
        <f t="shared" si="545"/>
        <v>3071.6281290000002</v>
      </c>
      <c r="F6956" s="18">
        <v>21166.710999999999</v>
      </c>
      <c r="G6956" s="18">
        <v>16176.64</v>
      </c>
      <c r="H6956" s="18">
        <f t="shared" si="546"/>
        <v>37.343350999999998</v>
      </c>
      <c r="I6956" s="18">
        <v>3034284.7779999999</v>
      </c>
      <c r="J6956" s="40">
        <f t="shared" si="547"/>
        <v>3034.3221213510001</v>
      </c>
      <c r="K6956" s="43">
        <f t="shared" si="548"/>
        <v>37.756858871460949</v>
      </c>
      <c r="L6956" s="55">
        <f t="shared" si="549"/>
        <v>1.2157510424986733E-2</v>
      </c>
      <c r="M6956" s="57" t="s">
        <v>14966</v>
      </c>
    </row>
    <row r="6957" spans="1:13" x14ac:dyDescent="0.25">
      <c r="A6957" s="23" t="s">
        <v>14390</v>
      </c>
      <c r="B6957" s="5" t="s">
        <v>13459</v>
      </c>
      <c r="C6957" s="18">
        <v>589025.12399999995</v>
      </c>
      <c r="D6957" s="18">
        <v>1847499.1810000001</v>
      </c>
      <c r="E6957" s="18">
        <f t="shared" si="545"/>
        <v>2436.5243050000004</v>
      </c>
      <c r="F6957" s="18">
        <v>548356.60600000003</v>
      </c>
      <c r="G6957" s="18">
        <v>761960.12399999995</v>
      </c>
      <c r="H6957" s="18">
        <f t="shared" si="546"/>
        <v>1310.31673</v>
      </c>
      <c r="I6957" s="18">
        <v>1126207.575</v>
      </c>
      <c r="J6957" s="40">
        <f t="shared" si="547"/>
        <v>1127.51789173</v>
      </c>
      <c r="K6957" s="43">
        <f t="shared" si="548"/>
        <v>1.0741643623055028</v>
      </c>
      <c r="L6957" s="55">
        <f t="shared" si="549"/>
        <v>0.53778110372676946</v>
      </c>
      <c r="M6957" s="57" t="s">
        <v>14966</v>
      </c>
    </row>
    <row r="6958" spans="1:13" x14ac:dyDescent="0.25">
      <c r="A6958" s="23" t="s">
        <v>14391</v>
      </c>
      <c r="B6958" s="5" t="s">
        <v>13460</v>
      </c>
      <c r="C6958" s="18">
        <v>65621618.463</v>
      </c>
      <c r="D6958" s="18">
        <v>32068264.785999998</v>
      </c>
      <c r="E6958" s="18">
        <f t="shared" si="545"/>
        <v>97689.883248999991</v>
      </c>
      <c r="F6958" s="18">
        <v>50463107.848999999</v>
      </c>
      <c r="G6958" s="18">
        <v>0</v>
      </c>
      <c r="H6958" s="18">
        <f t="shared" si="546"/>
        <v>50463.107849</v>
      </c>
      <c r="I6958" s="18">
        <v>47226775.399999999</v>
      </c>
      <c r="J6958" s="40">
        <f t="shared" si="547"/>
        <v>47277.238507848997</v>
      </c>
      <c r="K6958" s="43">
        <f t="shared" si="548"/>
        <v>1.3003879717309244</v>
      </c>
      <c r="L6958" s="55">
        <f t="shared" si="549"/>
        <v>0.51656431731395858</v>
      </c>
      <c r="M6958" s="57" t="s">
        <v>14966</v>
      </c>
    </row>
    <row r="6959" spans="1:13" x14ac:dyDescent="0.25">
      <c r="A6959" s="23" t="s">
        <v>14392</v>
      </c>
      <c r="B6959" s="5" t="s">
        <v>13461</v>
      </c>
      <c r="C6959" s="18">
        <v>37901149</v>
      </c>
      <c r="D6959" s="18">
        <v>16483680</v>
      </c>
      <c r="E6959" s="18">
        <f t="shared" si="545"/>
        <v>54384.828999999998</v>
      </c>
      <c r="F6959" s="18">
        <v>2642543</v>
      </c>
      <c r="G6959" s="18">
        <v>0</v>
      </c>
      <c r="H6959" s="18">
        <f t="shared" si="546"/>
        <v>2642.5430000000001</v>
      </c>
      <c r="I6959" s="18">
        <v>51742286</v>
      </c>
      <c r="J6959" s="40">
        <f t="shared" si="547"/>
        <v>51744.928542999995</v>
      </c>
      <c r="K6959" s="43">
        <f t="shared" si="548"/>
        <v>14.342680138033705</v>
      </c>
      <c r="L6959" s="55">
        <f t="shared" si="549"/>
        <v>4.8589708721893748E-2</v>
      </c>
      <c r="M6959" s="57" t="s">
        <v>14966</v>
      </c>
    </row>
    <row r="6960" spans="1:13" x14ac:dyDescent="0.25">
      <c r="A6960" s="23" t="s">
        <v>14393</v>
      </c>
      <c r="B6960" s="5" t="s">
        <v>13462</v>
      </c>
      <c r="C6960" s="18">
        <v>3439627.0010000002</v>
      </c>
      <c r="D6960" s="18">
        <v>2720062</v>
      </c>
      <c r="E6960" s="18">
        <f t="shared" si="545"/>
        <v>6159.6890009999997</v>
      </c>
      <c r="F6960" s="18">
        <v>1854856.774</v>
      </c>
      <c r="G6960" s="18">
        <v>1873650.987</v>
      </c>
      <c r="H6960" s="18">
        <f t="shared" si="546"/>
        <v>3728.5077609999998</v>
      </c>
      <c r="I6960" s="18">
        <v>2431181.2400000002</v>
      </c>
      <c r="J6960" s="40">
        <f t="shared" si="547"/>
        <v>2434.9097477610003</v>
      </c>
      <c r="K6960" s="43">
        <f t="shared" si="548"/>
        <v>1.8543895405910193</v>
      </c>
      <c r="L6960" s="55">
        <f t="shared" si="549"/>
        <v>0.60530779401276469</v>
      </c>
      <c r="M6960" s="57" t="s">
        <v>14966</v>
      </c>
    </row>
    <row r="6961" spans="1:13" x14ac:dyDescent="0.25">
      <c r="A6961" s="23" t="s">
        <v>14394</v>
      </c>
      <c r="B6961" s="5" t="s">
        <v>13463</v>
      </c>
      <c r="C6961" s="18">
        <v>505299.55099999998</v>
      </c>
      <c r="D6961" s="18">
        <v>2329253.8289999999</v>
      </c>
      <c r="E6961" s="18">
        <f t="shared" si="545"/>
        <v>2834.5533799999998</v>
      </c>
      <c r="F6961" s="18">
        <v>721082.85900000005</v>
      </c>
      <c r="G6961" s="18">
        <v>0</v>
      </c>
      <c r="H6961" s="18">
        <f t="shared" si="546"/>
        <v>721.0828590000001</v>
      </c>
      <c r="I6961" s="18">
        <v>2113470.5210000002</v>
      </c>
      <c r="J6961" s="40">
        <f t="shared" si="547"/>
        <v>2114.1916038590002</v>
      </c>
      <c r="K6961" s="43">
        <f t="shared" si="548"/>
        <v>0.70075102284465751</v>
      </c>
      <c r="L6961" s="55">
        <f t="shared" si="549"/>
        <v>0.2543902909318293</v>
      </c>
      <c r="M6961" s="57" t="s">
        <v>14966</v>
      </c>
    </row>
    <row r="6962" spans="1:13" x14ac:dyDescent="0.25">
      <c r="A6962" s="23" t="s">
        <v>14395</v>
      </c>
      <c r="B6962" s="5" t="s">
        <v>13464</v>
      </c>
      <c r="C6962" s="18">
        <v>1485083.449</v>
      </c>
      <c r="D6962" s="18">
        <v>331103.73100000003</v>
      </c>
      <c r="E6962" s="18">
        <f t="shared" si="545"/>
        <v>1816.1871800000001</v>
      </c>
      <c r="F6962" s="18">
        <v>551553.79700000002</v>
      </c>
      <c r="G6962" s="18">
        <v>0</v>
      </c>
      <c r="H6962" s="18">
        <f t="shared" si="546"/>
        <v>551.55379700000003</v>
      </c>
      <c r="I6962" s="18">
        <v>1264633.3829999999</v>
      </c>
      <c r="J6962" s="40">
        <f t="shared" si="547"/>
        <v>1265.1849367970001</v>
      </c>
      <c r="K6962" s="43">
        <f t="shared" si="548"/>
        <v>2.6925450555823116</v>
      </c>
      <c r="L6962" s="55">
        <f t="shared" si="549"/>
        <v>0.30368774929905629</v>
      </c>
      <c r="M6962" s="57" t="s">
        <v>14966</v>
      </c>
    </row>
    <row r="6963" spans="1:13" x14ac:dyDescent="0.25">
      <c r="A6963" s="23" t="s">
        <v>14396</v>
      </c>
      <c r="B6963" s="5" t="s">
        <v>13465</v>
      </c>
      <c r="C6963" s="18">
        <v>1946590.436</v>
      </c>
      <c r="D6963" s="18">
        <v>4082434.3059999999</v>
      </c>
      <c r="E6963" s="18">
        <f t="shared" si="545"/>
        <v>6029.0247419999996</v>
      </c>
      <c r="F6963" s="18">
        <v>1055599.138</v>
      </c>
      <c r="G6963" s="18">
        <v>2794515.9249999998</v>
      </c>
      <c r="H6963" s="18">
        <f t="shared" si="546"/>
        <v>3850.1150630000002</v>
      </c>
      <c r="I6963" s="18">
        <v>2178909.679</v>
      </c>
      <c r="J6963" s="40">
        <f t="shared" si="547"/>
        <v>2182.7597940629998</v>
      </c>
      <c r="K6963" s="43">
        <f t="shared" si="548"/>
        <v>1.8440621689859698</v>
      </c>
      <c r="L6963" s="55">
        <f t="shared" si="549"/>
        <v>0.63859665995047932</v>
      </c>
      <c r="M6963" s="57" t="s">
        <v>14966</v>
      </c>
    </row>
    <row r="6964" spans="1:13" x14ac:dyDescent="0.25">
      <c r="A6964" s="23" t="s">
        <v>14397</v>
      </c>
      <c r="B6964" s="5" t="s">
        <v>13466</v>
      </c>
      <c r="C6964" s="18">
        <v>12643177</v>
      </c>
      <c r="D6964" s="18">
        <v>5214903</v>
      </c>
      <c r="E6964" s="18">
        <f t="shared" si="545"/>
        <v>17858.080000000002</v>
      </c>
      <c r="F6964" s="18">
        <v>8577197.4539999999</v>
      </c>
      <c r="G6964" s="18">
        <v>888896.54599999997</v>
      </c>
      <c r="H6964" s="18">
        <f t="shared" si="546"/>
        <v>9466.0939999999991</v>
      </c>
      <c r="I6964" s="18">
        <v>8391986</v>
      </c>
      <c r="J6964" s="40">
        <f t="shared" si="547"/>
        <v>8401.4520940000002</v>
      </c>
      <c r="K6964" s="43">
        <f t="shared" si="548"/>
        <v>1.4740452307185512</v>
      </c>
      <c r="L6964" s="55">
        <f t="shared" si="549"/>
        <v>0.53007344574556714</v>
      </c>
      <c r="M6964" s="57" t="s">
        <v>14966</v>
      </c>
    </row>
    <row r="6965" spans="1:13" x14ac:dyDescent="0.25">
      <c r="A6965" s="23" t="s">
        <v>14398</v>
      </c>
      <c r="B6965" s="5" t="s">
        <v>13467</v>
      </c>
      <c r="C6965" s="18">
        <v>63800</v>
      </c>
      <c r="D6965" s="18">
        <v>3330011</v>
      </c>
      <c r="E6965" s="18">
        <f t="shared" si="545"/>
        <v>3393.8110000000001</v>
      </c>
      <c r="F6965" s="18">
        <v>855238</v>
      </c>
      <c r="G6965" s="18">
        <v>39187</v>
      </c>
      <c r="H6965" s="18">
        <f t="shared" si="546"/>
        <v>894.42499999999995</v>
      </c>
      <c r="I6965" s="18">
        <v>2499386</v>
      </c>
      <c r="J6965" s="40">
        <f t="shared" si="547"/>
        <v>2500.2804249999999</v>
      </c>
      <c r="K6965" s="43">
        <f t="shared" si="548"/>
        <v>7.4599117438654508E-2</v>
      </c>
      <c r="L6965" s="55">
        <f t="shared" si="549"/>
        <v>0.26354590753580559</v>
      </c>
      <c r="M6965" s="57" t="s">
        <v>14966</v>
      </c>
    </row>
    <row r="6966" spans="1:13" x14ac:dyDescent="0.25">
      <c r="A6966" s="23" t="s">
        <v>14399</v>
      </c>
      <c r="B6966" s="5" t="s">
        <v>13154</v>
      </c>
      <c r="C6966" s="18">
        <v>431045.97899999999</v>
      </c>
      <c r="D6966" s="18">
        <v>4849057.8930000002</v>
      </c>
      <c r="E6966" s="18">
        <f t="shared" si="545"/>
        <v>5280.1038720000006</v>
      </c>
      <c r="F6966" s="18">
        <v>4424.4859999999999</v>
      </c>
      <c r="G6966" s="18">
        <v>0</v>
      </c>
      <c r="H6966" s="18">
        <f t="shared" si="546"/>
        <v>4.4244859999999999</v>
      </c>
      <c r="I6966" s="18">
        <v>5275679.3859999999</v>
      </c>
      <c r="J6966" s="40">
        <f t="shared" si="547"/>
        <v>5275.6838104859999</v>
      </c>
      <c r="K6966" s="43">
        <f t="shared" si="548"/>
        <v>97.422837138596435</v>
      </c>
      <c r="L6966" s="55">
        <f t="shared" si="549"/>
        <v>8.3795434848596851E-4</v>
      </c>
      <c r="M6966" s="57" t="s">
        <v>14966</v>
      </c>
    </row>
    <row r="6967" spans="1:13" x14ac:dyDescent="0.25">
      <c r="A6967" s="23" t="s">
        <v>14400</v>
      </c>
      <c r="B6967" s="5" t="s">
        <v>13468</v>
      </c>
      <c r="C6967" s="18">
        <v>740853.25600000005</v>
      </c>
      <c r="D6967" s="18">
        <v>799304.37100000004</v>
      </c>
      <c r="E6967" s="18">
        <f t="shared" si="545"/>
        <v>1540.157627</v>
      </c>
      <c r="F6967" s="18">
        <v>301364.74</v>
      </c>
      <c r="G6967" s="18">
        <v>0</v>
      </c>
      <c r="H6967" s="18">
        <f t="shared" si="546"/>
        <v>301.36473999999998</v>
      </c>
      <c r="I6967" s="18">
        <v>1238792.8870000001</v>
      </c>
      <c r="J6967" s="40">
        <f t="shared" si="547"/>
        <v>1239.0942517400001</v>
      </c>
      <c r="K6967" s="43">
        <f t="shared" si="548"/>
        <v>2.4583275933342437</v>
      </c>
      <c r="L6967" s="55">
        <f t="shared" si="549"/>
        <v>0.19567136163005217</v>
      </c>
      <c r="M6967" s="57" t="s">
        <v>14966</v>
      </c>
    </row>
    <row r="6968" spans="1:13" x14ac:dyDescent="0.25">
      <c r="A6968" s="23" t="s">
        <v>14401</v>
      </c>
      <c r="B6968" s="5" t="s">
        <v>13469</v>
      </c>
      <c r="C6968" s="18">
        <v>980656.65300000005</v>
      </c>
      <c r="D6968" s="18">
        <v>721977.26599999995</v>
      </c>
      <c r="E6968" s="18">
        <f t="shared" si="545"/>
        <v>1702.6339190000001</v>
      </c>
      <c r="F6968" s="18">
        <v>542573.06299999997</v>
      </c>
      <c r="G6968" s="18">
        <v>0</v>
      </c>
      <c r="H6968" s="18">
        <f t="shared" si="546"/>
        <v>542.57306299999993</v>
      </c>
      <c r="I6968" s="18">
        <v>1160060.8559999999</v>
      </c>
      <c r="J6968" s="40">
        <f t="shared" si="547"/>
        <v>1160.603429063</v>
      </c>
      <c r="K6968" s="43">
        <f t="shared" si="548"/>
        <v>1.8074186130394021</v>
      </c>
      <c r="L6968" s="55">
        <f t="shared" si="549"/>
        <v>0.31866689424269595</v>
      </c>
      <c r="M6968" s="57" t="s">
        <v>14966</v>
      </c>
    </row>
    <row r="6969" spans="1:13" x14ac:dyDescent="0.25">
      <c r="A6969" s="23" t="s">
        <v>14402</v>
      </c>
      <c r="B6969" s="5" t="s">
        <v>13470</v>
      </c>
      <c r="C6969" s="18">
        <v>6053612.7060000002</v>
      </c>
      <c r="D6969" s="18">
        <v>9354366.5649999995</v>
      </c>
      <c r="E6969" s="18">
        <f t="shared" si="545"/>
        <v>15407.979271</v>
      </c>
      <c r="F6969" s="18">
        <v>2813149.3259999999</v>
      </c>
      <c r="G6969" s="18">
        <v>0</v>
      </c>
      <c r="H6969" s="18">
        <f t="shared" si="546"/>
        <v>2813.1493259999997</v>
      </c>
      <c r="I6969" s="18">
        <v>12594829.945</v>
      </c>
      <c r="J6969" s="40">
        <f t="shared" si="547"/>
        <v>12597.643094326</v>
      </c>
      <c r="K6969" s="43">
        <f t="shared" si="548"/>
        <v>2.1518988167640556</v>
      </c>
      <c r="L6969" s="55">
        <f t="shared" si="549"/>
        <v>0.18257743449166922</v>
      </c>
      <c r="M6969" s="57" t="s">
        <v>14966</v>
      </c>
    </row>
    <row r="6970" spans="1:13" x14ac:dyDescent="0.25">
      <c r="A6970" s="23" t="s">
        <v>14403</v>
      </c>
      <c r="B6970" s="5" t="s">
        <v>13155</v>
      </c>
      <c r="C6970" s="18">
        <v>9624956.2750000004</v>
      </c>
      <c r="D6970" s="18">
        <v>7488156.2439999999</v>
      </c>
      <c r="E6970" s="18">
        <f t="shared" si="545"/>
        <v>17113.112519000002</v>
      </c>
      <c r="F6970" s="18">
        <v>504149.45799999998</v>
      </c>
      <c r="G6970" s="18">
        <v>5185987.5420000004</v>
      </c>
      <c r="H6970" s="18">
        <f t="shared" si="546"/>
        <v>5690.1369999999997</v>
      </c>
      <c r="I6970" s="18">
        <v>11422975.518999999</v>
      </c>
      <c r="J6970" s="40">
        <f t="shared" si="547"/>
        <v>11428.665655999999</v>
      </c>
      <c r="K6970" s="43">
        <f t="shared" si="548"/>
        <v>19.091474010867628</v>
      </c>
      <c r="L6970" s="55">
        <f t="shared" si="549"/>
        <v>0.33250158284663112</v>
      </c>
      <c r="M6970" s="57" t="s">
        <v>14966</v>
      </c>
    </row>
    <row r="6971" spans="1:13" x14ac:dyDescent="0.25">
      <c r="A6971" s="23" t="s">
        <v>14404</v>
      </c>
      <c r="B6971" s="5" t="s">
        <v>13471</v>
      </c>
      <c r="C6971" s="18">
        <v>575827.24899999995</v>
      </c>
      <c r="D6971" s="18">
        <v>2421988.1880000001</v>
      </c>
      <c r="E6971" s="18">
        <f t="shared" si="545"/>
        <v>2997.8154369999997</v>
      </c>
      <c r="F6971" s="18">
        <v>397360.56099999999</v>
      </c>
      <c r="G6971" s="18">
        <v>691004.51899999997</v>
      </c>
      <c r="H6971" s="18">
        <f t="shared" si="546"/>
        <v>1088.36508</v>
      </c>
      <c r="I6971" s="18">
        <v>1909450.3570000001</v>
      </c>
      <c r="J6971" s="40">
        <f t="shared" si="547"/>
        <v>1910.5387220800001</v>
      </c>
      <c r="K6971" s="43">
        <f t="shared" si="548"/>
        <v>1.449130350407372</v>
      </c>
      <c r="L6971" s="55">
        <f t="shared" si="549"/>
        <v>0.36305273052071491</v>
      </c>
      <c r="M6971" s="57" t="s">
        <v>14966</v>
      </c>
    </row>
    <row r="6972" spans="1:13" x14ac:dyDescent="0.25">
      <c r="A6972" s="23" t="s">
        <v>14405</v>
      </c>
      <c r="B6972" s="5" t="s">
        <v>13472</v>
      </c>
      <c r="C6972" s="18">
        <v>1923926.966</v>
      </c>
      <c r="D6972" s="18">
        <v>1237668.9920000001</v>
      </c>
      <c r="E6972" s="18">
        <f t="shared" si="545"/>
        <v>3161.5959579999999</v>
      </c>
      <c r="F6972" s="18">
        <v>658674.31599999999</v>
      </c>
      <c r="G6972" s="18">
        <v>1565686.9129999999</v>
      </c>
      <c r="H6972" s="18">
        <f t="shared" si="546"/>
        <v>2224.3612289999996</v>
      </c>
      <c r="I6972" s="18">
        <v>937234.72900000005</v>
      </c>
      <c r="J6972" s="40">
        <f t="shared" si="547"/>
        <v>939.45909022900003</v>
      </c>
      <c r="K6972" s="43">
        <f t="shared" si="548"/>
        <v>2.9209078284449155</v>
      </c>
      <c r="L6972" s="55">
        <f t="shared" si="549"/>
        <v>0.70355645014396861</v>
      </c>
      <c r="M6972" s="57" t="s">
        <v>14966</v>
      </c>
    </row>
    <row r="6973" spans="1:13" x14ac:dyDescent="0.25">
      <c r="A6973" s="23" t="s">
        <v>14406</v>
      </c>
      <c r="B6973" s="5" t="s">
        <v>13473</v>
      </c>
      <c r="C6973" s="18">
        <v>6962135.9800000004</v>
      </c>
      <c r="D6973" s="18">
        <v>16566785.596000001</v>
      </c>
      <c r="E6973" s="18">
        <f t="shared" si="545"/>
        <v>23528.921576000001</v>
      </c>
      <c r="F6973" s="18">
        <v>1443995.6580000001</v>
      </c>
      <c r="G6973" s="18">
        <v>0</v>
      </c>
      <c r="H6973" s="18">
        <f t="shared" si="546"/>
        <v>1443.995658</v>
      </c>
      <c r="I6973" s="18">
        <v>22084925.918000001</v>
      </c>
      <c r="J6973" s="40">
        <f t="shared" si="547"/>
        <v>22086.369913658</v>
      </c>
      <c r="K6973" s="43">
        <f t="shared" si="548"/>
        <v>4.8214383065686475</v>
      </c>
      <c r="L6973" s="55">
        <f t="shared" si="549"/>
        <v>6.1371094010228937E-2</v>
      </c>
      <c r="M6973" s="57" t="s">
        <v>14966</v>
      </c>
    </row>
    <row r="6974" spans="1:13" x14ac:dyDescent="0.25">
      <c r="A6974" s="23" t="s">
        <v>14407</v>
      </c>
      <c r="B6974" s="5" t="s">
        <v>13474</v>
      </c>
      <c r="C6974" s="18">
        <v>1255597.193</v>
      </c>
      <c r="D6974" s="18">
        <v>885330</v>
      </c>
      <c r="E6974" s="18">
        <f t="shared" si="545"/>
        <v>2140.927193</v>
      </c>
      <c r="F6974" s="18">
        <v>1236110.567</v>
      </c>
      <c r="G6974" s="18">
        <v>297900.59899999999</v>
      </c>
      <c r="H6974" s="18">
        <f t="shared" si="546"/>
        <v>1534.011166</v>
      </c>
      <c r="I6974" s="18">
        <v>606916.027</v>
      </c>
      <c r="J6974" s="40">
        <f t="shared" si="547"/>
        <v>608.45003816600001</v>
      </c>
      <c r="K6974" s="43">
        <f t="shared" si="548"/>
        <v>1.0157644684223461</v>
      </c>
      <c r="L6974" s="55">
        <f t="shared" si="549"/>
        <v>0.71651720386177564</v>
      </c>
      <c r="M6974" s="57" t="s">
        <v>14966</v>
      </c>
    </row>
    <row r="6975" spans="1:13" x14ac:dyDescent="0.25">
      <c r="A6975" s="23" t="s">
        <v>14408</v>
      </c>
      <c r="B6975" s="5" t="s">
        <v>13475</v>
      </c>
      <c r="C6975" s="18">
        <v>8620127.1970000006</v>
      </c>
      <c r="D6975" s="18">
        <v>2819147</v>
      </c>
      <c r="E6975" s="18">
        <f t="shared" si="545"/>
        <v>11439.274197000001</v>
      </c>
      <c r="F6975" s="18">
        <v>1618888</v>
      </c>
      <c r="G6975" s="18">
        <v>0</v>
      </c>
      <c r="H6975" s="18">
        <f t="shared" si="546"/>
        <v>1618.8879999999999</v>
      </c>
      <c r="I6975" s="18">
        <v>9820386.1970000006</v>
      </c>
      <c r="J6975" s="40">
        <f t="shared" si="547"/>
        <v>9822.0050850000007</v>
      </c>
      <c r="K6975" s="43">
        <f t="shared" si="548"/>
        <v>5.3247211647748331</v>
      </c>
      <c r="L6975" s="55">
        <f t="shared" si="549"/>
        <v>0.14152016746172238</v>
      </c>
      <c r="M6975" s="57" t="s">
        <v>14966</v>
      </c>
    </row>
    <row r="6976" spans="1:13" x14ac:dyDescent="0.25">
      <c r="A6976" s="23" t="s">
        <v>14409</v>
      </c>
      <c r="B6976" s="5" t="s">
        <v>13476</v>
      </c>
      <c r="C6976" s="18">
        <v>1027431.238</v>
      </c>
      <c r="D6976" s="18">
        <v>1474725.2450000001</v>
      </c>
      <c r="E6976" s="18">
        <f t="shared" si="545"/>
        <v>2502.1564830000002</v>
      </c>
      <c r="F6976" s="18">
        <v>850154.30200000003</v>
      </c>
      <c r="G6976" s="18">
        <v>0</v>
      </c>
      <c r="H6976" s="18">
        <f t="shared" si="546"/>
        <v>850.15430200000003</v>
      </c>
      <c r="I6976" s="18">
        <v>1652002.1810000001</v>
      </c>
      <c r="J6976" s="40">
        <f t="shared" si="547"/>
        <v>1652.8523353020003</v>
      </c>
      <c r="K6976" s="43">
        <f t="shared" si="548"/>
        <v>1.2085232475833545</v>
      </c>
      <c r="L6976" s="55">
        <f t="shared" si="549"/>
        <v>0.33976863868269902</v>
      </c>
      <c r="M6976" s="57" t="s">
        <v>14966</v>
      </c>
    </row>
    <row r="6977" spans="1:13" x14ac:dyDescent="0.25">
      <c r="A6977" s="23" t="s">
        <v>14410</v>
      </c>
      <c r="B6977" s="5" t="s">
        <v>13477</v>
      </c>
      <c r="C6977" s="18">
        <v>1571769.62</v>
      </c>
      <c r="D6977" s="18">
        <v>1206260</v>
      </c>
      <c r="E6977" s="18">
        <f t="shared" si="545"/>
        <v>2778.0296200000003</v>
      </c>
      <c r="F6977" s="18">
        <v>0</v>
      </c>
      <c r="G6977" s="18">
        <v>207345</v>
      </c>
      <c r="H6977" s="18">
        <f t="shared" si="546"/>
        <v>207.345</v>
      </c>
      <c r="I6977" s="18">
        <v>2570684.62</v>
      </c>
      <c r="J6977" s="40">
        <f t="shared" si="547"/>
        <v>2570.8919650000003</v>
      </c>
      <c r="K6977" s="43" t="str">
        <f t="shared" si="548"/>
        <v>ERROR</v>
      </c>
      <c r="L6977" s="55">
        <f t="shared" si="549"/>
        <v>7.4637433131472503E-2</v>
      </c>
      <c r="M6977" s="57" t="s">
        <v>14966</v>
      </c>
    </row>
    <row r="6978" spans="1:13" x14ac:dyDescent="0.25">
      <c r="A6978" s="23" t="s">
        <v>14411</v>
      </c>
      <c r="B6978" s="5" t="s">
        <v>13478</v>
      </c>
      <c r="C6978" s="18">
        <v>4255650</v>
      </c>
      <c r="D6978" s="18">
        <v>3816739</v>
      </c>
      <c r="E6978" s="18">
        <f t="shared" si="545"/>
        <v>8072.3890000000001</v>
      </c>
      <c r="F6978" s="18">
        <v>3998978</v>
      </c>
      <c r="G6978" s="18">
        <v>0</v>
      </c>
      <c r="H6978" s="18">
        <f t="shared" si="546"/>
        <v>3998.9780000000001</v>
      </c>
      <c r="I6978" s="18">
        <v>4073411</v>
      </c>
      <c r="J6978" s="40">
        <f t="shared" si="547"/>
        <v>4077.4099780000001</v>
      </c>
      <c r="K6978" s="43">
        <f t="shared" si="548"/>
        <v>1.0641843991139737</v>
      </c>
      <c r="L6978" s="55">
        <f t="shared" si="549"/>
        <v>0.49538965478497132</v>
      </c>
      <c r="M6978" s="57" t="s">
        <v>14966</v>
      </c>
    </row>
    <row r="6979" spans="1:13" x14ac:dyDescent="0.25">
      <c r="A6979" s="23" t="s">
        <v>14412</v>
      </c>
      <c r="B6979" s="5" t="s">
        <v>13479</v>
      </c>
      <c r="C6979" s="18">
        <v>399417.11200000002</v>
      </c>
      <c r="D6979" s="18">
        <v>689288.57400000002</v>
      </c>
      <c r="E6979" s="18">
        <f t="shared" si="545"/>
        <v>1088.705686</v>
      </c>
      <c r="F6979" s="18">
        <v>172299.769</v>
      </c>
      <c r="G6979" s="18">
        <v>454544.799</v>
      </c>
      <c r="H6979" s="18">
        <f t="shared" si="546"/>
        <v>626.84456799999998</v>
      </c>
      <c r="I6979" s="18">
        <v>461861.11800000002</v>
      </c>
      <c r="J6979" s="40">
        <f t="shared" si="547"/>
        <v>462.487962568</v>
      </c>
      <c r="K6979" s="43">
        <f t="shared" si="548"/>
        <v>2.3181523360022616</v>
      </c>
      <c r="L6979" s="55">
        <f t="shared" si="549"/>
        <v>0.57577045482611722</v>
      </c>
      <c r="M6979" s="57" t="s">
        <v>14966</v>
      </c>
    </row>
    <row r="6980" spans="1:13" x14ac:dyDescent="0.25">
      <c r="A6980" s="23" t="s">
        <v>14413</v>
      </c>
      <c r="B6980" s="5" t="s">
        <v>13480</v>
      </c>
      <c r="C6980" s="18">
        <v>7173706.2560000001</v>
      </c>
      <c r="D6980" s="18">
        <v>7769694.1150000002</v>
      </c>
      <c r="E6980" s="18">
        <f t="shared" si="545"/>
        <v>14943.400371</v>
      </c>
      <c r="F6980" s="18">
        <v>4083449.5630000001</v>
      </c>
      <c r="G6980" s="18">
        <v>3002346.6290000002</v>
      </c>
      <c r="H6980" s="18">
        <f t="shared" si="546"/>
        <v>7085.7961919999998</v>
      </c>
      <c r="I6980" s="18">
        <v>7857604.1789999995</v>
      </c>
      <c r="J6980" s="40">
        <f t="shared" si="547"/>
        <v>7864.6899751919991</v>
      </c>
      <c r="K6980" s="43">
        <f t="shared" si="548"/>
        <v>1.756776016287972</v>
      </c>
      <c r="L6980" s="55">
        <f t="shared" si="549"/>
        <v>0.47417562375904032</v>
      </c>
      <c r="M6980" s="57" t="s">
        <v>14966</v>
      </c>
    </row>
    <row r="6981" spans="1:13" x14ac:dyDescent="0.25">
      <c r="A6981" s="23" t="s">
        <v>14414</v>
      </c>
      <c r="B6981" s="5" t="s">
        <v>13481</v>
      </c>
      <c r="C6981" s="18">
        <v>6229166.4680000003</v>
      </c>
      <c r="D6981" s="18">
        <v>4082566.0240000002</v>
      </c>
      <c r="E6981" s="18">
        <f t="shared" si="545"/>
        <v>10311.732492000001</v>
      </c>
      <c r="F6981" s="18">
        <v>1441332.9140000001</v>
      </c>
      <c r="G6981" s="18">
        <v>0</v>
      </c>
      <c r="H6981" s="18">
        <f t="shared" si="546"/>
        <v>1441.3329140000001</v>
      </c>
      <c r="I6981" s="18">
        <v>8870399.5779999997</v>
      </c>
      <c r="J6981" s="40">
        <f t="shared" si="547"/>
        <v>8871.8409109139993</v>
      </c>
      <c r="K6981" s="43">
        <f t="shared" si="548"/>
        <v>4.3218096301657063</v>
      </c>
      <c r="L6981" s="55">
        <f t="shared" si="549"/>
        <v>0.13977601873576609</v>
      </c>
      <c r="M6981" s="57" t="s">
        <v>14966</v>
      </c>
    </row>
    <row r="6982" spans="1:13" x14ac:dyDescent="0.25">
      <c r="A6982" s="23" t="s">
        <v>14415</v>
      </c>
      <c r="B6982" s="5" t="s">
        <v>13482</v>
      </c>
      <c r="C6982" s="18">
        <v>2065613</v>
      </c>
      <c r="D6982" s="18">
        <v>1569190</v>
      </c>
      <c r="E6982" s="18">
        <f t="shared" si="545"/>
        <v>3634.8029999999999</v>
      </c>
      <c r="F6982" s="18">
        <v>1387413.9779999999</v>
      </c>
      <c r="G6982" s="18">
        <v>448839.67599999998</v>
      </c>
      <c r="H6982" s="18">
        <f t="shared" si="546"/>
        <v>1836.2536539999999</v>
      </c>
      <c r="I6982" s="18">
        <v>1798549.3459999999</v>
      </c>
      <c r="J6982" s="40">
        <f t="shared" si="547"/>
        <v>1800.3855996539999</v>
      </c>
      <c r="K6982" s="43">
        <f t="shared" si="548"/>
        <v>1.488822393859434</v>
      </c>
      <c r="L6982" s="55">
        <f t="shared" si="549"/>
        <v>0.50518656829544817</v>
      </c>
      <c r="M6982" s="57" t="s">
        <v>14966</v>
      </c>
    </row>
    <row r="6983" spans="1:13" x14ac:dyDescent="0.25">
      <c r="A6983" s="23" t="s">
        <v>14416</v>
      </c>
      <c r="B6983" s="5" t="s">
        <v>13483</v>
      </c>
      <c r="C6983" s="18">
        <v>2727793.7969999998</v>
      </c>
      <c r="D6983" s="18">
        <v>4838993</v>
      </c>
      <c r="E6983" s="18">
        <f t="shared" si="545"/>
        <v>7566.7867970000007</v>
      </c>
      <c r="F6983" s="18">
        <v>554936.92099999997</v>
      </c>
      <c r="G6983" s="18">
        <v>0</v>
      </c>
      <c r="H6983" s="18">
        <f t="shared" si="546"/>
        <v>554.93692099999998</v>
      </c>
      <c r="I6983" s="18">
        <v>7011849.8760000002</v>
      </c>
      <c r="J6983" s="40">
        <f t="shared" si="547"/>
        <v>7012.4048129209996</v>
      </c>
      <c r="K6983" s="43">
        <f t="shared" si="548"/>
        <v>4.9155024540167513</v>
      </c>
      <c r="L6983" s="55">
        <f t="shared" si="549"/>
        <v>7.3338516848395346E-2</v>
      </c>
      <c r="M6983" s="57" t="s">
        <v>14966</v>
      </c>
    </row>
    <row r="6984" spans="1:13" x14ac:dyDescent="0.25">
      <c r="A6984" s="23" t="s">
        <v>14417</v>
      </c>
      <c r="B6984" s="5" t="s">
        <v>13162</v>
      </c>
      <c r="C6984" s="18">
        <v>1391247.6629999999</v>
      </c>
      <c r="D6984" s="18">
        <v>1170659</v>
      </c>
      <c r="E6984" s="18">
        <f t="shared" si="545"/>
        <v>2561.9066629999998</v>
      </c>
      <c r="F6984" s="18">
        <v>213722.011</v>
      </c>
      <c r="G6984" s="18">
        <v>0</v>
      </c>
      <c r="H6984" s="18">
        <f t="shared" si="546"/>
        <v>213.72201100000001</v>
      </c>
      <c r="I6984" s="18">
        <v>2348184.6519999998</v>
      </c>
      <c r="J6984" s="40">
        <f t="shared" si="547"/>
        <v>2348.3983740109998</v>
      </c>
      <c r="K6984" s="43">
        <f t="shared" si="548"/>
        <v>6.5096133827788094</v>
      </c>
      <c r="L6984" s="55">
        <f t="shared" si="549"/>
        <v>8.3423027890380266E-2</v>
      </c>
      <c r="M6984" s="57" t="s">
        <v>14966</v>
      </c>
    </row>
    <row r="6985" spans="1:13" x14ac:dyDescent="0.25">
      <c r="A6985" s="23" t="s">
        <v>14418</v>
      </c>
      <c r="B6985" s="5" t="s">
        <v>13484</v>
      </c>
      <c r="C6985" s="18">
        <v>529406.13699999999</v>
      </c>
      <c r="D6985" s="18">
        <v>1098427.7250000001</v>
      </c>
      <c r="E6985" s="18">
        <f t="shared" si="545"/>
        <v>1627.8338620000002</v>
      </c>
      <c r="F6985" s="18">
        <v>573786.00399999996</v>
      </c>
      <c r="G6985" s="18">
        <v>70024.237999999998</v>
      </c>
      <c r="H6985" s="18">
        <f t="shared" si="546"/>
        <v>643.81024200000002</v>
      </c>
      <c r="I6985" s="18">
        <v>984023.62</v>
      </c>
      <c r="J6985" s="40">
        <f t="shared" si="547"/>
        <v>984.66743024200002</v>
      </c>
      <c r="K6985" s="43">
        <f t="shared" si="548"/>
        <v>0.92265432288236859</v>
      </c>
      <c r="L6985" s="55">
        <f t="shared" si="549"/>
        <v>0.39550119765231911</v>
      </c>
      <c r="M6985" s="57" t="s">
        <v>14966</v>
      </c>
    </row>
    <row r="6986" spans="1:13" x14ac:dyDescent="0.25">
      <c r="A6986" s="23" t="s">
        <v>14419</v>
      </c>
      <c r="B6986" s="5" t="s">
        <v>13485</v>
      </c>
      <c r="C6986" s="18">
        <v>1042607.817</v>
      </c>
      <c r="D6986" s="18">
        <v>2229680.213</v>
      </c>
      <c r="E6986" s="18">
        <f t="shared" si="545"/>
        <v>3272.2880300000002</v>
      </c>
      <c r="F6986" s="18">
        <v>633198.76599999995</v>
      </c>
      <c r="G6986" s="18">
        <v>0</v>
      </c>
      <c r="H6986" s="18">
        <f t="shared" si="546"/>
        <v>633.19876599999998</v>
      </c>
      <c r="I6986" s="18">
        <v>2639089.264</v>
      </c>
      <c r="J6986" s="40">
        <f t="shared" si="547"/>
        <v>2639.7224627660003</v>
      </c>
      <c r="K6986" s="43">
        <f t="shared" si="548"/>
        <v>1.6465727240536032</v>
      </c>
      <c r="L6986" s="55">
        <f t="shared" si="549"/>
        <v>0.19350337140095822</v>
      </c>
      <c r="M6986" s="57" t="s">
        <v>14966</v>
      </c>
    </row>
    <row r="6987" spans="1:13" x14ac:dyDescent="0.25">
      <c r="A6987" s="23" t="s">
        <v>14420</v>
      </c>
      <c r="B6987" s="5" t="s">
        <v>13358</v>
      </c>
      <c r="C6987" s="18">
        <v>1498528.5319999999</v>
      </c>
      <c r="D6987" s="18">
        <v>3877550.2960000001</v>
      </c>
      <c r="E6987" s="18">
        <f t="shared" si="545"/>
        <v>5376.0788279999997</v>
      </c>
      <c r="F6987" s="18">
        <v>1047061.69</v>
      </c>
      <c r="G6987" s="18">
        <v>0</v>
      </c>
      <c r="H6987" s="18">
        <f t="shared" si="546"/>
        <v>1047.06169</v>
      </c>
      <c r="I6987" s="18">
        <v>4329017.1380000003</v>
      </c>
      <c r="J6987" s="40">
        <f t="shared" si="547"/>
        <v>4330.0641996900004</v>
      </c>
      <c r="K6987" s="43">
        <f t="shared" si="548"/>
        <v>1.4311750170135629</v>
      </c>
      <c r="L6987" s="55">
        <f t="shared" si="549"/>
        <v>0.19476308355945857</v>
      </c>
      <c r="M6987" s="57" t="s">
        <v>14966</v>
      </c>
    </row>
    <row r="6988" spans="1:13" x14ac:dyDescent="0.25">
      <c r="A6988" s="23" t="s">
        <v>14421</v>
      </c>
      <c r="B6988" s="5" t="s">
        <v>13486</v>
      </c>
      <c r="C6988" s="18">
        <v>137529018.044</v>
      </c>
      <c r="D6988" s="18">
        <v>55053433.434</v>
      </c>
      <c r="E6988" s="18">
        <f t="shared" si="545"/>
        <v>192582.45147799997</v>
      </c>
      <c r="F6988" s="18">
        <v>24729362.441</v>
      </c>
      <c r="G6988" s="18">
        <v>816724.04399999999</v>
      </c>
      <c r="H6988" s="18">
        <f t="shared" si="546"/>
        <v>25546.086485</v>
      </c>
      <c r="I6988" s="18">
        <v>167036364.993</v>
      </c>
      <c r="J6988" s="40">
        <f t="shared" si="547"/>
        <v>167061.911079485</v>
      </c>
      <c r="K6988" s="43">
        <f t="shared" si="548"/>
        <v>5.5613652948845953</v>
      </c>
      <c r="L6988" s="55">
        <f t="shared" si="549"/>
        <v>0.13265012616125257</v>
      </c>
      <c r="M6988" s="57" t="s">
        <v>14966</v>
      </c>
    </row>
    <row r="6989" spans="1:13" x14ac:dyDescent="0.25">
      <c r="A6989" s="23" t="s">
        <v>14422</v>
      </c>
      <c r="B6989" s="5" t="s">
        <v>13487</v>
      </c>
      <c r="C6989" s="18">
        <v>2991759.6030000001</v>
      </c>
      <c r="D6989" s="18">
        <v>18873922.438999999</v>
      </c>
      <c r="E6989" s="18">
        <f t="shared" si="545"/>
        <v>21865.682042</v>
      </c>
      <c r="F6989" s="18">
        <v>1018007.029</v>
      </c>
      <c r="G6989" s="18">
        <v>0</v>
      </c>
      <c r="H6989" s="18">
        <f t="shared" si="546"/>
        <v>1018.007029</v>
      </c>
      <c r="I6989" s="18">
        <v>20847675.013</v>
      </c>
      <c r="J6989" s="40">
        <f t="shared" si="547"/>
        <v>20848.693020029001</v>
      </c>
      <c r="K6989" s="43">
        <f t="shared" si="548"/>
        <v>2.9388398289733226</v>
      </c>
      <c r="L6989" s="55">
        <f t="shared" si="549"/>
        <v>4.6557295905272633E-2</v>
      </c>
      <c r="M6989" s="57" t="s">
        <v>14966</v>
      </c>
    </row>
    <row r="6990" spans="1:13" x14ac:dyDescent="0.25">
      <c r="A6990" s="23" t="s">
        <v>14423</v>
      </c>
      <c r="B6990" s="5" t="s">
        <v>13488</v>
      </c>
      <c r="C6990" s="18">
        <v>2992264.8670000001</v>
      </c>
      <c r="D6990" s="18">
        <v>2489365.8250000002</v>
      </c>
      <c r="E6990" s="18">
        <f t="shared" si="545"/>
        <v>5481.6306919999997</v>
      </c>
      <c r="F6990" s="18">
        <v>986850.86600000004</v>
      </c>
      <c r="G6990" s="18">
        <v>175043.68700000001</v>
      </c>
      <c r="H6990" s="18">
        <f t="shared" si="546"/>
        <v>1161.8945530000001</v>
      </c>
      <c r="I6990" s="18">
        <v>4319736.1390000004</v>
      </c>
      <c r="J6990" s="40">
        <f t="shared" si="547"/>
        <v>4320.8980335530005</v>
      </c>
      <c r="K6990" s="43">
        <f t="shared" si="548"/>
        <v>3.0321348139750226</v>
      </c>
      <c r="L6990" s="55">
        <f t="shared" si="549"/>
        <v>0.21196147976471527</v>
      </c>
      <c r="M6990" s="57" t="s">
        <v>14966</v>
      </c>
    </row>
    <row r="6991" spans="1:13" x14ac:dyDescent="0.25">
      <c r="A6991" s="23" t="s">
        <v>14424</v>
      </c>
      <c r="B6991" s="5" t="s">
        <v>13489</v>
      </c>
      <c r="C6991" s="18">
        <v>5907752.1789999995</v>
      </c>
      <c r="D6991" s="18">
        <v>8667277.1630000006</v>
      </c>
      <c r="E6991" s="18">
        <f t="shared" si="545"/>
        <v>14575.029342</v>
      </c>
      <c r="F6991" s="18">
        <v>2396198.31</v>
      </c>
      <c r="G6991" s="18">
        <v>0</v>
      </c>
      <c r="H6991" s="18">
        <f t="shared" si="546"/>
        <v>2396.1983100000002</v>
      </c>
      <c r="I6991" s="18">
        <v>12178831.032</v>
      </c>
      <c r="J6991" s="40">
        <f t="shared" si="547"/>
        <v>12181.22723031</v>
      </c>
      <c r="K6991" s="43">
        <f t="shared" si="548"/>
        <v>2.4654688029556282</v>
      </c>
      <c r="L6991" s="55">
        <f t="shared" si="549"/>
        <v>0.16440435581800286</v>
      </c>
      <c r="M6991" s="57" t="s">
        <v>14966</v>
      </c>
    </row>
    <row r="6992" spans="1:13" x14ac:dyDescent="0.25">
      <c r="A6992" s="23" t="s">
        <v>14425</v>
      </c>
      <c r="B6992" s="5" t="s">
        <v>13490</v>
      </c>
      <c r="C6992" s="18">
        <v>2132977.86</v>
      </c>
      <c r="D6992" s="18">
        <v>1946495.507</v>
      </c>
      <c r="E6992" s="18">
        <f t="shared" si="545"/>
        <v>4079.4733669999996</v>
      </c>
      <c r="F6992" s="18">
        <v>237952.62700000001</v>
      </c>
      <c r="G6992" s="18">
        <v>0</v>
      </c>
      <c r="H6992" s="18">
        <f t="shared" si="546"/>
        <v>237.95262700000001</v>
      </c>
      <c r="I6992" s="18">
        <v>3841520.74</v>
      </c>
      <c r="J6992" s="40">
        <f t="shared" si="547"/>
        <v>3841.7586926270001</v>
      </c>
      <c r="K6992" s="43">
        <f t="shared" si="548"/>
        <v>8.9638760743750883</v>
      </c>
      <c r="L6992" s="55">
        <f t="shared" si="549"/>
        <v>5.8329251252101637E-2</v>
      </c>
      <c r="M6992" s="57" t="s">
        <v>14966</v>
      </c>
    </row>
    <row r="6993" spans="1:13" x14ac:dyDescent="0.25">
      <c r="A6993" s="23" t="s">
        <v>14426</v>
      </c>
      <c r="B6993" s="5" t="s">
        <v>13491</v>
      </c>
      <c r="C6993" s="18">
        <v>5145316.1670000004</v>
      </c>
      <c r="D6993" s="18">
        <v>12253760.620999999</v>
      </c>
      <c r="E6993" s="18">
        <f t="shared" si="545"/>
        <v>17399.076787999998</v>
      </c>
      <c r="F6993" s="18">
        <v>2512355.2140000002</v>
      </c>
      <c r="G6993" s="18">
        <v>520968.13900000002</v>
      </c>
      <c r="H6993" s="18">
        <f t="shared" si="546"/>
        <v>3033.3233530000002</v>
      </c>
      <c r="I6993" s="18">
        <v>14365753.435000001</v>
      </c>
      <c r="J6993" s="40">
        <f t="shared" si="547"/>
        <v>14368.786758353001</v>
      </c>
      <c r="K6993" s="43">
        <f t="shared" si="548"/>
        <v>2.0480050505310432</v>
      </c>
      <c r="L6993" s="55">
        <f t="shared" si="549"/>
        <v>0.17433817839645713</v>
      </c>
      <c r="M6993" s="57" t="s">
        <v>14966</v>
      </c>
    </row>
    <row r="6994" spans="1:13" x14ac:dyDescent="0.25">
      <c r="A6994" s="23" t="s">
        <v>14427</v>
      </c>
      <c r="B6994" s="5" t="s">
        <v>13492</v>
      </c>
      <c r="C6994" s="18">
        <v>1166598.3759999999</v>
      </c>
      <c r="D6994" s="18">
        <v>400003.48499999999</v>
      </c>
      <c r="E6994" s="18">
        <f t="shared" si="545"/>
        <v>1566.6018610000001</v>
      </c>
      <c r="F6994" s="18">
        <v>28256.632000000001</v>
      </c>
      <c r="G6994" s="18">
        <v>161963.486</v>
      </c>
      <c r="H6994" s="18">
        <f t="shared" si="546"/>
        <v>190.22011800000001</v>
      </c>
      <c r="I6994" s="18">
        <v>1376381.743</v>
      </c>
      <c r="J6994" s="40">
        <f t="shared" si="547"/>
        <v>1376.571963118</v>
      </c>
      <c r="K6994" s="43">
        <f t="shared" si="548"/>
        <v>41.285825430291901</v>
      </c>
      <c r="L6994" s="55">
        <f t="shared" si="549"/>
        <v>0.12142211926045963</v>
      </c>
      <c r="M6994" s="57" t="s">
        <v>14966</v>
      </c>
    </row>
    <row r="6995" spans="1:13" x14ac:dyDescent="0.25">
      <c r="A6995" s="23" t="s">
        <v>14428</v>
      </c>
      <c r="B6995" s="5" t="s">
        <v>13493</v>
      </c>
      <c r="C6995" s="18">
        <v>5078410.142</v>
      </c>
      <c r="D6995" s="18">
        <v>8337044.2259999998</v>
      </c>
      <c r="E6995" s="18">
        <f t="shared" si="545"/>
        <v>13415.454368000001</v>
      </c>
      <c r="F6995" s="18">
        <v>2856327.5729999999</v>
      </c>
      <c r="G6995" s="18">
        <v>0</v>
      </c>
      <c r="H6995" s="18">
        <f t="shared" si="546"/>
        <v>2856.327573</v>
      </c>
      <c r="I6995" s="18">
        <v>10559126.795</v>
      </c>
      <c r="J6995" s="40">
        <f t="shared" si="547"/>
        <v>10561.983122572999</v>
      </c>
      <c r="K6995" s="43">
        <f t="shared" si="548"/>
        <v>1.7779508870077347</v>
      </c>
      <c r="L6995" s="55">
        <f t="shared" si="549"/>
        <v>0.21291321893749815</v>
      </c>
      <c r="M6995" s="57" t="s">
        <v>14966</v>
      </c>
    </row>
    <row r="6996" spans="1:13" x14ac:dyDescent="0.25">
      <c r="A6996" s="23" t="s">
        <v>14429</v>
      </c>
      <c r="B6996" s="5" t="s">
        <v>13494</v>
      </c>
      <c r="C6996" s="18">
        <v>9361428.1469999999</v>
      </c>
      <c r="D6996" s="18">
        <v>2463372.2689999999</v>
      </c>
      <c r="E6996" s="18">
        <f t="shared" si="545"/>
        <v>11824.800416</v>
      </c>
      <c r="F6996" s="18">
        <v>2467298.3569999998</v>
      </c>
      <c r="G6996" s="18">
        <v>749661.16899999999</v>
      </c>
      <c r="H6996" s="18">
        <f t="shared" si="546"/>
        <v>3216.9595259999996</v>
      </c>
      <c r="I6996" s="18">
        <v>8607840.8900000006</v>
      </c>
      <c r="J6996" s="40">
        <f t="shared" si="547"/>
        <v>8611.0578495260015</v>
      </c>
      <c r="K6996" s="43">
        <f t="shared" si="548"/>
        <v>3.7942019133764617</v>
      </c>
      <c r="L6996" s="55">
        <f t="shared" si="549"/>
        <v>0.27205190893938208</v>
      </c>
      <c r="M6996" s="57" t="s">
        <v>14966</v>
      </c>
    </row>
    <row r="6997" spans="1:13" x14ac:dyDescent="0.25">
      <c r="A6997" s="23" t="s">
        <v>14430</v>
      </c>
      <c r="B6997" s="5" t="s">
        <v>13495</v>
      </c>
      <c r="C6997" s="18">
        <v>813899.12</v>
      </c>
      <c r="D6997" s="18">
        <v>625623.64899999998</v>
      </c>
      <c r="E6997" s="18">
        <f t="shared" ref="E6997:E7060" si="550">(+D6997+C6997)/1000</f>
        <v>1439.5227689999999</v>
      </c>
      <c r="F6997" s="18">
        <v>124309.439</v>
      </c>
      <c r="G6997" s="18">
        <v>144293.39600000001</v>
      </c>
      <c r="H6997" s="18">
        <f t="shared" ref="H6997:H7060" si="551">(+G6997+F6997)/1000</f>
        <v>268.60283500000003</v>
      </c>
      <c r="I6997" s="18">
        <v>1170919.9339999999</v>
      </c>
      <c r="J6997" s="40">
        <f t="shared" ref="J6997:J7060" si="552">(+I6997+H6997)/1000</f>
        <v>1171.1885368349999</v>
      </c>
      <c r="K6997" s="43">
        <f t="shared" si="548"/>
        <v>6.5473637927044299</v>
      </c>
      <c r="L6997" s="55">
        <f t="shared" si="549"/>
        <v>0.18659158492268352</v>
      </c>
      <c r="M6997" s="57" t="s">
        <v>14966</v>
      </c>
    </row>
    <row r="6998" spans="1:13" x14ac:dyDescent="0.25">
      <c r="A6998" s="23" t="s">
        <v>14431</v>
      </c>
      <c r="B6998" s="5" t="s">
        <v>13496</v>
      </c>
      <c r="C6998" s="18">
        <v>3146818.1060000001</v>
      </c>
      <c r="D6998" s="18">
        <v>2482860.7450000001</v>
      </c>
      <c r="E6998" s="18">
        <f t="shared" si="550"/>
        <v>5629.6788509999997</v>
      </c>
      <c r="F6998" s="18">
        <v>737692.54399999999</v>
      </c>
      <c r="G6998" s="18">
        <v>0</v>
      </c>
      <c r="H6998" s="18">
        <f t="shared" si="551"/>
        <v>737.692544</v>
      </c>
      <c r="I6998" s="18">
        <v>4891986.307</v>
      </c>
      <c r="J6998" s="40">
        <f t="shared" si="552"/>
        <v>4892.7239995440004</v>
      </c>
      <c r="K6998" s="43">
        <f t="shared" ref="K6998:K7061" si="553">+IFERROR(C6998/F6998,"ERROR")</f>
        <v>4.2657583184140195</v>
      </c>
      <c r="L6998" s="55">
        <f t="shared" ref="L6998:L7061" si="554">+IFERROR(H6998/E6998,"ERROR")</f>
        <v>0.13103634568230543</v>
      </c>
      <c r="M6998" s="57" t="s">
        <v>14966</v>
      </c>
    </row>
    <row r="6999" spans="1:13" x14ac:dyDescent="0.25">
      <c r="A6999" s="23" t="s">
        <v>14432</v>
      </c>
      <c r="B6999" s="5" t="s">
        <v>13497</v>
      </c>
      <c r="C6999" s="18">
        <v>326074.962</v>
      </c>
      <c r="D6999" s="18">
        <v>739580.61199999996</v>
      </c>
      <c r="E6999" s="18">
        <f t="shared" si="550"/>
        <v>1065.6555740000001</v>
      </c>
      <c r="F6999" s="18">
        <v>57896.038999999997</v>
      </c>
      <c r="G6999" s="18">
        <v>0</v>
      </c>
      <c r="H6999" s="18">
        <f t="shared" si="551"/>
        <v>57.896038999999995</v>
      </c>
      <c r="I6999" s="18">
        <v>1007759.535</v>
      </c>
      <c r="J6999" s="40">
        <f t="shared" si="552"/>
        <v>1007.8174310390001</v>
      </c>
      <c r="K6999" s="43">
        <f t="shared" si="553"/>
        <v>5.6320772134342389</v>
      </c>
      <c r="L6999" s="55">
        <f t="shared" si="554"/>
        <v>5.4329035020840598E-2</v>
      </c>
      <c r="M6999" s="57" t="s">
        <v>14966</v>
      </c>
    </row>
    <row r="7000" spans="1:13" x14ac:dyDescent="0.25">
      <c r="A7000" s="23" t="s">
        <v>14433</v>
      </c>
      <c r="B7000" s="5" t="s">
        <v>13092</v>
      </c>
      <c r="C7000" s="18">
        <v>15933352.392000001</v>
      </c>
      <c r="D7000" s="18">
        <v>36172778.976000004</v>
      </c>
      <c r="E7000" s="18">
        <f t="shared" si="550"/>
        <v>52106.131368000002</v>
      </c>
      <c r="F7000" s="18">
        <v>6588475.477</v>
      </c>
      <c r="G7000" s="18">
        <v>1799529.5930000001</v>
      </c>
      <c r="H7000" s="18">
        <f t="shared" si="551"/>
        <v>8388.0050700000011</v>
      </c>
      <c r="I7000" s="18">
        <v>43718126.298</v>
      </c>
      <c r="J7000" s="40">
        <f t="shared" si="552"/>
        <v>43726.514303069998</v>
      </c>
      <c r="K7000" s="43">
        <f t="shared" si="553"/>
        <v>2.4183671089954641</v>
      </c>
      <c r="L7000" s="55">
        <f t="shared" si="554"/>
        <v>0.16097923314935134</v>
      </c>
      <c r="M7000" s="57" t="s">
        <v>14966</v>
      </c>
    </row>
    <row r="7001" spans="1:13" x14ac:dyDescent="0.25">
      <c r="A7001" s="23" t="s">
        <v>14434</v>
      </c>
      <c r="B7001" s="5" t="s">
        <v>13498</v>
      </c>
      <c r="C7001" s="18">
        <v>4087226.19</v>
      </c>
      <c r="D7001" s="18">
        <v>6703237.1629999997</v>
      </c>
      <c r="E7001" s="18">
        <f t="shared" si="550"/>
        <v>10790.463353000001</v>
      </c>
      <c r="F7001" s="18">
        <v>913389.19</v>
      </c>
      <c r="G7001" s="18">
        <v>48994.519</v>
      </c>
      <c r="H7001" s="18">
        <f t="shared" si="551"/>
        <v>962.38370899999995</v>
      </c>
      <c r="I7001" s="18">
        <v>9828079.6439999994</v>
      </c>
      <c r="J7001" s="40">
        <f t="shared" si="552"/>
        <v>9829.0420277089997</v>
      </c>
      <c r="K7001" s="43">
        <f t="shared" si="553"/>
        <v>4.4747915070026174</v>
      </c>
      <c r="L7001" s="55">
        <f t="shared" si="554"/>
        <v>8.9188358045109786E-2</v>
      </c>
      <c r="M7001" s="57" t="s">
        <v>14966</v>
      </c>
    </row>
    <row r="7002" spans="1:13" x14ac:dyDescent="0.25">
      <c r="A7002" s="23" t="s">
        <v>14435</v>
      </c>
      <c r="B7002" s="5" t="s">
        <v>13499</v>
      </c>
      <c r="C7002" s="18">
        <v>765174.21400000004</v>
      </c>
      <c r="D7002" s="18">
        <v>1010610.545</v>
      </c>
      <c r="E7002" s="18">
        <f t="shared" si="550"/>
        <v>1775.7847590000001</v>
      </c>
      <c r="F7002" s="18">
        <v>579870.15899999999</v>
      </c>
      <c r="G7002" s="18">
        <v>0</v>
      </c>
      <c r="H7002" s="18">
        <f t="shared" si="551"/>
        <v>579.87015899999994</v>
      </c>
      <c r="I7002" s="18">
        <v>1195914.6000000001</v>
      </c>
      <c r="J7002" s="40">
        <f t="shared" si="552"/>
        <v>1196.494470159</v>
      </c>
      <c r="K7002" s="43">
        <f t="shared" si="553"/>
        <v>1.3195612882021059</v>
      </c>
      <c r="L7002" s="55">
        <f t="shared" si="554"/>
        <v>0.32654304304680648</v>
      </c>
      <c r="M7002" s="57" t="s">
        <v>14966</v>
      </c>
    </row>
    <row r="7003" spans="1:13" x14ac:dyDescent="0.25">
      <c r="A7003" s="23" t="s">
        <v>14436</v>
      </c>
      <c r="B7003" s="5" t="s">
        <v>13500</v>
      </c>
      <c r="C7003" s="18">
        <v>1448978.05</v>
      </c>
      <c r="D7003" s="18">
        <v>415490.663</v>
      </c>
      <c r="E7003" s="18">
        <f t="shared" si="550"/>
        <v>1864.468713</v>
      </c>
      <c r="F7003" s="18">
        <v>104941.67200000001</v>
      </c>
      <c r="G7003" s="18">
        <v>0</v>
      </c>
      <c r="H7003" s="18">
        <f t="shared" si="551"/>
        <v>104.94167200000001</v>
      </c>
      <c r="I7003" s="18">
        <v>1759527.041</v>
      </c>
      <c r="J7003" s="40">
        <f t="shared" si="552"/>
        <v>1759.631982672</v>
      </c>
      <c r="K7003" s="43">
        <f t="shared" si="553"/>
        <v>13.807461062751125</v>
      </c>
      <c r="L7003" s="55">
        <f t="shared" si="554"/>
        <v>5.6285027079454139E-2</v>
      </c>
      <c r="M7003" s="57" t="s">
        <v>14966</v>
      </c>
    </row>
    <row r="7004" spans="1:13" x14ac:dyDescent="0.25">
      <c r="A7004" s="23" t="s">
        <v>14437</v>
      </c>
      <c r="B7004" s="5" t="s">
        <v>13501</v>
      </c>
      <c r="C7004" s="18">
        <v>22261016.782000002</v>
      </c>
      <c r="D7004" s="18">
        <v>37414363.362000003</v>
      </c>
      <c r="E7004" s="18">
        <f t="shared" si="550"/>
        <v>59675.38014400001</v>
      </c>
      <c r="F7004" s="18">
        <v>9103158.307</v>
      </c>
      <c r="G7004" s="18">
        <v>305700</v>
      </c>
      <c r="H7004" s="18">
        <f t="shared" si="551"/>
        <v>9408.8583070000004</v>
      </c>
      <c r="I7004" s="18">
        <v>50266521.836999997</v>
      </c>
      <c r="J7004" s="40">
        <f t="shared" si="552"/>
        <v>50275.930695306997</v>
      </c>
      <c r="K7004" s="43">
        <f t="shared" si="553"/>
        <v>2.4454168576725821</v>
      </c>
      <c r="L7004" s="55">
        <f t="shared" si="554"/>
        <v>0.15766733759040835</v>
      </c>
      <c r="M7004" s="57" t="s">
        <v>14966</v>
      </c>
    </row>
    <row r="7005" spans="1:13" x14ac:dyDescent="0.25">
      <c r="A7005" s="23" t="s">
        <v>14438</v>
      </c>
      <c r="B7005" s="5" t="s">
        <v>13502</v>
      </c>
      <c r="C7005" s="18">
        <v>6357255.9210000001</v>
      </c>
      <c r="D7005" s="18">
        <v>7447607.0650000004</v>
      </c>
      <c r="E7005" s="18">
        <f t="shared" si="550"/>
        <v>13804.862986000002</v>
      </c>
      <c r="F7005" s="18">
        <v>989772.23100000003</v>
      </c>
      <c r="G7005" s="18">
        <v>779052.24699999997</v>
      </c>
      <c r="H7005" s="18">
        <f t="shared" si="551"/>
        <v>1768.8244780000002</v>
      </c>
      <c r="I7005" s="18">
        <v>12036038.507999999</v>
      </c>
      <c r="J7005" s="40">
        <f t="shared" si="552"/>
        <v>12037.807332478</v>
      </c>
      <c r="K7005" s="43">
        <f t="shared" si="553"/>
        <v>6.4229483530539664</v>
      </c>
      <c r="L7005" s="55">
        <f t="shared" si="554"/>
        <v>0.12813053485527726</v>
      </c>
      <c r="M7005" s="57" t="s">
        <v>14966</v>
      </c>
    </row>
    <row r="7006" spans="1:13" x14ac:dyDescent="0.25">
      <c r="A7006" s="23" t="s">
        <v>14439</v>
      </c>
      <c r="B7006" s="5" t="s">
        <v>13503</v>
      </c>
      <c r="C7006" s="18">
        <v>2704587.5950000002</v>
      </c>
      <c r="D7006" s="18">
        <v>1177263.3659999999</v>
      </c>
      <c r="E7006" s="18">
        <f t="shared" si="550"/>
        <v>3881.8509610000001</v>
      </c>
      <c r="F7006" s="18">
        <v>728927.95200000005</v>
      </c>
      <c r="G7006" s="18">
        <v>0</v>
      </c>
      <c r="H7006" s="18">
        <f t="shared" si="551"/>
        <v>728.927952</v>
      </c>
      <c r="I7006" s="18">
        <v>3152923.0090000001</v>
      </c>
      <c r="J7006" s="40">
        <f t="shared" si="552"/>
        <v>3153.6519369520001</v>
      </c>
      <c r="K7006" s="43">
        <f t="shared" si="553"/>
        <v>3.7103634009085167</v>
      </c>
      <c r="L7006" s="55">
        <f t="shared" si="554"/>
        <v>0.18777844881819511</v>
      </c>
      <c r="M7006" s="57" t="s">
        <v>14966</v>
      </c>
    </row>
    <row r="7007" spans="1:13" x14ac:dyDescent="0.25">
      <c r="A7007" s="23" t="s">
        <v>14440</v>
      </c>
      <c r="B7007" s="5" t="s">
        <v>13504</v>
      </c>
      <c r="C7007" s="18">
        <v>6111592.5920000002</v>
      </c>
      <c r="D7007" s="18">
        <v>5020201.4179999996</v>
      </c>
      <c r="E7007" s="18">
        <f t="shared" si="550"/>
        <v>11131.79401</v>
      </c>
      <c r="F7007" s="18">
        <v>2506721.5440000002</v>
      </c>
      <c r="G7007" s="18">
        <v>1154703</v>
      </c>
      <c r="H7007" s="18">
        <f t="shared" si="551"/>
        <v>3661.4245440000004</v>
      </c>
      <c r="I7007" s="18">
        <v>7470369.466</v>
      </c>
      <c r="J7007" s="40">
        <f t="shared" si="552"/>
        <v>7474.0308905439997</v>
      </c>
      <c r="K7007" s="43">
        <f t="shared" si="553"/>
        <v>2.4380819667140496</v>
      </c>
      <c r="L7007" s="55">
        <f t="shared" si="554"/>
        <v>0.32891594478938807</v>
      </c>
      <c r="M7007" s="57" t="s">
        <v>14966</v>
      </c>
    </row>
    <row r="7008" spans="1:13" x14ac:dyDescent="0.25">
      <c r="A7008" s="23" t="s">
        <v>14441</v>
      </c>
      <c r="B7008" s="5" t="s">
        <v>13505</v>
      </c>
      <c r="C7008" s="18">
        <v>3446797.2379999999</v>
      </c>
      <c r="D7008" s="18">
        <v>4168437.2409999999</v>
      </c>
      <c r="E7008" s="18">
        <f t="shared" si="550"/>
        <v>7615.2344790000006</v>
      </c>
      <c r="F7008" s="18">
        <v>602823.08600000001</v>
      </c>
      <c r="G7008" s="18">
        <v>0</v>
      </c>
      <c r="H7008" s="18">
        <f t="shared" si="551"/>
        <v>602.82308599999999</v>
      </c>
      <c r="I7008" s="18">
        <v>7012411.3930000002</v>
      </c>
      <c r="J7008" s="40">
        <f t="shared" si="552"/>
        <v>7013.0142160860005</v>
      </c>
      <c r="K7008" s="43">
        <f t="shared" si="553"/>
        <v>5.7177591868138906</v>
      </c>
      <c r="L7008" s="55">
        <f t="shared" si="554"/>
        <v>7.9160147683221452E-2</v>
      </c>
      <c r="M7008" s="57" t="s">
        <v>14966</v>
      </c>
    </row>
    <row r="7009" spans="1:13" x14ac:dyDescent="0.25">
      <c r="A7009" s="23" t="s">
        <v>14442</v>
      </c>
      <c r="B7009" s="5" t="s">
        <v>13506</v>
      </c>
      <c r="C7009" s="18">
        <v>902803.39300000004</v>
      </c>
      <c r="D7009" s="18">
        <v>1701077.943</v>
      </c>
      <c r="E7009" s="18">
        <f t="shared" si="550"/>
        <v>2603.8813359999999</v>
      </c>
      <c r="F7009" s="18">
        <v>280453.20600000001</v>
      </c>
      <c r="G7009" s="18">
        <v>0</v>
      </c>
      <c r="H7009" s="18">
        <f t="shared" si="551"/>
        <v>280.45320600000002</v>
      </c>
      <c r="I7009" s="18">
        <v>2323428.13</v>
      </c>
      <c r="J7009" s="40">
        <f t="shared" si="552"/>
        <v>2323.7085832059997</v>
      </c>
      <c r="K7009" s="43">
        <f t="shared" si="553"/>
        <v>3.2190874402056222</v>
      </c>
      <c r="L7009" s="55">
        <f t="shared" si="554"/>
        <v>0.10770583210632147</v>
      </c>
      <c r="M7009" s="57" t="s">
        <v>14966</v>
      </c>
    </row>
    <row r="7010" spans="1:13" x14ac:dyDescent="0.25">
      <c r="A7010" s="23" t="s">
        <v>14443</v>
      </c>
      <c r="B7010" s="5" t="s">
        <v>13507</v>
      </c>
      <c r="C7010" s="18">
        <v>16940348.655999999</v>
      </c>
      <c r="D7010" s="18">
        <v>12354227.221000001</v>
      </c>
      <c r="E7010" s="18">
        <f t="shared" si="550"/>
        <v>29294.575876999999</v>
      </c>
      <c r="F7010" s="18">
        <v>7577762.9689999996</v>
      </c>
      <c r="G7010" s="18">
        <v>1333833.7949999999</v>
      </c>
      <c r="H7010" s="18">
        <f t="shared" si="551"/>
        <v>8911.5967639999981</v>
      </c>
      <c r="I7010" s="18">
        <v>20382979.113000002</v>
      </c>
      <c r="J7010" s="40">
        <f t="shared" si="552"/>
        <v>20391.890709764</v>
      </c>
      <c r="K7010" s="43">
        <f t="shared" si="553"/>
        <v>2.2355342500552684</v>
      </c>
      <c r="L7010" s="55">
        <f t="shared" si="554"/>
        <v>0.30420637600002753</v>
      </c>
      <c r="M7010" s="57" t="s">
        <v>14966</v>
      </c>
    </row>
    <row r="7011" spans="1:13" x14ac:dyDescent="0.25">
      <c r="A7011" s="23" t="s">
        <v>14444</v>
      </c>
      <c r="B7011" s="5" t="s">
        <v>13508</v>
      </c>
      <c r="C7011" s="18">
        <v>4427109.3099999996</v>
      </c>
      <c r="D7011" s="18">
        <v>3401572.49</v>
      </c>
      <c r="E7011" s="18">
        <f t="shared" si="550"/>
        <v>7828.6817999999994</v>
      </c>
      <c r="F7011" s="18">
        <v>4496523.7170000002</v>
      </c>
      <c r="G7011" s="18">
        <v>0</v>
      </c>
      <c r="H7011" s="18">
        <f t="shared" si="551"/>
        <v>4496.523717</v>
      </c>
      <c r="I7011" s="18">
        <v>3332158.0830000001</v>
      </c>
      <c r="J7011" s="40">
        <f t="shared" si="552"/>
        <v>3336.6546067170002</v>
      </c>
      <c r="K7011" s="43">
        <f t="shared" si="553"/>
        <v>0.98456265075672444</v>
      </c>
      <c r="L7011" s="55">
        <f t="shared" si="554"/>
        <v>0.57436536978677566</v>
      </c>
      <c r="M7011" s="57" t="s">
        <v>14966</v>
      </c>
    </row>
    <row r="7012" spans="1:13" x14ac:dyDescent="0.25">
      <c r="A7012" s="23" t="s">
        <v>14445</v>
      </c>
      <c r="B7012" s="5" t="s">
        <v>13509</v>
      </c>
      <c r="C7012" s="18">
        <v>6952291.6040000003</v>
      </c>
      <c r="D7012" s="18">
        <v>6607468.0580000002</v>
      </c>
      <c r="E7012" s="18">
        <f t="shared" si="550"/>
        <v>13559.759662</v>
      </c>
      <c r="F7012" s="18">
        <v>900856.28099999996</v>
      </c>
      <c r="G7012" s="18">
        <v>931086.15</v>
      </c>
      <c r="H7012" s="18">
        <f t="shared" si="551"/>
        <v>1831.9424309999999</v>
      </c>
      <c r="I7012" s="18">
        <v>11727817.231000001</v>
      </c>
      <c r="J7012" s="40">
        <f t="shared" si="552"/>
        <v>11729.649173431</v>
      </c>
      <c r="K7012" s="43">
        <f t="shared" si="553"/>
        <v>7.71742590980503</v>
      </c>
      <c r="L7012" s="55">
        <f t="shared" si="554"/>
        <v>0.13510139387896769</v>
      </c>
      <c r="M7012" s="57" t="s">
        <v>14966</v>
      </c>
    </row>
    <row r="7013" spans="1:13" x14ac:dyDescent="0.25">
      <c r="A7013" s="23" t="s">
        <v>14446</v>
      </c>
      <c r="B7013" s="5" t="s">
        <v>13510</v>
      </c>
      <c r="C7013" s="18">
        <v>2244670.5619999999</v>
      </c>
      <c r="D7013" s="18">
        <v>3147510.7080000001</v>
      </c>
      <c r="E7013" s="18">
        <f t="shared" si="550"/>
        <v>5392.1812699999991</v>
      </c>
      <c r="F7013" s="18">
        <v>362371.51199999999</v>
      </c>
      <c r="G7013" s="18">
        <v>0</v>
      </c>
      <c r="H7013" s="18">
        <f t="shared" si="551"/>
        <v>362.371512</v>
      </c>
      <c r="I7013" s="18">
        <v>5029809.7580000004</v>
      </c>
      <c r="J7013" s="40">
        <f t="shared" si="552"/>
        <v>5030.1721295120005</v>
      </c>
      <c r="K7013" s="43">
        <f t="shared" si="553"/>
        <v>6.1943902532823829</v>
      </c>
      <c r="L7013" s="55">
        <f t="shared" si="554"/>
        <v>6.7203139852900398E-2</v>
      </c>
      <c r="M7013" s="57" t="s">
        <v>14966</v>
      </c>
    </row>
    <row r="7014" spans="1:13" x14ac:dyDescent="0.25">
      <c r="A7014" s="23" t="s">
        <v>14447</v>
      </c>
      <c r="B7014" s="5" t="s">
        <v>13511</v>
      </c>
      <c r="C7014" s="18">
        <v>3024547.94</v>
      </c>
      <c r="D7014" s="18">
        <v>580713.84900000005</v>
      </c>
      <c r="E7014" s="18">
        <f t="shared" si="550"/>
        <v>3605.2617889999997</v>
      </c>
      <c r="F7014" s="18">
        <v>444095.55099999998</v>
      </c>
      <c r="G7014" s="18">
        <v>0</v>
      </c>
      <c r="H7014" s="18">
        <f t="shared" si="551"/>
        <v>444.095551</v>
      </c>
      <c r="I7014" s="18">
        <v>3161166.2379999999</v>
      </c>
      <c r="J7014" s="40">
        <f t="shared" si="552"/>
        <v>3161.6103335509997</v>
      </c>
      <c r="K7014" s="43">
        <f t="shared" si="553"/>
        <v>6.8105792395114539</v>
      </c>
      <c r="L7014" s="55">
        <f t="shared" si="554"/>
        <v>0.12317983463918715</v>
      </c>
      <c r="M7014" s="57" t="s">
        <v>14966</v>
      </c>
    </row>
    <row r="7015" spans="1:13" x14ac:dyDescent="0.25">
      <c r="A7015" s="23" t="s">
        <v>14448</v>
      </c>
      <c r="B7015" s="5" t="s">
        <v>13512</v>
      </c>
      <c r="C7015" s="18">
        <v>3380438.0630000001</v>
      </c>
      <c r="D7015" s="18">
        <v>8356695.966</v>
      </c>
      <c r="E7015" s="18">
        <f t="shared" si="550"/>
        <v>11737.134028999999</v>
      </c>
      <c r="F7015" s="18">
        <v>410338.27399999998</v>
      </c>
      <c r="G7015" s="18">
        <v>0</v>
      </c>
      <c r="H7015" s="18">
        <f t="shared" si="551"/>
        <v>410.33827399999996</v>
      </c>
      <c r="I7015" s="18">
        <v>11326795.755000001</v>
      </c>
      <c r="J7015" s="40">
        <f t="shared" si="552"/>
        <v>11327.206093274001</v>
      </c>
      <c r="K7015" s="43">
        <f t="shared" si="553"/>
        <v>8.2381739096558189</v>
      </c>
      <c r="L7015" s="55">
        <f t="shared" si="554"/>
        <v>3.4960687420467387E-2</v>
      </c>
      <c r="M7015" s="57" t="s">
        <v>14966</v>
      </c>
    </row>
    <row r="7016" spans="1:13" x14ac:dyDescent="0.25">
      <c r="A7016" s="23" t="s">
        <v>14449</v>
      </c>
      <c r="B7016" s="5" t="s">
        <v>13513</v>
      </c>
      <c r="C7016" s="18">
        <v>207651.54800000001</v>
      </c>
      <c r="D7016" s="18">
        <v>662770</v>
      </c>
      <c r="E7016" s="18">
        <f t="shared" si="550"/>
        <v>870.42154799999992</v>
      </c>
      <c r="F7016" s="18">
        <v>33368</v>
      </c>
      <c r="G7016" s="18">
        <v>10</v>
      </c>
      <c r="H7016" s="18">
        <f t="shared" si="551"/>
        <v>33.378</v>
      </c>
      <c r="I7016" s="18">
        <v>837043.54799999995</v>
      </c>
      <c r="J7016" s="40">
        <f t="shared" si="552"/>
        <v>837.07692599999996</v>
      </c>
      <c r="K7016" s="43">
        <f t="shared" si="553"/>
        <v>6.2230744425797173</v>
      </c>
      <c r="L7016" s="55">
        <f t="shared" si="554"/>
        <v>3.8346936696011122E-2</v>
      </c>
      <c r="M7016" s="57" t="s">
        <v>14966</v>
      </c>
    </row>
    <row r="7017" spans="1:13" x14ac:dyDescent="0.25">
      <c r="A7017" s="23" t="s">
        <v>14450</v>
      </c>
      <c r="B7017" s="5" t="s">
        <v>13514</v>
      </c>
      <c r="C7017" s="18">
        <v>8023947.2189999996</v>
      </c>
      <c r="D7017" s="18">
        <v>13782434.952</v>
      </c>
      <c r="E7017" s="18">
        <f t="shared" si="550"/>
        <v>21806.382171000001</v>
      </c>
      <c r="F7017" s="18">
        <v>1898421.598</v>
      </c>
      <c r="G7017" s="18">
        <v>0</v>
      </c>
      <c r="H7017" s="18">
        <f t="shared" si="551"/>
        <v>1898.4215979999999</v>
      </c>
      <c r="I7017" s="18">
        <v>19907960.572999999</v>
      </c>
      <c r="J7017" s="40">
        <f t="shared" si="552"/>
        <v>19909.858994597998</v>
      </c>
      <c r="K7017" s="43">
        <f t="shared" si="553"/>
        <v>4.2266413463970709</v>
      </c>
      <c r="L7017" s="55">
        <f t="shared" si="554"/>
        <v>8.7058072408025752E-2</v>
      </c>
      <c r="M7017" s="57" t="s">
        <v>14966</v>
      </c>
    </row>
    <row r="7018" spans="1:13" x14ac:dyDescent="0.25">
      <c r="A7018" s="23" t="s">
        <v>14451</v>
      </c>
      <c r="B7018" s="5" t="s">
        <v>13515</v>
      </c>
      <c r="C7018" s="18">
        <v>2140834.7760000001</v>
      </c>
      <c r="D7018" s="18">
        <v>1471103.034</v>
      </c>
      <c r="E7018" s="18">
        <f t="shared" si="550"/>
        <v>3611.9378099999999</v>
      </c>
      <c r="F7018" s="18">
        <v>808018.18299999996</v>
      </c>
      <c r="G7018" s="18">
        <v>1895830.118</v>
      </c>
      <c r="H7018" s="18">
        <f t="shared" si="551"/>
        <v>2703.848301</v>
      </c>
      <c r="I7018" s="18">
        <v>908089.50899999996</v>
      </c>
      <c r="J7018" s="40">
        <f t="shared" si="552"/>
        <v>910.7933573009999</v>
      </c>
      <c r="K7018" s="43">
        <f t="shared" si="553"/>
        <v>2.6494883667735483</v>
      </c>
      <c r="L7018" s="55">
        <f t="shared" si="554"/>
        <v>0.7485866156150679</v>
      </c>
      <c r="M7018" s="57" t="s">
        <v>14966</v>
      </c>
    </row>
    <row r="7019" spans="1:13" x14ac:dyDescent="0.25">
      <c r="A7019" s="23" t="s">
        <v>14452</v>
      </c>
      <c r="B7019" s="5" t="s">
        <v>13516</v>
      </c>
      <c r="C7019" s="18">
        <v>301325.05900000001</v>
      </c>
      <c r="D7019" s="18">
        <v>1318791.7990000001</v>
      </c>
      <c r="E7019" s="18">
        <f t="shared" si="550"/>
        <v>1620.1168580000001</v>
      </c>
      <c r="F7019" s="18">
        <v>63208.250999999997</v>
      </c>
      <c r="G7019" s="18">
        <v>0</v>
      </c>
      <c r="H7019" s="18">
        <f t="shared" si="551"/>
        <v>63.208250999999997</v>
      </c>
      <c r="I7019" s="18">
        <v>1556908.6070000001</v>
      </c>
      <c r="J7019" s="40">
        <f t="shared" si="552"/>
        <v>1556.971815251</v>
      </c>
      <c r="K7019" s="43">
        <f t="shared" si="553"/>
        <v>4.7671791931088245</v>
      </c>
      <c r="L7019" s="55">
        <f t="shared" si="554"/>
        <v>3.9014624585802557E-2</v>
      </c>
      <c r="M7019" s="57" t="s">
        <v>14966</v>
      </c>
    </row>
    <row r="7020" spans="1:13" x14ac:dyDescent="0.25">
      <c r="A7020" s="23" t="s">
        <v>14453</v>
      </c>
      <c r="B7020" s="5" t="s">
        <v>13517</v>
      </c>
      <c r="C7020" s="18">
        <v>446490.283</v>
      </c>
      <c r="D7020" s="18">
        <v>909657.96900000004</v>
      </c>
      <c r="E7020" s="18">
        <f t="shared" si="550"/>
        <v>1356.1482520000002</v>
      </c>
      <c r="F7020" s="18">
        <v>286853.288</v>
      </c>
      <c r="G7020" s="18">
        <v>45881.571000000004</v>
      </c>
      <c r="H7020" s="18">
        <f t="shared" si="551"/>
        <v>332.73485899999997</v>
      </c>
      <c r="I7020" s="18">
        <v>1023413.393</v>
      </c>
      <c r="J7020" s="40">
        <f t="shared" si="552"/>
        <v>1023.746127859</v>
      </c>
      <c r="K7020" s="43">
        <f t="shared" si="553"/>
        <v>1.5565109471570708</v>
      </c>
      <c r="L7020" s="55">
        <f t="shared" si="554"/>
        <v>0.2453528650052044</v>
      </c>
      <c r="M7020" s="57" t="s">
        <v>14966</v>
      </c>
    </row>
    <row r="7021" spans="1:13" x14ac:dyDescent="0.25">
      <c r="A7021" s="23" t="s">
        <v>14454</v>
      </c>
      <c r="B7021" s="5" t="s">
        <v>13155</v>
      </c>
      <c r="C7021" s="18">
        <v>4213077.5599999996</v>
      </c>
      <c r="D7021" s="18">
        <v>4051854.18</v>
      </c>
      <c r="E7021" s="18">
        <f t="shared" si="550"/>
        <v>8264.93174</v>
      </c>
      <c r="F7021" s="18">
        <v>1322266.263</v>
      </c>
      <c r="G7021" s="18">
        <v>222460.36499999999</v>
      </c>
      <c r="H7021" s="18">
        <f t="shared" si="551"/>
        <v>1544.7266280000001</v>
      </c>
      <c r="I7021" s="18">
        <v>6720205.1119999997</v>
      </c>
      <c r="J7021" s="40">
        <f t="shared" si="552"/>
        <v>6721.7498386279995</v>
      </c>
      <c r="K7021" s="43">
        <f t="shared" si="553"/>
        <v>3.1862550515667203</v>
      </c>
      <c r="L7021" s="55">
        <f t="shared" si="554"/>
        <v>0.1869013171063407</v>
      </c>
      <c r="M7021" s="57" t="s">
        <v>14966</v>
      </c>
    </row>
    <row r="7022" spans="1:13" x14ac:dyDescent="0.25">
      <c r="A7022" s="23" t="s">
        <v>14455</v>
      </c>
      <c r="B7022" s="5" t="s">
        <v>13518</v>
      </c>
      <c r="C7022" s="18">
        <v>1233150.3759999999</v>
      </c>
      <c r="D7022" s="18">
        <v>2388961.67</v>
      </c>
      <c r="E7022" s="18">
        <f t="shared" si="550"/>
        <v>3622.1120460000002</v>
      </c>
      <c r="F7022" s="18">
        <v>510463.71799999999</v>
      </c>
      <c r="G7022" s="18">
        <v>0</v>
      </c>
      <c r="H7022" s="18">
        <f t="shared" si="551"/>
        <v>510.46371799999997</v>
      </c>
      <c r="I7022" s="18">
        <v>3111648.3280000002</v>
      </c>
      <c r="J7022" s="40">
        <f t="shared" si="552"/>
        <v>3112.158791718</v>
      </c>
      <c r="K7022" s="43">
        <f t="shared" si="553"/>
        <v>2.4157453948568386</v>
      </c>
      <c r="L7022" s="55">
        <f t="shared" si="554"/>
        <v>0.14092985294690685</v>
      </c>
      <c r="M7022" s="57" t="s">
        <v>14966</v>
      </c>
    </row>
    <row r="7023" spans="1:13" x14ac:dyDescent="0.25">
      <c r="A7023" s="23" t="s">
        <v>14456</v>
      </c>
      <c r="B7023" s="5" t="s">
        <v>13519</v>
      </c>
      <c r="C7023" s="18">
        <v>1838701.8540000001</v>
      </c>
      <c r="D7023" s="18">
        <v>1298600.0109999999</v>
      </c>
      <c r="E7023" s="18">
        <f t="shared" si="550"/>
        <v>3137.3018650000004</v>
      </c>
      <c r="F7023" s="18">
        <v>268308.67300000001</v>
      </c>
      <c r="G7023" s="18">
        <v>74638.114000000001</v>
      </c>
      <c r="H7023" s="18">
        <f t="shared" si="551"/>
        <v>342.94678700000003</v>
      </c>
      <c r="I7023" s="18">
        <v>2794355.0780000002</v>
      </c>
      <c r="J7023" s="40">
        <f t="shared" si="552"/>
        <v>2794.6980247870006</v>
      </c>
      <c r="K7023" s="43">
        <f t="shared" si="553"/>
        <v>6.8529348434442889</v>
      </c>
      <c r="L7023" s="55">
        <f t="shared" si="554"/>
        <v>0.10931265200392185</v>
      </c>
      <c r="M7023" s="57" t="s">
        <v>14966</v>
      </c>
    </row>
    <row r="7024" spans="1:13" x14ac:dyDescent="0.25">
      <c r="A7024" s="23" t="s">
        <v>14457</v>
      </c>
      <c r="B7024" s="5" t="s">
        <v>13520</v>
      </c>
      <c r="C7024" s="18">
        <v>1481760.4140000001</v>
      </c>
      <c r="D7024" s="18">
        <v>7708623.5650000004</v>
      </c>
      <c r="E7024" s="18">
        <f t="shared" si="550"/>
        <v>9190.3839790000002</v>
      </c>
      <c r="F7024" s="18">
        <v>271085.43099999998</v>
      </c>
      <c r="G7024" s="18">
        <v>434583.13900000002</v>
      </c>
      <c r="H7024" s="18">
        <f t="shared" si="551"/>
        <v>705.66857000000005</v>
      </c>
      <c r="I7024" s="18">
        <v>8484715.409</v>
      </c>
      <c r="J7024" s="40">
        <f t="shared" si="552"/>
        <v>8485.4210775700012</v>
      </c>
      <c r="K7024" s="43">
        <f t="shared" si="553"/>
        <v>5.4660274753016891</v>
      </c>
      <c r="L7024" s="55">
        <f t="shared" si="554"/>
        <v>7.6783360914239346E-2</v>
      </c>
      <c r="M7024" s="57" t="s">
        <v>14966</v>
      </c>
    </row>
    <row r="7025" spans="1:13" x14ac:dyDescent="0.25">
      <c r="A7025" s="23" t="s">
        <v>14458</v>
      </c>
      <c r="B7025" s="5" t="s">
        <v>13521</v>
      </c>
      <c r="C7025" s="18">
        <v>4744690.3169999998</v>
      </c>
      <c r="D7025" s="18">
        <v>3569394.3509999998</v>
      </c>
      <c r="E7025" s="18">
        <f t="shared" si="550"/>
        <v>8314.0846679999995</v>
      </c>
      <c r="F7025" s="18">
        <v>135740.592</v>
      </c>
      <c r="G7025" s="18">
        <v>41392.252</v>
      </c>
      <c r="H7025" s="18">
        <f t="shared" si="551"/>
        <v>177.13284400000001</v>
      </c>
      <c r="I7025" s="18">
        <v>8136951.824</v>
      </c>
      <c r="J7025" s="40">
        <f t="shared" si="552"/>
        <v>8137.1289568439997</v>
      </c>
      <c r="K7025" s="43">
        <f t="shared" si="553"/>
        <v>34.954100664302388</v>
      </c>
      <c r="L7025" s="55">
        <f t="shared" si="554"/>
        <v>2.1305152770666975E-2</v>
      </c>
      <c r="M7025" s="57" t="s">
        <v>14966</v>
      </c>
    </row>
    <row r="7026" spans="1:13" x14ac:dyDescent="0.25">
      <c r="A7026" s="23" t="s">
        <v>14459</v>
      </c>
      <c r="B7026" s="5" t="s">
        <v>13522</v>
      </c>
      <c r="C7026" s="18">
        <v>23737367.791000001</v>
      </c>
      <c r="D7026" s="18">
        <v>6835262.7510000002</v>
      </c>
      <c r="E7026" s="18">
        <f t="shared" si="550"/>
        <v>30572.630542000003</v>
      </c>
      <c r="F7026" s="18">
        <v>5717947.3880000003</v>
      </c>
      <c r="G7026" s="18">
        <v>1521904.358</v>
      </c>
      <c r="H7026" s="18">
        <f t="shared" si="551"/>
        <v>7239.8517460000003</v>
      </c>
      <c r="I7026" s="18">
        <v>23332778.796</v>
      </c>
      <c r="J7026" s="40">
        <f t="shared" si="552"/>
        <v>23340.018647746001</v>
      </c>
      <c r="K7026" s="43">
        <f t="shared" si="553"/>
        <v>4.1513791891154073</v>
      </c>
      <c r="L7026" s="55">
        <f t="shared" si="554"/>
        <v>0.23680826993457604</v>
      </c>
      <c r="M7026" s="57" t="s">
        <v>14966</v>
      </c>
    </row>
    <row r="7027" spans="1:13" x14ac:dyDescent="0.25">
      <c r="A7027" s="23" t="s">
        <v>14460</v>
      </c>
      <c r="B7027" s="5" t="s">
        <v>13523</v>
      </c>
      <c r="C7027" s="18">
        <v>4547358.1660000002</v>
      </c>
      <c r="D7027" s="18">
        <v>9550656.1209999993</v>
      </c>
      <c r="E7027" s="18">
        <f t="shared" si="550"/>
        <v>14098.014287</v>
      </c>
      <c r="F7027" s="18">
        <v>1732550.791</v>
      </c>
      <c r="G7027" s="18">
        <v>482523.641</v>
      </c>
      <c r="H7027" s="18">
        <f t="shared" si="551"/>
        <v>2215.0744319999999</v>
      </c>
      <c r="I7027" s="18">
        <v>11882939.855</v>
      </c>
      <c r="J7027" s="40">
        <f t="shared" si="552"/>
        <v>11885.154929432001</v>
      </c>
      <c r="K7027" s="43">
        <f t="shared" si="553"/>
        <v>2.6246608120361881</v>
      </c>
      <c r="L7027" s="55">
        <f t="shared" si="554"/>
        <v>0.15711960471217246</v>
      </c>
      <c r="M7027" s="57" t="s">
        <v>14966</v>
      </c>
    </row>
    <row r="7028" spans="1:13" x14ac:dyDescent="0.25">
      <c r="A7028" s="23" t="s">
        <v>14461</v>
      </c>
      <c r="B7028" s="5" t="s">
        <v>13524</v>
      </c>
      <c r="C7028" s="18">
        <v>2192876.2349999999</v>
      </c>
      <c r="D7028" s="18">
        <v>2267186.5049999999</v>
      </c>
      <c r="E7028" s="18">
        <f t="shared" si="550"/>
        <v>4460.0627400000003</v>
      </c>
      <c r="F7028" s="18">
        <v>542762.60499999998</v>
      </c>
      <c r="G7028" s="18">
        <v>0</v>
      </c>
      <c r="H7028" s="18">
        <f t="shared" si="551"/>
        <v>542.76260500000001</v>
      </c>
      <c r="I7028" s="18">
        <v>3917300.1349999998</v>
      </c>
      <c r="J7028" s="40">
        <f t="shared" si="552"/>
        <v>3917.8428976049995</v>
      </c>
      <c r="K7028" s="43">
        <f t="shared" si="553"/>
        <v>4.0402124516297508</v>
      </c>
      <c r="L7028" s="55">
        <f t="shared" si="554"/>
        <v>0.12169393944444826</v>
      </c>
      <c r="M7028" s="57" t="s">
        <v>14966</v>
      </c>
    </row>
    <row r="7029" spans="1:13" x14ac:dyDescent="0.25">
      <c r="A7029" s="23" t="s">
        <v>14462</v>
      </c>
      <c r="B7029" s="5" t="s">
        <v>13125</v>
      </c>
      <c r="C7029" s="18">
        <v>2140280.8790000002</v>
      </c>
      <c r="D7029" s="18">
        <v>1418453.371</v>
      </c>
      <c r="E7029" s="18">
        <f t="shared" si="550"/>
        <v>3558.73425</v>
      </c>
      <c r="F7029" s="18">
        <v>129749.285</v>
      </c>
      <c r="G7029" s="18">
        <v>0</v>
      </c>
      <c r="H7029" s="18">
        <f t="shared" si="551"/>
        <v>129.74928500000001</v>
      </c>
      <c r="I7029" s="18">
        <v>3428984.9649999999</v>
      </c>
      <c r="J7029" s="40">
        <f t="shared" si="552"/>
        <v>3429.1147142849995</v>
      </c>
      <c r="K7029" s="43">
        <f t="shared" si="553"/>
        <v>16.495511932878859</v>
      </c>
      <c r="L7029" s="55">
        <f t="shared" si="554"/>
        <v>3.6459391425476634E-2</v>
      </c>
      <c r="M7029" s="57" t="s">
        <v>14966</v>
      </c>
    </row>
    <row r="7030" spans="1:13" x14ac:dyDescent="0.25">
      <c r="A7030" s="23" t="s">
        <v>14463</v>
      </c>
      <c r="B7030" s="5" t="s">
        <v>13525</v>
      </c>
      <c r="C7030" s="18">
        <v>396442.45400000003</v>
      </c>
      <c r="D7030" s="18">
        <v>883603.06299999997</v>
      </c>
      <c r="E7030" s="18">
        <f t="shared" si="550"/>
        <v>1280.045517</v>
      </c>
      <c r="F7030" s="18">
        <v>59231.23</v>
      </c>
      <c r="G7030" s="18">
        <v>0</v>
      </c>
      <c r="H7030" s="18">
        <f t="shared" si="551"/>
        <v>59.231230000000004</v>
      </c>
      <c r="I7030" s="18">
        <v>1220814.287</v>
      </c>
      <c r="J7030" s="40">
        <f t="shared" si="552"/>
        <v>1220.8735182299999</v>
      </c>
      <c r="K7030" s="43">
        <f t="shared" si="553"/>
        <v>6.6931322209584367</v>
      </c>
      <c r="L7030" s="55">
        <f t="shared" si="554"/>
        <v>4.6272752971174232E-2</v>
      </c>
      <c r="M7030" s="57" t="s">
        <v>14966</v>
      </c>
    </row>
    <row r="7031" spans="1:13" x14ac:dyDescent="0.25">
      <c r="A7031" s="23" t="s">
        <v>14464</v>
      </c>
      <c r="B7031" s="5" t="s">
        <v>13526</v>
      </c>
      <c r="C7031" s="18">
        <v>6549356.9840000002</v>
      </c>
      <c r="D7031" s="18">
        <v>1662546.22</v>
      </c>
      <c r="E7031" s="18">
        <f t="shared" si="550"/>
        <v>8211.9032040000002</v>
      </c>
      <c r="F7031" s="18">
        <v>504155.92599999998</v>
      </c>
      <c r="G7031" s="18">
        <v>0</v>
      </c>
      <c r="H7031" s="18">
        <f t="shared" si="551"/>
        <v>504.15592599999997</v>
      </c>
      <c r="I7031" s="18">
        <v>7707747.2779999999</v>
      </c>
      <c r="J7031" s="40">
        <f t="shared" si="552"/>
        <v>7708.2514339260006</v>
      </c>
      <c r="K7031" s="43">
        <f t="shared" si="553"/>
        <v>12.990736885635656</v>
      </c>
      <c r="L7031" s="55">
        <f t="shared" si="554"/>
        <v>6.1393310841076E-2</v>
      </c>
      <c r="M7031" s="57" t="s">
        <v>14966</v>
      </c>
    </row>
    <row r="7032" spans="1:13" x14ac:dyDescent="0.25">
      <c r="A7032" s="23" t="s">
        <v>14465</v>
      </c>
      <c r="B7032" s="5" t="s">
        <v>13527</v>
      </c>
      <c r="C7032" s="18">
        <v>5954272.7309999997</v>
      </c>
      <c r="D7032" s="18">
        <v>4248690</v>
      </c>
      <c r="E7032" s="18">
        <f t="shared" si="550"/>
        <v>10202.962731</v>
      </c>
      <c r="F7032" s="18">
        <v>359531.951</v>
      </c>
      <c r="G7032" s="18">
        <v>2477817.736</v>
      </c>
      <c r="H7032" s="18">
        <f t="shared" si="551"/>
        <v>2837.3496869999999</v>
      </c>
      <c r="I7032" s="18">
        <v>7365613.0439999998</v>
      </c>
      <c r="J7032" s="40">
        <f t="shared" si="552"/>
        <v>7368.4503936869996</v>
      </c>
      <c r="K7032" s="43">
        <f t="shared" si="553"/>
        <v>16.561178260899542</v>
      </c>
      <c r="L7032" s="55">
        <f t="shared" si="554"/>
        <v>0.27809076263497329</v>
      </c>
      <c r="M7032" s="57" t="s">
        <v>14966</v>
      </c>
    </row>
    <row r="7033" spans="1:13" x14ac:dyDescent="0.25">
      <c r="A7033" s="23" t="s">
        <v>14466</v>
      </c>
      <c r="B7033" s="5" t="s">
        <v>13528</v>
      </c>
      <c r="C7033" s="18">
        <v>20146477.960999999</v>
      </c>
      <c r="D7033" s="18">
        <v>13096003.163000001</v>
      </c>
      <c r="E7033" s="18">
        <f t="shared" si="550"/>
        <v>33242.481123999998</v>
      </c>
      <c r="F7033" s="18">
        <v>5218783.727</v>
      </c>
      <c r="G7033" s="18">
        <v>4493618.9720000001</v>
      </c>
      <c r="H7033" s="18">
        <f t="shared" si="551"/>
        <v>9712.4026990000002</v>
      </c>
      <c r="I7033" s="18">
        <v>23530078.425000001</v>
      </c>
      <c r="J7033" s="40">
        <f t="shared" si="552"/>
        <v>23539.790827699002</v>
      </c>
      <c r="K7033" s="43">
        <f t="shared" si="553"/>
        <v>3.8603780142813338</v>
      </c>
      <c r="L7033" s="55">
        <f t="shared" si="554"/>
        <v>0.29216840532363147</v>
      </c>
      <c r="M7033" s="57" t="s">
        <v>14966</v>
      </c>
    </row>
    <row r="7034" spans="1:13" x14ac:dyDescent="0.25">
      <c r="A7034" s="23" t="s">
        <v>14467</v>
      </c>
      <c r="B7034" s="5" t="s">
        <v>13529</v>
      </c>
      <c r="C7034" s="18">
        <v>348426.946</v>
      </c>
      <c r="D7034" s="18">
        <v>1146273.621</v>
      </c>
      <c r="E7034" s="18">
        <f t="shared" si="550"/>
        <v>1494.7005670000001</v>
      </c>
      <c r="F7034" s="18">
        <v>183898.622</v>
      </c>
      <c r="G7034" s="18">
        <v>0</v>
      </c>
      <c r="H7034" s="18">
        <f t="shared" si="551"/>
        <v>183.89862199999999</v>
      </c>
      <c r="I7034" s="18">
        <v>1310801.9450000001</v>
      </c>
      <c r="J7034" s="40">
        <f t="shared" si="552"/>
        <v>1310.9858436219999</v>
      </c>
      <c r="K7034" s="43">
        <f t="shared" si="553"/>
        <v>1.8946686071416021</v>
      </c>
      <c r="L7034" s="55">
        <f t="shared" si="554"/>
        <v>0.12303375409102925</v>
      </c>
      <c r="M7034" s="57" t="s">
        <v>14966</v>
      </c>
    </row>
    <row r="7035" spans="1:13" x14ac:dyDescent="0.25">
      <c r="A7035" s="23" t="s">
        <v>14468</v>
      </c>
      <c r="B7035" s="5" t="s">
        <v>13530</v>
      </c>
      <c r="C7035" s="18">
        <v>1660620.2479999999</v>
      </c>
      <c r="D7035" s="18">
        <v>1305491.1200000001</v>
      </c>
      <c r="E7035" s="18">
        <f t="shared" si="550"/>
        <v>2966.1113679999999</v>
      </c>
      <c r="F7035" s="18">
        <v>331413.11900000001</v>
      </c>
      <c r="G7035" s="18">
        <v>0</v>
      </c>
      <c r="H7035" s="18">
        <f t="shared" si="551"/>
        <v>331.41311899999999</v>
      </c>
      <c r="I7035" s="18">
        <v>2634698.2489999998</v>
      </c>
      <c r="J7035" s="40">
        <f t="shared" si="552"/>
        <v>2635.0296621189996</v>
      </c>
      <c r="K7035" s="43">
        <f t="shared" si="553"/>
        <v>5.0107257461947361</v>
      </c>
      <c r="L7035" s="55">
        <f t="shared" si="554"/>
        <v>0.1117332014486922</v>
      </c>
      <c r="M7035" s="57" t="s">
        <v>14966</v>
      </c>
    </row>
    <row r="7036" spans="1:13" x14ac:dyDescent="0.25">
      <c r="A7036" s="23" t="s">
        <v>14469</v>
      </c>
      <c r="B7036" s="5" t="s">
        <v>13531</v>
      </c>
      <c r="C7036" s="18">
        <v>257733.69399999999</v>
      </c>
      <c r="D7036" s="18">
        <v>556146.96699999995</v>
      </c>
      <c r="E7036" s="18">
        <f t="shared" si="550"/>
        <v>813.88066099999992</v>
      </c>
      <c r="F7036" s="18">
        <v>26205.053</v>
      </c>
      <c r="G7036" s="18">
        <v>0</v>
      </c>
      <c r="H7036" s="18">
        <f t="shared" si="551"/>
        <v>26.205052999999999</v>
      </c>
      <c r="I7036" s="18">
        <v>787675.60800000001</v>
      </c>
      <c r="J7036" s="40">
        <f t="shared" si="552"/>
        <v>787.70181305300002</v>
      </c>
      <c r="K7036" s="43">
        <f t="shared" si="553"/>
        <v>9.8352670380021738</v>
      </c>
      <c r="L7036" s="55">
        <f t="shared" si="554"/>
        <v>3.2197660241493321E-2</v>
      </c>
      <c r="M7036" s="57" t="s">
        <v>14966</v>
      </c>
    </row>
    <row r="7037" spans="1:13" x14ac:dyDescent="0.25">
      <c r="A7037" s="23" t="s">
        <v>14470</v>
      </c>
      <c r="B7037" s="5" t="s">
        <v>13532</v>
      </c>
      <c r="C7037" s="18">
        <v>3424406.3489999999</v>
      </c>
      <c r="D7037" s="18">
        <v>8931660.2469999995</v>
      </c>
      <c r="E7037" s="18">
        <f t="shared" si="550"/>
        <v>12356.066595999999</v>
      </c>
      <c r="F7037" s="18">
        <v>1225573.0730000001</v>
      </c>
      <c r="G7037" s="18">
        <v>1897047.733</v>
      </c>
      <c r="H7037" s="18">
        <f t="shared" si="551"/>
        <v>3122.6208059999999</v>
      </c>
      <c r="I7037" s="18">
        <v>9233445.7899999991</v>
      </c>
      <c r="J7037" s="40">
        <f t="shared" si="552"/>
        <v>9236.5684108059977</v>
      </c>
      <c r="K7037" s="43">
        <f t="shared" si="553"/>
        <v>2.7941266207959514</v>
      </c>
      <c r="L7037" s="55">
        <f t="shared" si="554"/>
        <v>0.25271964842038636</v>
      </c>
      <c r="M7037" s="57" t="s">
        <v>14966</v>
      </c>
    </row>
    <row r="7038" spans="1:13" x14ac:dyDescent="0.25">
      <c r="A7038" s="23" t="s">
        <v>14471</v>
      </c>
      <c r="B7038" s="5" t="s">
        <v>13533</v>
      </c>
      <c r="C7038" s="18">
        <v>2755687.872</v>
      </c>
      <c r="D7038" s="18">
        <v>6934854.1859999998</v>
      </c>
      <c r="E7038" s="18">
        <f t="shared" si="550"/>
        <v>9690.5420580000009</v>
      </c>
      <c r="F7038" s="18">
        <v>334042.59100000001</v>
      </c>
      <c r="G7038" s="18">
        <v>117609.421</v>
      </c>
      <c r="H7038" s="18">
        <f t="shared" si="551"/>
        <v>451.65201200000001</v>
      </c>
      <c r="I7038" s="18">
        <v>9238890.0460000001</v>
      </c>
      <c r="J7038" s="40">
        <f t="shared" si="552"/>
        <v>9239.3416980120001</v>
      </c>
      <c r="K7038" s="43">
        <f t="shared" si="553"/>
        <v>8.2495105302305589</v>
      </c>
      <c r="L7038" s="55">
        <f t="shared" si="554"/>
        <v>4.6607507536396267E-2</v>
      </c>
      <c r="M7038" s="57" t="s">
        <v>14966</v>
      </c>
    </row>
    <row r="7039" spans="1:13" x14ac:dyDescent="0.25">
      <c r="A7039" s="23" t="s">
        <v>14472</v>
      </c>
      <c r="B7039" s="5" t="s">
        <v>13534</v>
      </c>
      <c r="C7039" s="18">
        <v>4376496.3830000004</v>
      </c>
      <c r="D7039" s="18">
        <v>7780848.9210000001</v>
      </c>
      <c r="E7039" s="18">
        <f t="shared" si="550"/>
        <v>12157.345304000002</v>
      </c>
      <c r="F7039" s="18">
        <v>4904223.1770000001</v>
      </c>
      <c r="G7039" s="18">
        <v>94698.607000000004</v>
      </c>
      <c r="H7039" s="18">
        <f t="shared" si="551"/>
        <v>4998.9217840000001</v>
      </c>
      <c r="I7039" s="18">
        <v>7158423.5199999996</v>
      </c>
      <c r="J7039" s="40">
        <f t="shared" si="552"/>
        <v>7163.4224417839987</v>
      </c>
      <c r="K7039" s="43">
        <f t="shared" si="553"/>
        <v>0.89239339749566216</v>
      </c>
      <c r="L7039" s="55">
        <f t="shared" si="554"/>
        <v>0.41118530888114679</v>
      </c>
      <c r="M7039" s="57" t="s">
        <v>14966</v>
      </c>
    </row>
    <row r="7040" spans="1:13" x14ac:dyDescent="0.25">
      <c r="A7040" s="23" t="s">
        <v>14473</v>
      </c>
      <c r="B7040" s="5" t="s">
        <v>13535</v>
      </c>
      <c r="C7040" s="18">
        <v>15456180.935000001</v>
      </c>
      <c r="D7040" s="18">
        <v>29086896.899</v>
      </c>
      <c r="E7040" s="18">
        <f t="shared" si="550"/>
        <v>44543.077833999996</v>
      </c>
      <c r="F7040" s="18">
        <v>17467799.030999999</v>
      </c>
      <c r="G7040" s="18">
        <v>6765344.0650000004</v>
      </c>
      <c r="H7040" s="18">
        <f t="shared" si="551"/>
        <v>24233.143096</v>
      </c>
      <c r="I7040" s="18">
        <v>20309934.738000002</v>
      </c>
      <c r="J7040" s="40">
        <f t="shared" si="552"/>
        <v>20334.167881096</v>
      </c>
      <c r="K7040" s="43">
        <f t="shared" si="553"/>
        <v>0.88483849096099676</v>
      </c>
      <c r="L7040" s="55">
        <f t="shared" si="554"/>
        <v>0.54403836183728416</v>
      </c>
      <c r="M7040" s="57" t="s">
        <v>14966</v>
      </c>
    </row>
    <row r="7041" spans="1:13" x14ac:dyDescent="0.25">
      <c r="A7041" s="23" t="s">
        <v>14474</v>
      </c>
      <c r="B7041" s="5" t="s">
        <v>13536</v>
      </c>
      <c r="C7041" s="18">
        <v>1504389.067</v>
      </c>
      <c r="D7041" s="18">
        <v>2924658</v>
      </c>
      <c r="E7041" s="18">
        <f t="shared" si="550"/>
        <v>4429.0470669999995</v>
      </c>
      <c r="F7041" s="18">
        <v>2115500</v>
      </c>
      <c r="G7041" s="18">
        <v>0</v>
      </c>
      <c r="H7041" s="18">
        <f t="shared" si="551"/>
        <v>2115.5</v>
      </c>
      <c r="I7041" s="18">
        <v>2313547.0669999998</v>
      </c>
      <c r="J7041" s="40">
        <f t="shared" si="552"/>
        <v>2315.6625669999999</v>
      </c>
      <c r="K7041" s="43">
        <f t="shared" si="553"/>
        <v>0.7111269520207989</v>
      </c>
      <c r="L7041" s="55">
        <f t="shared" si="554"/>
        <v>0.47764224854646375</v>
      </c>
      <c r="M7041" s="57" t="s">
        <v>14966</v>
      </c>
    </row>
    <row r="7042" spans="1:13" x14ac:dyDescent="0.25">
      <c r="A7042" s="23" t="s">
        <v>14475</v>
      </c>
      <c r="B7042" s="5" t="s">
        <v>13537</v>
      </c>
      <c r="C7042" s="18">
        <v>625054.92599999998</v>
      </c>
      <c r="D7042" s="18">
        <v>899536.37199999997</v>
      </c>
      <c r="E7042" s="18">
        <f t="shared" si="550"/>
        <v>1524.5912980000001</v>
      </c>
      <c r="F7042" s="18">
        <v>94845.205000000002</v>
      </c>
      <c r="G7042" s="18">
        <v>1000000</v>
      </c>
      <c r="H7042" s="18">
        <f t="shared" si="551"/>
        <v>1094.8452050000001</v>
      </c>
      <c r="I7042" s="18">
        <v>429746.09299999999</v>
      </c>
      <c r="J7042" s="40">
        <f t="shared" si="552"/>
        <v>430.84093820499999</v>
      </c>
      <c r="K7042" s="43">
        <f t="shared" si="553"/>
        <v>6.590263851504143</v>
      </c>
      <c r="L7042" s="55">
        <f t="shared" si="554"/>
        <v>0.71812374007135393</v>
      </c>
      <c r="M7042" s="57" t="s">
        <v>14966</v>
      </c>
    </row>
    <row r="7043" spans="1:13" x14ac:dyDescent="0.25">
      <c r="A7043" s="23" t="s">
        <v>14476</v>
      </c>
      <c r="B7043" s="5" t="s">
        <v>13538</v>
      </c>
      <c r="C7043" s="18">
        <v>1178385.493</v>
      </c>
      <c r="D7043" s="18">
        <v>4364368.5599999996</v>
      </c>
      <c r="E7043" s="18">
        <f t="shared" si="550"/>
        <v>5542.7540529999997</v>
      </c>
      <c r="F7043" s="18">
        <v>234330.15700000001</v>
      </c>
      <c r="G7043" s="18">
        <v>755772.98300000001</v>
      </c>
      <c r="H7043" s="18">
        <f t="shared" si="551"/>
        <v>990.10314000000005</v>
      </c>
      <c r="I7043" s="18">
        <v>4552650.9129999997</v>
      </c>
      <c r="J7043" s="40">
        <f t="shared" si="552"/>
        <v>4553.6410161399999</v>
      </c>
      <c r="K7043" s="43">
        <f t="shared" si="553"/>
        <v>5.028740253009774</v>
      </c>
      <c r="L7043" s="55">
        <f t="shared" si="554"/>
        <v>0.17863017744114221</v>
      </c>
      <c r="M7043" s="57" t="s">
        <v>14966</v>
      </c>
    </row>
    <row r="7044" spans="1:13" x14ac:dyDescent="0.25">
      <c r="A7044" s="23" t="s">
        <v>14477</v>
      </c>
      <c r="B7044" s="5" t="s">
        <v>13539</v>
      </c>
      <c r="C7044" s="18">
        <v>15923973.759</v>
      </c>
      <c r="D7044" s="18">
        <v>24370083.368999999</v>
      </c>
      <c r="E7044" s="18">
        <f t="shared" si="550"/>
        <v>40294.057128</v>
      </c>
      <c r="F7044" s="18">
        <v>5102511.3550000004</v>
      </c>
      <c r="G7044" s="18">
        <v>0</v>
      </c>
      <c r="H7044" s="18">
        <f t="shared" si="551"/>
        <v>5102.5113550000005</v>
      </c>
      <c r="I7044" s="18">
        <v>35191545.773000002</v>
      </c>
      <c r="J7044" s="40">
        <f t="shared" si="552"/>
        <v>35196.648284354997</v>
      </c>
      <c r="K7044" s="43">
        <f t="shared" si="553"/>
        <v>3.1208110381559355</v>
      </c>
      <c r="L7044" s="55">
        <f t="shared" si="554"/>
        <v>0.12663185885678185</v>
      </c>
      <c r="M7044" s="57" t="s">
        <v>14966</v>
      </c>
    </row>
    <row r="7045" spans="1:13" x14ac:dyDescent="0.25">
      <c r="A7045" s="23" t="s">
        <v>14478</v>
      </c>
      <c r="B7045" s="5" t="s">
        <v>13540</v>
      </c>
      <c r="C7045" s="18">
        <v>108440942.831</v>
      </c>
      <c r="D7045" s="18">
        <v>134832947.64399999</v>
      </c>
      <c r="E7045" s="18">
        <f t="shared" si="550"/>
        <v>243273.89047499999</v>
      </c>
      <c r="F7045" s="18">
        <v>7764942.4419999998</v>
      </c>
      <c r="G7045" s="18">
        <v>8993691.6710000001</v>
      </c>
      <c r="H7045" s="18">
        <f t="shared" si="551"/>
        <v>16758.634113</v>
      </c>
      <c r="I7045" s="18">
        <v>226515256.36199999</v>
      </c>
      <c r="J7045" s="40">
        <f t="shared" si="552"/>
        <v>226532.01499611299</v>
      </c>
      <c r="K7045" s="43">
        <f t="shared" si="553"/>
        <v>13.965453529243302</v>
      </c>
      <c r="L7045" s="55">
        <f t="shared" si="554"/>
        <v>6.8887927431415821E-2</v>
      </c>
      <c r="M7045" s="57" t="s">
        <v>14966</v>
      </c>
    </row>
    <row r="7046" spans="1:13" x14ac:dyDescent="0.25">
      <c r="A7046" s="23" t="s">
        <v>14479</v>
      </c>
      <c r="B7046" s="5" t="s">
        <v>13541</v>
      </c>
      <c r="C7046" s="18">
        <v>1072312.7390000001</v>
      </c>
      <c r="D7046" s="18">
        <v>3722888.6209999998</v>
      </c>
      <c r="E7046" s="18">
        <f t="shared" si="550"/>
        <v>4795.2013599999991</v>
      </c>
      <c r="F7046" s="18">
        <v>394151.54499999998</v>
      </c>
      <c r="G7046" s="18">
        <v>0</v>
      </c>
      <c r="H7046" s="18">
        <f t="shared" si="551"/>
        <v>394.151545</v>
      </c>
      <c r="I7046" s="18">
        <v>4401049.8150000004</v>
      </c>
      <c r="J7046" s="40">
        <f t="shared" si="552"/>
        <v>4401.4439665450009</v>
      </c>
      <c r="K7046" s="43">
        <f t="shared" si="553"/>
        <v>2.7205595223532617</v>
      </c>
      <c r="L7046" s="55">
        <f t="shared" si="554"/>
        <v>8.2197078998159118E-2</v>
      </c>
      <c r="M7046" s="57" t="s">
        <v>14966</v>
      </c>
    </row>
    <row r="7047" spans="1:13" x14ac:dyDescent="0.25">
      <c r="A7047" s="23" t="s">
        <v>14480</v>
      </c>
      <c r="B7047" s="5" t="s">
        <v>13542</v>
      </c>
      <c r="C7047" s="18">
        <v>758623.33100000001</v>
      </c>
      <c r="D7047" s="18">
        <v>1913200.007</v>
      </c>
      <c r="E7047" s="18">
        <f t="shared" si="550"/>
        <v>2671.8233380000001</v>
      </c>
      <c r="F7047" s="18">
        <v>42608</v>
      </c>
      <c r="G7047" s="18">
        <v>0</v>
      </c>
      <c r="H7047" s="18">
        <f t="shared" si="551"/>
        <v>42.607999999999997</v>
      </c>
      <c r="I7047" s="18">
        <v>2629215.338</v>
      </c>
      <c r="J7047" s="40">
        <f t="shared" si="552"/>
        <v>2629.2579460000002</v>
      </c>
      <c r="K7047" s="43">
        <f t="shared" si="553"/>
        <v>17.804715804543747</v>
      </c>
      <c r="L7047" s="55">
        <f t="shared" si="554"/>
        <v>1.5947162147290143E-2</v>
      </c>
      <c r="M7047" s="57" t="s">
        <v>14966</v>
      </c>
    </row>
    <row r="7048" spans="1:13" x14ac:dyDescent="0.25">
      <c r="A7048" s="23" t="s">
        <v>14481</v>
      </c>
      <c r="B7048" s="5" t="s">
        <v>13114</v>
      </c>
      <c r="C7048" s="18">
        <v>1041570</v>
      </c>
      <c r="D7048" s="18">
        <v>4668295</v>
      </c>
      <c r="E7048" s="18">
        <f t="shared" si="550"/>
        <v>5709.8649999999998</v>
      </c>
      <c r="F7048" s="18">
        <v>451595</v>
      </c>
      <c r="G7048" s="18">
        <v>204201</v>
      </c>
      <c r="H7048" s="18">
        <f t="shared" si="551"/>
        <v>655.79600000000005</v>
      </c>
      <c r="I7048" s="18">
        <v>5054069</v>
      </c>
      <c r="J7048" s="40">
        <f t="shared" si="552"/>
        <v>5054.7247960000004</v>
      </c>
      <c r="K7048" s="43">
        <f t="shared" si="553"/>
        <v>2.3064250047055439</v>
      </c>
      <c r="L7048" s="55">
        <f t="shared" si="554"/>
        <v>0.11485315327069906</v>
      </c>
      <c r="M7048" s="57" t="s">
        <v>14966</v>
      </c>
    </row>
    <row r="7049" spans="1:13" x14ac:dyDescent="0.25">
      <c r="A7049" s="23" t="s">
        <v>14482</v>
      </c>
      <c r="B7049" s="5" t="s">
        <v>13543</v>
      </c>
      <c r="C7049" s="18">
        <v>2125784.0789999999</v>
      </c>
      <c r="D7049" s="18">
        <v>635058.875</v>
      </c>
      <c r="E7049" s="18">
        <f t="shared" si="550"/>
        <v>2760.8429539999997</v>
      </c>
      <c r="F7049" s="18">
        <v>128692.198</v>
      </c>
      <c r="G7049" s="18">
        <v>0</v>
      </c>
      <c r="H7049" s="18">
        <f t="shared" si="551"/>
        <v>128.69219799999999</v>
      </c>
      <c r="I7049" s="18">
        <v>2632150.7560000001</v>
      </c>
      <c r="J7049" s="40">
        <f t="shared" si="552"/>
        <v>2632.279448198</v>
      </c>
      <c r="K7049" s="43">
        <f t="shared" si="553"/>
        <v>16.518360180622604</v>
      </c>
      <c r="L7049" s="55">
        <f t="shared" si="554"/>
        <v>4.6613371402942902E-2</v>
      </c>
      <c r="M7049" s="57" t="s">
        <v>14966</v>
      </c>
    </row>
    <row r="7050" spans="1:13" x14ac:dyDescent="0.25">
      <c r="A7050" s="23" t="s">
        <v>14483</v>
      </c>
      <c r="B7050" s="5" t="s">
        <v>13544</v>
      </c>
      <c r="C7050" s="18">
        <v>430506.141</v>
      </c>
      <c r="D7050" s="18">
        <v>315801.30499999999</v>
      </c>
      <c r="E7050" s="18">
        <f t="shared" si="550"/>
        <v>746.30744600000003</v>
      </c>
      <c r="F7050" s="18">
        <v>599481.38399999996</v>
      </c>
      <c r="G7050" s="18">
        <v>0</v>
      </c>
      <c r="H7050" s="18">
        <f t="shared" si="551"/>
        <v>599.48138399999993</v>
      </c>
      <c r="I7050" s="18">
        <v>146826.06200000001</v>
      </c>
      <c r="J7050" s="40">
        <f t="shared" si="552"/>
        <v>147.42554338400001</v>
      </c>
      <c r="K7050" s="43">
        <f t="shared" si="553"/>
        <v>0.71813095867544074</v>
      </c>
      <c r="L7050" s="55">
        <f t="shared" si="554"/>
        <v>0.8032633028292202</v>
      </c>
      <c r="M7050" s="57" t="s">
        <v>14966</v>
      </c>
    </row>
    <row r="7051" spans="1:13" x14ac:dyDescent="0.25">
      <c r="A7051" s="23" t="s">
        <v>14484</v>
      </c>
      <c r="B7051" s="5" t="s">
        <v>13545</v>
      </c>
      <c r="C7051" s="18">
        <v>1167476</v>
      </c>
      <c r="D7051" s="18">
        <v>5260110</v>
      </c>
      <c r="E7051" s="18">
        <f t="shared" si="550"/>
        <v>6427.5860000000002</v>
      </c>
      <c r="F7051" s="18">
        <v>170012</v>
      </c>
      <c r="G7051" s="18">
        <v>0</v>
      </c>
      <c r="H7051" s="18">
        <f t="shared" si="551"/>
        <v>170.012</v>
      </c>
      <c r="I7051" s="18">
        <v>6257574</v>
      </c>
      <c r="J7051" s="40">
        <f t="shared" si="552"/>
        <v>6257.7440120000001</v>
      </c>
      <c r="K7051" s="43">
        <f t="shared" si="553"/>
        <v>6.8670211514481334</v>
      </c>
      <c r="L7051" s="55">
        <f t="shared" si="554"/>
        <v>2.6450365658273571E-2</v>
      </c>
      <c r="M7051" s="57" t="s">
        <v>14966</v>
      </c>
    </row>
    <row r="7052" spans="1:13" x14ac:dyDescent="0.25">
      <c r="A7052" s="23" t="s">
        <v>14485</v>
      </c>
      <c r="B7052" s="5" t="s">
        <v>13546</v>
      </c>
      <c r="C7052" s="18">
        <v>455760.99300000002</v>
      </c>
      <c r="D7052" s="18">
        <v>1179226.3910000001</v>
      </c>
      <c r="E7052" s="18">
        <f t="shared" si="550"/>
        <v>1634.987384</v>
      </c>
      <c r="F7052" s="18">
        <v>56786.5</v>
      </c>
      <c r="G7052" s="18">
        <v>0</v>
      </c>
      <c r="H7052" s="18">
        <f t="shared" si="551"/>
        <v>56.786499999999997</v>
      </c>
      <c r="I7052" s="18">
        <v>1578200.8840000001</v>
      </c>
      <c r="J7052" s="40">
        <f t="shared" si="552"/>
        <v>1578.2576704999999</v>
      </c>
      <c r="K7052" s="43">
        <f t="shared" si="553"/>
        <v>8.0258687011877825</v>
      </c>
      <c r="L7052" s="55">
        <f t="shared" si="554"/>
        <v>3.4732072281237855E-2</v>
      </c>
      <c r="M7052" s="57" t="s">
        <v>14966</v>
      </c>
    </row>
    <row r="7053" spans="1:13" x14ac:dyDescent="0.25">
      <c r="A7053" s="23" t="s">
        <v>14486</v>
      </c>
      <c r="B7053" s="5" t="s">
        <v>13547</v>
      </c>
      <c r="C7053" s="18">
        <v>206146.23800000001</v>
      </c>
      <c r="D7053" s="18">
        <v>444898.495</v>
      </c>
      <c r="E7053" s="18">
        <f t="shared" si="550"/>
        <v>651.04473299999995</v>
      </c>
      <c r="F7053" s="18">
        <v>22401.812000000002</v>
      </c>
      <c r="G7053" s="18">
        <v>99333.811000000002</v>
      </c>
      <c r="H7053" s="18">
        <f t="shared" si="551"/>
        <v>121.735623</v>
      </c>
      <c r="I7053" s="18">
        <v>529309.11</v>
      </c>
      <c r="J7053" s="40">
        <f t="shared" si="552"/>
        <v>529.43084562299998</v>
      </c>
      <c r="K7053" s="43">
        <f t="shared" si="553"/>
        <v>9.2022126602973007</v>
      </c>
      <c r="L7053" s="55">
        <f t="shared" si="554"/>
        <v>0.18698503624942162</v>
      </c>
      <c r="M7053" s="57" t="s">
        <v>14966</v>
      </c>
    </row>
    <row r="7054" spans="1:13" x14ac:dyDescent="0.25">
      <c r="A7054" s="23" t="s">
        <v>14487</v>
      </c>
      <c r="B7054" s="5" t="s">
        <v>13548</v>
      </c>
      <c r="C7054" s="18">
        <v>2277372.6170000001</v>
      </c>
      <c r="D7054" s="18">
        <v>8586537.0449999999</v>
      </c>
      <c r="E7054" s="18">
        <f t="shared" si="550"/>
        <v>10863.909662</v>
      </c>
      <c r="F7054" s="18">
        <v>127891.19500000001</v>
      </c>
      <c r="G7054" s="18">
        <v>0</v>
      </c>
      <c r="H7054" s="18">
        <f t="shared" si="551"/>
        <v>127.89119500000001</v>
      </c>
      <c r="I7054" s="18">
        <v>10736018.467</v>
      </c>
      <c r="J7054" s="40">
        <f t="shared" si="552"/>
        <v>10736.146358194999</v>
      </c>
      <c r="K7054" s="43">
        <f t="shared" si="553"/>
        <v>17.807110309665962</v>
      </c>
      <c r="L7054" s="55">
        <f t="shared" si="554"/>
        <v>1.1772115102111019E-2</v>
      </c>
      <c r="M7054" s="57" t="s">
        <v>14966</v>
      </c>
    </row>
    <row r="7055" spans="1:13" x14ac:dyDescent="0.25">
      <c r="A7055" s="23" t="s">
        <v>14488</v>
      </c>
      <c r="B7055" s="5" t="s">
        <v>13549</v>
      </c>
      <c r="C7055" s="18">
        <v>19240955.146000002</v>
      </c>
      <c r="D7055" s="18">
        <v>23566014.300999999</v>
      </c>
      <c r="E7055" s="18">
        <f t="shared" si="550"/>
        <v>42806.969446999996</v>
      </c>
      <c r="F7055" s="18">
        <v>9317856.7640000004</v>
      </c>
      <c r="G7055" s="18">
        <v>0</v>
      </c>
      <c r="H7055" s="18">
        <f t="shared" si="551"/>
        <v>9317.8567640000001</v>
      </c>
      <c r="I7055" s="18">
        <v>33489112.682999998</v>
      </c>
      <c r="J7055" s="40">
        <f t="shared" si="552"/>
        <v>33498.430539763998</v>
      </c>
      <c r="K7055" s="43">
        <f t="shared" si="553"/>
        <v>2.0649550248870945</v>
      </c>
      <c r="L7055" s="55">
        <f t="shared" si="554"/>
        <v>0.21767148864711364</v>
      </c>
      <c r="M7055" s="57" t="s">
        <v>14966</v>
      </c>
    </row>
    <row r="7056" spans="1:13" x14ac:dyDescent="0.25">
      <c r="A7056" s="23" t="s">
        <v>14489</v>
      </c>
      <c r="B7056" s="5" t="s">
        <v>13550</v>
      </c>
      <c r="C7056" s="18">
        <v>1368756.429</v>
      </c>
      <c r="D7056" s="18">
        <v>2417043.9380000001</v>
      </c>
      <c r="E7056" s="18">
        <f t="shared" si="550"/>
        <v>3785.8003670000003</v>
      </c>
      <c r="F7056" s="18">
        <v>678157.92599999998</v>
      </c>
      <c r="G7056" s="18">
        <v>419.32</v>
      </c>
      <c r="H7056" s="18">
        <f t="shared" si="551"/>
        <v>678.57724599999995</v>
      </c>
      <c r="I7056" s="18">
        <v>3107223.1209999998</v>
      </c>
      <c r="J7056" s="40">
        <f t="shared" si="552"/>
        <v>3107.9016982459998</v>
      </c>
      <c r="K7056" s="43">
        <f t="shared" si="553"/>
        <v>2.018344660621131</v>
      </c>
      <c r="L7056" s="55">
        <f t="shared" si="554"/>
        <v>0.17924274399543369</v>
      </c>
      <c r="M7056" s="57" t="s">
        <v>14966</v>
      </c>
    </row>
    <row r="7057" spans="1:13" x14ac:dyDescent="0.25">
      <c r="A7057" s="23" t="s">
        <v>14490</v>
      </c>
      <c r="B7057" s="5" t="s">
        <v>13551</v>
      </c>
      <c r="C7057" s="18">
        <v>2149328.878</v>
      </c>
      <c r="D7057" s="18">
        <v>2553160.5669999998</v>
      </c>
      <c r="E7057" s="18">
        <f t="shared" si="550"/>
        <v>4702.4894450000002</v>
      </c>
      <c r="F7057" s="18">
        <v>339641.55499999999</v>
      </c>
      <c r="G7057" s="18">
        <v>0</v>
      </c>
      <c r="H7057" s="18">
        <f t="shared" si="551"/>
        <v>339.64155499999998</v>
      </c>
      <c r="I7057" s="18">
        <v>4362847.8899999997</v>
      </c>
      <c r="J7057" s="40">
        <f t="shared" si="552"/>
        <v>4363.1875315549996</v>
      </c>
      <c r="K7057" s="43">
        <f t="shared" si="553"/>
        <v>6.3282270569041534</v>
      </c>
      <c r="L7057" s="55">
        <f t="shared" si="554"/>
        <v>7.2225904804768773E-2</v>
      </c>
      <c r="M7057" s="57" t="s">
        <v>14966</v>
      </c>
    </row>
    <row r="7058" spans="1:13" x14ac:dyDescent="0.25">
      <c r="A7058" s="23" t="s">
        <v>14491</v>
      </c>
      <c r="B7058" s="5" t="s">
        <v>13552</v>
      </c>
      <c r="C7058" s="18">
        <v>828769.74</v>
      </c>
      <c r="D7058" s="18">
        <v>931265.46100000001</v>
      </c>
      <c r="E7058" s="18">
        <f t="shared" si="550"/>
        <v>1760.0352009999999</v>
      </c>
      <c r="F7058" s="18">
        <v>641858.76500000001</v>
      </c>
      <c r="G7058" s="18">
        <v>0</v>
      </c>
      <c r="H7058" s="18">
        <f t="shared" si="551"/>
        <v>641.85876500000006</v>
      </c>
      <c r="I7058" s="18">
        <v>1118176.436</v>
      </c>
      <c r="J7058" s="40">
        <f t="shared" si="552"/>
        <v>1118.818294765</v>
      </c>
      <c r="K7058" s="43">
        <f t="shared" si="553"/>
        <v>1.2912026526583305</v>
      </c>
      <c r="L7058" s="55">
        <f t="shared" si="554"/>
        <v>0.36468518620270485</v>
      </c>
      <c r="M7058" s="57" t="s">
        <v>14966</v>
      </c>
    </row>
    <row r="7059" spans="1:13" x14ac:dyDescent="0.25">
      <c r="A7059" s="23" t="s">
        <v>14492</v>
      </c>
      <c r="B7059" s="5" t="s">
        <v>13553</v>
      </c>
      <c r="C7059" s="18">
        <v>737809.62399999995</v>
      </c>
      <c r="D7059" s="18">
        <v>1125665.2109999999</v>
      </c>
      <c r="E7059" s="18">
        <f t="shared" si="550"/>
        <v>1863.474835</v>
      </c>
      <c r="F7059" s="18">
        <v>44419.648999999998</v>
      </c>
      <c r="G7059" s="18">
        <v>14182.02</v>
      </c>
      <c r="H7059" s="18">
        <f t="shared" si="551"/>
        <v>58.601668999999994</v>
      </c>
      <c r="I7059" s="18">
        <v>1804873.166</v>
      </c>
      <c r="J7059" s="40">
        <f t="shared" si="552"/>
        <v>1804.931767669</v>
      </c>
      <c r="K7059" s="43">
        <f t="shared" si="553"/>
        <v>16.609983208106843</v>
      </c>
      <c r="L7059" s="55">
        <f t="shared" si="554"/>
        <v>3.1447523679599354E-2</v>
      </c>
      <c r="M7059" s="57" t="s">
        <v>14966</v>
      </c>
    </row>
    <row r="7060" spans="1:13" x14ac:dyDescent="0.25">
      <c r="A7060" s="23" t="s">
        <v>14493</v>
      </c>
      <c r="B7060" s="5" t="s">
        <v>13554</v>
      </c>
      <c r="C7060" s="18">
        <v>1910818.8060000001</v>
      </c>
      <c r="D7060" s="18">
        <v>4864696.1459999997</v>
      </c>
      <c r="E7060" s="18">
        <f t="shared" si="550"/>
        <v>6775.5149519999995</v>
      </c>
      <c r="F7060" s="18">
        <v>377417.95899999997</v>
      </c>
      <c r="G7060" s="18">
        <v>0</v>
      </c>
      <c r="H7060" s="18">
        <f t="shared" si="551"/>
        <v>377.417959</v>
      </c>
      <c r="I7060" s="18">
        <v>6398096.9929999998</v>
      </c>
      <c r="J7060" s="40">
        <f t="shared" si="552"/>
        <v>6398.4744109590001</v>
      </c>
      <c r="K7060" s="43">
        <f t="shared" si="553"/>
        <v>5.0628719710712025</v>
      </c>
      <c r="L7060" s="55">
        <f t="shared" si="554"/>
        <v>5.5703213951080369E-2</v>
      </c>
      <c r="M7060" s="57" t="s">
        <v>14966</v>
      </c>
    </row>
    <row r="7061" spans="1:13" x14ac:dyDescent="0.25">
      <c r="A7061" s="23" t="s">
        <v>14494</v>
      </c>
      <c r="B7061" s="5" t="s">
        <v>13555</v>
      </c>
      <c r="C7061" s="18">
        <v>395098.29499999998</v>
      </c>
      <c r="D7061" s="18">
        <v>2318977.764</v>
      </c>
      <c r="E7061" s="18">
        <f t="shared" ref="E7061:E7124" si="555">(+D7061+C7061)/1000</f>
        <v>2714.076059</v>
      </c>
      <c r="F7061" s="18">
        <v>835761.76500000001</v>
      </c>
      <c r="G7061" s="18">
        <v>10541.05</v>
      </c>
      <c r="H7061" s="18">
        <f t="shared" ref="H7061:H7124" si="556">(+G7061+F7061)/1000</f>
        <v>846.30281500000001</v>
      </c>
      <c r="I7061" s="18">
        <v>1867773.2439999999</v>
      </c>
      <c r="J7061" s="40">
        <f t="shared" ref="J7061:J7124" si="557">(+I7061+H7061)/1000</f>
        <v>1868.6195468149999</v>
      </c>
      <c r="K7061" s="43">
        <f t="shared" si="553"/>
        <v>0.4727403328866091</v>
      </c>
      <c r="L7061" s="55">
        <f t="shared" si="554"/>
        <v>0.31181985935641754</v>
      </c>
      <c r="M7061" s="57" t="s">
        <v>14966</v>
      </c>
    </row>
    <row r="7062" spans="1:13" x14ac:dyDescent="0.25">
      <c r="A7062" s="23" t="s">
        <v>14495</v>
      </c>
      <c r="B7062" s="5" t="s">
        <v>13556</v>
      </c>
      <c r="C7062" s="18">
        <v>9343948.6410000008</v>
      </c>
      <c r="D7062" s="18">
        <v>18069769.092999998</v>
      </c>
      <c r="E7062" s="18">
        <f t="shared" si="555"/>
        <v>27413.717733999998</v>
      </c>
      <c r="F7062" s="18">
        <v>427626.853</v>
      </c>
      <c r="G7062" s="18">
        <v>1689715.0360000001</v>
      </c>
      <c r="H7062" s="18">
        <f t="shared" si="556"/>
        <v>2117.3418889999998</v>
      </c>
      <c r="I7062" s="18">
        <v>25296375.844999999</v>
      </c>
      <c r="J7062" s="40">
        <f t="shared" si="557"/>
        <v>25298.493186889002</v>
      </c>
      <c r="K7062" s="43">
        <f t="shared" ref="K7062:K7125" si="558">+IFERROR(C7062/F7062,"ERROR")</f>
        <v>21.850705996239203</v>
      </c>
      <c r="L7062" s="55">
        <f t="shared" ref="L7062:L7125" si="559">+IFERROR(H7062/E7062,"ERROR")</f>
        <v>7.7236583142240356E-2</v>
      </c>
      <c r="M7062" s="57" t="s">
        <v>14966</v>
      </c>
    </row>
    <row r="7063" spans="1:13" x14ac:dyDescent="0.25">
      <c r="A7063" s="23" t="s">
        <v>14496</v>
      </c>
      <c r="B7063" s="5" t="s">
        <v>13557</v>
      </c>
      <c r="C7063" s="18">
        <v>2947180.477</v>
      </c>
      <c r="D7063" s="18">
        <v>6050856.5310000004</v>
      </c>
      <c r="E7063" s="18">
        <f t="shared" si="555"/>
        <v>8998.0370080000012</v>
      </c>
      <c r="F7063" s="18">
        <v>293408.48300000001</v>
      </c>
      <c r="G7063" s="18">
        <v>195382.182</v>
      </c>
      <c r="H7063" s="18">
        <f t="shared" si="556"/>
        <v>488.79066500000005</v>
      </c>
      <c r="I7063" s="18">
        <v>8509246.3430000003</v>
      </c>
      <c r="J7063" s="40">
        <f t="shared" si="557"/>
        <v>8509.7351336650008</v>
      </c>
      <c r="K7063" s="43">
        <f t="shared" si="558"/>
        <v>10.044632816563793</v>
      </c>
      <c r="L7063" s="55">
        <f t="shared" si="559"/>
        <v>5.4321922055379925E-2</v>
      </c>
      <c r="M7063" s="57" t="s">
        <v>14966</v>
      </c>
    </row>
    <row r="7064" spans="1:13" x14ac:dyDescent="0.25">
      <c r="A7064" s="23" t="s">
        <v>14497</v>
      </c>
      <c r="B7064" s="5" t="s">
        <v>13558</v>
      </c>
      <c r="C7064" s="18">
        <v>378243.16499999998</v>
      </c>
      <c r="D7064" s="18">
        <v>1574213.682</v>
      </c>
      <c r="E7064" s="18">
        <f t="shared" si="555"/>
        <v>1952.4568470000002</v>
      </c>
      <c r="F7064" s="18">
        <v>91293.232000000004</v>
      </c>
      <c r="G7064" s="18">
        <v>329772.23599999998</v>
      </c>
      <c r="H7064" s="18">
        <f t="shared" si="556"/>
        <v>421.06546800000001</v>
      </c>
      <c r="I7064" s="18">
        <v>1531391.379</v>
      </c>
      <c r="J7064" s="40">
        <f t="shared" si="557"/>
        <v>1531.812444468</v>
      </c>
      <c r="K7064" s="43">
        <f t="shared" si="558"/>
        <v>4.1431676446727179</v>
      </c>
      <c r="L7064" s="55">
        <f t="shared" si="559"/>
        <v>0.2156592954394756</v>
      </c>
      <c r="M7064" s="57" t="s">
        <v>14966</v>
      </c>
    </row>
    <row r="7065" spans="1:13" x14ac:dyDescent="0.25">
      <c r="A7065" s="23" t="s">
        <v>14498</v>
      </c>
      <c r="B7065" s="5" t="s">
        <v>13559</v>
      </c>
      <c r="C7065" s="18">
        <v>529712.34199999995</v>
      </c>
      <c r="D7065" s="18">
        <v>1406694.398</v>
      </c>
      <c r="E7065" s="18">
        <f t="shared" si="555"/>
        <v>1936.4067399999999</v>
      </c>
      <c r="F7065" s="18">
        <v>11444.178</v>
      </c>
      <c r="G7065" s="18">
        <v>0</v>
      </c>
      <c r="H7065" s="18">
        <f t="shared" si="556"/>
        <v>11.444177999999999</v>
      </c>
      <c r="I7065" s="18">
        <v>1924962.5619999999</v>
      </c>
      <c r="J7065" s="40">
        <f t="shared" si="557"/>
        <v>1924.9740061780001</v>
      </c>
      <c r="K7065" s="43">
        <f t="shared" si="558"/>
        <v>46.286622071065302</v>
      </c>
      <c r="L7065" s="55">
        <f t="shared" si="559"/>
        <v>5.9100073159216535E-3</v>
      </c>
      <c r="M7065" s="57" t="s">
        <v>14966</v>
      </c>
    </row>
    <row r="7066" spans="1:13" x14ac:dyDescent="0.25">
      <c r="A7066" s="23" t="s">
        <v>14499</v>
      </c>
      <c r="B7066" s="5" t="s">
        <v>13560</v>
      </c>
      <c r="C7066" s="18">
        <v>424924.04800000001</v>
      </c>
      <c r="D7066" s="18">
        <v>958999</v>
      </c>
      <c r="E7066" s="18">
        <f t="shared" si="555"/>
        <v>1383.9230479999999</v>
      </c>
      <c r="F7066" s="18">
        <v>180081</v>
      </c>
      <c r="G7066" s="18">
        <v>0</v>
      </c>
      <c r="H7066" s="18">
        <f t="shared" si="556"/>
        <v>180.08099999999999</v>
      </c>
      <c r="I7066" s="18">
        <v>1203842.048</v>
      </c>
      <c r="J7066" s="40">
        <f t="shared" si="557"/>
        <v>1204.0221289999999</v>
      </c>
      <c r="K7066" s="43">
        <f t="shared" si="558"/>
        <v>2.3596273232600886</v>
      </c>
      <c r="L7066" s="55">
        <f t="shared" si="559"/>
        <v>0.13012356450038687</v>
      </c>
      <c r="M7066" s="57" t="s">
        <v>14966</v>
      </c>
    </row>
    <row r="7067" spans="1:13" x14ac:dyDescent="0.25">
      <c r="A7067" s="23" t="s">
        <v>14500</v>
      </c>
      <c r="B7067" s="5" t="s">
        <v>13096</v>
      </c>
      <c r="C7067" s="18">
        <v>874152.34400000004</v>
      </c>
      <c r="D7067" s="18">
        <v>3216961.7510000002</v>
      </c>
      <c r="E7067" s="18">
        <f t="shared" si="555"/>
        <v>4091.1140950000004</v>
      </c>
      <c r="F7067" s="18">
        <v>98096.159</v>
      </c>
      <c r="G7067" s="18">
        <v>0</v>
      </c>
      <c r="H7067" s="18">
        <f t="shared" si="556"/>
        <v>98.096159</v>
      </c>
      <c r="I7067" s="18">
        <v>3993017.9360000002</v>
      </c>
      <c r="J7067" s="40">
        <f t="shared" si="557"/>
        <v>3993.116032159</v>
      </c>
      <c r="K7067" s="43">
        <f t="shared" si="558"/>
        <v>8.9111781022945049</v>
      </c>
      <c r="L7067" s="55">
        <f t="shared" si="559"/>
        <v>2.397785950772903E-2</v>
      </c>
      <c r="M7067" s="57" t="s">
        <v>14966</v>
      </c>
    </row>
    <row r="7068" spans="1:13" x14ac:dyDescent="0.25">
      <c r="A7068" s="23" t="s">
        <v>14501</v>
      </c>
      <c r="B7068" s="5" t="s">
        <v>13561</v>
      </c>
      <c r="C7068" s="18">
        <v>450317.41800000001</v>
      </c>
      <c r="D7068" s="18">
        <v>1486006.6740000001</v>
      </c>
      <c r="E7068" s="18">
        <f t="shared" si="555"/>
        <v>1936.3240920000003</v>
      </c>
      <c r="F7068" s="18">
        <v>262166.33799999999</v>
      </c>
      <c r="G7068" s="18">
        <v>34568.858</v>
      </c>
      <c r="H7068" s="18">
        <f t="shared" si="556"/>
        <v>296.73519599999997</v>
      </c>
      <c r="I7068" s="18">
        <v>1639588.8959999999</v>
      </c>
      <c r="J7068" s="40">
        <f t="shared" si="557"/>
        <v>1639.8856311959998</v>
      </c>
      <c r="K7068" s="43">
        <f t="shared" si="558"/>
        <v>1.7176782550931464</v>
      </c>
      <c r="L7068" s="55">
        <f t="shared" si="559"/>
        <v>0.15324665804963808</v>
      </c>
      <c r="M7068" s="57" t="s">
        <v>14966</v>
      </c>
    </row>
    <row r="7069" spans="1:13" x14ac:dyDescent="0.25">
      <c r="A7069" s="23" t="s">
        <v>14502</v>
      </c>
      <c r="B7069" s="5" t="s">
        <v>13562</v>
      </c>
      <c r="C7069" s="18">
        <v>379433.76400000002</v>
      </c>
      <c r="D7069" s="18">
        <v>1980602.3829999999</v>
      </c>
      <c r="E7069" s="18">
        <f t="shared" si="555"/>
        <v>2360.0361469999998</v>
      </c>
      <c r="F7069" s="18">
        <v>11362.647000000001</v>
      </c>
      <c r="G7069" s="18">
        <v>90231.08</v>
      </c>
      <c r="H7069" s="18">
        <f t="shared" si="556"/>
        <v>101.593727</v>
      </c>
      <c r="I7069" s="18">
        <v>2258442.42</v>
      </c>
      <c r="J7069" s="40">
        <f t="shared" si="557"/>
        <v>2258.5440137269998</v>
      </c>
      <c r="K7069" s="43">
        <f t="shared" si="558"/>
        <v>33.393078566992358</v>
      </c>
      <c r="L7069" s="55">
        <f t="shared" si="559"/>
        <v>4.3047530068190946E-2</v>
      </c>
      <c r="M7069" s="57" t="s">
        <v>14966</v>
      </c>
    </row>
    <row r="7070" spans="1:13" x14ac:dyDescent="0.25">
      <c r="A7070" s="23" t="s">
        <v>14503</v>
      </c>
      <c r="B7070" s="5" t="s">
        <v>13563</v>
      </c>
      <c r="C7070" s="18">
        <v>20333027.388</v>
      </c>
      <c r="D7070" s="18">
        <v>28790434.037</v>
      </c>
      <c r="E7070" s="18">
        <f t="shared" si="555"/>
        <v>49123.461424999994</v>
      </c>
      <c r="F7070" s="18">
        <v>3457229.6940000001</v>
      </c>
      <c r="G7070" s="18">
        <v>1695500</v>
      </c>
      <c r="H7070" s="18">
        <f t="shared" si="556"/>
        <v>5152.7296940000006</v>
      </c>
      <c r="I7070" s="18">
        <v>43970731.730999999</v>
      </c>
      <c r="J7070" s="40">
        <f t="shared" si="557"/>
        <v>43975.884460693997</v>
      </c>
      <c r="K7070" s="43">
        <f t="shared" si="558"/>
        <v>5.8813064759011642</v>
      </c>
      <c r="L7070" s="55">
        <f t="shared" si="559"/>
        <v>0.10489345710841266</v>
      </c>
      <c r="M7070" s="57" t="s">
        <v>14966</v>
      </c>
    </row>
    <row r="7071" spans="1:13" x14ac:dyDescent="0.25">
      <c r="A7071" s="23" t="s">
        <v>14504</v>
      </c>
      <c r="B7071" s="5" t="s">
        <v>13564</v>
      </c>
      <c r="C7071" s="18">
        <v>2596819.1039999998</v>
      </c>
      <c r="D7071" s="18">
        <v>10969161.697000001</v>
      </c>
      <c r="E7071" s="18">
        <f t="shared" si="555"/>
        <v>13565.980801000002</v>
      </c>
      <c r="F7071" s="18">
        <v>345582.00300000003</v>
      </c>
      <c r="G7071" s="18">
        <v>0</v>
      </c>
      <c r="H7071" s="18">
        <f t="shared" si="556"/>
        <v>345.58200300000004</v>
      </c>
      <c r="I7071" s="18">
        <v>13220398.798</v>
      </c>
      <c r="J7071" s="40">
        <f t="shared" si="557"/>
        <v>13220.744380003</v>
      </c>
      <c r="K7071" s="43">
        <f t="shared" si="558"/>
        <v>7.5143354730772822</v>
      </c>
      <c r="L7071" s="55">
        <f t="shared" si="559"/>
        <v>2.5474162765623688E-2</v>
      </c>
      <c r="M7071" s="57" t="s">
        <v>14966</v>
      </c>
    </row>
    <row r="7072" spans="1:13" x14ac:dyDescent="0.25">
      <c r="A7072" s="23" t="s">
        <v>14505</v>
      </c>
      <c r="B7072" s="5" t="s">
        <v>13565</v>
      </c>
      <c r="C7072" s="18">
        <v>1686967.8959999999</v>
      </c>
      <c r="D7072" s="18">
        <v>2865069.9879999999</v>
      </c>
      <c r="E7072" s="18">
        <f t="shared" si="555"/>
        <v>4552.0378839999994</v>
      </c>
      <c r="F7072" s="18">
        <v>1204671.49</v>
      </c>
      <c r="G7072" s="18">
        <v>85056.33</v>
      </c>
      <c r="H7072" s="18">
        <f t="shared" si="556"/>
        <v>1289.7278200000001</v>
      </c>
      <c r="I7072" s="18">
        <v>3262310.0639999998</v>
      </c>
      <c r="J7072" s="40">
        <f t="shared" si="557"/>
        <v>3263.5997918200001</v>
      </c>
      <c r="K7072" s="43">
        <f t="shared" si="558"/>
        <v>1.4003551258609099</v>
      </c>
      <c r="L7072" s="55">
        <f t="shared" si="559"/>
        <v>0.28332976413339539</v>
      </c>
      <c r="M7072" s="57" t="s">
        <v>14966</v>
      </c>
    </row>
    <row r="7073" spans="1:13" x14ac:dyDescent="0.25">
      <c r="A7073" s="23" t="s">
        <v>14506</v>
      </c>
      <c r="B7073" s="5" t="s">
        <v>13566</v>
      </c>
      <c r="C7073" s="18">
        <v>646695</v>
      </c>
      <c r="D7073" s="18">
        <v>948817</v>
      </c>
      <c r="E7073" s="18">
        <f t="shared" si="555"/>
        <v>1595.5119999999999</v>
      </c>
      <c r="F7073" s="18">
        <v>23419</v>
      </c>
      <c r="G7073" s="18">
        <v>0</v>
      </c>
      <c r="H7073" s="18">
        <f t="shared" si="556"/>
        <v>23.419</v>
      </c>
      <c r="I7073" s="18">
        <v>1572093</v>
      </c>
      <c r="J7073" s="40">
        <f t="shared" si="557"/>
        <v>1572.116419</v>
      </c>
      <c r="K7073" s="43">
        <f t="shared" si="558"/>
        <v>27.614116742815664</v>
      </c>
      <c r="L7073" s="55">
        <f t="shared" si="559"/>
        <v>1.4678046921615132E-2</v>
      </c>
      <c r="M7073" s="57" t="s">
        <v>14966</v>
      </c>
    </row>
    <row r="7074" spans="1:13" x14ac:dyDescent="0.25">
      <c r="A7074" s="23" t="s">
        <v>14507</v>
      </c>
      <c r="B7074" s="5" t="s">
        <v>13567</v>
      </c>
      <c r="C7074" s="18">
        <v>2938418.193</v>
      </c>
      <c r="D7074" s="18">
        <v>3508035.4160000002</v>
      </c>
      <c r="E7074" s="18">
        <f t="shared" si="555"/>
        <v>6446.4536090000001</v>
      </c>
      <c r="F7074" s="18">
        <v>32705.772000000001</v>
      </c>
      <c r="G7074" s="18">
        <v>0</v>
      </c>
      <c r="H7074" s="18">
        <f t="shared" si="556"/>
        <v>32.705772000000003</v>
      </c>
      <c r="I7074" s="18">
        <v>6413747.8370000003</v>
      </c>
      <c r="J7074" s="40">
        <f t="shared" si="557"/>
        <v>6413.7805427720004</v>
      </c>
      <c r="K7074" s="43">
        <f t="shared" si="558"/>
        <v>89.844024871206216</v>
      </c>
      <c r="L7074" s="55">
        <f t="shared" si="559"/>
        <v>5.0734518517807897E-3</v>
      </c>
      <c r="M7074" s="57" t="s">
        <v>14966</v>
      </c>
    </row>
    <row r="7075" spans="1:13" x14ac:dyDescent="0.25">
      <c r="A7075" s="23" t="s">
        <v>14508</v>
      </c>
      <c r="B7075" s="5" t="s">
        <v>13568</v>
      </c>
      <c r="C7075" s="18">
        <v>728554.87899999996</v>
      </c>
      <c r="D7075" s="18">
        <v>1450869.07</v>
      </c>
      <c r="E7075" s="18">
        <f t="shared" si="555"/>
        <v>2179.423949</v>
      </c>
      <c r="F7075" s="18">
        <v>434673.94900000002</v>
      </c>
      <c r="G7075" s="18">
        <v>126302</v>
      </c>
      <c r="H7075" s="18">
        <f t="shared" si="556"/>
        <v>560.97594900000001</v>
      </c>
      <c r="I7075" s="18">
        <v>1618448</v>
      </c>
      <c r="J7075" s="40">
        <f t="shared" si="557"/>
        <v>1619.0089759490002</v>
      </c>
      <c r="K7075" s="43">
        <f t="shared" si="558"/>
        <v>1.6760951068636505</v>
      </c>
      <c r="L7075" s="55">
        <f t="shared" si="559"/>
        <v>0.25739643232671477</v>
      </c>
      <c r="M7075" s="57" t="s">
        <v>14966</v>
      </c>
    </row>
    <row r="7076" spans="1:13" x14ac:dyDescent="0.25">
      <c r="A7076" s="23" t="s">
        <v>14509</v>
      </c>
      <c r="B7076" s="5" t="s">
        <v>13569</v>
      </c>
      <c r="C7076" s="18">
        <v>1382643.7209999999</v>
      </c>
      <c r="D7076" s="18">
        <v>1640548.28</v>
      </c>
      <c r="E7076" s="18">
        <f t="shared" si="555"/>
        <v>3023.1920010000003</v>
      </c>
      <c r="F7076" s="18">
        <v>105128.08</v>
      </c>
      <c r="G7076" s="18">
        <v>310493.8</v>
      </c>
      <c r="H7076" s="18">
        <f t="shared" si="556"/>
        <v>415.62188000000003</v>
      </c>
      <c r="I7076" s="18">
        <v>2607570.1209999998</v>
      </c>
      <c r="J7076" s="40">
        <f t="shared" si="557"/>
        <v>2607.9857428799996</v>
      </c>
      <c r="K7076" s="43">
        <f t="shared" si="558"/>
        <v>13.151992512371574</v>
      </c>
      <c r="L7076" s="55">
        <f t="shared" si="559"/>
        <v>0.13747783133275099</v>
      </c>
      <c r="M7076" s="57" t="s">
        <v>14966</v>
      </c>
    </row>
    <row r="7077" spans="1:13" x14ac:dyDescent="0.25">
      <c r="A7077" s="23" t="s">
        <v>14510</v>
      </c>
      <c r="B7077" s="5" t="s">
        <v>13570</v>
      </c>
      <c r="C7077" s="18">
        <v>1052158.1939999999</v>
      </c>
      <c r="D7077" s="18">
        <v>4429758.852</v>
      </c>
      <c r="E7077" s="18">
        <f t="shared" si="555"/>
        <v>5481.9170460000005</v>
      </c>
      <c r="F7077" s="18">
        <v>664015.17700000003</v>
      </c>
      <c r="G7077" s="18">
        <v>0</v>
      </c>
      <c r="H7077" s="18">
        <f t="shared" si="556"/>
        <v>664.01517699999999</v>
      </c>
      <c r="I7077" s="18">
        <v>4817901.8689999999</v>
      </c>
      <c r="J7077" s="40">
        <f t="shared" si="557"/>
        <v>4818.565884177</v>
      </c>
      <c r="K7077" s="43">
        <f t="shared" si="558"/>
        <v>1.5845393756715291</v>
      </c>
      <c r="L7077" s="55">
        <f t="shared" si="559"/>
        <v>0.12112827892653229</v>
      </c>
      <c r="M7077" s="57" t="s">
        <v>14966</v>
      </c>
    </row>
    <row r="7078" spans="1:13" x14ac:dyDescent="0.25">
      <c r="A7078" s="23" t="s">
        <v>14511</v>
      </c>
      <c r="B7078" s="5" t="s">
        <v>13571</v>
      </c>
      <c r="C7078" s="18">
        <v>836596.29</v>
      </c>
      <c r="D7078" s="18">
        <v>1862344.422</v>
      </c>
      <c r="E7078" s="18">
        <f t="shared" si="555"/>
        <v>2698.9407120000001</v>
      </c>
      <c r="F7078" s="18">
        <v>744584.67500000005</v>
      </c>
      <c r="G7078" s="18">
        <v>228698.84700000001</v>
      </c>
      <c r="H7078" s="18">
        <f t="shared" si="556"/>
        <v>973.28352200000006</v>
      </c>
      <c r="I7078" s="18">
        <v>1725657.19</v>
      </c>
      <c r="J7078" s="40">
        <f t="shared" si="557"/>
        <v>1726.6304735220001</v>
      </c>
      <c r="K7078" s="43">
        <f t="shared" si="558"/>
        <v>1.1235744141524266</v>
      </c>
      <c r="L7078" s="55">
        <f t="shared" si="559"/>
        <v>0.36061685893009715</v>
      </c>
      <c r="M7078" s="57" t="s">
        <v>14966</v>
      </c>
    </row>
    <row r="7079" spans="1:13" x14ac:dyDescent="0.25">
      <c r="A7079" s="23" t="s">
        <v>14512</v>
      </c>
      <c r="B7079" s="5" t="s">
        <v>13572</v>
      </c>
      <c r="C7079" s="18">
        <v>4562156.4270000001</v>
      </c>
      <c r="D7079" s="18">
        <v>1663988.311</v>
      </c>
      <c r="E7079" s="18">
        <f t="shared" si="555"/>
        <v>6226.144738</v>
      </c>
      <c r="F7079" s="18">
        <v>226755.17800000001</v>
      </c>
      <c r="G7079" s="18">
        <v>200000</v>
      </c>
      <c r="H7079" s="18">
        <f t="shared" si="556"/>
        <v>426.755178</v>
      </c>
      <c r="I7079" s="18">
        <v>5799389.5599999996</v>
      </c>
      <c r="J7079" s="40">
        <f t="shared" si="557"/>
        <v>5799.8163151779991</v>
      </c>
      <c r="K7079" s="43">
        <f t="shared" si="558"/>
        <v>20.11930429654841</v>
      </c>
      <c r="L7079" s="55">
        <f t="shared" si="559"/>
        <v>6.85424441541468E-2</v>
      </c>
      <c r="M7079" s="57" t="s">
        <v>14966</v>
      </c>
    </row>
    <row r="7080" spans="1:13" x14ac:dyDescent="0.25">
      <c r="A7080" s="23" t="s">
        <v>14513</v>
      </c>
      <c r="B7080" s="5" t="s">
        <v>13145</v>
      </c>
      <c r="C7080" s="18">
        <v>386911.64600000001</v>
      </c>
      <c r="D7080" s="18">
        <v>1538465.861</v>
      </c>
      <c r="E7080" s="18">
        <f t="shared" si="555"/>
        <v>1925.3775069999999</v>
      </c>
      <c r="F7080" s="18">
        <v>178963.24</v>
      </c>
      <c r="G7080" s="18">
        <v>254115.27499999999</v>
      </c>
      <c r="H7080" s="18">
        <f t="shared" si="556"/>
        <v>433.07851500000004</v>
      </c>
      <c r="I7080" s="18">
        <v>1492298.9920000001</v>
      </c>
      <c r="J7080" s="40">
        <f t="shared" si="557"/>
        <v>1492.732070515</v>
      </c>
      <c r="K7080" s="43">
        <f t="shared" si="558"/>
        <v>2.1619615626091706</v>
      </c>
      <c r="L7080" s="55">
        <f t="shared" si="559"/>
        <v>0.22493174113932352</v>
      </c>
      <c r="M7080" s="57" t="s">
        <v>14966</v>
      </c>
    </row>
    <row r="7081" spans="1:13" x14ac:dyDescent="0.25">
      <c r="A7081" s="23" t="s">
        <v>14514</v>
      </c>
      <c r="B7081" s="5" t="s">
        <v>13573</v>
      </c>
      <c r="C7081" s="18">
        <v>510633.09499999997</v>
      </c>
      <c r="D7081" s="18">
        <v>3365688.1680000001</v>
      </c>
      <c r="E7081" s="18">
        <f t="shared" si="555"/>
        <v>3876.3212630000003</v>
      </c>
      <c r="F7081" s="18">
        <v>219167.73800000001</v>
      </c>
      <c r="G7081" s="18">
        <v>442017.24699999997</v>
      </c>
      <c r="H7081" s="18">
        <f t="shared" si="556"/>
        <v>661.18498499999998</v>
      </c>
      <c r="I7081" s="18">
        <v>3215136.2779999999</v>
      </c>
      <c r="J7081" s="40">
        <f t="shared" si="557"/>
        <v>3215.797462985</v>
      </c>
      <c r="K7081" s="43">
        <f t="shared" si="558"/>
        <v>2.32987345518892</v>
      </c>
      <c r="L7081" s="55">
        <f t="shared" si="559"/>
        <v>0.17057022370955116</v>
      </c>
      <c r="M7081" s="57" t="s">
        <v>14966</v>
      </c>
    </row>
    <row r="7082" spans="1:13" x14ac:dyDescent="0.25">
      <c r="A7082" s="23" t="s">
        <v>14515</v>
      </c>
      <c r="B7082" s="5" t="s">
        <v>13574</v>
      </c>
      <c r="C7082" s="18">
        <v>636962.397</v>
      </c>
      <c r="D7082" s="18">
        <v>830515</v>
      </c>
      <c r="E7082" s="18">
        <f t="shared" si="555"/>
        <v>1467.4773969999999</v>
      </c>
      <c r="F7082" s="18">
        <v>495518.15</v>
      </c>
      <c r="G7082" s="18">
        <v>391092</v>
      </c>
      <c r="H7082" s="18">
        <f t="shared" si="556"/>
        <v>886.61014999999998</v>
      </c>
      <c r="I7082" s="18">
        <v>580867.24699999997</v>
      </c>
      <c r="J7082" s="40">
        <f t="shared" si="557"/>
        <v>581.75385714999993</v>
      </c>
      <c r="K7082" s="43">
        <f t="shared" si="558"/>
        <v>1.2854471566783174</v>
      </c>
      <c r="L7082" s="55">
        <f t="shared" si="559"/>
        <v>0.60417295136028593</v>
      </c>
      <c r="M7082" s="57" t="s">
        <v>14966</v>
      </c>
    </row>
    <row r="7083" spans="1:13" x14ac:dyDescent="0.25">
      <c r="A7083" s="23" t="s">
        <v>14516</v>
      </c>
      <c r="B7083" s="5" t="s">
        <v>13575</v>
      </c>
      <c r="C7083" s="18">
        <v>850088.66099999996</v>
      </c>
      <c r="D7083" s="18">
        <v>1426708.2250000001</v>
      </c>
      <c r="E7083" s="18">
        <f t="shared" si="555"/>
        <v>2276.7968860000001</v>
      </c>
      <c r="F7083" s="18">
        <v>139296.90299999999</v>
      </c>
      <c r="G7083" s="18">
        <v>2590.3319999999999</v>
      </c>
      <c r="H7083" s="18">
        <f t="shared" si="556"/>
        <v>141.88723499999998</v>
      </c>
      <c r="I7083" s="18">
        <v>2134909.6510000001</v>
      </c>
      <c r="J7083" s="40">
        <f t="shared" si="557"/>
        <v>2135.051538235</v>
      </c>
      <c r="K7083" s="43">
        <f t="shared" si="558"/>
        <v>6.1027104170435145</v>
      </c>
      <c r="L7083" s="55">
        <f t="shared" si="559"/>
        <v>6.2318793508750421E-2</v>
      </c>
      <c r="M7083" s="57" t="s">
        <v>14966</v>
      </c>
    </row>
    <row r="7084" spans="1:13" x14ac:dyDescent="0.25">
      <c r="A7084" s="23" t="s">
        <v>14517</v>
      </c>
      <c r="B7084" s="5" t="s">
        <v>13576</v>
      </c>
      <c r="C7084" s="18">
        <v>19868693.66</v>
      </c>
      <c r="D7084" s="18">
        <v>15058036.972999999</v>
      </c>
      <c r="E7084" s="18">
        <f t="shared" si="555"/>
        <v>34926.730632999999</v>
      </c>
      <c r="F7084" s="18">
        <v>15129784.415999999</v>
      </c>
      <c r="G7084" s="18">
        <v>0</v>
      </c>
      <c r="H7084" s="18">
        <f t="shared" si="556"/>
        <v>15129.784415999999</v>
      </c>
      <c r="I7084" s="18">
        <v>19796946.217</v>
      </c>
      <c r="J7084" s="40">
        <f t="shared" si="557"/>
        <v>19812.076001416001</v>
      </c>
      <c r="K7084" s="43">
        <f t="shared" si="558"/>
        <v>1.3132172352032012</v>
      </c>
      <c r="L7084" s="55">
        <f t="shared" si="559"/>
        <v>0.43318639167746342</v>
      </c>
      <c r="M7084" s="57" t="s">
        <v>14966</v>
      </c>
    </row>
    <row r="7085" spans="1:13" x14ac:dyDescent="0.25">
      <c r="A7085" s="23" t="s">
        <v>14518</v>
      </c>
      <c r="B7085" s="5" t="s">
        <v>13577</v>
      </c>
      <c r="C7085" s="18">
        <v>794299.39300000004</v>
      </c>
      <c r="D7085" s="18">
        <v>176256.761</v>
      </c>
      <c r="E7085" s="18">
        <f t="shared" si="555"/>
        <v>970.55615400000011</v>
      </c>
      <c r="F7085" s="18">
        <v>702288.01</v>
      </c>
      <c r="G7085" s="18">
        <v>6479.68</v>
      </c>
      <c r="H7085" s="18">
        <f t="shared" si="556"/>
        <v>708.76769000000002</v>
      </c>
      <c r="I7085" s="18">
        <v>261788.46400000001</v>
      </c>
      <c r="J7085" s="40">
        <f t="shared" si="557"/>
        <v>262.49723168999998</v>
      </c>
      <c r="K7085" s="43">
        <f t="shared" si="558"/>
        <v>1.1310165938900196</v>
      </c>
      <c r="L7085" s="55">
        <f t="shared" si="559"/>
        <v>0.73026963672212208</v>
      </c>
      <c r="M7085" s="57" t="s">
        <v>14966</v>
      </c>
    </row>
    <row r="7086" spans="1:13" x14ac:dyDescent="0.25">
      <c r="A7086" s="23" t="s">
        <v>14519</v>
      </c>
      <c r="B7086" s="5" t="s">
        <v>13578</v>
      </c>
      <c r="C7086" s="18">
        <v>5174681.4680000003</v>
      </c>
      <c r="D7086" s="18">
        <v>1330212.7120000001</v>
      </c>
      <c r="E7086" s="18">
        <f t="shared" si="555"/>
        <v>6504.8941800000002</v>
      </c>
      <c r="F7086" s="18">
        <v>3217769.7790000001</v>
      </c>
      <c r="G7086" s="18">
        <v>220827.78899999999</v>
      </c>
      <c r="H7086" s="18">
        <f t="shared" si="556"/>
        <v>3438.5975680000001</v>
      </c>
      <c r="I7086" s="18">
        <v>3066296.6120000002</v>
      </c>
      <c r="J7086" s="40">
        <f t="shared" si="557"/>
        <v>3069.7352095680003</v>
      </c>
      <c r="K7086" s="43">
        <f t="shared" si="558"/>
        <v>1.6081577687040611</v>
      </c>
      <c r="L7086" s="55">
        <f t="shared" si="559"/>
        <v>0.52861698789387535</v>
      </c>
      <c r="M7086" s="57" t="s">
        <v>14966</v>
      </c>
    </row>
    <row r="7087" spans="1:13" x14ac:dyDescent="0.25">
      <c r="A7087" s="23" t="s">
        <v>14520</v>
      </c>
      <c r="B7087" s="5" t="s">
        <v>13579</v>
      </c>
      <c r="C7087" s="18">
        <v>204021.37299999999</v>
      </c>
      <c r="D7087" s="18">
        <v>454798.16700000002</v>
      </c>
      <c r="E7087" s="18">
        <f t="shared" si="555"/>
        <v>658.81954000000007</v>
      </c>
      <c r="F7087" s="18">
        <v>301442.33899999998</v>
      </c>
      <c r="G7087" s="18">
        <v>104561.533</v>
      </c>
      <c r="H7087" s="18">
        <f t="shared" si="556"/>
        <v>406.003872</v>
      </c>
      <c r="I7087" s="18">
        <v>252815.66800000001</v>
      </c>
      <c r="J7087" s="40">
        <f t="shared" si="557"/>
        <v>253.221671872</v>
      </c>
      <c r="K7087" s="43">
        <f t="shared" si="558"/>
        <v>0.67681724364539253</v>
      </c>
      <c r="L7087" s="55">
        <f t="shared" si="559"/>
        <v>0.61625960881488118</v>
      </c>
      <c r="M7087" s="57" t="s">
        <v>14966</v>
      </c>
    </row>
    <row r="7088" spans="1:13" x14ac:dyDescent="0.25">
      <c r="A7088" s="23" t="s">
        <v>14521</v>
      </c>
      <c r="B7088" s="5" t="s">
        <v>13580</v>
      </c>
      <c r="C7088" s="18">
        <v>80493.396999999997</v>
      </c>
      <c r="D7088" s="18">
        <v>120696.47100000001</v>
      </c>
      <c r="E7088" s="18">
        <f t="shared" si="555"/>
        <v>201.18986800000002</v>
      </c>
      <c r="F7088" s="18">
        <v>73712.269</v>
      </c>
      <c r="G7088" s="18">
        <v>33509.565000000002</v>
      </c>
      <c r="H7088" s="18">
        <f t="shared" si="556"/>
        <v>107.221834</v>
      </c>
      <c r="I7088" s="18">
        <v>93968.034</v>
      </c>
      <c r="J7088" s="40">
        <f t="shared" si="557"/>
        <v>94.075255833999989</v>
      </c>
      <c r="K7088" s="43">
        <f t="shared" si="558"/>
        <v>1.0919945633473851</v>
      </c>
      <c r="L7088" s="55">
        <f t="shared" si="559"/>
        <v>0.53293853744165676</v>
      </c>
      <c r="M7088" s="57" t="s">
        <v>14966</v>
      </c>
    </row>
    <row r="7089" spans="1:13" x14ac:dyDescent="0.25">
      <c r="A7089" s="23" t="s">
        <v>14522</v>
      </c>
      <c r="B7089" s="5" t="s">
        <v>13581</v>
      </c>
      <c r="C7089" s="18">
        <v>4900.9309999999996</v>
      </c>
      <c r="D7089" s="18">
        <v>79075.743000000002</v>
      </c>
      <c r="E7089" s="18">
        <f t="shared" si="555"/>
        <v>83.976674000000003</v>
      </c>
      <c r="F7089" s="18">
        <v>812</v>
      </c>
      <c r="G7089" s="18">
        <v>0</v>
      </c>
      <c r="H7089" s="18">
        <f t="shared" si="556"/>
        <v>0.81200000000000006</v>
      </c>
      <c r="I7089" s="18">
        <v>83164.673999999999</v>
      </c>
      <c r="J7089" s="40">
        <f t="shared" si="557"/>
        <v>83.165486000000001</v>
      </c>
      <c r="K7089" s="43">
        <f t="shared" si="558"/>
        <v>6.0356293103448273</v>
      </c>
      <c r="L7089" s="55">
        <f t="shared" si="559"/>
        <v>9.6693517535595668E-3</v>
      </c>
      <c r="M7089" s="57" t="s">
        <v>14966</v>
      </c>
    </row>
    <row r="7090" spans="1:13" x14ac:dyDescent="0.25">
      <c r="A7090" s="23" t="s">
        <v>14523</v>
      </c>
      <c r="B7090" s="5" t="s">
        <v>13582</v>
      </c>
      <c r="C7090" s="18">
        <v>57875.868999999999</v>
      </c>
      <c r="D7090" s="18">
        <v>0</v>
      </c>
      <c r="E7090" s="18">
        <f t="shared" si="555"/>
        <v>57.875869000000002</v>
      </c>
      <c r="F7090" s="18">
        <v>49908.506999999998</v>
      </c>
      <c r="G7090" s="18">
        <v>0</v>
      </c>
      <c r="H7090" s="18">
        <f t="shared" si="556"/>
        <v>49.908507</v>
      </c>
      <c r="I7090" s="18">
        <v>7967.3620000000001</v>
      </c>
      <c r="J7090" s="40">
        <f t="shared" si="557"/>
        <v>8.017270507000001</v>
      </c>
      <c r="K7090" s="43">
        <f t="shared" si="558"/>
        <v>1.1596393576750352</v>
      </c>
      <c r="L7090" s="55">
        <f t="shared" si="559"/>
        <v>0.86233706486549688</v>
      </c>
      <c r="M7090" s="57" t="s">
        <v>14966</v>
      </c>
    </row>
    <row r="7091" spans="1:13" x14ac:dyDescent="0.25">
      <c r="A7091" s="23" t="s">
        <v>14524</v>
      </c>
      <c r="B7091" s="5" t="s">
        <v>13583</v>
      </c>
      <c r="C7091" s="18">
        <v>1194409.04</v>
      </c>
      <c r="D7091" s="18">
        <v>802681.95200000005</v>
      </c>
      <c r="E7091" s="18">
        <f t="shared" si="555"/>
        <v>1997.0909920000001</v>
      </c>
      <c r="F7091" s="18">
        <v>1127635.159</v>
      </c>
      <c r="G7091" s="18">
        <v>0</v>
      </c>
      <c r="H7091" s="18">
        <f t="shared" si="556"/>
        <v>1127.6351589999999</v>
      </c>
      <c r="I7091" s="18">
        <v>869455.83299999998</v>
      </c>
      <c r="J7091" s="40">
        <f t="shared" si="557"/>
        <v>870.58346815900006</v>
      </c>
      <c r="K7091" s="43">
        <f t="shared" si="558"/>
        <v>1.0592158558262903</v>
      </c>
      <c r="L7091" s="55">
        <f t="shared" si="559"/>
        <v>0.564638848964374</v>
      </c>
      <c r="M7091" s="57" t="s">
        <v>14966</v>
      </c>
    </row>
    <row r="7092" spans="1:13" x14ac:dyDescent="0.25">
      <c r="A7092" s="23" t="s">
        <v>14525</v>
      </c>
      <c r="B7092" s="5" t="s">
        <v>13510</v>
      </c>
      <c r="C7092" s="18">
        <v>4505307.8629999999</v>
      </c>
      <c r="D7092" s="18">
        <v>12044205.589</v>
      </c>
      <c r="E7092" s="18">
        <f t="shared" si="555"/>
        <v>16549.513451999999</v>
      </c>
      <c r="F7092" s="18">
        <v>7613125.1009999998</v>
      </c>
      <c r="G7092" s="18">
        <v>0</v>
      </c>
      <c r="H7092" s="18">
        <f t="shared" si="556"/>
        <v>7613.1251009999996</v>
      </c>
      <c r="I7092" s="18">
        <v>8936388.3509999998</v>
      </c>
      <c r="J7092" s="40">
        <f t="shared" si="557"/>
        <v>8944.0014761010007</v>
      </c>
      <c r="K7092" s="43">
        <f t="shared" si="558"/>
        <v>0.5917816669541156</v>
      </c>
      <c r="L7092" s="55">
        <f t="shared" si="559"/>
        <v>0.46002108298114092</v>
      </c>
      <c r="M7092" s="57" t="s">
        <v>14966</v>
      </c>
    </row>
    <row r="7093" spans="1:13" x14ac:dyDescent="0.25">
      <c r="A7093" s="23" t="s">
        <v>14526</v>
      </c>
      <c r="B7093" s="5" t="s">
        <v>13584</v>
      </c>
      <c r="C7093" s="18">
        <v>1693075.9790000001</v>
      </c>
      <c r="D7093" s="18">
        <v>2387302.81</v>
      </c>
      <c r="E7093" s="18">
        <f t="shared" si="555"/>
        <v>4080.3787889999999</v>
      </c>
      <c r="F7093" s="18">
        <v>756915.679</v>
      </c>
      <c r="G7093" s="18">
        <v>65990.816999999995</v>
      </c>
      <c r="H7093" s="18">
        <f t="shared" si="556"/>
        <v>822.90649600000006</v>
      </c>
      <c r="I7093" s="18">
        <v>3257472.2930000001</v>
      </c>
      <c r="J7093" s="40">
        <f t="shared" si="557"/>
        <v>3258.2951994959999</v>
      </c>
      <c r="K7093" s="43">
        <f t="shared" si="558"/>
        <v>2.2368092324851947</v>
      </c>
      <c r="L7093" s="55">
        <f t="shared" si="559"/>
        <v>0.20167404512012821</v>
      </c>
      <c r="M7093" s="57" t="s">
        <v>14966</v>
      </c>
    </row>
    <row r="7094" spans="1:13" x14ac:dyDescent="0.25">
      <c r="A7094" s="23" t="s">
        <v>14527</v>
      </c>
      <c r="B7094" s="5" t="s">
        <v>13585</v>
      </c>
      <c r="C7094" s="18">
        <v>905701.42799999996</v>
      </c>
      <c r="D7094" s="18">
        <v>871865</v>
      </c>
      <c r="E7094" s="18">
        <f t="shared" si="555"/>
        <v>1777.5664279999999</v>
      </c>
      <c r="F7094" s="18">
        <v>367336.011</v>
      </c>
      <c r="G7094" s="18">
        <v>139348.304</v>
      </c>
      <c r="H7094" s="18">
        <f t="shared" si="556"/>
        <v>506.68431500000003</v>
      </c>
      <c r="I7094" s="18">
        <v>1270882.1129999999</v>
      </c>
      <c r="J7094" s="40">
        <f t="shared" si="557"/>
        <v>1271.3887973149999</v>
      </c>
      <c r="K7094" s="43">
        <f t="shared" si="558"/>
        <v>2.4655939000764069</v>
      </c>
      <c r="L7094" s="55">
        <f t="shared" si="559"/>
        <v>0.28504381440759302</v>
      </c>
      <c r="M7094" s="57" t="s">
        <v>14966</v>
      </c>
    </row>
    <row r="7095" spans="1:13" x14ac:dyDescent="0.25">
      <c r="A7095" s="23" t="s">
        <v>14528</v>
      </c>
      <c r="B7095" s="5" t="s">
        <v>13586</v>
      </c>
      <c r="C7095" s="18">
        <v>328600.59000000003</v>
      </c>
      <c r="D7095" s="18">
        <v>1008061.733</v>
      </c>
      <c r="E7095" s="18">
        <f t="shared" si="555"/>
        <v>1336.662323</v>
      </c>
      <c r="F7095" s="18">
        <v>52360.726000000002</v>
      </c>
      <c r="G7095" s="18">
        <v>0</v>
      </c>
      <c r="H7095" s="18">
        <f t="shared" si="556"/>
        <v>52.360726</v>
      </c>
      <c r="I7095" s="18">
        <v>1284301.5970000001</v>
      </c>
      <c r="J7095" s="40">
        <f t="shared" si="557"/>
        <v>1284.3539577260001</v>
      </c>
      <c r="K7095" s="43">
        <f t="shared" si="558"/>
        <v>6.2757072925230259</v>
      </c>
      <c r="L7095" s="55">
        <f t="shared" si="559"/>
        <v>3.9172740264333761E-2</v>
      </c>
      <c r="M7095" s="57" t="s">
        <v>14966</v>
      </c>
    </row>
    <row r="7096" spans="1:13" x14ac:dyDescent="0.25">
      <c r="A7096" s="23" t="s">
        <v>14529</v>
      </c>
      <c r="B7096" s="5" t="s">
        <v>13587</v>
      </c>
      <c r="C7096" s="18">
        <v>1448707.8030000001</v>
      </c>
      <c r="D7096" s="18">
        <v>2430343.486</v>
      </c>
      <c r="E7096" s="18">
        <f t="shared" si="555"/>
        <v>3879.051289</v>
      </c>
      <c r="F7096" s="18">
        <v>1564532.5519999999</v>
      </c>
      <c r="G7096" s="18">
        <v>247529.87899999999</v>
      </c>
      <c r="H7096" s="18">
        <f t="shared" si="556"/>
        <v>1812.0624309999998</v>
      </c>
      <c r="I7096" s="18">
        <v>2066988.858</v>
      </c>
      <c r="J7096" s="40">
        <f t="shared" si="557"/>
        <v>2068.8009204310001</v>
      </c>
      <c r="K7096" s="43">
        <f t="shared" si="558"/>
        <v>0.92596846332667426</v>
      </c>
      <c r="L7096" s="55">
        <f t="shared" si="559"/>
        <v>0.46714062176453985</v>
      </c>
      <c r="M7096" s="57" t="s">
        <v>14966</v>
      </c>
    </row>
    <row r="7097" spans="1:13" x14ac:dyDescent="0.25">
      <c r="A7097" s="23" t="s">
        <v>14530</v>
      </c>
      <c r="B7097" s="5" t="s">
        <v>13496</v>
      </c>
      <c r="C7097" s="18">
        <v>2192672.9610000001</v>
      </c>
      <c r="D7097" s="18">
        <v>2068236</v>
      </c>
      <c r="E7097" s="18">
        <f t="shared" si="555"/>
        <v>4260.9089610000001</v>
      </c>
      <c r="F7097" s="18">
        <v>1211783</v>
      </c>
      <c r="G7097" s="18">
        <v>0</v>
      </c>
      <c r="H7097" s="18">
        <f t="shared" si="556"/>
        <v>1211.7829999999999</v>
      </c>
      <c r="I7097" s="18">
        <v>3049125.9610000001</v>
      </c>
      <c r="J7097" s="40">
        <f t="shared" si="557"/>
        <v>3050.3377439999999</v>
      </c>
      <c r="K7097" s="43">
        <f t="shared" si="558"/>
        <v>1.8094600774231031</v>
      </c>
      <c r="L7097" s="55">
        <f t="shared" si="559"/>
        <v>0.28439542151485075</v>
      </c>
      <c r="M7097" s="57" t="s">
        <v>14966</v>
      </c>
    </row>
    <row r="7098" spans="1:13" x14ac:dyDescent="0.25">
      <c r="A7098" s="23" t="s">
        <v>14531</v>
      </c>
      <c r="B7098" s="5" t="s">
        <v>13588</v>
      </c>
      <c r="C7098" s="18">
        <v>453192.05499999999</v>
      </c>
      <c r="D7098" s="18">
        <v>425379.6</v>
      </c>
      <c r="E7098" s="18">
        <f t="shared" si="555"/>
        <v>878.57165500000008</v>
      </c>
      <c r="F7098" s="18">
        <v>602388.31499999994</v>
      </c>
      <c r="G7098" s="18">
        <v>0</v>
      </c>
      <c r="H7098" s="18">
        <f t="shared" si="556"/>
        <v>602.38831499999992</v>
      </c>
      <c r="I7098" s="18">
        <v>276183.34000000003</v>
      </c>
      <c r="J7098" s="40">
        <f t="shared" si="557"/>
        <v>276.78572831500003</v>
      </c>
      <c r="K7098" s="43">
        <f t="shared" si="558"/>
        <v>0.75232544143888325</v>
      </c>
      <c r="L7098" s="55">
        <f t="shared" si="559"/>
        <v>0.68564505987846813</v>
      </c>
      <c r="M7098" s="57" t="s">
        <v>14966</v>
      </c>
    </row>
    <row r="7099" spans="1:13" x14ac:dyDescent="0.25">
      <c r="A7099" s="23" t="s">
        <v>14532</v>
      </c>
      <c r="B7099" s="5" t="s">
        <v>13589</v>
      </c>
      <c r="C7099" s="18">
        <v>204081.39</v>
      </c>
      <c r="D7099" s="18">
        <v>2436182.29</v>
      </c>
      <c r="E7099" s="18">
        <f t="shared" si="555"/>
        <v>2640.26368</v>
      </c>
      <c r="F7099" s="18">
        <v>545288.06599999999</v>
      </c>
      <c r="G7099" s="18">
        <v>3085.518</v>
      </c>
      <c r="H7099" s="18">
        <f t="shared" si="556"/>
        <v>548.37358400000005</v>
      </c>
      <c r="I7099" s="18">
        <v>2091890.0959999999</v>
      </c>
      <c r="J7099" s="40">
        <f t="shared" si="557"/>
        <v>2092.4384695839999</v>
      </c>
      <c r="K7099" s="43">
        <f t="shared" si="558"/>
        <v>0.3742634448192747</v>
      </c>
      <c r="L7099" s="55">
        <f t="shared" si="559"/>
        <v>0.20769652218978374</v>
      </c>
      <c r="M7099" s="57" t="s">
        <v>14966</v>
      </c>
    </row>
    <row r="7100" spans="1:13" x14ac:dyDescent="0.25">
      <c r="A7100" s="23" t="s">
        <v>14533</v>
      </c>
      <c r="B7100" s="5" t="s">
        <v>13590</v>
      </c>
      <c r="C7100" s="18">
        <v>24044451.083000001</v>
      </c>
      <c r="D7100" s="18">
        <v>61549556.295000002</v>
      </c>
      <c r="E7100" s="18">
        <f t="shared" si="555"/>
        <v>85594.007378000009</v>
      </c>
      <c r="F7100" s="18">
        <v>36170052.767999999</v>
      </c>
      <c r="G7100" s="18">
        <v>3610723.835</v>
      </c>
      <c r="H7100" s="18">
        <f t="shared" si="556"/>
        <v>39780.776602999998</v>
      </c>
      <c r="I7100" s="18">
        <v>45813230.774999999</v>
      </c>
      <c r="J7100" s="40">
        <f t="shared" si="557"/>
        <v>45853.011551602998</v>
      </c>
      <c r="K7100" s="43">
        <f t="shared" si="558"/>
        <v>0.66476129402477291</v>
      </c>
      <c r="L7100" s="55">
        <f t="shared" si="559"/>
        <v>0.46476123529676849</v>
      </c>
      <c r="M7100" s="57" t="s">
        <v>14966</v>
      </c>
    </row>
    <row r="7101" spans="1:13" x14ac:dyDescent="0.25">
      <c r="A7101" s="23" t="s">
        <v>14534</v>
      </c>
      <c r="B7101" s="5" t="s">
        <v>13591</v>
      </c>
      <c r="C7101" s="18">
        <v>5319432.398</v>
      </c>
      <c r="D7101" s="18">
        <v>11740099.738</v>
      </c>
      <c r="E7101" s="18">
        <f t="shared" si="555"/>
        <v>17059.532136000002</v>
      </c>
      <c r="F7101" s="18">
        <v>2327761.014</v>
      </c>
      <c r="G7101" s="18">
        <v>0</v>
      </c>
      <c r="H7101" s="18">
        <f t="shared" si="556"/>
        <v>2327.7610140000002</v>
      </c>
      <c r="I7101" s="18">
        <v>14731771.122</v>
      </c>
      <c r="J7101" s="40">
        <f t="shared" si="557"/>
        <v>14734.098883014</v>
      </c>
      <c r="K7101" s="43">
        <f t="shared" si="558"/>
        <v>2.2852141461288347</v>
      </c>
      <c r="L7101" s="55">
        <f t="shared" si="559"/>
        <v>0.13644928802518713</v>
      </c>
      <c r="M7101" s="57" t="s">
        <v>14966</v>
      </c>
    </row>
    <row r="7102" spans="1:13" x14ac:dyDescent="0.25">
      <c r="A7102" s="23" t="s">
        <v>14535</v>
      </c>
      <c r="B7102" s="5" t="s">
        <v>13592</v>
      </c>
      <c r="C7102" s="18">
        <v>204718.46</v>
      </c>
      <c r="D7102" s="18">
        <v>93244.498000000007</v>
      </c>
      <c r="E7102" s="18">
        <f t="shared" si="555"/>
        <v>297.96295799999996</v>
      </c>
      <c r="F7102" s="18">
        <v>165802.92600000001</v>
      </c>
      <c r="G7102" s="18">
        <v>2166.6669999999999</v>
      </c>
      <c r="H7102" s="18">
        <f t="shared" si="556"/>
        <v>167.969593</v>
      </c>
      <c r="I7102" s="18">
        <v>129993.36500000001</v>
      </c>
      <c r="J7102" s="40">
        <f t="shared" si="557"/>
        <v>130.16133459300002</v>
      </c>
      <c r="K7102" s="43">
        <f t="shared" si="558"/>
        <v>1.2347095732194737</v>
      </c>
      <c r="L7102" s="55">
        <f t="shared" si="559"/>
        <v>0.56372642467860057</v>
      </c>
      <c r="M7102" s="57" t="s">
        <v>14966</v>
      </c>
    </row>
    <row r="7103" spans="1:13" x14ac:dyDescent="0.25">
      <c r="A7103" s="23" t="s">
        <v>14536</v>
      </c>
      <c r="B7103" s="5" t="s">
        <v>13593</v>
      </c>
      <c r="C7103" s="18">
        <v>1444826.9850000001</v>
      </c>
      <c r="D7103" s="18">
        <v>1237322.6170000001</v>
      </c>
      <c r="E7103" s="18">
        <f t="shared" si="555"/>
        <v>2682.149602</v>
      </c>
      <c r="F7103" s="18">
        <v>1081025.1459999999</v>
      </c>
      <c r="G7103" s="18">
        <v>68712.842000000004</v>
      </c>
      <c r="H7103" s="18">
        <f t="shared" si="556"/>
        <v>1149.7379879999999</v>
      </c>
      <c r="I7103" s="18">
        <v>1532411.6140000001</v>
      </c>
      <c r="J7103" s="40">
        <f t="shared" si="557"/>
        <v>1533.5613519880001</v>
      </c>
      <c r="K7103" s="43">
        <f t="shared" si="558"/>
        <v>1.3365341133331974</v>
      </c>
      <c r="L7103" s="55">
        <f t="shared" si="559"/>
        <v>0.42866288559842974</v>
      </c>
      <c r="M7103" s="57" t="s">
        <v>14966</v>
      </c>
    </row>
    <row r="7104" spans="1:13" x14ac:dyDescent="0.25">
      <c r="A7104" s="23" t="s">
        <v>14537</v>
      </c>
      <c r="B7104" s="5" t="s">
        <v>13594</v>
      </c>
      <c r="C7104" s="18">
        <v>133827.01699999999</v>
      </c>
      <c r="D7104" s="18">
        <v>720259.89099999995</v>
      </c>
      <c r="E7104" s="18">
        <f t="shared" si="555"/>
        <v>854.08690799999999</v>
      </c>
      <c r="F7104" s="18">
        <v>228889.891</v>
      </c>
      <c r="G7104" s="18">
        <v>0</v>
      </c>
      <c r="H7104" s="18">
        <f t="shared" si="556"/>
        <v>228.88989100000001</v>
      </c>
      <c r="I7104" s="18">
        <v>625197.01699999999</v>
      </c>
      <c r="J7104" s="40">
        <f t="shared" si="557"/>
        <v>625.42590689099995</v>
      </c>
      <c r="K7104" s="43">
        <f t="shared" si="558"/>
        <v>0.584678582419352</v>
      </c>
      <c r="L7104" s="55">
        <f t="shared" si="559"/>
        <v>0.26799367705563754</v>
      </c>
      <c r="M7104" s="57" t="s">
        <v>14966</v>
      </c>
    </row>
    <row r="7105" spans="1:13" x14ac:dyDescent="0.25">
      <c r="A7105" s="23" t="s">
        <v>14538</v>
      </c>
      <c r="B7105" s="5" t="s">
        <v>13595</v>
      </c>
      <c r="C7105" s="18">
        <v>101746</v>
      </c>
      <c r="D7105" s="18">
        <v>309679</v>
      </c>
      <c r="E7105" s="18">
        <f t="shared" si="555"/>
        <v>411.42500000000001</v>
      </c>
      <c r="F7105" s="18">
        <v>238436</v>
      </c>
      <c r="G7105" s="18">
        <v>0</v>
      </c>
      <c r="H7105" s="18">
        <f t="shared" si="556"/>
        <v>238.43600000000001</v>
      </c>
      <c r="I7105" s="18">
        <v>172989</v>
      </c>
      <c r="J7105" s="40">
        <f t="shared" si="557"/>
        <v>173.22743599999998</v>
      </c>
      <c r="K7105" s="43">
        <f t="shared" si="558"/>
        <v>0.42672247479407471</v>
      </c>
      <c r="L7105" s="55">
        <f t="shared" si="559"/>
        <v>0.57953697514735369</v>
      </c>
      <c r="M7105" s="57" t="s">
        <v>14966</v>
      </c>
    </row>
    <row r="7106" spans="1:13" x14ac:dyDescent="0.25">
      <c r="A7106" s="23" t="s">
        <v>14539</v>
      </c>
      <c r="B7106" s="5" t="s">
        <v>13596</v>
      </c>
      <c r="C7106" s="18">
        <v>2546397.3629999999</v>
      </c>
      <c r="D7106" s="18">
        <v>2283019.2850000001</v>
      </c>
      <c r="E7106" s="18">
        <f t="shared" si="555"/>
        <v>4829.4166480000004</v>
      </c>
      <c r="F7106" s="18">
        <v>3506628.1090000002</v>
      </c>
      <c r="G7106" s="18">
        <v>0</v>
      </c>
      <c r="H7106" s="18">
        <f t="shared" si="556"/>
        <v>3506.6281090000002</v>
      </c>
      <c r="I7106" s="18">
        <v>1322788.5390000001</v>
      </c>
      <c r="J7106" s="40">
        <f t="shared" si="557"/>
        <v>1326.295167109</v>
      </c>
      <c r="K7106" s="43">
        <f t="shared" si="558"/>
        <v>0.72616692841322339</v>
      </c>
      <c r="L7106" s="55">
        <f t="shared" si="559"/>
        <v>0.72609765621531019</v>
      </c>
      <c r="M7106" s="57" t="s">
        <v>14966</v>
      </c>
    </row>
    <row r="7107" spans="1:13" x14ac:dyDescent="0.25">
      <c r="A7107" s="23" t="s">
        <v>14540</v>
      </c>
      <c r="B7107" s="5" t="s">
        <v>13597</v>
      </c>
      <c r="C7107" s="18">
        <v>16094917.515000001</v>
      </c>
      <c r="D7107" s="18">
        <v>20323947.379999999</v>
      </c>
      <c r="E7107" s="18">
        <f t="shared" si="555"/>
        <v>36418.864894999999</v>
      </c>
      <c r="F7107" s="18">
        <v>6297159.2199999997</v>
      </c>
      <c r="G7107" s="18">
        <v>0</v>
      </c>
      <c r="H7107" s="18">
        <f t="shared" si="556"/>
        <v>6297.1592199999996</v>
      </c>
      <c r="I7107" s="18">
        <v>30121705.675000001</v>
      </c>
      <c r="J7107" s="40">
        <f t="shared" si="557"/>
        <v>30128.002834219998</v>
      </c>
      <c r="K7107" s="43">
        <f t="shared" si="558"/>
        <v>2.5559013124333867</v>
      </c>
      <c r="L7107" s="55">
        <f t="shared" si="559"/>
        <v>0.17290926661650419</v>
      </c>
      <c r="M7107" s="57" t="s">
        <v>14966</v>
      </c>
    </row>
    <row r="7108" spans="1:13" x14ac:dyDescent="0.25">
      <c r="A7108" s="23" t="s">
        <v>14541</v>
      </c>
      <c r="B7108" s="5" t="s">
        <v>13598</v>
      </c>
      <c r="C7108" s="18">
        <v>2637062.0989999999</v>
      </c>
      <c r="D7108" s="18">
        <v>4509629.4720000001</v>
      </c>
      <c r="E7108" s="18">
        <f t="shared" si="555"/>
        <v>7146.6915710000003</v>
      </c>
      <c r="F7108" s="18">
        <v>243715.78700000001</v>
      </c>
      <c r="G7108" s="18">
        <v>0</v>
      </c>
      <c r="H7108" s="18">
        <f t="shared" si="556"/>
        <v>243.71578700000001</v>
      </c>
      <c r="I7108" s="18">
        <v>6902975.784</v>
      </c>
      <c r="J7108" s="40">
        <f t="shared" si="557"/>
        <v>6903.2194997870001</v>
      </c>
      <c r="K7108" s="43">
        <f t="shared" si="558"/>
        <v>10.820235042878037</v>
      </c>
      <c r="L7108" s="55">
        <f t="shared" si="559"/>
        <v>3.4101903598156548E-2</v>
      </c>
      <c r="M7108" s="57" t="s">
        <v>14966</v>
      </c>
    </row>
    <row r="7109" spans="1:13" x14ac:dyDescent="0.25">
      <c r="A7109" s="23" t="s">
        <v>14542</v>
      </c>
      <c r="B7109" s="5" t="s">
        <v>13599</v>
      </c>
      <c r="C7109" s="18">
        <v>1583893.673</v>
      </c>
      <c r="D7109" s="18">
        <v>2497923.8879999998</v>
      </c>
      <c r="E7109" s="18">
        <f t="shared" si="555"/>
        <v>4081.8175609999998</v>
      </c>
      <c r="F7109" s="18">
        <v>651474.47699999996</v>
      </c>
      <c r="G7109" s="18">
        <v>0</v>
      </c>
      <c r="H7109" s="18">
        <f t="shared" si="556"/>
        <v>651.47447699999998</v>
      </c>
      <c r="I7109" s="18">
        <v>3430343.0839999998</v>
      </c>
      <c r="J7109" s="40">
        <f t="shared" si="557"/>
        <v>3430.9945584769998</v>
      </c>
      <c r="K7109" s="43">
        <f t="shared" si="558"/>
        <v>2.4312443985430301</v>
      </c>
      <c r="L7109" s="55">
        <f t="shared" si="559"/>
        <v>0.15960401641282468</v>
      </c>
      <c r="M7109" s="57" t="s">
        <v>14966</v>
      </c>
    </row>
    <row r="7110" spans="1:13" x14ac:dyDescent="0.25">
      <c r="A7110" s="23" t="s">
        <v>14543</v>
      </c>
      <c r="B7110" s="5" t="s">
        <v>13600</v>
      </c>
      <c r="C7110" s="18">
        <v>301779.565</v>
      </c>
      <c r="D7110" s="18">
        <v>1357568.7339999999</v>
      </c>
      <c r="E7110" s="18">
        <f t="shared" si="555"/>
        <v>1659.3482989999998</v>
      </c>
      <c r="F7110" s="18">
        <v>357672.91700000002</v>
      </c>
      <c r="G7110" s="18">
        <v>0</v>
      </c>
      <c r="H7110" s="18">
        <f t="shared" si="556"/>
        <v>357.67291700000004</v>
      </c>
      <c r="I7110" s="18">
        <v>1301675.382</v>
      </c>
      <c r="J7110" s="40">
        <f t="shared" si="557"/>
        <v>1302.0330549170001</v>
      </c>
      <c r="K7110" s="43">
        <f t="shared" si="558"/>
        <v>0.84373054446277795</v>
      </c>
      <c r="L7110" s="55">
        <f t="shared" si="559"/>
        <v>0.21555023572540516</v>
      </c>
      <c r="M7110" s="57" t="s">
        <v>14966</v>
      </c>
    </row>
    <row r="7111" spans="1:13" x14ac:dyDescent="0.25">
      <c r="A7111" s="23" t="s">
        <v>14544</v>
      </c>
      <c r="B7111" s="5" t="s">
        <v>13601</v>
      </c>
      <c r="C7111" s="18">
        <v>2353528.0249999999</v>
      </c>
      <c r="D7111" s="18">
        <v>530000.65700000001</v>
      </c>
      <c r="E7111" s="18">
        <f t="shared" si="555"/>
        <v>2883.5286820000001</v>
      </c>
      <c r="F7111" s="18">
        <v>1107951.216</v>
      </c>
      <c r="G7111" s="18">
        <v>0</v>
      </c>
      <c r="H7111" s="18">
        <f t="shared" si="556"/>
        <v>1107.9512159999999</v>
      </c>
      <c r="I7111" s="18">
        <v>1775577.466</v>
      </c>
      <c r="J7111" s="40">
        <f t="shared" si="557"/>
        <v>1776.6854172159999</v>
      </c>
      <c r="K7111" s="43">
        <f t="shared" si="558"/>
        <v>2.1242162931115911</v>
      </c>
      <c r="L7111" s="55">
        <f t="shared" si="559"/>
        <v>0.38423450507575008</v>
      </c>
      <c r="M7111" s="57" t="s">
        <v>14966</v>
      </c>
    </row>
    <row r="7112" spans="1:13" x14ac:dyDescent="0.25">
      <c r="A7112" s="23" t="s">
        <v>14545</v>
      </c>
      <c r="B7112" s="5" t="s">
        <v>13602</v>
      </c>
      <c r="C7112" s="18">
        <v>2795666.3149999999</v>
      </c>
      <c r="D7112" s="18">
        <v>5621985.4400000004</v>
      </c>
      <c r="E7112" s="18">
        <f t="shared" si="555"/>
        <v>8417.6517550000008</v>
      </c>
      <c r="F7112" s="18">
        <v>411363.50300000003</v>
      </c>
      <c r="G7112" s="18">
        <v>28148.885999999999</v>
      </c>
      <c r="H7112" s="18">
        <f t="shared" si="556"/>
        <v>439.51238900000004</v>
      </c>
      <c r="I7112" s="18">
        <v>7978139.3660000004</v>
      </c>
      <c r="J7112" s="40">
        <f t="shared" si="557"/>
        <v>7978.5788783890002</v>
      </c>
      <c r="K7112" s="43">
        <f t="shared" si="558"/>
        <v>6.7960971126794387</v>
      </c>
      <c r="L7112" s="55">
        <f t="shared" si="559"/>
        <v>5.2213182701331649E-2</v>
      </c>
      <c r="M7112" s="57" t="s">
        <v>14966</v>
      </c>
    </row>
    <row r="7113" spans="1:13" x14ac:dyDescent="0.25">
      <c r="A7113" s="23" t="s">
        <v>14546</v>
      </c>
      <c r="B7113" s="5" t="s">
        <v>13603</v>
      </c>
      <c r="C7113" s="18">
        <v>13297973.559</v>
      </c>
      <c r="D7113" s="18">
        <v>16559489.957</v>
      </c>
      <c r="E7113" s="18">
        <f t="shared" si="555"/>
        <v>29857.463516000003</v>
      </c>
      <c r="F7113" s="18">
        <v>3407835.1179999998</v>
      </c>
      <c r="G7113" s="18">
        <v>3407729.128</v>
      </c>
      <c r="H7113" s="18">
        <f t="shared" si="556"/>
        <v>6815.564245999999</v>
      </c>
      <c r="I7113" s="18">
        <v>23041899.27</v>
      </c>
      <c r="J7113" s="40">
        <f t="shared" si="557"/>
        <v>23048.714834245999</v>
      </c>
      <c r="K7113" s="43">
        <f t="shared" si="558"/>
        <v>3.9021763373353444</v>
      </c>
      <c r="L7113" s="55">
        <f t="shared" si="559"/>
        <v>0.22827003514038216</v>
      </c>
      <c r="M7113" s="57" t="s">
        <v>14966</v>
      </c>
    </row>
    <row r="7114" spans="1:13" x14ac:dyDescent="0.25">
      <c r="A7114" s="23" t="s">
        <v>14547</v>
      </c>
      <c r="B7114" s="5" t="s">
        <v>13604</v>
      </c>
      <c r="C7114" s="18">
        <v>42577754.019000001</v>
      </c>
      <c r="D7114" s="18">
        <v>34833068.954999998</v>
      </c>
      <c r="E7114" s="18">
        <f t="shared" si="555"/>
        <v>77410.82297400001</v>
      </c>
      <c r="F7114" s="18">
        <v>52834168.012000002</v>
      </c>
      <c r="G7114" s="18">
        <v>0</v>
      </c>
      <c r="H7114" s="18">
        <f t="shared" si="556"/>
        <v>52834.168012000002</v>
      </c>
      <c r="I7114" s="18">
        <v>24576654.962000001</v>
      </c>
      <c r="J7114" s="40">
        <f t="shared" si="557"/>
        <v>24629.489130012003</v>
      </c>
      <c r="K7114" s="43">
        <f t="shared" si="558"/>
        <v>0.80587535719933157</v>
      </c>
      <c r="L7114" s="55">
        <f t="shared" si="559"/>
        <v>0.68251655236562236</v>
      </c>
      <c r="M7114" s="57" t="s">
        <v>14966</v>
      </c>
    </row>
    <row r="7115" spans="1:13" x14ac:dyDescent="0.25">
      <c r="A7115" s="23" t="s">
        <v>14548</v>
      </c>
      <c r="B7115" s="5" t="s">
        <v>13605</v>
      </c>
      <c r="C7115" s="18">
        <v>1097745.2439999999</v>
      </c>
      <c r="D7115" s="18">
        <v>1226621.6070000001</v>
      </c>
      <c r="E7115" s="18">
        <f t="shared" si="555"/>
        <v>2324.3668509999998</v>
      </c>
      <c r="F7115" s="18">
        <v>250476.06599999999</v>
      </c>
      <c r="G7115" s="18">
        <v>24394.524000000001</v>
      </c>
      <c r="H7115" s="18">
        <f t="shared" si="556"/>
        <v>274.87058999999999</v>
      </c>
      <c r="I7115" s="18">
        <v>2049496.2609999999</v>
      </c>
      <c r="J7115" s="40">
        <f t="shared" si="557"/>
        <v>2049.7711315900001</v>
      </c>
      <c r="K7115" s="43">
        <f t="shared" si="558"/>
        <v>4.3826352814084837</v>
      </c>
      <c r="L7115" s="55">
        <f t="shared" si="559"/>
        <v>0.11825611343654463</v>
      </c>
      <c r="M7115" s="57" t="s">
        <v>14966</v>
      </c>
    </row>
    <row r="7116" spans="1:13" x14ac:dyDescent="0.25">
      <c r="A7116" s="23" t="s">
        <v>14549</v>
      </c>
      <c r="B7116" s="5" t="s">
        <v>13606</v>
      </c>
      <c r="C7116" s="18">
        <v>466554.21299999999</v>
      </c>
      <c r="D7116" s="18">
        <v>1554015.9779999999</v>
      </c>
      <c r="E7116" s="18">
        <f t="shared" si="555"/>
        <v>2020.5701909999998</v>
      </c>
      <c r="F7116" s="18">
        <v>406349.78700000001</v>
      </c>
      <c r="G7116" s="18">
        <v>2208553.5819999999</v>
      </c>
      <c r="H7116" s="18">
        <f t="shared" si="556"/>
        <v>2614.9033690000001</v>
      </c>
      <c r="I7116" s="18">
        <v>-594333.17799999996</v>
      </c>
      <c r="J7116" s="40">
        <f t="shared" si="557"/>
        <v>-591.71827463099999</v>
      </c>
      <c r="K7116" s="43">
        <f t="shared" si="558"/>
        <v>1.1481591178980979</v>
      </c>
      <c r="L7116" s="55">
        <f t="shared" si="559"/>
        <v>1.2941413174594341</v>
      </c>
      <c r="M7116" s="57" t="s">
        <v>14966</v>
      </c>
    </row>
    <row r="7117" spans="1:13" x14ac:dyDescent="0.25">
      <c r="A7117" s="23" t="s">
        <v>14550</v>
      </c>
      <c r="B7117" s="5" t="s">
        <v>13607</v>
      </c>
      <c r="C7117" s="18">
        <v>1948417.8459999999</v>
      </c>
      <c r="D7117" s="18">
        <v>2486286.5320000001</v>
      </c>
      <c r="E7117" s="18">
        <f t="shared" si="555"/>
        <v>4434.7043780000004</v>
      </c>
      <c r="F7117" s="18">
        <v>360799.179</v>
      </c>
      <c r="G7117" s="18">
        <v>0</v>
      </c>
      <c r="H7117" s="18">
        <f t="shared" si="556"/>
        <v>360.79917899999998</v>
      </c>
      <c r="I7117" s="18">
        <v>4073905.199</v>
      </c>
      <c r="J7117" s="40">
        <f t="shared" si="557"/>
        <v>4074.2659981789998</v>
      </c>
      <c r="K7117" s="43">
        <f t="shared" si="558"/>
        <v>5.400283480135081</v>
      </c>
      <c r="L7117" s="55">
        <f t="shared" si="559"/>
        <v>8.1358112795495097E-2</v>
      </c>
      <c r="M7117" s="57" t="s">
        <v>14966</v>
      </c>
    </row>
    <row r="7118" spans="1:13" x14ac:dyDescent="0.25">
      <c r="A7118" s="23" t="s">
        <v>14551</v>
      </c>
      <c r="B7118" s="5" t="s">
        <v>13608</v>
      </c>
      <c r="C7118" s="18">
        <v>581945.80099999998</v>
      </c>
      <c r="D7118" s="18">
        <v>1091994</v>
      </c>
      <c r="E7118" s="18">
        <f t="shared" si="555"/>
        <v>1673.939801</v>
      </c>
      <c r="F7118" s="18">
        <v>1417161.0989999999</v>
      </c>
      <c r="G7118" s="18">
        <v>0</v>
      </c>
      <c r="H7118" s="18">
        <f t="shared" si="556"/>
        <v>1417.1610989999999</v>
      </c>
      <c r="I7118" s="18">
        <v>256778.70199999999</v>
      </c>
      <c r="J7118" s="40">
        <f t="shared" si="557"/>
        <v>258.19586309900001</v>
      </c>
      <c r="K7118" s="43">
        <f t="shared" si="558"/>
        <v>0.41064195271140447</v>
      </c>
      <c r="L7118" s="55">
        <f t="shared" si="559"/>
        <v>0.84660218853354086</v>
      </c>
      <c r="M7118" s="57" t="s">
        <v>14966</v>
      </c>
    </row>
    <row r="7119" spans="1:13" x14ac:dyDescent="0.25">
      <c r="A7119" s="23" t="s">
        <v>14552</v>
      </c>
      <c r="B7119" s="5" t="s">
        <v>13609</v>
      </c>
      <c r="C7119" s="18">
        <v>499191</v>
      </c>
      <c r="D7119" s="18">
        <v>2504360</v>
      </c>
      <c r="E7119" s="18">
        <f t="shared" si="555"/>
        <v>3003.5509999999999</v>
      </c>
      <c r="F7119" s="18">
        <v>595982</v>
      </c>
      <c r="G7119" s="18">
        <v>290380</v>
      </c>
      <c r="H7119" s="18">
        <f t="shared" si="556"/>
        <v>886.36199999999997</v>
      </c>
      <c r="I7119" s="18">
        <v>2117189</v>
      </c>
      <c r="J7119" s="40">
        <f t="shared" si="557"/>
        <v>2118.075362</v>
      </c>
      <c r="K7119" s="43">
        <f t="shared" si="558"/>
        <v>0.83759408841206617</v>
      </c>
      <c r="L7119" s="55">
        <f t="shared" si="559"/>
        <v>0.29510469441004994</v>
      </c>
      <c r="M7119" s="57" t="s">
        <v>14966</v>
      </c>
    </row>
    <row r="7120" spans="1:13" x14ac:dyDescent="0.25">
      <c r="A7120" s="23" t="s">
        <v>14553</v>
      </c>
      <c r="B7120" s="5" t="s">
        <v>13610</v>
      </c>
      <c r="C7120" s="18">
        <v>6190906.432</v>
      </c>
      <c r="D7120" s="18">
        <v>23552780.704</v>
      </c>
      <c r="E7120" s="18">
        <f t="shared" si="555"/>
        <v>29743.687136</v>
      </c>
      <c r="F7120" s="18">
        <v>4378175.102</v>
      </c>
      <c r="G7120" s="18">
        <v>4917621.2010000004</v>
      </c>
      <c r="H7120" s="18">
        <f t="shared" si="556"/>
        <v>9295.7963029999992</v>
      </c>
      <c r="I7120" s="18">
        <v>20447890.833000001</v>
      </c>
      <c r="J7120" s="40">
        <f t="shared" si="557"/>
        <v>20457.186629303</v>
      </c>
      <c r="K7120" s="43">
        <f t="shared" si="558"/>
        <v>1.4140381066924261</v>
      </c>
      <c r="L7120" s="55">
        <f t="shared" si="559"/>
        <v>0.31253005925243604</v>
      </c>
      <c r="M7120" s="57" t="s">
        <v>14966</v>
      </c>
    </row>
    <row r="7121" spans="1:13" x14ac:dyDescent="0.25">
      <c r="A7121" s="23" t="s">
        <v>14554</v>
      </c>
      <c r="B7121" s="5" t="s">
        <v>13611</v>
      </c>
      <c r="C7121" s="18">
        <v>220412.92499999999</v>
      </c>
      <c r="D7121" s="18">
        <v>922910.07499999995</v>
      </c>
      <c r="E7121" s="18">
        <f t="shared" si="555"/>
        <v>1143.3230000000001</v>
      </c>
      <c r="F7121" s="18">
        <v>80118</v>
      </c>
      <c r="G7121" s="18">
        <v>458355</v>
      </c>
      <c r="H7121" s="18">
        <f t="shared" si="556"/>
        <v>538.47299999999996</v>
      </c>
      <c r="I7121" s="18">
        <v>604850</v>
      </c>
      <c r="J7121" s="40">
        <f t="shared" si="557"/>
        <v>605.38847299999998</v>
      </c>
      <c r="K7121" s="43">
        <f t="shared" si="558"/>
        <v>2.7511036845652659</v>
      </c>
      <c r="L7121" s="55">
        <f t="shared" si="559"/>
        <v>0.47097189508126741</v>
      </c>
      <c r="M7121" s="57" t="s">
        <v>14966</v>
      </c>
    </row>
    <row r="7122" spans="1:13" x14ac:dyDescent="0.25">
      <c r="A7122" s="23" t="s">
        <v>14555</v>
      </c>
      <c r="B7122" s="5" t="s">
        <v>13612</v>
      </c>
      <c r="C7122" s="18">
        <v>1202218.4739999999</v>
      </c>
      <c r="D7122" s="18">
        <v>3047298.557</v>
      </c>
      <c r="E7122" s="18">
        <f t="shared" si="555"/>
        <v>4249.5170309999994</v>
      </c>
      <c r="F7122" s="18">
        <v>846713.45700000005</v>
      </c>
      <c r="G7122" s="18">
        <v>0</v>
      </c>
      <c r="H7122" s="18">
        <f t="shared" si="556"/>
        <v>846.71345700000006</v>
      </c>
      <c r="I7122" s="18">
        <v>3402803.574</v>
      </c>
      <c r="J7122" s="40">
        <f t="shared" si="557"/>
        <v>3403.6502874570001</v>
      </c>
      <c r="K7122" s="43">
        <f t="shared" si="558"/>
        <v>1.4198646118836868</v>
      </c>
      <c r="L7122" s="55">
        <f t="shared" si="559"/>
        <v>0.19924933841264095</v>
      </c>
      <c r="M7122" s="57" t="s">
        <v>14966</v>
      </c>
    </row>
    <row r="7123" spans="1:13" x14ac:dyDescent="0.25">
      <c r="A7123" s="23" t="s">
        <v>14556</v>
      </c>
      <c r="B7123" s="5" t="s">
        <v>13613</v>
      </c>
      <c r="C7123" s="18">
        <v>3454848.0249999999</v>
      </c>
      <c r="D7123" s="18">
        <v>11127976.907</v>
      </c>
      <c r="E7123" s="18">
        <f t="shared" si="555"/>
        <v>14582.824932</v>
      </c>
      <c r="F7123" s="18">
        <v>9043943.6679999996</v>
      </c>
      <c r="G7123" s="18">
        <v>1280642.3319999999</v>
      </c>
      <c r="H7123" s="18">
        <f t="shared" si="556"/>
        <v>10324.585999999999</v>
      </c>
      <c r="I7123" s="18">
        <v>4258238.932</v>
      </c>
      <c r="J7123" s="40">
        <f t="shared" si="557"/>
        <v>4268.5635179999999</v>
      </c>
      <c r="K7123" s="43">
        <f t="shared" si="558"/>
        <v>0.38200680497648587</v>
      </c>
      <c r="L7123" s="55">
        <f t="shared" si="559"/>
        <v>0.70799629345780035</v>
      </c>
      <c r="M7123" s="57" t="s">
        <v>14966</v>
      </c>
    </row>
    <row r="7124" spans="1:13" x14ac:dyDescent="0.25">
      <c r="A7124" s="23" t="s">
        <v>14557</v>
      </c>
      <c r="B7124" s="5" t="s">
        <v>13614</v>
      </c>
      <c r="C7124" s="18">
        <v>512918.59</v>
      </c>
      <c r="D7124" s="18">
        <v>1347193.1810000001</v>
      </c>
      <c r="E7124" s="18">
        <f t="shared" si="555"/>
        <v>1860.1117710000001</v>
      </c>
      <c r="F7124" s="18">
        <v>541802.56900000002</v>
      </c>
      <c r="G7124" s="18">
        <v>766014.772</v>
      </c>
      <c r="H7124" s="18">
        <f t="shared" si="556"/>
        <v>1307.8173409999999</v>
      </c>
      <c r="I7124" s="18">
        <v>552294.43000000005</v>
      </c>
      <c r="J7124" s="40">
        <f t="shared" si="557"/>
        <v>553.60224734100007</v>
      </c>
      <c r="K7124" s="43">
        <f t="shared" si="558"/>
        <v>0.94668910659964034</v>
      </c>
      <c r="L7124" s="55">
        <f t="shared" si="559"/>
        <v>0.70308535292850416</v>
      </c>
      <c r="M7124" s="57" t="s">
        <v>14966</v>
      </c>
    </row>
    <row r="7125" spans="1:13" x14ac:dyDescent="0.25">
      <c r="A7125" s="23" t="s">
        <v>14558</v>
      </c>
      <c r="B7125" s="5" t="s">
        <v>13615</v>
      </c>
      <c r="C7125" s="18">
        <v>632215.86600000004</v>
      </c>
      <c r="D7125" s="18">
        <v>1234700.6610000001</v>
      </c>
      <c r="E7125" s="18">
        <f t="shared" ref="E7125:E7188" si="560">(+D7125+C7125)/1000</f>
        <v>1866.9165270000003</v>
      </c>
      <c r="F7125" s="18">
        <v>160198.80900000001</v>
      </c>
      <c r="G7125" s="18">
        <v>536321.53</v>
      </c>
      <c r="H7125" s="18">
        <f t="shared" ref="H7125:H7188" si="561">(+G7125+F7125)/1000</f>
        <v>696.52033900000004</v>
      </c>
      <c r="I7125" s="18">
        <v>1170396.1880000001</v>
      </c>
      <c r="J7125" s="40">
        <f t="shared" ref="J7125:J7188" si="562">(+I7125+H7125)/1000</f>
        <v>1171.0927083390002</v>
      </c>
      <c r="K7125" s="43">
        <f t="shared" si="558"/>
        <v>3.9464454820010553</v>
      </c>
      <c r="L7125" s="55">
        <f t="shared" si="559"/>
        <v>0.37308595693844854</v>
      </c>
      <c r="M7125" s="57" t="s">
        <v>14966</v>
      </c>
    </row>
    <row r="7126" spans="1:13" x14ac:dyDescent="0.25">
      <c r="A7126" s="23" t="s">
        <v>14559</v>
      </c>
      <c r="B7126" s="5" t="s">
        <v>13616</v>
      </c>
      <c r="C7126" s="18">
        <v>1014526.43</v>
      </c>
      <c r="D7126" s="18">
        <v>4518742.5559999999</v>
      </c>
      <c r="E7126" s="18">
        <f t="shared" si="560"/>
        <v>5533.2689859999991</v>
      </c>
      <c r="F7126" s="18">
        <v>747314</v>
      </c>
      <c r="G7126" s="18">
        <v>0</v>
      </c>
      <c r="H7126" s="18">
        <f t="shared" si="561"/>
        <v>747.31399999999996</v>
      </c>
      <c r="I7126" s="18">
        <v>4785954.9859999996</v>
      </c>
      <c r="J7126" s="40">
        <f t="shared" si="562"/>
        <v>4786.7022999999999</v>
      </c>
      <c r="K7126" s="43">
        <f t="shared" ref="K7126:K7189" si="563">+IFERROR(C7126/F7126,"ERROR")</f>
        <v>1.3575637951383221</v>
      </c>
      <c r="L7126" s="55">
        <f t="shared" ref="L7126:L7189" si="564">+IFERROR(H7126/E7126,"ERROR")</f>
        <v>0.13505831758600867</v>
      </c>
      <c r="M7126" s="57" t="s">
        <v>14966</v>
      </c>
    </row>
    <row r="7127" spans="1:13" x14ac:dyDescent="0.25">
      <c r="A7127" s="23" t="s">
        <v>14560</v>
      </c>
      <c r="B7127" s="5" t="s">
        <v>13617</v>
      </c>
      <c r="C7127" s="18">
        <v>2788581.7880000002</v>
      </c>
      <c r="D7127" s="18">
        <v>6074108.6119999997</v>
      </c>
      <c r="E7127" s="18">
        <f t="shared" si="560"/>
        <v>8862.6903999999995</v>
      </c>
      <c r="F7127" s="18">
        <v>1290610.6410000001</v>
      </c>
      <c r="G7127" s="18">
        <v>1244242.6740000001</v>
      </c>
      <c r="H7127" s="18">
        <f t="shared" si="561"/>
        <v>2534.8533150000003</v>
      </c>
      <c r="I7127" s="18">
        <v>6327837.085</v>
      </c>
      <c r="J7127" s="40">
        <f t="shared" si="562"/>
        <v>6330.3719383150001</v>
      </c>
      <c r="K7127" s="43">
        <f t="shared" si="563"/>
        <v>2.1606685234203025</v>
      </c>
      <c r="L7127" s="55">
        <f t="shared" si="564"/>
        <v>0.28601397550793384</v>
      </c>
      <c r="M7127" s="57" t="s">
        <v>14966</v>
      </c>
    </row>
    <row r="7128" spans="1:13" x14ac:dyDescent="0.25">
      <c r="A7128" s="23" t="s">
        <v>14561</v>
      </c>
      <c r="B7128" s="5" t="s">
        <v>13496</v>
      </c>
      <c r="C7128" s="18">
        <v>817134.397</v>
      </c>
      <c r="D7128" s="18">
        <v>2123716.5490000001</v>
      </c>
      <c r="E7128" s="18">
        <f t="shared" si="560"/>
        <v>2940.850946</v>
      </c>
      <c r="F7128" s="18">
        <v>194432.94200000001</v>
      </c>
      <c r="G7128" s="18">
        <v>49772.478000000003</v>
      </c>
      <c r="H7128" s="18">
        <f t="shared" si="561"/>
        <v>244.20542</v>
      </c>
      <c r="I7128" s="18">
        <v>2696645.5260000001</v>
      </c>
      <c r="J7128" s="40">
        <f t="shared" si="562"/>
        <v>2696.8897314199999</v>
      </c>
      <c r="K7128" s="43">
        <f t="shared" si="563"/>
        <v>4.2026540800889594</v>
      </c>
      <c r="L7128" s="55">
        <f t="shared" si="564"/>
        <v>8.3039033424035361E-2</v>
      </c>
      <c r="M7128" s="57" t="s">
        <v>14966</v>
      </c>
    </row>
    <row r="7129" spans="1:13" x14ac:dyDescent="0.25">
      <c r="A7129" s="23" t="s">
        <v>14562</v>
      </c>
      <c r="B7129" s="5" t="s">
        <v>13618</v>
      </c>
      <c r="C7129" s="18">
        <v>341650.995</v>
      </c>
      <c r="D7129" s="18">
        <v>851507.77500000002</v>
      </c>
      <c r="E7129" s="18">
        <f t="shared" si="560"/>
        <v>1193.15877</v>
      </c>
      <c r="F7129" s="18">
        <v>35465.724000000002</v>
      </c>
      <c r="G7129" s="18">
        <v>69473.017000000007</v>
      </c>
      <c r="H7129" s="18">
        <f t="shared" si="561"/>
        <v>104.93874100000001</v>
      </c>
      <c r="I7129" s="18">
        <v>1088220.0290000001</v>
      </c>
      <c r="J7129" s="40">
        <f t="shared" si="562"/>
        <v>1088.3249677409999</v>
      </c>
      <c r="K7129" s="43">
        <f t="shared" si="563"/>
        <v>9.6332728185670184</v>
      </c>
      <c r="L7129" s="55">
        <f t="shared" si="564"/>
        <v>8.7950358023182448E-2</v>
      </c>
      <c r="M7129" s="57" t="s">
        <v>14966</v>
      </c>
    </row>
    <row r="7130" spans="1:13" x14ac:dyDescent="0.25">
      <c r="A7130" s="23" t="s">
        <v>14563</v>
      </c>
      <c r="B7130" s="5" t="s">
        <v>13619</v>
      </c>
      <c r="C7130" s="18">
        <v>203240.87599999999</v>
      </c>
      <c r="D7130" s="18">
        <v>876790.48199999996</v>
      </c>
      <c r="E7130" s="18">
        <f t="shared" si="560"/>
        <v>1080.031358</v>
      </c>
      <c r="F7130" s="18">
        <v>15889.157999999999</v>
      </c>
      <c r="G7130" s="18">
        <v>300581.10499999998</v>
      </c>
      <c r="H7130" s="18">
        <f t="shared" si="561"/>
        <v>316.47026299999999</v>
      </c>
      <c r="I7130" s="18">
        <v>763561.09499999997</v>
      </c>
      <c r="J7130" s="40">
        <f t="shared" si="562"/>
        <v>763.87756526299995</v>
      </c>
      <c r="K7130" s="43">
        <f t="shared" si="563"/>
        <v>12.791167159392586</v>
      </c>
      <c r="L7130" s="55">
        <f t="shared" si="564"/>
        <v>0.29301951342046129</v>
      </c>
      <c r="M7130" s="57" t="s">
        <v>14966</v>
      </c>
    </row>
    <row r="7131" spans="1:13" x14ac:dyDescent="0.25">
      <c r="A7131" s="23" t="s">
        <v>14564</v>
      </c>
      <c r="B7131" s="5" t="s">
        <v>13620</v>
      </c>
      <c r="C7131" s="18">
        <v>274750.63299999997</v>
      </c>
      <c r="D7131" s="18">
        <v>646541.527</v>
      </c>
      <c r="E7131" s="18">
        <f t="shared" si="560"/>
        <v>921.29215999999997</v>
      </c>
      <c r="F7131" s="18">
        <v>202243.23800000001</v>
      </c>
      <c r="G7131" s="18">
        <v>195631.16200000001</v>
      </c>
      <c r="H7131" s="18">
        <f t="shared" si="561"/>
        <v>397.87440000000004</v>
      </c>
      <c r="I7131" s="18">
        <v>523417.76</v>
      </c>
      <c r="J7131" s="40">
        <f t="shared" si="562"/>
        <v>523.81563440000002</v>
      </c>
      <c r="K7131" s="43">
        <f t="shared" si="563"/>
        <v>1.3585157937394177</v>
      </c>
      <c r="L7131" s="55">
        <f t="shared" si="564"/>
        <v>0.43186560927643197</v>
      </c>
      <c r="M7131" s="57" t="s">
        <v>14966</v>
      </c>
    </row>
    <row r="7132" spans="1:13" x14ac:dyDescent="0.25">
      <c r="A7132" s="23" t="s">
        <v>14565</v>
      </c>
      <c r="B7132" s="5" t="s">
        <v>13621</v>
      </c>
      <c r="C7132" s="18">
        <v>4612337.2819999997</v>
      </c>
      <c r="D7132" s="18">
        <v>7984739.4970000004</v>
      </c>
      <c r="E7132" s="18">
        <f t="shared" si="560"/>
        <v>12597.076778999999</v>
      </c>
      <c r="F7132" s="18">
        <v>4884034.7180000003</v>
      </c>
      <c r="G7132" s="18">
        <v>3494320.8050000002</v>
      </c>
      <c r="H7132" s="18">
        <f t="shared" si="561"/>
        <v>8378.3555230000002</v>
      </c>
      <c r="I7132" s="18">
        <v>4218721.2560000001</v>
      </c>
      <c r="J7132" s="40">
        <f t="shared" si="562"/>
        <v>4227.099611523</v>
      </c>
      <c r="K7132" s="43">
        <f t="shared" si="563"/>
        <v>0.94437028979366877</v>
      </c>
      <c r="L7132" s="55">
        <f t="shared" si="564"/>
        <v>0.66510315607246018</v>
      </c>
      <c r="M7132" s="57" t="s">
        <v>14966</v>
      </c>
    </row>
    <row r="7133" spans="1:13" x14ac:dyDescent="0.25">
      <c r="A7133" s="23" t="s">
        <v>14566</v>
      </c>
      <c r="B7133" s="5" t="s">
        <v>13622</v>
      </c>
      <c r="C7133" s="18">
        <v>4076487</v>
      </c>
      <c r="D7133" s="18">
        <v>5471480</v>
      </c>
      <c r="E7133" s="18">
        <f t="shared" si="560"/>
        <v>9547.9670000000006</v>
      </c>
      <c r="F7133" s="18">
        <v>2942905</v>
      </c>
      <c r="G7133" s="18">
        <v>2545163</v>
      </c>
      <c r="H7133" s="18">
        <f t="shared" si="561"/>
        <v>5488.0680000000002</v>
      </c>
      <c r="I7133" s="18">
        <v>4059899</v>
      </c>
      <c r="J7133" s="40">
        <f t="shared" si="562"/>
        <v>4065.387068</v>
      </c>
      <c r="K7133" s="43">
        <f t="shared" si="563"/>
        <v>1.3851915029537141</v>
      </c>
      <c r="L7133" s="55">
        <f t="shared" si="564"/>
        <v>0.57478916715987816</v>
      </c>
      <c r="M7133" s="57" t="s">
        <v>14966</v>
      </c>
    </row>
    <row r="7134" spans="1:13" x14ac:dyDescent="0.25">
      <c r="A7134" s="23" t="s">
        <v>14567</v>
      </c>
      <c r="B7134" s="5" t="s">
        <v>13623</v>
      </c>
      <c r="C7134" s="18">
        <v>597580.71100000001</v>
      </c>
      <c r="D7134" s="18">
        <v>3731562</v>
      </c>
      <c r="E7134" s="18">
        <f t="shared" si="560"/>
        <v>4329.1427110000004</v>
      </c>
      <c r="F7134" s="18">
        <v>698659.39199999999</v>
      </c>
      <c r="G7134" s="18">
        <v>1361954.6510000001</v>
      </c>
      <c r="H7134" s="18">
        <f t="shared" si="561"/>
        <v>2060.614043</v>
      </c>
      <c r="I7134" s="18">
        <v>2268528.6680000001</v>
      </c>
      <c r="J7134" s="40">
        <f t="shared" si="562"/>
        <v>2270.5892820430004</v>
      </c>
      <c r="K7134" s="43">
        <f t="shared" si="563"/>
        <v>0.85532480897358354</v>
      </c>
      <c r="L7134" s="55">
        <f t="shared" si="564"/>
        <v>0.47598662842972278</v>
      </c>
      <c r="M7134" s="57" t="s">
        <v>14966</v>
      </c>
    </row>
    <row r="7135" spans="1:13" x14ac:dyDescent="0.25">
      <c r="A7135" s="23" t="s">
        <v>14568</v>
      </c>
      <c r="B7135" s="5" t="s">
        <v>13624</v>
      </c>
      <c r="C7135" s="18">
        <v>870277</v>
      </c>
      <c r="D7135" s="18">
        <v>975888</v>
      </c>
      <c r="E7135" s="18">
        <f t="shared" si="560"/>
        <v>1846.165</v>
      </c>
      <c r="F7135" s="18">
        <v>638578</v>
      </c>
      <c r="G7135" s="18">
        <v>0</v>
      </c>
      <c r="H7135" s="18">
        <f t="shared" si="561"/>
        <v>638.57799999999997</v>
      </c>
      <c r="I7135" s="18">
        <v>1207587</v>
      </c>
      <c r="J7135" s="40">
        <f t="shared" si="562"/>
        <v>1208.225578</v>
      </c>
      <c r="K7135" s="43">
        <f t="shared" si="563"/>
        <v>1.3628358634340676</v>
      </c>
      <c r="L7135" s="55">
        <f t="shared" si="564"/>
        <v>0.34589432688844168</v>
      </c>
      <c r="M7135" s="57" t="s">
        <v>14966</v>
      </c>
    </row>
    <row r="7136" spans="1:13" x14ac:dyDescent="0.25">
      <c r="A7136" s="23" t="s">
        <v>14569</v>
      </c>
      <c r="B7136" s="5" t="s">
        <v>13625</v>
      </c>
      <c r="C7136" s="18">
        <v>383913.15299999999</v>
      </c>
      <c r="D7136" s="18">
        <v>663911.478</v>
      </c>
      <c r="E7136" s="18">
        <f t="shared" si="560"/>
        <v>1047.824631</v>
      </c>
      <c r="F7136" s="18">
        <v>139261.64600000001</v>
      </c>
      <c r="G7136" s="18">
        <v>728147.2</v>
      </c>
      <c r="H7136" s="18">
        <f t="shared" si="561"/>
        <v>867.40884599999993</v>
      </c>
      <c r="I7136" s="18">
        <v>180415.785</v>
      </c>
      <c r="J7136" s="40">
        <f t="shared" si="562"/>
        <v>181.28319384600002</v>
      </c>
      <c r="K7136" s="43">
        <f t="shared" si="563"/>
        <v>2.7567759252249537</v>
      </c>
      <c r="L7136" s="55">
        <f t="shared" si="564"/>
        <v>0.82781872112719979</v>
      </c>
      <c r="M7136" s="57" t="s">
        <v>14966</v>
      </c>
    </row>
    <row r="7137" spans="1:13" x14ac:dyDescent="0.25">
      <c r="A7137" s="23" t="s">
        <v>14570</v>
      </c>
      <c r="B7137" s="5" t="s">
        <v>13626</v>
      </c>
      <c r="C7137" s="18">
        <v>476494.99099999998</v>
      </c>
      <c r="D7137" s="18">
        <v>695139.36600000004</v>
      </c>
      <c r="E7137" s="18">
        <f t="shared" si="560"/>
        <v>1171.6343570000001</v>
      </c>
      <c r="F7137" s="18">
        <v>346644.62199999997</v>
      </c>
      <c r="G7137" s="18">
        <v>0</v>
      </c>
      <c r="H7137" s="18">
        <f t="shared" si="561"/>
        <v>346.64462199999997</v>
      </c>
      <c r="I7137" s="18">
        <v>824989.73499999999</v>
      </c>
      <c r="J7137" s="40">
        <f t="shared" si="562"/>
        <v>825.33637962199998</v>
      </c>
      <c r="K7137" s="43">
        <f t="shared" si="563"/>
        <v>1.3745921925769846</v>
      </c>
      <c r="L7137" s="55">
        <f t="shared" si="564"/>
        <v>0.29586416609324467</v>
      </c>
      <c r="M7137" s="57" t="s">
        <v>14966</v>
      </c>
    </row>
    <row r="7138" spans="1:13" x14ac:dyDescent="0.25">
      <c r="A7138" s="23" t="s">
        <v>14571</v>
      </c>
      <c r="B7138" s="5" t="s">
        <v>13627</v>
      </c>
      <c r="C7138" s="18">
        <v>221428.39600000001</v>
      </c>
      <c r="D7138" s="18">
        <v>349297.42499999999</v>
      </c>
      <c r="E7138" s="18">
        <f t="shared" si="560"/>
        <v>570.725821</v>
      </c>
      <c r="F7138" s="18">
        <v>327939.33899999998</v>
      </c>
      <c r="G7138" s="18">
        <v>40018.737999999998</v>
      </c>
      <c r="H7138" s="18">
        <f t="shared" si="561"/>
        <v>367.958077</v>
      </c>
      <c r="I7138" s="18">
        <v>202767.74400000001</v>
      </c>
      <c r="J7138" s="40">
        <f t="shared" si="562"/>
        <v>203.13570207699999</v>
      </c>
      <c r="K7138" s="43">
        <f t="shared" si="563"/>
        <v>0.67521144817578604</v>
      </c>
      <c r="L7138" s="55">
        <f t="shared" si="564"/>
        <v>0.64471951935743943</v>
      </c>
      <c r="M7138" s="57" t="s">
        <v>14966</v>
      </c>
    </row>
    <row r="7139" spans="1:13" x14ac:dyDescent="0.25">
      <c r="A7139" s="23" t="s">
        <v>14572</v>
      </c>
      <c r="B7139" s="5" t="s">
        <v>13628</v>
      </c>
      <c r="C7139" s="18">
        <v>379996.55699999997</v>
      </c>
      <c r="D7139" s="18">
        <v>835390.42200000002</v>
      </c>
      <c r="E7139" s="18">
        <f t="shared" si="560"/>
        <v>1215.3869790000001</v>
      </c>
      <c r="F7139" s="18">
        <v>622726.91799999995</v>
      </c>
      <c r="G7139" s="18">
        <v>0</v>
      </c>
      <c r="H7139" s="18">
        <f t="shared" si="561"/>
        <v>622.72691799999996</v>
      </c>
      <c r="I7139" s="18">
        <v>592660.06099999999</v>
      </c>
      <c r="J7139" s="40">
        <f t="shared" si="562"/>
        <v>593.28278791800005</v>
      </c>
      <c r="K7139" s="43">
        <f t="shared" si="563"/>
        <v>0.61021379679623866</v>
      </c>
      <c r="L7139" s="55">
        <f t="shared" si="564"/>
        <v>0.51236925255885923</v>
      </c>
      <c r="M7139" s="57" t="s">
        <v>14966</v>
      </c>
    </row>
    <row r="7140" spans="1:13" x14ac:dyDescent="0.25">
      <c r="A7140" s="23" t="s">
        <v>14573</v>
      </c>
      <c r="B7140" s="5" t="s">
        <v>13629</v>
      </c>
      <c r="C7140" s="18">
        <v>1133575</v>
      </c>
      <c r="D7140" s="18">
        <v>493696</v>
      </c>
      <c r="E7140" s="18">
        <f t="shared" si="560"/>
        <v>1627.271</v>
      </c>
      <c r="F7140" s="18">
        <v>1027959</v>
      </c>
      <c r="G7140" s="18">
        <v>0</v>
      </c>
      <c r="H7140" s="18">
        <f t="shared" si="561"/>
        <v>1027.9590000000001</v>
      </c>
      <c r="I7140" s="18">
        <v>599312</v>
      </c>
      <c r="J7140" s="40">
        <f t="shared" si="562"/>
        <v>600.33995900000002</v>
      </c>
      <c r="K7140" s="43">
        <f t="shared" si="563"/>
        <v>1.1027433973533964</v>
      </c>
      <c r="L7140" s="55">
        <f t="shared" si="564"/>
        <v>0.63170731857201423</v>
      </c>
      <c r="M7140" s="57" t="s">
        <v>14966</v>
      </c>
    </row>
    <row r="7141" spans="1:13" x14ac:dyDescent="0.25">
      <c r="A7141" s="23" t="s">
        <v>14574</v>
      </c>
      <c r="B7141" s="5" t="s">
        <v>13630</v>
      </c>
      <c r="C7141" s="18">
        <v>522839.65500000003</v>
      </c>
      <c r="D7141" s="18">
        <v>1091060.4029999999</v>
      </c>
      <c r="E7141" s="18">
        <f t="shared" si="560"/>
        <v>1613.9000579999999</v>
      </c>
      <c r="F7141" s="18">
        <v>356529.44300000003</v>
      </c>
      <c r="G7141" s="18">
        <v>149107.07800000001</v>
      </c>
      <c r="H7141" s="18">
        <f t="shared" si="561"/>
        <v>505.63652100000007</v>
      </c>
      <c r="I7141" s="18">
        <v>1108263.537</v>
      </c>
      <c r="J7141" s="40">
        <f t="shared" si="562"/>
        <v>1108.7691735209999</v>
      </c>
      <c r="K7141" s="43">
        <f t="shared" si="563"/>
        <v>1.4664697832543383</v>
      </c>
      <c r="L7141" s="55">
        <f t="shared" si="564"/>
        <v>0.31330101172844749</v>
      </c>
      <c r="M7141" s="57" t="s">
        <v>14966</v>
      </c>
    </row>
    <row r="7142" spans="1:13" x14ac:dyDescent="0.25">
      <c r="A7142" s="23" t="s">
        <v>14575</v>
      </c>
      <c r="B7142" s="5" t="s">
        <v>13631</v>
      </c>
      <c r="C7142" s="18">
        <v>211036.07699999999</v>
      </c>
      <c r="D7142" s="18">
        <v>438992.68099999998</v>
      </c>
      <c r="E7142" s="18">
        <f t="shared" si="560"/>
        <v>650.02875799999993</v>
      </c>
      <c r="F7142" s="18">
        <v>125708.037</v>
      </c>
      <c r="G7142" s="18">
        <v>90419.206000000006</v>
      </c>
      <c r="H7142" s="18">
        <f t="shared" si="561"/>
        <v>216.12724300000002</v>
      </c>
      <c r="I7142" s="18">
        <v>433901.51500000001</v>
      </c>
      <c r="J7142" s="40">
        <f t="shared" si="562"/>
        <v>434.11764224300003</v>
      </c>
      <c r="K7142" s="43">
        <f t="shared" si="563"/>
        <v>1.6787795119257172</v>
      </c>
      <c r="L7142" s="55">
        <f t="shared" si="564"/>
        <v>0.33248874044431131</v>
      </c>
      <c r="M7142" s="57" t="s">
        <v>14966</v>
      </c>
    </row>
    <row r="7143" spans="1:13" x14ac:dyDescent="0.25">
      <c r="A7143" s="23" t="s">
        <v>14576</v>
      </c>
      <c r="B7143" s="5" t="s">
        <v>13632</v>
      </c>
      <c r="C7143" s="18">
        <v>771851.38899999997</v>
      </c>
      <c r="D7143" s="18">
        <v>601093.29299999995</v>
      </c>
      <c r="E7143" s="18">
        <f t="shared" si="560"/>
        <v>1372.9446820000001</v>
      </c>
      <c r="F7143" s="18">
        <v>610183.875</v>
      </c>
      <c r="G7143" s="18">
        <v>758932.85699999996</v>
      </c>
      <c r="H7143" s="18">
        <f t="shared" si="561"/>
        <v>1369.116732</v>
      </c>
      <c r="I7143" s="18">
        <v>3827.95</v>
      </c>
      <c r="J7143" s="40">
        <f t="shared" si="562"/>
        <v>5.1970667319999997</v>
      </c>
      <c r="K7143" s="43">
        <f t="shared" si="563"/>
        <v>1.2649488467718029</v>
      </c>
      <c r="L7143" s="55">
        <f t="shared" si="564"/>
        <v>0.9972118687299012</v>
      </c>
      <c r="M7143" s="57" t="s">
        <v>14966</v>
      </c>
    </row>
    <row r="7144" spans="1:13" x14ac:dyDescent="0.25">
      <c r="A7144" s="23" t="s">
        <v>14577</v>
      </c>
      <c r="B7144" s="5" t="s">
        <v>13633</v>
      </c>
      <c r="C7144" s="18">
        <v>368411.14600000001</v>
      </c>
      <c r="D7144" s="18">
        <v>1591356.2709999999</v>
      </c>
      <c r="E7144" s="18">
        <f t="shared" si="560"/>
        <v>1959.7674169999998</v>
      </c>
      <c r="F7144" s="18">
        <v>81046.116999999998</v>
      </c>
      <c r="G7144" s="18">
        <v>90000</v>
      </c>
      <c r="H7144" s="18">
        <f t="shared" si="561"/>
        <v>171.04611700000001</v>
      </c>
      <c r="I7144" s="18">
        <v>1788721.3</v>
      </c>
      <c r="J7144" s="40">
        <f t="shared" si="562"/>
        <v>1788.892346117</v>
      </c>
      <c r="K7144" s="43">
        <f t="shared" si="563"/>
        <v>4.5456976797543556</v>
      </c>
      <c r="L7144" s="55">
        <f t="shared" si="564"/>
        <v>8.7278783959902947E-2</v>
      </c>
      <c r="M7144" s="57" t="s">
        <v>14966</v>
      </c>
    </row>
    <row r="7145" spans="1:13" x14ac:dyDescent="0.25">
      <c r="A7145" s="23" t="s">
        <v>14578</v>
      </c>
      <c r="B7145" s="5" t="s">
        <v>13634</v>
      </c>
      <c r="C7145" s="18">
        <v>192629.06200000001</v>
      </c>
      <c r="D7145" s="18">
        <v>964078.35</v>
      </c>
      <c r="E7145" s="18">
        <f t="shared" si="560"/>
        <v>1156.707412</v>
      </c>
      <c r="F7145" s="18">
        <v>135354.85</v>
      </c>
      <c r="G7145" s="18">
        <v>369236.87400000001</v>
      </c>
      <c r="H7145" s="18">
        <f t="shared" si="561"/>
        <v>504.59172400000006</v>
      </c>
      <c r="I7145" s="18">
        <v>652115.68799999997</v>
      </c>
      <c r="J7145" s="40">
        <f t="shared" si="562"/>
        <v>652.62027972400006</v>
      </c>
      <c r="K7145" s="43">
        <f t="shared" si="563"/>
        <v>1.4231411877742097</v>
      </c>
      <c r="L7145" s="55">
        <f t="shared" si="564"/>
        <v>0.43623108036243835</v>
      </c>
      <c r="M7145" s="57" t="s">
        <v>14966</v>
      </c>
    </row>
    <row r="7146" spans="1:13" x14ac:dyDescent="0.25">
      <c r="A7146" s="23" t="s">
        <v>14579</v>
      </c>
      <c r="B7146" s="5" t="s">
        <v>13635</v>
      </c>
      <c r="C7146" s="18">
        <v>1675293.5260000001</v>
      </c>
      <c r="D7146" s="18">
        <v>2529880.6570000001</v>
      </c>
      <c r="E7146" s="18">
        <f t="shared" si="560"/>
        <v>4205.1741830000001</v>
      </c>
      <c r="F7146" s="18">
        <v>157562.99799999999</v>
      </c>
      <c r="G7146" s="18">
        <v>478820.348</v>
      </c>
      <c r="H7146" s="18">
        <f t="shared" si="561"/>
        <v>636.38334600000007</v>
      </c>
      <c r="I7146" s="18">
        <v>3568790.8369999998</v>
      </c>
      <c r="J7146" s="40">
        <f t="shared" si="562"/>
        <v>3569.427220346</v>
      </c>
      <c r="K7146" s="43">
        <f t="shared" si="563"/>
        <v>10.632531414513959</v>
      </c>
      <c r="L7146" s="55">
        <f t="shared" si="564"/>
        <v>0.15133340934429496</v>
      </c>
      <c r="M7146" s="57" t="s">
        <v>14966</v>
      </c>
    </row>
    <row r="7147" spans="1:13" x14ac:dyDescent="0.25">
      <c r="A7147" s="23" t="s">
        <v>14580</v>
      </c>
      <c r="B7147" s="5" t="s">
        <v>13636</v>
      </c>
      <c r="C7147" s="18">
        <v>91416925.287</v>
      </c>
      <c r="D7147" s="18">
        <v>46435312.965000004</v>
      </c>
      <c r="E7147" s="18">
        <f t="shared" si="560"/>
        <v>137852.23825200001</v>
      </c>
      <c r="F7147" s="18">
        <v>23023496.521000002</v>
      </c>
      <c r="G7147" s="18">
        <v>5300518.37</v>
      </c>
      <c r="H7147" s="18">
        <f t="shared" si="561"/>
        <v>28324.014891000003</v>
      </c>
      <c r="I7147" s="18">
        <v>109528223.361</v>
      </c>
      <c r="J7147" s="40">
        <f t="shared" si="562"/>
        <v>109556.54737589099</v>
      </c>
      <c r="K7147" s="43">
        <f t="shared" si="563"/>
        <v>3.9705926162699723</v>
      </c>
      <c r="L7147" s="55">
        <f t="shared" si="564"/>
        <v>0.20546648534804671</v>
      </c>
      <c r="M7147" s="57" t="s">
        <v>14966</v>
      </c>
    </row>
    <row r="7148" spans="1:13" x14ac:dyDescent="0.25">
      <c r="A7148" s="23" t="s">
        <v>14581</v>
      </c>
      <c r="B7148" s="5" t="s">
        <v>13637</v>
      </c>
      <c r="C7148" s="18">
        <v>8146230.7209999999</v>
      </c>
      <c r="D7148" s="18">
        <v>11054915.673</v>
      </c>
      <c r="E7148" s="18">
        <f t="shared" si="560"/>
        <v>19201.146394000003</v>
      </c>
      <c r="F7148" s="18">
        <v>2536996.531</v>
      </c>
      <c r="G7148" s="18">
        <v>0</v>
      </c>
      <c r="H7148" s="18">
        <f t="shared" si="561"/>
        <v>2536.9965309999998</v>
      </c>
      <c r="I7148" s="18">
        <v>16664149.863</v>
      </c>
      <c r="J7148" s="40">
        <f t="shared" si="562"/>
        <v>16666.686859531001</v>
      </c>
      <c r="K7148" s="43">
        <f t="shared" si="563"/>
        <v>3.2109743239534607</v>
      </c>
      <c r="L7148" s="55">
        <f t="shared" si="564"/>
        <v>0.13212734692720032</v>
      </c>
      <c r="M7148" s="57" t="s">
        <v>14966</v>
      </c>
    </row>
    <row r="7149" spans="1:13" x14ac:dyDescent="0.25">
      <c r="A7149" s="23" t="s">
        <v>14582</v>
      </c>
      <c r="B7149" s="5" t="s">
        <v>13638</v>
      </c>
      <c r="C7149" s="18">
        <v>3109136.56</v>
      </c>
      <c r="D7149" s="18">
        <v>14103488.359999999</v>
      </c>
      <c r="E7149" s="18">
        <f t="shared" si="560"/>
        <v>17212.624919999998</v>
      </c>
      <c r="F7149" s="18">
        <v>258056.36499999999</v>
      </c>
      <c r="G7149" s="18">
        <v>0</v>
      </c>
      <c r="H7149" s="18">
        <f t="shared" si="561"/>
        <v>258.05636499999997</v>
      </c>
      <c r="I7149" s="18">
        <v>16954568.555</v>
      </c>
      <c r="J7149" s="40">
        <f t="shared" si="562"/>
        <v>16954.826611364999</v>
      </c>
      <c r="K7149" s="43">
        <f t="shared" si="563"/>
        <v>12.048284722603142</v>
      </c>
      <c r="L7149" s="55">
        <f t="shared" si="564"/>
        <v>1.4992272602196459E-2</v>
      </c>
      <c r="M7149" s="57" t="s">
        <v>14966</v>
      </c>
    </row>
    <row r="7150" spans="1:13" x14ac:dyDescent="0.25">
      <c r="A7150" s="23" t="s">
        <v>14583</v>
      </c>
      <c r="B7150" s="5" t="s">
        <v>13639</v>
      </c>
      <c r="C7150" s="18">
        <v>3206589.0989999999</v>
      </c>
      <c r="D7150" s="18">
        <v>1170367.2080000001</v>
      </c>
      <c r="E7150" s="18">
        <f t="shared" si="560"/>
        <v>4376.9563070000004</v>
      </c>
      <c r="F7150" s="18">
        <v>916537.43200000003</v>
      </c>
      <c r="G7150" s="18">
        <v>0</v>
      </c>
      <c r="H7150" s="18">
        <f t="shared" si="561"/>
        <v>916.53743200000008</v>
      </c>
      <c r="I7150" s="18">
        <v>3460418.875</v>
      </c>
      <c r="J7150" s="40">
        <f t="shared" si="562"/>
        <v>3461.3354124319999</v>
      </c>
      <c r="K7150" s="43">
        <f t="shared" si="563"/>
        <v>3.4985904416394855</v>
      </c>
      <c r="L7150" s="55">
        <f t="shared" si="564"/>
        <v>0.2094006354448171</v>
      </c>
      <c r="M7150" s="57" t="s">
        <v>14966</v>
      </c>
    </row>
    <row r="7151" spans="1:13" x14ac:dyDescent="0.25">
      <c r="A7151" s="23" t="s">
        <v>14584</v>
      </c>
      <c r="B7151" s="5" t="s">
        <v>13640</v>
      </c>
      <c r="C7151" s="18">
        <v>675468.12199999997</v>
      </c>
      <c r="D7151" s="18">
        <v>1356864.064</v>
      </c>
      <c r="E7151" s="18">
        <f t="shared" si="560"/>
        <v>2032.3321860000001</v>
      </c>
      <c r="F7151" s="18">
        <v>74266.089000000007</v>
      </c>
      <c r="G7151" s="18">
        <v>55735.205000000002</v>
      </c>
      <c r="H7151" s="18">
        <f t="shared" si="561"/>
        <v>130.001294</v>
      </c>
      <c r="I7151" s="18">
        <v>1902330.892</v>
      </c>
      <c r="J7151" s="40">
        <f t="shared" si="562"/>
        <v>1902.460893294</v>
      </c>
      <c r="K7151" s="43">
        <f t="shared" si="563"/>
        <v>9.0952429445961513</v>
      </c>
      <c r="L7151" s="55">
        <f t="shared" si="564"/>
        <v>6.3966557679660738E-2</v>
      </c>
      <c r="M7151" s="57" t="s">
        <v>14966</v>
      </c>
    </row>
    <row r="7152" spans="1:13" x14ac:dyDescent="0.25">
      <c r="A7152" s="23" t="s">
        <v>14585</v>
      </c>
      <c r="B7152" s="5" t="s">
        <v>13641</v>
      </c>
      <c r="C7152" s="18">
        <v>377874.9</v>
      </c>
      <c r="D7152" s="18">
        <v>830132.26199999999</v>
      </c>
      <c r="E7152" s="18">
        <f t="shared" si="560"/>
        <v>1208.0071620000001</v>
      </c>
      <c r="F7152" s="18">
        <v>117359.671</v>
      </c>
      <c r="G7152" s="18">
        <v>788.86800000000005</v>
      </c>
      <c r="H7152" s="18">
        <f t="shared" si="561"/>
        <v>118.148539</v>
      </c>
      <c r="I7152" s="18">
        <v>1089858.6229999999</v>
      </c>
      <c r="J7152" s="40">
        <f t="shared" si="562"/>
        <v>1089.9767715389999</v>
      </c>
      <c r="K7152" s="43">
        <f t="shared" si="563"/>
        <v>3.2198019709854164</v>
      </c>
      <c r="L7152" s="55">
        <f t="shared" si="564"/>
        <v>9.7804502089533132E-2</v>
      </c>
      <c r="M7152" s="57" t="s">
        <v>14966</v>
      </c>
    </row>
    <row r="7153" spans="1:13" x14ac:dyDescent="0.25">
      <c r="A7153" s="23" t="s">
        <v>14586</v>
      </c>
      <c r="B7153" s="5" t="s">
        <v>13642</v>
      </c>
      <c r="C7153" s="18">
        <v>966523.97499999998</v>
      </c>
      <c r="D7153" s="18">
        <v>1175948.1880000001</v>
      </c>
      <c r="E7153" s="18">
        <f t="shared" si="560"/>
        <v>2142.4721630000004</v>
      </c>
      <c r="F7153" s="18">
        <v>119208.147</v>
      </c>
      <c r="G7153" s="18">
        <v>0</v>
      </c>
      <c r="H7153" s="18">
        <f t="shared" si="561"/>
        <v>119.208147</v>
      </c>
      <c r="I7153" s="18">
        <v>2023264.0160000001</v>
      </c>
      <c r="J7153" s="40">
        <f t="shared" si="562"/>
        <v>2023.3832241470002</v>
      </c>
      <c r="K7153" s="43">
        <f t="shared" si="563"/>
        <v>8.1078684580173874</v>
      </c>
      <c r="L7153" s="55">
        <f t="shared" si="564"/>
        <v>5.5640464813824501E-2</v>
      </c>
      <c r="M7153" s="57" t="s">
        <v>14966</v>
      </c>
    </row>
    <row r="7154" spans="1:13" x14ac:dyDescent="0.25">
      <c r="A7154" s="23" t="s">
        <v>14587</v>
      </c>
      <c r="B7154" s="5" t="s">
        <v>13643</v>
      </c>
      <c r="C7154" s="18">
        <v>30085339.938999999</v>
      </c>
      <c r="D7154" s="18">
        <v>22084908.252</v>
      </c>
      <c r="E7154" s="18">
        <f t="shared" si="560"/>
        <v>52170.248190999999</v>
      </c>
      <c r="F7154" s="18">
        <v>4675113.5429999996</v>
      </c>
      <c r="G7154" s="18">
        <v>0</v>
      </c>
      <c r="H7154" s="18">
        <f t="shared" si="561"/>
        <v>4675.1135429999995</v>
      </c>
      <c r="I7154" s="18">
        <v>47495134.648000002</v>
      </c>
      <c r="J7154" s="40">
        <f t="shared" si="562"/>
        <v>47499.809761543002</v>
      </c>
      <c r="K7154" s="43">
        <f t="shared" si="563"/>
        <v>6.4352105381582607</v>
      </c>
      <c r="L7154" s="55">
        <f t="shared" si="564"/>
        <v>8.9612637568523459E-2</v>
      </c>
      <c r="M7154" s="57" t="s">
        <v>14966</v>
      </c>
    </row>
    <row r="7155" spans="1:13" x14ac:dyDescent="0.25">
      <c r="A7155" s="23" t="s">
        <v>14588</v>
      </c>
      <c r="B7155" s="5" t="s">
        <v>13644</v>
      </c>
      <c r="C7155" s="18">
        <v>3430621.2659999998</v>
      </c>
      <c r="D7155" s="18">
        <v>3479546.1510000001</v>
      </c>
      <c r="E7155" s="18">
        <f t="shared" si="560"/>
        <v>6910.1674169999997</v>
      </c>
      <c r="F7155" s="18">
        <v>446449.12199999997</v>
      </c>
      <c r="G7155" s="18">
        <v>0</v>
      </c>
      <c r="H7155" s="18">
        <f t="shared" si="561"/>
        <v>446.44912199999999</v>
      </c>
      <c r="I7155" s="18">
        <v>6463718.2949999999</v>
      </c>
      <c r="J7155" s="40">
        <f t="shared" si="562"/>
        <v>6464.1647441219993</v>
      </c>
      <c r="K7155" s="43">
        <f t="shared" si="563"/>
        <v>7.6842379051649248</v>
      </c>
      <c r="L7155" s="55">
        <f t="shared" si="564"/>
        <v>6.4607569550582999E-2</v>
      </c>
      <c r="M7155" s="57" t="s">
        <v>14966</v>
      </c>
    </row>
    <row r="7156" spans="1:13" x14ac:dyDescent="0.25">
      <c r="A7156" s="23" t="s">
        <v>14589</v>
      </c>
      <c r="B7156" s="5" t="s">
        <v>13645</v>
      </c>
      <c r="C7156" s="18">
        <v>1695019.0619999999</v>
      </c>
      <c r="D7156" s="18">
        <v>1252427.7660000001</v>
      </c>
      <c r="E7156" s="18">
        <f t="shared" si="560"/>
        <v>2947.4468279999996</v>
      </c>
      <c r="F7156" s="18">
        <v>836445.43099999998</v>
      </c>
      <c r="G7156" s="18">
        <v>110015.61599999999</v>
      </c>
      <c r="H7156" s="18">
        <f t="shared" si="561"/>
        <v>946.46104700000001</v>
      </c>
      <c r="I7156" s="18">
        <v>2000985.781</v>
      </c>
      <c r="J7156" s="40">
        <f t="shared" si="562"/>
        <v>2001.932242047</v>
      </c>
      <c r="K7156" s="43">
        <f t="shared" si="563"/>
        <v>2.0264550431861945</v>
      </c>
      <c r="L7156" s="55">
        <f t="shared" si="564"/>
        <v>0.32111217003436987</v>
      </c>
      <c r="M7156" s="57" t="s">
        <v>14966</v>
      </c>
    </row>
    <row r="7157" spans="1:13" x14ac:dyDescent="0.25">
      <c r="A7157" s="23" t="s">
        <v>14590</v>
      </c>
      <c r="B7157" s="5" t="s">
        <v>13646</v>
      </c>
      <c r="C7157" s="18">
        <v>1049809.1969999999</v>
      </c>
      <c r="D7157" s="18">
        <v>2001953.324</v>
      </c>
      <c r="E7157" s="18">
        <f t="shared" si="560"/>
        <v>3051.7625209999997</v>
      </c>
      <c r="F7157" s="18">
        <v>164877.09</v>
      </c>
      <c r="G7157" s="18">
        <v>0</v>
      </c>
      <c r="H7157" s="18">
        <f t="shared" si="561"/>
        <v>164.87709000000001</v>
      </c>
      <c r="I7157" s="18">
        <v>2886885.4309999999</v>
      </c>
      <c r="J7157" s="40">
        <f t="shared" si="562"/>
        <v>2887.0503080899998</v>
      </c>
      <c r="K7157" s="43">
        <f t="shared" si="563"/>
        <v>6.3672229841028853</v>
      </c>
      <c r="L7157" s="55">
        <f t="shared" si="564"/>
        <v>5.4026841494197647E-2</v>
      </c>
      <c r="M7157" s="57" t="s">
        <v>14966</v>
      </c>
    </row>
    <row r="7158" spans="1:13" x14ac:dyDescent="0.25">
      <c r="A7158" s="23" t="s">
        <v>14591</v>
      </c>
      <c r="B7158" s="5" t="s">
        <v>13647</v>
      </c>
      <c r="C7158" s="18">
        <v>1287156.824</v>
      </c>
      <c r="D7158" s="18">
        <v>1004537.673</v>
      </c>
      <c r="E7158" s="18">
        <f t="shared" si="560"/>
        <v>2291.694497</v>
      </c>
      <c r="F7158" s="18">
        <v>44040.425999999999</v>
      </c>
      <c r="G7158" s="18">
        <v>29655.074000000001</v>
      </c>
      <c r="H7158" s="18">
        <f t="shared" si="561"/>
        <v>73.695499999999996</v>
      </c>
      <c r="I7158" s="18">
        <v>2217998.997</v>
      </c>
      <c r="J7158" s="40">
        <f t="shared" si="562"/>
        <v>2218.0726924999999</v>
      </c>
      <c r="K7158" s="43">
        <f t="shared" si="563"/>
        <v>29.226711476405793</v>
      </c>
      <c r="L7158" s="55">
        <f t="shared" si="564"/>
        <v>3.2157645836507848E-2</v>
      </c>
      <c r="M7158" s="57" t="s">
        <v>14966</v>
      </c>
    </row>
    <row r="7159" spans="1:13" x14ac:dyDescent="0.25">
      <c r="A7159" s="23" t="s">
        <v>14592</v>
      </c>
      <c r="B7159" s="5" t="s">
        <v>13648</v>
      </c>
      <c r="C7159" s="18">
        <v>17238166.745000001</v>
      </c>
      <c r="D7159" s="18">
        <v>38347342.972999997</v>
      </c>
      <c r="E7159" s="18">
        <f t="shared" si="560"/>
        <v>55585.509717999994</v>
      </c>
      <c r="F7159" s="18">
        <v>4412056.0839999998</v>
      </c>
      <c r="G7159" s="18">
        <v>0</v>
      </c>
      <c r="H7159" s="18">
        <f t="shared" si="561"/>
        <v>4412.0560839999998</v>
      </c>
      <c r="I7159" s="18">
        <v>51173453.634000003</v>
      </c>
      <c r="J7159" s="40">
        <f t="shared" si="562"/>
        <v>51177.865690084</v>
      </c>
      <c r="K7159" s="43">
        <f t="shared" si="563"/>
        <v>3.9070597510110892</v>
      </c>
      <c r="L7159" s="55">
        <f t="shared" si="564"/>
        <v>7.9374212926777654E-2</v>
      </c>
      <c r="M7159" s="57" t="s">
        <v>14966</v>
      </c>
    </row>
    <row r="7160" spans="1:13" x14ac:dyDescent="0.25">
      <c r="A7160" s="23" t="s">
        <v>14593</v>
      </c>
      <c r="B7160" s="5" t="s">
        <v>13649</v>
      </c>
      <c r="C7160" s="18">
        <v>1002059.0870000001</v>
      </c>
      <c r="D7160" s="18">
        <v>1622805.1580000001</v>
      </c>
      <c r="E7160" s="18">
        <f t="shared" si="560"/>
        <v>2624.8642450000002</v>
      </c>
      <c r="F7160" s="18">
        <v>94264.881999999998</v>
      </c>
      <c r="G7160" s="18">
        <v>0</v>
      </c>
      <c r="H7160" s="18">
        <f t="shared" si="561"/>
        <v>94.264882</v>
      </c>
      <c r="I7160" s="18">
        <v>2530599.3629999999</v>
      </c>
      <c r="J7160" s="40">
        <f t="shared" si="562"/>
        <v>2530.6936278819999</v>
      </c>
      <c r="K7160" s="43">
        <f t="shared" si="563"/>
        <v>10.630248144796914</v>
      </c>
      <c r="L7160" s="55">
        <f t="shared" si="564"/>
        <v>3.5912288484846955E-2</v>
      </c>
      <c r="M7160" s="57" t="s">
        <v>14966</v>
      </c>
    </row>
    <row r="7161" spans="1:13" x14ac:dyDescent="0.25">
      <c r="A7161" s="23" t="s">
        <v>14594</v>
      </c>
      <c r="B7161" s="5" t="s">
        <v>13650</v>
      </c>
      <c r="C7161" s="18">
        <v>2576083.1460000002</v>
      </c>
      <c r="D7161" s="18">
        <v>2059361.8910000001</v>
      </c>
      <c r="E7161" s="18">
        <f t="shared" si="560"/>
        <v>4635.4450370000004</v>
      </c>
      <c r="F7161" s="18">
        <v>342593.26799999998</v>
      </c>
      <c r="G7161" s="18">
        <v>0</v>
      </c>
      <c r="H7161" s="18">
        <f t="shared" si="561"/>
        <v>342.59326799999997</v>
      </c>
      <c r="I7161" s="18">
        <v>4292851.7690000003</v>
      </c>
      <c r="J7161" s="40">
        <f t="shared" si="562"/>
        <v>4293.1943622680001</v>
      </c>
      <c r="K7161" s="43">
        <f t="shared" si="563"/>
        <v>7.5193630074482387</v>
      </c>
      <c r="L7161" s="55">
        <f t="shared" si="564"/>
        <v>7.390730884854195E-2</v>
      </c>
      <c r="M7161" s="57" t="s">
        <v>14966</v>
      </c>
    </row>
    <row r="7162" spans="1:13" x14ac:dyDescent="0.25">
      <c r="A7162" s="23" t="s">
        <v>14595</v>
      </c>
      <c r="B7162" s="5" t="s">
        <v>13651</v>
      </c>
      <c r="C7162" s="18">
        <v>5708198.9079999998</v>
      </c>
      <c r="D7162" s="18">
        <v>13379051.093</v>
      </c>
      <c r="E7162" s="18">
        <f t="shared" si="560"/>
        <v>19087.250001</v>
      </c>
      <c r="F7162" s="18">
        <v>209113.88</v>
      </c>
      <c r="G7162" s="18">
        <v>6106.3289999999997</v>
      </c>
      <c r="H7162" s="18">
        <f t="shared" si="561"/>
        <v>215.22020900000001</v>
      </c>
      <c r="I7162" s="18">
        <v>18872029.791999999</v>
      </c>
      <c r="J7162" s="40">
        <f t="shared" si="562"/>
        <v>18872.245012208998</v>
      </c>
      <c r="K7162" s="43">
        <f t="shared" si="563"/>
        <v>27.297082852654256</v>
      </c>
      <c r="L7162" s="55">
        <f t="shared" si="564"/>
        <v>1.1275600675253083E-2</v>
      </c>
      <c r="M7162" s="57" t="s">
        <v>14966</v>
      </c>
    </row>
    <row r="7163" spans="1:13" x14ac:dyDescent="0.25">
      <c r="A7163" s="23" t="s">
        <v>14596</v>
      </c>
      <c r="B7163" s="5" t="s">
        <v>13652</v>
      </c>
      <c r="C7163" s="18">
        <v>66694510.436999999</v>
      </c>
      <c r="D7163" s="18">
        <v>72550438.358999997</v>
      </c>
      <c r="E7163" s="18">
        <f t="shared" si="560"/>
        <v>139244.94879600001</v>
      </c>
      <c r="F7163" s="18">
        <v>14441563.835999999</v>
      </c>
      <c r="G7163" s="18">
        <v>10878726.547</v>
      </c>
      <c r="H7163" s="18">
        <f t="shared" si="561"/>
        <v>25320.290383</v>
      </c>
      <c r="I7163" s="18">
        <v>113924658.413</v>
      </c>
      <c r="J7163" s="40">
        <f t="shared" si="562"/>
        <v>113949.97870338299</v>
      </c>
      <c r="K7163" s="43">
        <f t="shared" si="563"/>
        <v>4.6182332602196174</v>
      </c>
      <c r="L7163" s="55">
        <f t="shared" si="564"/>
        <v>0.18183992024080775</v>
      </c>
      <c r="M7163" s="57" t="s">
        <v>14966</v>
      </c>
    </row>
    <row r="7164" spans="1:13" x14ac:dyDescent="0.25">
      <c r="A7164" s="23" t="s">
        <v>14597</v>
      </c>
      <c r="B7164" s="5" t="s">
        <v>13653</v>
      </c>
      <c r="C7164" s="18">
        <v>8668097.2410000004</v>
      </c>
      <c r="D7164" s="18">
        <v>27404381.636</v>
      </c>
      <c r="E7164" s="18">
        <f t="shared" si="560"/>
        <v>36072.478877000001</v>
      </c>
      <c r="F7164" s="18">
        <v>3394167.3089999999</v>
      </c>
      <c r="G7164" s="18">
        <v>5176632.4390000002</v>
      </c>
      <c r="H7164" s="18">
        <f t="shared" si="561"/>
        <v>8570.7997479999995</v>
      </c>
      <c r="I7164" s="18">
        <v>27501679.129000001</v>
      </c>
      <c r="J7164" s="40">
        <f t="shared" si="562"/>
        <v>27510.249928747999</v>
      </c>
      <c r="K7164" s="43">
        <f t="shared" si="563"/>
        <v>2.5538214389183489</v>
      </c>
      <c r="L7164" s="55">
        <f t="shared" si="564"/>
        <v>0.23759941137465843</v>
      </c>
      <c r="M7164" s="57" t="s">
        <v>14966</v>
      </c>
    </row>
    <row r="7165" spans="1:13" x14ac:dyDescent="0.25">
      <c r="A7165" s="23" t="s">
        <v>14598</v>
      </c>
      <c r="B7165" s="5" t="s">
        <v>13654</v>
      </c>
      <c r="C7165" s="18">
        <v>594923.88699999999</v>
      </c>
      <c r="D7165" s="18">
        <v>1006604.594</v>
      </c>
      <c r="E7165" s="18">
        <f t="shared" si="560"/>
        <v>1601.5284810000001</v>
      </c>
      <c r="F7165" s="18">
        <v>326462.47700000001</v>
      </c>
      <c r="G7165" s="18">
        <v>0</v>
      </c>
      <c r="H7165" s="18">
        <f t="shared" si="561"/>
        <v>326.46247700000004</v>
      </c>
      <c r="I7165" s="18">
        <v>1275066.004</v>
      </c>
      <c r="J7165" s="40">
        <f t="shared" si="562"/>
        <v>1275.392466477</v>
      </c>
      <c r="K7165" s="43">
        <f t="shared" si="563"/>
        <v>1.8223346599186649</v>
      </c>
      <c r="L7165" s="55">
        <f t="shared" si="564"/>
        <v>0.20384431552297821</v>
      </c>
      <c r="M7165" s="57" t="s">
        <v>14966</v>
      </c>
    </row>
    <row r="7166" spans="1:13" x14ac:dyDescent="0.25">
      <c r="A7166" s="23" t="s">
        <v>14599</v>
      </c>
      <c r="B7166" s="5" t="s">
        <v>13655</v>
      </c>
      <c r="C7166" s="18">
        <v>706887.07900000003</v>
      </c>
      <c r="D7166" s="18">
        <v>666974.554</v>
      </c>
      <c r="E7166" s="18">
        <f t="shared" si="560"/>
        <v>1373.861633</v>
      </c>
      <c r="F7166" s="18">
        <v>255353.87899999999</v>
      </c>
      <c r="G7166" s="18">
        <v>103234.333</v>
      </c>
      <c r="H7166" s="18">
        <f t="shared" si="561"/>
        <v>358.588212</v>
      </c>
      <c r="I7166" s="18">
        <v>1015273.421</v>
      </c>
      <c r="J7166" s="40">
        <f t="shared" si="562"/>
        <v>1015.632009212</v>
      </c>
      <c r="K7166" s="43">
        <f t="shared" si="563"/>
        <v>2.7682645032386608</v>
      </c>
      <c r="L7166" s="55">
        <f t="shared" si="564"/>
        <v>0.26100751588569909</v>
      </c>
      <c r="M7166" s="57" t="s">
        <v>14966</v>
      </c>
    </row>
    <row r="7167" spans="1:13" x14ac:dyDescent="0.25">
      <c r="A7167" s="23" t="s">
        <v>14600</v>
      </c>
      <c r="B7167" s="5" t="s">
        <v>13656</v>
      </c>
      <c r="C7167" s="18">
        <v>493848.56599999999</v>
      </c>
      <c r="D7167" s="18">
        <v>1561654.0379999999</v>
      </c>
      <c r="E7167" s="18">
        <f t="shared" si="560"/>
        <v>2055.5026039999998</v>
      </c>
      <c r="F7167" s="18">
        <v>4666.7700000000004</v>
      </c>
      <c r="G7167" s="18">
        <v>62468.519</v>
      </c>
      <c r="H7167" s="18">
        <f t="shared" si="561"/>
        <v>67.135289</v>
      </c>
      <c r="I7167" s="18">
        <v>1988367.3149999999</v>
      </c>
      <c r="J7167" s="40">
        <f t="shared" si="562"/>
        <v>1988.4344502890001</v>
      </c>
      <c r="K7167" s="43">
        <f t="shared" si="563"/>
        <v>105.82234950511808</v>
      </c>
      <c r="L7167" s="55">
        <f t="shared" si="564"/>
        <v>3.2661252225784095E-2</v>
      </c>
      <c r="M7167" s="57" t="s">
        <v>14966</v>
      </c>
    </row>
    <row r="7168" spans="1:13" x14ac:dyDescent="0.25">
      <c r="A7168" s="23" t="s">
        <v>14601</v>
      </c>
      <c r="B7168" s="5" t="s">
        <v>13657</v>
      </c>
      <c r="C7168" s="18">
        <v>800602.18700000003</v>
      </c>
      <c r="D7168" s="18">
        <v>566076.06700000004</v>
      </c>
      <c r="E7168" s="18">
        <f t="shared" si="560"/>
        <v>1366.6782540000002</v>
      </c>
      <c r="F7168" s="18">
        <v>0</v>
      </c>
      <c r="G7168" s="18">
        <v>18356.976999999999</v>
      </c>
      <c r="H7168" s="18">
        <f t="shared" si="561"/>
        <v>18.356977000000001</v>
      </c>
      <c r="I7168" s="18">
        <v>1348321.277</v>
      </c>
      <c r="J7168" s="40">
        <f t="shared" si="562"/>
        <v>1348.3396339769999</v>
      </c>
      <c r="K7168" s="43" t="str">
        <f t="shared" si="563"/>
        <v>ERROR</v>
      </c>
      <c r="L7168" s="55">
        <f t="shared" si="564"/>
        <v>1.3431820508062315E-2</v>
      </c>
      <c r="M7168" s="57" t="s">
        <v>14966</v>
      </c>
    </row>
    <row r="7169" spans="1:13" x14ac:dyDescent="0.25">
      <c r="A7169" s="23" t="s">
        <v>14602</v>
      </c>
      <c r="B7169" s="5" t="s">
        <v>13658</v>
      </c>
      <c r="C7169" s="18">
        <v>1980452.2439999999</v>
      </c>
      <c r="D7169" s="18">
        <v>1815249.31</v>
      </c>
      <c r="E7169" s="18">
        <f t="shared" si="560"/>
        <v>3795.7015540000002</v>
      </c>
      <c r="F7169" s="18">
        <v>228140.277</v>
      </c>
      <c r="G7169" s="18">
        <v>0</v>
      </c>
      <c r="H7169" s="18">
        <f t="shared" si="561"/>
        <v>228.140277</v>
      </c>
      <c r="I7169" s="18">
        <v>3567561.2769999998</v>
      </c>
      <c r="J7169" s="40">
        <f t="shared" si="562"/>
        <v>3567.7894172769998</v>
      </c>
      <c r="K7169" s="43">
        <f t="shared" si="563"/>
        <v>8.680853157726288</v>
      </c>
      <c r="L7169" s="55">
        <f t="shared" si="564"/>
        <v>6.0104903864103956E-2</v>
      </c>
      <c r="M7169" s="57" t="s">
        <v>14966</v>
      </c>
    </row>
    <row r="7170" spans="1:13" x14ac:dyDescent="0.25">
      <c r="A7170" s="23" t="s">
        <v>14603</v>
      </c>
      <c r="B7170" s="5" t="s">
        <v>13659</v>
      </c>
      <c r="C7170" s="18">
        <v>2844733.2340000002</v>
      </c>
      <c r="D7170" s="18">
        <v>3918533.693</v>
      </c>
      <c r="E7170" s="18">
        <f t="shared" si="560"/>
        <v>6763.2669270000006</v>
      </c>
      <c r="F7170" s="18">
        <v>1680782.32</v>
      </c>
      <c r="G7170" s="18">
        <v>203263.372</v>
      </c>
      <c r="H7170" s="18">
        <f t="shared" si="561"/>
        <v>1884.0456920000001</v>
      </c>
      <c r="I7170" s="18">
        <v>4879221.2350000003</v>
      </c>
      <c r="J7170" s="40">
        <f t="shared" si="562"/>
        <v>4881.1052806919997</v>
      </c>
      <c r="K7170" s="43">
        <f t="shared" si="563"/>
        <v>1.6925054482962434</v>
      </c>
      <c r="L7170" s="55">
        <f t="shared" si="564"/>
        <v>0.27857035842820282</v>
      </c>
      <c r="M7170" s="57" t="s">
        <v>14966</v>
      </c>
    </row>
    <row r="7171" spans="1:13" x14ac:dyDescent="0.25">
      <c r="A7171" s="23" t="s">
        <v>14604</v>
      </c>
      <c r="B7171" s="5" t="s">
        <v>13660</v>
      </c>
      <c r="C7171" s="18">
        <v>151654.141</v>
      </c>
      <c r="D7171" s="18">
        <v>1073369.2919999999</v>
      </c>
      <c r="E7171" s="18">
        <f t="shared" si="560"/>
        <v>1225.0234330000001</v>
      </c>
      <c r="F7171" s="18">
        <v>18002.859</v>
      </c>
      <c r="G7171" s="18">
        <v>0</v>
      </c>
      <c r="H7171" s="18">
        <f t="shared" si="561"/>
        <v>18.002859000000001</v>
      </c>
      <c r="I7171" s="18">
        <v>1207020.574</v>
      </c>
      <c r="J7171" s="40">
        <f t="shared" si="562"/>
        <v>1207.0385768589999</v>
      </c>
      <c r="K7171" s="43">
        <f t="shared" si="563"/>
        <v>8.4238920606999148</v>
      </c>
      <c r="L7171" s="55">
        <f t="shared" si="564"/>
        <v>1.4695930310420437E-2</v>
      </c>
      <c r="M7171" s="57" t="s">
        <v>14966</v>
      </c>
    </row>
    <row r="7172" spans="1:13" x14ac:dyDescent="0.25">
      <c r="A7172" s="23" t="s">
        <v>14605</v>
      </c>
      <c r="B7172" s="5" t="s">
        <v>13661</v>
      </c>
      <c r="C7172" s="18">
        <v>1030890.522</v>
      </c>
      <c r="D7172" s="18">
        <v>3649865.9980000001</v>
      </c>
      <c r="E7172" s="18">
        <f t="shared" si="560"/>
        <v>4680.7565200000008</v>
      </c>
      <c r="F7172" s="18">
        <v>237213.40900000001</v>
      </c>
      <c r="G7172" s="18">
        <v>0</v>
      </c>
      <c r="H7172" s="18">
        <f t="shared" si="561"/>
        <v>237.21340900000001</v>
      </c>
      <c r="I7172" s="18">
        <v>4443543.1109999996</v>
      </c>
      <c r="J7172" s="40">
        <f t="shared" si="562"/>
        <v>4443.7803244090001</v>
      </c>
      <c r="K7172" s="43">
        <f t="shared" si="563"/>
        <v>4.3458357870486148</v>
      </c>
      <c r="L7172" s="55">
        <f t="shared" si="564"/>
        <v>5.0678433707549472E-2</v>
      </c>
      <c r="M7172" s="57" t="s">
        <v>14966</v>
      </c>
    </row>
    <row r="7173" spans="1:13" x14ac:dyDescent="0.25">
      <c r="A7173" s="23" t="s">
        <v>14606</v>
      </c>
      <c r="B7173" s="5" t="s">
        <v>13662</v>
      </c>
      <c r="C7173" s="18">
        <v>774429.85400000005</v>
      </c>
      <c r="D7173" s="18">
        <v>849427.495</v>
      </c>
      <c r="E7173" s="18">
        <f t="shared" si="560"/>
        <v>1623.8573489999999</v>
      </c>
      <c r="F7173" s="18">
        <v>558546.73300000001</v>
      </c>
      <c r="G7173" s="18">
        <v>0</v>
      </c>
      <c r="H7173" s="18">
        <f t="shared" si="561"/>
        <v>558.54673300000002</v>
      </c>
      <c r="I7173" s="18">
        <v>1065310.6159999999</v>
      </c>
      <c r="J7173" s="40">
        <f t="shared" si="562"/>
        <v>1065.8691627329999</v>
      </c>
      <c r="K7173" s="43">
        <f t="shared" si="563"/>
        <v>1.3865086092984096</v>
      </c>
      <c r="L7173" s="55">
        <f t="shared" si="564"/>
        <v>0.3439629308226877</v>
      </c>
      <c r="M7173" s="57" t="s">
        <v>14966</v>
      </c>
    </row>
    <row r="7174" spans="1:13" x14ac:dyDescent="0.25">
      <c r="A7174" s="23" t="s">
        <v>14607</v>
      </c>
      <c r="B7174" s="5" t="s">
        <v>13663</v>
      </c>
      <c r="C7174" s="18">
        <v>1190505.0460000001</v>
      </c>
      <c r="D7174" s="18">
        <v>1432775.8940000001</v>
      </c>
      <c r="E7174" s="18">
        <f t="shared" si="560"/>
        <v>2623.2809400000006</v>
      </c>
      <c r="F7174" s="18">
        <v>94306.934999999998</v>
      </c>
      <c r="G7174" s="18">
        <v>0</v>
      </c>
      <c r="H7174" s="18">
        <f t="shared" si="561"/>
        <v>94.306934999999996</v>
      </c>
      <c r="I7174" s="18">
        <v>2528974.0049999999</v>
      </c>
      <c r="J7174" s="40">
        <f t="shared" si="562"/>
        <v>2529.0683119349997</v>
      </c>
      <c r="K7174" s="43">
        <f t="shared" si="563"/>
        <v>12.623727470307461</v>
      </c>
      <c r="L7174" s="55">
        <f t="shared" si="564"/>
        <v>3.5949994360878472E-2</v>
      </c>
      <c r="M7174" s="57" t="s">
        <v>14966</v>
      </c>
    </row>
    <row r="7175" spans="1:13" x14ac:dyDescent="0.25">
      <c r="A7175" s="23" t="s">
        <v>14608</v>
      </c>
      <c r="B7175" s="5" t="s">
        <v>13664</v>
      </c>
      <c r="C7175" s="18">
        <v>582789.55900000001</v>
      </c>
      <c r="D7175" s="18">
        <v>458573.94400000002</v>
      </c>
      <c r="E7175" s="18">
        <f t="shared" si="560"/>
        <v>1041.363503</v>
      </c>
      <c r="F7175" s="18">
        <v>152817.88</v>
      </c>
      <c r="G7175" s="18">
        <v>259676.58600000001</v>
      </c>
      <c r="H7175" s="18">
        <f t="shared" si="561"/>
        <v>412.49446599999999</v>
      </c>
      <c r="I7175" s="18">
        <v>628869.03700000001</v>
      </c>
      <c r="J7175" s="40">
        <f t="shared" si="562"/>
        <v>629.28153146600005</v>
      </c>
      <c r="K7175" s="43">
        <f t="shared" si="563"/>
        <v>3.8136215408825196</v>
      </c>
      <c r="L7175" s="55">
        <f t="shared" si="564"/>
        <v>0.39610997006489096</v>
      </c>
      <c r="M7175" s="57" t="s">
        <v>14966</v>
      </c>
    </row>
    <row r="7176" spans="1:13" x14ac:dyDescent="0.25">
      <c r="A7176" s="23" t="s">
        <v>14609</v>
      </c>
      <c r="B7176" s="5" t="s">
        <v>13665</v>
      </c>
      <c r="C7176" s="18">
        <v>97054.034</v>
      </c>
      <c r="D7176" s="18">
        <v>156251.00599999999</v>
      </c>
      <c r="E7176" s="18">
        <f t="shared" si="560"/>
        <v>253.30503999999999</v>
      </c>
      <c r="F7176" s="18">
        <v>80868.248999999996</v>
      </c>
      <c r="G7176" s="18">
        <v>0</v>
      </c>
      <c r="H7176" s="18">
        <f t="shared" si="561"/>
        <v>80.868248999999992</v>
      </c>
      <c r="I7176" s="18">
        <v>172436.791</v>
      </c>
      <c r="J7176" s="40">
        <f t="shared" si="562"/>
        <v>172.51765924899999</v>
      </c>
      <c r="K7176" s="43">
        <f t="shared" si="563"/>
        <v>1.200150061367101</v>
      </c>
      <c r="L7176" s="55">
        <f t="shared" si="564"/>
        <v>0.31925242782378116</v>
      </c>
      <c r="M7176" s="57" t="s">
        <v>14966</v>
      </c>
    </row>
    <row r="7177" spans="1:13" x14ac:dyDescent="0.25">
      <c r="A7177" s="23" t="s">
        <v>14610</v>
      </c>
      <c r="B7177" s="5" t="s">
        <v>13666</v>
      </c>
      <c r="C7177" s="18">
        <v>1017705.281</v>
      </c>
      <c r="D7177" s="18">
        <v>1323130.2080000001</v>
      </c>
      <c r="E7177" s="18">
        <f t="shared" si="560"/>
        <v>2340.8354890000001</v>
      </c>
      <c r="F7177" s="18">
        <v>198967.77</v>
      </c>
      <c r="G7177" s="18">
        <v>101993.726</v>
      </c>
      <c r="H7177" s="18">
        <f t="shared" si="561"/>
        <v>300.96149600000001</v>
      </c>
      <c r="I7177" s="18">
        <v>2039873.993</v>
      </c>
      <c r="J7177" s="40">
        <f t="shared" si="562"/>
        <v>2040.1749544960001</v>
      </c>
      <c r="K7177" s="43">
        <f t="shared" si="563"/>
        <v>5.1149253017209775</v>
      </c>
      <c r="L7177" s="55">
        <f t="shared" si="564"/>
        <v>0.12857011841040147</v>
      </c>
      <c r="M7177" s="57" t="s">
        <v>14966</v>
      </c>
    </row>
    <row r="7178" spans="1:13" x14ac:dyDescent="0.25">
      <c r="A7178" s="23" t="s">
        <v>14611</v>
      </c>
      <c r="B7178" s="5" t="s">
        <v>13667</v>
      </c>
      <c r="C7178" s="18">
        <v>102501.628</v>
      </c>
      <c r="D7178" s="18">
        <v>1203060.571</v>
      </c>
      <c r="E7178" s="18">
        <f t="shared" si="560"/>
        <v>1305.562199</v>
      </c>
      <c r="F7178" s="18">
        <v>80000</v>
      </c>
      <c r="G7178" s="18">
        <v>0</v>
      </c>
      <c r="H7178" s="18">
        <f t="shared" si="561"/>
        <v>80</v>
      </c>
      <c r="I7178" s="18">
        <v>1225562.199</v>
      </c>
      <c r="J7178" s="40">
        <f t="shared" si="562"/>
        <v>1225.6421990000001</v>
      </c>
      <c r="K7178" s="43">
        <f t="shared" si="563"/>
        <v>1.28127035</v>
      </c>
      <c r="L7178" s="55">
        <f t="shared" si="564"/>
        <v>6.1276283934443176E-2</v>
      </c>
      <c r="M7178" s="57" t="s">
        <v>14966</v>
      </c>
    </row>
    <row r="7179" spans="1:13" x14ac:dyDescent="0.25">
      <c r="A7179" s="23" t="s">
        <v>14612</v>
      </c>
      <c r="B7179" s="5" t="s">
        <v>13668</v>
      </c>
      <c r="C7179" s="18">
        <v>322544.13400000002</v>
      </c>
      <c r="D7179" s="18">
        <v>1251188.888</v>
      </c>
      <c r="E7179" s="18">
        <f t="shared" si="560"/>
        <v>1573.7330220000001</v>
      </c>
      <c r="F7179" s="18">
        <v>0</v>
      </c>
      <c r="G7179" s="18">
        <v>2484.3539999999998</v>
      </c>
      <c r="H7179" s="18">
        <f t="shared" si="561"/>
        <v>2.4843539999999997</v>
      </c>
      <c r="I7179" s="18">
        <v>1571248.6680000001</v>
      </c>
      <c r="J7179" s="40">
        <f t="shared" si="562"/>
        <v>1571.2511523540002</v>
      </c>
      <c r="K7179" s="43" t="str">
        <f t="shared" si="563"/>
        <v>ERROR</v>
      </c>
      <c r="L7179" s="55">
        <f t="shared" si="564"/>
        <v>1.5786375231821243E-3</v>
      </c>
      <c r="M7179" s="57" t="s">
        <v>14966</v>
      </c>
    </row>
    <row r="7180" spans="1:13" x14ac:dyDescent="0.25">
      <c r="A7180" s="23" t="s">
        <v>14613</v>
      </c>
      <c r="B7180" s="5" t="s">
        <v>13669</v>
      </c>
      <c r="C7180" s="18">
        <v>517867.57400000002</v>
      </c>
      <c r="D7180" s="18">
        <v>1131202.639</v>
      </c>
      <c r="E7180" s="18">
        <f t="shared" si="560"/>
        <v>1649.070213</v>
      </c>
      <c r="F7180" s="18">
        <v>297298.21600000001</v>
      </c>
      <c r="G7180" s="18">
        <v>0</v>
      </c>
      <c r="H7180" s="18">
        <f t="shared" si="561"/>
        <v>297.29821600000002</v>
      </c>
      <c r="I7180" s="18">
        <v>1351771.997</v>
      </c>
      <c r="J7180" s="40">
        <f t="shared" si="562"/>
        <v>1352.069295216</v>
      </c>
      <c r="K7180" s="43">
        <f t="shared" si="563"/>
        <v>1.7419128206272183</v>
      </c>
      <c r="L7180" s="55">
        <f t="shared" si="564"/>
        <v>0.18028232737231548</v>
      </c>
      <c r="M7180" s="57" t="s">
        <v>14966</v>
      </c>
    </row>
    <row r="7181" spans="1:13" x14ac:dyDescent="0.25">
      <c r="A7181" s="23" t="s">
        <v>14614</v>
      </c>
      <c r="B7181" s="5" t="s">
        <v>13670</v>
      </c>
      <c r="C7181" s="18">
        <v>88362.455000000002</v>
      </c>
      <c r="D7181" s="18">
        <v>481432.97600000002</v>
      </c>
      <c r="E7181" s="18">
        <f t="shared" si="560"/>
        <v>569.79543100000001</v>
      </c>
      <c r="F7181" s="18">
        <v>21212.744999999999</v>
      </c>
      <c r="G7181" s="18">
        <v>0</v>
      </c>
      <c r="H7181" s="18">
        <f t="shared" si="561"/>
        <v>21.212744999999998</v>
      </c>
      <c r="I7181" s="18">
        <v>548582.68599999999</v>
      </c>
      <c r="J7181" s="40">
        <f t="shared" si="562"/>
        <v>548.60389874500004</v>
      </c>
      <c r="K7181" s="43">
        <f t="shared" si="563"/>
        <v>4.1655360963420813</v>
      </c>
      <c r="L7181" s="55">
        <f t="shared" si="564"/>
        <v>3.7228703225596765E-2</v>
      </c>
      <c r="M7181" s="57" t="s">
        <v>14966</v>
      </c>
    </row>
    <row r="7182" spans="1:13" x14ac:dyDescent="0.25">
      <c r="A7182" s="23" t="s">
        <v>14615</v>
      </c>
      <c r="B7182" s="5" t="s">
        <v>13671</v>
      </c>
      <c r="C7182" s="18">
        <v>1330123.6189999999</v>
      </c>
      <c r="D7182" s="18">
        <v>2378787.5860000001</v>
      </c>
      <c r="E7182" s="18">
        <f t="shared" si="560"/>
        <v>3708.9112049999999</v>
      </c>
      <c r="F7182" s="18">
        <v>986299.44700000004</v>
      </c>
      <c r="G7182" s="18">
        <v>153447.22700000001</v>
      </c>
      <c r="H7182" s="18">
        <f t="shared" si="561"/>
        <v>1139.7466740000002</v>
      </c>
      <c r="I7182" s="18">
        <v>2569164.531</v>
      </c>
      <c r="J7182" s="40">
        <f t="shared" si="562"/>
        <v>2570.3042776739999</v>
      </c>
      <c r="K7182" s="43">
        <f t="shared" si="563"/>
        <v>1.3486001873424958</v>
      </c>
      <c r="L7182" s="55">
        <f t="shared" si="564"/>
        <v>0.30729953104930163</v>
      </c>
      <c r="M7182" s="57" t="s">
        <v>14966</v>
      </c>
    </row>
    <row r="7183" spans="1:13" x14ac:dyDescent="0.25">
      <c r="A7183" s="23" t="s">
        <v>14616</v>
      </c>
      <c r="B7183" s="5" t="s">
        <v>13672</v>
      </c>
      <c r="C7183" s="18">
        <v>561023.30200000003</v>
      </c>
      <c r="D7183" s="18">
        <v>975407.03899999999</v>
      </c>
      <c r="E7183" s="18">
        <f t="shared" si="560"/>
        <v>1536.430341</v>
      </c>
      <c r="F7183" s="18">
        <v>326950.67700000003</v>
      </c>
      <c r="G7183" s="18">
        <v>0</v>
      </c>
      <c r="H7183" s="18">
        <f t="shared" si="561"/>
        <v>326.95067700000004</v>
      </c>
      <c r="I7183" s="18">
        <v>1209479.6640000001</v>
      </c>
      <c r="J7183" s="40">
        <f t="shared" si="562"/>
        <v>1209.8066146770002</v>
      </c>
      <c r="K7183" s="43">
        <f t="shared" si="563"/>
        <v>1.7159264117382451</v>
      </c>
      <c r="L7183" s="55">
        <f t="shared" si="564"/>
        <v>0.21279889382241771</v>
      </c>
      <c r="M7183" s="57" t="s">
        <v>14966</v>
      </c>
    </row>
    <row r="7184" spans="1:13" x14ac:dyDescent="0.25">
      <c r="A7184" s="23" t="s">
        <v>14617</v>
      </c>
      <c r="B7184" s="5" t="s">
        <v>13673</v>
      </c>
      <c r="C7184" s="18">
        <v>1139472.4890000001</v>
      </c>
      <c r="D7184" s="18">
        <v>1317110.4879999999</v>
      </c>
      <c r="E7184" s="18">
        <f t="shared" si="560"/>
        <v>2456.582977</v>
      </c>
      <c r="F7184" s="18">
        <v>20297.708999999999</v>
      </c>
      <c r="G7184" s="18">
        <v>0</v>
      </c>
      <c r="H7184" s="18">
        <f t="shared" si="561"/>
        <v>20.297708999999998</v>
      </c>
      <c r="I7184" s="18">
        <v>2436285.2680000002</v>
      </c>
      <c r="J7184" s="40">
        <f t="shared" si="562"/>
        <v>2436.3055657089999</v>
      </c>
      <c r="K7184" s="43">
        <f t="shared" si="563"/>
        <v>56.137985277057631</v>
      </c>
      <c r="L7184" s="55">
        <f t="shared" si="564"/>
        <v>8.2625782194370376E-3</v>
      </c>
      <c r="M7184" s="57" t="s">
        <v>14966</v>
      </c>
    </row>
    <row r="7185" spans="1:13" x14ac:dyDescent="0.25">
      <c r="A7185" s="23" t="s">
        <v>14618</v>
      </c>
      <c r="B7185" s="5" t="s">
        <v>13674</v>
      </c>
      <c r="C7185" s="18">
        <v>2695620.1770000001</v>
      </c>
      <c r="D7185" s="18">
        <v>1918462.9269999999</v>
      </c>
      <c r="E7185" s="18">
        <f t="shared" si="560"/>
        <v>4614.0831040000003</v>
      </c>
      <c r="F7185" s="18">
        <v>943298.69099999999</v>
      </c>
      <c r="G7185" s="18">
        <v>0</v>
      </c>
      <c r="H7185" s="18">
        <f t="shared" si="561"/>
        <v>943.29869099999996</v>
      </c>
      <c r="I7185" s="18">
        <v>3670784.4130000002</v>
      </c>
      <c r="J7185" s="40">
        <f t="shared" si="562"/>
        <v>3671.727711691</v>
      </c>
      <c r="K7185" s="43">
        <f t="shared" si="563"/>
        <v>2.8576528333166107</v>
      </c>
      <c r="L7185" s="55">
        <f t="shared" si="564"/>
        <v>0.20443903365811592</v>
      </c>
      <c r="M7185" s="57" t="s">
        <v>14966</v>
      </c>
    </row>
    <row r="7186" spans="1:13" x14ac:dyDescent="0.25">
      <c r="A7186" s="23" t="s">
        <v>14619</v>
      </c>
      <c r="B7186" s="5" t="s">
        <v>13675</v>
      </c>
      <c r="C7186" s="18">
        <v>336762.489</v>
      </c>
      <c r="D7186" s="18">
        <v>908850.745</v>
      </c>
      <c r="E7186" s="18">
        <f t="shared" si="560"/>
        <v>1245.6132339999999</v>
      </c>
      <c r="F7186" s="18">
        <v>18740.776999999998</v>
      </c>
      <c r="G7186" s="18">
        <v>15164.218000000001</v>
      </c>
      <c r="H7186" s="18">
        <f t="shared" si="561"/>
        <v>33.904994999999992</v>
      </c>
      <c r="I7186" s="18">
        <v>1211708.2390000001</v>
      </c>
      <c r="J7186" s="40">
        <f t="shared" si="562"/>
        <v>1211.7421439950001</v>
      </c>
      <c r="K7186" s="43">
        <f t="shared" si="563"/>
        <v>17.969505159791403</v>
      </c>
      <c r="L7186" s="55">
        <f t="shared" si="564"/>
        <v>2.7219520533771073E-2</v>
      </c>
      <c r="M7186" s="57" t="s">
        <v>14966</v>
      </c>
    </row>
    <row r="7187" spans="1:13" x14ac:dyDescent="0.25">
      <c r="A7187" s="23" t="s">
        <v>14620</v>
      </c>
      <c r="B7187" s="5" t="s">
        <v>13676</v>
      </c>
      <c r="C7187" s="18">
        <v>594423.53700000001</v>
      </c>
      <c r="D7187" s="18">
        <v>392436.08399999997</v>
      </c>
      <c r="E7187" s="18">
        <f t="shared" si="560"/>
        <v>986.85962100000006</v>
      </c>
      <c r="F7187" s="18">
        <v>24716.102999999999</v>
      </c>
      <c r="G7187" s="18">
        <v>0</v>
      </c>
      <c r="H7187" s="18">
        <f t="shared" si="561"/>
        <v>24.716103</v>
      </c>
      <c r="I7187" s="18">
        <v>962143.51800000004</v>
      </c>
      <c r="J7187" s="40">
        <f t="shared" si="562"/>
        <v>962.16823410300003</v>
      </c>
      <c r="K7187" s="43">
        <f t="shared" si="563"/>
        <v>24.050050972841472</v>
      </c>
      <c r="L7187" s="55">
        <f t="shared" si="564"/>
        <v>2.5045206505617073E-2</v>
      </c>
      <c r="M7187" s="57" t="s">
        <v>14966</v>
      </c>
    </row>
    <row r="7188" spans="1:13" x14ac:dyDescent="0.25">
      <c r="A7188" s="23" t="s">
        <v>14621</v>
      </c>
      <c r="B7188" s="5" t="s">
        <v>13677</v>
      </c>
      <c r="C7188" s="18">
        <v>1014916.483</v>
      </c>
      <c r="D7188" s="18">
        <v>1431599.686</v>
      </c>
      <c r="E7188" s="18">
        <f t="shared" si="560"/>
        <v>2446.5161689999995</v>
      </c>
      <c r="F7188" s="18">
        <v>388581.65600000002</v>
      </c>
      <c r="G7188" s="18">
        <v>0</v>
      </c>
      <c r="H7188" s="18">
        <f t="shared" si="561"/>
        <v>388.58165600000001</v>
      </c>
      <c r="I7188" s="18">
        <v>2057934.513</v>
      </c>
      <c r="J7188" s="40">
        <f t="shared" si="562"/>
        <v>2058.3230946560002</v>
      </c>
      <c r="K7188" s="43">
        <f t="shared" si="563"/>
        <v>2.6118486740918105</v>
      </c>
      <c r="L7188" s="55">
        <f t="shared" si="564"/>
        <v>0.15883061020554412</v>
      </c>
      <c r="M7188" s="57" t="s">
        <v>14966</v>
      </c>
    </row>
    <row r="7189" spans="1:13" x14ac:dyDescent="0.25">
      <c r="A7189" s="23" t="s">
        <v>14622</v>
      </c>
      <c r="B7189" s="5" t="s">
        <v>13678</v>
      </c>
      <c r="C7189" s="18">
        <v>55797.002</v>
      </c>
      <c r="D7189" s="18">
        <v>226994.31700000001</v>
      </c>
      <c r="E7189" s="18">
        <f t="shared" ref="E7189:E7252" si="565">(+D7189+C7189)/1000</f>
        <v>282.79131900000004</v>
      </c>
      <c r="F7189" s="18">
        <v>1E-3</v>
      </c>
      <c r="G7189" s="18">
        <v>0</v>
      </c>
      <c r="H7189" s="18">
        <f t="shared" ref="H7189:H7252" si="566">(+G7189+F7189)/1000</f>
        <v>9.9999999999999995E-7</v>
      </c>
      <c r="I7189" s="18">
        <v>282791.31800000003</v>
      </c>
      <c r="J7189" s="40">
        <f t="shared" ref="J7189:J7252" si="567">(+I7189+H7189)/1000</f>
        <v>282.79131800100004</v>
      </c>
      <c r="K7189" s="43">
        <f t="shared" si="563"/>
        <v>55797002</v>
      </c>
      <c r="L7189" s="55">
        <f t="shared" si="564"/>
        <v>3.5361764411162839E-9</v>
      </c>
      <c r="M7189" s="57" t="s">
        <v>14966</v>
      </c>
    </row>
    <row r="7190" spans="1:13" x14ac:dyDescent="0.25">
      <c r="A7190" s="23" t="s">
        <v>14623</v>
      </c>
      <c r="B7190" s="5" t="s">
        <v>13679</v>
      </c>
      <c r="C7190" s="18">
        <v>989352.00100000005</v>
      </c>
      <c r="D7190" s="18">
        <v>1924048.1510000001</v>
      </c>
      <c r="E7190" s="18">
        <f t="shared" si="565"/>
        <v>2913.4001520000002</v>
      </c>
      <c r="F7190" s="18">
        <v>84223.173999999999</v>
      </c>
      <c r="G7190" s="18">
        <v>0</v>
      </c>
      <c r="H7190" s="18">
        <f t="shared" si="566"/>
        <v>84.223174</v>
      </c>
      <c r="I7190" s="18">
        <v>2829176.9780000001</v>
      </c>
      <c r="J7190" s="40">
        <f t="shared" si="567"/>
        <v>2829.2612011740002</v>
      </c>
      <c r="K7190" s="43">
        <f t="shared" ref="K7190:K7253" si="568">+IFERROR(C7190/F7190,"ERROR")</f>
        <v>11.746790746689268</v>
      </c>
      <c r="L7190" s="55">
        <f t="shared" ref="L7190:L7253" si="569">+IFERROR(H7190/E7190,"ERROR")</f>
        <v>2.8908893253878021E-2</v>
      </c>
      <c r="M7190" s="57" t="s">
        <v>14966</v>
      </c>
    </row>
    <row r="7191" spans="1:13" x14ac:dyDescent="0.25">
      <c r="A7191" s="23" t="s">
        <v>14624</v>
      </c>
      <c r="B7191" s="5" t="s">
        <v>13680</v>
      </c>
      <c r="C7191" s="18">
        <v>340231.41399999999</v>
      </c>
      <c r="D7191" s="18">
        <v>1302700.0870000001</v>
      </c>
      <c r="E7191" s="18">
        <f t="shared" si="565"/>
        <v>1642.9315010000003</v>
      </c>
      <c r="F7191" s="18">
        <v>206752.321</v>
      </c>
      <c r="G7191" s="18">
        <v>0</v>
      </c>
      <c r="H7191" s="18">
        <f t="shared" si="566"/>
        <v>206.75232099999999</v>
      </c>
      <c r="I7191" s="18">
        <v>1436179.18</v>
      </c>
      <c r="J7191" s="40">
        <f t="shared" si="567"/>
        <v>1436.3859323209999</v>
      </c>
      <c r="K7191" s="43">
        <f t="shared" si="568"/>
        <v>1.6455990063589176</v>
      </c>
      <c r="L7191" s="55">
        <f t="shared" si="569"/>
        <v>0.12584354300477921</v>
      </c>
      <c r="M7191" s="57" t="s">
        <v>14966</v>
      </c>
    </row>
    <row r="7192" spans="1:13" x14ac:dyDescent="0.25">
      <c r="A7192" s="23" t="s">
        <v>14625</v>
      </c>
      <c r="B7192" s="5" t="s">
        <v>13681</v>
      </c>
      <c r="C7192" s="18">
        <v>372024.64799999999</v>
      </c>
      <c r="D7192" s="18">
        <v>598334.86300000001</v>
      </c>
      <c r="E7192" s="18">
        <f t="shared" si="565"/>
        <v>970.35951099999988</v>
      </c>
      <c r="F7192" s="18">
        <v>67929.236000000004</v>
      </c>
      <c r="G7192" s="18">
        <v>0</v>
      </c>
      <c r="H7192" s="18">
        <f t="shared" si="566"/>
        <v>67.929236000000003</v>
      </c>
      <c r="I7192" s="18">
        <v>902430.27500000002</v>
      </c>
      <c r="J7192" s="40">
        <f t="shared" si="567"/>
        <v>902.49820423600011</v>
      </c>
      <c r="K7192" s="43">
        <f t="shared" si="568"/>
        <v>5.4766499655612195</v>
      </c>
      <c r="L7192" s="55">
        <f t="shared" si="569"/>
        <v>7.0004194558773186E-2</v>
      </c>
      <c r="M7192" s="57" t="s">
        <v>14966</v>
      </c>
    </row>
    <row r="7193" spans="1:13" x14ac:dyDescent="0.25">
      <c r="A7193" s="23" t="s">
        <v>14626</v>
      </c>
      <c r="B7193" s="5" t="s">
        <v>13682</v>
      </c>
      <c r="C7193" s="18">
        <v>1272485.2080000001</v>
      </c>
      <c r="D7193" s="18">
        <v>729599.83700000006</v>
      </c>
      <c r="E7193" s="18">
        <f t="shared" si="565"/>
        <v>2002.0850450000003</v>
      </c>
      <c r="F7193" s="18">
        <v>23377.257000000001</v>
      </c>
      <c r="G7193" s="18">
        <v>0</v>
      </c>
      <c r="H7193" s="18">
        <f t="shared" si="566"/>
        <v>23.377257</v>
      </c>
      <c r="I7193" s="18">
        <v>1978707.7879999999</v>
      </c>
      <c r="J7193" s="40">
        <f t="shared" si="567"/>
        <v>1978.7311652569999</v>
      </c>
      <c r="K7193" s="43">
        <f t="shared" si="568"/>
        <v>54.43261405732931</v>
      </c>
      <c r="L7193" s="55">
        <f t="shared" si="569"/>
        <v>1.1676455532387236E-2</v>
      </c>
      <c r="M7193" s="57" t="s">
        <v>14966</v>
      </c>
    </row>
    <row r="7194" spans="1:13" x14ac:dyDescent="0.25">
      <c r="A7194" s="23" t="s">
        <v>14627</v>
      </c>
      <c r="B7194" s="5" t="s">
        <v>13683</v>
      </c>
      <c r="C7194" s="18">
        <v>99329.952999999994</v>
      </c>
      <c r="D7194" s="18">
        <v>895503.91399999999</v>
      </c>
      <c r="E7194" s="18">
        <f t="shared" si="565"/>
        <v>994.83386699999994</v>
      </c>
      <c r="F7194" s="18">
        <v>30346.188999999998</v>
      </c>
      <c r="G7194" s="18">
        <v>0</v>
      </c>
      <c r="H7194" s="18">
        <f t="shared" si="566"/>
        <v>30.346188999999999</v>
      </c>
      <c r="I7194" s="18">
        <v>964487.67799999996</v>
      </c>
      <c r="J7194" s="40">
        <f t="shared" si="567"/>
        <v>964.5180241889999</v>
      </c>
      <c r="K7194" s="43">
        <f t="shared" si="568"/>
        <v>3.2732265985689342</v>
      </c>
      <c r="L7194" s="55">
        <f t="shared" si="569"/>
        <v>3.0503775561553134E-2</v>
      </c>
      <c r="M7194" s="57" t="s">
        <v>14966</v>
      </c>
    </row>
    <row r="7195" spans="1:13" x14ac:dyDescent="0.25">
      <c r="A7195" s="23" t="s">
        <v>14628</v>
      </c>
      <c r="B7195" s="5" t="s">
        <v>13684</v>
      </c>
      <c r="C7195" s="18">
        <v>819320.02399999998</v>
      </c>
      <c r="D7195" s="18">
        <v>1333901.4939999999</v>
      </c>
      <c r="E7195" s="18">
        <f t="shared" si="565"/>
        <v>2153.2215180000003</v>
      </c>
      <c r="F7195" s="18">
        <v>379598.58</v>
      </c>
      <c r="G7195" s="18">
        <v>0</v>
      </c>
      <c r="H7195" s="18">
        <f t="shared" si="566"/>
        <v>379.59858000000003</v>
      </c>
      <c r="I7195" s="18">
        <v>1773622.9380000001</v>
      </c>
      <c r="J7195" s="40">
        <f t="shared" si="567"/>
        <v>1774.00253658</v>
      </c>
      <c r="K7195" s="43">
        <f t="shared" si="568"/>
        <v>2.1583853764679519</v>
      </c>
      <c r="L7195" s="55">
        <f t="shared" si="569"/>
        <v>0.17629332459606228</v>
      </c>
      <c r="M7195" s="57" t="s">
        <v>14966</v>
      </c>
    </row>
    <row r="7196" spans="1:13" x14ac:dyDescent="0.25">
      <c r="A7196" s="23" t="s">
        <v>14629</v>
      </c>
      <c r="B7196" s="5" t="s">
        <v>13685</v>
      </c>
      <c r="C7196" s="18">
        <v>331277.19099999999</v>
      </c>
      <c r="D7196" s="18">
        <v>790907.36100000003</v>
      </c>
      <c r="E7196" s="18">
        <f t="shared" si="565"/>
        <v>1122.1845520000002</v>
      </c>
      <c r="F7196" s="18">
        <v>42637.663</v>
      </c>
      <c r="G7196" s="18">
        <v>40305.230000000003</v>
      </c>
      <c r="H7196" s="18">
        <f t="shared" si="566"/>
        <v>82.942893000000012</v>
      </c>
      <c r="I7196" s="18">
        <v>1039241.659</v>
      </c>
      <c r="J7196" s="40">
        <f t="shared" si="567"/>
        <v>1039.3246018929999</v>
      </c>
      <c r="K7196" s="43">
        <f t="shared" si="568"/>
        <v>7.7695907254579124</v>
      </c>
      <c r="L7196" s="55">
        <f t="shared" si="569"/>
        <v>7.3911989656403679E-2</v>
      </c>
      <c r="M7196" s="57" t="s">
        <v>14966</v>
      </c>
    </row>
    <row r="7197" spans="1:13" x14ac:dyDescent="0.25">
      <c r="A7197" s="23" t="s">
        <v>14630</v>
      </c>
      <c r="B7197" s="5" t="s">
        <v>13686</v>
      </c>
      <c r="C7197" s="18">
        <v>416319.04700000002</v>
      </c>
      <c r="D7197" s="18">
        <v>1895518.9350000001</v>
      </c>
      <c r="E7197" s="18">
        <f t="shared" si="565"/>
        <v>2311.837982</v>
      </c>
      <c r="F7197" s="18">
        <v>0</v>
      </c>
      <c r="G7197" s="18">
        <v>46180.786</v>
      </c>
      <c r="H7197" s="18">
        <f t="shared" si="566"/>
        <v>46.180785999999998</v>
      </c>
      <c r="I7197" s="18">
        <v>2265657.196</v>
      </c>
      <c r="J7197" s="40">
        <f t="shared" si="567"/>
        <v>2265.7033767860003</v>
      </c>
      <c r="K7197" s="43" t="str">
        <f t="shared" si="568"/>
        <v>ERROR</v>
      </c>
      <c r="L7197" s="55">
        <f t="shared" si="569"/>
        <v>1.9975788251410428E-2</v>
      </c>
      <c r="M7197" s="57" t="s">
        <v>14966</v>
      </c>
    </row>
    <row r="7198" spans="1:13" x14ac:dyDescent="0.25">
      <c r="A7198" s="23" t="s">
        <v>14631</v>
      </c>
      <c r="B7198" s="5" t="s">
        <v>13687</v>
      </c>
      <c r="C7198" s="18">
        <v>355052.74900000001</v>
      </c>
      <c r="D7198" s="18">
        <v>1532118.486</v>
      </c>
      <c r="E7198" s="18">
        <f t="shared" si="565"/>
        <v>1887.171235</v>
      </c>
      <c r="F7198" s="18">
        <v>240180.01500000001</v>
      </c>
      <c r="G7198" s="18">
        <v>0</v>
      </c>
      <c r="H7198" s="18">
        <f t="shared" si="566"/>
        <v>240.18001500000003</v>
      </c>
      <c r="I7198" s="18">
        <v>1646991.22</v>
      </c>
      <c r="J7198" s="40">
        <f t="shared" si="567"/>
        <v>1647.231400015</v>
      </c>
      <c r="K7198" s="43">
        <f t="shared" si="568"/>
        <v>1.4782776535341626</v>
      </c>
      <c r="L7198" s="55">
        <f t="shared" si="569"/>
        <v>0.12726985794693932</v>
      </c>
      <c r="M7198" s="57" t="s">
        <v>14966</v>
      </c>
    </row>
    <row r="7199" spans="1:13" x14ac:dyDescent="0.25">
      <c r="A7199" s="23" t="s">
        <v>14632</v>
      </c>
      <c r="B7199" s="5" t="s">
        <v>13688</v>
      </c>
      <c r="C7199" s="18">
        <v>99286.788</v>
      </c>
      <c r="D7199" s="18">
        <v>1003742.24</v>
      </c>
      <c r="E7199" s="18">
        <f t="shared" si="565"/>
        <v>1103.0290279999999</v>
      </c>
      <c r="F7199" s="18">
        <v>1110.4000000000001</v>
      </c>
      <c r="G7199" s="18">
        <v>0</v>
      </c>
      <c r="H7199" s="18">
        <f t="shared" si="566"/>
        <v>1.1104000000000001</v>
      </c>
      <c r="I7199" s="18">
        <v>1101918.628</v>
      </c>
      <c r="J7199" s="40">
        <f t="shared" si="567"/>
        <v>1101.9197383999999</v>
      </c>
      <c r="K7199" s="43">
        <f t="shared" si="568"/>
        <v>89.415335014409209</v>
      </c>
      <c r="L7199" s="55">
        <f t="shared" si="569"/>
        <v>1.0066824823398938E-3</v>
      </c>
      <c r="M7199" s="57" t="s">
        <v>14966</v>
      </c>
    </row>
    <row r="7200" spans="1:13" x14ac:dyDescent="0.25">
      <c r="A7200" s="23" t="s">
        <v>14633</v>
      </c>
      <c r="B7200" s="5" t="s">
        <v>13689</v>
      </c>
      <c r="C7200" s="18">
        <v>32849525.969000001</v>
      </c>
      <c r="D7200" s="18">
        <v>28595871.471000001</v>
      </c>
      <c r="E7200" s="18">
        <f t="shared" si="565"/>
        <v>61445.397440000001</v>
      </c>
      <c r="F7200" s="18">
        <v>3265975.5079999999</v>
      </c>
      <c r="G7200" s="18">
        <v>1976347.6159999999</v>
      </c>
      <c r="H7200" s="18">
        <f t="shared" si="566"/>
        <v>5242.3231239999996</v>
      </c>
      <c r="I7200" s="18">
        <v>56203074.316</v>
      </c>
      <c r="J7200" s="40">
        <f t="shared" si="567"/>
        <v>56208.316639124001</v>
      </c>
      <c r="K7200" s="43">
        <f t="shared" si="568"/>
        <v>10.058105423183719</v>
      </c>
      <c r="L7200" s="55">
        <f t="shared" si="569"/>
        <v>8.5316774606576606E-2</v>
      </c>
      <c r="M7200" s="57" t="s">
        <v>14966</v>
      </c>
    </row>
    <row r="7201" spans="1:13" x14ac:dyDescent="0.25">
      <c r="A7201" s="23" t="s">
        <v>14634</v>
      </c>
      <c r="B7201" s="5" t="s">
        <v>13690</v>
      </c>
      <c r="C7201" s="18">
        <v>969263.87</v>
      </c>
      <c r="D7201" s="18">
        <v>1970150.6170000001</v>
      </c>
      <c r="E7201" s="18">
        <f t="shared" si="565"/>
        <v>2939.414487</v>
      </c>
      <c r="F7201" s="18">
        <v>433083.19699999999</v>
      </c>
      <c r="G7201" s="18">
        <v>0</v>
      </c>
      <c r="H7201" s="18">
        <f t="shared" si="566"/>
        <v>433.08319699999998</v>
      </c>
      <c r="I7201" s="18">
        <v>2506331.29</v>
      </c>
      <c r="J7201" s="40">
        <f t="shared" si="567"/>
        <v>2506.7643731970002</v>
      </c>
      <c r="K7201" s="43">
        <f t="shared" si="568"/>
        <v>2.238054666433988</v>
      </c>
      <c r="L7201" s="55">
        <f t="shared" si="569"/>
        <v>0.14733655253975755</v>
      </c>
      <c r="M7201" s="57" t="s">
        <v>14966</v>
      </c>
    </row>
    <row r="7202" spans="1:13" x14ac:dyDescent="0.25">
      <c r="A7202" s="23" t="s">
        <v>14635</v>
      </c>
      <c r="B7202" s="5" t="s">
        <v>13691</v>
      </c>
      <c r="C7202" s="18">
        <v>4896593.8679999998</v>
      </c>
      <c r="D7202" s="18">
        <v>7165553.3380000005</v>
      </c>
      <c r="E7202" s="18">
        <f t="shared" si="565"/>
        <v>12062.147206</v>
      </c>
      <c r="F7202" s="18">
        <v>502226.26299999998</v>
      </c>
      <c r="G7202" s="18">
        <v>999994.67</v>
      </c>
      <c r="H7202" s="18">
        <f t="shared" si="566"/>
        <v>1502.2209330000001</v>
      </c>
      <c r="I7202" s="18">
        <v>10559926.273</v>
      </c>
      <c r="J7202" s="40">
        <f t="shared" si="567"/>
        <v>10561.428493932999</v>
      </c>
      <c r="K7202" s="43">
        <f t="shared" si="568"/>
        <v>9.749776602184582</v>
      </c>
      <c r="L7202" s="55">
        <f t="shared" si="569"/>
        <v>0.12454009284953507</v>
      </c>
      <c r="M7202" s="57" t="s">
        <v>14966</v>
      </c>
    </row>
    <row r="7203" spans="1:13" x14ac:dyDescent="0.25">
      <c r="A7203" s="23" t="s">
        <v>14636</v>
      </c>
      <c r="B7203" s="5" t="s">
        <v>13692</v>
      </c>
      <c r="C7203" s="18">
        <v>1640386.5379999999</v>
      </c>
      <c r="D7203" s="18">
        <v>1273291.557</v>
      </c>
      <c r="E7203" s="18">
        <f t="shared" si="565"/>
        <v>2913.6780949999998</v>
      </c>
      <c r="F7203" s="18">
        <v>171603.62299999999</v>
      </c>
      <c r="G7203" s="18">
        <v>45673.41</v>
      </c>
      <c r="H7203" s="18">
        <f t="shared" si="566"/>
        <v>217.27703299999999</v>
      </c>
      <c r="I7203" s="18">
        <v>2696401.0619999999</v>
      </c>
      <c r="J7203" s="40">
        <f t="shared" si="567"/>
        <v>2696.6183390329998</v>
      </c>
      <c r="K7203" s="43">
        <f t="shared" si="568"/>
        <v>9.5591602864934853</v>
      </c>
      <c r="L7203" s="55">
        <f t="shared" si="569"/>
        <v>7.4571392554605459E-2</v>
      </c>
      <c r="M7203" s="57" t="s">
        <v>14966</v>
      </c>
    </row>
    <row r="7204" spans="1:13" x14ac:dyDescent="0.25">
      <c r="A7204" s="23" t="s">
        <v>14637</v>
      </c>
      <c r="B7204" s="5" t="s">
        <v>13693</v>
      </c>
      <c r="C7204" s="18">
        <v>1900904.602</v>
      </c>
      <c r="D7204" s="18">
        <v>1576847.226</v>
      </c>
      <c r="E7204" s="18">
        <f t="shared" si="565"/>
        <v>3477.7518279999999</v>
      </c>
      <c r="F7204" s="18">
        <v>506615.27100000001</v>
      </c>
      <c r="G7204" s="18">
        <v>0</v>
      </c>
      <c r="H7204" s="18">
        <f t="shared" si="566"/>
        <v>506.61527100000001</v>
      </c>
      <c r="I7204" s="18">
        <v>2971136.557</v>
      </c>
      <c r="J7204" s="40">
        <f t="shared" si="567"/>
        <v>2971.6431722710004</v>
      </c>
      <c r="K7204" s="43">
        <f t="shared" si="568"/>
        <v>3.752166013961312</v>
      </c>
      <c r="L7204" s="55">
        <f t="shared" si="569"/>
        <v>0.14567320960660565</v>
      </c>
      <c r="M7204" s="57" t="s">
        <v>14966</v>
      </c>
    </row>
    <row r="7205" spans="1:13" x14ac:dyDescent="0.25">
      <c r="A7205" s="23" t="s">
        <v>14638</v>
      </c>
      <c r="B7205" s="5" t="s">
        <v>13694</v>
      </c>
      <c r="C7205" s="18">
        <v>337796.93699999998</v>
      </c>
      <c r="D7205" s="18">
        <v>2701586.76</v>
      </c>
      <c r="E7205" s="18">
        <f t="shared" si="565"/>
        <v>3039.3836969999998</v>
      </c>
      <c r="F7205" s="18">
        <v>77785.566000000006</v>
      </c>
      <c r="G7205" s="18">
        <v>6555.5450000000001</v>
      </c>
      <c r="H7205" s="18">
        <f t="shared" si="566"/>
        <v>84.341110999999998</v>
      </c>
      <c r="I7205" s="18">
        <v>2955042.5860000001</v>
      </c>
      <c r="J7205" s="40">
        <f t="shared" si="567"/>
        <v>2955.1269271110004</v>
      </c>
      <c r="K7205" s="43">
        <f t="shared" si="568"/>
        <v>4.3426686256933573</v>
      </c>
      <c r="L7205" s="55">
        <f t="shared" si="569"/>
        <v>2.7749412186177165E-2</v>
      </c>
      <c r="M7205" s="57" t="s">
        <v>14966</v>
      </c>
    </row>
    <row r="7206" spans="1:13" x14ac:dyDescent="0.25">
      <c r="A7206" s="23" t="s">
        <v>14639</v>
      </c>
      <c r="B7206" s="5" t="s">
        <v>13695</v>
      </c>
      <c r="C7206" s="18">
        <v>474362.50400000002</v>
      </c>
      <c r="D7206" s="18">
        <v>1160031.074</v>
      </c>
      <c r="E7206" s="18">
        <f t="shared" si="565"/>
        <v>1634.3935779999999</v>
      </c>
      <c r="F7206" s="18">
        <v>250409.11900000001</v>
      </c>
      <c r="G7206" s="18">
        <v>0</v>
      </c>
      <c r="H7206" s="18">
        <f t="shared" si="566"/>
        <v>250.409119</v>
      </c>
      <c r="I7206" s="18">
        <v>1383984.459</v>
      </c>
      <c r="J7206" s="40">
        <f t="shared" si="567"/>
        <v>1384.2348681189999</v>
      </c>
      <c r="K7206" s="43">
        <f t="shared" si="568"/>
        <v>1.8943499577585272</v>
      </c>
      <c r="L7206" s="55">
        <f t="shared" si="569"/>
        <v>0.15321225093555771</v>
      </c>
      <c r="M7206" s="57" t="s">
        <v>14966</v>
      </c>
    </row>
    <row r="7207" spans="1:13" x14ac:dyDescent="0.25">
      <c r="A7207" s="23" t="s">
        <v>14640</v>
      </c>
      <c r="B7207" s="5" t="s">
        <v>13696</v>
      </c>
      <c r="C7207" s="18">
        <v>839408.04399999999</v>
      </c>
      <c r="D7207" s="18">
        <v>1528380.247</v>
      </c>
      <c r="E7207" s="18">
        <f t="shared" si="565"/>
        <v>2367.7882910000003</v>
      </c>
      <c r="F7207" s="18">
        <v>933247.38800000004</v>
      </c>
      <c r="G7207" s="18">
        <v>120438.774</v>
      </c>
      <c r="H7207" s="18">
        <f t="shared" si="566"/>
        <v>1053.686162</v>
      </c>
      <c r="I7207" s="18">
        <v>1314102.129</v>
      </c>
      <c r="J7207" s="40">
        <f t="shared" si="567"/>
        <v>1315.155815162</v>
      </c>
      <c r="K7207" s="43">
        <f t="shared" si="568"/>
        <v>0.89944858650919679</v>
      </c>
      <c r="L7207" s="55">
        <f t="shared" si="569"/>
        <v>0.44500860402303588</v>
      </c>
      <c r="M7207" s="57" t="s">
        <v>14966</v>
      </c>
    </row>
    <row r="7208" spans="1:13" x14ac:dyDescent="0.25">
      <c r="A7208" s="23" t="s">
        <v>14641</v>
      </c>
      <c r="B7208" s="5" t="s">
        <v>13697</v>
      </c>
      <c r="C7208" s="18">
        <v>3063189.5189999999</v>
      </c>
      <c r="D7208" s="18">
        <v>11528910.386</v>
      </c>
      <c r="E7208" s="18">
        <f t="shared" si="565"/>
        <v>14592.099904999999</v>
      </c>
      <c r="F7208" s="18">
        <v>476120.94799999997</v>
      </c>
      <c r="G7208" s="18">
        <v>966202.245</v>
      </c>
      <c r="H7208" s="18">
        <f t="shared" si="566"/>
        <v>1442.3231929999999</v>
      </c>
      <c r="I7208" s="18">
        <v>13149776.711999999</v>
      </c>
      <c r="J7208" s="40">
        <f t="shared" si="567"/>
        <v>13151.219035193</v>
      </c>
      <c r="K7208" s="43">
        <f t="shared" si="568"/>
        <v>6.4336373601440444</v>
      </c>
      <c r="L7208" s="55">
        <f t="shared" si="569"/>
        <v>9.8842743840164241E-2</v>
      </c>
      <c r="M7208" s="57" t="s">
        <v>14966</v>
      </c>
    </row>
    <row r="7209" spans="1:13" x14ac:dyDescent="0.25">
      <c r="A7209" s="23" t="s">
        <v>14642</v>
      </c>
      <c r="B7209" s="5" t="s">
        <v>13698</v>
      </c>
      <c r="C7209" s="18">
        <v>598914.34699999995</v>
      </c>
      <c r="D7209" s="18">
        <v>1678388.9979999999</v>
      </c>
      <c r="E7209" s="18">
        <f t="shared" si="565"/>
        <v>2277.3033449999998</v>
      </c>
      <c r="F7209" s="18">
        <v>53186.451000000001</v>
      </c>
      <c r="G7209" s="18">
        <v>1626.6849999999999</v>
      </c>
      <c r="H7209" s="18">
        <f t="shared" si="566"/>
        <v>54.813136</v>
      </c>
      <c r="I7209" s="18">
        <v>2222490.2089999998</v>
      </c>
      <c r="J7209" s="40">
        <f t="shared" si="567"/>
        <v>2222.5450221360002</v>
      </c>
      <c r="K7209" s="43">
        <f t="shared" si="568"/>
        <v>11.260656346481925</v>
      </c>
      <c r="L7209" s="55">
        <f t="shared" si="569"/>
        <v>2.4069316949077772E-2</v>
      </c>
      <c r="M7209" s="57" t="s">
        <v>14966</v>
      </c>
    </row>
    <row r="7210" spans="1:13" x14ac:dyDescent="0.25">
      <c r="A7210" s="23" t="s">
        <v>14643</v>
      </c>
      <c r="B7210" s="5" t="s">
        <v>13699</v>
      </c>
      <c r="C7210" s="18">
        <v>628248.804</v>
      </c>
      <c r="D7210" s="18">
        <v>719759.87699999998</v>
      </c>
      <c r="E7210" s="18">
        <f t="shared" si="565"/>
        <v>1348.0086809999998</v>
      </c>
      <c r="F7210" s="18">
        <v>757357.17099999997</v>
      </c>
      <c r="G7210" s="18">
        <v>94456.278000000006</v>
      </c>
      <c r="H7210" s="18">
        <f t="shared" si="566"/>
        <v>851.81344899999999</v>
      </c>
      <c r="I7210" s="18">
        <v>496195.23200000002</v>
      </c>
      <c r="J7210" s="40">
        <f t="shared" si="567"/>
        <v>497.04704544900005</v>
      </c>
      <c r="K7210" s="43">
        <f t="shared" si="568"/>
        <v>0.82952776847741772</v>
      </c>
      <c r="L7210" s="55">
        <f t="shared" si="569"/>
        <v>0.63190501738319305</v>
      </c>
      <c r="M7210" s="57" t="s">
        <v>14966</v>
      </c>
    </row>
    <row r="7211" spans="1:13" x14ac:dyDescent="0.25">
      <c r="A7211" s="23" t="s">
        <v>14644</v>
      </c>
      <c r="B7211" s="5" t="s">
        <v>13700</v>
      </c>
      <c r="C7211" s="18">
        <v>1523563.932</v>
      </c>
      <c r="D7211" s="18">
        <v>1681371.7120000001</v>
      </c>
      <c r="E7211" s="18">
        <f t="shared" si="565"/>
        <v>3204.9356440000001</v>
      </c>
      <c r="F7211" s="18">
        <v>45919.059000000001</v>
      </c>
      <c r="G7211" s="18">
        <v>0</v>
      </c>
      <c r="H7211" s="18">
        <f t="shared" si="566"/>
        <v>45.919059000000004</v>
      </c>
      <c r="I7211" s="18">
        <v>3159016.585</v>
      </c>
      <c r="J7211" s="40">
        <f t="shared" si="567"/>
        <v>3159.0625040589998</v>
      </c>
      <c r="K7211" s="43">
        <f t="shared" si="568"/>
        <v>33.179336972040304</v>
      </c>
      <c r="L7211" s="55">
        <f t="shared" si="569"/>
        <v>1.4327607197344397E-2</v>
      </c>
      <c r="M7211" s="57" t="s">
        <v>14966</v>
      </c>
    </row>
    <row r="7212" spans="1:13" x14ac:dyDescent="0.25">
      <c r="A7212" s="23" t="s">
        <v>14645</v>
      </c>
      <c r="B7212" s="5" t="s">
        <v>13701</v>
      </c>
      <c r="C7212" s="18">
        <v>1301083.0660000001</v>
      </c>
      <c r="D7212" s="18">
        <v>2764735.753</v>
      </c>
      <c r="E7212" s="18">
        <f t="shared" si="565"/>
        <v>4065.8188190000001</v>
      </c>
      <c r="F7212" s="18">
        <v>30059.917000000001</v>
      </c>
      <c r="G7212" s="18">
        <v>286.63799999999998</v>
      </c>
      <c r="H7212" s="18">
        <f t="shared" si="566"/>
        <v>30.346554999999999</v>
      </c>
      <c r="I7212" s="18">
        <v>4035472.264</v>
      </c>
      <c r="J7212" s="40">
        <f t="shared" si="567"/>
        <v>4035.502610555</v>
      </c>
      <c r="K7212" s="43">
        <f t="shared" si="568"/>
        <v>43.282989304328417</v>
      </c>
      <c r="L7212" s="55">
        <f t="shared" si="569"/>
        <v>7.4638237341485428E-3</v>
      </c>
      <c r="M7212" s="57" t="s">
        <v>14966</v>
      </c>
    </row>
    <row r="7213" spans="1:13" x14ac:dyDescent="0.25">
      <c r="A7213" s="23" t="s">
        <v>14646</v>
      </c>
      <c r="B7213" s="5" t="s">
        <v>13702</v>
      </c>
      <c r="C7213" s="18">
        <v>1368711.85</v>
      </c>
      <c r="D7213" s="18">
        <v>1170499.4480000001</v>
      </c>
      <c r="E7213" s="18">
        <f t="shared" si="565"/>
        <v>2539.2112980000006</v>
      </c>
      <c r="F7213" s="18">
        <v>652529.26399999997</v>
      </c>
      <c r="G7213" s="18">
        <v>0</v>
      </c>
      <c r="H7213" s="18">
        <f t="shared" si="566"/>
        <v>652.52926400000001</v>
      </c>
      <c r="I7213" s="18">
        <v>1886682.034</v>
      </c>
      <c r="J7213" s="40">
        <f t="shared" si="567"/>
        <v>1887.3345632640001</v>
      </c>
      <c r="K7213" s="43">
        <f t="shared" si="568"/>
        <v>2.0975486089463722</v>
      </c>
      <c r="L7213" s="55">
        <f t="shared" si="569"/>
        <v>0.25698108090254718</v>
      </c>
      <c r="M7213" s="57" t="s">
        <v>14966</v>
      </c>
    </row>
    <row r="7214" spans="1:13" x14ac:dyDescent="0.25">
      <c r="A7214" s="23" t="s">
        <v>14647</v>
      </c>
      <c r="B7214" s="5" t="s">
        <v>13703</v>
      </c>
      <c r="C7214" s="18">
        <v>691783.99600000004</v>
      </c>
      <c r="D7214" s="18">
        <v>1941428.855</v>
      </c>
      <c r="E7214" s="18">
        <f t="shared" si="565"/>
        <v>2633.2128509999998</v>
      </c>
      <c r="F7214" s="18">
        <v>85622.898000000001</v>
      </c>
      <c r="G7214" s="18">
        <v>30727.45</v>
      </c>
      <c r="H7214" s="18">
        <f t="shared" si="566"/>
        <v>116.350348</v>
      </c>
      <c r="I7214" s="18">
        <v>2516862.503</v>
      </c>
      <c r="J7214" s="40">
        <f t="shared" si="567"/>
        <v>2516.978853348</v>
      </c>
      <c r="K7214" s="43">
        <f t="shared" si="568"/>
        <v>8.0794274914637914</v>
      </c>
      <c r="L7214" s="55">
        <f t="shared" si="569"/>
        <v>4.4185698074431887E-2</v>
      </c>
      <c r="M7214" s="57" t="s">
        <v>14966</v>
      </c>
    </row>
    <row r="7215" spans="1:13" x14ac:dyDescent="0.25">
      <c r="A7215" s="23" t="s">
        <v>14648</v>
      </c>
      <c r="B7215" s="5" t="s">
        <v>13704</v>
      </c>
      <c r="C7215" s="18">
        <v>303830.46600000001</v>
      </c>
      <c r="D7215" s="18">
        <v>364091.3</v>
      </c>
      <c r="E7215" s="18">
        <f t="shared" si="565"/>
        <v>667.92176600000005</v>
      </c>
      <c r="F7215" s="18">
        <v>129644.967</v>
      </c>
      <c r="G7215" s="18">
        <v>22278.898000000001</v>
      </c>
      <c r="H7215" s="18">
        <f t="shared" si="566"/>
        <v>151.92386499999998</v>
      </c>
      <c r="I7215" s="18">
        <v>515997.90100000001</v>
      </c>
      <c r="J7215" s="40">
        <f t="shared" si="567"/>
        <v>516.14982486500003</v>
      </c>
      <c r="K7215" s="43">
        <f t="shared" si="568"/>
        <v>2.3435577410421184</v>
      </c>
      <c r="L7215" s="55">
        <f t="shared" si="569"/>
        <v>0.22745757472440262</v>
      </c>
      <c r="M7215" s="57" t="s">
        <v>14966</v>
      </c>
    </row>
    <row r="7216" spans="1:13" x14ac:dyDescent="0.25">
      <c r="A7216" s="23" t="s">
        <v>14649</v>
      </c>
      <c r="B7216" s="5" t="s">
        <v>13705</v>
      </c>
      <c r="C7216" s="18">
        <v>286884.42099999997</v>
      </c>
      <c r="D7216" s="18">
        <v>1087398.531</v>
      </c>
      <c r="E7216" s="18">
        <f t="shared" si="565"/>
        <v>1374.282952</v>
      </c>
      <c r="F7216" s="18">
        <v>152487.245</v>
      </c>
      <c r="G7216" s="18">
        <v>0</v>
      </c>
      <c r="H7216" s="18">
        <f t="shared" si="566"/>
        <v>152.487245</v>
      </c>
      <c r="I7216" s="18">
        <v>1221795.7069999999</v>
      </c>
      <c r="J7216" s="40">
        <f t="shared" si="567"/>
        <v>1221.948194245</v>
      </c>
      <c r="K7216" s="43">
        <f t="shared" si="568"/>
        <v>1.8813666743077428</v>
      </c>
      <c r="L7216" s="55">
        <f t="shared" si="569"/>
        <v>0.11095767780433036</v>
      </c>
      <c r="M7216" s="57" t="s">
        <v>14966</v>
      </c>
    </row>
    <row r="7217" spans="1:13" x14ac:dyDescent="0.25">
      <c r="A7217" s="23" t="s">
        <v>14650</v>
      </c>
      <c r="B7217" s="5" t="s">
        <v>13706</v>
      </c>
      <c r="C7217" s="18">
        <v>2261346.2710000002</v>
      </c>
      <c r="D7217" s="18">
        <v>607107.71699999995</v>
      </c>
      <c r="E7217" s="18">
        <f t="shared" si="565"/>
        <v>2868.4539879999998</v>
      </c>
      <c r="F7217" s="18">
        <v>86782.327999999994</v>
      </c>
      <c r="G7217" s="18">
        <v>106329.87</v>
      </c>
      <c r="H7217" s="18">
        <f t="shared" si="566"/>
        <v>193.11219799999998</v>
      </c>
      <c r="I7217" s="18">
        <v>2675341.79</v>
      </c>
      <c r="J7217" s="40">
        <f t="shared" si="567"/>
        <v>2675.5349021980001</v>
      </c>
      <c r="K7217" s="43">
        <f t="shared" si="568"/>
        <v>26.057681593883956</v>
      </c>
      <c r="L7217" s="55">
        <f t="shared" si="569"/>
        <v>6.7322745565336919E-2</v>
      </c>
      <c r="M7217" s="57" t="s">
        <v>14966</v>
      </c>
    </row>
    <row r="7218" spans="1:13" x14ac:dyDescent="0.25">
      <c r="A7218" s="23" t="s">
        <v>14651</v>
      </c>
      <c r="B7218" s="5" t="s">
        <v>13707</v>
      </c>
      <c r="C7218" s="18">
        <v>457038.73800000001</v>
      </c>
      <c r="D7218" s="18">
        <v>1057926.9850000001</v>
      </c>
      <c r="E7218" s="18">
        <f t="shared" si="565"/>
        <v>1514.9657230000003</v>
      </c>
      <c r="F7218" s="18">
        <v>235594.10699999999</v>
      </c>
      <c r="G7218" s="18">
        <v>9442.0669999999991</v>
      </c>
      <c r="H7218" s="18">
        <f t="shared" si="566"/>
        <v>245.03617399999999</v>
      </c>
      <c r="I7218" s="18">
        <v>1269929.5490000001</v>
      </c>
      <c r="J7218" s="40">
        <f t="shared" si="567"/>
        <v>1270.1745851740002</v>
      </c>
      <c r="K7218" s="43">
        <f t="shared" si="568"/>
        <v>1.9399412991259584</v>
      </c>
      <c r="L7218" s="55">
        <f t="shared" si="569"/>
        <v>0.16174370830963014</v>
      </c>
      <c r="M7218" s="57" t="s">
        <v>14966</v>
      </c>
    </row>
    <row r="7219" spans="1:13" x14ac:dyDescent="0.25">
      <c r="A7219" s="23" t="s">
        <v>14652</v>
      </c>
      <c r="B7219" s="5" t="s">
        <v>13708</v>
      </c>
      <c r="C7219" s="18">
        <v>512355.66</v>
      </c>
      <c r="D7219" s="18">
        <v>386660.15399999998</v>
      </c>
      <c r="E7219" s="18">
        <f t="shared" si="565"/>
        <v>899.01581399999998</v>
      </c>
      <c r="F7219" s="18">
        <v>434306.78499999997</v>
      </c>
      <c r="G7219" s="18">
        <v>176154.34400000001</v>
      </c>
      <c r="H7219" s="18">
        <f t="shared" si="566"/>
        <v>610.46112899999991</v>
      </c>
      <c r="I7219" s="18">
        <v>288554.685</v>
      </c>
      <c r="J7219" s="40">
        <f t="shared" si="567"/>
        <v>289.16514612899999</v>
      </c>
      <c r="K7219" s="43">
        <f t="shared" si="568"/>
        <v>1.179709085134371</v>
      </c>
      <c r="L7219" s="55">
        <f t="shared" si="569"/>
        <v>0.67903269274415667</v>
      </c>
      <c r="M7219" s="57" t="s">
        <v>14966</v>
      </c>
    </row>
    <row r="7220" spans="1:13" x14ac:dyDescent="0.25">
      <c r="A7220" s="23" t="s">
        <v>14653</v>
      </c>
      <c r="B7220" s="5" t="s">
        <v>13709</v>
      </c>
      <c r="C7220" s="18">
        <v>1037156.4570000001</v>
      </c>
      <c r="D7220" s="18">
        <v>787765.08</v>
      </c>
      <c r="E7220" s="18">
        <f t="shared" si="565"/>
        <v>1824.9215369999999</v>
      </c>
      <c r="F7220" s="18">
        <v>489127.21500000003</v>
      </c>
      <c r="G7220" s="18">
        <v>0</v>
      </c>
      <c r="H7220" s="18">
        <f t="shared" si="566"/>
        <v>489.12721500000004</v>
      </c>
      <c r="I7220" s="18">
        <v>1335794.3219999999</v>
      </c>
      <c r="J7220" s="40">
        <f t="shared" si="567"/>
        <v>1336.283449215</v>
      </c>
      <c r="K7220" s="43">
        <f t="shared" si="568"/>
        <v>2.1204227145692558</v>
      </c>
      <c r="L7220" s="55">
        <f t="shared" si="569"/>
        <v>0.26802643570313678</v>
      </c>
      <c r="M7220" s="57" t="s">
        <v>14966</v>
      </c>
    </row>
    <row r="7221" spans="1:13" x14ac:dyDescent="0.25">
      <c r="A7221" s="23" t="s">
        <v>14654</v>
      </c>
      <c r="B7221" s="5" t="s">
        <v>13710</v>
      </c>
      <c r="C7221" s="18">
        <v>1488310.6610000001</v>
      </c>
      <c r="D7221" s="18">
        <v>1362531.817</v>
      </c>
      <c r="E7221" s="18">
        <f t="shared" si="565"/>
        <v>2850.842478</v>
      </c>
      <c r="F7221" s="18">
        <v>497200.641</v>
      </c>
      <c r="G7221" s="18">
        <v>310949.45199999999</v>
      </c>
      <c r="H7221" s="18">
        <f t="shared" si="566"/>
        <v>808.15009299999997</v>
      </c>
      <c r="I7221" s="18">
        <v>2042692.385</v>
      </c>
      <c r="J7221" s="40">
        <f t="shared" si="567"/>
        <v>2043.5005350929998</v>
      </c>
      <c r="K7221" s="43">
        <f t="shared" si="568"/>
        <v>2.99338041480924</v>
      </c>
      <c r="L7221" s="55">
        <f t="shared" si="569"/>
        <v>0.28347763836006656</v>
      </c>
      <c r="M7221" s="57" t="s">
        <v>14966</v>
      </c>
    </row>
    <row r="7222" spans="1:13" x14ac:dyDescent="0.25">
      <c r="A7222" s="23" t="s">
        <v>14655</v>
      </c>
      <c r="B7222" s="5" t="s">
        <v>13711</v>
      </c>
      <c r="C7222" s="18">
        <v>510469.20199999999</v>
      </c>
      <c r="D7222" s="18">
        <v>1392037.1070000001</v>
      </c>
      <c r="E7222" s="18">
        <f t="shared" si="565"/>
        <v>1902.5063090000001</v>
      </c>
      <c r="F7222" s="18">
        <v>152360.77900000001</v>
      </c>
      <c r="G7222" s="18">
        <v>0</v>
      </c>
      <c r="H7222" s="18">
        <f t="shared" si="566"/>
        <v>152.36077900000001</v>
      </c>
      <c r="I7222" s="18">
        <v>1750145.53</v>
      </c>
      <c r="J7222" s="40">
        <f t="shared" si="567"/>
        <v>1750.297890779</v>
      </c>
      <c r="K7222" s="43">
        <f t="shared" si="568"/>
        <v>3.3503976899461767</v>
      </c>
      <c r="L7222" s="55">
        <f t="shared" si="569"/>
        <v>8.0084243757427662E-2</v>
      </c>
      <c r="M7222" s="57" t="s">
        <v>14966</v>
      </c>
    </row>
    <row r="7223" spans="1:13" x14ac:dyDescent="0.25">
      <c r="A7223" s="23" t="s">
        <v>14656</v>
      </c>
      <c r="B7223" s="5" t="s">
        <v>13712</v>
      </c>
      <c r="C7223" s="18">
        <v>996052.26399999997</v>
      </c>
      <c r="D7223" s="18">
        <v>2162793.6719999998</v>
      </c>
      <c r="E7223" s="18">
        <f t="shared" si="565"/>
        <v>3158.8459359999997</v>
      </c>
      <c r="F7223" s="18">
        <v>194144.924</v>
      </c>
      <c r="G7223" s="18">
        <v>25958.757000000001</v>
      </c>
      <c r="H7223" s="18">
        <f t="shared" si="566"/>
        <v>220.10368100000002</v>
      </c>
      <c r="I7223" s="18">
        <v>2938742.2549999999</v>
      </c>
      <c r="J7223" s="40">
        <f t="shared" si="567"/>
        <v>2938.9623586809998</v>
      </c>
      <c r="K7223" s="43">
        <f t="shared" si="568"/>
        <v>5.1304574102591527</v>
      </c>
      <c r="L7223" s="55">
        <f t="shared" si="569"/>
        <v>6.9678510905382768E-2</v>
      </c>
      <c r="M7223" s="57" t="s">
        <v>14966</v>
      </c>
    </row>
    <row r="7224" spans="1:13" x14ac:dyDescent="0.25">
      <c r="A7224" s="23" t="s">
        <v>14657</v>
      </c>
      <c r="B7224" s="5" t="s">
        <v>13713</v>
      </c>
      <c r="C7224" s="18">
        <v>844287.36699999997</v>
      </c>
      <c r="D7224" s="18">
        <v>1738188.121</v>
      </c>
      <c r="E7224" s="18">
        <f t="shared" si="565"/>
        <v>2582.475488</v>
      </c>
      <c r="F7224" s="18">
        <v>150942.64000000001</v>
      </c>
      <c r="G7224" s="18">
        <v>0</v>
      </c>
      <c r="H7224" s="18">
        <f t="shared" si="566"/>
        <v>150.94264000000001</v>
      </c>
      <c r="I7224" s="18">
        <v>2431532.8480000002</v>
      </c>
      <c r="J7224" s="40">
        <f t="shared" si="567"/>
        <v>2431.6837906400001</v>
      </c>
      <c r="K7224" s="43">
        <f t="shared" si="568"/>
        <v>5.5934318294684653</v>
      </c>
      <c r="L7224" s="55">
        <f t="shared" si="569"/>
        <v>5.8448818082257055E-2</v>
      </c>
      <c r="M7224" s="57" t="s">
        <v>14966</v>
      </c>
    </row>
    <row r="7225" spans="1:13" x14ac:dyDescent="0.25">
      <c r="A7225" s="23" t="s">
        <v>14658</v>
      </c>
      <c r="B7225" s="5" t="s">
        <v>13714</v>
      </c>
      <c r="C7225" s="18">
        <v>3484673.4210000001</v>
      </c>
      <c r="D7225" s="18">
        <v>2400925.915</v>
      </c>
      <c r="E7225" s="18">
        <f t="shared" si="565"/>
        <v>5885.5993360000002</v>
      </c>
      <c r="F7225" s="18">
        <v>1226813.32</v>
      </c>
      <c r="G7225" s="18">
        <v>35348.684999999998</v>
      </c>
      <c r="H7225" s="18">
        <f t="shared" si="566"/>
        <v>1262.1620050000001</v>
      </c>
      <c r="I7225" s="18">
        <v>4623437.3310000002</v>
      </c>
      <c r="J7225" s="40">
        <f t="shared" si="567"/>
        <v>4624.6994930050005</v>
      </c>
      <c r="K7225" s="43">
        <f t="shared" si="568"/>
        <v>2.8404267904427383</v>
      </c>
      <c r="L7225" s="55">
        <f t="shared" si="569"/>
        <v>0.21444918910463873</v>
      </c>
      <c r="M7225" s="57" t="s">
        <v>14966</v>
      </c>
    </row>
    <row r="7226" spans="1:13" x14ac:dyDescent="0.25">
      <c r="A7226" s="23" t="s">
        <v>14659</v>
      </c>
      <c r="B7226" s="5" t="s">
        <v>13715</v>
      </c>
      <c r="C7226" s="18">
        <v>697137.88399999996</v>
      </c>
      <c r="D7226" s="18">
        <v>1366107.919</v>
      </c>
      <c r="E7226" s="18">
        <f t="shared" si="565"/>
        <v>2063.2458029999998</v>
      </c>
      <c r="F7226" s="18">
        <v>1399691.821</v>
      </c>
      <c r="G7226" s="18">
        <v>0</v>
      </c>
      <c r="H7226" s="18">
        <f t="shared" si="566"/>
        <v>1399.6918209999999</v>
      </c>
      <c r="I7226" s="18">
        <v>663553.98199999996</v>
      </c>
      <c r="J7226" s="40">
        <f t="shared" si="567"/>
        <v>664.95367382099994</v>
      </c>
      <c r="K7226" s="43">
        <f t="shared" si="568"/>
        <v>0.49806526946905688</v>
      </c>
      <c r="L7226" s="55">
        <f t="shared" si="569"/>
        <v>0.67839315071661388</v>
      </c>
      <c r="M7226" s="57" t="s">
        <v>14966</v>
      </c>
    </row>
    <row r="7227" spans="1:13" x14ac:dyDescent="0.25">
      <c r="A7227" s="23" t="s">
        <v>14660</v>
      </c>
      <c r="B7227" s="5" t="s">
        <v>13716</v>
      </c>
      <c r="C7227" s="18">
        <v>2468334.5120000001</v>
      </c>
      <c r="D7227" s="18">
        <v>8286935.5959999999</v>
      </c>
      <c r="E7227" s="18">
        <f t="shared" si="565"/>
        <v>10755.270107999999</v>
      </c>
      <c r="F7227" s="18">
        <v>1999179.8629999999</v>
      </c>
      <c r="G7227" s="18">
        <v>31428.562000000002</v>
      </c>
      <c r="H7227" s="18">
        <f t="shared" si="566"/>
        <v>2030.6084249999999</v>
      </c>
      <c r="I7227" s="18">
        <v>8724661.6830000002</v>
      </c>
      <c r="J7227" s="40">
        <f t="shared" si="567"/>
        <v>8726.6922914250008</v>
      </c>
      <c r="K7227" s="43">
        <f t="shared" si="568"/>
        <v>1.2346735567333995</v>
      </c>
      <c r="L7227" s="55">
        <f t="shared" si="569"/>
        <v>0.18880124856088831</v>
      </c>
      <c r="M7227" s="57" t="s">
        <v>14966</v>
      </c>
    </row>
    <row r="7228" spans="1:13" x14ac:dyDescent="0.25">
      <c r="A7228" s="23" t="s">
        <v>14661</v>
      </c>
      <c r="B7228" s="5" t="s">
        <v>13717</v>
      </c>
      <c r="C7228" s="18">
        <v>4275275.6730000004</v>
      </c>
      <c r="D7228" s="18">
        <v>2759218.9330000002</v>
      </c>
      <c r="E7228" s="18">
        <f t="shared" si="565"/>
        <v>7034.4946060000002</v>
      </c>
      <c r="F7228" s="18">
        <v>1562704.202</v>
      </c>
      <c r="G7228" s="18">
        <v>0</v>
      </c>
      <c r="H7228" s="18">
        <f t="shared" si="566"/>
        <v>1562.7042020000001</v>
      </c>
      <c r="I7228" s="18">
        <v>5471790.4040000001</v>
      </c>
      <c r="J7228" s="40">
        <f t="shared" si="567"/>
        <v>5473.3531082019999</v>
      </c>
      <c r="K7228" s="43">
        <f t="shared" si="568"/>
        <v>2.7358188885192494</v>
      </c>
      <c r="L7228" s="55">
        <f t="shared" si="569"/>
        <v>0.22214875261502193</v>
      </c>
      <c r="M7228" s="57" t="s">
        <v>14966</v>
      </c>
    </row>
    <row r="7229" spans="1:13" x14ac:dyDescent="0.25">
      <c r="A7229" s="23" t="s">
        <v>14662</v>
      </c>
      <c r="B7229" s="5" t="s">
        <v>13718</v>
      </c>
      <c r="C7229" s="18">
        <v>383824.72</v>
      </c>
      <c r="D7229" s="18">
        <v>664272.15800000005</v>
      </c>
      <c r="E7229" s="18">
        <f t="shared" si="565"/>
        <v>1048.0968780000001</v>
      </c>
      <c r="F7229" s="18">
        <v>404847.96600000001</v>
      </c>
      <c r="G7229" s="18">
        <v>0</v>
      </c>
      <c r="H7229" s="18">
        <f t="shared" si="566"/>
        <v>404.84796600000004</v>
      </c>
      <c r="I7229" s="18">
        <v>643248.91200000001</v>
      </c>
      <c r="J7229" s="40">
        <f t="shared" si="567"/>
        <v>643.65375996599994</v>
      </c>
      <c r="K7229" s="43">
        <f t="shared" si="568"/>
        <v>0.94807125695180094</v>
      </c>
      <c r="L7229" s="55">
        <f t="shared" si="569"/>
        <v>0.3862696039821617</v>
      </c>
      <c r="M7229" s="57" t="s">
        <v>14966</v>
      </c>
    </row>
    <row r="7230" spans="1:13" x14ac:dyDescent="0.25">
      <c r="A7230" s="23" t="s">
        <v>14663</v>
      </c>
      <c r="B7230" s="5" t="s">
        <v>13719</v>
      </c>
      <c r="C7230" s="18">
        <v>1139959.3319999999</v>
      </c>
      <c r="D7230" s="18">
        <v>1250436.821</v>
      </c>
      <c r="E7230" s="18">
        <f t="shared" si="565"/>
        <v>2390.3961530000001</v>
      </c>
      <c r="F7230" s="18">
        <v>70696.281000000003</v>
      </c>
      <c r="G7230" s="18">
        <v>0</v>
      </c>
      <c r="H7230" s="18">
        <f t="shared" si="566"/>
        <v>70.696280999999999</v>
      </c>
      <c r="I7230" s="18">
        <v>2319699.872</v>
      </c>
      <c r="J7230" s="40">
        <f t="shared" si="567"/>
        <v>2319.7705682810001</v>
      </c>
      <c r="K7230" s="43">
        <f t="shared" si="568"/>
        <v>16.124742573092352</v>
      </c>
      <c r="L7230" s="55">
        <f t="shared" si="569"/>
        <v>2.957513168320431E-2</v>
      </c>
      <c r="M7230" s="57" t="s">
        <v>14966</v>
      </c>
    </row>
    <row r="7231" spans="1:13" x14ac:dyDescent="0.25">
      <c r="A7231" s="23" t="s">
        <v>14664</v>
      </c>
      <c r="B7231" s="5" t="s">
        <v>13114</v>
      </c>
      <c r="C7231" s="18">
        <v>1112519.32</v>
      </c>
      <c r="D7231" s="18">
        <v>1958551.1089999999</v>
      </c>
      <c r="E7231" s="18">
        <f t="shared" si="565"/>
        <v>3071.0704289999999</v>
      </c>
      <c r="F7231" s="18">
        <v>142579.375</v>
      </c>
      <c r="G7231" s="18">
        <v>2844.48</v>
      </c>
      <c r="H7231" s="18">
        <f t="shared" si="566"/>
        <v>145.423855</v>
      </c>
      <c r="I7231" s="18">
        <v>2925646.574</v>
      </c>
      <c r="J7231" s="40">
        <f t="shared" si="567"/>
        <v>2925.7919978550003</v>
      </c>
      <c r="K7231" s="43">
        <f t="shared" si="568"/>
        <v>7.8028068225155289</v>
      </c>
      <c r="L7231" s="55">
        <f t="shared" si="569"/>
        <v>4.7352823180728171E-2</v>
      </c>
      <c r="M7231" s="57" t="s">
        <v>14966</v>
      </c>
    </row>
    <row r="7232" spans="1:13" x14ac:dyDescent="0.25">
      <c r="A7232" s="23" t="s">
        <v>14665</v>
      </c>
      <c r="B7232" s="5" t="s">
        <v>13720</v>
      </c>
      <c r="C7232" s="18">
        <v>525810.58100000001</v>
      </c>
      <c r="D7232" s="18">
        <v>321755.60100000002</v>
      </c>
      <c r="E7232" s="18">
        <f t="shared" si="565"/>
        <v>847.56618200000003</v>
      </c>
      <c r="F7232" s="18">
        <v>123157.83900000001</v>
      </c>
      <c r="G7232" s="18">
        <v>11716.763999999999</v>
      </c>
      <c r="H7232" s="18">
        <f t="shared" si="566"/>
        <v>134.87460300000001</v>
      </c>
      <c r="I7232" s="18">
        <v>712691.57900000003</v>
      </c>
      <c r="J7232" s="40">
        <f t="shared" si="567"/>
        <v>712.826453603</v>
      </c>
      <c r="K7232" s="43">
        <f t="shared" si="568"/>
        <v>4.2694040855978317</v>
      </c>
      <c r="L7232" s="55">
        <f t="shared" si="569"/>
        <v>0.15913164760979101</v>
      </c>
      <c r="M7232" s="57" t="s">
        <v>14966</v>
      </c>
    </row>
    <row r="7233" spans="1:13" x14ac:dyDescent="0.25">
      <c r="A7233" s="23" t="s">
        <v>14666</v>
      </c>
      <c r="B7233" s="5" t="s">
        <v>13721</v>
      </c>
      <c r="C7233" s="18">
        <v>1486176.6</v>
      </c>
      <c r="D7233" s="18">
        <v>1051083.53</v>
      </c>
      <c r="E7233" s="18">
        <f t="shared" si="565"/>
        <v>2537.2601299999997</v>
      </c>
      <c r="F7233" s="18">
        <v>433981.25799999997</v>
      </c>
      <c r="G7233" s="18">
        <v>110689.348</v>
      </c>
      <c r="H7233" s="18">
        <f t="shared" si="566"/>
        <v>544.67060599999991</v>
      </c>
      <c r="I7233" s="18">
        <v>1992589.524</v>
      </c>
      <c r="J7233" s="40">
        <f t="shared" si="567"/>
        <v>1993.1341946060002</v>
      </c>
      <c r="K7233" s="43">
        <f t="shared" si="568"/>
        <v>3.4245179316015535</v>
      </c>
      <c r="L7233" s="55">
        <f t="shared" si="569"/>
        <v>0.21466880733273494</v>
      </c>
      <c r="M7233" s="57" t="s">
        <v>14966</v>
      </c>
    </row>
    <row r="7234" spans="1:13" x14ac:dyDescent="0.25">
      <c r="A7234" s="23" t="s">
        <v>14667</v>
      </c>
      <c r="B7234" s="5" t="s">
        <v>13722</v>
      </c>
      <c r="C7234" s="18">
        <v>155950.84700000001</v>
      </c>
      <c r="D7234" s="18">
        <v>482097.82900000003</v>
      </c>
      <c r="E7234" s="18">
        <f t="shared" si="565"/>
        <v>638.048676</v>
      </c>
      <c r="F7234" s="18">
        <v>16322.444</v>
      </c>
      <c r="G7234" s="18">
        <v>0</v>
      </c>
      <c r="H7234" s="18">
        <f t="shared" si="566"/>
        <v>16.322444000000001</v>
      </c>
      <c r="I7234" s="18">
        <v>621726.23199999996</v>
      </c>
      <c r="J7234" s="40">
        <f t="shared" si="567"/>
        <v>621.74255444400001</v>
      </c>
      <c r="K7234" s="43">
        <f t="shared" si="568"/>
        <v>9.5543808880581871</v>
      </c>
      <c r="L7234" s="55">
        <f t="shared" si="569"/>
        <v>2.5581816268826489E-2</v>
      </c>
      <c r="M7234" s="57" t="s">
        <v>14966</v>
      </c>
    </row>
    <row r="7235" spans="1:13" x14ac:dyDescent="0.25">
      <c r="A7235" s="23" t="s">
        <v>14668</v>
      </c>
      <c r="B7235" s="5" t="s">
        <v>13723</v>
      </c>
      <c r="C7235" s="18">
        <v>516830.56300000002</v>
      </c>
      <c r="D7235" s="18">
        <v>1315542.058</v>
      </c>
      <c r="E7235" s="18">
        <f t="shared" si="565"/>
        <v>1832.372621</v>
      </c>
      <c r="F7235" s="18">
        <v>260929.39799999999</v>
      </c>
      <c r="G7235" s="18">
        <v>0</v>
      </c>
      <c r="H7235" s="18">
        <f t="shared" si="566"/>
        <v>260.92939799999999</v>
      </c>
      <c r="I7235" s="18">
        <v>1571443.223</v>
      </c>
      <c r="J7235" s="40">
        <f t="shared" si="567"/>
        <v>1571.7041523979999</v>
      </c>
      <c r="K7235" s="43">
        <f t="shared" si="568"/>
        <v>1.9807295266898215</v>
      </c>
      <c r="L7235" s="55">
        <f t="shared" si="569"/>
        <v>0.14239974719639734</v>
      </c>
      <c r="M7235" s="57" t="s">
        <v>14966</v>
      </c>
    </row>
    <row r="7236" spans="1:13" x14ac:dyDescent="0.25">
      <c r="A7236" s="23" t="s">
        <v>14669</v>
      </c>
      <c r="B7236" s="5" t="s">
        <v>13724</v>
      </c>
      <c r="C7236" s="18">
        <v>561785.64300000004</v>
      </c>
      <c r="D7236" s="18">
        <v>675563.85100000002</v>
      </c>
      <c r="E7236" s="18">
        <f t="shared" si="565"/>
        <v>1237.349494</v>
      </c>
      <c r="F7236" s="18">
        <v>209848.47899999999</v>
      </c>
      <c r="G7236" s="18">
        <v>0</v>
      </c>
      <c r="H7236" s="18">
        <f t="shared" si="566"/>
        <v>209.848479</v>
      </c>
      <c r="I7236" s="18">
        <v>1027501.015</v>
      </c>
      <c r="J7236" s="40">
        <f t="shared" si="567"/>
        <v>1027.710863479</v>
      </c>
      <c r="K7236" s="43">
        <f t="shared" si="568"/>
        <v>2.6771013336722831</v>
      </c>
      <c r="L7236" s="55">
        <f t="shared" si="569"/>
        <v>0.16959515481888579</v>
      </c>
      <c r="M7236" s="57" t="s">
        <v>14966</v>
      </c>
    </row>
    <row r="7237" spans="1:13" x14ac:dyDescent="0.25">
      <c r="A7237" s="23" t="s">
        <v>14670</v>
      </c>
      <c r="B7237" s="5" t="s">
        <v>13725</v>
      </c>
      <c r="C7237" s="18">
        <v>1644825.209</v>
      </c>
      <c r="D7237" s="18">
        <v>1621902.22</v>
      </c>
      <c r="E7237" s="18">
        <f t="shared" si="565"/>
        <v>3266.727429</v>
      </c>
      <c r="F7237" s="18">
        <v>273347.37099999998</v>
      </c>
      <c r="G7237" s="18">
        <v>14966.201999999999</v>
      </c>
      <c r="H7237" s="18">
        <f t="shared" si="566"/>
        <v>288.31357299999996</v>
      </c>
      <c r="I7237" s="18">
        <v>2978413.8560000001</v>
      </c>
      <c r="J7237" s="40">
        <f t="shared" si="567"/>
        <v>2978.702169573</v>
      </c>
      <c r="K7237" s="43">
        <f t="shared" si="568"/>
        <v>6.0173441690061109</v>
      </c>
      <c r="L7237" s="55">
        <f t="shared" si="569"/>
        <v>8.8257615386128974E-2</v>
      </c>
      <c r="M7237" s="57" t="s">
        <v>14966</v>
      </c>
    </row>
    <row r="7238" spans="1:13" x14ac:dyDescent="0.25">
      <c r="A7238" s="23" t="s">
        <v>14671</v>
      </c>
      <c r="B7238" s="5" t="s">
        <v>13726</v>
      </c>
      <c r="C7238" s="18">
        <v>343649.516</v>
      </c>
      <c r="D7238" s="18">
        <v>1364711.9779999999</v>
      </c>
      <c r="E7238" s="18">
        <f t="shared" si="565"/>
        <v>1708.361494</v>
      </c>
      <c r="F7238" s="18">
        <v>292199.85399999999</v>
      </c>
      <c r="G7238" s="18">
        <v>3363.846</v>
      </c>
      <c r="H7238" s="18">
        <f t="shared" si="566"/>
        <v>295.56370000000004</v>
      </c>
      <c r="I7238" s="18">
        <v>1412797.794</v>
      </c>
      <c r="J7238" s="40">
        <f t="shared" si="567"/>
        <v>1413.0933577000001</v>
      </c>
      <c r="K7238" s="43">
        <f t="shared" si="568"/>
        <v>1.1760769599836967</v>
      </c>
      <c r="L7238" s="55">
        <f t="shared" si="569"/>
        <v>0.17301004561274666</v>
      </c>
      <c r="M7238" s="57" t="s">
        <v>14966</v>
      </c>
    </row>
    <row r="7239" spans="1:13" x14ac:dyDescent="0.25">
      <c r="A7239" s="23" t="s">
        <v>14672</v>
      </c>
      <c r="B7239" s="5" t="s">
        <v>13727</v>
      </c>
      <c r="C7239" s="18">
        <v>19620369.581999999</v>
      </c>
      <c r="D7239" s="18">
        <v>12154671.753</v>
      </c>
      <c r="E7239" s="18">
        <f t="shared" si="565"/>
        <v>31775.041335000002</v>
      </c>
      <c r="F7239" s="18">
        <v>8638846.2219999991</v>
      </c>
      <c r="G7239" s="18">
        <v>6085535.5710000005</v>
      </c>
      <c r="H7239" s="18">
        <f t="shared" si="566"/>
        <v>14724.381793</v>
      </c>
      <c r="I7239" s="18">
        <v>17050659.541999999</v>
      </c>
      <c r="J7239" s="40">
        <f t="shared" si="567"/>
        <v>17065.383923793001</v>
      </c>
      <c r="K7239" s="43">
        <f t="shared" si="568"/>
        <v>2.2711794003271009</v>
      </c>
      <c r="L7239" s="55">
        <f t="shared" si="569"/>
        <v>0.46339457556523111</v>
      </c>
      <c r="M7239" s="57" t="s">
        <v>14966</v>
      </c>
    </row>
    <row r="7240" spans="1:13" x14ac:dyDescent="0.25">
      <c r="A7240" s="23" t="s">
        <v>14673</v>
      </c>
      <c r="B7240" s="5" t="s">
        <v>13728</v>
      </c>
      <c r="C7240" s="18">
        <v>6249564.5410000002</v>
      </c>
      <c r="D7240" s="18">
        <v>9075716.3139999993</v>
      </c>
      <c r="E7240" s="18">
        <f t="shared" si="565"/>
        <v>15325.280855000001</v>
      </c>
      <c r="F7240" s="18">
        <v>4585895.2209999999</v>
      </c>
      <c r="G7240" s="18">
        <v>798103.43599999999</v>
      </c>
      <c r="H7240" s="18">
        <f t="shared" si="566"/>
        <v>5383.9986570000001</v>
      </c>
      <c r="I7240" s="18">
        <v>9941282.1980000008</v>
      </c>
      <c r="J7240" s="40">
        <f t="shared" si="567"/>
        <v>9946.6661966570009</v>
      </c>
      <c r="K7240" s="43">
        <f t="shared" si="568"/>
        <v>1.3627796187714076</v>
      </c>
      <c r="L7240" s="55">
        <f t="shared" si="569"/>
        <v>0.351314844272066</v>
      </c>
      <c r="M7240" s="57" t="s">
        <v>14966</v>
      </c>
    </row>
    <row r="7241" spans="1:13" x14ac:dyDescent="0.25">
      <c r="A7241" s="23" t="s">
        <v>14674</v>
      </c>
      <c r="B7241" s="5" t="s">
        <v>13729</v>
      </c>
      <c r="C7241" s="18">
        <v>437161.27100000001</v>
      </c>
      <c r="D7241" s="18">
        <v>1629687.44</v>
      </c>
      <c r="E7241" s="18">
        <f t="shared" si="565"/>
        <v>2066.8487110000001</v>
      </c>
      <c r="F7241" s="18">
        <v>199346.22500000001</v>
      </c>
      <c r="G7241" s="18">
        <v>0</v>
      </c>
      <c r="H7241" s="18">
        <f t="shared" si="566"/>
        <v>199.346225</v>
      </c>
      <c r="I7241" s="18">
        <v>1867502.486</v>
      </c>
      <c r="J7241" s="40">
        <f t="shared" si="567"/>
        <v>1867.7018322250001</v>
      </c>
      <c r="K7241" s="43">
        <f t="shared" si="568"/>
        <v>2.1929749158781413</v>
      </c>
      <c r="L7241" s="55">
        <f t="shared" si="569"/>
        <v>9.6449354971680848E-2</v>
      </c>
      <c r="M7241" s="57" t="s">
        <v>14966</v>
      </c>
    </row>
    <row r="7242" spans="1:13" x14ac:dyDescent="0.25">
      <c r="A7242" s="23" t="s">
        <v>14675</v>
      </c>
      <c r="B7242" s="5" t="s">
        <v>13730</v>
      </c>
      <c r="C7242" s="18">
        <v>532269.88300000003</v>
      </c>
      <c r="D7242" s="18">
        <v>1462500.557</v>
      </c>
      <c r="E7242" s="18">
        <f t="shared" si="565"/>
        <v>1994.77044</v>
      </c>
      <c r="F7242" s="18">
        <v>0</v>
      </c>
      <c r="G7242" s="18">
        <v>1E-3</v>
      </c>
      <c r="H7242" s="18">
        <f t="shared" si="566"/>
        <v>9.9999999999999995E-7</v>
      </c>
      <c r="I7242" s="18">
        <v>1994770.439</v>
      </c>
      <c r="J7242" s="40">
        <f t="shared" si="567"/>
        <v>1994.7704390010001</v>
      </c>
      <c r="K7242" s="43" t="str">
        <f t="shared" si="568"/>
        <v>ERROR</v>
      </c>
      <c r="L7242" s="55">
        <f t="shared" si="569"/>
        <v>5.0131081749938103E-10</v>
      </c>
      <c r="M7242" s="57" t="s">
        <v>14966</v>
      </c>
    </row>
    <row r="7243" spans="1:13" x14ac:dyDescent="0.25">
      <c r="A7243" s="23" t="s">
        <v>14676</v>
      </c>
      <c r="B7243" s="5" t="s">
        <v>13731</v>
      </c>
      <c r="C7243" s="18">
        <v>191274.00399999999</v>
      </c>
      <c r="D7243" s="18">
        <v>1771593.59</v>
      </c>
      <c r="E7243" s="18">
        <f t="shared" si="565"/>
        <v>1962.8675940000001</v>
      </c>
      <c r="F7243" s="18">
        <v>327820.72499999998</v>
      </c>
      <c r="G7243" s="18">
        <v>1237242.933</v>
      </c>
      <c r="H7243" s="18">
        <f t="shared" si="566"/>
        <v>1565.0636579999998</v>
      </c>
      <c r="I7243" s="18">
        <v>397803.93599999999</v>
      </c>
      <c r="J7243" s="40">
        <f t="shared" si="567"/>
        <v>399.36899965800001</v>
      </c>
      <c r="K7243" s="43">
        <f t="shared" si="568"/>
        <v>0.58347135923148241</v>
      </c>
      <c r="L7243" s="55">
        <f t="shared" si="569"/>
        <v>0.79733531838011473</v>
      </c>
      <c r="M7243" s="57" t="s">
        <v>14966</v>
      </c>
    </row>
    <row r="7244" spans="1:13" x14ac:dyDescent="0.25">
      <c r="A7244" s="23" t="s">
        <v>14677</v>
      </c>
      <c r="B7244" s="5" t="s">
        <v>13732</v>
      </c>
      <c r="C7244" s="18">
        <v>25955685.366999999</v>
      </c>
      <c r="D7244" s="18">
        <v>118969164.252</v>
      </c>
      <c r="E7244" s="18">
        <f t="shared" si="565"/>
        <v>144924.84961900002</v>
      </c>
      <c r="F7244" s="18">
        <v>19652233.493000001</v>
      </c>
      <c r="G7244" s="18">
        <v>5868570.3289999999</v>
      </c>
      <c r="H7244" s="18">
        <f t="shared" si="566"/>
        <v>25520.803822000002</v>
      </c>
      <c r="I7244" s="18">
        <v>119404045.79700001</v>
      </c>
      <c r="J7244" s="40">
        <f t="shared" si="567"/>
        <v>119429.566600822</v>
      </c>
      <c r="K7244" s="43">
        <f t="shared" si="568"/>
        <v>1.3207498972697045</v>
      </c>
      <c r="L7244" s="55">
        <f t="shared" si="569"/>
        <v>0.17609681078912887</v>
      </c>
      <c r="M7244" s="57" t="s">
        <v>14966</v>
      </c>
    </row>
    <row r="7245" spans="1:13" x14ac:dyDescent="0.25">
      <c r="A7245" s="23" t="s">
        <v>14678</v>
      </c>
      <c r="B7245" s="5" t="s">
        <v>13733</v>
      </c>
      <c r="C7245" s="18">
        <v>2354743.483</v>
      </c>
      <c r="D7245" s="18">
        <v>4979175.1349999998</v>
      </c>
      <c r="E7245" s="18">
        <f t="shared" si="565"/>
        <v>7333.9186179999997</v>
      </c>
      <c r="F7245" s="18">
        <v>1676560.4480000001</v>
      </c>
      <c r="G7245" s="18">
        <v>1646363.703</v>
      </c>
      <c r="H7245" s="18">
        <f t="shared" si="566"/>
        <v>3322.9241510000002</v>
      </c>
      <c r="I7245" s="18">
        <v>4010994.4670000002</v>
      </c>
      <c r="J7245" s="40">
        <f t="shared" si="567"/>
        <v>4014.3173911510003</v>
      </c>
      <c r="K7245" s="43">
        <f t="shared" si="568"/>
        <v>1.404508549518162</v>
      </c>
      <c r="L7245" s="55">
        <f t="shared" si="569"/>
        <v>0.45308985878904939</v>
      </c>
      <c r="M7245" s="57" t="s">
        <v>14966</v>
      </c>
    </row>
    <row r="7246" spans="1:13" x14ac:dyDescent="0.25">
      <c r="A7246" s="23" t="s">
        <v>14679</v>
      </c>
      <c r="B7246" s="5" t="s">
        <v>13734</v>
      </c>
      <c r="C7246" s="18">
        <v>14902838.791999999</v>
      </c>
      <c r="D7246" s="18">
        <v>40435366.030000001</v>
      </c>
      <c r="E7246" s="18">
        <f t="shared" si="565"/>
        <v>55338.204822</v>
      </c>
      <c r="F7246" s="18">
        <v>5508004.8870000001</v>
      </c>
      <c r="G7246" s="18">
        <v>3491070.781</v>
      </c>
      <c r="H7246" s="18">
        <f t="shared" si="566"/>
        <v>8999.0756679999995</v>
      </c>
      <c r="I7246" s="18">
        <v>46339129.153999999</v>
      </c>
      <c r="J7246" s="40">
        <f t="shared" si="567"/>
        <v>46348.128229668</v>
      </c>
      <c r="K7246" s="43">
        <f t="shared" si="568"/>
        <v>2.7056691302459983</v>
      </c>
      <c r="L7246" s="55">
        <f t="shared" si="569"/>
        <v>0.16261958075702465</v>
      </c>
      <c r="M7246" s="57" t="s">
        <v>14966</v>
      </c>
    </row>
    <row r="7247" spans="1:13" x14ac:dyDescent="0.25">
      <c r="A7247" s="23" t="s">
        <v>14680</v>
      </c>
      <c r="B7247" s="5" t="s">
        <v>13735</v>
      </c>
      <c r="C7247" s="18">
        <v>2318598.8050000002</v>
      </c>
      <c r="D7247" s="18">
        <v>4806343.9419999998</v>
      </c>
      <c r="E7247" s="18">
        <f t="shared" si="565"/>
        <v>7124.9427469999991</v>
      </c>
      <c r="F7247" s="18">
        <v>81459.634000000005</v>
      </c>
      <c r="G7247" s="18">
        <v>0</v>
      </c>
      <c r="H7247" s="18">
        <f t="shared" si="566"/>
        <v>81.459634000000008</v>
      </c>
      <c r="I7247" s="18">
        <v>7043483.1129999999</v>
      </c>
      <c r="J7247" s="40">
        <f t="shared" si="567"/>
        <v>7043.5645726339999</v>
      </c>
      <c r="K7247" s="43">
        <f t="shared" si="568"/>
        <v>28.463162564663623</v>
      </c>
      <c r="L7247" s="55">
        <f t="shared" si="569"/>
        <v>1.1433022957875568E-2</v>
      </c>
      <c r="M7247" s="57" t="s">
        <v>14966</v>
      </c>
    </row>
    <row r="7248" spans="1:13" x14ac:dyDescent="0.25">
      <c r="A7248" s="23" t="s">
        <v>14681</v>
      </c>
      <c r="B7248" s="5" t="s">
        <v>13736</v>
      </c>
      <c r="C7248" s="18">
        <v>254459.21900000001</v>
      </c>
      <c r="D7248" s="18">
        <v>1185750.807</v>
      </c>
      <c r="E7248" s="18">
        <f t="shared" si="565"/>
        <v>1440.210026</v>
      </c>
      <c r="F7248" s="18">
        <v>26216.79</v>
      </c>
      <c r="G7248" s="18">
        <v>13505.633</v>
      </c>
      <c r="H7248" s="18">
        <f t="shared" si="566"/>
        <v>39.722422999999999</v>
      </c>
      <c r="I7248" s="18">
        <v>1400487.6029999999</v>
      </c>
      <c r="J7248" s="40">
        <f t="shared" si="567"/>
        <v>1400.5273254229999</v>
      </c>
      <c r="K7248" s="43">
        <f t="shared" si="568"/>
        <v>9.7059639643144724</v>
      </c>
      <c r="L7248" s="55">
        <f t="shared" si="569"/>
        <v>2.7580993246050352E-2</v>
      </c>
      <c r="M7248" s="57" t="s">
        <v>14966</v>
      </c>
    </row>
    <row r="7249" spans="1:13" x14ac:dyDescent="0.25">
      <c r="A7249" s="23" t="s">
        <v>14682</v>
      </c>
      <c r="B7249" s="5" t="s">
        <v>13737</v>
      </c>
      <c r="C7249" s="18">
        <v>3147559.98</v>
      </c>
      <c r="D7249" s="18">
        <v>7739680.8890000004</v>
      </c>
      <c r="E7249" s="18">
        <f t="shared" si="565"/>
        <v>10887.240869000001</v>
      </c>
      <c r="F7249" s="18">
        <v>168743.64600000001</v>
      </c>
      <c r="G7249" s="18">
        <v>2587441.102</v>
      </c>
      <c r="H7249" s="18">
        <f t="shared" si="566"/>
        <v>2756.1847480000001</v>
      </c>
      <c r="I7249" s="18">
        <v>8131056.1210000003</v>
      </c>
      <c r="J7249" s="40">
        <f t="shared" si="567"/>
        <v>8133.8123057480007</v>
      </c>
      <c r="K7249" s="43">
        <f t="shared" si="568"/>
        <v>18.652909633112941</v>
      </c>
      <c r="L7249" s="55">
        <f t="shared" si="569"/>
        <v>0.253157322517579</v>
      </c>
      <c r="M7249" s="57" t="s">
        <v>14966</v>
      </c>
    </row>
    <row r="7250" spans="1:13" x14ac:dyDescent="0.25">
      <c r="A7250" s="23" t="s">
        <v>14683</v>
      </c>
      <c r="B7250" s="5" t="s">
        <v>13738</v>
      </c>
      <c r="C7250" s="18">
        <v>396428.46399999998</v>
      </c>
      <c r="D7250" s="18">
        <v>1443742.64</v>
      </c>
      <c r="E7250" s="18">
        <f t="shared" si="565"/>
        <v>1840.1711039999998</v>
      </c>
      <c r="F7250" s="18">
        <v>386173.26299999998</v>
      </c>
      <c r="G7250" s="18">
        <v>0</v>
      </c>
      <c r="H7250" s="18">
        <f t="shared" si="566"/>
        <v>386.17326299999996</v>
      </c>
      <c r="I7250" s="18">
        <v>1453997.841</v>
      </c>
      <c r="J7250" s="40">
        <f t="shared" si="567"/>
        <v>1454.3840142630002</v>
      </c>
      <c r="K7250" s="43">
        <f t="shared" si="568"/>
        <v>1.026555958121834</v>
      </c>
      <c r="L7250" s="55">
        <f t="shared" si="569"/>
        <v>0.20985725846937331</v>
      </c>
      <c r="M7250" s="57" t="s">
        <v>14966</v>
      </c>
    </row>
    <row r="7251" spans="1:13" x14ac:dyDescent="0.25">
      <c r="A7251" s="23" t="s">
        <v>14684</v>
      </c>
      <c r="B7251" s="5" t="s">
        <v>13739</v>
      </c>
      <c r="C7251" s="18">
        <v>979701.66200000001</v>
      </c>
      <c r="D7251" s="18">
        <v>4156238.4530000002</v>
      </c>
      <c r="E7251" s="18">
        <f t="shared" si="565"/>
        <v>5135.9401150000003</v>
      </c>
      <c r="F7251" s="18">
        <v>21182.042000000001</v>
      </c>
      <c r="G7251" s="18">
        <v>0</v>
      </c>
      <c r="H7251" s="18">
        <f t="shared" si="566"/>
        <v>21.182042000000003</v>
      </c>
      <c r="I7251" s="18">
        <v>5114758.0729999999</v>
      </c>
      <c r="J7251" s="40">
        <f t="shared" si="567"/>
        <v>5114.7792550419999</v>
      </c>
      <c r="K7251" s="43">
        <f t="shared" si="568"/>
        <v>46.251521076202188</v>
      </c>
      <c r="L7251" s="55">
        <f t="shared" si="569"/>
        <v>4.1242774498354918E-3</v>
      </c>
      <c r="M7251" s="57" t="s">
        <v>14966</v>
      </c>
    </row>
    <row r="7252" spans="1:13" x14ac:dyDescent="0.25">
      <c r="A7252" s="23" t="s">
        <v>14685</v>
      </c>
      <c r="B7252" s="5" t="s">
        <v>13740</v>
      </c>
      <c r="C7252" s="18">
        <v>149442.73800000001</v>
      </c>
      <c r="D7252" s="18">
        <v>72316.888999999996</v>
      </c>
      <c r="E7252" s="18">
        <f t="shared" si="565"/>
        <v>221.75962699999999</v>
      </c>
      <c r="F7252" s="18">
        <v>33973.652999999998</v>
      </c>
      <c r="G7252" s="18">
        <v>0</v>
      </c>
      <c r="H7252" s="18">
        <f t="shared" si="566"/>
        <v>33.973652999999999</v>
      </c>
      <c r="I7252" s="18">
        <v>187785.97399999999</v>
      </c>
      <c r="J7252" s="40">
        <f t="shared" si="567"/>
        <v>187.81994765299999</v>
      </c>
      <c r="K7252" s="43">
        <f t="shared" si="568"/>
        <v>4.3987833160007854</v>
      </c>
      <c r="L7252" s="55">
        <f t="shared" si="569"/>
        <v>0.15320035237974133</v>
      </c>
      <c r="M7252" s="57" t="s">
        <v>14966</v>
      </c>
    </row>
    <row r="7253" spans="1:13" x14ac:dyDescent="0.25">
      <c r="A7253" s="23" t="s">
        <v>14686</v>
      </c>
      <c r="B7253" s="5" t="s">
        <v>13741</v>
      </c>
      <c r="C7253" s="18">
        <v>126227.273</v>
      </c>
      <c r="D7253" s="18">
        <v>974340.05</v>
      </c>
      <c r="E7253" s="18">
        <f t="shared" ref="E7253:E7316" si="570">(+D7253+C7253)/1000</f>
        <v>1100.567323</v>
      </c>
      <c r="F7253" s="18">
        <v>23975.816999999999</v>
      </c>
      <c r="G7253" s="18">
        <v>0</v>
      </c>
      <c r="H7253" s="18">
        <f t="shared" ref="H7253:H7316" si="571">(+G7253+F7253)/1000</f>
        <v>23.975816999999999</v>
      </c>
      <c r="I7253" s="18">
        <v>1076591.5060000001</v>
      </c>
      <c r="J7253" s="40">
        <f t="shared" ref="J7253:J7316" si="572">(+I7253+H7253)/1000</f>
        <v>1076.615481817</v>
      </c>
      <c r="K7253" s="43">
        <f t="shared" si="568"/>
        <v>5.2647746268667301</v>
      </c>
      <c r="L7253" s="55">
        <f t="shared" si="569"/>
        <v>2.1784961718330064E-2</v>
      </c>
      <c r="M7253" s="57" t="s">
        <v>14966</v>
      </c>
    </row>
    <row r="7254" spans="1:13" x14ac:dyDescent="0.25">
      <c r="A7254" s="23" t="s">
        <v>14687</v>
      </c>
      <c r="B7254" s="5" t="s">
        <v>13742</v>
      </c>
      <c r="C7254" s="18">
        <v>834153.74</v>
      </c>
      <c r="D7254" s="18">
        <v>5414228.3619999997</v>
      </c>
      <c r="E7254" s="18">
        <f t="shared" si="570"/>
        <v>6248.3821019999996</v>
      </c>
      <c r="F7254" s="18">
        <v>127268.311</v>
      </c>
      <c r="G7254" s="18">
        <v>0</v>
      </c>
      <c r="H7254" s="18">
        <f t="shared" si="571"/>
        <v>127.268311</v>
      </c>
      <c r="I7254" s="18">
        <v>6121113.7910000002</v>
      </c>
      <c r="J7254" s="40">
        <f t="shared" si="572"/>
        <v>6121.2410593110008</v>
      </c>
      <c r="K7254" s="43">
        <f t="shared" ref="K7254:K7317" si="573">+IFERROR(C7254/F7254,"ERROR")</f>
        <v>6.5542925292691283</v>
      </c>
      <c r="L7254" s="55">
        <f t="shared" ref="L7254:L7317" si="574">+IFERROR(H7254/E7254,"ERROR")</f>
        <v>2.0368202347814741E-2</v>
      </c>
      <c r="M7254" s="57" t="s">
        <v>14966</v>
      </c>
    </row>
    <row r="7255" spans="1:13" x14ac:dyDescent="0.25">
      <c r="A7255" s="23" t="s">
        <v>14688</v>
      </c>
      <c r="B7255" s="5" t="s">
        <v>13743</v>
      </c>
      <c r="C7255" s="18">
        <v>24441414.227000002</v>
      </c>
      <c r="D7255" s="18">
        <v>23916500.085000001</v>
      </c>
      <c r="E7255" s="18">
        <f t="shared" si="570"/>
        <v>48357.914312000008</v>
      </c>
      <c r="F7255" s="18">
        <v>3646875.767</v>
      </c>
      <c r="G7255" s="18">
        <v>1816651.5049999999</v>
      </c>
      <c r="H7255" s="18">
        <f t="shared" si="571"/>
        <v>5463.5272720000003</v>
      </c>
      <c r="I7255" s="18">
        <v>42894387.039999999</v>
      </c>
      <c r="J7255" s="40">
        <f t="shared" si="572"/>
        <v>42899.850567271998</v>
      </c>
      <c r="K7255" s="43">
        <f t="shared" si="573"/>
        <v>6.7020144881727202</v>
      </c>
      <c r="L7255" s="55">
        <f t="shared" si="574"/>
        <v>0.11298103629428506</v>
      </c>
      <c r="M7255" s="57" t="s">
        <v>14966</v>
      </c>
    </row>
    <row r="7256" spans="1:13" x14ac:dyDescent="0.25">
      <c r="A7256" s="23" t="s">
        <v>14689</v>
      </c>
      <c r="B7256" s="5" t="s">
        <v>13744</v>
      </c>
      <c r="C7256" s="18">
        <v>5475901.142</v>
      </c>
      <c r="D7256" s="18">
        <v>14608329.491</v>
      </c>
      <c r="E7256" s="18">
        <f t="shared" si="570"/>
        <v>20084.230633000003</v>
      </c>
      <c r="F7256" s="18">
        <v>4398955.2640000004</v>
      </c>
      <c r="G7256" s="18">
        <v>3432912.9550000001</v>
      </c>
      <c r="H7256" s="18">
        <f t="shared" si="571"/>
        <v>7831.8682190000009</v>
      </c>
      <c r="I7256" s="18">
        <v>12252362.414000001</v>
      </c>
      <c r="J7256" s="40">
        <f t="shared" si="572"/>
        <v>12260.194282218999</v>
      </c>
      <c r="K7256" s="43">
        <f t="shared" si="573"/>
        <v>1.2448185565362457</v>
      </c>
      <c r="L7256" s="55">
        <f t="shared" si="574"/>
        <v>0.38995111946840588</v>
      </c>
      <c r="M7256" s="57" t="s">
        <v>14966</v>
      </c>
    </row>
    <row r="7257" spans="1:13" x14ac:dyDescent="0.25">
      <c r="A7257" s="23" t="s">
        <v>14690</v>
      </c>
      <c r="B7257" s="5" t="s">
        <v>13745</v>
      </c>
      <c r="C7257" s="18">
        <v>9268236.8000000007</v>
      </c>
      <c r="D7257" s="18">
        <v>7490350.5310000004</v>
      </c>
      <c r="E7257" s="18">
        <f t="shared" si="570"/>
        <v>16758.587330999999</v>
      </c>
      <c r="F7257" s="18">
        <v>1832773.4269999999</v>
      </c>
      <c r="G7257" s="18">
        <v>1141378.246</v>
      </c>
      <c r="H7257" s="18">
        <f t="shared" si="571"/>
        <v>2974.1516729999998</v>
      </c>
      <c r="I7257" s="18">
        <v>13784435.658</v>
      </c>
      <c r="J7257" s="40">
        <f t="shared" si="572"/>
        <v>13787.409809672999</v>
      </c>
      <c r="K7257" s="43">
        <f t="shared" si="573"/>
        <v>5.0569462997784944</v>
      </c>
      <c r="L7257" s="55">
        <f t="shared" si="574"/>
        <v>0.17747030905751945</v>
      </c>
      <c r="M7257" s="57" t="s">
        <v>14966</v>
      </c>
    </row>
    <row r="7258" spans="1:13" x14ac:dyDescent="0.25">
      <c r="A7258" s="23" t="s">
        <v>14691</v>
      </c>
      <c r="B7258" s="5" t="s">
        <v>13746</v>
      </c>
      <c r="C7258" s="18">
        <v>2714825.4240000001</v>
      </c>
      <c r="D7258" s="18">
        <v>4824440.8550000004</v>
      </c>
      <c r="E7258" s="18">
        <f t="shared" si="570"/>
        <v>7539.2662790000013</v>
      </c>
      <c r="F7258" s="18">
        <v>331956.44300000003</v>
      </c>
      <c r="G7258" s="18">
        <v>264349.40100000001</v>
      </c>
      <c r="H7258" s="18">
        <f t="shared" si="571"/>
        <v>596.30584400000009</v>
      </c>
      <c r="I7258" s="18">
        <v>6942960.4349999996</v>
      </c>
      <c r="J7258" s="40">
        <f t="shared" si="572"/>
        <v>6943.5567408439993</v>
      </c>
      <c r="K7258" s="43">
        <f t="shared" si="573"/>
        <v>8.178257965006571</v>
      </c>
      <c r="L7258" s="55">
        <f t="shared" si="574"/>
        <v>7.9093352314794932E-2</v>
      </c>
      <c r="M7258" s="57" t="s">
        <v>14966</v>
      </c>
    </row>
    <row r="7259" spans="1:13" x14ac:dyDescent="0.25">
      <c r="A7259" s="23" t="s">
        <v>14692</v>
      </c>
      <c r="B7259" s="5" t="s">
        <v>13747</v>
      </c>
      <c r="C7259" s="18">
        <v>123344945.84900001</v>
      </c>
      <c r="D7259" s="18">
        <v>17698780.142999999</v>
      </c>
      <c r="E7259" s="18">
        <f t="shared" si="570"/>
        <v>141043.72599200002</v>
      </c>
      <c r="F7259" s="18">
        <v>9128984.2219999991</v>
      </c>
      <c r="G7259" s="18">
        <v>645839.34900000005</v>
      </c>
      <c r="H7259" s="18">
        <f t="shared" si="571"/>
        <v>9774.823570999999</v>
      </c>
      <c r="I7259" s="18">
        <v>131268902.421</v>
      </c>
      <c r="J7259" s="40">
        <f t="shared" si="572"/>
        <v>131278.67724457101</v>
      </c>
      <c r="K7259" s="43">
        <f t="shared" si="573"/>
        <v>13.511354916327953</v>
      </c>
      <c r="L7259" s="55">
        <f t="shared" si="574"/>
        <v>6.9303497920598228E-2</v>
      </c>
      <c r="M7259" s="57" t="s">
        <v>14966</v>
      </c>
    </row>
    <row r="7260" spans="1:13" x14ac:dyDescent="0.25">
      <c r="A7260" s="23" t="s">
        <v>14693</v>
      </c>
      <c r="B7260" s="5" t="s">
        <v>13748</v>
      </c>
      <c r="C7260" s="18">
        <v>7891285.5690000001</v>
      </c>
      <c r="D7260" s="18">
        <v>6757326.0240000002</v>
      </c>
      <c r="E7260" s="18">
        <f t="shared" si="570"/>
        <v>14648.611593</v>
      </c>
      <c r="F7260" s="18">
        <v>5889345.6320000002</v>
      </c>
      <c r="G7260" s="18">
        <v>1103368.4580000001</v>
      </c>
      <c r="H7260" s="18">
        <f t="shared" si="571"/>
        <v>6992.7140899999995</v>
      </c>
      <c r="I7260" s="18">
        <v>7655897.5029999996</v>
      </c>
      <c r="J7260" s="40">
        <f t="shared" si="572"/>
        <v>7662.8902170899992</v>
      </c>
      <c r="K7260" s="43">
        <f t="shared" si="573"/>
        <v>1.3399257000849767</v>
      </c>
      <c r="L7260" s="55">
        <f t="shared" si="574"/>
        <v>0.47736360853075965</v>
      </c>
      <c r="M7260" s="57" t="s">
        <v>14966</v>
      </c>
    </row>
    <row r="7261" spans="1:13" x14ac:dyDescent="0.25">
      <c r="A7261" s="23" t="s">
        <v>14694</v>
      </c>
      <c r="B7261" s="5" t="s">
        <v>13749</v>
      </c>
      <c r="C7261" s="18">
        <v>210561.51800000001</v>
      </c>
      <c r="D7261" s="18">
        <v>526545.00399999996</v>
      </c>
      <c r="E7261" s="18">
        <f t="shared" si="570"/>
        <v>737.10652200000004</v>
      </c>
      <c r="F7261" s="18">
        <v>182189.45699999999</v>
      </c>
      <c r="G7261" s="18">
        <v>34454.142999999996</v>
      </c>
      <c r="H7261" s="18">
        <f t="shared" si="571"/>
        <v>216.64359999999996</v>
      </c>
      <c r="I7261" s="18">
        <v>520462.92200000002</v>
      </c>
      <c r="J7261" s="40">
        <f t="shared" si="572"/>
        <v>520.67956560000005</v>
      </c>
      <c r="K7261" s="43">
        <f t="shared" si="573"/>
        <v>1.1557283361352793</v>
      </c>
      <c r="L7261" s="55">
        <f t="shared" si="574"/>
        <v>0.29391084400145895</v>
      </c>
      <c r="M7261" s="57" t="s">
        <v>14966</v>
      </c>
    </row>
    <row r="7262" spans="1:13" x14ac:dyDescent="0.25">
      <c r="A7262" s="23" t="s">
        <v>14695</v>
      </c>
      <c r="B7262" s="5" t="s">
        <v>13152</v>
      </c>
      <c r="C7262" s="18">
        <v>5322458.7929999996</v>
      </c>
      <c r="D7262" s="18">
        <v>19845268.690000001</v>
      </c>
      <c r="E7262" s="18">
        <f t="shared" si="570"/>
        <v>25167.727483000002</v>
      </c>
      <c r="F7262" s="18">
        <v>1259152.4380000001</v>
      </c>
      <c r="G7262" s="18">
        <v>5230845.926</v>
      </c>
      <c r="H7262" s="18">
        <f t="shared" si="571"/>
        <v>6489.998364</v>
      </c>
      <c r="I7262" s="18">
        <v>18677729.118999999</v>
      </c>
      <c r="J7262" s="40">
        <f t="shared" si="572"/>
        <v>18684.219117364002</v>
      </c>
      <c r="K7262" s="43">
        <f t="shared" si="573"/>
        <v>4.2270170254000643</v>
      </c>
      <c r="L7262" s="55">
        <f t="shared" si="574"/>
        <v>0.25786986005724144</v>
      </c>
      <c r="M7262" s="57" t="s">
        <v>14966</v>
      </c>
    </row>
    <row r="7263" spans="1:13" x14ac:dyDescent="0.25">
      <c r="A7263" s="23" t="s">
        <v>14696</v>
      </c>
      <c r="B7263" s="5" t="s">
        <v>13750</v>
      </c>
      <c r="C7263" s="18">
        <v>2114903.6830000002</v>
      </c>
      <c r="D7263" s="18">
        <v>1824681.9240000001</v>
      </c>
      <c r="E7263" s="18">
        <f t="shared" si="570"/>
        <v>3939.5856070000004</v>
      </c>
      <c r="F7263" s="18">
        <v>167440.01800000001</v>
      </c>
      <c r="G7263" s="18">
        <v>1044872.95</v>
      </c>
      <c r="H7263" s="18">
        <f t="shared" si="571"/>
        <v>1212.312968</v>
      </c>
      <c r="I7263" s="18">
        <v>2727272.639</v>
      </c>
      <c r="J7263" s="40">
        <f t="shared" si="572"/>
        <v>2728.4849519679997</v>
      </c>
      <c r="K7263" s="43">
        <f t="shared" si="573"/>
        <v>12.630813758034833</v>
      </c>
      <c r="L7263" s="55">
        <f t="shared" si="574"/>
        <v>0.30772601205718636</v>
      </c>
      <c r="M7263" s="57" t="s">
        <v>14966</v>
      </c>
    </row>
    <row r="7264" spans="1:13" x14ac:dyDescent="0.25">
      <c r="A7264" s="23" t="s">
        <v>14697</v>
      </c>
      <c r="B7264" s="5" t="s">
        <v>13445</v>
      </c>
      <c r="C7264" s="18">
        <v>437949.99900000001</v>
      </c>
      <c r="D7264" s="18">
        <v>2150213.841</v>
      </c>
      <c r="E7264" s="18">
        <f t="shared" si="570"/>
        <v>2588.1638399999997</v>
      </c>
      <c r="F7264" s="18">
        <v>261871.83600000001</v>
      </c>
      <c r="G7264" s="18">
        <v>184293.60500000001</v>
      </c>
      <c r="H7264" s="18">
        <f t="shared" si="571"/>
        <v>446.16544099999999</v>
      </c>
      <c r="I7264" s="18">
        <v>2141998.3990000002</v>
      </c>
      <c r="J7264" s="40">
        <f t="shared" si="572"/>
        <v>2142.4445644410002</v>
      </c>
      <c r="K7264" s="43">
        <f t="shared" si="573"/>
        <v>1.6723829705764921</v>
      </c>
      <c r="L7264" s="55">
        <f t="shared" si="574"/>
        <v>0.17238686133564096</v>
      </c>
      <c r="M7264" s="57" t="s">
        <v>14966</v>
      </c>
    </row>
    <row r="7265" spans="1:13" x14ac:dyDescent="0.25">
      <c r="A7265" s="23" t="s">
        <v>14698</v>
      </c>
      <c r="B7265" s="5" t="s">
        <v>13751</v>
      </c>
      <c r="C7265" s="18">
        <v>2340233.92</v>
      </c>
      <c r="D7265" s="18">
        <v>3673537.6860000002</v>
      </c>
      <c r="E7265" s="18">
        <f t="shared" si="570"/>
        <v>6013.7716060000002</v>
      </c>
      <c r="F7265" s="18">
        <v>48932.358999999997</v>
      </c>
      <c r="G7265" s="18">
        <v>113922.17</v>
      </c>
      <c r="H7265" s="18">
        <f t="shared" si="571"/>
        <v>162.85452899999999</v>
      </c>
      <c r="I7265" s="18">
        <v>5850917.0769999996</v>
      </c>
      <c r="J7265" s="40">
        <f t="shared" si="572"/>
        <v>5851.0799315289996</v>
      </c>
      <c r="K7265" s="43">
        <f t="shared" si="573"/>
        <v>47.825896151869564</v>
      </c>
      <c r="L7265" s="55">
        <f t="shared" si="574"/>
        <v>2.7080265043241479E-2</v>
      </c>
      <c r="M7265" s="57" t="s">
        <v>14966</v>
      </c>
    </row>
    <row r="7266" spans="1:13" x14ac:dyDescent="0.25">
      <c r="A7266" s="23" t="s">
        <v>14699</v>
      </c>
      <c r="B7266" s="5" t="s">
        <v>13155</v>
      </c>
      <c r="C7266" s="18">
        <v>654370.31900000002</v>
      </c>
      <c r="D7266" s="18">
        <v>702260.38699999999</v>
      </c>
      <c r="E7266" s="18">
        <f t="shared" si="570"/>
        <v>1356.6307059999999</v>
      </c>
      <c r="F7266" s="18">
        <v>269343.85800000001</v>
      </c>
      <c r="G7266" s="18">
        <v>0</v>
      </c>
      <c r="H7266" s="18">
        <f t="shared" si="571"/>
        <v>269.34385800000001</v>
      </c>
      <c r="I7266" s="18">
        <v>1087286.848</v>
      </c>
      <c r="J7266" s="40">
        <f t="shared" si="572"/>
        <v>1087.5561918579999</v>
      </c>
      <c r="K7266" s="43">
        <f t="shared" si="573"/>
        <v>2.4294978317270557</v>
      </c>
      <c r="L7266" s="55">
        <f t="shared" si="574"/>
        <v>0.19853881886114411</v>
      </c>
      <c r="M7266" s="57" t="s">
        <v>14966</v>
      </c>
    </row>
    <row r="7267" spans="1:13" x14ac:dyDescent="0.25">
      <c r="A7267" s="23" t="s">
        <v>14700</v>
      </c>
      <c r="B7267" s="5" t="s">
        <v>13387</v>
      </c>
      <c r="C7267" s="18">
        <v>586983.027</v>
      </c>
      <c r="D7267" s="18">
        <v>284863.75699999998</v>
      </c>
      <c r="E7267" s="18">
        <f t="shared" si="570"/>
        <v>871.84678399999996</v>
      </c>
      <c r="F7267" s="18">
        <v>134231.02100000001</v>
      </c>
      <c r="G7267" s="18">
        <v>204885.647</v>
      </c>
      <c r="H7267" s="18">
        <f t="shared" si="571"/>
        <v>339.116668</v>
      </c>
      <c r="I7267" s="18">
        <v>532730.11600000004</v>
      </c>
      <c r="J7267" s="40">
        <f t="shared" si="572"/>
        <v>533.06923266800004</v>
      </c>
      <c r="K7267" s="43">
        <f t="shared" si="573"/>
        <v>4.3729312540951319</v>
      </c>
      <c r="L7267" s="55">
        <f t="shared" si="574"/>
        <v>0.38896360487119719</v>
      </c>
      <c r="M7267" s="57" t="s">
        <v>14966</v>
      </c>
    </row>
    <row r="7268" spans="1:13" x14ac:dyDescent="0.25">
      <c r="A7268" s="23" t="s">
        <v>14701</v>
      </c>
      <c r="B7268" s="5" t="s">
        <v>13752</v>
      </c>
      <c r="C7268" s="18">
        <v>949676.21799999999</v>
      </c>
      <c r="D7268" s="18">
        <v>4947386.4029999999</v>
      </c>
      <c r="E7268" s="18">
        <f t="shared" si="570"/>
        <v>5897.062621</v>
      </c>
      <c r="F7268" s="18">
        <v>847225.88100000005</v>
      </c>
      <c r="G7268" s="18">
        <v>0</v>
      </c>
      <c r="H7268" s="18">
        <f t="shared" si="571"/>
        <v>847.22588100000007</v>
      </c>
      <c r="I7268" s="18">
        <v>5049836.74</v>
      </c>
      <c r="J7268" s="40">
        <f t="shared" si="572"/>
        <v>5050.6839658810004</v>
      </c>
      <c r="K7268" s="43">
        <f t="shared" si="573"/>
        <v>1.1209244657151827</v>
      </c>
      <c r="L7268" s="55">
        <f t="shared" si="574"/>
        <v>0.14366913418605193</v>
      </c>
      <c r="M7268" s="57" t="s">
        <v>14966</v>
      </c>
    </row>
    <row r="7269" spans="1:13" x14ac:dyDescent="0.25">
      <c r="A7269" s="23" t="s">
        <v>14702</v>
      </c>
      <c r="B7269" s="5" t="s">
        <v>13753</v>
      </c>
      <c r="C7269" s="18">
        <v>1969726.4069999999</v>
      </c>
      <c r="D7269" s="18">
        <v>4262730.1969999997</v>
      </c>
      <c r="E7269" s="18">
        <f t="shared" si="570"/>
        <v>6232.4566039999991</v>
      </c>
      <c r="F7269" s="18">
        <v>122001.361</v>
      </c>
      <c r="G7269" s="18">
        <v>205741.054</v>
      </c>
      <c r="H7269" s="18">
        <f t="shared" si="571"/>
        <v>327.74241500000005</v>
      </c>
      <c r="I7269" s="18">
        <v>5904714.1890000002</v>
      </c>
      <c r="J7269" s="40">
        <f t="shared" si="572"/>
        <v>5905.0419314150004</v>
      </c>
      <c r="K7269" s="43">
        <f t="shared" si="573"/>
        <v>16.145118307327735</v>
      </c>
      <c r="L7269" s="55">
        <f t="shared" si="574"/>
        <v>5.2586393427858695E-2</v>
      </c>
      <c r="M7269" s="57" t="s">
        <v>14966</v>
      </c>
    </row>
    <row r="7270" spans="1:13" x14ac:dyDescent="0.25">
      <c r="A7270" s="23" t="s">
        <v>14703</v>
      </c>
      <c r="B7270" s="5" t="s">
        <v>13754</v>
      </c>
      <c r="C7270" s="18">
        <v>379839.21600000001</v>
      </c>
      <c r="D7270" s="18">
        <v>1689400.861</v>
      </c>
      <c r="E7270" s="18">
        <f t="shared" si="570"/>
        <v>2069.2400769999999</v>
      </c>
      <c r="F7270" s="18">
        <v>239459.823</v>
      </c>
      <c r="G7270" s="18">
        <v>0</v>
      </c>
      <c r="H7270" s="18">
        <f t="shared" si="571"/>
        <v>239.459823</v>
      </c>
      <c r="I7270" s="18">
        <v>1829780.254</v>
      </c>
      <c r="J7270" s="40">
        <f t="shared" si="572"/>
        <v>1830.0197138230001</v>
      </c>
      <c r="K7270" s="43">
        <f t="shared" si="573"/>
        <v>1.5862335954370099</v>
      </c>
      <c r="L7270" s="55">
        <f t="shared" si="574"/>
        <v>0.11572355748452866</v>
      </c>
      <c r="M7270" s="57" t="s">
        <v>14966</v>
      </c>
    </row>
    <row r="7271" spans="1:13" x14ac:dyDescent="0.25">
      <c r="A7271" s="23" t="s">
        <v>14704</v>
      </c>
      <c r="B7271" s="5" t="s">
        <v>13755</v>
      </c>
      <c r="C7271" s="18">
        <v>3146091.2749999999</v>
      </c>
      <c r="D7271" s="18">
        <v>2368238.5819999999</v>
      </c>
      <c r="E7271" s="18">
        <f t="shared" si="570"/>
        <v>5514.3298569999997</v>
      </c>
      <c r="F7271" s="18">
        <v>394110.06900000002</v>
      </c>
      <c r="G7271" s="18">
        <v>266588.19699999999</v>
      </c>
      <c r="H7271" s="18">
        <f t="shared" si="571"/>
        <v>660.6982660000001</v>
      </c>
      <c r="I7271" s="18">
        <v>4853631.591</v>
      </c>
      <c r="J7271" s="40">
        <f t="shared" si="572"/>
        <v>4854.2922892659999</v>
      </c>
      <c r="K7271" s="43">
        <f t="shared" si="573"/>
        <v>7.9827731450322315</v>
      </c>
      <c r="L7271" s="55">
        <f t="shared" si="574"/>
        <v>0.1198147885842006</v>
      </c>
      <c r="M7271" s="57" t="s">
        <v>14966</v>
      </c>
    </row>
    <row r="7272" spans="1:13" x14ac:dyDescent="0.25">
      <c r="A7272" s="23" t="s">
        <v>14705</v>
      </c>
      <c r="B7272" s="5" t="s">
        <v>13756</v>
      </c>
      <c r="C7272" s="18">
        <v>438522.58100000001</v>
      </c>
      <c r="D7272" s="18">
        <v>132221.36799999999</v>
      </c>
      <c r="E7272" s="18">
        <f t="shared" si="570"/>
        <v>570.74394900000004</v>
      </c>
      <c r="F7272" s="18">
        <v>169953.40299999999</v>
      </c>
      <c r="G7272" s="18">
        <v>46333.487000000001</v>
      </c>
      <c r="H7272" s="18">
        <f t="shared" si="571"/>
        <v>216.28688999999997</v>
      </c>
      <c r="I7272" s="18">
        <v>354457.05900000001</v>
      </c>
      <c r="J7272" s="40">
        <f t="shared" si="572"/>
        <v>354.67334589000001</v>
      </c>
      <c r="K7272" s="43">
        <f t="shared" si="573"/>
        <v>2.5802518411473057</v>
      </c>
      <c r="L7272" s="55">
        <f t="shared" si="574"/>
        <v>0.37895608070651654</v>
      </c>
      <c r="M7272" s="57" t="s">
        <v>14966</v>
      </c>
    </row>
    <row r="7273" spans="1:13" x14ac:dyDescent="0.25">
      <c r="A7273" s="23" t="s">
        <v>14706</v>
      </c>
      <c r="B7273" s="5" t="s">
        <v>13757</v>
      </c>
      <c r="C7273" s="18">
        <v>16204866.018999999</v>
      </c>
      <c r="D7273" s="18">
        <v>35514141.806000002</v>
      </c>
      <c r="E7273" s="18">
        <f t="shared" si="570"/>
        <v>51719.007825000001</v>
      </c>
      <c r="F7273" s="18">
        <v>3604040.6</v>
      </c>
      <c r="G7273" s="18">
        <v>1722920.298</v>
      </c>
      <c r="H7273" s="18">
        <f t="shared" si="571"/>
        <v>5326.9608980000003</v>
      </c>
      <c r="I7273" s="18">
        <v>46392046.927000001</v>
      </c>
      <c r="J7273" s="40">
        <f t="shared" si="572"/>
        <v>46397.373887898</v>
      </c>
      <c r="K7273" s="43">
        <f t="shared" si="573"/>
        <v>4.4963050690938386</v>
      </c>
      <c r="L7273" s="55">
        <f t="shared" si="574"/>
        <v>0.1029981262599753</v>
      </c>
      <c r="M7273" s="57" t="s">
        <v>14966</v>
      </c>
    </row>
    <row r="7274" spans="1:13" x14ac:dyDescent="0.25">
      <c r="A7274" s="23" t="s">
        <v>14707</v>
      </c>
      <c r="B7274" s="5" t="s">
        <v>13758</v>
      </c>
      <c r="C7274" s="18">
        <v>6618273.8370000003</v>
      </c>
      <c r="D7274" s="18">
        <v>4979927.5880000005</v>
      </c>
      <c r="E7274" s="18">
        <f t="shared" si="570"/>
        <v>11598.201425000001</v>
      </c>
      <c r="F7274" s="18">
        <v>288098.158</v>
      </c>
      <c r="G7274" s="18">
        <v>0</v>
      </c>
      <c r="H7274" s="18">
        <f t="shared" si="571"/>
        <v>288.09815800000001</v>
      </c>
      <c r="I7274" s="18">
        <v>11310103.267000001</v>
      </c>
      <c r="J7274" s="40">
        <f t="shared" si="572"/>
        <v>11310.391365158001</v>
      </c>
      <c r="K7274" s="43">
        <f t="shared" si="573"/>
        <v>22.972287927644441</v>
      </c>
      <c r="L7274" s="55">
        <f t="shared" si="574"/>
        <v>2.4839899519161868E-2</v>
      </c>
      <c r="M7274" s="57" t="s">
        <v>14966</v>
      </c>
    </row>
    <row r="7275" spans="1:13" x14ac:dyDescent="0.25">
      <c r="A7275" s="23" t="s">
        <v>14708</v>
      </c>
      <c r="B7275" s="5" t="s">
        <v>13759</v>
      </c>
      <c r="C7275" s="18">
        <v>49630893.916000001</v>
      </c>
      <c r="D7275" s="18">
        <v>74181799.233999997</v>
      </c>
      <c r="E7275" s="18">
        <f t="shared" si="570"/>
        <v>123812.69315000001</v>
      </c>
      <c r="F7275" s="18">
        <v>5680055.5089999996</v>
      </c>
      <c r="G7275" s="18">
        <v>11527411.460000001</v>
      </c>
      <c r="H7275" s="18">
        <f t="shared" si="571"/>
        <v>17207.466969000001</v>
      </c>
      <c r="I7275" s="18">
        <v>106605226.18099999</v>
      </c>
      <c r="J7275" s="40">
        <f t="shared" si="572"/>
        <v>106622.433647969</v>
      </c>
      <c r="K7275" s="43">
        <f t="shared" si="573"/>
        <v>8.737748044426727</v>
      </c>
      <c r="L7275" s="55">
        <f t="shared" si="574"/>
        <v>0.13897982937947265</v>
      </c>
      <c r="M7275" s="57" t="s">
        <v>14966</v>
      </c>
    </row>
    <row r="7276" spans="1:13" x14ac:dyDescent="0.25">
      <c r="A7276" s="23" t="s">
        <v>14709</v>
      </c>
      <c r="B7276" s="5" t="s">
        <v>13760</v>
      </c>
      <c r="C7276" s="18">
        <v>1352803.5870000001</v>
      </c>
      <c r="D7276" s="18">
        <v>1453961.166</v>
      </c>
      <c r="E7276" s="18">
        <f t="shared" si="570"/>
        <v>2806.7647529999999</v>
      </c>
      <c r="F7276" s="18">
        <v>412056.63799999998</v>
      </c>
      <c r="G7276" s="18">
        <v>14478.555</v>
      </c>
      <c r="H7276" s="18">
        <f t="shared" si="571"/>
        <v>426.53519299999999</v>
      </c>
      <c r="I7276" s="18">
        <v>2380229.56</v>
      </c>
      <c r="J7276" s="40">
        <f t="shared" si="572"/>
        <v>2380.6560951930001</v>
      </c>
      <c r="K7276" s="43">
        <f t="shared" si="573"/>
        <v>3.2830525278420586</v>
      </c>
      <c r="L7276" s="55">
        <f t="shared" si="574"/>
        <v>0.15196684814575195</v>
      </c>
      <c r="M7276" s="57" t="s">
        <v>14966</v>
      </c>
    </row>
    <row r="7277" spans="1:13" x14ac:dyDescent="0.25">
      <c r="A7277" s="23" t="s">
        <v>14710</v>
      </c>
      <c r="B7277" s="5" t="s">
        <v>13761</v>
      </c>
      <c r="C7277" s="18">
        <v>438775.80099999998</v>
      </c>
      <c r="D7277" s="18">
        <v>984146.50300000003</v>
      </c>
      <c r="E7277" s="18">
        <f t="shared" si="570"/>
        <v>1422.9223039999999</v>
      </c>
      <c r="F7277" s="18">
        <v>386072.43400000001</v>
      </c>
      <c r="G7277" s="18">
        <v>0</v>
      </c>
      <c r="H7277" s="18">
        <f t="shared" si="571"/>
        <v>386.07243399999999</v>
      </c>
      <c r="I7277" s="18">
        <v>1036849.87</v>
      </c>
      <c r="J7277" s="40">
        <f t="shared" si="572"/>
        <v>1037.235942434</v>
      </c>
      <c r="K7277" s="43">
        <f t="shared" si="573"/>
        <v>1.1365116034158502</v>
      </c>
      <c r="L7277" s="55">
        <f t="shared" si="574"/>
        <v>0.27132362245971231</v>
      </c>
      <c r="M7277" s="57" t="s">
        <v>14966</v>
      </c>
    </row>
    <row r="7278" spans="1:13" x14ac:dyDescent="0.25">
      <c r="A7278" s="23" t="s">
        <v>14711</v>
      </c>
      <c r="B7278" s="5" t="s">
        <v>13762</v>
      </c>
      <c r="C7278" s="18">
        <v>1218749.618</v>
      </c>
      <c r="D7278" s="18">
        <v>2758094.4279999998</v>
      </c>
      <c r="E7278" s="18">
        <f t="shared" si="570"/>
        <v>3976.8440460000002</v>
      </c>
      <c r="F7278" s="18">
        <v>354798.55900000001</v>
      </c>
      <c r="G7278" s="18">
        <v>0</v>
      </c>
      <c r="H7278" s="18">
        <f t="shared" si="571"/>
        <v>354.79855900000001</v>
      </c>
      <c r="I7278" s="18">
        <v>3622045.4870000002</v>
      </c>
      <c r="J7278" s="40">
        <f t="shared" si="572"/>
        <v>3622.4002855590002</v>
      </c>
      <c r="K7278" s="43">
        <f t="shared" si="573"/>
        <v>3.4350466964551565</v>
      </c>
      <c r="L7278" s="55">
        <f t="shared" si="574"/>
        <v>8.9216110789374414E-2</v>
      </c>
      <c r="M7278" s="57" t="s">
        <v>14966</v>
      </c>
    </row>
    <row r="7279" spans="1:13" x14ac:dyDescent="0.25">
      <c r="A7279" s="23" t="s">
        <v>14712</v>
      </c>
      <c r="B7279" s="5" t="s">
        <v>13763</v>
      </c>
      <c r="C7279" s="18">
        <v>5309538.7</v>
      </c>
      <c r="D7279" s="18">
        <v>16019073.045</v>
      </c>
      <c r="E7279" s="18">
        <f t="shared" si="570"/>
        <v>21328.611745000002</v>
      </c>
      <c r="F7279" s="18">
        <v>4054874.4879999999</v>
      </c>
      <c r="G7279" s="18">
        <v>695132.97400000005</v>
      </c>
      <c r="H7279" s="18">
        <f t="shared" si="571"/>
        <v>4750.0074620000005</v>
      </c>
      <c r="I7279" s="18">
        <v>16578604.283</v>
      </c>
      <c r="J7279" s="40">
        <f t="shared" si="572"/>
        <v>16583.354290462001</v>
      </c>
      <c r="K7279" s="43">
        <f t="shared" si="573"/>
        <v>1.3094212202407387</v>
      </c>
      <c r="L7279" s="55">
        <f t="shared" si="574"/>
        <v>0.22270589004057095</v>
      </c>
      <c r="M7279" s="57" t="s">
        <v>14966</v>
      </c>
    </row>
    <row r="7280" spans="1:13" x14ac:dyDescent="0.25">
      <c r="A7280" s="23" t="s">
        <v>14713</v>
      </c>
      <c r="B7280" s="5" t="s">
        <v>13764</v>
      </c>
      <c r="C7280" s="18">
        <v>415081.951</v>
      </c>
      <c r="D7280" s="18">
        <v>1351528.9839999999</v>
      </c>
      <c r="E7280" s="18">
        <f t="shared" si="570"/>
        <v>1766.6109350000002</v>
      </c>
      <c r="F7280" s="18">
        <v>104984.43799999999</v>
      </c>
      <c r="G7280" s="18">
        <v>0</v>
      </c>
      <c r="H7280" s="18">
        <f t="shared" si="571"/>
        <v>104.984438</v>
      </c>
      <c r="I7280" s="18">
        <v>1661626.497</v>
      </c>
      <c r="J7280" s="40">
        <f t="shared" si="572"/>
        <v>1661.7314814379999</v>
      </c>
      <c r="K7280" s="43">
        <f t="shared" si="573"/>
        <v>3.9537474211177854</v>
      </c>
      <c r="L7280" s="55">
        <f t="shared" si="574"/>
        <v>5.9427028283395057E-2</v>
      </c>
      <c r="M7280" s="57" t="s">
        <v>14966</v>
      </c>
    </row>
    <row r="7281" spans="1:13" x14ac:dyDescent="0.25">
      <c r="A7281" s="23" t="s">
        <v>14714</v>
      </c>
      <c r="B7281" s="5" t="s">
        <v>13765</v>
      </c>
      <c r="C7281" s="18">
        <v>326508.67800000001</v>
      </c>
      <c r="D7281" s="18">
        <v>819992.03200000001</v>
      </c>
      <c r="E7281" s="18">
        <f t="shared" si="570"/>
        <v>1146.50071</v>
      </c>
      <c r="F7281" s="18">
        <v>76149.789999999994</v>
      </c>
      <c r="G7281" s="18">
        <v>0</v>
      </c>
      <c r="H7281" s="18">
        <f t="shared" si="571"/>
        <v>76.149789999999996</v>
      </c>
      <c r="I7281" s="18">
        <v>1070350.92</v>
      </c>
      <c r="J7281" s="40">
        <f t="shared" si="572"/>
        <v>1070.4270697899999</v>
      </c>
      <c r="K7281" s="43">
        <f t="shared" si="573"/>
        <v>4.2877160659274312</v>
      </c>
      <c r="L7281" s="55">
        <f t="shared" si="574"/>
        <v>6.6419313425457885E-2</v>
      </c>
      <c r="M7281" s="57" t="s">
        <v>14966</v>
      </c>
    </row>
    <row r="7282" spans="1:13" x14ac:dyDescent="0.25">
      <c r="A7282" s="23" t="s">
        <v>14715</v>
      </c>
      <c r="B7282" s="5" t="s">
        <v>13766</v>
      </c>
      <c r="C7282" s="18">
        <v>3533880.4959999998</v>
      </c>
      <c r="D7282" s="18">
        <v>10483189.524</v>
      </c>
      <c r="E7282" s="18">
        <f t="shared" si="570"/>
        <v>14017.070019999999</v>
      </c>
      <c r="F7282" s="18">
        <v>84600.013999999996</v>
      </c>
      <c r="G7282" s="18">
        <v>641369.804</v>
      </c>
      <c r="H7282" s="18">
        <f t="shared" si="571"/>
        <v>725.96981799999992</v>
      </c>
      <c r="I7282" s="18">
        <v>13291100.202</v>
      </c>
      <c r="J7282" s="40">
        <f t="shared" si="572"/>
        <v>13291.826171818</v>
      </c>
      <c r="K7282" s="43">
        <f t="shared" si="573"/>
        <v>41.771630155995013</v>
      </c>
      <c r="L7282" s="55">
        <f t="shared" si="574"/>
        <v>5.1791837877970447E-2</v>
      </c>
      <c r="M7282" s="57" t="s">
        <v>14966</v>
      </c>
    </row>
    <row r="7283" spans="1:13" x14ac:dyDescent="0.25">
      <c r="A7283" s="23" t="s">
        <v>14716</v>
      </c>
      <c r="B7283" s="5" t="s">
        <v>13762</v>
      </c>
      <c r="C7283" s="18">
        <v>1481866.669</v>
      </c>
      <c r="D7283" s="18">
        <v>2983878.736</v>
      </c>
      <c r="E7283" s="18">
        <f t="shared" si="570"/>
        <v>4465.7454050000006</v>
      </c>
      <c r="F7283" s="18">
        <v>35957.974999999999</v>
      </c>
      <c r="G7283" s="18">
        <v>42572.338000000003</v>
      </c>
      <c r="H7283" s="18">
        <f t="shared" si="571"/>
        <v>78.530312999999992</v>
      </c>
      <c r="I7283" s="18">
        <v>4387215.0920000002</v>
      </c>
      <c r="J7283" s="40">
        <f t="shared" si="572"/>
        <v>4387.293622313</v>
      </c>
      <c r="K7283" s="43">
        <f t="shared" si="573"/>
        <v>41.211071229678538</v>
      </c>
      <c r="L7283" s="55">
        <f t="shared" si="574"/>
        <v>1.7585040318705759E-2</v>
      </c>
      <c r="M7283" s="57" t="s">
        <v>14966</v>
      </c>
    </row>
    <row r="7284" spans="1:13" x14ac:dyDescent="0.25">
      <c r="A7284" s="23" t="s">
        <v>14717</v>
      </c>
      <c r="B7284" s="5" t="s">
        <v>13767</v>
      </c>
      <c r="C7284" s="18">
        <v>1122572.8640000001</v>
      </c>
      <c r="D7284" s="18">
        <v>3083726.4389999998</v>
      </c>
      <c r="E7284" s="18">
        <f t="shared" si="570"/>
        <v>4206.2993029999998</v>
      </c>
      <c r="F7284" s="18">
        <v>175347.97099999999</v>
      </c>
      <c r="G7284" s="18">
        <v>0</v>
      </c>
      <c r="H7284" s="18">
        <f t="shared" si="571"/>
        <v>175.347971</v>
      </c>
      <c r="I7284" s="18">
        <v>4030951.3319999999</v>
      </c>
      <c r="J7284" s="40">
        <f t="shared" si="572"/>
        <v>4031.1266799709997</v>
      </c>
      <c r="K7284" s="43">
        <f t="shared" si="573"/>
        <v>6.4019723615735487</v>
      </c>
      <c r="L7284" s="55">
        <f t="shared" si="574"/>
        <v>4.168699333281848E-2</v>
      </c>
      <c r="M7284" s="57" t="s">
        <v>14966</v>
      </c>
    </row>
    <row r="7285" spans="1:13" x14ac:dyDescent="0.25">
      <c r="A7285" s="23" t="s">
        <v>14718</v>
      </c>
      <c r="B7285" s="5" t="s">
        <v>13768</v>
      </c>
      <c r="C7285" s="18">
        <v>1409296.1629999999</v>
      </c>
      <c r="D7285" s="18">
        <v>1722194.118</v>
      </c>
      <c r="E7285" s="18">
        <f t="shared" si="570"/>
        <v>3131.4902809999999</v>
      </c>
      <c r="F7285" s="18">
        <v>296696.78399999999</v>
      </c>
      <c r="G7285" s="18">
        <v>451256.68900000001</v>
      </c>
      <c r="H7285" s="18">
        <f t="shared" si="571"/>
        <v>747.95347300000003</v>
      </c>
      <c r="I7285" s="18">
        <v>2383536.8080000002</v>
      </c>
      <c r="J7285" s="40">
        <f t="shared" si="572"/>
        <v>2384.2847614729999</v>
      </c>
      <c r="K7285" s="43">
        <f t="shared" si="573"/>
        <v>4.7499542934041372</v>
      </c>
      <c r="L7285" s="55">
        <f t="shared" si="574"/>
        <v>0.23884904817943456</v>
      </c>
      <c r="M7285" s="57" t="s">
        <v>14966</v>
      </c>
    </row>
    <row r="7286" spans="1:13" x14ac:dyDescent="0.25">
      <c r="A7286" s="23" t="s">
        <v>14719</v>
      </c>
      <c r="B7286" s="5" t="s">
        <v>13769</v>
      </c>
      <c r="C7286" s="18">
        <v>1578169.122</v>
      </c>
      <c r="D7286" s="18">
        <v>5621911.0149999997</v>
      </c>
      <c r="E7286" s="18">
        <f t="shared" si="570"/>
        <v>7200.0801369999999</v>
      </c>
      <c r="F7286" s="18">
        <v>608210.326</v>
      </c>
      <c r="G7286" s="18">
        <v>0</v>
      </c>
      <c r="H7286" s="18">
        <f t="shared" si="571"/>
        <v>608.21032600000001</v>
      </c>
      <c r="I7286" s="18">
        <v>6591869.8109999998</v>
      </c>
      <c r="J7286" s="40">
        <f t="shared" si="572"/>
        <v>6592.4780213260001</v>
      </c>
      <c r="K7286" s="43">
        <f t="shared" si="573"/>
        <v>2.5947752850220436</v>
      </c>
      <c r="L7286" s="55">
        <f t="shared" si="574"/>
        <v>8.4472716195825304E-2</v>
      </c>
      <c r="M7286" s="57" t="s">
        <v>14966</v>
      </c>
    </row>
    <row r="7287" spans="1:13" x14ac:dyDescent="0.25">
      <c r="A7287" s="23" t="s">
        <v>14720</v>
      </c>
      <c r="B7287" s="5" t="s">
        <v>13770</v>
      </c>
      <c r="C7287" s="18">
        <v>2857633.6519999998</v>
      </c>
      <c r="D7287" s="18">
        <v>12980144.441</v>
      </c>
      <c r="E7287" s="18">
        <f t="shared" si="570"/>
        <v>15837.778092999999</v>
      </c>
      <c r="F7287" s="18">
        <v>1172084.9639999999</v>
      </c>
      <c r="G7287" s="18">
        <v>766320.47100000002</v>
      </c>
      <c r="H7287" s="18">
        <f t="shared" si="571"/>
        <v>1938.4054350000001</v>
      </c>
      <c r="I7287" s="18">
        <v>13899372.658</v>
      </c>
      <c r="J7287" s="40">
        <f t="shared" si="572"/>
        <v>13901.311063435</v>
      </c>
      <c r="K7287" s="43">
        <f t="shared" si="573"/>
        <v>2.4380772211663659</v>
      </c>
      <c r="L7287" s="55">
        <f t="shared" si="574"/>
        <v>0.12239124854620478</v>
      </c>
      <c r="M7287" s="57" t="s">
        <v>14966</v>
      </c>
    </row>
    <row r="7288" spans="1:13" x14ac:dyDescent="0.25">
      <c r="A7288" s="23" t="s">
        <v>14721</v>
      </c>
      <c r="B7288" s="5" t="s">
        <v>13771</v>
      </c>
      <c r="C7288" s="18">
        <v>646420.73699999996</v>
      </c>
      <c r="D7288" s="18">
        <v>2419154.38</v>
      </c>
      <c r="E7288" s="18">
        <f t="shared" si="570"/>
        <v>3065.5751169999994</v>
      </c>
      <c r="F7288" s="18">
        <v>301993.28000000003</v>
      </c>
      <c r="G7288" s="18">
        <v>0</v>
      </c>
      <c r="H7288" s="18">
        <f t="shared" si="571"/>
        <v>301.99328000000003</v>
      </c>
      <c r="I7288" s="18">
        <v>2763581.8369999998</v>
      </c>
      <c r="J7288" s="40">
        <f t="shared" si="572"/>
        <v>2763.88383028</v>
      </c>
      <c r="K7288" s="43">
        <f t="shared" si="573"/>
        <v>2.1405136465288233</v>
      </c>
      <c r="L7288" s="55">
        <f t="shared" si="574"/>
        <v>9.851113362882899E-2</v>
      </c>
      <c r="M7288" s="57" t="s">
        <v>14966</v>
      </c>
    </row>
    <row r="7289" spans="1:13" x14ac:dyDescent="0.25">
      <c r="A7289" s="23" t="s">
        <v>14722</v>
      </c>
      <c r="B7289" s="5" t="s">
        <v>13772</v>
      </c>
      <c r="C7289" s="18">
        <v>8522325.7809999995</v>
      </c>
      <c r="D7289" s="18">
        <v>7004950.6380000003</v>
      </c>
      <c r="E7289" s="18">
        <f t="shared" si="570"/>
        <v>15527.276419</v>
      </c>
      <c r="F7289" s="18">
        <v>3189832.8459999999</v>
      </c>
      <c r="G7289" s="18">
        <v>1897630.89</v>
      </c>
      <c r="H7289" s="18">
        <f t="shared" si="571"/>
        <v>5087.4637359999997</v>
      </c>
      <c r="I7289" s="18">
        <v>10439812.683</v>
      </c>
      <c r="J7289" s="40">
        <f t="shared" si="572"/>
        <v>10444.900146735999</v>
      </c>
      <c r="K7289" s="43">
        <f t="shared" si="573"/>
        <v>2.6717154761531976</v>
      </c>
      <c r="L7289" s="55">
        <f t="shared" si="574"/>
        <v>0.32764688401983422</v>
      </c>
      <c r="M7289" s="57" t="s">
        <v>14966</v>
      </c>
    </row>
    <row r="7290" spans="1:13" x14ac:dyDescent="0.25">
      <c r="A7290" s="23" t="s">
        <v>14723</v>
      </c>
      <c r="B7290" s="5" t="s">
        <v>13773</v>
      </c>
      <c r="C7290" s="18">
        <v>19581319.278000001</v>
      </c>
      <c r="D7290" s="18">
        <v>42771385.847999997</v>
      </c>
      <c r="E7290" s="18">
        <f t="shared" si="570"/>
        <v>62352.705126000001</v>
      </c>
      <c r="F7290" s="18">
        <v>656378.28300000005</v>
      </c>
      <c r="G7290" s="18">
        <v>1403932.956</v>
      </c>
      <c r="H7290" s="18">
        <f t="shared" si="571"/>
        <v>2060.3112390000001</v>
      </c>
      <c r="I7290" s="18">
        <v>60292393.887000002</v>
      </c>
      <c r="J7290" s="40">
        <f t="shared" si="572"/>
        <v>60294.454198239</v>
      </c>
      <c r="K7290" s="43">
        <f t="shared" si="573"/>
        <v>29.832369207132952</v>
      </c>
      <c r="L7290" s="55">
        <f t="shared" si="574"/>
        <v>3.3042852508750033E-2</v>
      </c>
      <c r="M7290" s="57" t="s">
        <v>14966</v>
      </c>
    </row>
    <row r="7291" spans="1:13" x14ac:dyDescent="0.25">
      <c r="A7291" s="23" t="s">
        <v>14724</v>
      </c>
      <c r="B7291" s="5" t="s">
        <v>13774</v>
      </c>
      <c r="C7291" s="18">
        <v>134118978.221</v>
      </c>
      <c r="D7291" s="18">
        <v>116218851.12199999</v>
      </c>
      <c r="E7291" s="18">
        <f t="shared" si="570"/>
        <v>250337.82934299999</v>
      </c>
      <c r="F7291" s="18">
        <v>13029542.981000001</v>
      </c>
      <c r="G7291" s="18">
        <v>0</v>
      </c>
      <c r="H7291" s="18">
        <f t="shared" si="571"/>
        <v>13029.542981000001</v>
      </c>
      <c r="I7291" s="18">
        <v>237308286.36199999</v>
      </c>
      <c r="J7291" s="40">
        <f t="shared" si="572"/>
        <v>237321.31590498099</v>
      </c>
      <c r="K7291" s="43">
        <f t="shared" si="573"/>
        <v>10.293452227493749</v>
      </c>
      <c r="L7291" s="55">
        <f t="shared" si="574"/>
        <v>5.2047838775287902E-2</v>
      </c>
      <c r="M7291" s="57" t="s">
        <v>14966</v>
      </c>
    </row>
    <row r="7292" spans="1:13" x14ac:dyDescent="0.25">
      <c r="A7292" s="23" t="s">
        <v>14725</v>
      </c>
      <c r="B7292" s="5" t="s">
        <v>13775</v>
      </c>
      <c r="C7292" s="18">
        <v>64810.457000000002</v>
      </c>
      <c r="D7292" s="18">
        <v>337612.18199999997</v>
      </c>
      <c r="E7292" s="18">
        <f t="shared" si="570"/>
        <v>402.42263899999995</v>
      </c>
      <c r="F7292" s="18">
        <v>27691.796999999999</v>
      </c>
      <c r="G7292" s="18">
        <v>16.388000000000002</v>
      </c>
      <c r="H7292" s="18">
        <f t="shared" si="571"/>
        <v>27.708184999999997</v>
      </c>
      <c r="I7292" s="18">
        <v>374714.45400000003</v>
      </c>
      <c r="J7292" s="40">
        <f t="shared" si="572"/>
        <v>374.74216218500004</v>
      </c>
      <c r="K7292" s="43">
        <f t="shared" si="573"/>
        <v>2.3404207751486843</v>
      </c>
      <c r="L7292" s="55">
        <f t="shared" si="574"/>
        <v>6.8853444897765806E-2</v>
      </c>
      <c r="M7292" s="57" t="s">
        <v>14966</v>
      </c>
    </row>
    <row r="7293" spans="1:13" x14ac:dyDescent="0.25">
      <c r="A7293" s="23" t="s">
        <v>14726</v>
      </c>
      <c r="B7293" s="5" t="s">
        <v>13776</v>
      </c>
      <c r="C7293" s="18">
        <v>15612.425999999999</v>
      </c>
      <c r="D7293" s="18">
        <v>897152.03700000001</v>
      </c>
      <c r="E7293" s="18">
        <f t="shared" si="570"/>
        <v>912.76446299999998</v>
      </c>
      <c r="F7293" s="18">
        <v>0</v>
      </c>
      <c r="G7293" s="18">
        <v>11291.825999999999</v>
      </c>
      <c r="H7293" s="18">
        <f t="shared" si="571"/>
        <v>11.291825999999999</v>
      </c>
      <c r="I7293" s="18">
        <v>901472.63699999999</v>
      </c>
      <c r="J7293" s="40">
        <f t="shared" si="572"/>
        <v>901.48392882600001</v>
      </c>
      <c r="K7293" s="43" t="str">
        <f t="shared" si="573"/>
        <v>ERROR</v>
      </c>
      <c r="L7293" s="55">
        <f t="shared" si="574"/>
        <v>1.2371018436549275E-2</v>
      </c>
      <c r="M7293" s="57" t="s">
        <v>14966</v>
      </c>
    </row>
    <row r="7294" spans="1:13" x14ac:dyDescent="0.25">
      <c r="A7294" s="23" t="s">
        <v>14727</v>
      </c>
      <c r="B7294" s="5" t="s">
        <v>13777</v>
      </c>
      <c r="C7294" s="18">
        <v>467393.48800000001</v>
      </c>
      <c r="D7294" s="18">
        <v>1427716.7849999999</v>
      </c>
      <c r="E7294" s="18">
        <f t="shared" si="570"/>
        <v>1895.110273</v>
      </c>
      <c r="F7294" s="18">
        <v>410862.49599999998</v>
      </c>
      <c r="G7294" s="18">
        <v>0</v>
      </c>
      <c r="H7294" s="18">
        <f t="shared" si="571"/>
        <v>410.86249599999996</v>
      </c>
      <c r="I7294" s="18">
        <v>1484247.777</v>
      </c>
      <c r="J7294" s="40">
        <f t="shared" si="572"/>
        <v>1484.658639496</v>
      </c>
      <c r="K7294" s="43">
        <f t="shared" si="573"/>
        <v>1.1375910251005241</v>
      </c>
      <c r="L7294" s="55">
        <f t="shared" si="574"/>
        <v>0.21680136604905628</v>
      </c>
      <c r="M7294" s="57" t="s">
        <v>14966</v>
      </c>
    </row>
    <row r="7295" spans="1:13" x14ac:dyDescent="0.25">
      <c r="A7295" s="23" t="s">
        <v>14728</v>
      </c>
      <c r="B7295" s="5" t="s">
        <v>13778</v>
      </c>
      <c r="C7295" s="18">
        <v>2030631.0460000001</v>
      </c>
      <c r="D7295" s="18">
        <v>3190883.4070000001</v>
      </c>
      <c r="E7295" s="18">
        <f t="shared" si="570"/>
        <v>5221.5144529999998</v>
      </c>
      <c r="F7295" s="18">
        <v>757222.14599999995</v>
      </c>
      <c r="G7295" s="18">
        <v>0</v>
      </c>
      <c r="H7295" s="18">
        <f t="shared" si="571"/>
        <v>757.22214599999995</v>
      </c>
      <c r="I7295" s="18">
        <v>4464292.307</v>
      </c>
      <c r="J7295" s="40">
        <f t="shared" si="572"/>
        <v>4465.0495291460002</v>
      </c>
      <c r="K7295" s="43">
        <f t="shared" si="573"/>
        <v>2.6816847033948217</v>
      </c>
      <c r="L7295" s="55">
        <f t="shared" si="574"/>
        <v>0.1450196399561704</v>
      </c>
      <c r="M7295" s="57" t="s">
        <v>14966</v>
      </c>
    </row>
    <row r="7296" spans="1:13" x14ac:dyDescent="0.25">
      <c r="A7296" s="23" t="s">
        <v>14729</v>
      </c>
      <c r="B7296" s="5" t="s">
        <v>13088</v>
      </c>
      <c r="C7296" s="18">
        <v>465081.99599999998</v>
      </c>
      <c r="D7296" s="18">
        <v>1039219.4840000001</v>
      </c>
      <c r="E7296" s="18">
        <f t="shared" si="570"/>
        <v>1504.3014800000001</v>
      </c>
      <c r="F7296" s="18">
        <v>193070.894</v>
      </c>
      <c r="G7296" s="18">
        <v>0</v>
      </c>
      <c r="H7296" s="18">
        <f t="shared" si="571"/>
        <v>193.07089400000001</v>
      </c>
      <c r="I7296" s="18">
        <v>1311230.5859999999</v>
      </c>
      <c r="J7296" s="40">
        <f t="shared" si="572"/>
        <v>1311.4236568939998</v>
      </c>
      <c r="K7296" s="43">
        <f t="shared" si="573"/>
        <v>2.4088664343160913</v>
      </c>
      <c r="L7296" s="55">
        <f t="shared" si="574"/>
        <v>0.12834587784890034</v>
      </c>
      <c r="M7296" s="57" t="s">
        <v>14966</v>
      </c>
    </row>
    <row r="7297" spans="1:13" x14ac:dyDescent="0.25">
      <c r="A7297" s="23" t="s">
        <v>14730</v>
      </c>
      <c r="B7297" s="5" t="s">
        <v>13779</v>
      </c>
      <c r="C7297" s="18">
        <v>4297979.7520000003</v>
      </c>
      <c r="D7297" s="18">
        <v>8066370.3710000003</v>
      </c>
      <c r="E7297" s="18">
        <f t="shared" si="570"/>
        <v>12364.350123</v>
      </c>
      <c r="F7297" s="18">
        <v>5148098.03</v>
      </c>
      <c r="G7297" s="18">
        <v>63068.39</v>
      </c>
      <c r="H7297" s="18">
        <f t="shared" si="571"/>
        <v>5211.1664199999996</v>
      </c>
      <c r="I7297" s="18">
        <v>7153183.7029999997</v>
      </c>
      <c r="J7297" s="40">
        <f t="shared" si="572"/>
        <v>7158.3948694199998</v>
      </c>
      <c r="K7297" s="43">
        <f t="shared" si="573"/>
        <v>0.83486750387307607</v>
      </c>
      <c r="L7297" s="55">
        <f t="shared" si="574"/>
        <v>0.42146707009746165</v>
      </c>
      <c r="M7297" s="57" t="s">
        <v>14966</v>
      </c>
    </row>
    <row r="7298" spans="1:13" x14ac:dyDescent="0.25">
      <c r="A7298" s="23" t="s">
        <v>14731</v>
      </c>
      <c r="B7298" s="5" t="s">
        <v>13780</v>
      </c>
      <c r="C7298" s="18">
        <v>9847723.6459999997</v>
      </c>
      <c r="D7298" s="18">
        <v>12133676.067</v>
      </c>
      <c r="E7298" s="18">
        <f t="shared" si="570"/>
        <v>21981.399712999999</v>
      </c>
      <c r="F7298" s="18">
        <v>1043300.209</v>
      </c>
      <c r="G7298" s="18">
        <v>12078.208000000001</v>
      </c>
      <c r="H7298" s="18">
        <f t="shared" si="571"/>
        <v>1055.3784170000001</v>
      </c>
      <c r="I7298" s="18">
        <v>20926021.296</v>
      </c>
      <c r="J7298" s="40">
        <f t="shared" si="572"/>
        <v>20927.076674417</v>
      </c>
      <c r="K7298" s="43">
        <f t="shared" si="573"/>
        <v>9.4390124348187481</v>
      </c>
      <c r="L7298" s="55">
        <f t="shared" si="574"/>
        <v>4.8012339103948865E-2</v>
      </c>
      <c r="M7298" s="57" t="s">
        <v>14966</v>
      </c>
    </row>
    <row r="7299" spans="1:13" x14ac:dyDescent="0.25">
      <c r="A7299" s="23" t="s">
        <v>14732</v>
      </c>
      <c r="B7299" s="5" t="s">
        <v>13781</v>
      </c>
      <c r="C7299" s="18">
        <v>589261.04099999997</v>
      </c>
      <c r="D7299" s="18">
        <v>701883.46699999995</v>
      </c>
      <c r="E7299" s="18">
        <f t="shared" si="570"/>
        <v>1291.1445079999999</v>
      </c>
      <c r="F7299" s="18">
        <v>79600.512000000002</v>
      </c>
      <c r="G7299" s="18">
        <v>0</v>
      </c>
      <c r="H7299" s="18">
        <f t="shared" si="571"/>
        <v>79.600512000000009</v>
      </c>
      <c r="I7299" s="18">
        <v>1211543.996</v>
      </c>
      <c r="J7299" s="40">
        <f t="shared" si="572"/>
        <v>1211.6235965120002</v>
      </c>
      <c r="K7299" s="43">
        <f t="shared" si="573"/>
        <v>7.4027292814397976</v>
      </c>
      <c r="L7299" s="55">
        <f t="shared" si="574"/>
        <v>6.16511254215086E-2</v>
      </c>
      <c r="M7299" s="57" t="s">
        <v>14966</v>
      </c>
    </row>
    <row r="7300" spans="1:13" x14ac:dyDescent="0.25">
      <c r="A7300" s="23" t="s">
        <v>14733</v>
      </c>
      <c r="B7300" s="5" t="s">
        <v>13782</v>
      </c>
      <c r="C7300" s="18">
        <v>748463.64</v>
      </c>
      <c r="D7300" s="18">
        <v>913313.52099999995</v>
      </c>
      <c r="E7300" s="18">
        <f t="shared" si="570"/>
        <v>1661.7771609999998</v>
      </c>
      <c r="F7300" s="18">
        <v>28441.992999999999</v>
      </c>
      <c r="G7300" s="18">
        <v>0</v>
      </c>
      <c r="H7300" s="18">
        <f t="shared" si="571"/>
        <v>28.441993</v>
      </c>
      <c r="I7300" s="18">
        <v>1633335.1680000001</v>
      </c>
      <c r="J7300" s="40">
        <f t="shared" si="572"/>
        <v>1633.363609993</v>
      </c>
      <c r="K7300" s="43">
        <f t="shared" si="573"/>
        <v>26.315442803181902</v>
      </c>
      <c r="L7300" s="55">
        <f t="shared" si="574"/>
        <v>1.7115407328672515E-2</v>
      </c>
      <c r="M7300" s="57" t="s">
        <v>14966</v>
      </c>
    </row>
    <row r="7301" spans="1:13" x14ac:dyDescent="0.25">
      <c r="A7301" s="23" t="s">
        <v>14734</v>
      </c>
      <c r="B7301" s="5" t="s">
        <v>13783</v>
      </c>
      <c r="C7301" s="18">
        <v>16190.550999999999</v>
      </c>
      <c r="D7301" s="18">
        <v>795295.85</v>
      </c>
      <c r="E7301" s="18">
        <f t="shared" si="570"/>
        <v>811.486401</v>
      </c>
      <c r="F7301" s="18">
        <v>46277.497000000003</v>
      </c>
      <c r="G7301" s="18">
        <v>17979.596000000001</v>
      </c>
      <c r="H7301" s="18">
        <f t="shared" si="571"/>
        <v>64.257093000000012</v>
      </c>
      <c r="I7301" s="18">
        <v>747229.30799999996</v>
      </c>
      <c r="J7301" s="40">
        <f t="shared" si="572"/>
        <v>747.29356509299998</v>
      </c>
      <c r="K7301" s="43">
        <f t="shared" si="573"/>
        <v>0.34985796660523794</v>
      </c>
      <c r="L7301" s="55">
        <f t="shared" si="574"/>
        <v>7.9184436018663498E-2</v>
      </c>
      <c r="M7301" s="57" t="s">
        <v>14966</v>
      </c>
    </row>
    <row r="7302" spans="1:13" x14ac:dyDescent="0.25">
      <c r="A7302" s="23" t="s">
        <v>14735</v>
      </c>
      <c r="B7302" s="5" t="s">
        <v>13109</v>
      </c>
      <c r="C7302" s="18">
        <v>127664.405</v>
      </c>
      <c r="D7302" s="18">
        <v>467976.79599999997</v>
      </c>
      <c r="E7302" s="18">
        <f t="shared" si="570"/>
        <v>595.64120100000002</v>
      </c>
      <c r="F7302" s="18">
        <v>408300.505</v>
      </c>
      <c r="G7302" s="18">
        <v>2346</v>
      </c>
      <c r="H7302" s="18">
        <f t="shared" si="571"/>
        <v>410.64650499999999</v>
      </c>
      <c r="I7302" s="18">
        <v>184994.696</v>
      </c>
      <c r="J7302" s="40">
        <f t="shared" si="572"/>
        <v>185.40534250500002</v>
      </c>
      <c r="K7302" s="43">
        <f t="shared" si="573"/>
        <v>0.31267266005463301</v>
      </c>
      <c r="L7302" s="55">
        <f t="shared" si="574"/>
        <v>0.68941924150072342</v>
      </c>
      <c r="M7302" s="57" t="s">
        <v>14966</v>
      </c>
    </row>
    <row r="7303" spans="1:13" x14ac:dyDescent="0.25">
      <c r="A7303" s="23" t="s">
        <v>14736</v>
      </c>
      <c r="B7303" s="5" t="s">
        <v>13784</v>
      </c>
      <c r="C7303" s="18">
        <v>1742724.4110000001</v>
      </c>
      <c r="D7303" s="18">
        <v>1323376.149</v>
      </c>
      <c r="E7303" s="18">
        <f t="shared" si="570"/>
        <v>3066.1005599999999</v>
      </c>
      <c r="F7303" s="18">
        <v>42109.817000000003</v>
      </c>
      <c r="G7303" s="18">
        <v>0</v>
      </c>
      <c r="H7303" s="18">
        <f t="shared" si="571"/>
        <v>42.109817</v>
      </c>
      <c r="I7303" s="18">
        <v>3023990.7429999998</v>
      </c>
      <c r="J7303" s="40">
        <f t="shared" si="572"/>
        <v>3024.0328528169998</v>
      </c>
      <c r="K7303" s="43">
        <f t="shared" si="573"/>
        <v>41.385228793561367</v>
      </c>
      <c r="L7303" s="55">
        <f t="shared" si="574"/>
        <v>1.3733997361130257E-2</v>
      </c>
      <c r="M7303" s="57" t="s">
        <v>14966</v>
      </c>
    </row>
    <row r="7304" spans="1:13" x14ac:dyDescent="0.25">
      <c r="A7304" s="23" t="s">
        <v>14737</v>
      </c>
      <c r="B7304" s="5" t="s">
        <v>13785</v>
      </c>
      <c r="C7304" s="18">
        <v>119827.473</v>
      </c>
      <c r="D7304" s="18">
        <v>101808.855</v>
      </c>
      <c r="E7304" s="18">
        <f t="shared" si="570"/>
        <v>221.63632799999999</v>
      </c>
      <c r="F7304" s="18">
        <v>16649.256000000001</v>
      </c>
      <c r="G7304" s="18">
        <v>49147.79</v>
      </c>
      <c r="H7304" s="18">
        <f t="shared" si="571"/>
        <v>65.797046000000009</v>
      </c>
      <c r="I7304" s="18">
        <v>155839.28200000001</v>
      </c>
      <c r="J7304" s="40">
        <f t="shared" si="572"/>
        <v>155.905079046</v>
      </c>
      <c r="K7304" s="43">
        <f t="shared" si="573"/>
        <v>7.1971668283555728</v>
      </c>
      <c r="L7304" s="55">
        <f t="shared" si="574"/>
        <v>0.29686941032518827</v>
      </c>
      <c r="M7304" s="57" t="s">
        <v>14966</v>
      </c>
    </row>
    <row r="7305" spans="1:13" x14ac:dyDescent="0.25">
      <c r="A7305" s="23" t="s">
        <v>14738</v>
      </c>
      <c r="B7305" s="5" t="s">
        <v>13786</v>
      </c>
      <c r="C7305" s="18">
        <v>195510.19</v>
      </c>
      <c r="D7305" s="18">
        <v>1092610.0549999999</v>
      </c>
      <c r="E7305" s="18">
        <f t="shared" si="570"/>
        <v>1288.1202449999998</v>
      </c>
      <c r="F7305" s="18">
        <v>2949.0770000000002</v>
      </c>
      <c r="G7305" s="18">
        <v>0</v>
      </c>
      <c r="H7305" s="18">
        <f t="shared" si="571"/>
        <v>2.9490770000000004</v>
      </c>
      <c r="I7305" s="18">
        <v>1285171.1680000001</v>
      </c>
      <c r="J7305" s="40">
        <f t="shared" si="572"/>
        <v>1285.1741170769999</v>
      </c>
      <c r="K7305" s="43">
        <f t="shared" si="573"/>
        <v>66.295383267374845</v>
      </c>
      <c r="L7305" s="55">
        <f t="shared" si="574"/>
        <v>2.289442318329529E-3</v>
      </c>
      <c r="M7305" s="57" t="s">
        <v>14966</v>
      </c>
    </row>
    <row r="7306" spans="1:13" x14ac:dyDescent="0.25">
      <c r="A7306" s="23" t="s">
        <v>14739</v>
      </c>
      <c r="B7306" s="5" t="s">
        <v>13787</v>
      </c>
      <c r="C7306" s="18">
        <v>281381.86700000003</v>
      </c>
      <c r="D7306" s="18">
        <v>3176000.2239999999</v>
      </c>
      <c r="E7306" s="18">
        <f t="shared" si="570"/>
        <v>3457.3820909999999</v>
      </c>
      <c r="F7306" s="18">
        <v>24234.45</v>
      </c>
      <c r="G7306" s="18">
        <v>0</v>
      </c>
      <c r="H7306" s="18">
        <f t="shared" si="571"/>
        <v>24.234450000000002</v>
      </c>
      <c r="I7306" s="18">
        <v>3433147.6409999998</v>
      </c>
      <c r="J7306" s="40">
        <f t="shared" si="572"/>
        <v>3433.1718754499998</v>
      </c>
      <c r="K7306" s="43">
        <f t="shared" si="573"/>
        <v>11.610821248264351</v>
      </c>
      <c r="L7306" s="55">
        <f t="shared" si="574"/>
        <v>7.009479820898396E-3</v>
      </c>
      <c r="M7306" s="57" t="s">
        <v>14966</v>
      </c>
    </row>
    <row r="7307" spans="1:13" x14ac:dyDescent="0.25">
      <c r="A7307" s="23" t="s">
        <v>14740</v>
      </c>
      <c r="B7307" s="5" t="s">
        <v>13788</v>
      </c>
      <c r="C7307" s="18">
        <v>108029.314</v>
      </c>
      <c r="D7307" s="18">
        <v>391185.08299999998</v>
      </c>
      <c r="E7307" s="18">
        <f t="shared" si="570"/>
        <v>499.21439700000002</v>
      </c>
      <c r="F7307" s="18">
        <v>134704.81899999999</v>
      </c>
      <c r="G7307" s="18">
        <v>0</v>
      </c>
      <c r="H7307" s="18">
        <f t="shared" si="571"/>
        <v>134.70481899999999</v>
      </c>
      <c r="I7307" s="18">
        <v>364509.57799999998</v>
      </c>
      <c r="J7307" s="40">
        <f t="shared" si="572"/>
        <v>364.64428281899995</v>
      </c>
      <c r="K7307" s="43">
        <f t="shared" si="573"/>
        <v>0.80197067040341008</v>
      </c>
      <c r="L7307" s="55">
        <f t="shared" si="574"/>
        <v>0.26983360217473851</v>
      </c>
      <c r="M7307" s="57" t="s">
        <v>14966</v>
      </c>
    </row>
    <row r="7308" spans="1:13" x14ac:dyDescent="0.25">
      <c r="A7308" s="23" t="s">
        <v>14741</v>
      </c>
      <c r="B7308" s="5" t="s">
        <v>13145</v>
      </c>
      <c r="C7308" s="18">
        <v>291732.87199999997</v>
      </c>
      <c r="D7308" s="18">
        <v>1071955.1329999999</v>
      </c>
      <c r="E7308" s="18">
        <f t="shared" si="570"/>
        <v>1363.688005</v>
      </c>
      <c r="F7308" s="18">
        <v>0</v>
      </c>
      <c r="G7308" s="18">
        <v>115735.442</v>
      </c>
      <c r="H7308" s="18">
        <f t="shared" si="571"/>
        <v>115.73544199999999</v>
      </c>
      <c r="I7308" s="18">
        <v>1247952.5630000001</v>
      </c>
      <c r="J7308" s="40">
        <f t="shared" si="572"/>
        <v>1248.068298442</v>
      </c>
      <c r="K7308" s="43" t="str">
        <f t="shared" si="573"/>
        <v>ERROR</v>
      </c>
      <c r="L7308" s="55">
        <f t="shared" si="574"/>
        <v>8.4869443432554051E-2</v>
      </c>
      <c r="M7308" s="57" t="s">
        <v>14966</v>
      </c>
    </row>
    <row r="7309" spans="1:13" x14ac:dyDescent="0.25">
      <c r="A7309" s="23" t="s">
        <v>14742</v>
      </c>
      <c r="B7309" s="5" t="s">
        <v>13789</v>
      </c>
      <c r="C7309" s="18">
        <v>104958.15399999999</v>
      </c>
      <c r="D7309" s="18">
        <v>242066.62899999999</v>
      </c>
      <c r="E7309" s="18">
        <f t="shared" si="570"/>
        <v>347.02478300000001</v>
      </c>
      <c r="F7309" s="18">
        <v>2052.4</v>
      </c>
      <c r="G7309" s="18">
        <v>0</v>
      </c>
      <c r="H7309" s="18">
        <f t="shared" si="571"/>
        <v>2.0524</v>
      </c>
      <c r="I7309" s="18">
        <v>344972.38299999997</v>
      </c>
      <c r="J7309" s="40">
        <f t="shared" si="572"/>
        <v>344.97443539999995</v>
      </c>
      <c r="K7309" s="43">
        <f t="shared" si="573"/>
        <v>51.139229195088674</v>
      </c>
      <c r="L7309" s="55">
        <f t="shared" si="574"/>
        <v>5.9142750043877984E-3</v>
      </c>
      <c r="M7309" s="57" t="s">
        <v>14966</v>
      </c>
    </row>
    <row r="7310" spans="1:13" x14ac:dyDescent="0.25">
      <c r="A7310" s="23" t="s">
        <v>14743</v>
      </c>
      <c r="B7310" s="5" t="s">
        <v>13790</v>
      </c>
      <c r="C7310" s="18">
        <v>1664293.477</v>
      </c>
      <c r="D7310" s="18">
        <v>4921410.3</v>
      </c>
      <c r="E7310" s="18">
        <f t="shared" si="570"/>
        <v>6585.7037769999997</v>
      </c>
      <c r="F7310" s="18">
        <v>139547.88699999999</v>
      </c>
      <c r="G7310" s="18">
        <v>0</v>
      </c>
      <c r="H7310" s="18">
        <f t="shared" si="571"/>
        <v>139.54788699999997</v>
      </c>
      <c r="I7310" s="18">
        <v>6446155.8899999997</v>
      </c>
      <c r="J7310" s="40">
        <f t="shared" si="572"/>
        <v>6446.2954378869999</v>
      </c>
      <c r="K7310" s="43">
        <f t="shared" si="573"/>
        <v>11.926325168936453</v>
      </c>
      <c r="L7310" s="55">
        <f t="shared" si="574"/>
        <v>2.1189517738006817E-2</v>
      </c>
      <c r="M7310" s="57" t="s">
        <v>14966</v>
      </c>
    </row>
    <row r="7311" spans="1:13" x14ac:dyDescent="0.25">
      <c r="A7311" s="23" t="s">
        <v>14744</v>
      </c>
      <c r="B7311" s="5" t="s">
        <v>13092</v>
      </c>
      <c r="C7311" s="18">
        <v>231729.103</v>
      </c>
      <c r="D7311" s="18">
        <v>559272.00800000003</v>
      </c>
      <c r="E7311" s="18">
        <f t="shared" si="570"/>
        <v>791.00111100000004</v>
      </c>
      <c r="F7311" s="18">
        <v>701.303</v>
      </c>
      <c r="G7311" s="18">
        <v>0</v>
      </c>
      <c r="H7311" s="18">
        <f t="shared" si="571"/>
        <v>0.70130300000000001</v>
      </c>
      <c r="I7311" s="18">
        <v>790299.80799999996</v>
      </c>
      <c r="J7311" s="40">
        <f t="shared" si="572"/>
        <v>790.3005093029999</v>
      </c>
      <c r="K7311" s="43">
        <f t="shared" si="573"/>
        <v>330.4265103671309</v>
      </c>
      <c r="L7311" s="55">
        <f t="shared" si="574"/>
        <v>8.8660178885640022E-4</v>
      </c>
      <c r="M7311" s="57" t="s">
        <v>14966</v>
      </c>
    </row>
    <row r="7312" spans="1:13" x14ac:dyDescent="0.25">
      <c r="A7312" s="23" t="s">
        <v>14745</v>
      </c>
      <c r="B7312" s="5" t="s">
        <v>13791</v>
      </c>
      <c r="C7312" s="18">
        <v>111441.054</v>
      </c>
      <c r="D7312" s="18">
        <v>488219.36</v>
      </c>
      <c r="E7312" s="18">
        <f t="shared" si="570"/>
        <v>599.66041399999995</v>
      </c>
      <c r="F7312" s="18">
        <v>300</v>
      </c>
      <c r="G7312" s="18">
        <v>0</v>
      </c>
      <c r="H7312" s="18">
        <f t="shared" si="571"/>
        <v>0.3</v>
      </c>
      <c r="I7312" s="18">
        <v>599360.41399999999</v>
      </c>
      <c r="J7312" s="40">
        <f t="shared" si="572"/>
        <v>599.36071400000003</v>
      </c>
      <c r="K7312" s="43">
        <f t="shared" si="573"/>
        <v>371.47018000000003</v>
      </c>
      <c r="L7312" s="55">
        <f t="shared" si="574"/>
        <v>5.0028314858882779E-4</v>
      </c>
      <c r="M7312" s="57" t="s">
        <v>14966</v>
      </c>
    </row>
    <row r="7313" spans="1:13" x14ac:dyDescent="0.25">
      <c r="A7313" s="23" t="s">
        <v>14746</v>
      </c>
      <c r="B7313" s="5" t="s">
        <v>13792</v>
      </c>
      <c r="C7313" s="18">
        <v>3241651.281</v>
      </c>
      <c r="D7313" s="18">
        <v>1774071.6839999999</v>
      </c>
      <c r="E7313" s="18">
        <f t="shared" si="570"/>
        <v>5015.7229649999999</v>
      </c>
      <c r="F7313" s="18">
        <v>552115.30000000005</v>
      </c>
      <c r="G7313" s="18">
        <v>1644.345</v>
      </c>
      <c r="H7313" s="18">
        <f t="shared" si="571"/>
        <v>553.75964499999998</v>
      </c>
      <c r="I7313" s="18">
        <v>4461963.32</v>
      </c>
      <c r="J7313" s="40">
        <f t="shared" si="572"/>
        <v>4462.5170796450002</v>
      </c>
      <c r="K7313" s="43">
        <f t="shared" si="573"/>
        <v>5.8713302837287786</v>
      </c>
      <c r="L7313" s="55">
        <f t="shared" si="574"/>
        <v>0.11040475099286111</v>
      </c>
      <c r="M7313" s="57" t="s">
        <v>14966</v>
      </c>
    </row>
    <row r="7314" spans="1:13" x14ac:dyDescent="0.25">
      <c r="A7314" s="23" t="s">
        <v>14747</v>
      </c>
      <c r="B7314" s="5" t="s">
        <v>13793</v>
      </c>
      <c r="C7314" s="18">
        <v>210033.27799999999</v>
      </c>
      <c r="D7314" s="18">
        <v>1044869.166</v>
      </c>
      <c r="E7314" s="18">
        <f t="shared" si="570"/>
        <v>1254.9024439999998</v>
      </c>
      <c r="F7314" s="18">
        <v>42990.995000000003</v>
      </c>
      <c r="G7314" s="18">
        <v>0</v>
      </c>
      <c r="H7314" s="18">
        <f t="shared" si="571"/>
        <v>42.990995000000005</v>
      </c>
      <c r="I7314" s="18">
        <v>1211911.449</v>
      </c>
      <c r="J7314" s="40">
        <f t="shared" si="572"/>
        <v>1211.9544399949998</v>
      </c>
      <c r="K7314" s="43">
        <f t="shared" si="573"/>
        <v>4.8855179555625536</v>
      </c>
      <c r="L7314" s="55">
        <f t="shared" si="574"/>
        <v>3.4258435948986019E-2</v>
      </c>
      <c r="M7314" s="57" t="s">
        <v>14966</v>
      </c>
    </row>
    <row r="7315" spans="1:13" x14ac:dyDescent="0.25">
      <c r="A7315" s="23" t="s">
        <v>14748</v>
      </c>
      <c r="B7315" s="5" t="s">
        <v>13794</v>
      </c>
      <c r="C7315" s="18">
        <v>604465.37</v>
      </c>
      <c r="D7315" s="18">
        <v>1082474.3389999999</v>
      </c>
      <c r="E7315" s="18">
        <f t="shared" si="570"/>
        <v>1686.9397089999998</v>
      </c>
      <c r="F7315" s="18">
        <v>88169.922000000006</v>
      </c>
      <c r="G7315" s="18">
        <v>0</v>
      </c>
      <c r="H7315" s="18">
        <f t="shared" si="571"/>
        <v>88.169922</v>
      </c>
      <c r="I7315" s="18">
        <v>1598769.787</v>
      </c>
      <c r="J7315" s="40">
        <f t="shared" si="572"/>
        <v>1598.8579569220001</v>
      </c>
      <c r="K7315" s="43">
        <f t="shared" si="573"/>
        <v>6.8556867953223319</v>
      </c>
      <c r="L7315" s="55">
        <f t="shared" si="574"/>
        <v>5.2266196313717816E-2</v>
      </c>
      <c r="M7315" s="57" t="s">
        <v>14966</v>
      </c>
    </row>
    <row r="7316" spans="1:13" x14ac:dyDescent="0.25">
      <c r="A7316" s="23" t="s">
        <v>14749</v>
      </c>
      <c r="B7316" s="5" t="s">
        <v>13091</v>
      </c>
      <c r="C7316" s="18">
        <v>3596840.1540000001</v>
      </c>
      <c r="D7316" s="18">
        <v>6301620.852</v>
      </c>
      <c r="E7316" s="18">
        <f t="shared" si="570"/>
        <v>9898.4610060000014</v>
      </c>
      <c r="F7316" s="18">
        <v>228129.41699999999</v>
      </c>
      <c r="G7316" s="18">
        <v>0</v>
      </c>
      <c r="H7316" s="18">
        <f t="shared" si="571"/>
        <v>228.12941699999999</v>
      </c>
      <c r="I7316" s="18">
        <v>9670331.5889999997</v>
      </c>
      <c r="J7316" s="40">
        <f t="shared" si="572"/>
        <v>9670.5597184170001</v>
      </c>
      <c r="K7316" s="43">
        <f t="shared" si="573"/>
        <v>15.766665260885668</v>
      </c>
      <c r="L7316" s="55">
        <f t="shared" si="574"/>
        <v>2.3046958194987907E-2</v>
      </c>
      <c r="M7316" s="57" t="s">
        <v>14966</v>
      </c>
    </row>
    <row r="7317" spans="1:13" x14ac:dyDescent="0.25">
      <c r="A7317" s="23" t="s">
        <v>14750</v>
      </c>
      <c r="B7317" s="5" t="s">
        <v>13795</v>
      </c>
      <c r="C7317" s="18">
        <v>139382.878</v>
      </c>
      <c r="D7317" s="18">
        <v>543151.07999999996</v>
      </c>
      <c r="E7317" s="18">
        <f t="shared" ref="E7317:E7380" si="575">(+D7317+C7317)/1000</f>
        <v>682.53395799999998</v>
      </c>
      <c r="F7317" s="18">
        <v>0</v>
      </c>
      <c r="G7317" s="18">
        <v>850</v>
      </c>
      <c r="H7317" s="18">
        <f t="shared" ref="H7317:H7380" si="576">(+G7317+F7317)/1000</f>
        <v>0.85</v>
      </c>
      <c r="I7317" s="18">
        <v>681683.95799999998</v>
      </c>
      <c r="J7317" s="40">
        <f t="shared" ref="J7317:J7380" si="577">(+I7317+H7317)/1000</f>
        <v>681.68480799999998</v>
      </c>
      <c r="K7317" s="43" t="str">
        <f t="shared" si="573"/>
        <v>ERROR</v>
      </c>
      <c r="L7317" s="55">
        <f t="shared" si="574"/>
        <v>1.2453592821824113E-3</v>
      </c>
      <c r="M7317" s="57" t="s">
        <v>14966</v>
      </c>
    </row>
    <row r="7318" spans="1:13" x14ac:dyDescent="0.25">
      <c r="A7318" s="23" t="s">
        <v>14751</v>
      </c>
      <c r="B7318" s="5" t="s">
        <v>13796</v>
      </c>
      <c r="C7318" s="18">
        <v>130611.861</v>
      </c>
      <c r="D7318" s="18">
        <v>962172.31200000003</v>
      </c>
      <c r="E7318" s="18">
        <f t="shared" si="575"/>
        <v>1092.784173</v>
      </c>
      <c r="F7318" s="18">
        <v>119952.796</v>
      </c>
      <c r="G7318" s="18">
        <v>0</v>
      </c>
      <c r="H7318" s="18">
        <f t="shared" si="576"/>
        <v>119.95279600000001</v>
      </c>
      <c r="I7318" s="18">
        <v>972831.37699999998</v>
      </c>
      <c r="J7318" s="40">
        <f t="shared" si="577"/>
        <v>972.95132979599998</v>
      </c>
      <c r="K7318" s="43">
        <f t="shared" ref="K7318:K7381" si="578">+IFERROR(C7318/F7318,"ERROR")</f>
        <v>1.0888604964239432</v>
      </c>
      <c r="L7318" s="55">
        <f t="shared" ref="L7318:L7381" si="579">+IFERROR(H7318/E7318,"ERROR")</f>
        <v>0.10976805755769306</v>
      </c>
      <c r="M7318" s="57" t="s">
        <v>14966</v>
      </c>
    </row>
    <row r="7319" spans="1:13" x14ac:dyDescent="0.25">
      <c r="A7319" s="23" t="s">
        <v>14752</v>
      </c>
      <c r="B7319" s="5" t="s">
        <v>13797</v>
      </c>
      <c r="C7319" s="18">
        <v>380652.451</v>
      </c>
      <c r="D7319" s="18">
        <v>3490648.9249999998</v>
      </c>
      <c r="E7319" s="18">
        <f t="shared" si="575"/>
        <v>3871.3013759999999</v>
      </c>
      <c r="F7319" s="18">
        <v>244462.32800000001</v>
      </c>
      <c r="G7319" s="18">
        <v>118593.121</v>
      </c>
      <c r="H7319" s="18">
        <f t="shared" si="576"/>
        <v>363.05544900000001</v>
      </c>
      <c r="I7319" s="18">
        <v>3508245.9270000001</v>
      </c>
      <c r="J7319" s="40">
        <f t="shared" si="577"/>
        <v>3508.6089824490005</v>
      </c>
      <c r="K7319" s="43">
        <f t="shared" si="578"/>
        <v>1.5571006547888229</v>
      </c>
      <c r="L7319" s="55">
        <f t="shared" si="579"/>
        <v>9.3781241432338444E-2</v>
      </c>
      <c r="M7319" s="57" t="s">
        <v>14966</v>
      </c>
    </row>
    <row r="7320" spans="1:13" x14ac:dyDescent="0.25">
      <c r="A7320" s="23" t="s">
        <v>14753</v>
      </c>
      <c r="B7320" s="5" t="s">
        <v>13798</v>
      </c>
      <c r="C7320" s="18">
        <v>130703.80899999999</v>
      </c>
      <c r="D7320" s="18">
        <v>481105.19300000003</v>
      </c>
      <c r="E7320" s="18">
        <f t="shared" si="575"/>
        <v>611.80900199999996</v>
      </c>
      <c r="F7320" s="18">
        <v>12522.459000000001</v>
      </c>
      <c r="G7320" s="18">
        <v>0</v>
      </c>
      <c r="H7320" s="18">
        <f t="shared" si="576"/>
        <v>12.522459000000001</v>
      </c>
      <c r="I7320" s="18">
        <v>599286.54299999995</v>
      </c>
      <c r="J7320" s="40">
        <f t="shared" si="577"/>
        <v>599.29906545899996</v>
      </c>
      <c r="K7320" s="43">
        <f t="shared" si="578"/>
        <v>10.437551362715581</v>
      </c>
      <c r="L7320" s="55">
        <f t="shared" si="579"/>
        <v>2.0467922111417382E-2</v>
      </c>
      <c r="M7320" s="57" t="s">
        <v>14966</v>
      </c>
    </row>
    <row r="7321" spans="1:13" x14ac:dyDescent="0.25">
      <c r="A7321" s="23" t="s">
        <v>14754</v>
      </c>
      <c r="B7321" s="5" t="s">
        <v>13799</v>
      </c>
      <c r="C7321" s="18">
        <v>179580.14499999999</v>
      </c>
      <c r="D7321" s="18">
        <v>436685.02</v>
      </c>
      <c r="E7321" s="18">
        <f t="shared" si="575"/>
        <v>616.26516500000002</v>
      </c>
      <c r="F7321" s="18">
        <v>16326.487999999999</v>
      </c>
      <c r="G7321" s="18">
        <v>26532.475999999999</v>
      </c>
      <c r="H7321" s="18">
        <f t="shared" si="576"/>
        <v>42.858964</v>
      </c>
      <c r="I7321" s="18">
        <v>573406.201</v>
      </c>
      <c r="J7321" s="40">
        <f t="shared" si="577"/>
        <v>573.44905996400007</v>
      </c>
      <c r="K7321" s="43">
        <f t="shared" si="578"/>
        <v>10.999312589455858</v>
      </c>
      <c r="L7321" s="55">
        <f t="shared" si="579"/>
        <v>6.9546303172920695E-2</v>
      </c>
      <c r="M7321" s="57" t="s">
        <v>14966</v>
      </c>
    </row>
    <row r="7322" spans="1:13" x14ac:dyDescent="0.25">
      <c r="A7322" s="23" t="s">
        <v>14755</v>
      </c>
      <c r="B7322" s="5" t="s">
        <v>13800</v>
      </c>
      <c r="C7322" s="18">
        <v>420462.38699999999</v>
      </c>
      <c r="D7322" s="18">
        <v>145417.76699999999</v>
      </c>
      <c r="E7322" s="18">
        <f t="shared" si="575"/>
        <v>565.88015399999995</v>
      </c>
      <c r="F7322" s="18">
        <v>121352.905</v>
      </c>
      <c r="G7322" s="18">
        <v>0</v>
      </c>
      <c r="H7322" s="18">
        <f t="shared" si="576"/>
        <v>121.35290499999999</v>
      </c>
      <c r="I7322" s="18">
        <v>444527.24900000001</v>
      </c>
      <c r="J7322" s="40">
        <f t="shared" si="577"/>
        <v>444.64860190499996</v>
      </c>
      <c r="K7322" s="43">
        <f t="shared" si="578"/>
        <v>3.4647904555725302</v>
      </c>
      <c r="L7322" s="55">
        <f t="shared" si="579"/>
        <v>0.21444983384237928</v>
      </c>
      <c r="M7322" s="57" t="s">
        <v>14966</v>
      </c>
    </row>
    <row r="7323" spans="1:13" x14ac:dyDescent="0.25">
      <c r="A7323" s="23" t="s">
        <v>14756</v>
      </c>
      <c r="B7323" s="5" t="s">
        <v>13088</v>
      </c>
      <c r="C7323" s="18">
        <v>8572136.9849999994</v>
      </c>
      <c r="D7323" s="18">
        <v>9021863.1610000003</v>
      </c>
      <c r="E7323" s="18">
        <f t="shared" si="575"/>
        <v>17594.000145999998</v>
      </c>
      <c r="F7323" s="18">
        <v>5977564.2980000004</v>
      </c>
      <c r="G7323" s="18">
        <v>0</v>
      </c>
      <c r="H7323" s="18">
        <f t="shared" si="576"/>
        <v>5977.5642980000002</v>
      </c>
      <c r="I7323" s="18">
        <v>11616435.847999999</v>
      </c>
      <c r="J7323" s="40">
        <f t="shared" si="577"/>
        <v>11622.413412297999</v>
      </c>
      <c r="K7323" s="43">
        <f t="shared" si="578"/>
        <v>1.4340518240628717</v>
      </c>
      <c r="L7323" s="55">
        <f t="shared" si="579"/>
        <v>0.33975015621214494</v>
      </c>
      <c r="M7323" s="57" t="s">
        <v>14966</v>
      </c>
    </row>
    <row r="7324" spans="1:13" x14ac:dyDescent="0.25">
      <c r="A7324" s="23" t="s">
        <v>14757</v>
      </c>
      <c r="B7324" s="5" t="s">
        <v>13801</v>
      </c>
      <c r="C7324" s="18">
        <v>3047420.45</v>
      </c>
      <c r="D7324" s="18">
        <v>4293995.8380000005</v>
      </c>
      <c r="E7324" s="18">
        <f t="shared" si="575"/>
        <v>7341.4162880000003</v>
      </c>
      <c r="F7324" s="18">
        <v>1227656.2679999999</v>
      </c>
      <c r="G7324" s="18">
        <v>28252.726999999999</v>
      </c>
      <c r="H7324" s="18">
        <f t="shared" si="576"/>
        <v>1255.9089949999998</v>
      </c>
      <c r="I7324" s="18">
        <v>6085507.2929999996</v>
      </c>
      <c r="J7324" s="40">
        <f t="shared" si="577"/>
        <v>6086.7632019949997</v>
      </c>
      <c r="K7324" s="43">
        <f t="shared" si="578"/>
        <v>2.4823075721061691</v>
      </c>
      <c r="L7324" s="55">
        <f t="shared" si="579"/>
        <v>0.17107175859961257</v>
      </c>
      <c r="M7324" s="57" t="s">
        <v>14966</v>
      </c>
    </row>
    <row r="7325" spans="1:13" x14ac:dyDescent="0.25">
      <c r="A7325" s="23" t="s">
        <v>14758</v>
      </c>
      <c r="B7325" s="5" t="s">
        <v>13802</v>
      </c>
      <c r="C7325" s="18">
        <v>195401.13399999999</v>
      </c>
      <c r="D7325" s="18">
        <v>714524.48699999996</v>
      </c>
      <c r="E7325" s="18">
        <f t="shared" si="575"/>
        <v>909.92562099999998</v>
      </c>
      <c r="F7325" s="18">
        <v>17435.026000000002</v>
      </c>
      <c r="G7325" s="18">
        <v>0</v>
      </c>
      <c r="H7325" s="18">
        <f t="shared" si="576"/>
        <v>17.435026000000001</v>
      </c>
      <c r="I7325" s="18">
        <v>892490.59499999997</v>
      </c>
      <c r="J7325" s="40">
        <f t="shared" si="577"/>
        <v>892.50803002600003</v>
      </c>
      <c r="K7325" s="43">
        <f t="shared" si="578"/>
        <v>11.207389882871409</v>
      </c>
      <c r="L7325" s="55">
        <f t="shared" si="579"/>
        <v>1.9160935352978702E-2</v>
      </c>
      <c r="M7325" s="57" t="s">
        <v>14966</v>
      </c>
    </row>
    <row r="7326" spans="1:13" x14ac:dyDescent="0.25">
      <c r="A7326" s="23" t="s">
        <v>14759</v>
      </c>
      <c r="B7326" s="5" t="s">
        <v>13088</v>
      </c>
      <c r="C7326" s="18">
        <v>2785522.716</v>
      </c>
      <c r="D7326" s="18">
        <v>4623172.9539999999</v>
      </c>
      <c r="E7326" s="18">
        <f t="shared" si="575"/>
        <v>7408.6956700000001</v>
      </c>
      <c r="F7326" s="18">
        <v>2983904.9559999998</v>
      </c>
      <c r="G7326" s="18">
        <v>0</v>
      </c>
      <c r="H7326" s="18">
        <f t="shared" si="576"/>
        <v>2983.9049559999999</v>
      </c>
      <c r="I7326" s="18">
        <v>4424790.7139999997</v>
      </c>
      <c r="J7326" s="40">
        <f t="shared" si="577"/>
        <v>4427.7746189559994</v>
      </c>
      <c r="K7326" s="43">
        <f t="shared" si="578"/>
        <v>0.93351589848694905</v>
      </c>
      <c r="L7326" s="55">
        <f t="shared" si="579"/>
        <v>0.40275712337364772</v>
      </c>
      <c r="M7326" s="57" t="s">
        <v>14966</v>
      </c>
    </row>
    <row r="7327" spans="1:13" x14ac:dyDescent="0.25">
      <c r="A7327" s="23" t="s">
        <v>14760</v>
      </c>
      <c r="B7327" s="5" t="s">
        <v>13803</v>
      </c>
      <c r="C7327" s="18">
        <v>412461.02799999999</v>
      </c>
      <c r="D7327" s="18">
        <v>1434650.0120000001</v>
      </c>
      <c r="E7327" s="18">
        <f t="shared" si="575"/>
        <v>1847.11104</v>
      </c>
      <c r="F7327" s="18">
        <v>3479.4009999999998</v>
      </c>
      <c r="G7327" s="18">
        <v>33119.468000000001</v>
      </c>
      <c r="H7327" s="18">
        <f t="shared" si="576"/>
        <v>36.598869000000001</v>
      </c>
      <c r="I7327" s="18">
        <v>1810512.1710000001</v>
      </c>
      <c r="J7327" s="40">
        <f t="shared" si="577"/>
        <v>1810.5487698690001</v>
      </c>
      <c r="K7327" s="43">
        <f t="shared" si="578"/>
        <v>118.54368841073507</v>
      </c>
      <c r="L7327" s="55">
        <f t="shared" si="579"/>
        <v>1.9814114153093903E-2</v>
      </c>
      <c r="M7327" s="57" t="s">
        <v>14966</v>
      </c>
    </row>
    <row r="7328" spans="1:13" x14ac:dyDescent="0.25">
      <c r="A7328" s="23" t="s">
        <v>14761</v>
      </c>
      <c r="B7328" s="5" t="s">
        <v>13134</v>
      </c>
      <c r="C7328" s="18">
        <v>353553.74</v>
      </c>
      <c r="D7328" s="18">
        <v>651119.35499999998</v>
      </c>
      <c r="E7328" s="18">
        <f t="shared" si="575"/>
        <v>1004.673095</v>
      </c>
      <c r="F7328" s="18">
        <v>9672.2150000000001</v>
      </c>
      <c r="G7328" s="18">
        <v>0</v>
      </c>
      <c r="H7328" s="18">
        <f t="shared" si="576"/>
        <v>9.6722149999999996</v>
      </c>
      <c r="I7328" s="18">
        <v>995000.88</v>
      </c>
      <c r="J7328" s="40">
        <f t="shared" si="577"/>
        <v>995.01055221500008</v>
      </c>
      <c r="K7328" s="43">
        <f t="shared" si="578"/>
        <v>36.55354435359429</v>
      </c>
      <c r="L7328" s="55">
        <f t="shared" si="579"/>
        <v>9.6272260580442838E-3</v>
      </c>
      <c r="M7328" s="57" t="s">
        <v>14966</v>
      </c>
    </row>
    <row r="7329" spans="1:13" x14ac:dyDescent="0.25">
      <c r="A7329" s="23" t="s">
        <v>14762</v>
      </c>
      <c r="B7329" s="5" t="s">
        <v>13804</v>
      </c>
      <c r="C7329" s="18">
        <v>173556.89</v>
      </c>
      <c r="D7329" s="18">
        <v>1192333.79</v>
      </c>
      <c r="E7329" s="18">
        <f t="shared" si="575"/>
        <v>1365.8906800000002</v>
      </c>
      <c r="F7329" s="18">
        <v>110394.524</v>
      </c>
      <c r="G7329" s="18">
        <v>0</v>
      </c>
      <c r="H7329" s="18">
        <f t="shared" si="576"/>
        <v>110.394524</v>
      </c>
      <c r="I7329" s="18">
        <v>1255496.156</v>
      </c>
      <c r="J7329" s="40">
        <f t="shared" si="577"/>
        <v>1255.6065505239999</v>
      </c>
      <c r="K7329" s="43">
        <f t="shared" si="578"/>
        <v>1.5721512599664818</v>
      </c>
      <c r="L7329" s="55">
        <f t="shared" si="579"/>
        <v>8.0822371523905548E-2</v>
      </c>
      <c r="M7329" s="57" t="s">
        <v>14966</v>
      </c>
    </row>
    <row r="7330" spans="1:13" x14ac:dyDescent="0.25">
      <c r="A7330" s="23" t="s">
        <v>14763</v>
      </c>
      <c r="B7330" s="5" t="s">
        <v>13805</v>
      </c>
      <c r="C7330" s="18">
        <v>94887.308999999994</v>
      </c>
      <c r="D7330" s="18">
        <v>895088.72499999998</v>
      </c>
      <c r="E7330" s="18">
        <f t="shared" si="575"/>
        <v>989.97603400000003</v>
      </c>
      <c r="F7330" s="18">
        <v>1672.6369999999999</v>
      </c>
      <c r="G7330" s="18">
        <v>0</v>
      </c>
      <c r="H7330" s="18">
        <f t="shared" si="576"/>
        <v>1.6726369999999999</v>
      </c>
      <c r="I7330" s="18">
        <v>988303.397</v>
      </c>
      <c r="J7330" s="40">
        <f t="shared" si="577"/>
        <v>988.30506963699997</v>
      </c>
      <c r="K7330" s="43">
        <f t="shared" si="578"/>
        <v>56.729170166629096</v>
      </c>
      <c r="L7330" s="55">
        <f t="shared" si="579"/>
        <v>1.6895732245574744E-3</v>
      </c>
      <c r="M7330" s="57" t="s">
        <v>14966</v>
      </c>
    </row>
    <row r="7331" spans="1:13" x14ac:dyDescent="0.25">
      <c r="A7331" s="23" t="s">
        <v>14764</v>
      </c>
      <c r="B7331" s="5" t="s">
        <v>13806</v>
      </c>
      <c r="C7331" s="18">
        <v>119217.549</v>
      </c>
      <c r="D7331" s="18">
        <v>375144.85</v>
      </c>
      <c r="E7331" s="18">
        <f t="shared" si="575"/>
        <v>494.36239899999998</v>
      </c>
      <c r="F7331" s="18">
        <v>69599.292000000001</v>
      </c>
      <c r="G7331" s="18">
        <v>5690.3980000000001</v>
      </c>
      <c r="H7331" s="18">
        <f t="shared" si="576"/>
        <v>75.289690000000007</v>
      </c>
      <c r="I7331" s="18">
        <v>419072.70899999997</v>
      </c>
      <c r="J7331" s="40">
        <f t="shared" si="577"/>
        <v>419.14799868999995</v>
      </c>
      <c r="K7331" s="43">
        <f t="shared" si="578"/>
        <v>1.7129132434278211</v>
      </c>
      <c r="L7331" s="55">
        <f t="shared" si="579"/>
        <v>0.15229655441493237</v>
      </c>
      <c r="M7331" s="57" t="s">
        <v>14966</v>
      </c>
    </row>
    <row r="7332" spans="1:13" x14ac:dyDescent="0.25">
      <c r="A7332" s="23" t="s">
        <v>14765</v>
      </c>
      <c r="B7332" s="5" t="s">
        <v>13807</v>
      </c>
      <c r="C7332" s="18">
        <v>218794.49799999999</v>
      </c>
      <c r="D7332" s="18">
        <v>648293.31000000006</v>
      </c>
      <c r="E7332" s="18">
        <f t="shared" si="575"/>
        <v>867.08780800000011</v>
      </c>
      <c r="F7332" s="18">
        <v>25465.616000000002</v>
      </c>
      <c r="G7332" s="18">
        <v>12540.772000000001</v>
      </c>
      <c r="H7332" s="18">
        <f t="shared" si="576"/>
        <v>38.006388000000008</v>
      </c>
      <c r="I7332" s="18">
        <v>829081.42</v>
      </c>
      <c r="J7332" s="40">
        <f t="shared" si="577"/>
        <v>829.11942638799997</v>
      </c>
      <c r="K7332" s="43">
        <f t="shared" si="578"/>
        <v>8.5917614559176574</v>
      </c>
      <c r="L7332" s="55">
        <f t="shared" si="579"/>
        <v>4.3832225121080245E-2</v>
      </c>
      <c r="M7332" s="57" t="s">
        <v>14966</v>
      </c>
    </row>
    <row r="7333" spans="1:13" x14ac:dyDescent="0.25">
      <c r="A7333" s="23" t="s">
        <v>14766</v>
      </c>
      <c r="B7333" s="5" t="s">
        <v>13808</v>
      </c>
      <c r="C7333" s="18">
        <v>1225570.656</v>
      </c>
      <c r="D7333" s="18">
        <v>1215785.4410000001</v>
      </c>
      <c r="E7333" s="18">
        <f t="shared" si="575"/>
        <v>2441.3560969999999</v>
      </c>
      <c r="F7333" s="18">
        <v>28312.366999999998</v>
      </c>
      <c r="G7333" s="18">
        <v>0</v>
      </c>
      <c r="H7333" s="18">
        <f t="shared" si="576"/>
        <v>28.312366999999998</v>
      </c>
      <c r="I7333" s="18">
        <v>2413043.73</v>
      </c>
      <c r="J7333" s="40">
        <f t="shared" si="577"/>
        <v>2413.072042367</v>
      </c>
      <c r="K7333" s="43">
        <f t="shared" si="578"/>
        <v>43.287467134061949</v>
      </c>
      <c r="L7333" s="55">
        <f t="shared" si="579"/>
        <v>1.1596983756196383E-2</v>
      </c>
      <c r="M7333" s="57" t="s">
        <v>14966</v>
      </c>
    </row>
    <row r="7334" spans="1:13" x14ac:dyDescent="0.25">
      <c r="A7334" s="23" t="s">
        <v>14767</v>
      </c>
      <c r="B7334" s="5" t="s">
        <v>13809</v>
      </c>
      <c r="C7334" s="18">
        <v>294069.23599999998</v>
      </c>
      <c r="D7334" s="18">
        <v>918010.17299999995</v>
      </c>
      <c r="E7334" s="18">
        <f t="shared" si="575"/>
        <v>1212.0794089999999</v>
      </c>
      <c r="F7334" s="18">
        <v>205285.24400000001</v>
      </c>
      <c r="G7334" s="18">
        <v>62490.908000000003</v>
      </c>
      <c r="H7334" s="18">
        <f t="shared" si="576"/>
        <v>267.77615200000002</v>
      </c>
      <c r="I7334" s="18">
        <v>944303.25699999998</v>
      </c>
      <c r="J7334" s="40">
        <f t="shared" si="577"/>
        <v>944.57103315199993</v>
      </c>
      <c r="K7334" s="43">
        <f t="shared" si="578"/>
        <v>1.4324908613499758</v>
      </c>
      <c r="L7334" s="55">
        <f t="shared" si="579"/>
        <v>0.22092294449661759</v>
      </c>
      <c r="M7334" s="57" t="s">
        <v>14966</v>
      </c>
    </row>
    <row r="7335" spans="1:13" x14ac:dyDescent="0.25">
      <c r="A7335" s="23" t="s">
        <v>14768</v>
      </c>
      <c r="B7335" s="5" t="s">
        <v>13810</v>
      </c>
      <c r="C7335" s="18">
        <v>1825940.0530000001</v>
      </c>
      <c r="D7335" s="18">
        <v>863574.55</v>
      </c>
      <c r="E7335" s="18">
        <f t="shared" si="575"/>
        <v>2689.5146030000001</v>
      </c>
      <c r="F7335" s="18">
        <v>101851.33900000001</v>
      </c>
      <c r="G7335" s="18">
        <v>122666.178</v>
      </c>
      <c r="H7335" s="18">
        <f t="shared" si="576"/>
        <v>224.517517</v>
      </c>
      <c r="I7335" s="18">
        <v>2464997.0860000001</v>
      </c>
      <c r="J7335" s="40">
        <f t="shared" si="577"/>
        <v>2465.2216035169999</v>
      </c>
      <c r="K7335" s="43">
        <f t="shared" si="578"/>
        <v>17.92750169931492</v>
      </c>
      <c r="L7335" s="55">
        <f t="shared" si="579"/>
        <v>8.347882430144217E-2</v>
      </c>
      <c r="M7335" s="57" t="s">
        <v>14966</v>
      </c>
    </row>
    <row r="7336" spans="1:13" x14ac:dyDescent="0.25">
      <c r="A7336" s="23" t="s">
        <v>14769</v>
      </c>
      <c r="B7336" s="5" t="s">
        <v>13811</v>
      </c>
      <c r="C7336" s="18">
        <v>422391.91</v>
      </c>
      <c r="D7336" s="18">
        <v>726354.36699999997</v>
      </c>
      <c r="E7336" s="18">
        <f t="shared" si="575"/>
        <v>1148.746277</v>
      </c>
      <c r="F7336" s="18">
        <v>21972.881000000001</v>
      </c>
      <c r="G7336" s="18">
        <v>20088.164000000001</v>
      </c>
      <c r="H7336" s="18">
        <f t="shared" si="576"/>
        <v>42.061045</v>
      </c>
      <c r="I7336" s="18">
        <v>1106685.2320000001</v>
      </c>
      <c r="J7336" s="40">
        <f t="shared" si="577"/>
        <v>1106.7272930450001</v>
      </c>
      <c r="K7336" s="43">
        <f t="shared" si="578"/>
        <v>19.223328520279154</v>
      </c>
      <c r="L7336" s="55">
        <f t="shared" si="579"/>
        <v>3.6614738904611921E-2</v>
      </c>
      <c r="M7336" s="57" t="s">
        <v>14966</v>
      </c>
    </row>
    <row r="7337" spans="1:13" x14ac:dyDescent="0.25">
      <c r="A7337" s="23" t="s">
        <v>14770</v>
      </c>
      <c r="B7337" s="5" t="s">
        <v>13812</v>
      </c>
      <c r="C7337" s="18">
        <v>77864.316999999995</v>
      </c>
      <c r="D7337" s="18">
        <v>422706.68900000001</v>
      </c>
      <c r="E7337" s="18">
        <f t="shared" si="575"/>
        <v>500.57100600000001</v>
      </c>
      <c r="F7337" s="18">
        <v>2797</v>
      </c>
      <c r="G7337" s="18">
        <v>0</v>
      </c>
      <c r="H7337" s="18">
        <f t="shared" si="576"/>
        <v>2.7970000000000002</v>
      </c>
      <c r="I7337" s="18">
        <v>497774.00599999999</v>
      </c>
      <c r="J7337" s="40">
        <f t="shared" si="577"/>
        <v>497.77680300000003</v>
      </c>
      <c r="K7337" s="43">
        <f t="shared" si="578"/>
        <v>27.83851161959242</v>
      </c>
      <c r="L7337" s="55">
        <f t="shared" si="579"/>
        <v>5.587618872196525E-3</v>
      </c>
      <c r="M7337" s="57" t="s">
        <v>14966</v>
      </c>
    </row>
    <row r="7338" spans="1:13" x14ac:dyDescent="0.25">
      <c r="A7338" s="23" t="s">
        <v>14771</v>
      </c>
      <c r="B7338" s="5" t="s">
        <v>13813</v>
      </c>
      <c r="C7338" s="18">
        <v>7502641.3839999996</v>
      </c>
      <c r="D7338" s="18">
        <v>7805350.284</v>
      </c>
      <c r="E7338" s="18">
        <f t="shared" si="575"/>
        <v>15307.991667999999</v>
      </c>
      <c r="F7338" s="18">
        <v>109087.48</v>
      </c>
      <c r="G7338" s="18">
        <v>0</v>
      </c>
      <c r="H7338" s="18">
        <f t="shared" si="576"/>
        <v>109.08748</v>
      </c>
      <c r="I7338" s="18">
        <v>15198904.187999999</v>
      </c>
      <c r="J7338" s="40">
        <f t="shared" si="577"/>
        <v>15199.013275479998</v>
      </c>
      <c r="K7338" s="43">
        <f t="shared" si="578"/>
        <v>68.776374557373586</v>
      </c>
      <c r="L7338" s="55">
        <f t="shared" si="579"/>
        <v>7.1261784279669895E-3</v>
      </c>
      <c r="M7338" s="57" t="s">
        <v>14966</v>
      </c>
    </row>
    <row r="7339" spans="1:13" x14ac:dyDescent="0.25">
      <c r="A7339" s="23" t="s">
        <v>14772</v>
      </c>
      <c r="B7339" s="5" t="s">
        <v>13094</v>
      </c>
      <c r="C7339" s="18">
        <v>574043.42099999997</v>
      </c>
      <c r="D7339" s="18">
        <v>3401996.5150000001</v>
      </c>
      <c r="E7339" s="18">
        <f t="shared" si="575"/>
        <v>3976.0399360000001</v>
      </c>
      <c r="F7339" s="18">
        <v>335514.70500000002</v>
      </c>
      <c r="G7339" s="18">
        <v>432228.98300000001</v>
      </c>
      <c r="H7339" s="18">
        <f t="shared" si="576"/>
        <v>767.74368800000013</v>
      </c>
      <c r="I7339" s="18">
        <v>3208296.2480000001</v>
      </c>
      <c r="J7339" s="40">
        <f t="shared" si="577"/>
        <v>3209.063991688</v>
      </c>
      <c r="K7339" s="43">
        <f t="shared" si="578"/>
        <v>1.7109337160050853</v>
      </c>
      <c r="L7339" s="55">
        <f t="shared" si="579"/>
        <v>0.19309254946075072</v>
      </c>
      <c r="M7339" s="57" t="s">
        <v>14966</v>
      </c>
    </row>
    <row r="7340" spans="1:13" x14ac:dyDescent="0.25">
      <c r="A7340" s="23" t="s">
        <v>14773</v>
      </c>
      <c r="B7340" s="5" t="s">
        <v>13814</v>
      </c>
      <c r="C7340" s="18">
        <v>1111684.5149999999</v>
      </c>
      <c r="D7340" s="18">
        <v>1251314.3540000001</v>
      </c>
      <c r="E7340" s="18">
        <f t="shared" si="575"/>
        <v>2362.998869</v>
      </c>
      <c r="F7340" s="18">
        <v>94841.040999999997</v>
      </c>
      <c r="G7340" s="18">
        <v>0</v>
      </c>
      <c r="H7340" s="18">
        <f t="shared" si="576"/>
        <v>94.841041000000004</v>
      </c>
      <c r="I7340" s="18">
        <v>2268157.8280000002</v>
      </c>
      <c r="J7340" s="40">
        <f t="shared" si="577"/>
        <v>2268.2526690410004</v>
      </c>
      <c r="K7340" s="43">
        <f t="shared" si="578"/>
        <v>11.721555386554645</v>
      </c>
      <c r="L7340" s="55">
        <f t="shared" si="579"/>
        <v>4.0135880826780032E-2</v>
      </c>
      <c r="M7340" s="57" t="s">
        <v>14966</v>
      </c>
    </row>
    <row r="7341" spans="1:13" x14ac:dyDescent="0.25">
      <c r="A7341" s="23" t="s">
        <v>14774</v>
      </c>
      <c r="B7341" s="5" t="s">
        <v>13815</v>
      </c>
      <c r="C7341" s="18">
        <v>211896.78599999999</v>
      </c>
      <c r="D7341" s="18">
        <v>50909.589</v>
      </c>
      <c r="E7341" s="18">
        <f t="shared" si="575"/>
        <v>262.806375</v>
      </c>
      <c r="F7341" s="18">
        <v>6364.9369999999999</v>
      </c>
      <c r="G7341" s="18">
        <v>0</v>
      </c>
      <c r="H7341" s="18">
        <f t="shared" si="576"/>
        <v>6.3649370000000003</v>
      </c>
      <c r="I7341" s="18">
        <v>256441.43799999999</v>
      </c>
      <c r="J7341" s="40">
        <f t="shared" si="577"/>
        <v>256.44780293700001</v>
      </c>
      <c r="K7341" s="43">
        <f t="shared" si="578"/>
        <v>33.291262113042123</v>
      </c>
      <c r="L7341" s="55">
        <f t="shared" si="579"/>
        <v>2.4219111884177087E-2</v>
      </c>
      <c r="M7341" s="57" t="s">
        <v>14966</v>
      </c>
    </row>
    <row r="7342" spans="1:13" x14ac:dyDescent="0.25">
      <c r="A7342" s="23" t="s">
        <v>14775</v>
      </c>
      <c r="B7342" s="5" t="s">
        <v>13816</v>
      </c>
      <c r="C7342" s="18">
        <v>151479.18400000001</v>
      </c>
      <c r="D7342" s="18">
        <v>729535.87899999996</v>
      </c>
      <c r="E7342" s="18">
        <f t="shared" si="575"/>
        <v>881.01506299999994</v>
      </c>
      <c r="F7342" s="18">
        <v>22700.451000000001</v>
      </c>
      <c r="G7342" s="18">
        <v>0</v>
      </c>
      <c r="H7342" s="18">
        <f t="shared" si="576"/>
        <v>22.700451000000001</v>
      </c>
      <c r="I7342" s="18">
        <v>858314.61199999996</v>
      </c>
      <c r="J7342" s="40">
        <f t="shared" si="577"/>
        <v>858.337312451</v>
      </c>
      <c r="K7342" s="43">
        <f t="shared" si="578"/>
        <v>6.6729592288717088</v>
      </c>
      <c r="L7342" s="55">
        <f t="shared" si="579"/>
        <v>2.576624617824497E-2</v>
      </c>
      <c r="M7342" s="57" t="s">
        <v>14966</v>
      </c>
    </row>
    <row r="7343" spans="1:13" x14ac:dyDescent="0.25">
      <c r="A7343" s="23" t="s">
        <v>14776</v>
      </c>
      <c r="B7343" s="5" t="s">
        <v>13092</v>
      </c>
      <c r="C7343" s="18">
        <v>909175.24699999997</v>
      </c>
      <c r="D7343" s="18">
        <v>2463740.0610000002</v>
      </c>
      <c r="E7343" s="18">
        <f t="shared" si="575"/>
        <v>3372.9153080000001</v>
      </c>
      <c r="F7343" s="18">
        <v>52562.705999999998</v>
      </c>
      <c r="G7343" s="18">
        <v>12658.352999999999</v>
      </c>
      <c r="H7343" s="18">
        <f t="shared" si="576"/>
        <v>65.221058999999997</v>
      </c>
      <c r="I7343" s="18">
        <v>3307694.2489999998</v>
      </c>
      <c r="J7343" s="40">
        <f t="shared" si="577"/>
        <v>3307.7594700589998</v>
      </c>
      <c r="K7343" s="43">
        <f t="shared" si="578"/>
        <v>17.296964258270872</v>
      </c>
      <c r="L7343" s="55">
        <f t="shared" si="579"/>
        <v>1.9336702242510027E-2</v>
      </c>
      <c r="M7343" s="57" t="s">
        <v>14966</v>
      </c>
    </row>
    <row r="7344" spans="1:13" x14ac:dyDescent="0.25">
      <c r="A7344" s="23" t="s">
        <v>14777</v>
      </c>
      <c r="B7344" s="5" t="s">
        <v>13817</v>
      </c>
      <c r="C7344" s="18">
        <v>322824.19799999997</v>
      </c>
      <c r="D7344" s="18">
        <v>615144.652</v>
      </c>
      <c r="E7344" s="18">
        <f t="shared" si="575"/>
        <v>937.96884999999997</v>
      </c>
      <c r="F7344" s="18">
        <v>84611.763000000006</v>
      </c>
      <c r="G7344" s="18">
        <v>0</v>
      </c>
      <c r="H7344" s="18">
        <f t="shared" si="576"/>
        <v>84.61176300000001</v>
      </c>
      <c r="I7344" s="18">
        <v>853357.08700000006</v>
      </c>
      <c r="J7344" s="40">
        <f t="shared" si="577"/>
        <v>853.44169876300009</v>
      </c>
      <c r="K7344" s="43">
        <f t="shared" si="578"/>
        <v>3.8153583680793881</v>
      </c>
      <c r="L7344" s="55">
        <f t="shared" si="579"/>
        <v>9.0207433860943265E-2</v>
      </c>
      <c r="M7344" s="57" t="s">
        <v>14966</v>
      </c>
    </row>
    <row r="7345" spans="1:13" x14ac:dyDescent="0.25">
      <c r="A7345" s="23" t="s">
        <v>14778</v>
      </c>
      <c r="B7345" s="5" t="s">
        <v>13818</v>
      </c>
      <c r="C7345" s="18">
        <v>78468.163</v>
      </c>
      <c r="D7345" s="18">
        <v>182465.45800000001</v>
      </c>
      <c r="E7345" s="18">
        <f t="shared" si="575"/>
        <v>260.93362100000002</v>
      </c>
      <c r="F7345" s="18">
        <v>45522.050999999999</v>
      </c>
      <c r="G7345" s="18">
        <v>0</v>
      </c>
      <c r="H7345" s="18">
        <f t="shared" si="576"/>
        <v>45.522050999999998</v>
      </c>
      <c r="I7345" s="18">
        <v>215411.57</v>
      </c>
      <c r="J7345" s="40">
        <f t="shared" si="577"/>
        <v>215.45709205100002</v>
      </c>
      <c r="K7345" s="43">
        <f t="shared" si="578"/>
        <v>1.7237396223645547</v>
      </c>
      <c r="L7345" s="55">
        <f t="shared" si="579"/>
        <v>0.17445835774455448</v>
      </c>
      <c r="M7345" s="57" t="s">
        <v>14966</v>
      </c>
    </row>
    <row r="7346" spans="1:13" x14ac:dyDescent="0.25">
      <c r="A7346" s="23" t="s">
        <v>14779</v>
      </c>
      <c r="B7346" s="5" t="s">
        <v>13819</v>
      </c>
      <c r="C7346" s="18">
        <v>373794.283</v>
      </c>
      <c r="D7346" s="18">
        <v>943291.58900000004</v>
      </c>
      <c r="E7346" s="18">
        <f t="shared" si="575"/>
        <v>1317.0858719999999</v>
      </c>
      <c r="F7346" s="18">
        <v>65684.615999999995</v>
      </c>
      <c r="G7346" s="18">
        <v>0</v>
      </c>
      <c r="H7346" s="18">
        <f t="shared" si="576"/>
        <v>65.684615999999991</v>
      </c>
      <c r="I7346" s="18">
        <v>1251401.2560000001</v>
      </c>
      <c r="J7346" s="40">
        <f t="shared" si="577"/>
        <v>1251.4669406159999</v>
      </c>
      <c r="K7346" s="43">
        <f t="shared" si="578"/>
        <v>5.690743217559497</v>
      </c>
      <c r="L7346" s="55">
        <f t="shared" si="579"/>
        <v>4.987117195347153E-2</v>
      </c>
      <c r="M7346" s="57" t="s">
        <v>14966</v>
      </c>
    </row>
    <row r="7347" spans="1:13" x14ac:dyDescent="0.25">
      <c r="A7347" s="23" t="s">
        <v>14780</v>
      </c>
      <c r="B7347" s="5" t="s">
        <v>13820</v>
      </c>
      <c r="C7347" s="18">
        <v>7131001.5429999996</v>
      </c>
      <c r="D7347" s="18">
        <v>12155113.967</v>
      </c>
      <c r="E7347" s="18">
        <f t="shared" si="575"/>
        <v>19286.11551</v>
      </c>
      <c r="F7347" s="18">
        <v>300459.64199999999</v>
      </c>
      <c r="G7347" s="18">
        <v>0</v>
      </c>
      <c r="H7347" s="18">
        <f t="shared" si="576"/>
        <v>300.45964199999997</v>
      </c>
      <c r="I7347" s="18">
        <v>18985655.868000001</v>
      </c>
      <c r="J7347" s="40">
        <f t="shared" si="577"/>
        <v>18985.956327642001</v>
      </c>
      <c r="K7347" s="43">
        <f t="shared" si="578"/>
        <v>23.733641881261377</v>
      </c>
      <c r="L7347" s="55">
        <f t="shared" si="579"/>
        <v>1.5579064734119701E-2</v>
      </c>
      <c r="M7347" s="57" t="s">
        <v>14966</v>
      </c>
    </row>
    <row r="7348" spans="1:13" x14ac:dyDescent="0.25">
      <c r="A7348" s="23" t="s">
        <v>14781</v>
      </c>
      <c r="B7348" s="5" t="s">
        <v>13307</v>
      </c>
      <c r="C7348" s="18">
        <v>168867.74400000001</v>
      </c>
      <c r="D7348" s="18">
        <v>384421.57799999998</v>
      </c>
      <c r="E7348" s="18">
        <f t="shared" si="575"/>
        <v>553.28932199999997</v>
      </c>
      <c r="F7348" s="18">
        <v>1E-3</v>
      </c>
      <c r="G7348" s="18">
        <v>0</v>
      </c>
      <c r="H7348" s="18">
        <f t="shared" si="576"/>
        <v>9.9999999999999995E-7</v>
      </c>
      <c r="I7348" s="18">
        <v>553289.321</v>
      </c>
      <c r="J7348" s="40">
        <f t="shared" si="577"/>
        <v>553.28932100099996</v>
      </c>
      <c r="K7348" s="43">
        <f t="shared" si="578"/>
        <v>168867744</v>
      </c>
      <c r="L7348" s="55">
        <f t="shared" si="579"/>
        <v>1.8073726714718705E-9</v>
      </c>
      <c r="M7348" s="57" t="s">
        <v>14966</v>
      </c>
    </row>
    <row r="7349" spans="1:13" x14ac:dyDescent="0.25">
      <c r="A7349" s="23" t="s">
        <v>14782</v>
      </c>
      <c r="B7349" s="5" t="s">
        <v>13821</v>
      </c>
      <c r="C7349" s="18">
        <v>1787723.6710000001</v>
      </c>
      <c r="D7349" s="18">
        <v>4238119.1310000001</v>
      </c>
      <c r="E7349" s="18">
        <f t="shared" si="575"/>
        <v>6025.8428020000001</v>
      </c>
      <c r="F7349" s="18">
        <v>1761035.294</v>
      </c>
      <c r="G7349" s="18">
        <v>649155.201</v>
      </c>
      <c r="H7349" s="18">
        <f t="shared" si="576"/>
        <v>2410.1904950000003</v>
      </c>
      <c r="I7349" s="18">
        <v>3615652.307</v>
      </c>
      <c r="J7349" s="40">
        <f t="shared" si="577"/>
        <v>3618.0624974950001</v>
      </c>
      <c r="K7349" s="43">
        <f t="shared" si="578"/>
        <v>1.0151549359010179</v>
      </c>
      <c r="L7349" s="55">
        <f t="shared" si="579"/>
        <v>0.39997566717141192</v>
      </c>
      <c r="M7349" s="57" t="s">
        <v>14966</v>
      </c>
    </row>
    <row r="7350" spans="1:13" x14ac:dyDescent="0.25">
      <c r="A7350" s="23" t="s">
        <v>14783</v>
      </c>
      <c r="B7350" s="5" t="s">
        <v>13822</v>
      </c>
      <c r="C7350" s="18">
        <v>552932.93799999997</v>
      </c>
      <c r="D7350" s="18">
        <v>3455592.9530000002</v>
      </c>
      <c r="E7350" s="18">
        <f t="shared" si="575"/>
        <v>4008.5258910000002</v>
      </c>
      <c r="F7350" s="18">
        <v>88226.251999999993</v>
      </c>
      <c r="G7350" s="18">
        <v>101571.611</v>
      </c>
      <c r="H7350" s="18">
        <f t="shared" si="576"/>
        <v>189.79786300000001</v>
      </c>
      <c r="I7350" s="18">
        <v>3818728.0279999999</v>
      </c>
      <c r="J7350" s="40">
        <f t="shared" si="577"/>
        <v>3818.917825863</v>
      </c>
      <c r="K7350" s="43">
        <f t="shared" si="578"/>
        <v>6.2672155448697966</v>
      </c>
      <c r="L7350" s="55">
        <f t="shared" si="579"/>
        <v>4.7348543619522801E-2</v>
      </c>
      <c r="M7350" s="57" t="s">
        <v>14966</v>
      </c>
    </row>
    <row r="7351" spans="1:13" x14ac:dyDescent="0.25">
      <c r="A7351" s="23" t="s">
        <v>14784</v>
      </c>
      <c r="B7351" s="5" t="s">
        <v>13823</v>
      </c>
      <c r="C7351" s="18">
        <v>3197465.2379999999</v>
      </c>
      <c r="D7351" s="18">
        <v>2744353.125</v>
      </c>
      <c r="E7351" s="18">
        <f t="shared" si="575"/>
        <v>5941.8183630000003</v>
      </c>
      <c r="F7351" s="18">
        <v>1715683.2250000001</v>
      </c>
      <c r="G7351" s="18">
        <v>2303679.5060000001</v>
      </c>
      <c r="H7351" s="18">
        <f t="shared" si="576"/>
        <v>4019.3627310000002</v>
      </c>
      <c r="I7351" s="18">
        <v>1922455.632</v>
      </c>
      <c r="J7351" s="40">
        <f t="shared" si="577"/>
        <v>1926.4749947309999</v>
      </c>
      <c r="K7351" s="43">
        <f t="shared" si="578"/>
        <v>1.8636687655438258</v>
      </c>
      <c r="L7351" s="55">
        <f t="shared" si="579"/>
        <v>0.67645331537375375</v>
      </c>
      <c r="M7351" s="57" t="s">
        <v>14966</v>
      </c>
    </row>
    <row r="7352" spans="1:13" x14ac:dyDescent="0.25">
      <c r="A7352" s="23" t="s">
        <v>14785</v>
      </c>
      <c r="B7352" s="5" t="s">
        <v>13824</v>
      </c>
      <c r="C7352" s="18">
        <v>1488499.588</v>
      </c>
      <c r="D7352" s="18">
        <v>2638856.1039999998</v>
      </c>
      <c r="E7352" s="18">
        <f t="shared" si="575"/>
        <v>4127.3556920000001</v>
      </c>
      <c r="F7352" s="18">
        <v>128699.208</v>
      </c>
      <c r="G7352" s="18">
        <v>368696.76500000001</v>
      </c>
      <c r="H7352" s="18">
        <f t="shared" si="576"/>
        <v>497.39597300000003</v>
      </c>
      <c r="I7352" s="18">
        <v>3629959.719</v>
      </c>
      <c r="J7352" s="40">
        <f t="shared" si="577"/>
        <v>3630.4571149730004</v>
      </c>
      <c r="K7352" s="43">
        <f t="shared" si="578"/>
        <v>11.565724538102829</v>
      </c>
      <c r="L7352" s="55">
        <f t="shared" si="579"/>
        <v>0.12051202031462813</v>
      </c>
      <c r="M7352" s="57" t="s">
        <v>14966</v>
      </c>
    </row>
    <row r="7353" spans="1:13" x14ac:dyDescent="0.25">
      <c r="A7353" s="23" t="s">
        <v>14786</v>
      </c>
      <c r="B7353" s="5" t="s">
        <v>13825</v>
      </c>
      <c r="C7353" s="18">
        <v>1626829.2890000001</v>
      </c>
      <c r="D7353" s="18">
        <v>1666122.0179999999</v>
      </c>
      <c r="E7353" s="18">
        <f t="shared" si="575"/>
        <v>3292.9513069999998</v>
      </c>
      <c r="F7353" s="18">
        <v>266167.14500000002</v>
      </c>
      <c r="G7353" s="18">
        <v>0</v>
      </c>
      <c r="H7353" s="18">
        <f t="shared" si="576"/>
        <v>266.167145</v>
      </c>
      <c r="I7353" s="18">
        <v>3026784.162</v>
      </c>
      <c r="J7353" s="40">
        <f t="shared" si="577"/>
        <v>3027.050329145</v>
      </c>
      <c r="K7353" s="43">
        <f t="shared" si="578"/>
        <v>6.1120589808332655</v>
      </c>
      <c r="L7353" s="55">
        <f t="shared" si="579"/>
        <v>8.0829359497115699E-2</v>
      </c>
      <c r="M7353" s="57" t="s">
        <v>14966</v>
      </c>
    </row>
    <row r="7354" spans="1:13" x14ac:dyDescent="0.25">
      <c r="A7354" s="23" t="s">
        <v>14787</v>
      </c>
      <c r="B7354" s="5" t="s">
        <v>13162</v>
      </c>
      <c r="C7354" s="18">
        <v>674704.56700000004</v>
      </c>
      <c r="D7354" s="18">
        <v>813869.5</v>
      </c>
      <c r="E7354" s="18">
        <f t="shared" si="575"/>
        <v>1488.574067</v>
      </c>
      <c r="F7354" s="18">
        <v>226905.06</v>
      </c>
      <c r="G7354" s="18">
        <v>61920.296999999999</v>
      </c>
      <c r="H7354" s="18">
        <f t="shared" si="576"/>
        <v>288.825357</v>
      </c>
      <c r="I7354" s="18">
        <v>1199748.71</v>
      </c>
      <c r="J7354" s="40">
        <f t="shared" si="577"/>
        <v>1200.037535357</v>
      </c>
      <c r="K7354" s="43">
        <f t="shared" si="578"/>
        <v>2.9735104497008575</v>
      </c>
      <c r="L7354" s="55">
        <f t="shared" si="579"/>
        <v>0.194028206861137</v>
      </c>
      <c r="M7354" s="57" t="s">
        <v>14966</v>
      </c>
    </row>
    <row r="7355" spans="1:13" x14ac:dyDescent="0.25">
      <c r="A7355" s="23" t="s">
        <v>14788</v>
      </c>
      <c r="B7355" s="5" t="s">
        <v>13826</v>
      </c>
      <c r="C7355" s="18">
        <v>137237.435</v>
      </c>
      <c r="D7355" s="18">
        <v>375404.47700000001</v>
      </c>
      <c r="E7355" s="18">
        <f t="shared" si="575"/>
        <v>512.64191200000005</v>
      </c>
      <c r="F7355" s="18">
        <v>61758.37</v>
      </c>
      <c r="G7355" s="18">
        <v>20257.018</v>
      </c>
      <c r="H7355" s="18">
        <f t="shared" si="576"/>
        <v>82.015388000000002</v>
      </c>
      <c r="I7355" s="18">
        <v>430626.52399999998</v>
      </c>
      <c r="J7355" s="40">
        <f t="shared" si="577"/>
        <v>430.70853938799996</v>
      </c>
      <c r="K7355" s="43">
        <f t="shared" si="578"/>
        <v>2.2221673758552889</v>
      </c>
      <c r="L7355" s="55">
        <f t="shared" si="579"/>
        <v>0.1599857250844523</v>
      </c>
      <c r="M7355" s="57" t="s">
        <v>14966</v>
      </c>
    </row>
    <row r="7356" spans="1:13" x14ac:dyDescent="0.25">
      <c r="A7356" s="23" t="s">
        <v>14789</v>
      </c>
      <c r="B7356" s="5" t="s">
        <v>13827</v>
      </c>
      <c r="C7356" s="18">
        <v>8479897.1079999991</v>
      </c>
      <c r="D7356" s="18">
        <v>13467363.142000001</v>
      </c>
      <c r="E7356" s="18">
        <f t="shared" si="575"/>
        <v>21947.260249999999</v>
      </c>
      <c r="F7356" s="18">
        <v>230135.79399999999</v>
      </c>
      <c r="G7356" s="18">
        <v>1053617.29</v>
      </c>
      <c r="H7356" s="18">
        <f t="shared" si="576"/>
        <v>1283.7530839999999</v>
      </c>
      <c r="I7356" s="18">
        <v>20663507.166000001</v>
      </c>
      <c r="J7356" s="40">
        <f t="shared" si="577"/>
        <v>20664.790919084</v>
      </c>
      <c r="K7356" s="43">
        <f t="shared" si="578"/>
        <v>36.847362857426688</v>
      </c>
      <c r="L7356" s="55">
        <f t="shared" si="579"/>
        <v>5.8492635043137106E-2</v>
      </c>
      <c r="M7356" s="57" t="s">
        <v>14966</v>
      </c>
    </row>
    <row r="7357" spans="1:13" x14ac:dyDescent="0.25">
      <c r="A7357" s="23" t="s">
        <v>14790</v>
      </c>
      <c r="B7357" s="5" t="s">
        <v>13828</v>
      </c>
      <c r="C7357" s="18">
        <v>181050.09</v>
      </c>
      <c r="D7357" s="18">
        <v>1173934.8060000001</v>
      </c>
      <c r="E7357" s="18">
        <f t="shared" si="575"/>
        <v>1354.9848960000002</v>
      </c>
      <c r="F7357" s="18">
        <v>212414.25399999999</v>
      </c>
      <c r="G7357" s="18">
        <v>0</v>
      </c>
      <c r="H7357" s="18">
        <f t="shared" si="576"/>
        <v>212.414254</v>
      </c>
      <c r="I7357" s="18">
        <v>1142570.642</v>
      </c>
      <c r="J7357" s="40">
        <f t="shared" si="577"/>
        <v>1142.783056254</v>
      </c>
      <c r="K7357" s="43">
        <f t="shared" si="578"/>
        <v>0.85234435350087201</v>
      </c>
      <c r="L7357" s="55">
        <f t="shared" si="579"/>
        <v>0.15676503452330731</v>
      </c>
      <c r="M7357" s="57" t="s">
        <v>14966</v>
      </c>
    </row>
    <row r="7358" spans="1:13" x14ac:dyDescent="0.25">
      <c r="A7358" s="23" t="s">
        <v>14791</v>
      </c>
      <c r="B7358" s="5" t="s">
        <v>13829</v>
      </c>
      <c r="C7358" s="18">
        <v>413390.83199999999</v>
      </c>
      <c r="D7358" s="18">
        <v>548243.55900000001</v>
      </c>
      <c r="E7358" s="18">
        <f t="shared" si="575"/>
        <v>961.63439100000005</v>
      </c>
      <c r="F7358" s="18">
        <v>0</v>
      </c>
      <c r="G7358" s="18">
        <v>2959.6309999999999</v>
      </c>
      <c r="H7358" s="18">
        <f t="shared" si="576"/>
        <v>2.9596309999999999</v>
      </c>
      <c r="I7358" s="18">
        <v>958674.76</v>
      </c>
      <c r="J7358" s="40">
        <f t="shared" si="577"/>
        <v>958.67771963099995</v>
      </c>
      <c r="K7358" s="43" t="str">
        <f t="shared" si="578"/>
        <v>ERROR</v>
      </c>
      <c r="L7358" s="55">
        <f t="shared" si="579"/>
        <v>3.0777091872954861E-3</v>
      </c>
      <c r="M7358" s="57" t="s">
        <v>14966</v>
      </c>
    </row>
    <row r="7359" spans="1:13" x14ac:dyDescent="0.25">
      <c r="A7359" s="23" t="s">
        <v>14792</v>
      </c>
      <c r="B7359" s="5" t="s">
        <v>13350</v>
      </c>
      <c r="C7359" s="18">
        <v>210839.533</v>
      </c>
      <c r="D7359" s="18">
        <v>343407.29</v>
      </c>
      <c r="E7359" s="18">
        <f t="shared" si="575"/>
        <v>554.24682299999995</v>
      </c>
      <c r="F7359" s="18">
        <v>16395.173999999999</v>
      </c>
      <c r="G7359" s="18">
        <v>29340.54</v>
      </c>
      <c r="H7359" s="18">
        <f t="shared" si="576"/>
        <v>45.735714000000002</v>
      </c>
      <c r="I7359" s="18">
        <v>508511.109</v>
      </c>
      <c r="J7359" s="40">
        <f t="shared" si="577"/>
        <v>508.55684471400002</v>
      </c>
      <c r="K7359" s="43">
        <f t="shared" si="578"/>
        <v>12.859853332450147</v>
      </c>
      <c r="L7359" s="55">
        <f t="shared" si="579"/>
        <v>8.2518675979853129E-2</v>
      </c>
      <c r="M7359" s="57" t="s">
        <v>14966</v>
      </c>
    </row>
    <row r="7360" spans="1:13" x14ac:dyDescent="0.25">
      <c r="A7360" s="23" t="s">
        <v>14793</v>
      </c>
      <c r="B7360" s="5" t="s">
        <v>13830</v>
      </c>
      <c r="C7360" s="18">
        <v>137489.77499999999</v>
      </c>
      <c r="D7360" s="18">
        <v>969821.75199999998</v>
      </c>
      <c r="E7360" s="18">
        <f t="shared" si="575"/>
        <v>1107.3115270000001</v>
      </c>
      <c r="F7360" s="18">
        <v>51956.752</v>
      </c>
      <c r="G7360" s="18">
        <v>0</v>
      </c>
      <c r="H7360" s="18">
        <f t="shared" si="576"/>
        <v>51.956752000000002</v>
      </c>
      <c r="I7360" s="18">
        <v>1055354.7749999999</v>
      </c>
      <c r="J7360" s="40">
        <f t="shared" si="577"/>
        <v>1055.4067317519998</v>
      </c>
      <c r="K7360" s="43">
        <f t="shared" si="578"/>
        <v>2.6462349878991667</v>
      </c>
      <c r="L7360" s="55">
        <f t="shared" si="579"/>
        <v>4.6921530872856158E-2</v>
      </c>
      <c r="M7360" s="57" t="s">
        <v>14966</v>
      </c>
    </row>
    <row r="7361" spans="1:13" x14ac:dyDescent="0.25">
      <c r="A7361" s="23" t="s">
        <v>14794</v>
      </c>
      <c r="B7361" s="5" t="s">
        <v>13831</v>
      </c>
      <c r="C7361" s="18">
        <v>75825.709000000003</v>
      </c>
      <c r="D7361" s="18">
        <v>470031.38900000002</v>
      </c>
      <c r="E7361" s="18">
        <f t="shared" si="575"/>
        <v>545.85709799999995</v>
      </c>
      <c r="F7361" s="18">
        <v>23814.636999999999</v>
      </c>
      <c r="G7361" s="18">
        <v>0</v>
      </c>
      <c r="H7361" s="18">
        <f t="shared" si="576"/>
        <v>23.814636999999998</v>
      </c>
      <c r="I7361" s="18">
        <v>522042.46100000001</v>
      </c>
      <c r="J7361" s="40">
        <f t="shared" si="577"/>
        <v>522.06627563699999</v>
      </c>
      <c r="K7361" s="43">
        <f t="shared" si="578"/>
        <v>3.1839960021225604</v>
      </c>
      <c r="L7361" s="55">
        <f t="shared" si="579"/>
        <v>4.362796982443929E-2</v>
      </c>
      <c r="M7361" s="57" t="s">
        <v>14966</v>
      </c>
    </row>
    <row r="7362" spans="1:13" x14ac:dyDescent="0.25">
      <c r="A7362" s="23" t="s">
        <v>14795</v>
      </c>
      <c r="B7362" s="5" t="s">
        <v>13832</v>
      </c>
      <c r="C7362" s="18">
        <v>336660.05</v>
      </c>
      <c r="D7362" s="18">
        <v>1465466.547</v>
      </c>
      <c r="E7362" s="18">
        <f t="shared" si="575"/>
        <v>1802.1265970000002</v>
      </c>
      <c r="F7362" s="18">
        <v>6572</v>
      </c>
      <c r="G7362" s="18">
        <v>0</v>
      </c>
      <c r="H7362" s="18">
        <f t="shared" si="576"/>
        <v>6.5720000000000001</v>
      </c>
      <c r="I7362" s="18">
        <v>1795554.5970000001</v>
      </c>
      <c r="J7362" s="40">
        <f t="shared" si="577"/>
        <v>1795.5611690000001</v>
      </c>
      <c r="K7362" s="43">
        <f t="shared" si="578"/>
        <v>51.226422702373704</v>
      </c>
      <c r="L7362" s="55">
        <f t="shared" si="579"/>
        <v>3.6468026224907879E-3</v>
      </c>
      <c r="M7362" s="57" t="s">
        <v>14966</v>
      </c>
    </row>
    <row r="7363" spans="1:13" x14ac:dyDescent="0.25">
      <c r="A7363" s="23" t="s">
        <v>14796</v>
      </c>
      <c r="B7363" s="5" t="s">
        <v>13833</v>
      </c>
      <c r="C7363" s="18">
        <v>25991919.135000002</v>
      </c>
      <c r="D7363" s="18">
        <v>17409660.011999998</v>
      </c>
      <c r="E7363" s="18">
        <f t="shared" si="575"/>
        <v>43401.579146999997</v>
      </c>
      <c r="F7363" s="18">
        <v>3113056.4610000001</v>
      </c>
      <c r="G7363" s="18">
        <v>0</v>
      </c>
      <c r="H7363" s="18">
        <f t="shared" si="576"/>
        <v>3113.0564610000001</v>
      </c>
      <c r="I7363" s="18">
        <v>40288522.685999997</v>
      </c>
      <c r="J7363" s="40">
        <f t="shared" si="577"/>
        <v>40291.635742460996</v>
      </c>
      <c r="K7363" s="43">
        <f t="shared" si="578"/>
        <v>8.3493246783743444</v>
      </c>
      <c r="L7363" s="55">
        <f t="shared" si="579"/>
        <v>7.1726801701296639E-2</v>
      </c>
      <c r="M7363" s="57" t="s">
        <v>14966</v>
      </c>
    </row>
    <row r="7364" spans="1:13" x14ac:dyDescent="0.25">
      <c r="A7364" s="23" t="s">
        <v>14797</v>
      </c>
      <c r="B7364" s="5" t="s">
        <v>13834</v>
      </c>
      <c r="C7364" s="18">
        <v>571405.96200000006</v>
      </c>
      <c r="D7364" s="18">
        <v>1244439.9920000001</v>
      </c>
      <c r="E7364" s="18">
        <f t="shared" si="575"/>
        <v>1815.8459540000001</v>
      </c>
      <c r="F7364" s="18">
        <v>291080.489</v>
      </c>
      <c r="G7364" s="18">
        <v>5998.4409999999998</v>
      </c>
      <c r="H7364" s="18">
        <f t="shared" si="576"/>
        <v>297.07893000000001</v>
      </c>
      <c r="I7364" s="18">
        <v>1518767.024</v>
      </c>
      <c r="J7364" s="40">
        <f t="shared" si="577"/>
        <v>1519.06410293</v>
      </c>
      <c r="K7364" s="43">
        <f t="shared" si="578"/>
        <v>1.9630514019096623</v>
      </c>
      <c r="L7364" s="55">
        <f t="shared" si="579"/>
        <v>0.16360359718046874</v>
      </c>
      <c r="M7364" s="57" t="s">
        <v>14966</v>
      </c>
    </row>
    <row r="7365" spans="1:13" x14ac:dyDescent="0.25">
      <c r="A7365" s="23" t="s">
        <v>14798</v>
      </c>
      <c r="B7365" s="5" t="s">
        <v>13835</v>
      </c>
      <c r="C7365" s="18">
        <v>71450.087</v>
      </c>
      <c r="D7365" s="18">
        <v>421355.91800000001</v>
      </c>
      <c r="E7365" s="18">
        <f t="shared" si="575"/>
        <v>492.80600500000003</v>
      </c>
      <c r="F7365" s="18">
        <v>223116.76800000001</v>
      </c>
      <c r="G7365" s="18">
        <v>0</v>
      </c>
      <c r="H7365" s="18">
        <f t="shared" si="576"/>
        <v>223.11676800000001</v>
      </c>
      <c r="I7365" s="18">
        <v>269689.23700000002</v>
      </c>
      <c r="J7365" s="40">
        <f t="shared" si="577"/>
        <v>269.912353768</v>
      </c>
      <c r="K7365" s="43">
        <f t="shared" si="578"/>
        <v>0.32023629438734069</v>
      </c>
      <c r="L7365" s="55">
        <f t="shared" si="579"/>
        <v>0.45274766487474111</v>
      </c>
      <c r="M7365" s="57" t="s">
        <v>14966</v>
      </c>
    </row>
    <row r="7366" spans="1:13" x14ac:dyDescent="0.25">
      <c r="A7366" s="23" t="s">
        <v>14799</v>
      </c>
      <c r="B7366" s="5" t="s">
        <v>13836</v>
      </c>
      <c r="C7366" s="18">
        <v>275345.64899999998</v>
      </c>
      <c r="D7366" s="18">
        <v>464555.87900000002</v>
      </c>
      <c r="E7366" s="18">
        <f t="shared" si="575"/>
        <v>739.90152799999998</v>
      </c>
      <c r="F7366" s="18">
        <v>19047.960999999999</v>
      </c>
      <c r="G7366" s="18">
        <v>27139.257000000001</v>
      </c>
      <c r="H7366" s="18">
        <f t="shared" si="576"/>
        <v>46.187218000000001</v>
      </c>
      <c r="I7366" s="18">
        <v>693714.31</v>
      </c>
      <c r="J7366" s="40">
        <f t="shared" si="577"/>
        <v>693.76049721799995</v>
      </c>
      <c r="K7366" s="43">
        <f t="shared" si="578"/>
        <v>14.455387062163766</v>
      </c>
      <c r="L7366" s="55">
        <f t="shared" si="579"/>
        <v>6.2423466166973508E-2</v>
      </c>
      <c r="M7366" s="57" t="s">
        <v>14966</v>
      </c>
    </row>
    <row r="7367" spans="1:13" x14ac:dyDescent="0.25">
      <c r="A7367" s="23" t="s">
        <v>14800</v>
      </c>
      <c r="B7367" s="5" t="s">
        <v>13837</v>
      </c>
      <c r="C7367" s="18">
        <v>278934.02399999998</v>
      </c>
      <c r="D7367" s="18">
        <v>658836.72600000002</v>
      </c>
      <c r="E7367" s="18">
        <f t="shared" si="575"/>
        <v>937.77075000000002</v>
      </c>
      <c r="F7367" s="18">
        <v>109113.58500000001</v>
      </c>
      <c r="G7367" s="18">
        <v>17792.105</v>
      </c>
      <c r="H7367" s="18">
        <f t="shared" si="576"/>
        <v>126.90569000000001</v>
      </c>
      <c r="I7367" s="18">
        <v>810865.06</v>
      </c>
      <c r="J7367" s="40">
        <f t="shared" si="577"/>
        <v>810.99196569000014</v>
      </c>
      <c r="K7367" s="43">
        <f t="shared" si="578"/>
        <v>2.5563638478196822</v>
      </c>
      <c r="L7367" s="55">
        <f t="shared" si="579"/>
        <v>0.13532698689951675</v>
      </c>
      <c r="M7367" s="57" t="s">
        <v>14966</v>
      </c>
    </row>
    <row r="7368" spans="1:13" x14ac:dyDescent="0.25">
      <c r="A7368" s="23" t="s">
        <v>14801</v>
      </c>
      <c r="B7368" s="5" t="s">
        <v>13162</v>
      </c>
      <c r="C7368" s="18">
        <v>307992.23499999999</v>
      </c>
      <c r="D7368" s="18">
        <v>1748144.1189999999</v>
      </c>
      <c r="E7368" s="18">
        <f t="shared" si="575"/>
        <v>2056.1363539999998</v>
      </c>
      <c r="F7368" s="18">
        <v>636769.81499999994</v>
      </c>
      <c r="G7368" s="18">
        <v>0</v>
      </c>
      <c r="H7368" s="18">
        <f t="shared" si="576"/>
        <v>636.76981499999999</v>
      </c>
      <c r="I7368" s="18">
        <v>1419366.5390000001</v>
      </c>
      <c r="J7368" s="40">
        <f t="shared" si="577"/>
        <v>1420.0033088150001</v>
      </c>
      <c r="K7368" s="43">
        <f t="shared" si="578"/>
        <v>0.48367907483177419</v>
      </c>
      <c r="L7368" s="55">
        <f t="shared" si="579"/>
        <v>0.30969240622647931</v>
      </c>
      <c r="M7368" s="57" t="s">
        <v>14966</v>
      </c>
    </row>
    <row r="7369" spans="1:13" x14ac:dyDescent="0.25">
      <c r="A7369" s="23" t="s">
        <v>14802</v>
      </c>
      <c r="B7369" s="5" t="s">
        <v>13838</v>
      </c>
      <c r="C7369" s="18">
        <v>4578640.4759999998</v>
      </c>
      <c r="D7369" s="18">
        <v>8266798.8590000002</v>
      </c>
      <c r="E7369" s="18">
        <f t="shared" si="575"/>
        <v>12845.439335000001</v>
      </c>
      <c r="F7369" s="18">
        <v>2017124.3659999999</v>
      </c>
      <c r="G7369" s="18">
        <v>0</v>
      </c>
      <c r="H7369" s="18">
        <f t="shared" si="576"/>
        <v>2017.124366</v>
      </c>
      <c r="I7369" s="18">
        <v>10828314.969000001</v>
      </c>
      <c r="J7369" s="40">
        <f t="shared" si="577"/>
        <v>10830.332093366002</v>
      </c>
      <c r="K7369" s="43">
        <f t="shared" si="578"/>
        <v>2.2698850666702026</v>
      </c>
      <c r="L7369" s="55">
        <f t="shared" si="579"/>
        <v>0.15703039136263219</v>
      </c>
      <c r="M7369" s="57" t="s">
        <v>14966</v>
      </c>
    </row>
    <row r="7370" spans="1:13" x14ac:dyDescent="0.25">
      <c r="A7370" s="23" t="s">
        <v>14803</v>
      </c>
      <c r="B7370" s="5" t="s">
        <v>13696</v>
      </c>
      <c r="C7370" s="18">
        <v>135541.429</v>
      </c>
      <c r="D7370" s="18">
        <v>305492.87599999999</v>
      </c>
      <c r="E7370" s="18">
        <f t="shared" si="575"/>
        <v>441.03430500000002</v>
      </c>
      <c r="F7370" s="18">
        <v>330347.61700000003</v>
      </c>
      <c r="G7370" s="18">
        <v>0</v>
      </c>
      <c r="H7370" s="18">
        <f t="shared" si="576"/>
        <v>330.34761700000001</v>
      </c>
      <c r="I7370" s="18">
        <v>110686.68799999999</v>
      </c>
      <c r="J7370" s="40">
        <f t="shared" si="577"/>
        <v>111.017035617</v>
      </c>
      <c r="K7370" s="43">
        <f t="shared" si="578"/>
        <v>0.41029939985914893</v>
      </c>
      <c r="L7370" s="55">
        <f t="shared" si="579"/>
        <v>0.74902930056653982</v>
      </c>
      <c r="M7370" s="57" t="s">
        <v>14966</v>
      </c>
    </row>
    <row r="7371" spans="1:13" x14ac:dyDescent="0.25">
      <c r="A7371" s="23" t="s">
        <v>14804</v>
      </c>
      <c r="B7371" s="5" t="s">
        <v>13839</v>
      </c>
      <c r="C7371" s="18">
        <v>295897.89600000001</v>
      </c>
      <c r="D7371" s="18">
        <v>1351796.0549999999</v>
      </c>
      <c r="E7371" s="18">
        <f t="shared" si="575"/>
        <v>1647.693951</v>
      </c>
      <c r="F7371" s="18">
        <v>34158.26</v>
      </c>
      <c r="G7371" s="18">
        <v>0</v>
      </c>
      <c r="H7371" s="18">
        <f t="shared" si="576"/>
        <v>34.158259999999999</v>
      </c>
      <c r="I7371" s="18">
        <v>1613535.6910000001</v>
      </c>
      <c r="J7371" s="40">
        <f t="shared" si="577"/>
        <v>1613.56984926</v>
      </c>
      <c r="K7371" s="43">
        <f t="shared" si="578"/>
        <v>8.6625576361325187</v>
      </c>
      <c r="L7371" s="55">
        <f t="shared" si="579"/>
        <v>2.0730949445598831E-2</v>
      </c>
      <c r="M7371" s="57" t="s">
        <v>14966</v>
      </c>
    </row>
    <row r="7372" spans="1:13" x14ac:dyDescent="0.25">
      <c r="A7372" s="23" t="s">
        <v>14805</v>
      </c>
      <c r="B7372" s="5" t="s">
        <v>13840</v>
      </c>
      <c r="C7372" s="18">
        <v>10454632.699999999</v>
      </c>
      <c r="D7372" s="18">
        <v>25440341.181000002</v>
      </c>
      <c r="E7372" s="18">
        <f t="shared" si="575"/>
        <v>35894.973880999998</v>
      </c>
      <c r="F7372" s="18">
        <v>4353603.2549999999</v>
      </c>
      <c r="G7372" s="18">
        <v>1857306.213</v>
      </c>
      <c r="H7372" s="18">
        <f t="shared" si="576"/>
        <v>6210.9094680000007</v>
      </c>
      <c r="I7372" s="18">
        <v>29684064.412999999</v>
      </c>
      <c r="J7372" s="40">
        <f t="shared" si="577"/>
        <v>29690.275322467998</v>
      </c>
      <c r="K7372" s="43">
        <f t="shared" si="578"/>
        <v>2.4013746976124031</v>
      </c>
      <c r="L7372" s="55">
        <f t="shared" si="579"/>
        <v>0.17303005954512121</v>
      </c>
      <c r="M7372" s="57" t="s">
        <v>14966</v>
      </c>
    </row>
    <row r="7373" spans="1:13" x14ac:dyDescent="0.25">
      <c r="A7373" s="23" t="s">
        <v>14806</v>
      </c>
      <c r="B7373" s="5" t="s">
        <v>13841</v>
      </c>
      <c r="C7373" s="18">
        <v>16241489.617000001</v>
      </c>
      <c r="D7373" s="18">
        <v>35770792.748000003</v>
      </c>
      <c r="E7373" s="18">
        <f t="shared" si="575"/>
        <v>52012.282364999999</v>
      </c>
      <c r="F7373" s="18">
        <v>35349388.773000002</v>
      </c>
      <c r="G7373" s="18">
        <v>0</v>
      </c>
      <c r="H7373" s="18">
        <f t="shared" si="576"/>
        <v>35349.388772999999</v>
      </c>
      <c r="I7373" s="18">
        <v>16662893.592</v>
      </c>
      <c r="J7373" s="40">
        <f t="shared" si="577"/>
        <v>16698.242980773</v>
      </c>
      <c r="K7373" s="43">
        <f t="shared" si="578"/>
        <v>0.45945602401491342</v>
      </c>
      <c r="L7373" s="55">
        <f t="shared" si="579"/>
        <v>0.67963540851626303</v>
      </c>
      <c r="M7373" s="57" t="s">
        <v>14966</v>
      </c>
    </row>
    <row r="7374" spans="1:13" x14ac:dyDescent="0.25">
      <c r="A7374" s="23" t="s">
        <v>14807</v>
      </c>
      <c r="B7374" s="5" t="s">
        <v>13842</v>
      </c>
      <c r="C7374" s="18">
        <v>325059.48700000002</v>
      </c>
      <c r="D7374" s="18">
        <v>540989.54500000004</v>
      </c>
      <c r="E7374" s="18">
        <f t="shared" si="575"/>
        <v>866.04903200000012</v>
      </c>
      <c r="F7374" s="18">
        <v>759601</v>
      </c>
      <c r="G7374" s="18">
        <v>336881</v>
      </c>
      <c r="H7374" s="18">
        <f t="shared" si="576"/>
        <v>1096.482</v>
      </c>
      <c r="I7374" s="18">
        <v>-230432.96799999999</v>
      </c>
      <c r="J7374" s="40">
        <f t="shared" si="577"/>
        <v>-229.33648600000001</v>
      </c>
      <c r="K7374" s="43">
        <f t="shared" si="578"/>
        <v>0.42793451693718154</v>
      </c>
      <c r="L7374" s="55">
        <f t="shared" si="579"/>
        <v>1.2660738127815376</v>
      </c>
      <c r="M7374" s="57" t="s">
        <v>14966</v>
      </c>
    </row>
    <row r="7375" spans="1:13" x14ac:dyDescent="0.25">
      <c r="A7375" s="23" t="s">
        <v>14808</v>
      </c>
      <c r="B7375" s="5" t="s">
        <v>13843</v>
      </c>
      <c r="C7375" s="18">
        <v>607389.21400000004</v>
      </c>
      <c r="D7375" s="18">
        <v>860925.19099999999</v>
      </c>
      <c r="E7375" s="18">
        <f t="shared" si="575"/>
        <v>1468.3144050000001</v>
      </c>
      <c r="F7375" s="18">
        <v>856893.38</v>
      </c>
      <c r="G7375" s="18">
        <v>463381.26500000001</v>
      </c>
      <c r="H7375" s="18">
        <f t="shared" si="576"/>
        <v>1320.274645</v>
      </c>
      <c r="I7375" s="18">
        <v>148039.76</v>
      </c>
      <c r="J7375" s="40">
        <f t="shared" si="577"/>
        <v>149.36003464500001</v>
      </c>
      <c r="K7375" s="43">
        <f t="shared" si="578"/>
        <v>0.708827058507559</v>
      </c>
      <c r="L7375" s="55">
        <f t="shared" si="579"/>
        <v>0.89917707032234684</v>
      </c>
      <c r="M7375" s="57" t="s">
        <v>14966</v>
      </c>
    </row>
    <row r="7376" spans="1:13" x14ac:dyDescent="0.25">
      <c r="A7376" s="23" t="s">
        <v>14809</v>
      </c>
      <c r="B7376" s="5" t="s">
        <v>13844</v>
      </c>
      <c r="C7376" s="18">
        <v>89105.941999999995</v>
      </c>
      <c r="D7376" s="18">
        <v>132342.43799999999</v>
      </c>
      <c r="E7376" s="18">
        <f t="shared" si="575"/>
        <v>221.44838000000001</v>
      </c>
      <c r="F7376" s="18">
        <v>482594.96299999999</v>
      </c>
      <c r="G7376" s="18">
        <v>511297.614</v>
      </c>
      <c r="H7376" s="18">
        <f t="shared" si="576"/>
        <v>993.89257700000007</v>
      </c>
      <c r="I7376" s="18">
        <v>-772444.19700000004</v>
      </c>
      <c r="J7376" s="40">
        <f t="shared" si="577"/>
        <v>-771.45030442300003</v>
      </c>
      <c r="K7376" s="43">
        <f t="shared" si="578"/>
        <v>0.18463918779027952</v>
      </c>
      <c r="L7376" s="55">
        <f t="shared" si="579"/>
        <v>4.4881456211149526</v>
      </c>
      <c r="M7376" s="57" t="s">
        <v>14966</v>
      </c>
    </row>
    <row r="7377" spans="1:13" x14ac:dyDescent="0.25">
      <c r="A7377" s="23" t="s">
        <v>14810</v>
      </c>
      <c r="B7377" s="5" t="s">
        <v>13845</v>
      </c>
      <c r="C7377" s="18">
        <v>11290454.217</v>
      </c>
      <c r="D7377" s="18">
        <v>8640264.9920000006</v>
      </c>
      <c r="E7377" s="18">
        <f t="shared" si="575"/>
        <v>19930.719208999999</v>
      </c>
      <c r="F7377" s="18">
        <v>4054231.7280000001</v>
      </c>
      <c r="G7377" s="18">
        <v>0</v>
      </c>
      <c r="H7377" s="18">
        <f t="shared" si="576"/>
        <v>4054.2317280000002</v>
      </c>
      <c r="I7377" s="18">
        <v>15876487.481000001</v>
      </c>
      <c r="J7377" s="40">
        <f t="shared" si="577"/>
        <v>15880.541712728002</v>
      </c>
      <c r="K7377" s="43">
        <f t="shared" si="578"/>
        <v>2.784856657063782</v>
      </c>
      <c r="L7377" s="55">
        <f t="shared" si="579"/>
        <v>0.20341622825980382</v>
      </c>
      <c r="M7377" s="57" t="s">
        <v>14966</v>
      </c>
    </row>
    <row r="7378" spans="1:13" x14ac:dyDescent="0.25">
      <c r="A7378" s="23" t="s">
        <v>14811</v>
      </c>
      <c r="B7378" s="5" t="s">
        <v>13846</v>
      </c>
      <c r="C7378" s="18">
        <v>2184138.111</v>
      </c>
      <c r="D7378" s="18">
        <v>2349562.6329999999</v>
      </c>
      <c r="E7378" s="18">
        <f t="shared" si="575"/>
        <v>4533.7007439999998</v>
      </c>
      <c r="F7378" s="18">
        <v>2694650.4530000002</v>
      </c>
      <c r="G7378" s="18">
        <v>342777.35100000002</v>
      </c>
      <c r="H7378" s="18">
        <f t="shared" si="576"/>
        <v>3037.4278040000004</v>
      </c>
      <c r="I7378" s="18">
        <v>1496272.94</v>
      </c>
      <c r="J7378" s="40">
        <f t="shared" si="577"/>
        <v>1499.310367804</v>
      </c>
      <c r="K7378" s="43">
        <f t="shared" si="578"/>
        <v>0.81054598698260172</v>
      </c>
      <c r="L7378" s="55">
        <f t="shared" si="579"/>
        <v>0.66996654069411166</v>
      </c>
      <c r="M7378" s="57" t="s">
        <v>14966</v>
      </c>
    </row>
    <row r="7379" spans="1:13" x14ac:dyDescent="0.25">
      <c r="A7379" s="23" t="s">
        <v>14812</v>
      </c>
      <c r="B7379" s="5" t="s">
        <v>13847</v>
      </c>
      <c r="C7379" s="18">
        <v>319715.85399999999</v>
      </c>
      <c r="D7379" s="18">
        <v>529380</v>
      </c>
      <c r="E7379" s="18">
        <f t="shared" si="575"/>
        <v>849.09585400000003</v>
      </c>
      <c r="F7379" s="18">
        <v>908628.52099999995</v>
      </c>
      <c r="G7379" s="18">
        <v>85064.616999999998</v>
      </c>
      <c r="H7379" s="18">
        <f t="shared" si="576"/>
        <v>993.69313799999986</v>
      </c>
      <c r="I7379" s="18">
        <v>-144597.28400000001</v>
      </c>
      <c r="J7379" s="40">
        <f t="shared" si="577"/>
        <v>-143.603590862</v>
      </c>
      <c r="K7379" s="43">
        <f t="shared" si="578"/>
        <v>0.35186640812037639</v>
      </c>
      <c r="L7379" s="55">
        <f t="shared" si="579"/>
        <v>1.1702955953898697</v>
      </c>
      <c r="M7379" s="57" t="s">
        <v>14966</v>
      </c>
    </row>
    <row r="7380" spans="1:13" x14ac:dyDescent="0.25">
      <c r="A7380" s="23" t="s">
        <v>14813</v>
      </c>
      <c r="B7380" s="5" t="s">
        <v>13848</v>
      </c>
      <c r="C7380" s="18">
        <v>1932065.8459999999</v>
      </c>
      <c r="D7380" s="18">
        <v>2859436.3760000002</v>
      </c>
      <c r="E7380" s="18">
        <f t="shared" si="575"/>
        <v>4791.5022220000001</v>
      </c>
      <c r="F7380" s="18">
        <v>952635.98499999999</v>
      </c>
      <c r="G7380" s="18">
        <v>1843730.942</v>
      </c>
      <c r="H7380" s="18">
        <f t="shared" si="576"/>
        <v>2796.366927</v>
      </c>
      <c r="I7380" s="18">
        <v>1995135.2949999999</v>
      </c>
      <c r="J7380" s="40">
        <f t="shared" si="577"/>
        <v>1997.9316619269998</v>
      </c>
      <c r="K7380" s="43">
        <f t="shared" si="578"/>
        <v>2.0281260380899844</v>
      </c>
      <c r="L7380" s="55">
        <f t="shared" si="579"/>
        <v>0.58360964838137563</v>
      </c>
      <c r="M7380" s="57" t="s">
        <v>14966</v>
      </c>
    </row>
    <row r="7381" spans="1:13" x14ac:dyDescent="0.25">
      <c r="A7381" s="23" t="s">
        <v>14814</v>
      </c>
      <c r="B7381" s="5" t="s">
        <v>13849</v>
      </c>
      <c r="C7381" s="18">
        <v>330168.04599999997</v>
      </c>
      <c r="D7381" s="18">
        <v>1040011.958</v>
      </c>
      <c r="E7381" s="18">
        <f t="shared" ref="E7381:E7444" si="580">(+D7381+C7381)/1000</f>
        <v>1370.1800040000001</v>
      </c>
      <c r="F7381" s="18">
        <v>423697.31599999999</v>
      </c>
      <c r="G7381" s="18">
        <v>955836.21900000004</v>
      </c>
      <c r="H7381" s="18">
        <f t="shared" ref="H7381:H7444" si="581">(+G7381+F7381)/1000</f>
        <v>1379.5335350000003</v>
      </c>
      <c r="I7381" s="18">
        <v>-9353.5310000000009</v>
      </c>
      <c r="J7381" s="40">
        <f t="shared" ref="J7381:J7444" si="582">(+I7381+H7381)/1000</f>
        <v>-7.9739974650000001</v>
      </c>
      <c r="K7381" s="43">
        <f t="shared" si="578"/>
        <v>0.77925451385205369</v>
      </c>
      <c r="L7381" s="55">
        <f t="shared" si="579"/>
        <v>1.0068264979584391</v>
      </c>
      <c r="M7381" s="57" t="s">
        <v>14966</v>
      </c>
    </row>
    <row r="7382" spans="1:13" x14ac:dyDescent="0.25">
      <c r="A7382" s="23" t="s">
        <v>14815</v>
      </c>
      <c r="B7382" s="5" t="s">
        <v>13850</v>
      </c>
      <c r="C7382" s="18">
        <v>649321.47600000002</v>
      </c>
      <c r="D7382" s="18">
        <v>740689</v>
      </c>
      <c r="E7382" s="18">
        <f t="shared" si="580"/>
        <v>1390.0104759999999</v>
      </c>
      <c r="F7382" s="18">
        <v>706495.41700000002</v>
      </c>
      <c r="G7382" s="18">
        <v>600207.41899999999</v>
      </c>
      <c r="H7382" s="18">
        <f t="shared" si="581"/>
        <v>1306.7028360000002</v>
      </c>
      <c r="I7382" s="18">
        <v>83307.64</v>
      </c>
      <c r="J7382" s="40">
        <f t="shared" si="582"/>
        <v>84.614342835999992</v>
      </c>
      <c r="K7382" s="43">
        <f t="shared" ref="K7382:K7445" si="583">+IFERROR(C7382/F7382,"ERROR")</f>
        <v>0.91907386852871831</v>
      </c>
      <c r="L7382" s="55">
        <f t="shared" ref="L7382:L7445" si="584">+IFERROR(H7382/E7382,"ERROR")</f>
        <v>0.94006689774041696</v>
      </c>
      <c r="M7382" s="57" t="s">
        <v>14966</v>
      </c>
    </row>
    <row r="7383" spans="1:13" x14ac:dyDescent="0.25">
      <c r="A7383" s="23" t="s">
        <v>14816</v>
      </c>
      <c r="B7383" s="5" t="s">
        <v>13851</v>
      </c>
      <c r="C7383" s="18">
        <v>1505891.581</v>
      </c>
      <c r="D7383" s="18">
        <v>1665974.8259999999</v>
      </c>
      <c r="E7383" s="18">
        <f t="shared" si="580"/>
        <v>3171.8664069999995</v>
      </c>
      <c r="F7383" s="18">
        <v>2638288.38</v>
      </c>
      <c r="G7383" s="18">
        <v>2601531.932</v>
      </c>
      <c r="H7383" s="18">
        <f t="shared" si="581"/>
        <v>5239.8203119999998</v>
      </c>
      <c r="I7383" s="18">
        <v>-2067953.905</v>
      </c>
      <c r="J7383" s="40">
        <f t="shared" si="582"/>
        <v>-2062.7140846879997</v>
      </c>
      <c r="K7383" s="43">
        <f t="shared" si="583"/>
        <v>0.57078353997071396</v>
      </c>
      <c r="L7383" s="55">
        <f t="shared" si="584"/>
        <v>1.6519675294130383</v>
      </c>
      <c r="M7383" s="57" t="s">
        <v>14966</v>
      </c>
    </row>
    <row r="7384" spans="1:13" x14ac:dyDescent="0.25">
      <c r="A7384" s="23" t="s">
        <v>14817</v>
      </c>
      <c r="B7384" s="5" t="s">
        <v>13852</v>
      </c>
      <c r="C7384" s="18">
        <v>366060.29200000002</v>
      </c>
      <c r="D7384" s="18">
        <v>550267.81700000004</v>
      </c>
      <c r="E7384" s="18">
        <f t="shared" si="580"/>
        <v>916.32810900000004</v>
      </c>
      <c r="F7384" s="18">
        <v>801994.74300000002</v>
      </c>
      <c r="G7384" s="18">
        <v>864829.26</v>
      </c>
      <c r="H7384" s="18">
        <f t="shared" si="581"/>
        <v>1666.8240029999999</v>
      </c>
      <c r="I7384" s="18">
        <v>-750495.89399999997</v>
      </c>
      <c r="J7384" s="40">
        <f t="shared" si="582"/>
        <v>-748.82906999699992</v>
      </c>
      <c r="K7384" s="43">
        <f t="shared" si="583"/>
        <v>0.45643727118545463</v>
      </c>
      <c r="L7384" s="55">
        <f t="shared" si="584"/>
        <v>1.8190252886807381</v>
      </c>
      <c r="M7384" s="57" t="s">
        <v>14966</v>
      </c>
    </row>
    <row r="7385" spans="1:13" x14ac:dyDescent="0.25">
      <c r="A7385" s="23" t="s">
        <v>14818</v>
      </c>
      <c r="B7385" s="5" t="s">
        <v>13853</v>
      </c>
      <c r="C7385" s="18">
        <v>726242.24600000004</v>
      </c>
      <c r="D7385" s="18">
        <v>723348.91</v>
      </c>
      <c r="E7385" s="18">
        <f t="shared" si="580"/>
        <v>1449.591156</v>
      </c>
      <c r="F7385" s="18">
        <v>1236612.172</v>
      </c>
      <c r="G7385" s="18">
        <v>539039.49100000004</v>
      </c>
      <c r="H7385" s="18">
        <f t="shared" si="581"/>
        <v>1775.6516630000001</v>
      </c>
      <c r="I7385" s="18">
        <v>-326060.50699999998</v>
      </c>
      <c r="J7385" s="40">
        <f t="shared" si="582"/>
        <v>-324.28485533700001</v>
      </c>
      <c r="K7385" s="43">
        <f t="shared" si="583"/>
        <v>0.58728375997256477</v>
      </c>
      <c r="L7385" s="55">
        <f t="shared" si="584"/>
        <v>1.2249327375173364</v>
      </c>
      <c r="M7385" s="57" t="s">
        <v>14966</v>
      </c>
    </row>
    <row r="7386" spans="1:13" x14ac:dyDescent="0.25">
      <c r="A7386" s="23" t="s">
        <v>14819</v>
      </c>
      <c r="B7386" s="5" t="s">
        <v>13854</v>
      </c>
      <c r="C7386" s="18">
        <v>277892.51799999998</v>
      </c>
      <c r="D7386" s="18">
        <v>814116</v>
      </c>
      <c r="E7386" s="18">
        <f t="shared" si="580"/>
        <v>1092.0085179999999</v>
      </c>
      <c r="F7386" s="18">
        <v>1181546.574</v>
      </c>
      <c r="G7386" s="18">
        <v>170281.465</v>
      </c>
      <c r="H7386" s="18">
        <f t="shared" si="581"/>
        <v>1351.8280390000002</v>
      </c>
      <c r="I7386" s="18">
        <v>-259819.52100000001</v>
      </c>
      <c r="J7386" s="40">
        <f t="shared" si="582"/>
        <v>-258.46769296100001</v>
      </c>
      <c r="K7386" s="43">
        <f t="shared" si="583"/>
        <v>0.23519387564996652</v>
      </c>
      <c r="L7386" s="55">
        <f t="shared" si="584"/>
        <v>1.2379281083593163</v>
      </c>
      <c r="M7386" s="57" t="s">
        <v>14966</v>
      </c>
    </row>
    <row r="7387" spans="1:13" x14ac:dyDescent="0.25">
      <c r="A7387" s="23" t="s">
        <v>14820</v>
      </c>
      <c r="B7387" s="5" t="s">
        <v>13855</v>
      </c>
      <c r="C7387" s="18">
        <v>3456989.4640000002</v>
      </c>
      <c r="D7387" s="18">
        <v>1626424.0519999999</v>
      </c>
      <c r="E7387" s="18">
        <f t="shared" si="580"/>
        <v>5083.4135159999996</v>
      </c>
      <c r="F7387" s="18">
        <v>1327041.1540000001</v>
      </c>
      <c r="G7387" s="18">
        <v>0</v>
      </c>
      <c r="H7387" s="18">
        <f t="shared" si="581"/>
        <v>1327.041154</v>
      </c>
      <c r="I7387" s="18">
        <v>3756372.3620000002</v>
      </c>
      <c r="J7387" s="40">
        <f t="shared" si="582"/>
        <v>3757.6994031540003</v>
      </c>
      <c r="K7387" s="43">
        <f t="shared" si="583"/>
        <v>2.6050356114276165</v>
      </c>
      <c r="L7387" s="55">
        <f t="shared" si="584"/>
        <v>0.26105315843835042</v>
      </c>
      <c r="M7387" s="57" t="s">
        <v>14966</v>
      </c>
    </row>
    <row r="7388" spans="1:13" x14ac:dyDescent="0.25">
      <c r="A7388" s="23" t="s">
        <v>14821</v>
      </c>
      <c r="B7388" s="5" t="s">
        <v>13856</v>
      </c>
      <c r="C7388" s="18">
        <v>1016223.916</v>
      </c>
      <c r="D7388" s="18">
        <v>1625860.077</v>
      </c>
      <c r="E7388" s="18">
        <f t="shared" si="580"/>
        <v>2642.0839929999997</v>
      </c>
      <c r="F7388" s="18">
        <v>479884.26500000001</v>
      </c>
      <c r="G7388" s="18">
        <v>181168.97899999999</v>
      </c>
      <c r="H7388" s="18">
        <f t="shared" si="581"/>
        <v>661.05324399999995</v>
      </c>
      <c r="I7388" s="18">
        <v>1981030.7490000001</v>
      </c>
      <c r="J7388" s="40">
        <f t="shared" si="582"/>
        <v>1981.6918022440002</v>
      </c>
      <c r="K7388" s="43">
        <f t="shared" si="583"/>
        <v>2.1176437531245162</v>
      </c>
      <c r="L7388" s="55">
        <f t="shared" si="584"/>
        <v>0.25020144921637999</v>
      </c>
      <c r="M7388" s="57" t="s">
        <v>14966</v>
      </c>
    </row>
    <row r="7389" spans="1:13" x14ac:dyDescent="0.25">
      <c r="A7389" s="23" t="s">
        <v>14822</v>
      </c>
      <c r="B7389" s="5" t="s">
        <v>13857</v>
      </c>
      <c r="C7389" s="18">
        <v>318768.99200000003</v>
      </c>
      <c r="D7389" s="18">
        <v>447039.68</v>
      </c>
      <c r="E7389" s="18">
        <f t="shared" si="580"/>
        <v>765.808672</v>
      </c>
      <c r="F7389" s="18">
        <v>244947.16899999999</v>
      </c>
      <c r="G7389" s="18">
        <v>0</v>
      </c>
      <c r="H7389" s="18">
        <f t="shared" si="581"/>
        <v>244.947169</v>
      </c>
      <c r="I7389" s="18">
        <v>520861.50300000003</v>
      </c>
      <c r="J7389" s="40">
        <f t="shared" si="582"/>
        <v>521.10645016900003</v>
      </c>
      <c r="K7389" s="43">
        <f t="shared" si="583"/>
        <v>1.3013785515520697</v>
      </c>
      <c r="L7389" s="55">
        <f t="shared" si="584"/>
        <v>0.31985426380755322</v>
      </c>
      <c r="M7389" s="57" t="s">
        <v>14966</v>
      </c>
    </row>
    <row r="7390" spans="1:13" x14ac:dyDescent="0.25">
      <c r="A7390" s="23" t="s">
        <v>14823</v>
      </c>
      <c r="B7390" s="5" t="s">
        <v>13858</v>
      </c>
      <c r="C7390" s="18">
        <v>2494756.8420000002</v>
      </c>
      <c r="D7390" s="18">
        <v>2840463.537</v>
      </c>
      <c r="E7390" s="18">
        <f t="shared" si="580"/>
        <v>5335.2203790000003</v>
      </c>
      <c r="F7390" s="18">
        <v>649159.99800000002</v>
      </c>
      <c r="G7390" s="18">
        <v>0</v>
      </c>
      <c r="H7390" s="18">
        <f t="shared" si="581"/>
        <v>649.15999799999997</v>
      </c>
      <c r="I7390" s="18">
        <v>4686060.3810000001</v>
      </c>
      <c r="J7390" s="40">
        <f t="shared" si="582"/>
        <v>4686.7095409979993</v>
      </c>
      <c r="K7390" s="43">
        <f t="shared" si="583"/>
        <v>3.8430538691325835</v>
      </c>
      <c r="L7390" s="55">
        <f t="shared" si="584"/>
        <v>0.12167444864230227</v>
      </c>
      <c r="M7390" s="57" t="s">
        <v>14966</v>
      </c>
    </row>
    <row r="7391" spans="1:13" x14ac:dyDescent="0.25">
      <c r="A7391" s="23" t="s">
        <v>14824</v>
      </c>
      <c r="B7391" s="5" t="s">
        <v>13859</v>
      </c>
      <c r="C7391" s="18">
        <v>6259801.3799999999</v>
      </c>
      <c r="D7391" s="18">
        <v>10739097.393999999</v>
      </c>
      <c r="E7391" s="18">
        <f t="shared" si="580"/>
        <v>16998.898774000001</v>
      </c>
      <c r="F7391" s="18">
        <v>9439909.8420000002</v>
      </c>
      <c r="G7391" s="18">
        <v>1418364.422</v>
      </c>
      <c r="H7391" s="18">
        <f t="shared" si="581"/>
        <v>10858.274264</v>
      </c>
      <c r="I7391" s="18">
        <v>6140624.5099999998</v>
      </c>
      <c r="J7391" s="40">
        <f t="shared" si="582"/>
        <v>6151.4827842639997</v>
      </c>
      <c r="K7391" s="43">
        <f t="shared" si="583"/>
        <v>0.6631208861920399</v>
      </c>
      <c r="L7391" s="55">
        <f t="shared" si="584"/>
        <v>0.63876339334450583</v>
      </c>
      <c r="M7391" s="57" t="s">
        <v>14966</v>
      </c>
    </row>
    <row r="7392" spans="1:13" x14ac:dyDescent="0.25">
      <c r="A7392" s="23" t="s">
        <v>14825</v>
      </c>
      <c r="B7392" s="5" t="s">
        <v>13860</v>
      </c>
      <c r="C7392" s="18">
        <v>1162433.0719999999</v>
      </c>
      <c r="D7392" s="18">
        <v>2345118.8339999998</v>
      </c>
      <c r="E7392" s="18">
        <f t="shared" si="580"/>
        <v>3507.5519059999997</v>
      </c>
      <c r="F7392" s="18">
        <v>2402759.4500000002</v>
      </c>
      <c r="G7392" s="18">
        <v>742817.72400000005</v>
      </c>
      <c r="H7392" s="18">
        <f t="shared" si="581"/>
        <v>3145.577174</v>
      </c>
      <c r="I7392" s="18">
        <v>361974.73200000002</v>
      </c>
      <c r="J7392" s="40">
        <f t="shared" si="582"/>
        <v>365.120309174</v>
      </c>
      <c r="K7392" s="43">
        <f t="shared" si="583"/>
        <v>0.48379086470765931</v>
      </c>
      <c r="L7392" s="55">
        <f t="shared" si="584"/>
        <v>0.89680131849772271</v>
      </c>
      <c r="M7392" s="57" t="s">
        <v>14966</v>
      </c>
    </row>
    <row r="7393" spans="1:13" x14ac:dyDescent="0.25">
      <c r="A7393" s="23" t="s">
        <v>14826</v>
      </c>
      <c r="B7393" s="5" t="s">
        <v>13861</v>
      </c>
      <c r="C7393" s="18">
        <v>375113.83199999999</v>
      </c>
      <c r="D7393" s="18">
        <v>2889187.02</v>
      </c>
      <c r="E7393" s="18">
        <f t="shared" si="580"/>
        <v>3264.3008519999998</v>
      </c>
      <c r="F7393" s="18">
        <v>172668.625</v>
      </c>
      <c r="G7393" s="18">
        <v>49492.798999999999</v>
      </c>
      <c r="H7393" s="18">
        <f t="shared" si="581"/>
        <v>222.16142400000001</v>
      </c>
      <c r="I7393" s="18">
        <v>3042139.4279999998</v>
      </c>
      <c r="J7393" s="40">
        <f t="shared" si="582"/>
        <v>3042.3615894239997</v>
      </c>
      <c r="K7393" s="43">
        <f t="shared" si="583"/>
        <v>2.1724492912363202</v>
      </c>
      <c r="L7393" s="55">
        <f t="shared" si="584"/>
        <v>6.8057888678944606E-2</v>
      </c>
      <c r="M7393" s="57" t="s">
        <v>14966</v>
      </c>
    </row>
    <row r="7394" spans="1:13" x14ac:dyDescent="0.25">
      <c r="A7394" s="23" t="s">
        <v>14827</v>
      </c>
      <c r="B7394" s="5" t="s">
        <v>13862</v>
      </c>
      <c r="C7394" s="18">
        <v>1259356.0109999999</v>
      </c>
      <c r="D7394" s="18">
        <v>1405234.051</v>
      </c>
      <c r="E7394" s="18">
        <f t="shared" si="580"/>
        <v>2664.5900619999998</v>
      </c>
      <c r="F7394" s="18">
        <v>1299600.341</v>
      </c>
      <c r="G7394" s="18">
        <v>475818.56900000002</v>
      </c>
      <c r="H7394" s="18">
        <f t="shared" si="581"/>
        <v>1775.4189100000001</v>
      </c>
      <c r="I7394" s="18">
        <v>889171.152</v>
      </c>
      <c r="J7394" s="40">
        <f t="shared" si="582"/>
        <v>890.94657090999999</v>
      </c>
      <c r="K7394" s="43">
        <f t="shared" si="583"/>
        <v>0.9690333029852598</v>
      </c>
      <c r="L7394" s="55">
        <f t="shared" si="584"/>
        <v>0.66630095762925656</v>
      </c>
      <c r="M7394" s="57" t="s">
        <v>14966</v>
      </c>
    </row>
    <row r="7395" spans="1:13" x14ac:dyDescent="0.25">
      <c r="A7395" s="23" t="s">
        <v>14828</v>
      </c>
      <c r="B7395" s="5" t="s">
        <v>13863</v>
      </c>
      <c r="C7395" s="18">
        <v>1155964.7709999999</v>
      </c>
      <c r="D7395" s="18">
        <v>956353</v>
      </c>
      <c r="E7395" s="18">
        <f t="shared" si="580"/>
        <v>2112.3177709999995</v>
      </c>
      <c r="F7395" s="18">
        <v>1302219.7709999999</v>
      </c>
      <c r="G7395" s="18">
        <v>0</v>
      </c>
      <c r="H7395" s="18">
        <f t="shared" si="581"/>
        <v>1302.219771</v>
      </c>
      <c r="I7395" s="18">
        <v>810098</v>
      </c>
      <c r="J7395" s="40">
        <f t="shared" si="582"/>
        <v>811.40021977100002</v>
      </c>
      <c r="K7395" s="43">
        <f t="shared" si="583"/>
        <v>0.88768792852247369</v>
      </c>
      <c r="L7395" s="55">
        <f t="shared" si="584"/>
        <v>0.61648857424681502</v>
      </c>
      <c r="M7395" s="57" t="s">
        <v>14966</v>
      </c>
    </row>
    <row r="7396" spans="1:13" x14ac:dyDescent="0.25">
      <c r="A7396" s="23" t="s">
        <v>14829</v>
      </c>
      <c r="B7396" s="5" t="s">
        <v>13864</v>
      </c>
      <c r="C7396" s="18">
        <v>997601.69299999997</v>
      </c>
      <c r="D7396" s="18">
        <v>2898909.361</v>
      </c>
      <c r="E7396" s="18">
        <f t="shared" si="580"/>
        <v>3896.5110540000001</v>
      </c>
      <c r="F7396" s="18">
        <v>1814665.007</v>
      </c>
      <c r="G7396" s="18">
        <v>1336988.7</v>
      </c>
      <c r="H7396" s="18">
        <f t="shared" si="581"/>
        <v>3151.6537069999999</v>
      </c>
      <c r="I7396" s="18">
        <v>744857.34699999995</v>
      </c>
      <c r="J7396" s="40">
        <f t="shared" si="582"/>
        <v>748.00900070699993</v>
      </c>
      <c r="K7396" s="43">
        <f t="shared" si="583"/>
        <v>0.54974427189139041</v>
      </c>
      <c r="L7396" s="55">
        <f t="shared" si="584"/>
        <v>0.8088399245690937</v>
      </c>
      <c r="M7396" s="57" t="s">
        <v>14966</v>
      </c>
    </row>
    <row r="7397" spans="1:13" x14ac:dyDescent="0.25">
      <c r="A7397" s="23" t="s">
        <v>14830</v>
      </c>
      <c r="B7397" s="5" t="s">
        <v>13865</v>
      </c>
      <c r="C7397" s="18">
        <v>643980.61199999996</v>
      </c>
      <c r="D7397" s="18">
        <v>551691.95700000005</v>
      </c>
      <c r="E7397" s="18">
        <f t="shared" si="580"/>
        <v>1195.6725690000001</v>
      </c>
      <c r="F7397" s="18">
        <v>959768.15599999996</v>
      </c>
      <c r="G7397" s="18">
        <v>229470.155</v>
      </c>
      <c r="H7397" s="18">
        <f t="shared" si="581"/>
        <v>1189.2383110000001</v>
      </c>
      <c r="I7397" s="18">
        <v>6434.2579999999998</v>
      </c>
      <c r="J7397" s="40">
        <f t="shared" si="582"/>
        <v>7.6234963110000002</v>
      </c>
      <c r="K7397" s="43">
        <f t="shared" si="583"/>
        <v>0.67097518080189356</v>
      </c>
      <c r="L7397" s="55">
        <f t="shared" si="584"/>
        <v>0.99461871237425703</v>
      </c>
      <c r="M7397" s="57" t="s">
        <v>14966</v>
      </c>
    </row>
    <row r="7398" spans="1:13" x14ac:dyDescent="0.25">
      <c r="A7398" s="23" t="s">
        <v>14831</v>
      </c>
      <c r="B7398" s="5" t="s">
        <v>13866</v>
      </c>
      <c r="C7398" s="18">
        <v>8188687.483</v>
      </c>
      <c r="D7398" s="18">
        <v>18860912.166999999</v>
      </c>
      <c r="E7398" s="18">
        <f t="shared" si="580"/>
        <v>27049.59965</v>
      </c>
      <c r="F7398" s="18">
        <v>2777844.5240000002</v>
      </c>
      <c r="G7398" s="18">
        <v>152315.285</v>
      </c>
      <c r="H7398" s="18">
        <f t="shared" si="581"/>
        <v>2930.1598090000002</v>
      </c>
      <c r="I7398" s="18">
        <v>24119439.840999998</v>
      </c>
      <c r="J7398" s="40">
        <f t="shared" si="582"/>
        <v>24122.370000808998</v>
      </c>
      <c r="K7398" s="43">
        <f t="shared" si="583"/>
        <v>2.9478566608935237</v>
      </c>
      <c r="L7398" s="55">
        <f t="shared" si="584"/>
        <v>0.10832544092755178</v>
      </c>
      <c r="M7398" s="57" t="s">
        <v>14966</v>
      </c>
    </row>
    <row r="7399" spans="1:13" x14ac:dyDescent="0.25">
      <c r="A7399" s="23" t="s">
        <v>14832</v>
      </c>
      <c r="B7399" s="5" t="s">
        <v>13867</v>
      </c>
      <c r="C7399" s="18">
        <v>9350988.3629999999</v>
      </c>
      <c r="D7399" s="18">
        <v>17249441.304000001</v>
      </c>
      <c r="E7399" s="18">
        <f t="shared" si="580"/>
        <v>26600.429667000004</v>
      </c>
      <c r="F7399" s="18">
        <v>3322783.4720000001</v>
      </c>
      <c r="G7399" s="18">
        <v>0</v>
      </c>
      <c r="H7399" s="18">
        <f t="shared" si="581"/>
        <v>3322.7834720000001</v>
      </c>
      <c r="I7399" s="18">
        <v>23277646.195</v>
      </c>
      <c r="J7399" s="40">
        <f t="shared" si="582"/>
        <v>23280.968978472003</v>
      </c>
      <c r="K7399" s="43">
        <f t="shared" si="583"/>
        <v>2.8142033454173867</v>
      </c>
      <c r="L7399" s="55">
        <f t="shared" si="584"/>
        <v>0.12491465414643972</v>
      </c>
      <c r="M7399" s="57" t="s">
        <v>14966</v>
      </c>
    </row>
    <row r="7400" spans="1:13" x14ac:dyDescent="0.25">
      <c r="A7400" s="23" t="s">
        <v>14833</v>
      </c>
      <c r="B7400" s="5" t="s">
        <v>13868</v>
      </c>
      <c r="C7400" s="18">
        <v>83902458.135000005</v>
      </c>
      <c r="D7400" s="18">
        <v>107280960.404</v>
      </c>
      <c r="E7400" s="18">
        <f t="shared" si="580"/>
        <v>191183.41853900001</v>
      </c>
      <c r="F7400" s="18">
        <v>73134845.415999994</v>
      </c>
      <c r="G7400" s="18">
        <v>13706986.799000001</v>
      </c>
      <c r="H7400" s="18">
        <f t="shared" si="581"/>
        <v>86841.832214999988</v>
      </c>
      <c r="I7400" s="18">
        <v>104341586.324</v>
      </c>
      <c r="J7400" s="40">
        <f t="shared" si="582"/>
        <v>104428.428156215</v>
      </c>
      <c r="K7400" s="43">
        <f t="shared" si="583"/>
        <v>1.1472295819831506</v>
      </c>
      <c r="L7400" s="55">
        <f t="shared" si="584"/>
        <v>0.45423307564345544</v>
      </c>
      <c r="M7400" s="57" t="s">
        <v>14966</v>
      </c>
    </row>
    <row r="7401" spans="1:13" x14ac:dyDescent="0.25">
      <c r="A7401" s="23" t="s">
        <v>14834</v>
      </c>
      <c r="B7401" s="5" t="s">
        <v>13869</v>
      </c>
      <c r="C7401" s="18">
        <v>504697.179</v>
      </c>
      <c r="D7401" s="18">
        <v>2000368.5209999999</v>
      </c>
      <c r="E7401" s="18">
        <f t="shared" si="580"/>
        <v>2505.0657000000001</v>
      </c>
      <c r="F7401" s="18">
        <v>465028.01500000001</v>
      </c>
      <c r="G7401" s="18">
        <v>846702.16399999999</v>
      </c>
      <c r="H7401" s="18">
        <f t="shared" si="581"/>
        <v>1311.7301789999999</v>
      </c>
      <c r="I7401" s="18">
        <v>1193335.5209999999</v>
      </c>
      <c r="J7401" s="40">
        <f t="shared" si="582"/>
        <v>1194.6472511789998</v>
      </c>
      <c r="K7401" s="43">
        <f t="shared" si="583"/>
        <v>1.0853048907171754</v>
      </c>
      <c r="L7401" s="55">
        <f t="shared" si="584"/>
        <v>0.5236310484790877</v>
      </c>
      <c r="M7401" s="57" t="s">
        <v>14966</v>
      </c>
    </row>
    <row r="7402" spans="1:13" x14ac:dyDescent="0.25">
      <c r="A7402" s="23" t="s">
        <v>14835</v>
      </c>
      <c r="B7402" s="5" t="s">
        <v>13870</v>
      </c>
      <c r="C7402" s="18">
        <v>1538985.743</v>
      </c>
      <c r="D7402" s="18">
        <v>1813904.1580000001</v>
      </c>
      <c r="E7402" s="18">
        <f t="shared" si="580"/>
        <v>3352.889901</v>
      </c>
      <c r="F7402" s="18">
        <v>595003.48300000001</v>
      </c>
      <c r="G7402" s="18">
        <v>0</v>
      </c>
      <c r="H7402" s="18">
        <f t="shared" si="581"/>
        <v>595.00348299999996</v>
      </c>
      <c r="I7402" s="18">
        <v>2757886.4180000001</v>
      </c>
      <c r="J7402" s="40">
        <f t="shared" si="582"/>
        <v>2758.4814214830003</v>
      </c>
      <c r="K7402" s="43">
        <f t="shared" si="583"/>
        <v>2.5865155196074707</v>
      </c>
      <c r="L7402" s="55">
        <f t="shared" si="584"/>
        <v>0.17745989297845421</v>
      </c>
      <c r="M7402" s="57" t="s">
        <v>14966</v>
      </c>
    </row>
    <row r="7403" spans="1:13" x14ac:dyDescent="0.25">
      <c r="A7403" s="23" t="s">
        <v>14836</v>
      </c>
      <c r="B7403" s="5" t="s">
        <v>13871</v>
      </c>
      <c r="C7403" s="18">
        <v>569546.723</v>
      </c>
      <c r="D7403" s="18">
        <v>936009.99899999995</v>
      </c>
      <c r="E7403" s="18">
        <f t="shared" si="580"/>
        <v>1505.556722</v>
      </c>
      <c r="F7403" s="18">
        <v>296633.36700000003</v>
      </c>
      <c r="G7403" s="18">
        <v>313692.315</v>
      </c>
      <c r="H7403" s="18">
        <f t="shared" si="581"/>
        <v>610.32568200000003</v>
      </c>
      <c r="I7403" s="18">
        <v>895231.04</v>
      </c>
      <c r="J7403" s="40">
        <f t="shared" si="582"/>
        <v>895.84136568200006</v>
      </c>
      <c r="K7403" s="43">
        <f t="shared" si="583"/>
        <v>1.9200359310893031</v>
      </c>
      <c r="L7403" s="55">
        <f t="shared" si="584"/>
        <v>0.40538205773425523</v>
      </c>
      <c r="M7403" s="57" t="s">
        <v>14966</v>
      </c>
    </row>
    <row r="7404" spans="1:13" x14ac:dyDescent="0.25">
      <c r="A7404" s="23" t="s">
        <v>14837</v>
      </c>
      <c r="B7404" s="5" t="s">
        <v>13872</v>
      </c>
      <c r="C7404" s="18">
        <v>757568.27399999998</v>
      </c>
      <c r="D7404" s="18">
        <v>817829.18099999998</v>
      </c>
      <c r="E7404" s="18">
        <f t="shared" si="580"/>
        <v>1575.397455</v>
      </c>
      <c r="F7404" s="18">
        <v>35367.718999999997</v>
      </c>
      <c r="G7404" s="18">
        <v>0</v>
      </c>
      <c r="H7404" s="18">
        <f t="shared" si="581"/>
        <v>35.367718999999994</v>
      </c>
      <c r="I7404" s="18">
        <v>1540029.736</v>
      </c>
      <c r="J7404" s="40">
        <f t="shared" si="582"/>
        <v>1540.065103719</v>
      </c>
      <c r="K7404" s="43">
        <f t="shared" si="583"/>
        <v>21.419766256342402</v>
      </c>
      <c r="L7404" s="55">
        <f t="shared" si="584"/>
        <v>2.245002928483212E-2</v>
      </c>
      <c r="M7404" s="57" t="s">
        <v>14966</v>
      </c>
    </row>
    <row r="7405" spans="1:13" x14ac:dyDescent="0.25">
      <c r="A7405" s="23" t="s">
        <v>14838</v>
      </c>
      <c r="B7405" s="5" t="s">
        <v>13873</v>
      </c>
      <c r="C7405" s="18">
        <v>1730346.1850000001</v>
      </c>
      <c r="D7405" s="18">
        <v>2309680.477</v>
      </c>
      <c r="E7405" s="18">
        <f t="shared" si="580"/>
        <v>4040.0266620000002</v>
      </c>
      <c r="F7405" s="18">
        <v>598685.78099999996</v>
      </c>
      <c r="G7405" s="18">
        <v>0</v>
      </c>
      <c r="H7405" s="18">
        <f t="shared" si="581"/>
        <v>598.68578099999991</v>
      </c>
      <c r="I7405" s="18">
        <v>3441340.8810000001</v>
      </c>
      <c r="J7405" s="40">
        <f t="shared" si="582"/>
        <v>3441.9395667810004</v>
      </c>
      <c r="K7405" s="43">
        <f t="shared" si="583"/>
        <v>2.8902409910416766</v>
      </c>
      <c r="L7405" s="55">
        <f t="shared" si="584"/>
        <v>0.14818857178126213</v>
      </c>
      <c r="M7405" s="57" t="s">
        <v>14966</v>
      </c>
    </row>
    <row r="7406" spans="1:13" x14ac:dyDescent="0.25">
      <c r="A7406" s="23" t="s">
        <v>14839</v>
      </c>
      <c r="B7406" s="5" t="s">
        <v>13874</v>
      </c>
      <c r="C7406" s="18">
        <v>1412816.1540000001</v>
      </c>
      <c r="D7406" s="18">
        <v>2952162.2149999999</v>
      </c>
      <c r="E7406" s="18">
        <f t="shared" si="580"/>
        <v>4364.9783690000004</v>
      </c>
      <c r="F7406" s="18">
        <v>394673.45699999999</v>
      </c>
      <c r="G7406" s="18">
        <v>0</v>
      </c>
      <c r="H7406" s="18">
        <f t="shared" si="581"/>
        <v>394.67345699999998</v>
      </c>
      <c r="I7406" s="18">
        <v>3970304.912</v>
      </c>
      <c r="J7406" s="40">
        <f t="shared" si="582"/>
        <v>3970.699585457</v>
      </c>
      <c r="K7406" s="43">
        <f t="shared" si="583"/>
        <v>3.5797090707318584</v>
      </c>
      <c r="L7406" s="55">
        <f t="shared" si="584"/>
        <v>9.0418193089561213E-2</v>
      </c>
      <c r="M7406" s="57" t="s">
        <v>14966</v>
      </c>
    </row>
    <row r="7407" spans="1:13" x14ac:dyDescent="0.25">
      <c r="A7407" s="23" t="s">
        <v>14840</v>
      </c>
      <c r="B7407" s="5" t="s">
        <v>13875</v>
      </c>
      <c r="C7407" s="18">
        <v>1004205.882</v>
      </c>
      <c r="D7407" s="18">
        <v>2528141.9959999998</v>
      </c>
      <c r="E7407" s="18">
        <f t="shared" si="580"/>
        <v>3532.3478779999996</v>
      </c>
      <c r="F7407" s="18">
        <v>225459.258</v>
      </c>
      <c r="G7407" s="18">
        <v>0</v>
      </c>
      <c r="H7407" s="18">
        <f t="shared" si="581"/>
        <v>225.45925800000001</v>
      </c>
      <c r="I7407" s="18">
        <v>3306888.62</v>
      </c>
      <c r="J7407" s="40">
        <f t="shared" si="582"/>
        <v>3307.1140792579999</v>
      </c>
      <c r="K7407" s="43">
        <f t="shared" si="583"/>
        <v>4.4540458924068664</v>
      </c>
      <c r="L7407" s="55">
        <f t="shared" si="584"/>
        <v>6.3827025476226332E-2</v>
      </c>
      <c r="M7407" s="57" t="s">
        <v>14966</v>
      </c>
    </row>
    <row r="7408" spans="1:13" x14ac:dyDescent="0.25">
      <c r="A7408" s="23" t="s">
        <v>14841</v>
      </c>
      <c r="B7408" s="5" t="s">
        <v>13876</v>
      </c>
      <c r="C7408" s="18">
        <v>711806.21400000004</v>
      </c>
      <c r="D7408" s="18">
        <v>1124889.94</v>
      </c>
      <c r="E7408" s="18">
        <f t="shared" si="580"/>
        <v>1836.6961540000002</v>
      </c>
      <c r="F7408" s="18">
        <v>619303.62399999995</v>
      </c>
      <c r="G7408" s="18">
        <v>34288.925000000003</v>
      </c>
      <c r="H7408" s="18">
        <f t="shared" si="581"/>
        <v>653.59254899999996</v>
      </c>
      <c r="I7408" s="18">
        <v>1183103.605</v>
      </c>
      <c r="J7408" s="40">
        <f t="shared" si="582"/>
        <v>1183.757197549</v>
      </c>
      <c r="K7408" s="43">
        <f t="shared" si="583"/>
        <v>1.1493654911988698</v>
      </c>
      <c r="L7408" s="55">
        <f t="shared" si="584"/>
        <v>0.35585229901886095</v>
      </c>
      <c r="M7408" s="57" t="s">
        <v>14966</v>
      </c>
    </row>
    <row r="7409" spans="1:13" x14ac:dyDescent="0.25">
      <c r="A7409" s="23" t="s">
        <v>14842</v>
      </c>
      <c r="B7409" s="5" t="s">
        <v>13877</v>
      </c>
      <c r="C7409" s="18">
        <v>785058.95900000003</v>
      </c>
      <c r="D7409" s="18">
        <v>290969</v>
      </c>
      <c r="E7409" s="18">
        <f t="shared" si="580"/>
        <v>1076.027959</v>
      </c>
      <c r="F7409" s="18">
        <v>107005</v>
      </c>
      <c r="G7409" s="18">
        <v>87632</v>
      </c>
      <c r="H7409" s="18">
        <f t="shared" si="581"/>
        <v>194.637</v>
      </c>
      <c r="I7409" s="18">
        <v>881390.95900000003</v>
      </c>
      <c r="J7409" s="40">
        <f t="shared" si="582"/>
        <v>881.58559600000001</v>
      </c>
      <c r="K7409" s="43">
        <f t="shared" si="583"/>
        <v>7.3366567823933462</v>
      </c>
      <c r="L7409" s="55">
        <f t="shared" si="584"/>
        <v>0.18088470505997326</v>
      </c>
      <c r="M7409" s="57" t="s">
        <v>14966</v>
      </c>
    </row>
    <row r="7410" spans="1:13" x14ac:dyDescent="0.25">
      <c r="A7410" s="23" t="s">
        <v>14843</v>
      </c>
      <c r="B7410" s="5" t="s">
        <v>13878</v>
      </c>
      <c r="C7410" s="18">
        <v>11935780.181</v>
      </c>
      <c r="D7410" s="18">
        <v>8439379.8450000007</v>
      </c>
      <c r="E7410" s="18">
        <f t="shared" si="580"/>
        <v>20375.160026000001</v>
      </c>
      <c r="F7410" s="18">
        <v>4692825.8269999996</v>
      </c>
      <c r="G7410" s="18">
        <v>2715591.89</v>
      </c>
      <c r="H7410" s="18">
        <f t="shared" si="581"/>
        <v>7408.4177170000003</v>
      </c>
      <c r="I7410" s="18">
        <v>12966742.309</v>
      </c>
      <c r="J7410" s="40">
        <f t="shared" si="582"/>
        <v>12974.150726717</v>
      </c>
      <c r="K7410" s="43">
        <f t="shared" si="583"/>
        <v>2.5434100094505809</v>
      </c>
      <c r="L7410" s="55">
        <f t="shared" si="584"/>
        <v>0.36360046780228411</v>
      </c>
      <c r="M7410" s="57" t="s">
        <v>14966</v>
      </c>
    </row>
    <row r="7411" spans="1:13" x14ac:dyDescent="0.25">
      <c r="A7411" s="23" t="s">
        <v>14844</v>
      </c>
      <c r="B7411" s="5" t="s">
        <v>13879</v>
      </c>
      <c r="C7411" s="18">
        <v>399001.82299999997</v>
      </c>
      <c r="D7411" s="18">
        <v>1337896.452</v>
      </c>
      <c r="E7411" s="18">
        <f t="shared" si="580"/>
        <v>1736.898275</v>
      </c>
      <c r="F7411" s="18">
        <v>296598.64799999999</v>
      </c>
      <c r="G7411" s="18">
        <v>175602.19399999999</v>
      </c>
      <c r="H7411" s="18">
        <f t="shared" si="581"/>
        <v>472.20084199999997</v>
      </c>
      <c r="I7411" s="18">
        <v>1264697.433</v>
      </c>
      <c r="J7411" s="40">
        <f t="shared" si="582"/>
        <v>1265.1696338419999</v>
      </c>
      <c r="K7411" s="43">
        <f t="shared" si="583"/>
        <v>1.3452584011778772</v>
      </c>
      <c r="L7411" s="55">
        <f t="shared" si="584"/>
        <v>0.27186441992407412</v>
      </c>
      <c r="M7411" s="57" t="s">
        <v>14966</v>
      </c>
    </row>
    <row r="7412" spans="1:13" x14ac:dyDescent="0.25">
      <c r="A7412" s="23" t="s">
        <v>14845</v>
      </c>
      <c r="B7412" s="5" t="s">
        <v>13880</v>
      </c>
      <c r="C7412" s="18">
        <v>2630614.9640000002</v>
      </c>
      <c r="D7412" s="18">
        <v>1887946.439</v>
      </c>
      <c r="E7412" s="18">
        <f t="shared" si="580"/>
        <v>4518.5614029999997</v>
      </c>
      <c r="F7412" s="18">
        <v>587321.78</v>
      </c>
      <c r="G7412" s="18">
        <v>0</v>
      </c>
      <c r="H7412" s="18">
        <f t="shared" si="581"/>
        <v>587.32177999999999</v>
      </c>
      <c r="I7412" s="18">
        <v>3931239.6230000001</v>
      </c>
      <c r="J7412" s="40">
        <f t="shared" si="582"/>
        <v>3931.8269447799998</v>
      </c>
      <c r="K7412" s="43">
        <f t="shared" si="583"/>
        <v>4.4790012112270041</v>
      </c>
      <c r="L7412" s="55">
        <f t="shared" si="584"/>
        <v>0.12997981605607054</v>
      </c>
      <c r="M7412" s="57" t="s">
        <v>14966</v>
      </c>
    </row>
    <row r="7413" spans="1:13" x14ac:dyDescent="0.25">
      <c r="A7413" s="23" t="s">
        <v>14846</v>
      </c>
      <c r="B7413" s="5" t="s">
        <v>13881</v>
      </c>
      <c r="C7413" s="18">
        <v>394920.62900000002</v>
      </c>
      <c r="D7413" s="18">
        <v>989443.03799999994</v>
      </c>
      <c r="E7413" s="18">
        <f t="shared" si="580"/>
        <v>1384.3636669999999</v>
      </c>
      <c r="F7413" s="18">
        <v>279671.03200000001</v>
      </c>
      <c r="G7413" s="18">
        <v>64763.277999999998</v>
      </c>
      <c r="H7413" s="18">
        <f t="shared" si="581"/>
        <v>344.43430999999998</v>
      </c>
      <c r="I7413" s="18">
        <v>1039929.357</v>
      </c>
      <c r="J7413" s="40">
        <f t="shared" si="582"/>
        <v>1040.27379131</v>
      </c>
      <c r="K7413" s="43">
        <f t="shared" si="583"/>
        <v>1.4120898620633688</v>
      </c>
      <c r="L7413" s="55">
        <f t="shared" si="584"/>
        <v>0.24880334424437045</v>
      </c>
      <c r="M7413" s="57" t="s">
        <v>14966</v>
      </c>
    </row>
    <row r="7414" spans="1:13" x14ac:dyDescent="0.25">
      <c r="A7414" s="23" t="s">
        <v>14847</v>
      </c>
      <c r="B7414" s="5" t="s">
        <v>13882</v>
      </c>
      <c r="C7414" s="18">
        <v>730410.73199999996</v>
      </c>
      <c r="D7414" s="18">
        <v>653900.91099999996</v>
      </c>
      <c r="E7414" s="18">
        <f t="shared" si="580"/>
        <v>1384.311643</v>
      </c>
      <c r="F7414" s="18">
        <v>382046.98200000002</v>
      </c>
      <c r="G7414" s="18">
        <v>18895.982</v>
      </c>
      <c r="H7414" s="18">
        <f t="shared" si="581"/>
        <v>400.94296400000002</v>
      </c>
      <c r="I7414" s="18">
        <v>983368.679</v>
      </c>
      <c r="J7414" s="40">
        <f t="shared" si="582"/>
        <v>983.76962196400007</v>
      </c>
      <c r="K7414" s="43">
        <f t="shared" si="583"/>
        <v>1.9118348433910672</v>
      </c>
      <c r="L7414" s="55">
        <f t="shared" si="584"/>
        <v>0.28963345502975013</v>
      </c>
      <c r="M7414" s="57" t="s">
        <v>14966</v>
      </c>
    </row>
    <row r="7415" spans="1:13" x14ac:dyDescent="0.25">
      <c r="A7415" s="23" t="s">
        <v>14848</v>
      </c>
      <c r="B7415" s="5" t="s">
        <v>13883</v>
      </c>
      <c r="C7415" s="18">
        <v>18438877.999000002</v>
      </c>
      <c r="D7415" s="18">
        <v>16757003.183</v>
      </c>
      <c r="E7415" s="18">
        <f t="shared" si="580"/>
        <v>35195.881182000005</v>
      </c>
      <c r="F7415" s="18">
        <v>7803557.6869999999</v>
      </c>
      <c r="G7415" s="18">
        <v>2937895.5690000001</v>
      </c>
      <c r="H7415" s="18">
        <f t="shared" si="581"/>
        <v>10741.453256000001</v>
      </c>
      <c r="I7415" s="18">
        <v>24454427.925999999</v>
      </c>
      <c r="J7415" s="40">
        <f t="shared" si="582"/>
        <v>24465.169379256</v>
      </c>
      <c r="K7415" s="43">
        <f t="shared" si="583"/>
        <v>2.3628809753937561</v>
      </c>
      <c r="L7415" s="55">
        <f t="shared" si="584"/>
        <v>0.30519063297365123</v>
      </c>
      <c r="M7415" s="57" t="s">
        <v>14966</v>
      </c>
    </row>
    <row r="7416" spans="1:13" x14ac:dyDescent="0.25">
      <c r="A7416" s="23" t="s">
        <v>14849</v>
      </c>
      <c r="B7416" s="5" t="s">
        <v>13884</v>
      </c>
      <c r="C7416" s="18">
        <v>592454.598</v>
      </c>
      <c r="D7416" s="18">
        <v>729831.51100000006</v>
      </c>
      <c r="E7416" s="18">
        <f t="shared" si="580"/>
        <v>1322.2861090000001</v>
      </c>
      <c r="F7416" s="18">
        <v>340351.34700000001</v>
      </c>
      <c r="G7416" s="18">
        <v>131690.89199999999</v>
      </c>
      <c r="H7416" s="18">
        <f t="shared" si="581"/>
        <v>472.042239</v>
      </c>
      <c r="I7416" s="18">
        <v>850243.87</v>
      </c>
      <c r="J7416" s="40">
        <f t="shared" si="582"/>
        <v>850.71591223899998</v>
      </c>
      <c r="K7416" s="43">
        <f t="shared" si="583"/>
        <v>1.7407147150206519</v>
      </c>
      <c r="L7416" s="55">
        <f t="shared" si="584"/>
        <v>0.35698948645614181</v>
      </c>
      <c r="M7416" s="57" t="s">
        <v>14966</v>
      </c>
    </row>
    <row r="7417" spans="1:13" x14ac:dyDescent="0.25">
      <c r="A7417" s="23" t="s">
        <v>14850</v>
      </c>
      <c r="B7417" s="5" t="s">
        <v>13885</v>
      </c>
      <c r="C7417" s="18">
        <v>626464.54099999997</v>
      </c>
      <c r="D7417" s="18">
        <v>871899.88100000005</v>
      </c>
      <c r="E7417" s="18">
        <f t="shared" si="580"/>
        <v>1498.3644220000001</v>
      </c>
      <c r="F7417" s="18">
        <v>281252.22700000001</v>
      </c>
      <c r="G7417" s="18">
        <v>592616.34100000001</v>
      </c>
      <c r="H7417" s="18">
        <f t="shared" si="581"/>
        <v>873.86856799999998</v>
      </c>
      <c r="I7417" s="18">
        <v>624495.85400000005</v>
      </c>
      <c r="J7417" s="40">
        <f t="shared" si="582"/>
        <v>625.36972256800004</v>
      </c>
      <c r="K7417" s="43">
        <f t="shared" si="583"/>
        <v>2.227411841969166</v>
      </c>
      <c r="L7417" s="55">
        <f t="shared" si="584"/>
        <v>0.58321497438758585</v>
      </c>
      <c r="M7417" s="57" t="s">
        <v>14966</v>
      </c>
    </row>
    <row r="7418" spans="1:13" x14ac:dyDescent="0.25">
      <c r="A7418" s="23" t="s">
        <v>14851</v>
      </c>
      <c r="B7418" s="5" t="s">
        <v>13387</v>
      </c>
      <c r="C7418" s="18">
        <v>6710239.7829999998</v>
      </c>
      <c r="D7418" s="18">
        <v>1623842.5349999999</v>
      </c>
      <c r="E7418" s="18">
        <f t="shared" si="580"/>
        <v>8334.0823180000007</v>
      </c>
      <c r="F7418" s="18">
        <v>352025.337</v>
      </c>
      <c r="G7418" s="18">
        <v>0</v>
      </c>
      <c r="H7418" s="18">
        <f t="shared" si="581"/>
        <v>352.02533699999998</v>
      </c>
      <c r="I7418" s="18">
        <v>7982056.9809999997</v>
      </c>
      <c r="J7418" s="40">
        <f t="shared" si="582"/>
        <v>7982.4090063370004</v>
      </c>
      <c r="K7418" s="43">
        <f t="shared" si="583"/>
        <v>19.061809130517215</v>
      </c>
      <c r="L7418" s="55">
        <f t="shared" si="584"/>
        <v>4.2239244054464588E-2</v>
      </c>
      <c r="M7418" s="57" t="s">
        <v>14966</v>
      </c>
    </row>
    <row r="7419" spans="1:13" x14ac:dyDescent="0.25">
      <c r="A7419" s="23" t="s">
        <v>14852</v>
      </c>
      <c r="B7419" s="5" t="s">
        <v>13886</v>
      </c>
      <c r="C7419" s="18">
        <v>2411813.7280000001</v>
      </c>
      <c r="D7419" s="18">
        <v>2702500.9819999998</v>
      </c>
      <c r="E7419" s="18">
        <f t="shared" si="580"/>
        <v>5114.3147099999996</v>
      </c>
      <c r="F7419" s="18">
        <v>1172647.041</v>
      </c>
      <c r="G7419" s="18">
        <v>188061.342</v>
      </c>
      <c r="H7419" s="18">
        <f t="shared" si="581"/>
        <v>1360.7083829999999</v>
      </c>
      <c r="I7419" s="18">
        <v>3753606.327</v>
      </c>
      <c r="J7419" s="40">
        <f t="shared" si="582"/>
        <v>3754.9670353830002</v>
      </c>
      <c r="K7419" s="43">
        <f t="shared" si="583"/>
        <v>2.0567260596532733</v>
      </c>
      <c r="L7419" s="55">
        <f t="shared" si="584"/>
        <v>0.26605878991752541</v>
      </c>
      <c r="M7419" s="57" t="s">
        <v>14966</v>
      </c>
    </row>
    <row r="7420" spans="1:13" x14ac:dyDescent="0.25">
      <c r="A7420" s="23" t="s">
        <v>14853</v>
      </c>
      <c r="B7420" s="5" t="s">
        <v>13886</v>
      </c>
      <c r="C7420" s="18">
        <v>202401.79399999999</v>
      </c>
      <c r="D7420" s="18">
        <v>1650747.098</v>
      </c>
      <c r="E7420" s="18">
        <f t="shared" si="580"/>
        <v>1853.1488919999999</v>
      </c>
      <c r="F7420" s="18">
        <v>116950.336</v>
      </c>
      <c r="G7420" s="18">
        <v>166982.71599999999</v>
      </c>
      <c r="H7420" s="18">
        <f t="shared" si="581"/>
        <v>283.93305199999998</v>
      </c>
      <c r="I7420" s="18">
        <v>1569215.84</v>
      </c>
      <c r="J7420" s="40">
        <f t="shared" si="582"/>
        <v>1569.4997730519999</v>
      </c>
      <c r="K7420" s="43">
        <f t="shared" si="583"/>
        <v>1.7306644933452777</v>
      </c>
      <c r="L7420" s="55">
        <f t="shared" si="584"/>
        <v>0.15321653496150917</v>
      </c>
      <c r="M7420" s="57" t="s">
        <v>14966</v>
      </c>
    </row>
    <row r="7421" spans="1:13" x14ac:dyDescent="0.25">
      <c r="A7421" s="23" t="s">
        <v>14854</v>
      </c>
      <c r="B7421" s="5" t="s">
        <v>13887</v>
      </c>
      <c r="C7421" s="18">
        <v>8830880.1779999994</v>
      </c>
      <c r="D7421" s="18">
        <v>7409319.1009999998</v>
      </c>
      <c r="E7421" s="18">
        <f t="shared" si="580"/>
        <v>16240.199278999999</v>
      </c>
      <c r="F7421" s="18">
        <v>4094662.824</v>
      </c>
      <c r="G7421" s="18">
        <v>2484075.9589999998</v>
      </c>
      <c r="H7421" s="18">
        <f t="shared" si="581"/>
        <v>6578.7387829999998</v>
      </c>
      <c r="I7421" s="18">
        <v>9661460.4959999993</v>
      </c>
      <c r="J7421" s="40">
        <f t="shared" si="582"/>
        <v>9668.0392347830002</v>
      </c>
      <c r="K7421" s="43">
        <f t="shared" si="583"/>
        <v>2.1566806737394013</v>
      </c>
      <c r="L7421" s="55">
        <f t="shared" si="584"/>
        <v>0.40508978184195593</v>
      </c>
      <c r="M7421" s="57" t="s">
        <v>14966</v>
      </c>
    </row>
    <row r="7422" spans="1:13" x14ac:dyDescent="0.25">
      <c r="A7422" s="23" t="s">
        <v>14855</v>
      </c>
      <c r="B7422" s="5" t="s">
        <v>13888</v>
      </c>
      <c r="C7422" s="18">
        <v>534472.53799999994</v>
      </c>
      <c r="D7422" s="18">
        <v>2205998.2370000002</v>
      </c>
      <c r="E7422" s="18">
        <f t="shared" si="580"/>
        <v>2740.4707750000002</v>
      </c>
      <c r="F7422" s="18">
        <v>339651.092</v>
      </c>
      <c r="G7422" s="18">
        <v>0</v>
      </c>
      <c r="H7422" s="18">
        <f t="shared" si="581"/>
        <v>339.65109200000001</v>
      </c>
      <c r="I7422" s="18">
        <v>2400819.6830000002</v>
      </c>
      <c r="J7422" s="40">
        <f t="shared" si="582"/>
        <v>2401.1593340919999</v>
      </c>
      <c r="K7422" s="43">
        <f t="shared" si="583"/>
        <v>1.5735928739484222</v>
      </c>
      <c r="L7422" s="55">
        <f t="shared" si="584"/>
        <v>0.12393895789675041</v>
      </c>
      <c r="M7422" s="57" t="s">
        <v>14966</v>
      </c>
    </row>
    <row r="7423" spans="1:13" x14ac:dyDescent="0.25">
      <c r="A7423" s="23" t="s">
        <v>14856</v>
      </c>
      <c r="B7423" s="5" t="s">
        <v>13889</v>
      </c>
      <c r="C7423" s="18">
        <v>6945218.7529999996</v>
      </c>
      <c r="D7423" s="18">
        <v>1529404.517</v>
      </c>
      <c r="E7423" s="18">
        <f t="shared" si="580"/>
        <v>8474.62327</v>
      </c>
      <c r="F7423" s="18">
        <v>479908.842</v>
      </c>
      <c r="G7423" s="18">
        <v>0</v>
      </c>
      <c r="H7423" s="18">
        <f t="shared" si="581"/>
        <v>479.90884199999999</v>
      </c>
      <c r="I7423" s="18">
        <v>7994714.4280000003</v>
      </c>
      <c r="J7423" s="40">
        <f t="shared" si="582"/>
        <v>7995.1943368420007</v>
      </c>
      <c r="K7423" s="43">
        <f t="shared" si="583"/>
        <v>14.471954140407355</v>
      </c>
      <c r="L7423" s="55">
        <f t="shared" si="584"/>
        <v>5.6628929299886152E-2</v>
      </c>
      <c r="M7423" s="57" t="s">
        <v>14966</v>
      </c>
    </row>
    <row r="7424" spans="1:13" x14ac:dyDescent="0.25">
      <c r="A7424" s="23" t="s">
        <v>14857</v>
      </c>
      <c r="B7424" s="5" t="s">
        <v>13890</v>
      </c>
      <c r="C7424" s="18">
        <v>5241457.47</v>
      </c>
      <c r="D7424" s="18">
        <v>4882358.2680000002</v>
      </c>
      <c r="E7424" s="18">
        <f t="shared" si="580"/>
        <v>10123.815737999999</v>
      </c>
      <c r="F7424" s="18">
        <v>2930208.889</v>
      </c>
      <c r="G7424" s="18">
        <v>1632365.723</v>
      </c>
      <c r="H7424" s="18">
        <f t="shared" si="581"/>
        <v>4562.5746119999994</v>
      </c>
      <c r="I7424" s="18">
        <v>5561241.1260000002</v>
      </c>
      <c r="J7424" s="40">
        <f t="shared" si="582"/>
        <v>5565.8037006120003</v>
      </c>
      <c r="K7424" s="43">
        <f t="shared" si="583"/>
        <v>1.7887658076789077</v>
      </c>
      <c r="L7424" s="55">
        <f t="shared" si="584"/>
        <v>0.4506773661312562</v>
      </c>
      <c r="M7424" s="57" t="s">
        <v>14966</v>
      </c>
    </row>
    <row r="7425" spans="1:13" x14ac:dyDescent="0.25">
      <c r="A7425" s="23" t="s">
        <v>14858</v>
      </c>
      <c r="B7425" s="5" t="s">
        <v>13891</v>
      </c>
      <c r="C7425" s="18">
        <v>8047477.9579999996</v>
      </c>
      <c r="D7425" s="18">
        <v>6309759.1459999997</v>
      </c>
      <c r="E7425" s="18">
        <f t="shared" si="580"/>
        <v>14357.237103999998</v>
      </c>
      <c r="F7425" s="18">
        <v>2530968.085</v>
      </c>
      <c r="G7425" s="18">
        <v>773578.47600000002</v>
      </c>
      <c r="H7425" s="18">
        <f t="shared" si="581"/>
        <v>3304.5465609999997</v>
      </c>
      <c r="I7425" s="18">
        <v>11052690.543</v>
      </c>
      <c r="J7425" s="40">
        <f t="shared" si="582"/>
        <v>11055.995089561</v>
      </c>
      <c r="K7425" s="43">
        <f t="shared" si="583"/>
        <v>3.1796046760502712</v>
      </c>
      <c r="L7425" s="55">
        <f t="shared" si="584"/>
        <v>0.230165911244813</v>
      </c>
      <c r="M7425" s="57" t="s">
        <v>14966</v>
      </c>
    </row>
    <row r="7426" spans="1:13" x14ac:dyDescent="0.25">
      <c r="A7426" s="23" t="s">
        <v>14859</v>
      </c>
      <c r="B7426" s="5" t="s">
        <v>13892</v>
      </c>
      <c r="C7426" s="18">
        <v>4895870.8109999998</v>
      </c>
      <c r="D7426" s="18">
        <v>3476505.361</v>
      </c>
      <c r="E7426" s="18">
        <f t="shared" si="580"/>
        <v>8372.3761720000002</v>
      </c>
      <c r="F7426" s="18">
        <v>917048.72900000005</v>
      </c>
      <c r="G7426" s="18">
        <v>0</v>
      </c>
      <c r="H7426" s="18">
        <f t="shared" si="581"/>
        <v>917.04872900000009</v>
      </c>
      <c r="I7426" s="18">
        <v>7455327.443</v>
      </c>
      <c r="J7426" s="40">
        <f t="shared" si="582"/>
        <v>7456.2444917289995</v>
      </c>
      <c r="K7426" s="43">
        <f t="shared" si="583"/>
        <v>5.3387248203688413</v>
      </c>
      <c r="L7426" s="55">
        <f t="shared" si="584"/>
        <v>0.109532671509304</v>
      </c>
      <c r="M7426" s="57" t="s">
        <v>14966</v>
      </c>
    </row>
    <row r="7427" spans="1:13" x14ac:dyDescent="0.25">
      <c r="A7427" s="23" t="s">
        <v>14860</v>
      </c>
      <c r="B7427" s="5" t="s">
        <v>13893</v>
      </c>
      <c r="C7427" s="18">
        <v>4979280.7309999997</v>
      </c>
      <c r="D7427" s="18">
        <v>777346.005</v>
      </c>
      <c r="E7427" s="18">
        <f t="shared" si="580"/>
        <v>5756.6267359999993</v>
      </c>
      <c r="F7427" s="18">
        <v>2139883.02</v>
      </c>
      <c r="G7427" s="18">
        <v>460586.74400000001</v>
      </c>
      <c r="H7427" s="18">
        <f t="shared" si="581"/>
        <v>2600.4697639999999</v>
      </c>
      <c r="I7427" s="18">
        <v>3156156.9720000001</v>
      </c>
      <c r="J7427" s="40">
        <f t="shared" si="582"/>
        <v>3158.7574417639999</v>
      </c>
      <c r="K7427" s="43">
        <f t="shared" si="583"/>
        <v>2.3268938930128993</v>
      </c>
      <c r="L7427" s="55">
        <f t="shared" si="584"/>
        <v>0.45173499746605772</v>
      </c>
      <c r="M7427" s="57" t="s">
        <v>14966</v>
      </c>
    </row>
    <row r="7428" spans="1:13" x14ac:dyDescent="0.25">
      <c r="A7428" s="23" t="s">
        <v>14861</v>
      </c>
      <c r="B7428" s="5" t="s">
        <v>13894</v>
      </c>
      <c r="C7428" s="18">
        <v>295650.625</v>
      </c>
      <c r="D7428" s="18">
        <v>529576.93599999999</v>
      </c>
      <c r="E7428" s="18">
        <f t="shared" si="580"/>
        <v>825.22756100000004</v>
      </c>
      <c r="F7428" s="18">
        <v>13049.447</v>
      </c>
      <c r="G7428" s="18">
        <v>0</v>
      </c>
      <c r="H7428" s="18">
        <f t="shared" si="581"/>
        <v>13.049447000000001</v>
      </c>
      <c r="I7428" s="18">
        <v>812178.11399999994</v>
      </c>
      <c r="J7428" s="40">
        <f t="shared" si="582"/>
        <v>812.19116344700001</v>
      </c>
      <c r="K7428" s="43">
        <f t="shared" si="583"/>
        <v>22.656180373007377</v>
      </c>
      <c r="L7428" s="55">
        <f t="shared" si="584"/>
        <v>1.5813149750096629E-2</v>
      </c>
      <c r="M7428" s="57" t="s">
        <v>14966</v>
      </c>
    </row>
    <row r="7429" spans="1:13" x14ac:dyDescent="0.25">
      <c r="A7429" s="23" t="s">
        <v>14862</v>
      </c>
      <c r="B7429" s="5" t="s">
        <v>13895</v>
      </c>
      <c r="C7429" s="18">
        <v>2503548.8939999999</v>
      </c>
      <c r="D7429" s="18">
        <v>1725473.47</v>
      </c>
      <c r="E7429" s="18">
        <f t="shared" si="580"/>
        <v>4229.0223640000004</v>
      </c>
      <c r="F7429" s="18">
        <v>991152.34900000005</v>
      </c>
      <c r="G7429" s="18">
        <v>0</v>
      </c>
      <c r="H7429" s="18">
        <f t="shared" si="581"/>
        <v>991.15234900000007</v>
      </c>
      <c r="I7429" s="18">
        <v>3237870.0150000001</v>
      </c>
      <c r="J7429" s="40">
        <f t="shared" si="582"/>
        <v>3238.861167349</v>
      </c>
      <c r="K7429" s="43">
        <f t="shared" si="583"/>
        <v>2.5258971504490675</v>
      </c>
      <c r="L7429" s="55">
        <f t="shared" si="584"/>
        <v>0.23436914343071089</v>
      </c>
      <c r="M7429" s="57" t="s">
        <v>14966</v>
      </c>
    </row>
    <row r="7430" spans="1:13" x14ac:dyDescent="0.25">
      <c r="A7430" s="23" t="s">
        <v>14863</v>
      </c>
      <c r="B7430" s="5" t="s">
        <v>13440</v>
      </c>
      <c r="C7430" s="18">
        <v>2150158.2850000001</v>
      </c>
      <c r="D7430" s="18">
        <v>1212154.827</v>
      </c>
      <c r="E7430" s="18">
        <f t="shared" si="580"/>
        <v>3362.3131120000003</v>
      </c>
      <c r="F7430" s="18">
        <v>438451.359</v>
      </c>
      <c r="G7430" s="18">
        <v>0</v>
      </c>
      <c r="H7430" s="18">
        <f t="shared" si="581"/>
        <v>438.45135900000002</v>
      </c>
      <c r="I7430" s="18">
        <v>2923861.753</v>
      </c>
      <c r="J7430" s="40">
        <f t="shared" si="582"/>
        <v>2924.300204359</v>
      </c>
      <c r="K7430" s="43">
        <f t="shared" si="583"/>
        <v>4.9039836252394879</v>
      </c>
      <c r="L7430" s="55">
        <f t="shared" si="584"/>
        <v>0.13040170394457898</v>
      </c>
      <c r="M7430" s="57" t="s">
        <v>14966</v>
      </c>
    </row>
    <row r="7431" spans="1:13" x14ac:dyDescent="0.25">
      <c r="A7431" s="23" t="s">
        <v>14864</v>
      </c>
      <c r="B7431" s="5" t="s">
        <v>13896</v>
      </c>
      <c r="C7431" s="18">
        <v>646026.05299999996</v>
      </c>
      <c r="D7431" s="18">
        <v>1093657.44</v>
      </c>
      <c r="E7431" s="18">
        <f t="shared" si="580"/>
        <v>1739.6834929999998</v>
      </c>
      <c r="F7431" s="18">
        <v>72295.97</v>
      </c>
      <c r="G7431" s="18">
        <v>8837.527</v>
      </c>
      <c r="H7431" s="18">
        <f t="shared" si="581"/>
        <v>81.133497000000006</v>
      </c>
      <c r="I7431" s="18">
        <v>1658549.996</v>
      </c>
      <c r="J7431" s="40">
        <f t="shared" si="582"/>
        <v>1658.6311294970001</v>
      </c>
      <c r="K7431" s="43">
        <f t="shared" si="583"/>
        <v>8.9358515142683608</v>
      </c>
      <c r="L7431" s="55">
        <f t="shared" si="584"/>
        <v>4.6636929836064163E-2</v>
      </c>
      <c r="M7431" s="57" t="s">
        <v>14966</v>
      </c>
    </row>
    <row r="7432" spans="1:13" x14ac:dyDescent="0.25">
      <c r="A7432" s="23" t="s">
        <v>14865</v>
      </c>
      <c r="B7432" s="5" t="s">
        <v>13897</v>
      </c>
      <c r="C7432" s="18">
        <v>767313.51</v>
      </c>
      <c r="D7432" s="18">
        <v>932587.52500000002</v>
      </c>
      <c r="E7432" s="18">
        <f t="shared" si="580"/>
        <v>1699.9010350000001</v>
      </c>
      <c r="F7432" s="18">
        <v>470779.984</v>
      </c>
      <c r="G7432" s="18">
        <v>125497.61599999999</v>
      </c>
      <c r="H7432" s="18">
        <f t="shared" si="581"/>
        <v>596.27760000000001</v>
      </c>
      <c r="I7432" s="18">
        <v>1103623.4350000001</v>
      </c>
      <c r="J7432" s="40">
        <f t="shared" si="582"/>
        <v>1104.2197125999999</v>
      </c>
      <c r="K7432" s="43">
        <f t="shared" si="583"/>
        <v>1.629877089251951</v>
      </c>
      <c r="L7432" s="55">
        <f t="shared" si="584"/>
        <v>0.35077194949763646</v>
      </c>
      <c r="M7432" s="57" t="s">
        <v>14966</v>
      </c>
    </row>
    <row r="7433" spans="1:13" x14ac:dyDescent="0.25">
      <c r="A7433" s="23" t="s">
        <v>14866</v>
      </c>
      <c r="B7433" s="5" t="s">
        <v>13898</v>
      </c>
      <c r="C7433" s="18">
        <v>2037656.835</v>
      </c>
      <c r="D7433" s="18">
        <v>1094066.5120000001</v>
      </c>
      <c r="E7433" s="18">
        <f t="shared" si="580"/>
        <v>3131.7233470000001</v>
      </c>
      <c r="F7433" s="18">
        <v>144677.386</v>
      </c>
      <c r="G7433" s="18">
        <v>98884.703999999998</v>
      </c>
      <c r="H7433" s="18">
        <f t="shared" si="581"/>
        <v>243.56208999999998</v>
      </c>
      <c r="I7433" s="18">
        <v>2888161.2570000002</v>
      </c>
      <c r="J7433" s="40">
        <f t="shared" si="582"/>
        <v>2888.4048190900003</v>
      </c>
      <c r="K7433" s="43">
        <f t="shared" si="583"/>
        <v>14.084141905909194</v>
      </c>
      <c r="L7433" s="55">
        <f t="shared" si="584"/>
        <v>7.7772543425113722E-2</v>
      </c>
      <c r="M7433" s="57" t="s">
        <v>14966</v>
      </c>
    </row>
    <row r="7434" spans="1:13" x14ac:dyDescent="0.25">
      <c r="A7434" s="23" t="s">
        <v>14867</v>
      </c>
      <c r="B7434" s="5" t="s">
        <v>13899</v>
      </c>
      <c r="C7434" s="18">
        <v>1221816.0260000001</v>
      </c>
      <c r="D7434" s="18">
        <v>1205549.523</v>
      </c>
      <c r="E7434" s="18">
        <f t="shared" si="580"/>
        <v>2427.3655490000001</v>
      </c>
      <c r="F7434" s="18">
        <v>1645938.4439999999</v>
      </c>
      <c r="G7434" s="18">
        <v>0</v>
      </c>
      <c r="H7434" s="18">
        <f t="shared" si="581"/>
        <v>1645.9384439999999</v>
      </c>
      <c r="I7434" s="18">
        <v>781427.10499999998</v>
      </c>
      <c r="J7434" s="40">
        <f t="shared" si="582"/>
        <v>783.07304344399995</v>
      </c>
      <c r="K7434" s="43">
        <f t="shared" si="583"/>
        <v>0.7423218228202465</v>
      </c>
      <c r="L7434" s="55">
        <f t="shared" si="584"/>
        <v>0.67807605025871598</v>
      </c>
      <c r="M7434" s="57" t="s">
        <v>14966</v>
      </c>
    </row>
    <row r="7435" spans="1:13" x14ac:dyDescent="0.25">
      <c r="A7435" s="23" t="s">
        <v>14868</v>
      </c>
      <c r="B7435" s="5" t="s">
        <v>13900</v>
      </c>
      <c r="C7435" s="18">
        <v>8027686.5049999999</v>
      </c>
      <c r="D7435" s="18">
        <v>6236133.9620000003</v>
      </c>
      <c r="E7435" s="18">
        <f t="shared" si="580"/>
        <v>14263.820467</v>
      </c>
      <c r="F7435" s="18">
        <v>6964402.6540000001</v>
      </c>
      <c r="G7435" s="18">
        <v>0</v>
      </c>
      <c r="H7435" s="18">
        <f t="shared" si="581"/>
        <v>6964.4026540000004</v>
      </c>
      <c r="I7435" s="18">
        <v>7299417.8130000001</v>
      </c>
      <c r="J7435" s="40">
        <f t="shared" si="582"/>
        <v>7306.382215654</v>
      </c>
      <c r="K7435" s="43">
        <f t="shared" si="583"/>
        <v>1.1526740919250704</v>
      </c>
      <c r="L7435" s="55">
        <f t="shared" si="584"/>
        <v>0.4882564716874041</v>
      </c>
      <c r="M7435" s="57" t="s">
        <v>14966</v>
      </c>
    </row>
    <row r="7436" spans="1:13" x14ac:dyDescent="0.25">
      <c r="A7436" s="23" t="s">
        <v>14869</v>
      </c>
      <c r="B7436" s="5" t="s">
        <v>13901</v>
      </c>
      <c r="C7436" s="18">
        <v>1325381.808</v>
      </c>
      <c r="D7436" s="18">
        <v>1789244.7749999999</v>
      </c>
      <c r="E7436" s="18">
        <f t="shared" si="580"/>
        <v>3114.6265829999998</v>
      </c>
      <c r="F7436" s="18">
        <v>441731.55599999998</v>
      </c>
      <c r="G7436" s="18">
        <v>0</v>
      </c>
      <c r="H7436" s="18">
        <f t="shared" si="581"/>
        <v>441.73155599999996</v>
      </c>
      <c r="I7436" s="18">
        <v>2672895.0269999998</v>
      </c>
      <c r="J7436" s="40">
        <f t="shared" si="582"/>
        <v>2673.3367585559999</v>
      </c>
      <c r="K7436" s="43">
        <f t="shared" si="583"/>
        <v>3.0004236509650672</v>
      </c>
      <c r="L7436" s="55">
        <f t="shared" si="584"/>
        <v>0.14182488469437171</v>
      </c>
      <c r="M7436" s="57" t="s">
        <v>14966</v>
      </c>
    </row>
    <row r="7437" spans="1:13" x14ac:dyDescent="0.25">
      <c r="A7437" s="23" t="s">
        <v>14870</v>
      </c>
      <c r="B7437" s="5" t="s">
        <v>13902</v>
      </c>
      <c r="C7437" s="18">
        <v>245746.565</v>
      </c>
      <c r="D7437" s="18">
        <v>1879336.7620000001</v>
      </c>
      <c r="E7437" s="18">
        <f t="shared" si="580"/>
        <v>2125.0833269999998</v>
      </c>
      <c r="F7437" s="18">
        <v>257691.462</v>
      </c>
      <c r="G7437" s="18">
        <v>0</v>
      </c>
      <c r="H7437" s="18">
        <f t="shared" si="581"/>
        <v>257.691462</v>
      </c>
      <c r="I7437" s="18">
        <v>1867391.865</v>
      </c>
      <c r="J7437" s="40">
        <f t="shared" si="582"/>
        <v>1867.649556462</v>
      </c>
      <c r="K7437" s="43">
        <f t="shared" si="583"/>
        <v>0.95364651623576102</v>
      </c>
      <c r="L7437" s="55">
        <f t="shared" si="584"/>
        <v>0.12126181534904114</v>
      </c>
      <c r="M7437" s="57" t="s">
        <v>14966</v>
      </c>
    </row>
    <row r="7438" spans="1:13" x14ac:dyDescent="0.25">
      <c r="A7438" s="23" t="s">
        <v>14871</v>
      </c>
      <c r="B7438" s="5" t="s">
        <v>13903</v>
      </c>
      <c r="C7438" s="18">
        <v>3774416.6970000002</v>
      </c>
      <c r="D7438" s="18">
        <v>1871261.1510000001</v>
      </c>
      <c r="E7438" s="18">
        <f t="shared" si="580"/>
        <v>5645.6778480000003</v>
      </c>
      <c r="F7438" s="18">
        <v>146004.71599999999</v>
      </c>
      <c r="G7438" s="18">
        <v>0</v>
      </c>
      <c r="H7438" s="18">
        <f t="shared" si="581"/>
        <v>146.00471599999997</v>
      </c>
      <c r="I7438" s="18">
        <v>5499673.1320000002</v>
      </c>
      <c r="J7438" s="40">
        <f t="shared" si="582"/>
        <v>5499.8191367159998</v>
      </c>
      <c r="K7438" s="43">
        <f t="shared" si="583"/>
        <v>25.851334124029258</v>
      </c>
      <c r="L7438" s="55">
        <f t="shared" si="584"/>
        <v>2.5861326120781514E-2</v>
      </c>
      <c r="M7438" s="57" t="s">
        <v>14966</v>
      </c>
    </row>
    <row r="7439" spans="1:13" x14ac:dyDescent="0.25">
      <c r="A7439" s="23" t="s">
        <v>14872</v>
      </c>
      <c r="B7439" s="5" t="s">
        <v>13904</v>
      </c>
      <c r="C7439" s="18">
        <v>1247812.4879999999</v>
      </c>
      <c r="D7439" s="18">
        <v>1962619.76</v>
      </c>
      <c r="E7439" s="18">
        <f t="shared" si="580"/>
        <v>3210.4322479999996</v>
      </c>
      <c r="F7439" s="18">
        <v>813928.57499999995</v>
      </c>
      <c r="G7439" s="18">
        <v>0</v>
      </c>
      <c r="H7439" s="18">
        <f t="shared" si="581"/>
        <v>813.92857499999991</v>
      </c>
      <c r="I7439" s="18">
        <v>2396503.673</v>
      </c>
      <c r="J7439" s="40">
        <f t="shared" si="582"/>
        <v>2397.3176015749996</v>
      </c>
      <c r="K7439" s="43">
        <f t="shared" si="583"/>
        <v>1.5330736950720767</v>
      </c>
      <c r="L7439" s="55">
        <f t="shared" si="584"/>
        <v>0.25352616474216277</v>
      </c>
      <c r="M7439" s="57" t="s">
        <v>14966</v>
      </c>
    </row>
    <row r="7440" spans="1:13" x14ac:dyDescent="0.25">
      <c r="A7440" s="23" t="s">
        <v>14873</v>
      </c>
      <c r="B7440" s="5" t="s">
        <v>13905</v>
      </c>
      <c r="C7440" s="18">
        <v>951907.25800000003</v>
      </c>
      <c r="D7440" s="18">
        <v>924439.49600000004</v>
      </c>
      <c r="E7440" s="18">
        <f t="shared" si="580"/>
        <v>1876.3467540000001</v>
      </c>
      <c r="F7440" s="18">
        <v>135368.95000000001</v>
      </c>
      <c r="G7440" s="18">
        <v>0</v>
      </c>
      <c r="H7440" s="18">
        <f t="shared" si="581"/>
        <v>135.36895000000001</v>
      </c>
      <c r="I7440" s="18">
        <v>1740977.804</v>
      </c>
      <c r="J7440" s="40">
        <f t="shared" si="582"/>
        <v>1741.11317295</v>
      </c>
      <c r="K7440" s="43">
        <f t="shared" si="583"/>
        <v>7.0319468238469751</v>
      </c>
      <c r="L7440" s="55">
        <f t="shared" si="584"/>
        <v>7.2144953863895453E-2</v>
      </c>
      <c r="M7440" s="57" t="s">
        <v>14966</v>
      </c>
    </row>
    <row r="7441" spans="1:13" x14ac:dyDescent="0.25">
      <c r="A7441" s="23" t="s">
        <v>14874</v>
      </c>
      <c r="B7441" s="5" t="s">
        <v>13906</v>
      </c>
      <c r="C7441" s="18">
        <v>596940.424</v>
      </c>
      <c r="D7441" s="18">
        <v>1710607.7139999999</v>
      </c>
      <c r="E7441" s="18">
        <f t="shared" si="580"/>
        <v>2307.5481379999997</v>
      </c>
      <c r="F7441" s="18">
        <v>253385.97399999999</v>
      </c>
      <c r="G7441" s="18">
        <v>46004.822</v>
      </c>
      <c r="H7441" s="18">
        <f t="shared" si="581"/>
        <v>299.39079599999997</v>
      </c>
      <c r="I7441" s="18">
        <v>2008157.3419999999</v>
      </c>
      <c r="J7441" s="40">
        <f t="shared" si="582"/>
        <v>2008.4567327959999</v>
      </c>
      <c r="K7441" s="43">
        <f t="shared" si="583"/>
        <v>2.3558542510328531</v>
      </c>
      <c r="L7441" s="55">
        <f t="shared" si="584"/>
        <v>0.12974411717342904</v>
      </c>
      <c r="M7441" s="57" t="s">
        <v>14966</v>
      </c>
    </row>
    <row r="7442" spans="1:13" x14ac:dyDescent="0.25">
      <c r="A7442" s="23" t="s">
        <v>14875</v>
      </c>
      <c r="B7442" s="5" t="s">
        <v>13907</v>
      </c>
      <c r="C7442" s="18">
        <v>315219.57699999999</v>
      </c>
      <c r="D7442" s="18">
        <v>1105601.3840000001</v>
      </c>
      <c r="E7442" s="18">
        <f t="shared" si="580"/>
        <v>1420.8209610000001</v>
      </c>
      <c r="F7442" s="18">
        <v>69988.781000000003</v>
      </c>
      <c r="G7442" s="18">
        <v>16135.253000000001</v>
      </c>
      <c r="H7442" s="18">
        <f t="shared" si="581"/>
        <v>86.124033999999995</v>
      </c>
      <c r="I7442" s="18">
        <v>1334696.9269999999</v>
      </c>
      <c r="J7442" s="40">
        <f t="shared" si="582"/>
        <v>1334.783051034</v>
      </c>
      <c r="K7442" s="43">
        <f t="shared" si="583"/>
        <v>4.5038586541462982</v>
      </c>
      <c r="L7442" s="55">
        <f t="shared" si="584"/>
        <v>6.0615683723714425E-2</v>
      </c>
      <c r="M7442" s="57" t="s">
        <v>14966</v>
      </c>
    </row>
    <row r="7443" spans="1:13" x14ac:dyDescent="0.25">
      <c r="A7443" s="23" t="s">
        <v>14876</v>
      </c>
      <c r="B7443" s="5" t="s">
        <v>13908</v>
      </c>
      <c r="C7443" s="18">
        <v>635764.95799999998</v>
      </c>
      <c r="D7443" s="18">
        <v>514955.91600000003</v>
      </c>
      <c r="E7443" s="18">
        <f t="shared" si="580"/>
        <v>1150.7208740000001</v>
      </c>
      <c r="F7443" s="18">
        <v>250829.13399999999</v>
      </c>
      <c r="G7443" s="18">
        <v>15018.626</v>
      </c>
      <c r="H7443" s="18">
        <f t="shared" si="581"/>
        <v>265.84775999999999</v>
      </c>
      <c r="I7443" s="18">
        <v>884873.11399999994</v>
      </c>
      <c r="J7443" s="40">
        <f t="shared" si="582"/>
        <v>885.13896176000003</v>
      </c>
      <c r="K7443" s="43">
        <f t="shared" si="583"/>
        <v>2.534653562213391</v>
      </c>
      <c r="L7443" s="55">
        <f t="shared" si="584"/>
        <v>0.23102714655370019</v>
      </c>
      <c r="M7443" s="57" t="s">
        <v>14966</v>
      </c>
    </row>
    <row r="7444" spans="1:13" x14ac:dyDescent="0.25">
      <c r="A7444" s="23" t="s">
        <v>14877</v>
      </c>
      <c r="B7444" s="5" t="s">
        <v>13909</v>
      </c>
      <c r="C7444" s="18">
        <v>504082.962</v>
      </c>
      <c r="D7444" s="18">
        <v>531169.21400000004</v>
      </c>
      <c r="E7444" s="18">
        <f t="shared" si="580"/>
        <v>1035.252176</v>
      </c>
      <c r="F7444" s="18">
        <v>107769.57399999999</v>
      </c>
      <c r="G7444" s="18">
        <v>0</v>
      </c>
      <c r="H7444" s="18">
        <f t="shared" si="581"/>
        <v>107.76957399999999</v>
      </c>
      <c r="I7444" s="18">
        <v>927482.60199999996</v>
      </c>
      <c r="J7444" s="40">
        <f t="shared" si="582"/>
        <v>927.59037157399996</v>
      </c>
      <c r="K7444" s="43">
        <f t="shared" si="583"/>
        <v>4.6774144435237357</v>
      </c>
      <c r="L7444" s="55">
        <f t="shared" si="584"/>
        <v>0.10409982852332589</v>
      </c>
      <c r="M7444" s="57" t="s">
        <v>14966</v>
      </c>
    </row>
    <row r="7445" spans="1:13" x14ac:dyDescent="0.25">
      <c r="A7445" s="23" t="s">
        <v>14878</v>
      </c>
      <c r="B7445" s="5" t="s">
        <v>13910</v>
      </c>
      <c r="C7445" s="18">
        <v>978971.44200000004</v>
      </c>
      <c r="D7445" s="18">
        <v>3951694.923</v>
      </c>
      <c r="E7445" s="18">
        <f t="shared" ref="E7445:E7508" si="585">(+D7445+C7445)/1000</f>
        <v>4930.666365</v>
      </c>
      <c r="F7445" s="18">
        <v>313227.34100000001</v>
      </c>
      <c r="G7445" s="18">
        <v>0</v>
      </c>
      <c r="H7445" s="18">
        <f t="shared" ref="H7445:H7508" si="586">(+G7445+F7445)/1000</f>
        <v>313.22734100000002</v>
      </c>
      <c r="I7445" s="18">
        <v>4617439.0240000002</v>
      </c>
      <c r="J7445" s="40">
        <f t="shared" ref="J7445:J7508" si="587">(+I7445+H7445)/1000</f>
        <v>4617.7522513410004</v>
      </c>
      <c r="K7445" s="43">
        <f t="shared" si="583"/>
        <v>3.1254341938177101</v>
      </c>
      <c r="L7445" s="55">
        <f t="shared" si="584"/>
        <v>6.3526371044575841E-2</v>
      </c>
      <c r="M7445" s="57" t="s">
        <v>14966</v>
      </c>
    </row>
    <row r="7446" spans="1:13" x14ac:dyDescent="0.25">
      <c r="A7446" s="23" t="s">
        <v>14879</v>
      </c>
      <c r="B7446" s="5" t="s">
        <v>13911</v>
      </c>
      <c r="C7446" s="18">
        <v>591579.69999999995</v>
      </c>
      <c r="D7446" s="18">
        <v>694483.54500000004</v>
      </c>
      <c r="E7446" s="18">
        <f t="shared" si="585"/>
        <v>1286.0632450000001</v>
      </c>
      <c r="F7446" s="18">
        <v>220362.77100000001</v>
      </c>
      <c r="G7446" s="18">
        <v>0</v>
      </c>
      <c r="H7446" s="18">
        <f t="shared" si="586"/>
        <v>220.36277100000001</v>
      </c>
      <c r="I7446" s="18">
        <v>1065700.4739999999</v>
      </c>
      <c r="J7446" s="40">
        <f t="shared" si="587"/>
        <v>1065.920836771</v>
      </c>
      <c r="K7446" s="43">
        <f t="shared" ref="K7446:K7509" si="588">+IFERROR(C7446/F7446,"ERROR")</f>
        <v>2.684571887145129</v>
      </c>
      <c r="L7446" s="55">
        <f t="shared" ref="L7446:L7509" si="589">+IFERROR(H7446/E7446,"ERROR")</f>
        <v>0.1713467606330667</v>
      </c>
      <c r="M7446" s="57" t="s">
        <v>14966</v>
      </c>
    </row>
    <row r="7447" spans="1:13" x14ac:dyDescent="0.25">
      <c r="A7447" s="23" t="s">
        <v>14880</v>
      </c>
      <c r="B7447" s="5" t="s">
        <v>13912</v>
      </c>
      <c r="C7447" s="18">
        <v>873521.826</v>
      </c>
      <c r="D7447" s="18">
        <v>982330.10699999996</v>
      </c>
      <c r="E7447" s="18">
        <f t="shared" si="585"/>
        <v>1855.8519329999999</v>
      </c>
      <c r="F7447" s="18">
        <v>168698.674</v>
      </c>
      <c r="G7447" s="18">
        <v>70346.626999999993</v>
      </c>
      <c r="H7447" s="18">
        <f t="shared" si="586"/>
        <v>239.04530099999997</v>
      </c>
      <c r="I7447" s="18">
        <v>1616806.632</v>
      </c>
      <c r="J7447" s="40">
        <f t="shared" si="587"/>
        <v>1617.0456773009998</v>
      </c>
      <c r="K7447" s="43">
        <f t="shared" si="588"/>
        <v>5.1780005455170324</v>
      </c>
      <c r="L7447" s="55">
        <f t="shared" si="589"/>
        <v>0.12880623542718803</v>
      </c>
      <c r="M7447" s="57" t="s">
        <v>14966</v>
      </c>
    </row>
    <row r="7448" spans="1:13" x14ac:dyDescent="0.25">
      <c r="A7448" s="23" t="s">
        <v>14881</v>
      </c>
      <c r="B7448" s="5" t="s">
        <v>13913</v>
      </c>
      <c r="C7448" s="18">
        <v>1003378.254</v>
      </c>
      <c r="D7448" s="18">
        <v>8615555.0089999996</v>
      </c>
      <c r="E7448" s="18">
        <f t="shared" si="585"/>
        <v>9618.9332630000008</v>
      </c>
      <c r="F7448" s="18">
        <v>1591777.1440000001</v>
      </c>
      <c r="G7448" s="18">
        <v>295300.87800000003</v>
      </c>
      <c r="H7448" s="18">
        <f t="shared" si="586"/>
        <v>1887.0780220000001</v>
      </c>
      <c r="I7448" s="18">
        <v>7731855.2410000004</v>
      </c>
      <c r="J7448" s="40">
        <f t="shared" si="587"/>
        <v>7733.7423190220006</v>
      </c>
      <c r="K7448" s="43">
        <f t="shared" si="588"/>
        <v>0.63035096199370977</v>
      </c>
      <c r="L7448" s="55">
        <f t="shared" si="589"/>
        <v>0.19618371085479896</v>
      </c>
      <c r="M7448" s="57" t="s">
        <v>14966</v>
      </c>
    </row>
    <row r="7449" spans="1:13" x14ac:dyDescent="0.25">
      <c r="A7449" s="23" t="s">
        <v>14882</v>
      </c>
      <c r="B7449" s="5" t="s">
        <v>13914</v>
      </c>
      <c r="C7449" s="18">
        <v>42208828.934</v>
      </c>
      <c r="D7449" s="18">
        <v>26106364.373</v>
      </c>
      <c r="E7449" s="18">
        <f t="shared" si="585"/>
        <v>68315.193306999994</v>
      </c>
      <c r="F7449" s="18">
        <v>7544505.3099999996</v>
      </c>
      <c r="G7449" s="18">
        <v>8829908.3059999999</v>
      </c>
      <c r="H7449" s="18">
        <f t="shared" si="586"/>
        <v>16374.413616</v>
      </c>
      <c r="I7449" s="18">
        <v>51940779.691</v>
      </c>
      <c r="J7449" s="40">
        <f t="shared" si="587"/>
        <v>51957.154104615998</v>
      </c>
      <c r="K7449" s="43">
        <f t="shared" si="588"/>
        <v>5.5946450031725146</v>
      </c>
      <c r="L7449" s="55">
        <f t="shared" si="589"/>
        <v>0.23968919391643112</v>
      </c>
      <c r="M7449" s="57" t="s">
        <v>14966</v>
      </c>
    </row>
    <row r="7450" spans="1:13" x14ac:dyDescent="0.25">
      <c r="A7450" s="23" t="s">
        <v>14883</v>
      </c>
      <c r="B7450" s="5" t="s">
        <v>13915</v>
      </c>
      <c r="C7450" s="18">
        <v>174963031.24700001</v>
      </c>
      <c r="D7450" s="18">
        <v>300804748.61199999</v>
      </c>
      <c r="E7450" s="18">
        <f t="shared" si="585"/>
        <v>475767.77985899994</v>
      </c>
      <c r="F7450" s="18">
        <v>124105320.79799999</v>
      </c>
      <c r="G7450" s="18">
        <v>59333149.236000001</v>
      </c>
      <c r="H7450" s="18">
        <f t="shared" si="586"/>
        <v>183438.47003399997</v>
      </c>
      <c r="I7450" s="18">
        <v>292329309.82499999</v>
      </c>
      <c r="J7450" s="40">
        <f t="shared" si="587"/>
        <v>292512.74829503399</v>
      </c>
      <c r="K7450" s="43">
        <f t="shared" si="588"/>
        <v>1.4097947624000631</v>
      </c>
      <c r="L7450" s="55">
        <f t="shared" si="589"/>
        <v>0.3855630368419744</v>
      </c>
      <c r="M7450" s="57" t="s">
        <v>14966</v>
      </c>
    </row>
    <row r="7451" spans="1:13" x14ac:dyDescent="0.25">
      <c r="A7451" s="23" t="s">
        <v>14884</v>
      </c>
      <c r="B7451" s="5" t="s">
        <v>13916</v>
      </c>
      <c r="C7451" s="18">
        <v>14658390.782</v>
      </c>
      <c r="D7451" s="18">
        <v>26927718.296999998</v>
      </c>
      <c r="E7451" s="18">
        <f t="shared" si="585"/>
        <v>41586.109078999994</v>
      </c>
      <c r="F7451" s="18">
        <v>10470294.710999999</v>
      </c>
      <c r="G7451" s="18">
        <v>6947757.0769999996</v>
      </c>
      <c r="H7451" s="18">
        <f t="shared" si="586"/>
        <v>17418.051787999997</v>
      </c>
      <c r="I7451" s="18">
        <v>24168057.291000001</v>
      </c>
      <c r="J7451" s="40">
        <f t="shared" si="587"/>
        <v>24185.475342787999</v>
      </c>
      <c r="K7451" s="43">
        <f t="shared" si="588"/>
        <v>1.3999979166393495</v>
      </c>
      <c r="L7451" s="55">
        <f t="shared" si="589"/>
        <v>0.4188430265238664</v>
      </c>
      <c r="M7451" s="57" t="s">
        <v>14966</v>
      </c>
    </row>
    <row r="7452" spans="1:13" x14ac:dyDescent="0.25">
      <c r="A7452" s="23" t="s">
        <v>14885</v>
      </c>
      <c r="B7452" s="5" t="s">
        <v>13917</v>
      </c>
      <c r="C7452" s="18">
        <v>3656393.2110000001</v>
      </c>
      <c r="D7452" s="18">
        <v>13636269.489</v>
      </c>
      <c r="E7452" s="18">
        <f t="shared" si="585"/>
        <v>17292.662700000001</v>
      </c>
      <c r="F7452" s="18">
        <v>3525850.5639999998</v>
      </c>
      <c r="G7452" s="18">
        <v>0</v>
      </c>
      <c r="H7452" s="18">
        <f t="shared" si="586"/>
        <v>3525.8505639999998</v>
      </c>
      <c r="I7452" s="18">
        <v>13766812.136</v>
      </c>
      <c r="J7452" s="40">
        <f t="shared" si="587"/>
        <v>13770.337986564</v>
      </c>
      <c r="K7452" s="43">
        <f t="shared" si="588"/>
        <v>1.0370244412321044</v>
      </c>
      <c r="L7452" s="55">
        <f t="shared" si="589"/>
        <v>0.20389286630797462</v>
      </c>
      <c r="M7452" s="57" t="s">
        <v>14966</v>
      </c>
    </row>
    <row r="7453" spans="1:13" x14ac:dyDescent="0.25">
      <c r="A7453" s="23" t="s">
        <v>14886</v>
      </c>
      <c r="B7453" s="5" t="s">
        <v>13918</v>
      </c>
      <c r="C7453" s="18">
        <v>22414375.309</v>
      </c>
      <c r="D7453" s="18">
        <v>47965567.520999998</v>
      </c>
      <c r="E7453" s="18">
        <f t="shared" si="585"/>
        <v>70379.94283</v>
      </c>
      <c r="F7453" s="18">
        <v>3180391.639</v>
      </c>
      <c r="G7453" s="18">
        <v>774410.51699999999</v>
      </c>
      <c r="H7453" s="18">
        <f t="shared" si="586"/>
        <v>3954.8021559999997</v>
      </c>
      <c r="I7453" s="18">
        <v>66425140.674000002</v>
      </c>
      <c r="J7453" s="40">
        <f t="shared" si="587"/>
        <v>66429.095476155999</v>
      </c>
      <c r="K7453" s="43">
        <f t="shared" si="588"/>
        <v>7.047677724384811</v>
      </c>
      <c r="L7453" s="55">
        <f t="shared" si="589"/>
        <v>5.6192176307285013E-2</v>
      </c>
      <c r="M7453" s="57" t="s">
        <v>14966</v>
      </c>
    </row>
    <row r="7454" spans="1:13" x14ac:dyDescent="0.25">
      <c r="A7454" s="23" t="s">
        <v>14887</v>
      </c>
      <c r="B7454" s="5" t="s">
        <v>13919</v>
      </c>
      <c r="C7454" s="18">
        <v>20364913.732999999</v>
      </c>
      <c r="D7454" s="18">
        <v>14012074.753</v>
      </c>
      <c r="E7454" s="18">
        <f t="shared" si="585"/>
        <v>34376.988486000002</v>
      </c>
      <c r="F7454" s="18">
        <v>8335225.8380000005</v>
      </c>
      <c r="G7454" s="18">
        <v>0</v>
      </c>
      <c r="H7454" s="18">
        <f t="shared" si="586"/>
        <v>8335.2258380000003</v>
      </c>
      <c r="I7454" s="18">
        <v>26041762.647999998</v>
      </c>
      <c r="J7454" s="40">
        <f t="shared" si="587"/>
        <v>26050.097873838</v>
      </c>
      <c r="K7454" s="43">
        <f t="shared" si="588"/>
        <v>2.44323478797144</v>
      </c>
      <c r="L7454" s="55">
        <f t="shared" si="589"/>
        <v>0.24246527124953116</v>
      </c>
      <c r="M7454" s="57" t="s">
        <v>14966</v>
      </c>
    </row>
    <row r="7455" spans="1:13" x14ac:dyDescent="0.25">
      <c r="A7455" s="23" t="s">
        <v>14888</v>
      </c>
      <c r="B7455" s="5" t="s">
        <v>13920</v>
      </c>
      <c r="C7455" s="18">
        <v>9575584.9690000005</v>
      </c>
      <c r="D7455" s="18">
        <v>27359996.234999999</v>
      </c>
      <c r="E7455" s="18">
        <f t="shared" si="585"/>
        <v>36935.581203999995</v>
      </c>
      <c r="F7455" s="18">
        <v>7689288.3760000002</v>
      </c>
      <c r="G7455" s="18">
        <v>1000000</v>
      </c>
      <c r="H7455" s="18">
        <f t="shared" si="586"/>
        <v>8689.2883760000004</v>
      </c>
      <c r="I7455" s="18">
        <v>28246292.828000002</v>
      </c>
      <c r="J7455" s="40">
        <f t="shared" si="587"/>
        <v>28254.982116376003</v>
      </c>
      <c r="K7455" s="43">
        <f t="shared" si="588"/>
        <v>1.2453148458949148</v>
      </c>
      <c r="L7455" s="55">
        <f t="shared" si="589"/>
        <v>0.23525522254565148</v>
      </c>
      <c r="M7455" s="57" t="s">
        <v>14966</v>
      </c>
    </row>
    <row r="7456" spans="1:13" x14ac:dyDescent="0.25">
      <c r="A7456" s="23" t="s">
        <v>14889</v>
      </c>
      <c r="B7456" s="5" t="s">
        <v>13921</v>
      </c>
      <c r="C7456" s="18">
        <v>937835.75600000005</v>
      </c>
      <c r="D7456" s="18">
        <v>16030634.335999999</v>
      </c>
      <c r="E7456" s="18">
        <f t="shared" si="585"/>
        <v>16968.470092</v>
      </c>
      <c r="F7456" s="18">
        <v>396783.73700000002</v>
      </c>
      <c r="G7456" s="18">
        <v>745795.652</v>
      </c>
      <c r="H7456" s="18">
        <f t="shared" si="586"/>
        <v>1142.579389</v>
      </c>
      <c r="I7456" s="18">
        <v>15825890.703</v>
      </c>
      <c r="J7456" s="40">
        <f t="shared" si="587"/>
        <v>15827.033282389</v>
      </c>
      <c r="K7456" s="43">
        <f t="shared" si="588"/>
        <v>2.3635942417670206</v>
      </c>
      <c r="L7456" s="55">
        <f t="shared" si="589"/>
        <v>6.7335439365195537E-2</v>
      </c>
      <c r="M7456" s="57" t="s">
        <v>14966</v>
      </c>
    </row>
    <row r="7457" spans="1:13" x14ac:dyDescent="0.25">
      <c r="A7457" s="23" t="s">
        <v>14890</v>
      </c>
      <c r="B7457" s="5" t="s">
        <v>13922</v>
      </c>
      <c r="C7457" s="18">
        <v>7193902.3779999996</v>
      </c>
      <c r="D7457" s="18">
        <v>7326976.1789999995</v>
      </c>
      <c r="E7457" s="18">
        <f t="shared" si="585"/>
        <v>14520.878557</v>
      </c>
      <c r="F7457" s="18">
        <v>7399182.9840000002</v>
      </c>
      <c r="G7457" s="18">
        <v>252071.02799999999</v>
      </c>
      <c r="H7457" s="18">
        <f t="shared" si="586"/>
        <v>7651.2540120000003</v>
      </c>
      <c r="I7457" s="18">
        <v>6869624.5449999999</v>
      </c>
      <c r="J7457" s="40">
        <f t="shared" si="587"/>
        <v>6877.2757990119999</v>
      </c>
      <c r="K7457" s="43">
        <f t="shared" si="588"/>
        <v>0.97225631445473104</v>
      </c>
      <c r="L7457" s="55">
        <f t="shared" si="589"/>
        <v>0.52691398677882351</v>
      </c>
      <c r="M7457" s="57" t="s">
        <v>14966</v>
      </c>
    </row>
    <row r="7458" spans="1:13" x14ac:dyDescent="0.25">
      <c r="A7458" s="23" t="s">
        <v>14891</v>
      </c>
      <c r="B7458" s="5" t="s">
        <v>13387</v>
      </c>
      <c r="C7458" s="18">
        <v>1458196.12</v>
      </c>
      <c r="D7458" s="18">
        <v>5746137.8480000002</v>
      </c>
      <c r="E7458" s="18">
        <f t="shared" si="585"/>
        <v>7204.3339679999999</v>
      </c>
      <c r="F7458" s="18">
        <v>101474.68799999999</v>
      </c>
      <c r="G7458" s="18">
        <v>1205</v>
      </c>
      <c r="H7458" s="18">
        <f t="shared" si="586"/>
        <v>102.679688</v>
      </c>
      <c r="I7458" s="18">
        <v>7101654.2800000003</v>
      </c>
      <c r="J7458" s="40">
        <f t="shared" si="587"/>
        <v>7101.7569596880003</v>
      </c>
      <c r="K7458" s="43">
        <f t="shared" si="588"/>
        <v>14.37004782907044</v>
      </c>
      <c r="L7458" s="55">
        <f t="shared" si="589"/>
        <v>1.4252488634768965E-2</v>
      </c>
      <c r="M7458" s="57" t="s">
        <v>14966</v>
      </c>
    </row>
    <row r="7459" spans="1:13" x14ac:dyDescent="0.25">
      <c r="A7459" s="23" t="s">
        <v>14892</v>
      </c>
      <c r="B7459" s="5" t="s">
        <v>13923</v>
      </c>
      <c r="C7459" s="18">
        <v>2323584.5839999998</v>
      </c>
      <c r="D7459" s="18">
        <v>1154018.18</v>
      </c>
      <c r="E7459" s="18">
        <f t="shared" si="585"/>
        <v>3477.6027639999993</v>
      </c>
      <c r="F7459" s="18">
        <v>669963.75699999998</v>
      </c>
      <c r="G7459" s="18">
        <v>0</v>
      </c>
      <c r="H7459" s="18">
        <f t="shared" si="586"/>
        <v>669.96375699999999</v>
      </c>
      <c r="I7459" s="18">
        <v>2807639.0070000002</v>
      </c>
      <c r="J7459" s="40">
        <f t="shared" si="587"/>
        <v>2808.3089707570002</v>
      </c>
      <c r="K7459" s="43">
        <f t="shared" si="588"/>
        <v>3.4682243027662762</v>
      </c>
      <c r="L7459" s="55">
        <f t="shared" si="589"/>
        <v>0.19265103074319967</v>
      </c>
      <c r="M7459" s="57" t="s">
        <v>14966</v>
      </c>
    </row>
    <row r="7460" spans="1:13" x14ac:dyDescent="0.25">
      <c r="A7460" s="23" t="s">
        <v>14893</v>
      </c>
      <c r="B7460" s="5" t="s">
        <v>13924</v>
      </c>
      <c r="C7460" s="18">
        <v>1081529.409</v>
      </c>
      <c r="D7460" s="18">
        <v>3151833.7930000001</v>
      </c>
      <c r="E7460" s="18">
        <f t="shared" si="585"/>
        <v>4233.3632019999995</v>
      </c>
      <c r="F7460" s="18">
        <v>299122.70600000001</v>
      </c>
      <c r="G7460" s="18">
        <v>201400</v>
      </c>
      <c r="H7460" s="18">
        <f t="shared" si="586"/>
        <v>500.52270600000003</v>
      </c>
      <c r="I7460" s="18">
        <v>3732840.4959999998</v>
      </c>
      <c r="J7460" s="40">
        <f t="shared" si="587"/>
        <v>3733.3410187059999</v>
      </c>
      <c r="K7460" s="43">
        <f t="shared" si="588"/>
        <v>3.6156713860431577</v>
      </c>
      <c r="L7460" s="55">
        <f t="shared" si="589"/>
        <v>0.1182328758759783</v>
      </c>
      <c r="M7460" s="57" t="s">
        <v>14966</v>
      </c>
    </row>
    <row r="7461" spans="1:13" x14ac:dyDescent="0.25">
      <c r="A7461" s="23" t="s">
        <v>14894</v>
      </c>
      <c r="B7461" s="5" t="s">
        <v>13925</v>
      </c>
      <c r="C7461" s="18">
        <v>561400.33200000005</v>
      </c>
      <c r="D7461" s="18">
        <v>460666.77299999999</v>
      </c>
      <c r="E7461" s="18">
        <f t="shared" si="585"/>
        <v>1022.067105</v>
      </c>
      <c r="F7461" s="18">
        <v>1E-3</v>
      </c>
      <c r="G7461" s="18">
        <v>0</v>
      </c>
      <c r="H7461" s="18">
        <f t="shared" si="586"/>
        <v>9.9999999999999995E-7</v>
      </c>
      <c r="I7461" s="18">
        <v>1022067.1040000001</v>
      </c>
      <c r="J7461" s="40">
        <f t="shared" si="587"/>
        <v>1022.0671040010001</v>
      </c>
      <c r="K7461" s="43">
        <f t="shared" si="588"/>
        <v>561400332</v>
      </c>
      <c r="L7461" s="55">
        <f t="shared" si="589"/>
        <v>9.7840933839662111E-10</v>
      </c>
      <c r="M7461" s="57" t="s">
        <v>14966</v>
      </c>
    </row>
    <row r="7462" spans="1:13" x14ac:dyDescent="0.25">
      <c r="A7462" s="23" t="s">
        <v>14895</v>
      </c>
      <c r="B7462" s="5" t="s">
        <v>13926</v>
      </c>
      <c r="C7462" s="18">
        <v>812741.46699999995</v>
      </c>
      <c r="D7462" s="18">
        <v>1412895.42</v>
      </c>
      <c r="E7462" s="18">
        <f t="shared" si="585"/>
        <v>2225.6368870000001</v>
      </c>
      <c r="F7462" s="18">
        <v>136744.56899999999</v>
      </c>
      <c r="G7462" s="18">
        <v>0</v>
      </c>
      <c r="H7462" s="18">
        <f t="shared" si="586"/>
        <v>136.74456899999998</v>
      </c>
      <c r="I7462" s="18">
        <v>2088892.318</v>
      </c>
      <c r="J7462" s="40">
        <f t="shared" si="587"/>
        <v>2089.029062569</v>
      </c>
      <c r="K7462" s="43">
        <f t="shared" si="588"/>
        <v>5.9435008859474339</v>
      </c>
      <c r="L7462" s="55">
        <f t="shared" si="589"/>
        <v>6.1440646404958679E-2</v>
      </c>
      <c r="M7462" s="57" t="s">
        <v>14966</v>
      </c>
    </row>
    <row r="7463" spans="1:13" x14ac:dyDescent="0.25">
      <c r="A7463" s="23" t="s">
        <v>14896</v>
      </c>
      <c r="B7463" s="5" t="s">
        <v>13927</v>
      </c>
      <c r="C7463" s="18">
        <v>724940.03599999996</v>
      </c>
      <c r="D7463" s="18">
        <v>723495.17200000002</v>
      </c>
      <c r="E7463" s="18">
        <f t="shared" si="585"/>
        <v>1448.4352080000001</v>
      </c>
      <c r="F7463" s="18">
        <v>275103.80099999998</v>
      </c>
      <c r="G7463" s="18">
        <v>238111.826</v>
      </c>
      <c r="H7463" s="18">
        <f t="shared" si="586"/>
        <v>513.21562699999993</v>
      </c>
      <c r="I7463" s="18">
        <v>935219.58100000001</v>
      </c>
      <c r="J7463" s="40">
        <f t="shared" si="587"/>
        <v>935.73279662699997</v>
      </c>
      <c r="K7463" s="43">
        <f t="shared" si="588"/>
        <v>2.6351509261771344</v>
      </c>
      <c r="L7463" s="55">
        <f t="shared" si="589"/>
        <v>0.35432418665702575</v>
      </c>
      <c r="M7463" s="57" t="s">
        <v>14966</v>
      </c>
    </row>
    <row r="7464" spans="1:13" x14ac:dyDescent="0.25">
      <c r="A7464" s="23" t="s">
        <v>14897</v>
      </c>
      <c r="B7464" s="5" t="s">
        <v>13928</v>
      </c>
      <c r="C7464" s="18">
        <v>8054017.8640000001</v>
      </c>
      <c r="D7464" s="18">
        <v>21614716.409000002</v>
      </c>
      <c r="E7464" s="18">
        <f t="shared" si="585"/>
        <v>29668.734273000002</v>
      </c>
      <c r="F7464" s="18">
        <v>4746337.4119999995</v>
      </c>
      <c r="G7464" s="18">
        <v>4210688.6109999996</v>
      </c>
      <c r="H7464" s="18">
        <f t="shared" si="586"/>
        <v>8957.0260229999985</v>
      </c>
      <c r="I7464" s="18">
        <v>20711708.25</v>
      </c>
      <c r="J7464" s="40">
        <f t="shared" si="587"/>
        <v>20720.665276022999</v>
      </c>
      <c r="K7464" s="43">
        <f t="shared" si="588"/>
        <v>1.6968911320205149</v>
      </c>
      <c r="L7464" s="55">
        <f t="shared" si="589"/>
        <v>0.30190118461343768</v>
      </c>
      <c r="M7464" s="57" t="s">
        <v>14966</v>
      </c>
    </row>
    <row r="7465" spans="1:13" x14ac:dyDescent="0.25">
      <c r="A7465" s="23" t="s">
        <v>14898</v>
      </c>
      <c r="B7465" s="5" t="s">
        <v>13929</v>
      </c>
      <c r="C7465" s="18">
        <v>2862569.5260000001</v>
      </c>
      <c r="D7465" s="18">
        <v>6265792.2149999999</v>
      </c>
      <c r="E7465" s="18">
        <f t="shared" si="585"/>
        <v>9128.3617410000006</v>
      </c>
      <c r="F7465" s="18">
        <v>2417364.7579999999</v>
      </c>
      <c r="G7465" s="18">
        <v>974126.81799999997</v>
      </c>
      <c r="H7465" s="18">
        <f t="shared" si="586"/>
        <v>3391.4915759999999</v>
      </c>
      <c r="I7465" s="18">
        <v>5736870.165</v>
      </c>
      <c r="J7465" s="40">
        <f t="shared" si="587"/>
        <v>5740.261656576</v>
      </c>
      <c r="K7465" s="43">
        <f t="shared" si="588"/>
        <v>1.1841694624390648</v>
      </c>
      <c r="L7465" s="55">
        <f t="shared" si="589"/>
        <v>0.37153343307672931</v>
      </c>
      <c r="M7465" s="57" t="s">
        <v>14966</v>
      </c>
    </row>
    <row r="7466" spans="1:13" x14ac:dyDescent="0.25">
      <c r="A7466" s="23" t="s">
        <v>14899</v>
      </c>
      <c r="B7466" s="5" t="s">
        <v>13930</v>
      </c>
      <c r="C7466" s="18">
        <v>4380836.4800000004</v>
      </c>
      <c r="D7466" s="18">
        <v>1601573.6610000001</v>
      </c>
      <c r="E7466" s="18">
        <f t="shared" si="585"/>
        <v>5982.4101410000012</v>
      </c>
      <c r="F7466" s="18">
        <v>1271712.625</v>
      </c>
      <c r="G7466" s="18">
        <v>31452.364000000001</v>
      </c>
      <c r="H7466" s="18">
        <f t="shared" si="586"/>
        <v>1303.1649890000001</v>
      </c>
      <c r="I7466" s="18">
        <v>4679245.1519999998</v>
      </c>
      <c r="J7466" s="40">
        <f t="shared" si="587"/>
        <v>4680.5483169890003</v>
      </c>
      <c r="K7466" s="43">
        <f t="shared" si="588"/>
        <v>3.4448321058383771</v>
      </c>
      <c r="L7466" s="55">
        <f t="shared" si="589"/>
        <v>0.21783277279316846</v>
      </c>
      <c r="M7466" s="57" t="s">
        <v>14966</v>
      </c>
    </row>
    <row r="7467" spans="1:13" x14ac:dyDescent="0.25">
      <c r="A7467" s="23" t="s">
        <v>14900</v>
      </c>
      <c r="B7467" s="5" t="s">
        <v>13931</v>
      </c>
      <c r="C7467" s="18">
        <v>4668290.5159999998</v>
      </c>
      <c r="D7467" s="18">
        <v>3019119.2089999998</v>
      </c>
      <c r="E7467" s="18">
        <f t="shared" si="585"/>
        <v>7687.4097249999995</v>
      </c>
      <c r="F7467" s="18">
        <v>126276.942</v>
      </c>
      <c r="G7467" s="18">
        <v>584717.63399999996</v>
      </c>
      <c r="H7467" s="18">
        <f t="shared" si="586"/>
        <v>710.99457600000005</v>
      </c>
      <c r="I7467" s="18">
        <v>6976415.1490000002</v>
      </c>
      <c r="J7467" s="40">
        <f t="shared" si="587"/>
        <v>6977.1261435759998</v>
      </c>
      <c r="K7467" s="43">
        <f t="shared" si="588"/>
        <v>36.968669355328544</v>
      </c>
      <c r="L7467" s="55">
        <f t="shared" si="589"/>
        <v>9.2488185414105806E-2</v>
      </c>
      <c r="M7467" s="57" t="s">
        <v>14966</v>
      </c>
    </row>
    <row r="7468" spans="1:13" x14ac:dyDescent="0.25">
      <c r="A7468" s="23" t="s">
        <v>14901</v>
      </c>
      <c r="B7468" s="5" t="s">
        <v>13932</v>
      </c>
      <c r="C7468" s="18">
        <v>1172405.575</v>
      </c>
      <c r="D7468" s="18">
        <v>1861784.703</v>
      </c>
      <c r="E7468" s="18">
        <f t="shared" si="585"/>
        <v>3034.190278</v>
      </c>
      <c r="F7468" s="18">
        <v>370934.53499999997</v>
      </c>
      <c r="G7468" s="18">
        <v>0</v>
      </c>
      <c r="H7468" s="18">
        <f t="shared" si="586"/>
        <v>370.93453499999998</v>
      </c>
      <c r="I7468" s="18">
        <v>2663255.7429999998</v>
      </c>
      <c r="J7468" s="40">
        <f t="shared" si="587"/>
        <v>2663.626677535</v>
      </c>
      <c r="K7468" s="43">
        <f t="shared" si="588"/>
        <v>3.1606805632158248</v>
      </c>
      <c r="L7468" s="55">
        <f t="shared" si="589"/>
        <v>0.12225157324164361</v>
      </c>
      <c r="M7468" s="57" t="s">
        <v>14966</v>
      </c>
    </row>
    <row r="7469" spans="1:13" x14ac:dyDescent="0.25">
      <c r="A7469" s="23" t="s">
        <v>14902</v>
      </c>
      <c r="B7469" s="5" t="s">
        <v>13933</v>
      </c>
      <c r="C7469" s="18">
        <v>3625304.537</v>
      </c>
      <c r="D7469" s="18">
        <v>3490035.5610000002</v>
      </c>
      <c r="E7469" s="18">
        <f t="shared" si="585"/>
        <v>7115.3400980000006</v>
      </c>
      <c r="F7469" s="18">
        <v>37484.730000000003</v>
      </c>
      <c r="G7469" s="18">
        <v>200000</v>
      </c>
      <c r="H7469" s="18">
        <f t="shared" si="586"/>
        <v>237.48473000000001</v>
      </c>
      <c r="I7469" s="18">
        <v>6877855.3679999998</v>
      </c>
      <c r="J7469" s="40">
        <f t="shared" si="587"/>
        <v>6878.0928527299993</v>
      </c>
      <c r="K7469" s="43">
        <f t="shared" si="588"/>
        <v>96.71416966322019</v>
      </c>
      <c r="L7469" s="55">
        <f t="shared" si="589"/>
        <v>3.3376441143938132E-2</v>
      </c>
      <c r="M7469" s="57" t="s">
        <v>14966</v>
      </c>
    </row>
    <row r="7470" spans="1:13" x14ac:dyDescent="0.25">
      <c r="A7470" s="23" t="s">
        <v>14903</v>
      </c>
      <c r="B7470" s="5" t="s">
        <v>13934</v>
      </c>
      <c r="C7470" s="18">
        <v>1411072.2549999999</v>
      </c>
      <c r="D7470" s="18">
        <v>6324979.1310000001</v>
      </c>
      <c r="E7470" s="18">
        <f t="shared" si="585"/>
        <v>7736.0513860000001</v>
      </c>
      <c r="F7470" s="18">
        <v>489680.76400000002</v>
      </c>
      <c r="G7470" s="18">
        <v>175000</v>
      </c>
      <c r="H7470" s="18">
        <f t="shared" si="586"/>
        <v>664.68076399999995</v>
      </c>
      <c r="I7470" s="18">
        <v>7071370.6220000004</v>
      </c>
      <c r="J7470" s="40">
        <f t="shared" si="587"/>
        <v>7072.0353027640003</v>
      </c>
      <c r="K7470" s="43">
        <f t="shared" si="588"/>
        <v>2.8816166750630208</v>
      </c>
      <c r="L7470" s="55">
        <f t="shared" si="589"/>
        <v>8.5919900325749976E-2</v>
      </c>
      <c r="M7470" s="57" t="s">
        <v>14966</v>
      </c>
    </row>
    <row r="7471" spans="1:13" x14ac:dyDescent="0.25">
      <c r="A7471" s="23" t="s">
        <v>14904</v>
      </c>
      <c r="B7471" s="5" t="s">
        <v>13935</v>
      </c>
      <c r="C7471" s="18">
        <v>3614434.2030000002</v>
      </c>
      <c r="D7471" s="18">
        <v>18805500.636999998</v>
      </c>
      <c r="E7471" s="18">
        <f t="shared" si="585"/>
        <v>22419.934839999998</v>
      </c>
      <c r="F7471" s="18">
        <v>3416339.5989999999</v>
      </c>
      <c r="G7471" s="18">
        <v>8417427.352</v>
      </c>
      <c r="H7471" s="18">
        <f t="shared" si="586"/>
        <v>11833.766951</v>
      </c>
      <c r="I7471" s="18">
        <v>10586167.889</v>
      </c>
      <c r="J7471" s="40">
        <f t="shared" si="587"/>
        <v>10598.001655951</v>
      </c>
      <c r="K7471" s="43">
        <f t="shared" si="588"/>
        <v>1.0579844591731995</v>
      </c>
      <c r="L7471" s="55">
        <f t="shared" si="589"/>
        <v>0.52782343193464876</v>
      </c>
      <c r="M7471" s="57" t="s">
        <v>14966</v>
      </c>
    </row>
    <row r="7472" spans="1:13" x14ac:dyDescent="0.25">
      <c r="A7472" s="23" t="s">
        <v>14905</v>
      </c>
      <c r="B7472" s="5" t="s">
        <v>13936</v>
      </c>
      <c r="C7472" s="18">
        <v>2888202.2170000002</v>
      </c>
      <c r="D7472" s="18">
        <v>2898740.3309999998</v>
      </c>
      <c r="E7472" s="18">
        <f t="shared" si="585"/>
        <v>5786.942548</v>
      </c>
      <c r="F7472" s="18">
        <v>3330.8389999999999</v>
      </c>
      <c r="G7472" s="18">
        <v>152760.739</v>
      </c>
      <c r="H7472" s="18">
        <f t="shared" si="586"/>
        <v>156.091578</v>
      </c>
      <c r="I7472" s="18">
        <v>5630850.9699999997</v>
      </c>
      <c r="J7472" s="40">
        <f t="shared" si="587"/>
        <v>5631.0070615779996</v>
      </c>
      <c r="K7472" s="43">
        <f t="shared" si="588"/>
        <v>867.10952315617783</v>
      </c>
      <c r="L7472" s="55">
        <f t="shared" si="589"/>
        <v>2.6973065086665863E-2</v>
      </c>
      <c r="M7472" s="57" t="s">
        <v>14966</v>
      </c>
    </row>
    <row r="7473" spans="1:13" x14ac:dyDescent="0.25">
      <c r="A7473" s="23" t="s">
        <v>14906</v>
      </c>
      <c r="B7473" s="5" t="s">
        <v>13937</v>
      </c>
      <c r="C7473" s="18">
        <v>335434.973</v>
      </c>
      <c r="D7473" s="18">
        <v>1138293.2849999999</v>
      </c>
      <c r="E7473" s="18">
        <f t="shared" si="585"/>
        <v>1473.7282579999999</v>
      </c>
      <c r="F7473" s="18">
        <v>184665.98199999999</v>
      </c>
      <c r="G7473" s="18">
        <v>71494.578999999998</v>
      </c>
      <c r="H7473" s="18">
        <f t="shared" si="586"/>
        <v>256.16056099999997</v>
      </c>
      <c r="I7473" s="18">
        <v>1217567.6969999999</v>
      </c>
      <c r="J7473" s="40">
        <f t="shared" si="587"/>
        <v>1217.8238575609998</v>
      </c>
      <c r="K7473" s="43">
        <f t="shared" si="588"/>
        <v>1.8164416064459561</v>
      </c>
      <c r="L7473" s="55">
        <f t="shared" si="589"/>
        <v>0.17381804251187805</v>
      </c>
      <c r="M7473" s="57" t="s">
        <v>14966</v>
      </c>
    </row>
    <row r="7474" spans="1:13" x14ac:dyDescent="0.25">
      <c r="A7474" s="23" t="s">
        <v>14907</v>
      </c>
      <c r="B7474" s="5" t="s">
        <v>13938</v>
      </c>
      <c r="C7474" s="18">
        <v>862102.33200000005</v>
      </c>
      <c r="D7474" s="18">
        <v>876162.39099999995</v>
      </c>
      <c r="E7474" s="18">
        <f t="shared" si="585"/>
        <v>1738.264723</v>
      </c>
      <c r="F7474" s="18">
        <v>341165.62099999998</v>
      </c>
      <c r="G7474" s="18">
        <v>0</v>
      </c>
      <c r="H7474" s="18">
        <f t="shared" si="586"/>
        <v>341.16562099999999</v>
      </c>
      <c r="I7474" s="18">
        <v>1397099.102</v>
      </c>
      <c r="J7474" s="40">
        <f t="shared" si="587"/>
        <v>1397.440267621</v>
      </c>
      <c r="K7474" s="43">
        <f t="shared" si="588"/>
        <v>2.526932020503907</v>
      </c>
      <c r="L7474" s="55">
        <f t="shared" si="589"/>
        <v>0.19626793116482064</v>
      </c>
      <c r="M7474" s="57" t="s">
        <v>14966</v>
      </c>
    </row>
    <row r="7475" spans="1:13" x14ac:dyDescent="0.25">
      <c r="A7475" s="23" t="s">
        <v>14908</v>
      </c>
      <c r="B7475" s="5" t="s">
        <v>13092</v>
      </c>
      <c r="C7475" s="18">
        <v>2345689.14</v>
      </c>
      <c r="D7475" s="18">
        <v>7823087.4720000001</v>
      </c>
      <c r="E7475" s="18">
        <f t="shared" si="585"/>
        <v>10168.776612</v>
      </c>
      <c r="F7475" s="18">
        <v>0</v>
      </c>
      <c r="G7475" s="18">
        <v>263974.46100000001</v>
      </c>
      <c r="H7475" s="18">
        <f t="shared" si="586"/>
        <v>263.97446100000002</v>
      </c>
      <c r="I7475" s="18">
        <v>9904802.1510000005</v>
      </c>
      <c r="J7475" s="40">
        <f t="shared" si="587"/>
        <v>9905.0661254610004</v>
      </c>
      <c r="K7475" s="43" t="str">
        <f t="shared" si="588"/>
        <v>ERROR</v>
      </c>
      <c r="L7475" s="55">
        <f t="shared" si="589"/>
        <v>2.5959313600073412E-2</v>
      </c>
      <c r="M7475" s="57" t="s">
        <v>14966</v>
      </c>
    </row>
    <row r="7476" spans="1:13" x14ac:dyDescent="0.25">
      <c r="A7476" s="23" t="s">
        <v>14909</v>
      </c>
      <c r="B7476" s="5" t="s">
        <v>13939</v>
      </c>
      <c r="C7476" s="18">
        <v>1265942.649</v>
      </c>
      <c r="D7476" s="18">
        <v>1286161.5209999999</v>
      </c>
      <c r="E7476" s="18">
        <f t="shared" si="585"/>
        <v>2552.1041700000001</v>
      </c>
      <c r="F7476" s="18">
        <v>297199.31</v>
      </c>
      <c r="G7476" s="18">
        <v>0</v>
      </c>
      <c r="H7476" s="18">
        <f t="shared" si="586"/>
        <v>297.19931000000003</v>
      </c>
      <c r="I7476" s="18">
        <v>2254904.86</v>
      </c>
      <c r="J7476" s="40">
        <f t="shared" si="587"/>
        <v>2255.2020593100001</v>
      </c>
      <c r="K7476" s="43">
        <f t="shared" si="588"/>
        <v>4.2595746571551594</v>
      </c>
      <c r="L7476" s="55">
        <f t="shared" si="589"/>
        <v>0.11645265639764227</v>
      </c>
      <c r="M7476" s="57" t="s">
        <v>14966</v>
      </c>
    </row>
    <row r="7477" spans="1:13" x14ac:dyDescent="0.25">
      <c r="A7477" s="23" t="s">
        <v>14910</v>
      </c>
      <c r="B7477" s="5" t="s">
        <v>13940</v>
      </c>
      <c r="C7477" s="18">
        <v>6136761.5669999998</v>
      </c>
      <c r="D7477" s="18">
        <v>4015063.5210000002</v>
      </c>
      <c r="E7477" s="18">
        <f t="shared" si="585"/>
        <v>10151.825088</v>
      </c>
      <c r="F7477" s="18">
        <v>388756.228</v>
      </c>
      <c r="G7477" s="18">
        <v>0</v>
      </c>
      <c r="H7477" s="18">
        <f t="shared" si="586"/>
        <v>388.75622800000002</v>
      </c>
      <c r="I7477" s="18">
        <v>9763068.8599999994</v>
      </c>
      <c r="J7477" s="40">
        <f t="shared" si="587"/>
        <v>9763.4576162279991</v>
      </c>
      <c r="K7477" s="43">
        <f t="shared" si="588"/>
        <v>15.785628949460843</v>
      </c>
      <c r="L7477" s="55">
        <f t="shared" si="589"/>
        <v>3.8294220460863802E-2</v>
      </c>
      <c r="M7477" s="57" t="s">
        <v>14966</v>
      </c>
    </row>
    <row r="7478" spans="1:13" x14ac:dyDescent="0.25">
      <c r="A7478" s="23" t="s">
        <v>14911</v>
      </c>
      <c r="B7478" s="5" t="s">
        <v>13545</v>
      </c>
      <c r="C7478" s="18">
        <v>1356381.392</v>
      </c>
      <c r="D7478" s="18">
        <v>2033779.987</v>
      </c>
      <c r="E7478" s="18">
        <f t="shared" si="585"/>
        <v>3390.1613789999997</v>
      </c>
      <c r="F7478" s="18">
        <v>273484.141</v>
      </c>
      <c r="G7478" s="18">
        <v>0</v>
      </c>
      <c r="H7478" s="18">
        <f t="shared" si="586"/>
        <v>273.48414100000002</v>
      </c>
      <c r="I7478" s="18">
        <v>3116677.2379999999</v>
      </c>
      <c r="J7478" s="40">
        <f t="shared" si="587"/>
        <v>3116.9507221409999</v>
      </c>
      <c r="K7478" s="43">
        <f t="shared" si="588"/>
        <v>4.9596345405637248</v>
      </c>
      <c r="L7478" s="55">
        <f t="shared" si="589"/>
        <v>8.0669947659149491E-2</v>
      </c>
      <c r="M7478" s="57" t="s">
        <v>14966</v>
      </c>
    </row>
    <row r="7479" spans="1:13" x14ac:dyDescent="0.25">
      <c r="A7479" s="23" t="s">
        <v>14912</v>
      </c>
      <c r="B7479" s="5" t="s">
        <v>13941</v>
      </c>
      <c r="C7479" s="18">
        <v>1046918.002</v>
      </c>
      <c r="D7479" s="18">
        <v>2021063.08</v>
      </c>
      <c r="E7479" s="18">
        <f t="shared" si="585"/>
        <v>3067.9810819999998</v>
      </c>
      <c r="F7479" s="18">
        <v>427739.06300000002</v>
      </c>
      <c r="G7479" s="18">
        <v>139734.264</v>
      </c>
      <c r="H7479" s="18">
        <f t="shared" si="586"/>
        <v>567.47332700000004</v>
      </c>
      <c r="I7479" s="18">
        <v>2500507.7549999999</v>
      </c>
      <c r="J7479" s="40">
        <f t="shared" si="587"/>
        <v>2501.0752283269999</v>
      </c>
      <c r="K7479" s="43">
        <f t="shared" si="588"/>
        <v>2.4475622933694972</v>
      </c>
      <c r="L7479" s="55">
        <f t="shared" si="589"/>
        <v>0.18496637098885477</v>
      </c>
      <c r="M7479" s="57" t="s">
        <v>14966</v>
      </c>
    </row>
    <row r="7480" spans="1:13" x14ac:dyDescent="0.25">
      <c r="A7480" s="23" t="s">
        <v>14913</v>
      </c>
      <c r="B7480" s="5" t="s">
        <v>13942</v>
      </c>
      <c r="C7480" s="18">
        <v>5483207.7410000004</v>
      </c>
      <c r="D7480" s="18">
        <v>11636485.976</v>
      </c>
      <c r="E7480" s="18">
        <f t="shared" si="585"/>
        <v>17119.693717000002</v>
      </c>
      <c r="F7480" s="18">
        <v>728393.85</v>
      </c>
      <c r="G7480" s="18">
        <v>1013906.456</v>
      </c>
      <c r="H7480" s="18">
        <f t="shared" si="586"/>
        <v>1742.3003059999999</v>
      </c>
      <c r="I7480" s="18">
        <v>15377393.411</v>
      </c>
      <c r="J7480" s="40">
        <f t="shared" si="587"/>
        <v>15379.135711306</v>
      </c>
      <c r="K7480" s="43">
        <f t="shared" si="588"/>
        <v>7.5278062012742151</v>
      </c>
      <c r="L7480" s="55">
        <f t="shared" si="589"/>
        <v>0.10177169841945717</v>
      </c>
      <c r="M7480" s="57" t="s">
        <v>14966</v>
      </c>
    </row>
    <row r="7481" spans="1:13" x14ac:dyDescent="0.25">
      <c r="A7481" s="23" t="s">
        <v>14914</v>
      </c>
      <c r="B7481" s="5" t="s">
        <v>13943</v>
      </c>
      <c r="C7481" s="18">
        <v>1203935.179</v>
      </c>
      <c r="D7481" s="18">
        <v>1521028.34</v>
      </c>
      <c r="E7481" s="18">
        <f t="shared" si="585"/>
        <v>2724.9635190000004</v>
      </c>
      <c r="F7481" s="18">
        <v>431407.43400000001</v>
      </c>
      <c r="G7481" s="18">
        <v>0</v>
      </c>
      <c r="H7481" s="18">
        <f t="shared" si="586"/>
        <v>431.40743400000002</v>
      </c>
      <c r="I7481" s="18">
        <v>2293556.085</v>
      </c>
      <c r="J7481" s="40">
        <f t="shared" si="587"/>
        <v>2293.9874924340002</v>
      </c>
      <c r="K7481" s="43">
        <f t="shared" si="588"/>
        <v>2.7907149578697337</v>
      </c>
      <c r="L7481" s="55">
        <f t="shared" si="589"/>
        <v>0.15831677414834411</v>
      </c>
      <c r="M7481" s="57" t="s">
        <v>14966</v>
      </c>
    </row>
    <row r="7482" spans="1:13" x14ac:dyDescent="0.25">
      <c r="A7482" s="23" t="s">
        <v>14915</v>
      </c>
      <c r="B7482" s="5" t="s">
        <v>13944</v>
      </c>
      <c r="C7482" s="18">
        <v>1445367.551</v>
      </c>
      <c r="D7482" s="18">
        <v>2851500.2089999998</v>
      </c>
      <c r="E7482" s="18">
        <f t="shared" si="585"/>
        <v>4296.8677600000001</v>
      </c>
      <c r="F7482" s="18">
        <v>77994.3</v>
      </c>
      <c r="G7482" s="18">
        <v>0</v>
      </c>
      <c r="H7482" s="18">
        <f t="shared" si="586"/>
        <v>77.99430000000001</v>
      </c>
      <c r="I7482" s="18">
        <v>4218873.46</v>
      </c>
      <c r="J7482" s="40">
        <f t="shared" si="587"/>
        <v>4218.9514543000005</v>
      </c>
      <c r="K7482" s="43">
        <f t="shared" si="588"/>
        <v>18.531707458109118</v>
      </c>
      <c r="L7482" s="55">
        <f t="shared" si="589"/>
        <v>1.8151431311444411E-2</v>
      </c>
      <c r="M7482" s="57" t="s">
        <v>14966</v>
      </c>
    </row>
    <row r="7483" spans="1:13" x14ac:dyDescent="0.25">
      <c r="A7483" s="23" t="s">
        <v>14916</v>
      </c>
      <c r="B7483" s="5" t="s">
        <v>13945</v>
      </c>
      <c r="C7483" s="18">
        <v>1418712.1340000001</v>
      </c>
      <c r="D7483" s="18">
        <v>4730657.0640000002</v>
      </c>
      <c r="E7483" s="18">
        <f t="shared" si="585"/>
        <v>6149.3691980000012</v>
      </c>
      <c r="F7483" s="18">
        <v>27704.065999999999</v>
      </c>
      <c r="G7483" s="18">
        <v>0</v>
      </c>
      <c r="H7483" s="18">
        <f t="shared" si="586"/>
        <v>27.704065999999997</v>
      </c>
      <c r="I7483" s="18">
        <v>6121665.1320000002</v>
      </c>
      <c r="J7483" s="40">
        <f t="shared" si="587"/>
        <v>6121.6928360660004</v>
      </c>
      <c r="K7483" s="43">
        <f t="shared" si="588"/>
        <v>51.209527655615609</v>
      </c>
      <c r="L7483" s="55">
        <f t="shared" si="589"/>
        <v>4.5051882734590681E-3</v>
      </c>
      <c r="M7483" s="57" t="s">
        <v>14966</v>
      </c>
    </row>
    <row r="7484" spans="1:13" x14ac:dyDescent="0.25">
      <c r="A7484" s="23" t="s">
        <v>14917</v>
      </c>
      <c r="B7484" s="5" t="s">
        <v>13946</v>
      </c>
      <c r="C7484" s="18">
        <v>1719866.598</v>
      </c>
      <c r="D7484" s="18">
        <v>2561293.0759999999</v>
      </c>
      <c r="E7484" s="18">
        <f t="shared" si="585"/>
        <v>4281.1596739999995</v>
      </c>
      <c r="F7484" s="18">
        <v>147199.64600000001</v>
      </c>
      <c r="G7484" s="18">
        <v>0</v>
      </c>
      <c r="H7484" s="18">
        <f t="shared" si="586"/>
        <v>147.199646</v>
      </c>
      <c r="I7484" s="18">
        <v>4133960.0279999999</v>
      </c>
      <c r="J7484" s="40">
        <f t="shared" si="587"/>
        <v>4134.107227646</v>
      </c>
      <c r="K7484" s="43">
        <f t="shared" si="588"/>
        <v>11.683904443628892</v>
      </c>
      <c r="L7484" s="55">
        <f t="shared" si="589"/>
        <v>3.4383124482359591E-2</v>
      </c>
      <c r="M7484" s="57" t="s">
        <v>14966</v>
      </c>
    </row>
    <row r="7485" spans="1:13" x14ac:dyDescent="0.25">
      <c r="A7485" s="23" t="s">
        <v>14918</v>
      </c>
      <c r="B7485" s="5" t="s">
        <v>13947</v>
      </c>
      <c r="C7485" s="18">
        <v>15702686.901000001</v>
      </c>
      <c r="D7485" s="18">
        <v>5719644.7309999997</v>
      </c>
      <c r="E7485" s="18">
        <f t="shared" si="585"/>
        <v>21422.331631999998</v>
      </c>
      <c r="F7485" s="18">
        <v>12587875.285</v>
      </c>
      <c r="G7485" s="18">
        <v>482177.86200000002</v>
      </c>
      <c r="H7485" s="18">
        <f t="shared" si="586"/>
        <v>13070.053147000001</v>
      </c>
      <c r="I7485" s="18">
        <v>8352278.4850000003</v>
      </c>
      <c r="J7485" s="40">
        <f t="shared" si="587"/>
        <v>8365.348538147</v>
      </c>
      <c r="K7485" s="43">
        <f t="shared" si="588"/>
        <v>1.2474453825985774</v>
      </c>
      <c r="L7485" s="55">
        <f t="shared" si="589"/>
        <v>0.61011347277792916</v>
      </c>
      <c r="M7485" s="57" t="s">
        <v>14966</v>
      </c>
    </row>
    <row r="7486" spans="1:13" x14ac:dyDescent="0.25">
      <c r="A7486" s="23" t="s">
        <v>14919</v>
      </c>
      <c r="B7486" s="5" t="s">
        <v>13145</v>
      </c>
      <c r="C7486" s="18">
        <v>1310025.0789999999</v>
      </c>
      <c r="D7486" s="18">
        <v>6789370.1880000001</v>
      </c>
      <c r="E7486" s="18">
        <f t="shared" si="585"/>
        <v>8099.3952669999999</v>
      </c>
      <c r="F7486" s="18">
        <v>773761.51300000004</v>
      </c>
      <c r="G7486" s="18">
        <v>403470.74599999998</v>
      </c>
      <c r="H7486" s="18">
        <f t="shared" si="586"/>
        <v>1177.2322590000001</v>
      </c>
      <c r="I7486" s="18">
        <v>6922163.0080000004</v>
      </c>
      <c r="J7486" s="40">
        <f t="shared" si="587"/>
        <v>6923.340240259</v>
      </c>
      <c r="K7486" s="43">
        <f t="shared" si="588"/>
        <v>1.6930605322056123</v>
      </c>
      <c r="L7486" s="55">
        <f t="shared" si="589"/>
        <v>0.14534816738682821</v>
      </c>
      <c r="M7486" s="57" t="s">
        <v>14966</v>
      </c>
    </row>
    <row r="7487" spans="1:13" x14ac:dyDescent="0.25">
      <c r="A7487" s="23" t="s">
        <v>14920</v>
      </c>
      <c r="B7487" s="5" t="s">
        <v>13162</v>
      </c>
      <c r="C7487" s="18">
        <v>1058179.915</v>
      </c>
      <c r="D7487" s="18">
        <v>2140703.983</v>
      </c>
      <c r="E7487" s="18">
        <f t="shared" si="585"/>
        <v>3198.883898</v>
      </c>
      <c r="F7487" s="18">
        <v>0</v>
      </c>
      <c r="G7487" s="18">
        <v>348525.34</v>
      </c>
      <c r="H7487" s="18">
        <f t="shared" si="586"/>
        <v>348.52534000000003</v>
      </c>
      <c r="I7487" s="18">
        <v>2850358.5580000002</v>
      </c>
      <c r="J7487" s="40">
        <f t="shared" si="587"/>
        <v>2850.7070833400003</v>
      </c>
      <c r="K7487" s="43" t="str">
        <f t="shared" si="588"/>
        <v>ERROR</v>
      </c>
      <c r="L7487" s="55">
        <f t="shared" si="589"/>
        <v>0.10895216929189096</v>
      </c>
      <c r="M7487" s="57" t="s">
        <v>14966</v>
      </c>
    </row>
    <row r="7488" spans="1:13" x14ac:dyDescent="0.25">
      <c r="A7488" s="23" t="s">
        <v>14921</v>
      </c>
      <c r="B7488" s="5" t="s">
        <v>13948</v>
      </c>
      <c r="C7488" s="18">
        <v>1162305.699</v>
      </c>
      <c r="D7488" s="18">
        <v>1805759.09</v>
      </c>
      <c r="E7488" s="18">
        <f t="shared" si="585"/>
        <v>2968.064789</v>
      </c>
      <c r="F7488" s="18">
        <v>92500.671000000002</v>
      </c>
      <c r="G7488" s="18">
        <v>94495.801000000007</v>
      </c>
      <c r="H7488" s="18">
        <f t="shared" si="586"/>
        <v>186.99647200000001</v>
      </c>
      <c r="I7488" s="18">
        <v>2781068.3169999998</v>
      </c>
      <c r="J7488" s="40">
        <f t="shared" si="587"/>
        <v>2781.2553134720001</v>
      </c>
      <c r="K7488" s="43">
        <f t="shared" si="588"/>
        <v>12.565375866300473</v>
      </c>
      <c r="L7488" s="55">
        <f t="shared" si="589"/>
        <v>6.3002826856418739E-2</v>
      </c>
      <c r="M7488" s="57" t="s">
        <v>14966</v>
      </c>
    </row>
    <row r="7489" spans="1:13" x14ac:dyDescent="0.25">
      <c r="A7489" s="23" t="s">
        <v>14922</v>
      </c>
      <c r="B7489" s="5" t="s">
        <v>13949</v>
      </c>
      <c r="C7489" s="18">
        <v>7848271.0350000001</v>
      </c>
      <c r="D7489" s="18">
        <v>3435485.5839999998</v>
      </c>
      <c r="E7489" s="18">
        <f t="shared" si="585"/>
        <v>11283.756619</v>
      </c>
      <c r="F7489" s="18">
        <v>4966681.0820000004</v>
      </c>
      <c r="G7489" s="18">
        <v>0</v>
      </c>
      <c r="H7489" s="18">
        <f t="shared" si="586"/>
        <v>4966.6810820000001</v>
      </c>
      <c r="I7489" s="18">
        <v>6317075.5369999995</v>
      </c>
      <c r="J7489" s="40">
        <f t="shared" si="587"/>
        <v>6322.0422180819996</v>
      </c>
      <c r="K7489" s="43">
        <f t="shared" si="588"/>
        <v>1.5801842126411771</v>
      </c>
      <c r="L7489" s="55">
        <f t="shared" si="589"/>
        <v>0.44016201781921827</v>
      </c>
      <c r="M7489" s="57" t="s">
        <v>14966</v>
      </c>
    </row>
    <row r="7490" spans="1:13" x14ac:dyDescent="0.25">
      <c r="A7490" s="23" t="s">
        <v>14923</v>
      </c>
      <c r="B7490" s="5" t="s">
        <v>13950</v>
      </c>
      <c r="C7490" s="18">
        <v>1263193.639</v>
      </c>
      <c r="D7490" s="18">
        <v>1236840.5549999999</v>
      </c>
      <c r="E7490" s="18">
        <f t="shared" si="585"/>
        <v>2500.0341940000003</v>
      </c>
      <c r="F7490" s="18">
        <v>64980.190999999999</v>
      </c>
      <c r="G7490" s="18">
        <v>153000</v>
      </c>
      <c r="H7490" s="18">
        <f t="shared" si="586"/>
        <v>217.98019099999999</v>
      </c>
      <c r="I7490" s="18">
        <v>2282054.003</v>
      </c>
      <c r="J7490" s="40">
        <f t="shared" si="587"/>
        <v>2282.2719831909999</v>
      </c>
      <c r="K7490" s="43">
        <f t="shared" si="588"/>
        <v>19.439672607302739</v>
      </c>
      <c r="L7490" s="55">
        <f t="shared" si="589"/>
        <v>8.7190883837967206E-2</v>
      </c>
      <c r="M7490" s="57" t="s">
        <v>14966</v>
      </c>
    </row>
    <row r="7491" spans="1:13" x14ac:dyDescent="0.25">
      <c r="A7491" s="23" t="s">
        <v>14924</v>
      </c>
      <c r="B7491" s="5" t="s">
        <v>13951</v>
      </c>
      <c r="C7491" s="18">
        <v>18483250.688999999</v>
      </c>
      <c r="D7491" s="18">
        <v>4890318.0640000002</v>
      </c>
      <c r="E7491" s="18">
        <f t="shared" si="585"/>
        <v>23373.568753</v>
      </c>
      <c r="F7491" s="18">
        <v>299628.31699999998</v>
      </c>
      <c r="G7491" s="18">
        <v>0</v>
      </c>
      <c r="H7491" s="18">
        <f t="shared" si="586"/>
        <v>299.62831699999998</v>
      </c>
      <c r="I7491" s="18">
        <v>23073940.436000001</v>
      </c>
      <c r="J7491" s="40">
        <f t="shared" si="587"/>
        <v>23074.240064317</v>
      </c>
      <c r="K7491" s="43">
        <f t="shared" si="588"/>
        <v>61.687262652815292</v>
      </c>
      <c r="L7491" s="55">
        <f t="shared" si="589"/>
        <v>1.2819108633616022E-2</v>
      </c>
      <c r="M7491" s="57" t="s">
        <v>14966</v>
      </c>
    </row>
    <row r="7492" spans="1:13" x14ac:dyDescent="0.25">
      <c r="A7492" s="23" t="s">
        <v>14925</v>
      </c>
      <c r="B7492" s="5" t="s">
        <v>13952</v>
      </c>
      <c r="C7492" s="18">
        <v>930749.69700000004</v>
      </c>
      <c r="D7492" s="18">
        <v>1285448.311</v>
      </c>
      <c r="E7492" s="18">
        <f t="shared" si="585"/>
        <v>2216.1980079999998</v>
      </c>
      <c r="F7492" s="18">
        <v>741571.71699999995</v>
      </c>
      <c r="G7492" s="18">
        <v>45167.476000000002</v>
      </c>
      <c r="H7492" s="18">
        <f t="shared" si="586"/>
        <v>786.739193</v>
      </c>
      <c r="I7492" s="18">
        <v>1429458.8149999999</v>
      </c>
      <c r="J7492" s="40">
        <f t="shared" si="587"/>
        <v>1430.2455541929999</v>
      </c>
      <c r="K7492" s="43">
        <f t="shared" si="588"/>
        <v>1.2551040926497472</v>
      </c>
      <c r="L7492" s="55">
        <f t="shared" si="589"/>
        <v>0.3549949914944604</v>
      </c>
      <c r="M7492" s="57" t="s">
        <v>14966</v>
      </c>
    </row>
    <row r="7493" spans="1:13" x14ac:dyDescent="0.25">
      <c r="A7493" s="23" t="s">
        <v>14926</v>
      </c>
      <c r="B7493" s="5" t="s">
        <v>13953</v>
      </c>
      <c r="C7493" s="18">
        <v>2117977.2089999998</v>
      </c>
      <c r="D7493" s="18">
        <v>3034322.6779999998</v>
      </c>
      <c r="E7493" s="18">
        <f t="shared" si="585"/>
        <v>5152.2998870000001</v>
      </c>
      <c r="F7493" s="18">
        <v>116755.827</v>
      </c>
      <c r="G7493" s="18">
        <v>0</v>
      </c>
      <c r="H7493" s="18">
        <f t="shared" si="586"/>
        <v>116.75582700000001</v>
      </c>
      <c r="I7493" s="18">
        <v>5035544.0599999996</v>
      </c>
      <c r="J7493" s="40">
        <f t="shared" si="587"/>
        <v>5035.6608158270001</v>
      </c>
      <c r="K7493" s="43">
        <f t="shared" si="588"/>
        <v>18.140227031238446</v>
      </c>
      <c r="L7493" s="55">
        <f t="shared" si="589"/>
        <v>2.2660914457753496E-2</v>
      </c>
      <c r="M7493" s="57" t="s">
        <v>14966</v>
      </c>
    </row>
    <row r="7494" spans="1:13" x14ac:dyDescent="0.25">
      <c r="A7494" s="23" t="s">
        <v>14927</v>
      </c>
      <c r="B7494" s="5" t="s">
        <v>13954</v>
      </c>
      <c r="C7494" s="18">
        <v>13198662.132999999</v>
      </c>
      <c r="D7494" s="18">
        <v>3210469.5449999999</v>
      </c>
      <c r="E7494" s="18">
        <f t="shared" si="585"/>
        <v>16409.131677999998</v>
      </c>
      <c r="F7494" s="18">
        <v>1290932.868</v>
      </c>
      <c r="G7494" s="18">
        <v>43318.807999999997</v>
      </c>
      <c r="H7494" s="18">
        <f t="shared" si="586"/>
        <v>1334.2516760000001</v>
      </c>
      <c r="I7494" s="18">
        <v>15074880.002</v>
      </c>
      <c r="J7494" s="40">
        <f t="shared" si="587"/>
        <v>15076.214253676</v>
      </c>
      <c r="K7494" s="43">
        <f t="shared" si="588"/>
        <v>10.224127419924054</v>
      </c>
      <c r="L7494" s="55">
        <f t="shared" si="589"/>
        <v>8.1311534466437005E-2</v>
      </c>
      <c r="M7494" s="57" t="s">
        <v>14966</v>
      </c>
    </row>
    <row r="7495" spans="1:13" x14ac:dyDescent="0.25">
      <c r="A7495" s="23" t="s">
        <v>14928</v>
      </c>
      <c r="B7495" s="5" t="s">
        <v>13955</v>
      </c>
      <c r="C7495" s="18">
        <v>9508291.7819999997</v>
      </c>
      <c r="D7495" s="18">
        <v>18065520.028999999</v>
      </c>
      <c r="E7495" s="18">
        <f t="shared" si="585"/>
        <v>27573.811810999996</v>
      </c>
      <c r="F7495" s="18">
        <v>7844422.46</v>
      </c>
      <c r="G7495" s="18">
        <v>4309145.9160000002</v>
      </c>
      <c r="H7495" s="18">
        <f t="shared" si="586"/>
        <v>12153.568375999999</v>
      </c>
      <c r="I7495" s="18">
        <v>15420243.435000001</v>
      </c>
      <c r="J7495" s="40">
        <f t="shared" si="587"/>
        <v>15432.397003376</v>
      </c>
      <c r="K7495" s="43">
        <f t="shared" si="588"/>
        <v>1.2121085816686115</v>
      </c>
      <c r="L7495" s="55">
        <f t="shared" si="589"/>
        <v>0.44076489893035342</v>
      </c>
      <c r="M7495" s="57" t="s">
        <v>14966</v>
      </c>
    </row>
    <row r="7496" spans="1:13" x14ac:dyDescent="0.25">
      <c r="A7496" s="23" t="s">
        <v>14929</v>
      </c>
      <c r="B7496" s="5" t="s">
        <v>13956</v>
      </c>
      <c r="C7496" s="18">
        <v>406633.533</v>
      </c>
      <c r="D7496" s="18">
        <v>1794674.004</v>
      </c>
      <c r="E7496" s="18">
        <f t="shared" si="585"/>
        <v>2201.3075370000001</v>
      </c>
      <c r="F7496" s="18">
        <v>485696.38900000002</v>
      </c>
      <c r="G7496" s="18">
        <v>0</v>
      </c>
      <c r="H7496" s="18">
        <f t="shared" si="586"/>
        <v>485.69638900000001</v>
      </c>
      <c r="I7496" s="18">
        <v>1715611.148</v>
      </c>
      <c r="J7496" s="40">
        <f t="shared" si="587"/>
        <v>1716.0968443889999</v>
      </c>
      <c r="K7496" s="43">
        <f t="shared" si="588"/>
        <v>0.83721753385323183</v>
      </c>
      <c r="L7496" s="55">
        <f t="shared" si="589"/>
        <v>0.22063995186330024</v>
      </c>
      <c r="M7496" s="57" t="s">
        <v>14966</v>
      </c>
    </row>
    <row r="7497" spans="1:13" x14ac:dyDescent="0.25">
      <c r="A7497" s="23" t="s">
        <v>14930</v>
      </c>
      <c r="B7497" s="5" t="s">
        <v>13475</v>
      </c>
      <c r="C7497" s="18">
        <v>630025.13800000004</v>
      </c>
      <c r="D7497" s="18">
        <v>804102.91799999995</v>
      </c>
      <c r="E7497" s="18">
        <f t="shared" si="585"/>
        <v>1434.1280559999998</v>
      </c>
      <c r="F7497" s="18">
        <v>88152.835999999996</v>
      </c>
      <c r="G7497" s="18">
        <v>0</v>
      </c>
      <c r="H7497" s="18">
        <f t="shared" si="586"/>
        <v>88.152835999999994</v>
      </c>
      <c r="I7497" s="18">
        <v>1345975.22</v>
      </c>
      <c r="J7497" s="40">
        <f t="shared" si="587"/>
        <v>1346.0633728360001</v>
      </c>
      <c r="K7497" s="43">
        <f t="shared" si="588"/>
        <v>7.1469639161694136</v>
      </c>
      <c r="L7497" s="55">
        <f t="shared" si="589"/>
        <v>6.1467897257286491E-2</v>
      </c>
      <c r="M7497" s="57" t="s">
        <v>14966</v>
      </c>
    </row>
    <row r="7498" spans="1:13" x14ac:dyDescent="0.25">
      <c r="A7498" s="23" t="s">
        <v>14931</v>
      </c>
      <c r="B7498" s="5" t="s">
        <v>13957</v>
      </c>
      <c r="C7498" s="18">
        <v>810559.54099999997</v>
      </c>
      <c r="D7498" s="18">
        <v>1197889.493</v>
      </c>
      <c r="E7498" s="18">
        <f t="shared" si="585"/>
        <v>2008.449034</v>
      </c>
      <c r="F7498" s="18">
        <v>325.41000000000003</v>
      </c>
      <c r="G7498" s="18">
        <v>0</v>
      </c>
      <c r="H7498" s="18">
        <f t="shared" si="586"/>
        <v>0.32541000000000003</v>
      </c>
      <c r="I7498" s="18">
        <v>2008123.6240000001</v>
      </c>
      <c r="J7498" s="40">
        <f t="shared" si="587"/>
        <v>2008.12394941</v>
      </c>
      <c r="K7498" s="43">
        <f t="shared" si="588"/>
        <v>2490.8870071601978</v>
      </c>
      <c r="L7498" s="55">
        <f t="shared" si="589"/>
        <v>1.6202054146821832E-4</v>
      </c>
      <c r="M7498" s="57" t="s">
        <v>14966</v>
      </c>
    </row>
    <row r="7499" spans="1:13" x14ac:dyDescent="0.25">
      <c r="A7499" s="23" t="s">
        <v>14932</v>
      </c>
      <c r="B7499" s="5" t="s">
        <v>13958</v>
      </c>
      <c r="C7499" s="18">
        <v>1550733.1950000001</v>
      </c>
      <c r="D7499" s="18">
        <v>2243078.6239999998</v>
      </c>
      <c r="E7499" s="18">
        <f t="shared" si="585"/>
        <v>3793.811819</v>
      </c>
      <c r="F7499" s="18">
        <v>316476.092</v>
      </c>
      <c r="G7499" s="18">
        <v>0</v>
      </c>
      <c r="H7499" s="18">
        <f t="shared" si="586"/>
        <v>316.47609199999999</v>
      </c>
      <c r="I7499" s="18">
        <v>3477335.727</v>
      </c>
      <c r="J7499" s="40">
        <f t="shared" si="587"/>
        <v>3477.652203092</v>
      </c>
      <c r="K7499" s="43">
        <f t="shared" si="588"/>
        <v>4.9000010876019031</v>
      </c>
      <c r="L7499" s="55">
        <f t="shared" si="589"/>
        <v>8.3419027379017185E-2</v>
      </c>
      <c r="M7499" s="57" t="s">
        <v>14966</v>
      </c>
    </row>
    <row r="7500" spans="1:13" x14ac:dyDescent="0.25">
      <c r="A7500" s="23" t="s">
        <v>14933</v>
      </c>
      <c r="B7500" s="5" t="s">
        <v>13959</v>
      </c>
      <c r="C7500" s="18">
        <v>5507061.2810000004</v>
      </c>
      <c r="D7500" s="18">
        <v>6219972.574</v>
      </c>
      <c r="E7500" s="18">
        <f t="shared" si="585"/>
        <v>11727.033855</v>
      </c>
      <c r="F7500" s="18">
        <v>812.99300000000005</v>
      </c>
      <c r="G7500" s="18">
        <v>721844.13500000001</v>
      </c>
      <c r="H7500" s="18">
        <f t="shared" si="586"/>
        <v>722.65712800000006</v>
      </c>
      <c r="I7500" s="18">
        <v>11004376.727</v>
      </c>
      <c r="J7500" s="40">
        <f t="shared" si="587"/>
        <v>11005.099384128001</v>
      </c>
      <c r="K7500" s="43">
        <f t="shared" si="588"/>
        <v>6773.8114362608285</v>
      </c>
      <c r="L7500" s="55">
        <f t="shared" si="589"/>
        <v>6.1623180843115258E-2</v>
      </c>
      <c r="M7500" s="57" t="s">
        <v>14966</v>
      </c>
    </row>
    <row r="7501" spans="1:13" x14ac:dyDescent="0.25">
      <c r="A7501" s="23" t="s">
        <v>14934</v>
      </c>
      <c r="B7501" s="5" t="s">
        <v>13617</v>
      </c>
      <c r="C7501" s="18">
        <v>6904613.0429999996</v>
      </c>
      <c r="D7501" s="18">
        <v>5041953.1090000002</v>
      </c>
      <c r="E7501" s="18">
        <f t="shared" si="585"/>
        <v>11946.566151999999</v>
      </c>
      <c r="F7501" s="18">
        <v>7724983.4670000002</v>
      </c>
      <c r="G7501" s="18">
        <v>930638.63300000003</v>
      </c>
      <c r="H7501" s="18">
        <f t="shared" si="586"/>
        <v>8655.6221000000005</v>
      </c>
      <c r="I7501" s="18">
        <v>3290944.0520000001</v>
      </c>
      <c r="J7501" s="40">
        <f t="shared" si="587"/>
        <v>3299.5996740999999</v>
      </c>
      <c r="K7501" s="43">
        <f t="shared" si="588"/>
        <v>0.89380295407692412</v>
      </c>
      <c r="L7501" s="55">
        <f t="shared" si="589"/>
        <v>0.72452803507482733</v>
      </c>
      <c r="M7501" s="57" t="s">
        <v>14966</v>
      </c>
    </row>
    <row r="7502" spans="1:13" x14ac:dyDescent="0.25">
      <c r="A7502" s="23" t="s">
        <v>14935</v>
      </c>
      <c r="B7502" s="5" t="s">
        <v>13960</v>
      </c>
      <c r="C7502" s="18">
        <v>2919393.5980000002</v>
      </c>
      <c r="D7502" s="18">
        <v>5107368.8119999999</v>
      </c>
      <c r="E7502" s="18">
        <f t="shared" si="585"/>
        <v>8026.7624100000003</v>
      </c>
      <c r="F7502" s="18">
        <v>2555950.2609999999</v>
      </c>
      <c r="G7502" s="18">
        <v>618149.60900000005</v>
      </c>
      <c r="H7502" s="18">
        <f t="shared" si="586"/>
        <v>3174.09987</v>
      </c>
      <c r="I7502" s="18">
        <v>4852662.54</v>
      </c>
      <c r="J7502" s="40">
        <f t="shared" si="587"/>
        <v>4855.83663987</v>
      </c>
      <c r="K7502" s="43">
        <f t="shared" si="588"/>
        <v>1.1421949959455804</v>
      </c>
      <c r="L7502" s="55">
        <f t="shared" si="589"/>
        <v>0.39543961909793213</v>
      </c>
      <c r="M7502" s="57" t="s">
        <v>14966</v>
      </c>
    </row>
    <row r="7503" spans="1:13" x14ac:dyDescent="0.25">
      <c r="A7503" s="23" t="s">
        <v>14936</v>
      </c>
      <c r="B7503" s="5" t="s">
        <v>13961</v>
      </c>
      <c r="C7503" s="18">
        <v>39768364.523000002</v>
      </c>
      <c r="D7503" s="18">
        <v>31125667.274999999</v>
      </c>
      <c r="E7503" s="18">
        <f t="shared" si="585"/>
        <v>70894.031798000011</v>
      </c>
      <c r="F7503" s="18">
        <v>12091497.729</v>
      </c>
      <c r="G7503" s="18">
        <v>0</v>
      </c>
      <c r="H7503" s="18">
        <f t="shared" si="586"/>
        <v>12091.497729000001</v>
      </c>
      <c r="I7503" s="18">
        <v>58802534.068999998</v>
      </c>
      <c r="J7503" s="40">
        <f t="shared" si="587"/>
        <v>58814.625566729002</v>
      </c>
      <c r="K7503" s="43">
        <f t="shared" si="588"/>
        <v>3.2889527347485146</v>
      </c>
      <c r="L7503" s="55">
        <f t="shared" si="589"/>
        <v>0.17055734343692827</v>
      </c>
      <c r="M7503" s="57" t="s">
        <v>14966</v>
      </c>
    </row>
    <row r="7504" spans="1:13" x14ac:dyDescent="0.25">
      <c r="A7504" s="23" t="s">
        <v>14937</v>
      </c>
      <c r="B7504" s="5" t="s">
        <v>13962</v>
      </c>
      <c r="C7504" s="18">
        <v>14143863.126</v>
      </c>
      <c r="D7504" s="18">
        <v>22328149.318</v>
      </c>
      <c r="E7504" s="18">
        <f t="shared" si="585"/>
        <v>36472.012444</v>
      </c>
      <c r="F7504" s="18">
        <v>9399900.0730000008</v>
      </c>
      <c r="G7504" s="18">
        <v>1118260</v>
      </c>
      <c r="H7504" s="18">
        <f t="shared" si="586"/>
        <v>10518.160073000001</v>
      </c>
      <c r="I7504" s="18">
        <v>25953852.370999999</v>
      </c>
      <c r="J7504" s="40">
        <f t="shared" si="587"/>
        <v>25964.370531073</v>
      </c>
      <c r="K7504" s="43">
        <f t="shared" si="588"/>
        <v>1.5046822855730584</v>
      </c>
      <c r="L7504" s="55">
        <f t="shared" si="589"/>
        <v>0.28838990141138593</v>
      </c>
      <c r="M7504" s="57" t="s">
        <v>14966</v>
      </c>
    </row>
    <row r="7505" spans="1:13" x14ac:dyDescent="0.25">
      <c r="A7505" s="23" t="s">
        <v>14938</v>
      </c>
      <c r="B7505" s="5" t="s">
        <v>13963</v>
      </c>
      <c r="C7505" s="18">
        <v>13604924.606000001</v>
      </c>
      <c r="D7505" s="18">
        <v>18016491.210000001</v>
      </c>
      <c r="E7505" s="18">
        <f t="shared" si="585"/>
        <v>31621.415816000001</v>
      </c>
      <c r="F7505" s="18">
        <v>3963142.6269999999</v>
      </c>
      <c r="G7505" s="18">
        <v>1558895.0330000001</v>
      </c>
      <c r="H7505" s="18">
        <f t="shared" si="586"/>
        <v>5522.03766</v>
      </c>
      <c r="I7505" s="18">
        <v>26099378.155999999</v>
      </c>
      <c r="J7505" s="40">
        <f t="shared" si="587"/>
        <v>26104.90019366</v>
      </c>
      <c r="K7505" s="43">
        <f t="shared" si="588"/>
        <v>3.4328627269966785</v>
      </c>
      <c r="L7505" s="55">
        <f t="shared" si="589"/>
        <v>0.17462967794142617</v>
      </c>
      <c r="M7505" s="57" t="s">
        <v>14966</v>
      </c>
    </row>
    <row r="7506" spans="1:13" x14ac:dyDescent="0.25">
      <c r="A7506" s="23" t="s">
        <v>14939</v>
      </c>
      <c r="B7506" s="5" t="s">
        <v>13964</v>
      </c>
      <c r="C7506" s="18">
        <v>49397031.814000003</v>
      </c>
      <c r="D7506" s="18">
        <v>29269029.366</v>
      </c>
      <c r="E7506" s="18">
        <f t="shared" si="585"/>
        <v>78666.061180000004</v>
      </c>
      <c r="F7506" s="18">
        <v>18075952.583999999</v>
      </c>
      <c r="G7506" s="18">
        <v>2144741.6150000002</v>
      </c>
      <c r="H7506" s="18">
        <f t="shared" si="586"/>
        <v>20220.694199000001</v>
      </c>
      <c r="I7506" s="18">
        <v>58445366.980999999</v>
      </c>
      <c r="J7506" s="40">
        <f t="shared" si="587"/>
        <v>58465.587675199</v>
      </c>
      <c r="K7506" s="43">
        <f t="shared" si="588"/>
        <v>2.7327484725603886</v>
      </c>
      <c r="L7506" s="55">
        <f t="shared" si="589"/>
        <v>0.25704470130685653</v>
      </c>
      <c r="M7506" s="57" t="s">
        <v>14966</v>
      </c>
    </row>
    <row r="7507" spans="1:13" x14ac:dyDescent="0.25">
      <c r="A7507" s="23" t="s">
        <v>14940</v>
      </c>
      <c r="B7507" s="5" t="s">
        <v>13965</v>
      </c>
      <c r="C7507" s="18">
        <v>5530687.023</v>
      </c>
      <c r="D7507" s="18">
        <v>8387421.2199999997</v>
      </c>
      <c r="E7507" s="18">
        <f t="shared" si="585"/>
        <v>13918.108243000001</v>
      </c>
      <c r="F7507" s="18">
        <v>465782.67800000001</v>
      </c>
      <c r="G7507" s="18">
        <v>0</v>
      </c>
      <c r="H7507" s="18">
        <f t="shared" si="586"/>
        <v>465.78267800000003</v>
      </c>
      <c r="I7507" s="18">
        <v>13452325.564999999</v>
      </c>
      <c r="J7507" s="40">
        <f t="shared" si="587"/>
        <v>13452.791347678</v>
      </c>
      <c r="K7507" s="43">
        <f t="shared" si="588"/>
        <v>11.873964585260939</v>
      </c>
      <c r="L7507" s="55">
        <f t="shared" si="589"/>
        <v>3.3465947373577991E-2</v>
      </c>
      <c r="M7507" s="57" t="s">
        <v>14966</v>
      </c>
    </row>
    <row r="7508" spans="1:13" x14ac:dyDescent="0.25">
      <c r="A7508" s="23" t="s">
        <v>14941</v>
      </c>
      <c r="B7508" s="5" t="s">
        <v>13966</v>
      </c>
      <c r="C7508" s="18">
        <v>4915418.7050000001</v>
      </c>
      <c r="D7508" s="18">
        <v>2266352.486</v>
      </c>
      <c r="E7508" s="18">
        <f t="shared" si="585"/>
        <v>7181.7711909999998</v>
      </c>
      <c r="F7508" s="18">
        <v>1721650.044</v>
      </c>
      <c r="G7508" s="18">
        <v>0</v>
      </c>
      <c r="H7508" s="18">
        <f t="shared" si="586"/>
        <v>1721.650044</v>
      </c>
      <c r="I7508" s="18">
        <v>5460121.1469999999</v>
      </c>
      <c r="J7508" s="40">
        <f t="shared" si="587"/>
        <v>5461.8427970439998</v>
      </c>
      <c r="K7508" s="43">
        <f t="shared" si="588"/>
        <v>2.8550626314159349</v>
      </c>
      <c r="L7508" s="55">
        <f t="shared" si="589"/>
        <v>0.23972499237479536</v>
      </c>
      <c r="M7508" s="57" t="s">
        <v>14966</v>
      </c>
    </row>
    <row r="7509" spans="1:13" x14ac:dyDescent="0.25">
      <c r="A7509" s="23" t="s">
        <v>14942</v>
      </c>
      <c r="B7509" s="5" t="s">
        <v>13967</v>
      </c>
      <c r="C7509" s="18">
        <v>4682986.25</v>
      </c>
      <c r="D7509" s="18">
        <v>1949805.5630000001</v>
      </c>
      <c r="E7509" s="18">
        <f t="shared" ref="E7509:E7572" si="590">(+D7509+C7509)/1000</f>
        <v>6632.7918129999998</v>
      </c>
      <c r="F7509" s="18">
        <v>1810764.165</v>
      </c>
      <c r="G7509" s="18">
        <v>0</v>
      </c>
      <c r="H7509" s="18">
        <f t="shared" ref="H7509:H7572" si="591">(+G7509+F7509)/1000</f>
        <v>1810.764165</v>
      </c>
      <c r="I7509" s="18">
        <v>4822027.648</v>
      </c>
      <c r="J7509" s="40">
        <f t="shared" ref="J7509:J7572" si="592">(+I7509+H7509)/1000</f>
        <v>4823.8384121649997</v>
      </c>
      <c r="K7509" s="43">
        <f t="shared" si="588"/>
        <v>2.5861933544504399</v>
      </c>
      <c r="L7509" s="55">
        <f t="shared" si="589"/>
        <v>0.2730018092006109</v>
      </c>
      <c r="M7509" s="57" t="s">
        <v>14966</v>
      </c>
    </row>
    <row r="7510" spans="1:13" x14ac:dyDescent="0.25">
      <c r="A7510" s="23" t="s">
        <v>14943</v>
      </c>
      <c r="B7510" s="5" t="s">
        <v>13968</v>
      </c>
      <c r="C7510" s="18">
        <v>9917527.9179999996</v>
      </c>
      <c r="D7510" s="18">
        <v>9745336.2349999994</v>
      </c>
      <c r="E7510" s="18">
        <f t="shared" si="590"/>
        <v>19662.864152999999</v>
      </c>
      <c r="F7510" s="18">
        <v>6772081.148</v>
      </c>
      <c r="G7510" s="18">
        <v>2034159.764</v>
      </c>
      <c r="H7510" s="18">
        <f t="shared" si="591"/>
        <v>8806.2409120000011</v>
      </c>
      <c r="I7510" s="18">
        <v>10856623.241</v>
      </c>
      <c r="J7510" s="40">
        <f t="shared" si="592"/>
        <v>10865.429481912</v>
      </c>
      <c r="K7510" s="43">
        <f t="shared" ref="K7510:K7526" si="593">+IFERROR(C7510/F7510,"ERROR")</f>
        <v>1.4644726932914773</v>
      </c>
      <c r="L7510" s="55">
        <f t="shared" ref="L7510:L7526" si="594">+IFERROR(H7510/E7510,"ERROR")</f>
        <v>0.4478615548313401</v>
      </c>
      <c r="M7510" s="57" t="s">
        <v>14966</v>
      </c>
    </row>
    <row r="7511" spans="1:13" x14ac:dyDescent="0.25">
      <c r="A7511" s="23" t="s">
        <v>14944</v>
      </c>
      <c r="B7511" s="5" t="s">
        <v>13969</v>
      </c>
      <c r="C7511" s="18">
        <v>23997829.649999999</v>
      </c>
      <c r="D7511" s="18">
        <v>34228221.577</v>
      </c>
      <c r="E7511" s="18">
        <f t="shared" si="590"/>
        <v>58226.051226999996</v>
      </c>
      <c r="F7511" s="18">
        <v>19089539.017000001</v>
      </c>
      <c r="G7511" s="18">
        <v>2194173.9750000001</v>
      </c>
      <c r="H7511" s="18">
        <f t="shared" si="591"/>
        <v>21283.712992000001</v>
      </c>
      <c r="I7511" s="18">
        <v>36942338.234999999</v>
      </c>
      <c r="J7511" s="40">
        <f t="shared" si="592"/>
        <v>36963.621947991996</v>
      </c>
      <c r="K7511" s="43">
        <f t="shared" si="593"/>
        <v>1.2571193902916653</v>
      </c>
      <c r="L7511" s="55">
        <f t="shared" si="594"/>
        <v>0.3655359163722669</v>
      </c>
      <c r="M7511" s="57" t="s">
        <v>14966</v>
      </c>
    </row>
    <row r="7512" spans="1:13" x14ac:dyDescent="0.25">
      <c r="A7512" s="23" t="s">
        <v>14945</v>
      </c>
      <c r="B7512" s="5" t="s">
        <v>13970</v>
      </c>
      <c r="C7512" s="18">
        <v>3751016.5669999998</v>
      </c>
      <c r="D7512" s="18">
        <v>1789183.9339999999</v>
      </c>
      <c r="E7512" s="18">
        <f t="shared" si="590"/>
        <v>5540.2005010000003</v>
      </c>
      <c r="F7512" s="18">
        <v>2680373.3640000001</v>
      </c>
      <c r="G7512" s="18">
        <v>0</v>
      </c>
      <c r="H7512" s="18">
        <f t="shared" si="591"/>
        <v>2680.373364</v>
      </c>
      <c r="I7512" s="18">
        <v>2859827.1370000001</v>
      </c>
      <c r="J7512" s="40">
        <f t="shared" si="592"/>
        <v>2862.5075103640002</v>
      </c>
      <c r="K7512" s="43">
        <f t="shared" si="593"/>
        <v>1.3994380847757149</v>
      </c>
      <c r="L7512" s="55">
        <f t="shared" si="594"/>
        <v>0.48380439724450325</v>
      </c>
      <c r="M7512" s="57" t="s">
        <v>14966</v>
      </c>
    </row>
    <row r="7513" spans="1:13" x14ac:dyDescent="0.25">
      <c r="A7513" s="23" t="s">
        <v>14946</v>
      </c>
      <c r="B7513" s="5" t="s">
        <v>13971</v>
      </c>
      <c r="C7513" s="18">
        <v>4804598.9560000002</v>
      </c>
      <c r="D7513" s="18">
        <v>2857390.9109999998</v>
      </c>
      <c r="E7513" s="18">
        <f t="shared" si="590"/>
        <v>7661.9898670000002</v>
      </c>
      <c r="F7513" s="18">
        <v>2527300.798</v>
      </c>
      <c r="G7513" s="18">
        <v>0</v>
      </c>
      <c r="H7513" s="18">
        <f t="shared" si="591"/>
        <v>2527.3007979999998</v>
      </c>
      <c r="I7513" s="18">
        <v>5134689.0690000001</v>
      </c>
      <c r="J7513" s="40">
        <f t="shared" si="592"/>
        <v>5137.2163697980004</v>
      </c>
      <c r="K7513" s="43">
        <f t="shared" si="593"/>
        <v>1.9010791908118569</v>
      </c>
      <c r="L7513" s="55">
        <f t="shared" si="594"/>
        <v>0.32984914387384162</v>
      </c>
      <c r="M7513" s="57" t="s">
        <v>14966</v>
      </c>
    </row>
    <row r="7514" spans="1:13" x14ac:dyDescent="0.25">
      <c r="A7514" s="23" t="s">
        <v>14947</v>
      </c>
      <c r="B7514" s="5" t="s">
        <v>13972</v>
      </c>
      <c r="C7514" s="18">
        <v>5844043.3880000003</v>
      </c>
      <c r="D7514" s="18">
        <v>6568293.7680000002</v>
      </c>
      <c r="E7514" s="18">
        <f t="shared" si="590"/>
        <v>12412.337156</v>
      </c>
      <c r="F7514" s="18">
        <v>1795888.675</v>
      </c>
      <c r="G7514" s="18">
        <v>0</v>
      </c>
      <c r="H7514" s="18">
        <f t="shared" si="591"/>
        <v>1795.8886750000001</v>
      </c>
      <c r="I7514" s="18">
        <v>10616448.481000001</v>
      </c>
      <c r="J7514" s="40">
        <f t="shared" si="592"/>
        <v>10618.244369675002</v>
      </c>
      <c r="K7514" s="43">
        <f t="shared" si="593"/>
        <v>3.2541234149716991</v>
      </c>
      <c r="L7514" s="55">
        <f t="shared" si="594"/>
        <v>0.14468577935235069</v>
      </c>
      <c r="M7514" s="57" t="s">
        <v>14966</v>
      </c>
    </row>
    <row r="7515" spans="1:13" x14ac:dyDescent="0.25">
      <c r="A7515" s="23" t="s">
        <v>14948</v>
      </c>
      <c r="B7515" s="5" t="s">
        <v>13973</v>
      </c>
      <c r="C7515" s="18">
        <v>1088520.8130000001</v>
      </c>
      <c r="D7515" s="18">
        <v>2291009.5759999999</v>
      </c>
      <c r="E7515" s="18">
        <f t="shared" si="590"/>
        <v>3379.530389</v>
      </c>
      <c r="F7515" s="18">
        <v>127839.10799999999</v>
      </c>
      <c r="G7515" s="18">
        <v>0</v>
      </c>
      <c r="H7515" s="18">
        <f t="shared" si="591"/>
        <v>127.839108</v>
      </c>
      <c r="I7515" s="18">
        <v>3251691.281</v>
      </c>
      <c r="J7515" s="40">
        <f t="shared" si="592"/>
        <v>3251.8191201079999</v>
      </c>
      <c r="K7515" s="43">
        <f t="shared" si="593"/>
        <v>8.5147716534442672</v>
      </c>
      <c r="L7515" s="55">
        <f t="shared" si="594"/>
        <v>3.7827476982039351E-2</v>
      </c>
      <c r="M7515" s="57" t="s">
        <v>14966</v>
      </c>
    </row>
    <row r="7516" spans="1:13" x14ac:dyDescent="0.25">
      <c r="A7516" s="23" t="s">
        <v>14949</v>
      </c>
      <c r="B7516" s="5" t="s">
        <v>13974</v>
      </c>
      <c r="C7516" s="18">
        <v>4615271.9000000004</v>
      </c>
      <c r="D7516" s="18">
        <v>5488922.0130000003</v>
      </c>
      <c r="E7516" s="18">
        <f t="shared" si="590"/>
        <v>10104.193913000001</v>
      </c>
      <c r="F7516" s="18">
        <v>692032.63300000003</v>
      </c>
      <c r="G7516" s="18">
        <v>312444.304</v>
      </c>
      <c r="H7516" s="18">
        <f t="shared" si="591"/>
        <v>1004.476937</v>
      </c>
      <c r="I7516" s="18">
        <v>9099716.9759999998</v>
      </c>
      <c r="J7516" s="40">
        <f t="shared" si="592"/>
        <v>9100.7214529369994</v>
      </c>
      <c r="K7516" s="43">
        <f t="shared" si="593"/>
        <v>6.6691535628782992</v>
      </c>
      <c r="L7516" s="55">
        <f t="shared" si="594"/>
        <v>9.9411882397431567E-2</v>
      </c>
      <c r="M7516" s="57" t="s">
        <v>14966</v>
      </c>
    </row>
    <row r="7517" spans="1:13" x14ac:dyDescent="0.25">
      <c r="A7517" s="23" t="s">
        <v>14950</v>
      </c>
      <c r="B7517" s="5" t="s">
        <v>13975</v>
      </c>
      <c r="C7517" s="18">
        <v>1155440.7420000001</v>
      </c>
      <c r="D7517" s="18">
        <v>3705587.591</v>
      </c>
      <c r="E7517" s="18">
        <f t="shared" si="590"/>
        <v>4861.0283330000002</v>
      </c>
      <c r="F7517" s="18">
        <v>102380.43799999999</v>
      </c>
      <c r="G7517" s="18">
        <v>0</v>
      </c>
      <c r="H7517" s="18">
        <f t="shared" si="591"/>
        <v>102.380438</v>
      </c>
      <c r="I7517" s="18">
        <v>4758647.8949999996</v>
      </c>
      <c r="J7517" s="40">
        <f t="shared" si="592"/>
        <v>4758.7502754379993</v>
      </c>
      <c r="K7517" s="43">
        <f t="shared" si="593"/>
        <v>11.285756972440382</v>
      </c>
      <c r="L7517" s="55">
        <f t="shared" si="594"/>
        <v>2.1061477322600906E-2</v>
      </c>
      <c r="M7517" s="57" t="s">
        <v>14966</v>
      </c>
    </row>
    <row r="7518" spans="1:13" x14ac:dyDescent="0.25">
      <c r="A7518" s="23" t="s">
        <v>14951</v>
      </c>
      <c r="B7518" s="5" t="s">
        <v>13674</v>
      </c>
      <c r="C7518" s="18">
        <v>4613566.8449999997</v>
      </c>
      <c r="D7518" s="18">
        <v>5791497.5350000001</v>
      </c>
      <c r="E7518" s="18">
        <f t="shared" si="590"/>
        <v>10405.06438</v>
      </c>
      <c r="F7518" s="18">
        <v>816546.30200000003</v>
      </c>
      <c r="G7518" s="18">
        <v>0</v>
      </c>
      <c r="H7518" s="18">
        <f t="shared" si="591"/>
        <v>816.54630199999997</v>
      </c>
      <c r="I7518" s="18">
        <v>9588518.0779999997</v>
      </c>
      <c r="J7518" s="40">
        <f t="shared" si="592"/>
        <v>9589.3346243020005</v>
      </c>
      <c r="K7518" s="43">
        <f t="shared" si="593"/>
        <v>5.6500982659523444</v>
      </c>
      <c r="L7518" s="55">
        <f t="shared" si="594"/>
        <v>7.8475852928840795E-2</v>
      </c>
      <c r="M7518" s="57" t="s">
        <v>14966</v>
      </c>
    </row>
    <row r="7519" spans="1:13" x14ac:dyDescent="0.25">
      <c r="A7519" s="23" t="s">
        <v>14952</v>
      </c>
      <c r="B7519" s="5" t="s">
        <v>13976</v>
      </c>
      <c r="C7519" s="18">
        <v>2506664.7179999999</v>
      </c>
      <c r="D7519" s="18">
        <v>831402.61600000004</v>
      </c>
      <c r="E7519" s="18">
        <f t="shared" si="590"/>
        <v>3338.0673339999998</v>
      </c>
      <c r="F7519" s="18">
        <v>250845.57800000001</v>
      </c>
      <c r="G7519" s="18">
        <v>0</v>
      </c>
      <c r="H7519" s="18">
        <f t="shared" si="591"/>
        <v>250.84557800000002</v>
      </c>
      <c r="I7519" s="18">
        <v>3087221.7560000001</v>
      </c>
      <c r="J7519" s="40">
        <f t="shared" si="592"/>
        <v>3087.4726015780002</v>
      </c>
      <c r="K7519" s="43">
        <f t="shared" si="593"/>
        <v>9.9928599020390134</v>
      </c>
      <c r="L7519" s="55">
        <f t="shared" si="594"/>
        <v>7.5146949687025108E-2</v>
      </c>
      <c r="M7519" s="57" t="s">
        <v>14966</v>
      </c>
    </row>
    <row r="7520" spans="1:13" x14ac:dyDescent="0.25">
      <c r="A7520" s="23" t="s">
        <v>14953</v>
      </c>
      <c r="B7520" s="5" t="s">
        <v>13977</v>
      </c>
      <c r="C7520" s="18">
        <v>13036221.648</v>
      </c>
      <c r="D7520" s="18">
        <v>12715903.818</v>
      </c>
      <c r="E7520" s="18">
        <f t="shared" si="590"/>
        <v>25752.125465999998</v>
      </c>
      <c r="F7520" s="18">
        <v>13895029.335000001</v>
      </c>
      <c r="G7520" s="18">
        <v>0</v>
      </c>
      <c r="H7520" s="18">
        <f t="shared" si="591"/>
        <v>13895.029335000001</v>
      </c>
      <c r="I7520" s="18">
        <v>11857096.130999999</v>
      </c>
      <c r="J7520" s="40">
        <f t="shared" si="592"/>
        <v>11870.991160334999</v>
      </c>
      <c r="K7520" s="43">
        <f t="shared" si="593"/>
        <v>0.93819317208372044</v>
      </c>
      <c r="L7520" s="55">
        <f t="shared" si="594"/>
        <v>0.53956825246697881</v>
      </c>
      <c r="M7520" s="57" t="s">
        <v>14966</v>
      </c>
    </row>
    <row r="7521" spans="1:13" x14ac:dyDescent="0.25">
      <c r="A7521" s="23" t="s">
        <v>14959</v>
      </c>
      <c r="B7521" s="5" t="s">
        <v>13268</v>
      </c>
      <c r="C7521" s="18">
        <v>9637216.057</v>
      </c>
      <c r="D7521" s="18">
        <v>5498100.0039999997</v>
      </c>
      <c r="E7521" s="18">
        <f t="shared" si="590"/>
        <v>15135.316061000001</v>
      </c>
      <c r="F7521" s="18">
        <v>4544628.7439999999</v>
      </c>
      <c r="G7521" s="18">
        <v>1500435.4750000001</v>
      </c>
      <c r="H7521" s="18">
        <f t="shared" si="591"/>
        <v>6045.0642190000008</v>
      </c>
      <c r="I7521" s="18">
        <v>9090251.8420000002</v>
      </c>
      <c r="J7521" s="40">
        <f t="shared" si="592"/>
        <v>9096.2969062190004</v>
      </c>
      <c r="K7521" s="43">
        <f t="shared" si="593"/>
        <v>2.120572790400852</v>
      </c>
      <c r="L7521" s="55">
        <f t="shared" si="594"/>
        <v>0.39940125430063855</v>
      </c>
      <c r="M7521" s="57" t="s">
        <v>14966</v>
      </c>
    </row>
    <row r="7522" spans="1:13" x14ac:dyDescent="0.25">
      <c r="A7522" s="23" t="s">
        <v>14954</v>
      </c>
      <c r="B7522" s="5" t="s">
        <v>13978</v>
      </c>
      <c r="C7522" s="18">
        <v>9148662.3169999998</v>
      </c>
      <c r="D7522" s="18">
        <v>18364268.842999998</v>
      </c>
      <c r="E7522" s="18">
        <f t="shared" si="590"/>
        <v>27512.931159999996</v>
      </c>
      <c r="F7522" s="18">
        <v>8292409.4409999996</v>
      </c>
      <c r="G7522" s="18">
        <v>8697908.6390000004</v>
      </c>
      <c r="H7522" s="18">
        <f t="shared" si="591"/>
        <v>16990.318079999997</v>
      </c>
      <c r="I7522" s="18">
        <v>10522613.08</v>
      </c>
      <c r="J7522" s="40">
        <f t="shared" si="592"/>
        <v>10539.60339808</v>
      </c>
      <c r="K7522" s="43">
        <f t="shared" si="593"/>
        <v>1.1032574286270098</v>
      </c>
      <c r="L7522" s="55">
        <f t="shared" si="594"/>
        <v>0.61753936653254793</v>
      </c>
      <c r="M7522" s="57" t="s">
        <v>14966</v>
      </c>
    </row>
    <row r="7523" spans="1:13" x14ac:dyDescent="0.25">
      <c r="A7523" s="23" t="s">
        <v>14955</v>
      </c>
      <c r="B7523" s="5" t="s">
        <v>13979</v>
      </c>
      <c r="C7523" s="18">
        <v>3909662.2710000002</v>
      </c>
      <c r="D7523" s="18">
        <v>8858200.9120000005</v>
      </c>
      <c r="E7523" s="18">
        <f t="shared" si="590"/>
        <v>12767.863182999999</v>
      </c>
      <c r="F7523" s="18">
        <v>6101771.3059999999</v>
      </c>
      <c r="G7523" s="18">
        <v>1516708.375</v>
      </c>
      <c r="H7523" s="18">
        <f t="shared" si="591"/>
        <v>7618.4796809999998</v>
      </c>
      <c r="I7523" s="18">
        <v>5149383.5020000003</v>
      </c>
      <c r="J7523" s="40">
        <f t="shared" si="592"/>
        <v>5157.0019816810009</v>
      </c>
      <c r="K7523" s="43">
        <f t="shared" si="593"/>
        <v>0.64074218369271674</v>
      </c>
      <c r="L7523" s="55">
        <f t="shared" si="594"/>
        <v>0.5966918325960574</v>
      </c>
      <c r="M7523" s="57" t="s">
        <v>14966</v>
      </c>
    </row>
    <row r="7524" spans="1:13" x14ac:dyDescent="0.25">
      <c r="A7524" s="23" t="s">
        <v>14956</v>
      </c>
      <c r="B7524" s="5" t="s">
        <v>13105</v>
      </c>
      <c r="C7524" s="18">
        <v>7799344.7630000003</v>
      </c>
      <c r="D7524" s="18">
        <v>8137478.3949999996</v>
      </c>
      <c r="E7524" s="18">
        <f t="shared" si="590"/>
        <v>15936.823157999999</v>
      </c>
      <c r="F7524" s="18">
        <v>1965077.754</v>
      </c>
      <c r="G7524" s="18">
        <v>0</v>
      </c>
      <c r="H7524" s="18">
        <f t="shared" si="591"/>
        <v>1965.0777539999999</v>
      </c>
      <c r="I7524" s="18">
        <v>13971745.403999999</v>
      </c>
      <c r="J7524" s="40">
        <f t="shared" si="592"/>
        <v>13973.710481753998</v>
      </c>
      <c r="K7524" s="43">
        <f t="shared" si="593"/>
        <v>3.968975144685293</v>
      </c>
      <c r="L7524" s="55">
        <f t="shared" si="594"/>
        <v>0.12330423287740168</v>
      </c>
      <c r="M7524" s="57" t="s">
        <v>14966</v>
      </c>
    </row>
    <row r="7525" spans="1:13" x14ac:dyDescent="0.25">
      <c r="A7525" s="23" t="s">
        <v>14957</v>
      </c>
      <c r="B7525" s="5" t="s">
        <v>13980</v>
      </c>
      <c r="C7525" s="18">
        <v>3525522.5389999999</v>
      </c>
      <c r="D7525" s="18">
        <v>6787510.6509999996</v>
      </c>
      <c r="E7525" s="18">
        <f t="shared" si="590"/>
        <v>10313.03319</v>
      </c>
      <c r="F7525" s="18">
        <v>1277903.5830000001</v>
      </c>
      <c r="G7525" s="18">
        <v>0</v>
      </c>
      <c r="H7525" s="18">
        <f t="shared" si="591"/>
        <v>1277.903583</v>
      </c>
      <c r="I7525" s="18">
        <v>9035129.6070000008</v>
      </c>
      <c r="J7525" s="40">
        <f t="shared" si="592"/>
        <v>9036.4075105829997</v>
      </c>
      <c r="K7525" s="43">
        <f t="shared" si="593"/>
        <v>2.7588329713604063</v>
      </c>
      <c r="L7525" s="55">
        <f t="shared" si="594"/>
        <v>0.12391151656906478</v>
      </c>
      <c r="M7525" s="57" t="s">
        <v>14966</v>
      </c>
    </row>
    <row r="7526" spans="1:13" ht="15.75" thickBot="1" x14ac:dyDescent="0.3">
      <c r="A7526" s="24" t="s">
        <v>14958</v>
      </c>
      <c r="B7526" s="6" t="s">
        <v>13981</v>
      </c>
      <c r="C7526" s="19">
        <v>5827542.6169999996</v>
      </c>
      <c r="D7526" s="19">
        <v>5667815.3080000002</v>
      </c>
      <c r="E7526" s="19">
        <f t="shared" si="590"/>
        <v>11495.357925</v>
      </c>
      <c r="F7526" s="19">
        <v>10901786.869999999</v>
      </c>
      <c r="G7526" s="19">
        <v>0</v>
      </c>
      <c r="H7526" s="19">
        <f t="shared" si="591"/>
        <v>10901.78687</v>
      </c>
      <c r="I7526" s="19">
        <v>593571.05500000005</v>
      </c>
      <c r="J7526" s="41">
        <f t="shared" si="592"/>
        <v>604.47284187000002</v>
      </c>
      <c r="K7526" s="44">
        <f t="shared" si="593"/>
        <v>0.53454930705318404</v>
      </c>
      <c r="L7526" s="56">
        <f t="shared" si="594"/>
        <v>0.94836428244577686</v>
      </c>
      <c r="M7526" s="58" t="s">
        <v>14966</v>
      </c>
    </row>
    <row r="7527" spans="1:13" x14ac:dyDescent="0.25"/>
  </sheetData>
  <sheetProtection algorithmName="SHA-512" hashValue="IcSZ5+hFHUsjmuI3GdcjwinOkXxst1QfojVccb+hc+XtuG0KH2WKEAaz9mI66q7MZgtMrDgxV/ML7dtScWG2pg==" saltValue="3ulO3zAS/+m39bl5mT9rSg==" spinCount="100000" sheet="1" objects="1" scenarios="1"/>
  <autoFilter ref="A11:M7526"/>
  <mergeCells count="5">
    <mergeCell ref="A6:I6"/>
    <mergeCell ref="A7:I7"/>
    <mergeCell ref="A8:I8"/>
    <mergeCell ref="A9:I9"/>
    <mergeCell ref="A10:I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38"/>
  <sheetViews>
    <sheetView showGridLines="0" tabSelected="1" workbookViewId="0">
      <selection activeCell="B25" sqref="B25"/>
    </sheetView>
  </sheetViews>
  <sheetFormatPr baseColWidth="10" defaultColWidth="27.140625" defaultRowHeight="15" zeroHeight="1" x14ac:dyDescent="0.25"/>
  <cols>
    <col min="1" max="1" width="13.42578125" style="36" customWidth="1"/>
    <col min="2" max="2" width="111.140625" style="36" bestFit="1" customWidth="1"/>
    <col min="3" max="8" width="19.28515625" style="11" customWidth="1"/>
  </cols>
  <sheetData>
    <row r="1" spans="1:12" x14ac:dyDescent="0.25">
      <c r="A1"/>
      <c r="B1"/>
      <c r="I1" s="11"/>
      <c r="K1" s="45"/>
      <c r="L1" s="45"/>
    </row>
    <row r="2" spans="1:12" x14ac:dyDescent="0.25">
      <c r="A2"/>
      <c r="B2"/>
      <c r="I2" s="11"/>
      <c r="K2" s="45"/>
      <c r="L2" s="45"/>
    </row>
    <row r="3" spans="1:12" x14ac:dyDescent="0.25">
      <c r="A3"/>
      <c r="B3"/>
      <c r="I3" s="11"/>
      <c r="K3" s="45"/>
      <c r="L3" s="45"/>
    </row>
    <row r="4" spans="1:12" x14ac:dyDescent="0.25">
      <c r="A4"/>
      <c r="B4"/>
      <c r="I4" s="11"/>
      <c r="K4" s="45"/>
      <c r="L4" s="45"/>
    </row>
    <row r="5" spans="1:12" x14ac:dyDescent="0.25">
      <c r="A5"/>
      <c r="B5"/>
      <c r="I5" s="11"/>
      <c r="K5" s="45"/>
      <c r="L5" s="45"/>
    </row>
    <row r="6" spans="1:12" ht="23.25" x14ac:dyDescent="0.35">
      <c r="A6" s="47" t="s">
        <v>14960</v>
      </c>
      <c r="B6" s="47"/>
      <c r="C6" s="47"/>
      <c r="D6" s="47"/>
      <c r="E6" s="47"/>
      <c r="F6" s="47"/>
      <c r="G6" s="47"/>
      <c r="H6" s="47"/>
      <c r="I6" s="47"/>
      <c r="K6" s="45"/>
      <c r="L6" s="45"/>
    </row>
    <row r="7" spans="1:12" ht="18.75" x14ac:dyDescent="0.3">
      <c r="A7" s="48" t="s">
        <v>14961</v>
      </c>
      <c r="B7" s="48"/>
      <c r="C7" s="48"/>
      <c r="D7" s="48"/>
      <c r="E7" s="48"/>
      <c r="F7" s="48"/>
      <c r="G7" s="48"/>
      <c r="H7" s="48"/>
      <c r="I7" s="48"/>
      <c r="K7" s="45"/>
      <c r="L7" s="45"/>
    </row>
    <row r="8" spans="1:12" x14ac:dyDescent="0.25">
      <c r="A8" s="49" t="s">
        <v>14963</v>
      </c>
      <c r="B8" s="49"/>
      <c r="C8" s="49"/>
      <c r="D8" s="49"/>
      <c r="E8" s="49"/>
      <c r="F8" s="49"/>
      <c r="G8" s="49"/>
      <c r="H8" s="49"/>
      <c r="I8" s="49"/>
      <c r="K8" s="45"/>
      <c r="L8" s="45"/>
    </row>
    <row r="9" spans="1:12" x14ac:dyDescent="0.25">
      <c r="A9" s="49"/>
      <c r="B9" s="49"/>
      <c r="C9" s="49"/>
      <c r="D9" s="49"/>
      <c r="E9" s="49"/>
      <c r="F9" s="49"/>
      <c r="G9" s="49"/>
      <c r="H9" s="49"/>
      <c r="I9" s="49"/>
      <c r="K9" s="45"/>
      <c r="L9" s="45"/>
    </row>
    <row r="10" spans="1:12" ht="15.75" customHeight="1" thickBot="1" x14ac:dyDescent="0.3">
      <c r="A10" s="51" t="s">
        <v>14962</v>
      </c>
      <c r="B10" s="51"/>
      <c r="C10" s="51"/>
      <c r="D10" s="51"/>
      <c r="E10" s="51"/>
      <c r="F10" s="51"/>
      <c r="G10" s="46"/>
      <c r="H10" s="46"/>
      <c r="I10" s="46"/>
      <c r="K10" s="45"/>
      <c r="L10" s="45"/>
    </row>
    <row r="11" spans="1:12" ht="45.75" thickBot="1" x14ac:dyDescent="0.3">
      <c r="A11" s="27" t="s">
        <v>13066</v>
      </c>
      <c r="B11" s="28" t="s">
        <v>0</v>
      </c>
      <c r="C11" s="2" t="s">
        <v>13067</v>
      </c>
      <c r="D11" s="3" t="s">
        <v>13068</v>
      </c>
      <c r="E11" s="3" t="s">
        <v>13069</v>
      </c>
      <c r="F11" s="3" t="s">
        <v>13070</v>
      </c>
      <c r="G11" s="3" t="s">
        <v>13071</v>
      </c>
      <c r="H11" s="4" t="s">
        <v>13072</v>
      </c>
      <c r="I11" s="60" t="s">
        <v>14968</v>
      </c>
    </row>
    <row r="12" spans="1:12" x14ac:dyDescent="0.25">
      <c r="A12" s="21" t="s">
        <v>13063</v>
      </c>
      <c r="B12" s="29" t="s">
        <v>13064</v>
      </c>
      <c r="C12" s="12">
        <v>18960</v>
      </c>
      <c r="D12" s="12">
        <v>6902</v>
      </c>
      <c r="E12" s="12">
        <f>+C12-D12</f>
        <v>12058</v>
      </c>
      <c r="F12" s="12">
        <v>11202</v>
      </c>
      <c r="G12" s="12">
        <f>+E12-F12</f>
        <v>856</v>
      </c>
      <c r="H12" s="13">
        <v>491</v>
      </c>
      <c r="I12" s="61" t="s">
        <v>14966</v>
      </c>
      <c r="J12" s="1"/>
    </row>
    <row r="13" spans="1:12" x14ac:dyDescent="0.25">
      <c r="A13" s="22" t="s">
        <v>13061</v>
      </c>
      <c r="B13" s="30" t="s">
        <v>13062</v>
      </c>
      <c r="C13" s="9">
        <v>458589</v>
      </c>
      <c r="D13" s="9">
        <v>296700</v>
      </c>
      <c r="E13" s="9">
        <f t="shared" ref="E13:E76" si="0">+C13-D13</f>
        <v>161889</v>
      </c>
      <c r="F13" s="9">
        <v>0</v>
      </c>
      <c r="G13" s="9">
        <f t="shared" ref="G13:G76" si="1">+E13-F13</f>
        <v>161889</v>
      </c>
      <c r="H13" s="10">
        <v>160766</v>
      </c>
      <c r="I13" s="59" t="s">
        <v>14966</v>
      </c>
      <c r="J13" s="1"/>
    </row>
    <row r="14" spans="1:12" x14ac:dyDescent="0.25">
      <c r="A14" s="22" t="s">
        <v>13059</v>
      </c>
      <c r="B14" s="30" t="s">
        <v>13060</v>
      </c>
      <c r="C14" s="9">
        <v>74080</v>
      </c>
      <c r="D14" s="9">
        <v>0</v>
      </c>
      <c r="E14" s="9">
        <f t="shared" si="0"/>
        <v>74080</v>
      </c>
      <c r="F14" s="9">
        <v>37148</v>
      </c>
      <c r="G14" s="9">
        <f t="shared" si="1"/>
        <v>36932</v>
      </c>
      <c r="H14" s="10">
        <v>36932</v>
      </c>
      <c r="I14" s="59" t="s">
        <v>14966</v>
      </c>
      <c r="J14" s="1"/>
    </row>
    <row r="15" spans="1:12" x14ac:dyDescent="0.25">
      <c r="A15" s="22" t="s">
        <v>13057</v>
      </c>
      <c r="B15" s="30" t="s">
        <v>13058</v>
      </c>
      <c r="C15" s="9">
        <v>366398</v>
      </c>
      <c r="D15" s="9">
        <v>267147</v>
      </c>
      <c r="E15" s="9">
        <f t="shared" si="0"/>
        <v>99251</v>
      </c>
      <c r="F15" s="9">
        <v>83601</v>
      </c>
      <c r="G15" s="9">
        <f t="shared" si="1"/>
        <v>15650</v>
      </c>
      <c r="H15" s="10">
        <v>8995</v>
      </c>
      <c r="I15" s="59" t="s">
        <v>14966</v>
      </c>
      <c r="J15" s="1"/>
    </row>
    <row r="16" spans="1:12" x14ac:dyDescent="0.25">
      <c r="A16" s="22" t="s">
        <v>13055</v>
      </c>
      <c r="B16" s="30" t="s">
        <v>13056</v>
      </c>
      <c r="C16" s="9">
        <v>50033</v>
      </c>
      <c r="D16" s="9">
        <v>21512</v>
      </c>
      <c r="E16" s="9">
        <f t="shared" si="0"/>
        <v>28521</v>
      </c>
      <c r="F16" s="9">
        <v>9141</v>
      </c>
      <c r="G16" s="9">
        <f t="shared" si="1"/>
        <v>19380</v>
      </c>
      <c r="H16" s="10">
        <v>2819</v>
      </c>
      <c r="I16" s="59" t="s">
        <v>14966</v>
      </c>
      <c r="J16" s="1"/>
    </row>
    <row r="17" spans="1:10" x14ac:dyDescent="0.25">
      <c r="A17" s="22" t="s">
        <v>13053</v>
      </c>
      <c r="B17" s="30" t="s">
        <v>13054</v>
      </c>
      <c r="C17" s="9">
        <v>61092</v>
      </c>
      <c r="D17" s="9">
        <v>30546</v>
      </c>
      <c r="E17" s="9">
        <f t="shared" si="0"/>
        <v>30546</v>
      </c>
      <c r="F17" s="9">
        <v>8700</v>
      </c>
      <c r="G17" s="9">
        <f t="shared" si="1"/>
        <v>21846</v>
      </c>
      <c r="H17" s="10">
        <v>14505</v>
      </c>
      <c r="I17" s="59" t="s">
        <v>14966</v>
      </c>
      <c r="J17" s="1"/>
    </row>
    <row r="18" spans="1:10" x14ac:dyDescent="0.25">
      <c r="A18" s="22" t="s">
        <v>13051</v>
      </c>
      <c r="B18" s="30" t="s">
        <v>13052</v>
      </c>
      <c r="C18" s="9">
        <v>7303429</v>
      </c>
      <c r="D18" s="9">
        <v>5589252</v>
      </c>
      <c r="E18" s="9">
        <f t="shared" si="0"/>
        <v>1714177</v>
      </c>
      <c r="F18" s="9">
        <v>487622</v>
      </c>
      <c r="G18" s="9">
        <f t="shared" si="1"/>
        <v>1226555</v>
      </c>
      <c r="H18" s="10">
        <v>1023970</v>
      </c>
      <c r="I18" s="59" t="s">
        <v>14966</v>
      </c>
      <c r="J18" s="1"/>
    </row>
    <row r="19" spans="1:10" x14ac:dyDescent="0.25">
      <c r="A19" s="22" t="s">
        <v>13049</v>
      </c>
      <c r="B19" s="30" t="s">
        <v>13050</v>
      </c>
      <c r="C19" s="9">
        <v>770935</v>
      </c>
      <c r="D19" s="9">
        <v>175824</v>
      </c>
      <c r="E19" s="9">
        <f t="shared" si="0"/>
        <v>595111</v>
      </c>
      <c r="F19" s="9">
        <v>513865</v>
      </c>
      <c r="G19" s="9">
        <f t="shared" si="1"/>
        <v>81246</v>
      </c>
      <c r="H19" s="10">
        <v>45012</v>
      </c>
      <c r="I19" s="59" t="s">
        <v>14966</v>
      </c>
      <c r="J19" s="1"/>
    </row>
    <row r="20" spans="1:10" x14ac:dyDescent="0.25">
      <c r="A20" s="22" t="s">
        <v>13047</v>
      </c>
      <c r="B20" s="30" t="s">
        <v>13048</v>
      </c>
      <c r="C20" s="9">
        <v>2291817</v>
      </c>
      <c r="D20" s="9">
        <v>894798</v>
      </c>
      <c r="E20" s="9">
        <f t="shared" si="0"/>
        <v>1397019</v>
      </c>
      <c r="F20" s="9">
        <v>1135055</v>
      </c>
      <c r="G20" s="9">
        <f t="shared" si="1"/>
        <v>261964</v>
      </c>
      <c r="H20" s="10">
        <v>86003</v>
      </c>
      <c r="I20" s="59" t="s">
        <v>14966</v>
      </c>
      <c r="J20" s="1"/>
    </row>
    <row r="21" spans="1:10" x14ac:dyDescent="0.25">
      <c r="A21" s="22" t="s">
        <v>13045</v>
      </c>
      <c r="B21" s="30" t="s">
        <v>13046</v>
      </c>
      <c r="C21" s="9">
        <v>2779483</v>
      </c>
      <c r="D21" s="9">
        <v>1370487</v>
      </c>
      <c r="E21" s="9">
        <f t="shared" si="0"/>
        <v>1408996</v>
      </c>
      <c r="F21" s="9">
        <v>1129778</v>
      </c>
      <c r="G21" s="9">
        <f t="shared" si="1"/>
        <v>279218</v>
      </c>
      <c r="H21" s="10">
        <v>251641</v>
      </c>
      <c r="I21" s="59" t="s">
        <v>14966</v>
      </c>
      <c r="J21" s="1"/>
    </row>
    <row r="22" spans="1:10" x14ac:dyDescent="0.25">
      <c r="A22" s="22" t="s">
        <v>13043</v>
      </c>
      <c r="B22" s="30" t="s">
        <v>13044</v>
      </c>
      <c r="C22" s="9">
        <v>388625</v>
      </c>
      <c r="D22" s="9">
        <v>126802</v>
      </c>
      <c r="E22" s="9">
        <f t="shared" si="0"/>
        <v>261823</v>
      </c>
      <c r="F22" s="9">
        <v>361057</v>
      </c>
      <c r="G22" s="9">
        <f t="shared" si="1"/>
        <v>-99234</v>
      </c>
      <c r="H22" s="10">
        <v>-23208</v>
      </c>
      <c r="I22" s="59" t="s">
        <v>14966</v>
      </c>
      <c r="J22" s="1"/>
    </row>
    <row r="23" spans="1:10" x14ac:dyDescent="0.25">
      <c r="A23" s="22" t="s">
        <v>13041</v>
      </c>
      <c r="B23" s="30" t="s">
        <v>13042</v>
      </c>
      <c r="C23" s="9">
        <v>3866990</v>
      </c>
      <c r="D23" s="9">
        <v>1694608</v>
      </c>
      <c r="E23" s="9">
        <f t="shared" si="0"/>
        <v>2172382</v>
      </c>
      <c r="F23" s="9">
        <v>937635</v>
      </c>
      <c r="G23" s="9">
        <f t="shared" si="1"/>
        <v>1234747</v>
      </c>
      <c r="H23" s="10">
        <v>1198321</v>
      </c>
      <c r="I23" s="59" t="s">
        <v>14966</v>
      </c>
      <c r="J23" s="1"/>
    </row>
    <row r="24" spans="1:10" x14ac:dyDescent="0.25">
      <c r="A24" s="22" t="s">
        <v>13039</v>
      </c>
      <c r="B24" s="30" t="s">
        <v>13040</v>
      </c>
      <c r="C24" s="9">
        <v>182473</v>
      </c>
      <c r="D24" s="9">
        <v>97522</v>
      </c>
      <c r="E24" s="9">
        <f t="shared" si="0"/>
        <v>84951</v>
      </c>
      <c r="F24" s="9">
        <v>95129</v>
      </c>
      <c r="G24" s="9">
        <f t="shared" si="1"/>
        <v>-10178</v>
      </c>
      <c r="H24" s="10">
        <v>8940</v>
      </c>
      <c r="I24" s="59" t="s">
        <v>14966</v>
      </c>
      <c r="J24" s="1"/>
    </row>
    <row r="25" spans="1:10" x14ac:dyDescent="0.25">
      <c r="A25" s="22" t="s">
        <v>13037</v>
      </c>
      <c r="B25" s="30" t="s">
        <v>13038</v>
      </c>
      <c r="C25" s="9">
        <v>87031646</v>
      </c>
      <c r="D25" s="9">
        <v>60021156</v>
      </c>
      <c r="E25" s="9">
        <f t="shared" si="0"/>
        <v>27010490</v>
      </c>
      <c r="F25" s="9">
        <v>7138174</v>
      </c>
      <c r="G25" s="9">
        <f t="shared" si="1"/>
        <v>19872316</v>
      </c>
      <c r="H25" s="10">
        <v>31260429</v>
      </c>
      <c r="I25" s="59" t="s">
        <v>14966</v>
      </c>
      <c r="J25" s="1"/>
    </row>
    <row r="26" spans="1:10" x14ac:dyDescent="0.25">
      <c r="A26" s="22" t="s">
        <v>13035</v>
      </c>
      <c r="B26" s="30" t="s">
        <v>13036</v>
      </c>
      <c r="C26" s="9">
        <v>2237001</v>
      </c>
      <c r="D26" s="9">
        <v>1636211</v>
      </c>
      <c r="E26" s="9">
        <f t="shared" si="0"/>
        <v>600790</v>
      </c>
      <c r="F26" s="9">
        <v>552744</v>
      </c>
      <c r="G26" s="9">
        <f t="shared" si="1"/>
        <v>48046</v>
      </c>
      <c r="H26" s="10">
        <v>129594</v>
      </c>
      <c r="I26" s="59" t="s">
        <v>14966</v>
      </c>
      <c r="J26" s="1"/>
    </row>
    <row r="27" spans="1:10" x14ac:dyDescent="0.25">
      <c r="A27" s="22" t="s">
        <v>13033</v>
      </c>
      <c r="B27" s="30" t="s">
        <v>13034</v>
      </c>
      <c r="C27" s="9">
        <v>1333739</v>
      </c>
      <c r="D27" s="9">
        <v>123831</v>
      </c>
      <c r="E27" s="9">
        <f t="shared" si="0"/>
        <v>1209908</v>
      </c>
      <c r="F27" s="9">
        <v>1020513</v>
      </c>
      <c r="G27" s="9">
        <f t="shared" si="1"/>
        <v>189395</v>
      </c>
      <c r="H27" s="10">
        <v>147857</v>
      </c>
      <c r="I27" s="59" t="s">
        <v>14966</v>
      </c>
      <c r="J27" s="1"/>
    </row>
    <row r="28" spans="1:10" x14ac:dyDescent="0.25">
      <c r="A28" s="22" t="s">
        <v>13031</v>
      </c>
      <c r="B28" s="30" t="s">
        <v>13032</v>
      </c>
      <c r="C28" s="9">
        <v>600048</v>
      </c>
      <c r="D28" s="9">
        <v>115316</v>
      </c>
      <c r="E28" s="9">
        <f t="shared" si="0"/>
        <v>484732</v>
      </c>
      <c r="F28" s="9">
        <v>308291</v>
      </c>
      <c r="G28" s="9">
        <f t="shared" si="1"/>
        <v>176441</v>
      </c>
      <c r="H28" s="10">
        <v>62392</v>
      </c>
      <c r="I28" s="59" t="s">
        <v>14966</v>
      </c>
      <c r="J28" s="1"/>
    </row>
    <row r="29" spans="1:10" x14ac:dyDescent="0.25">
      <c r="A29" s="22" t="s">
        <v>13029</v>
      </c>
      <c r="B29" s="30" t="s">
        <v>13030</v>
      </c>
      <c r="C29" s="9">
        <v>59351253</v>
      </c>
      <c r="D29" s="9">
        <v>55268932</v>
      </c>
      <c r="E29" s="9">
        <f t="shared" si="0"/>
        <v>4082321</v>
      </c>
      <c r="F29" s="9">
        <v>4389851</v>
      </c>
      <c r="G29" s="9">
        <f t="shared" si="1"/>
        <v>-307530</v>
      </c>
      <c r="H29" s="10">
        <v>185850</v>
      </c>
      <c r="I29" s="59" t="s">
        <v>14966</v>
      </c>
      <c r="J29" s="1"/>
    </row>
    <row r="30" spans="1:10" x14ac:dyDescent="0.25">
      <c r="A30" s="22" t="s">
        <v>13027</v>
      </c>
      <c r="B30" s="30" t="s">
        <v>13028</v>
      </c>
      <c r="C30" s="9">
        <v>10200564</v>
      </c>
      <c r="D30" s="9">
        <v>8675264</v>
      </c>
      <c r="E30" s="9">
        <f t="shared" si="0"/>
        <v>1525300</v>
      </c>
      <c r="F30" s="9">
        <v>1280505</v>
      </c>
      <c r="G30" s="9">
        <f t="shared" si="1"/>
        <v>244795</v>
      </c>
      <c r="H30" s="10">
        <v>345640</v>
      </c>
      <c r="I30" s="59" t="s">
        <v>14966</v>
      </c>
      <c r="J30" s="1"/>
    </row>
    <row r="31" spans="1:10" x14ac:dyDescent="0.25">
      <c r="A31" s="22" t="s">
        <v>13025</v>
      </c>
      <c r="B31" s="30" t="s">
        <v>13026</v>
      </c>
      <c r="C31" s="9">
        <v>10302819</v>
      </c>
      <c r="D31" s="9">
        <v>1638722</v>
      </c>
      <c r="E31" s="9">
        <f t="shared" si="0"/>
        <v>8664097</v>
      </c>
      <c r="F31" s="9">
        <v>4980838</v>
      </c>
      <c r="G31" s="9">
        <f t="shared" si="1"/>
        <v>3683259</v>
      </c>
      <c r="H31" s="10">
        <v>3687070</v>
      </c>
      <c r="I31" s="59" t="s">
        <v>14966</v>
      </c>
      <c r="J31" s="1"/>
    </row>
    <row r="32" spans="1:10" x14ac:dyDescent="0.25">
      <c r="A32" s="22" t="s">
        <v>13023</v>
      </c>
      <c r="B32" s="30" t="s">
        <v>13024</v>
      </c>
      <c r="C32" s="9">
        <v>565720</v>
      </c>
      <c r="D32" s="9">
        <v>309107</v>
      </c>
      <c r="E32" s="9">
        <f t="shared" si="0"/>
        <v>256613</v>
      </c>
      <c r="F32" s="9">
        <v>196323</v>
      </c>
      <c r="G32" s="9">
        <f t="shared" si="1"/>
        <v>60290</v>
      </c>
      <c r="H32" s="10">
        <v>49868</v>
      </c>
      <c r="I32" s="59" t="s">
        <v>14966</v>
      </c>
      <c r="J32" s="1"/>
    </row>
    <row r="33" spans="1:10" x14ac:dyDescent="0.25">
      <c r="A33" s="22" t="s">
        <v>13021</v>
      </c>
      <c r="B33" s="30" t="s">
        <v>13022</v>
      </c>
      <c r="C33" s="9">
        <v>1552988</v>
      </c>
      <c r="D33" s="9">
        <v>768089</v>
      </c>
      <c r="E33" s="9">
        <f t="shared" si="0"/>
        <v>784899</v>
      </c>
      <c r="F33" s="9">
        <v>722364</v>
      </c>
      <c r="G33" s="9">
        <f t="shared" si="1"/>
        <v>62535</v>
      </c>
      <c r="H33" s="10">
        <v>-3261</v>
      </c>
      <c r="I33" s="59" t="s">
        <v>14966</v>
      </c>
      <c r="J33" s="1"/>
    </row>
    <row r="34" spans="1:10" x14ac:dyDescent="0.25">
      <c r="A34" s="22" t="s">
        <v>13019</v>
      </c>
      <c r="B34" s="30" t="s">
        <v>13020</v>
      </c>
      <c r="C34" s="9">
        <v>441576</v>
      </c>
      <c r="D34" s="9">
        <v>179207</v>
      </c>
      <c r="E34" s="9">
        <f t="shared" si="0"/>
        <v>262369</v>
      </c>
      <c r="F34" s="9">
        <v>261356</v>
      </c>
      <c r="G34" s="9">
        <f t="shared" si="1"/>
        <v>1013</v>
      </c>
      <c r="H34" s="10">
        <v>227</v>
      </c>
      <c r="I34" s="59" t="s">
        <v>14966</v>
      </c>
      <c r="J34" s="1"/>
    </row>
    <row r="35" spans="1:10" x14ac:dyDescent="0.25">
      <c r="A35" s="22" t="s">
        <v>13017</v>
      </c>
      <c r="B35" s="30" t="s">
        <v>13018</v>
      </c>
      <c r="C35" s="9">
        <v>103614</v>
      </c>
      <c r="D35" s="9">
        <v>0</v>
      </c>
      <c r="E35" s="9">
        <f t="shared" si="0"/>
        <v>103614</v>
      </c>
      <c r="F35" s="9">
        <v>142913</v>
      </c>
      <c r="G35" s="9">
        <f t="shared" si="1"/>
        <v>-39299</v>
      </c>
      <c r="H35" s="10">
        <v>-40943</v>
      </c>
      <c r="I35" s="59" t="s">
        <v>14966</v>
      </c>
      <c r="J35" s="1"/>
    </row>
    <row r="36" spans="1:10" x14ac:dyDescent="0.25">
      <c r="A36" s="22" t="s">
        <v>13015</v>
      </c>
      <c r="B36" s="30" t="s">
        <v>13016</v>
      </c>
      <c r="C36" s="9">
        <v>2783293</v>
      </c>
      <c r="D36" s="9">
        <v>813078</v>
      </c>
      <c r="E36" s="9">
        <f t="shared" si="0"/>
        <v>1970215</v>
      </c>
      <c r="F36" s="9">
        <v>1329381</v>
      </c>
      <c r="G36" s="9">
        <f t="shared" si="1"/>
        <v>640834</v>
      </c>
      <c r="H36" s="10">
        <v>442975</v>
      </c>
      <c r="I36" s="59" t="s">
        <v>14966</v>
      </c>
      <c r="J36" s="1"/>
    </row>
    <row r="37" spans="1:10" x14ac:dyDescent="0.25">
      <c r="A37" s="22" t="s">
        <v>13013</v>
      </c>
      <c r="B37" s="30" t="s">
        <v>13014</v>
      </c>
      <c r="C37" s="9">
        <v>69459</v>
      </c>
      <c r="D37" s="9">
        <v>27784</v>
      </c>
      <c r="E37" s="9">
        <f t="shared" si="0"/>
        <v>41675</v>
      </c>
      <c r="F37" s="9">
        <v>38849</v>
      </c>
      <c r="G37" s="9">
        <f t="shared" si="1"/>
        <v>2826</v>
      </c>
      <c r="H37" s="10">
        <v>1018</v>
      </c>
      <c r="I37" s="59" t="s">
        <v>14966</v>
      </c>
      <c r="J37" s="1"/>
    </row>
    <row r="38" spans="1:10" x14ac:dyDescent="0.25">
      <c r="A38" s="22" t="s">
        <v>13011</v>
      </c>
      <c r="B38" s="30" t="s">
        <v>13012</v>
      </c>
      <c r="C38" s="9">
        <v>5842369</v>
      </c>
      <c r="D38" s="9">
        <v>4237037</v>
      </c>
      <c r="E38" s="9">
        <f t="shared" si="0"/>
        <v>1605332</v>
      </c>
      <c r="F38" s="9">
        <v>1156983</v>
      </c>
      <c r="G38" s="9">
        <f t="shared" si="1"/>
        <v>448349</v>
      </c>
      <c r="H38" s="10">
        <v>203070</v>
      </c>
      <c r="I38" s="59" t="s">
        <v>14966</v>
      </c>
      <c r="J38" s="1"/>
    </row>
    <row r="39" spans="1:10" x14ac:dyDescent="0.25">
      <c r="A39" s="22" t="s">
        <v>13009</v>
      </c>
      <c r="B39" s="30" t="s">
        <v>13010</v>
      </c>
      <c r="C39" s="9">
        <v>3051867</v>
      </c>
      <c r="D39" s="9">
        <v>1888252</v>
      </c>
      <c r="E39" s="9">
        <f t="shared" si="0"/>
        <v>1163615</v>
      </c>
      <c r="F39" s="9">
        <v>850702</v>
      </c>
      <c r="G39" s="9">
        <f t="shared" si="1"/>
        <v>312913</v>
      </c>
      <c r="H39" s="10">
        <v>137879</v>
      </c>
      <c r="I39" s="59" t="s">
        <v>14966</v>
      </c>
      <c r="J39" s="1"/>
    </row>
    <row r="40" spans="1:10" x14ac:dyDescent="0.25">
      <c r="A40" s="22" t="s">
        <v>13007</v>
      </c>
      <c r="B40" s="30" t="s">
        <v>13008</v>
      </c>
      <c r="C40" s="9">
        <v>4522780</v>
      </c>
      <c r="D40" s="9">
        <v>2609094</v>
      </c>
      <c r="E40" s="9">
        <f t="shared" si="0"/>
        <v>1913686</v>
      </c>
      <c r="F40" s="9">
        <v>1607717</v>
      </c>
      <c r="G40" s="9">
        <f t="shared" si="1"/>
        <v>305969</v>
      </c>
      <c r="H40" s="10">
        <v>626009</v>
      </c>
      <c r="I40" s="59" t="s">
        <v>14966</v>
      </c>
      <c r="J40" s="1"/>
    </row>
    <row r="41" spans="1:10" x14ac:dyDescent="0.25">
      <c r="A41" s="22" t="s">
        <v>13005</v>
      </c>
      <c r="B41" s="30" t="s">
        <v>13006</v>
      </c>
      <c r="C41" s="9">
        <v>168554</v>
      </c>
      <c r="D41" s="9">
        <v>79314</v>
      </c>
      <c r="E41" s="9">
        <f t="shared" si="0"/>
        <v>89240</v>
      </c>
      <c r="F41" s="9">
        <v>108491</v>
      </c>
      <c r="G41" s="9">
        <f t="shared" si="1"/>
        <v>-19251</v>
      </c>
      <c r="H41" s="10">
        <v>-23853</v>
      </c>
      <c r="I41" s="59" t="s">
        <v>14966</v>
      </c>
      <c r="J41" s="1"/>
    </row>
    <row r="42" spans="1:10" x14ac:dyDescent="0.25">
      <c r="A42" s="22" t="s">
        <v>13003</v>
      </c>
      <c r="B42" s="30" t="s">
        <v>13004</v>
      </c>
      <c r="C42" s="9">
        <v>2895745</v>
      </c>
      <c r="D42" s="9">
        <v>1238146</v>
      </c>
      <c r="E42" s="9">
        <f t="shared" si="0"/>
        <v>1657599</v>
      </c>
      <c r="F42" s="9">
        <v>1476846</v>
      </c>
      <c r="G42" s="9">
        <f t="shared" si="1"/>
        <v>180753</v>
      </c>
      <c r="H42" s="10">
        <v>173401</v>
      </c>
      <c r="I42" s="59" t="s">
        <v>14966</v>
      </c>
      <c r="J42" s="1"/>
    </row>
    <row r="43" spans="1:10" x14ac:dyDescent="0.25">
      <c r="A43" s="22" t="s">
        <v>13001</v>
      </c>
      <c r="B43" s="30" t="s">
        <v>13002</v>
      </c>
      <c r="C43" s="9">
        <v>72740783</v>
      </c>
      <c r="D43" s="9">
        <v>62858532</v>
      </c>
      <c r="E43" s="9">
        <f t="shared" si="0"/>
        <v>9882251</v>
      </c>
      <c r="F43" s="9">
        <v>3062836</v>
      </c>
      <c r="G43" s="9">
        <f t="shared" si="1"/>
        <v>6819415</v>
      </c>
      <c r="H43" s="10">
        <v>12595016</v>
      </c>
      <c r="I43" s="59" t="s">
        <v>14966</v>
      </c>
      <c r="J43" s="1"/>
    </row>
    <row r="44" spans="1:10" x14ac:dyDescent="0.25">
      <c r="A44" s="22" t="s">
        <v>12999</v>
      </c>
      <c r="B44" s="30" t="s">
        <v>13000</v>
      </c>
      <c r="C44" s="9">
        <v>4298401</v>
      </c>
      <c r="D44" s="9">
        <v>2937786</v>
      </c>
      <c r="E44" s="9">
        <f t="shared" si="0"/>
        <v>1360615</v>
      </c>
      <c r="F44" s="9">
        <v>1012345</v>
      </c>
      <c r="G44" s="9">
        <f t="shared" si="1"/>
        <v>348270</v>
      </c>
      <c r="H44" s="10">
        <v>368147</v>
      </c>
      <c r="I44" s="59" t="s">
        <v>14966</v>
      </c>
      <c r="J44" s="1"/>
    </row>
    <row r="45" spans="1:10" x14ac:dyDescent="0.25">
      <c r="A45" s="22" t="s">
        <v>12997</v>
      </c>
      <c r="B45" s="30" t="s">
        <v>12998</v>
      </c>
      <c r="C45" s="9">
        <v>331151</v>
      </c>
      <c r="D45" s="9">
        <v>55889</v>
      </c>
      <c r="E45" s="9">
        <f t="shared" si="0"/>
        <v>275262</v>
      </c>
      <c r="F45" s="9">
        <v>244205</v>
      </c>
      <c r="G45" s="9">
        <f t="shared" si="1"/>
        <v>31057</v>
      </c>
      <c r="H45" s="10">
        <v>28955</v>
      </c>
      <c r="I45" s="59" t="s">
        <v>14966</v>
      </c>
      <c r="J45" s="1"/>
    </row>
    <row r="46" spans="1:10" x14ac:dyDescent="0.25">
      <c r="A46" s="22" t="s">
        <v>12995</v>
      </c>
      <c r="B46" s="30" t="s">
        <v>12996</v>
      </c>
      <c r="C46" s="9">
        <v>515265</v>
      </c>
      <c r="D46" s="9">
        <v>412547</v>
      </c>
      <c r="E46" s="9">
        <f t="shared" si="0"/>
        <v>102718</v>
      </c>
      <c r="F46" s="9">
        <v>49980</v>
      </c>
      <c r="G46" s="9">
        <f t="shared" si="1"/>
        <v>52738</v>
      </c>
      <c r="H46" s="10">
        <v>35488</v>
      </c>
      <c r="I46" s="59" t="s">
        <v>14966</v>
      </c>
      <c r="J46" s="1"/>
    </row>
    <row r="47" spans="1:10" x14ac:dyDescent="0.25">
      <c r="A47" s="22" t="s">
        <v>12993</v>
      </c>
      <c r="B47" s="30" t="s">
        <v>12994</v>
      </c>
      <c r="C47" s="9">
        <v>439396</v>
      </c>
      <c r="D47" s="9">
        <v>75994</v>
      </c>
      <c r="E47" s="9">
        <f t="shared" si="0"/>
        <v>363402</v>
      </c>
      <c r="F47" s="9">
        <v>189843</v>
      </c>
      <c r="G47" s="9">
        <f t="shared" si="1"/>
        <v>173559</v>
      </c>
      <c r="H47" s="10">
        <v>128400</v>
      </c>
      <c r="I47" s="59" t="s">
        <v>14966</v>
      </c>
      <c r="J47" s="1"/>
    </row>
    <row r="48" spans="1:10" x14ac:dyDescent="0.25">
      <c r="A48" s="22" t="s">
        <v>12991</v>
      </c>
      <c r="B48" s="30" t="s">
        <v>12992</v>
      </c>
      <c r="C48" s="9">
        <v>705060</v>
      </c>
      <c r="D48" s="9">
        <v>638140</v>
      </c>
      <c r="E48" s="9">
        <f t="shared" si="0"/>
        <v>66920</v>
      </c>
      <c r="F48" s="9">
        <v>177119</v>
      </c>
      <c r="G48" s="9">
        <f t="shared" si="1"/>
        <v>-110199</v>
      </c>
      <c r="H48" s="10">
        <v>-80385</v>
      </c>
      <c r="I48" s="59" t="s">
        <v>14966</v>
      </c>
      <c r="J48" s="1"/>
    </row>
    <row r="49" spans="1:10" x14ac:dyDescent="0.25">
      <c r="A49" s="22" t="s">
        <v>12989</v>
      </c>
      <c r="B49" s="30" t="s">
        <v>12990</v>
      </c>
      <c r="C49" s="9">
        <v>906095</v>
      </c>
      <c r="D49" s="9">
        <v>631515</v>
      </c>
      <c r="E49" s="9">
        <f t="shared" si="0"/>
        <v>274580</v>
      </c>
      <c r="F49" s="9">
        <v>117864</v>
      </c>
      <c r="G49" s="9">
        <f t="shared" si="1"/>
        <v>156716</v>
      </c>
      <c r="H49" s="10">
        <v>130114</v>
      </c>
      <c r="I49" s="59" t="s">
        <v>14966</v>
      </c>
      <c r="J49" s="1"/>
    </row>
    <row r="50" spans="1:10" x14ac:dyDescent="0.25">
      <c r="A50" s="22" t="s">
        <v>12987</v>
      </c>
      <c r="B50" s="30" t="s">
        <v>12988</v>
      </c>
      <c r="C50" s="9">
        <v>8726917</v>
      </c>
      <c r="D50" s="9">
        <v>6354104</v>
      </c>
      <c r="E50" s="9">
        <f t="shared" si="0"/>
        <v>2372813</v>
      </c>
      <c r="F50" s="9">
        <v>1330340</v>
      </c>
      <c r="G50" s="9">
        <f t="shared" si="1"/>
        <v>1042473</v>
      </c>
      <c r="H50" s="10">
        <v>1470460</v>
      </c>
      <c r="I50" s="59" t="s">
        <v>14966</v>
      </c>
      <c r="J50" s="1"/>
    </row>
    <row r="51" spans="1:10" x14ac:dyDescent="0.25">
      <c r="A51" s="22" t="s">
        <v>12985</v>
      </c>
      <c r="B51" s="30" t="s">
        <v>12986</v>
      </c>
      <c r="C51" s="9">
        <v>1006915</v>
      </c>
      <c r="D51" s="9">
        <v>299754</v>
      </c>
      <c r="E51" s="9">
        <f t="shared" si="0"/>
        <v>707161</v>
      </c>
      <c r="F51" s="9">
        <v>606737</v>
      </c>
      <c r="G51" s="9">
        <f t="shared" si="1"/>
        <v>100424</v>
      </c>
      <c r="H51" s="10">
        <v>100424</v>
      </c>
      <c r="I51" s="59" t="s">
        <v>14966</v>
      </c>
      <c r="J51" s="1"/>
    </row>
    <row r="52" spans="1:10" x14ac:dyDescent="0.25">
      <c r="A52" s="22" t="s">
        <v>12983</v>
      </c>
      <c r="B52" s="30" t="s">
        <v>12984</v>
      </c>
      <c r="C52" s="9">
        <v>123781</v>
      </c>
      <c r="D52" s="9">
        <v>14411</v>
      </c>
      <c r="E52" s="9">
        <f t="shared" si="0"/>
        <v>109370</v>
      </c>
      <c r="F52" s="9">
        <v>80070</v>
      </c>
      <c r="G52" s="9">
        <f t="shared" si="1"/>
        <v>29300</v>
      </c>
      <c r="H52" s="10">
        <v>27534</v>
      </c>
      <c r="I52" s="59" t="s">
        <v>14966</v>
      </c>
      <c r="J52" s="1"/>
    </row>
    <row r="53" spans="1:10" x14ac:dyDescent="0.25">
      <c r="A53" s="22" t="s">
        <v>12981</v>
      </c>
      <c r="B53" s="30" t="s">
        <v>12982</v>
      </c>
      <c r="C53" s="9">
        <v>3797547</v>
      </c>
      <c r="D53" s="9">
        <v>1999404</v>
      </c>
      <c r="E53" s="9">
        <f t="shared" si="0"/>
        <v>1798143</v>
      </c>
      <c r="F53" s="9">
        <v>1298871</v>
      </c>
      <c r="G53" s="9">
        <f t="shared" si="1"/>
        <v>499272</v>
      </c>
      <c r="H53" s="10">
        <v>209560</v>
      </c>
      <c r="I53" s="59" t="s">
        <v>14966</v>
      </c>
      <c r="J53" s="1"/>
    </row>
    <row r="54" spans="1:10" x14ac:dyDescent="0.25">
      <c r="A54" s="22" t="s">
        <v>12979</v>
      </c>
      <c r="B54" s="30" t="s">
        <v>12980</v>
      </c>
      <c r="C54" s="9">
        <v>1638288</v>
      </c>
      <c r="D54" s="9">
        <v>1218120</v>
      </c>
      <c r="E54" s="9">
        <f t="shared" si="0"/>
        <v>420168</v>
      </c>
      <c r="F54" s="9">
        <v>294217</v>
      </c>
      <c r="G54" s="9">
        <f t="shared" si="1"/>
        <v>125951</v>
      </c>
      <c r="H54" s="10">
        <v>257821</v>
      </c>
      <c r="I54" s="59" t="s">
        <v>14966</v>
      </c>
      <c r="J54" s="1"/>
    </row>
    <row r="55" spans="1:10" x14ac:dyDescent="0.25">
      <c r="A55" s="22" t="s">
        <v>12977</v>
      </c>
      <c r="B55" s="30" t="s">
        <v>12978</v>
      </c>
      <c r="C55" s="9">
        <v>18800</v>
      </c>
      <c r="D55" s="9">
        <v>0</v>
      </c>
      <c r="E55" s="9">
        <f t="shared" si="0"/>
        <v>18800</v>
      </c>
      <c r="F55" s="9">
        <v>-16801</v>
      </c>
      <c r="G55" s="9">
        <f t="shared" si="1"/>
        <v>35601</v>
      </c>
      <c r="H55" s="10">
        <v>35601</v>
      </c>
      <c r="I55" s="59" t="s">
        <v>14966</v>
      </c>
      <c r="J55" s="1"/>
    </row>
    <row r="56" spans="1:10" x14ac:dyDescent="0.25">
      <c r="A56" s="22" t="s">
        <v>12975</v>
      </c>
      <c r="B56" s="30" t="s">
        <v>12976</v>
      </c>
      <c r="C56" s="9">
        <v>1567431</v>
      </c>
      <c r="D56" s="9">
        <v>784165</v>
      </c>
      <c r="E56" s="9">
        <f t="shared" si="0"/>
        <v>783266</v>
      </c>
      <c r="F56" s="9">
        <v>345800</v>
      </c>
      <c r="G56" s="9">
        <f t="shared" si="1"/>
        <v>437466</v>
      </c>
      <c r="H56" s="10">
        <v>1225592</v>
      </c>
      <c r="I56" s="59" t="s">
        <v>14966</v>
      </c>
      <c r="J56" s="1"/>
    </row>
    <row r="57" spans="1:10" x14ac:dyDescent="0.25">
      <c r="A57" s="22" t="s">
        <v>12973</v>
      </c>
      <c r="B57" s="30" t="s">
        <v>12974</v>
      </c>
      <c r="C57" s="9">
        <v>416403</v>
      </c>
      <c r="D57" s="9">
        <v>293617</v>
      </c>
      <c r="E57" s="9">
        <f t="shared" si="0"/>
        <v>122786</v>
      </c>
      <c r="F57" s="9">
        <v>41719</v>
      </c>
      <c r="G57" s="9">
        <f t="shared" si="1"/>
        <v>81067</v>
      </c>
      <c r="H57" s="10">
        <v>61388</v>
      </c>
      <c r="I57" s="59" t="s">
        <v>14966</v>
      </c>
      <c r="J57" s="1"/>
    </row>
    <row r="58" spans="1:10" x14ac:dyDescent="0.25">
      <c r="A58" s="22" t="s">
        <v>12971</v>
      </c>
      <c r="B58" s="30" t="s">
        <v>12972</v>
      </c>
      <c r="C58" s="9">
        <v>686400</v>
      </c>
      <c r="D58" s="9">
        <v>475139</v>
      </c>
      <c r="E58" s="9">
        <f t="shared" si="0"/>
        <v>211261</v>
      </c>
      <c r="F58" s="9">
        <v>145685</v>
      </c>
      <c r="G58" s="9">
        <f t="shared" si="1"/>
        <v>65576</v>
      </c>
      <c r="H58" s="10">
        <v>64203</v>
      </c>
      <c r="I58" s="59" t="s">
        <v>14966</v>
      </c>
      <c r="J58" s="1"/>
    </row>
    <row r="59" spans="1:10" x14ac:dyDescent="0.25">
      <c r="A59" s="22" t="s">
        <v>12969</v>
      </c>
      <c r="B59" s="30" t="s">
        <v>12970</v>
      </c>
      <c r="C59" s="9">
        <v>2935606</v>
      </c>
      <c r="D59" s="9">
        <v>1932888</v>
      </c>
      <c r="E59" s="9">
        <f t="shared" si="0"/>
        <v>1002718</v>
      </c>
      <c r="F59" s="9">
        <v>304688</v>
      </c>
      <c r="G59" s="9">
        <f t="shared" si="1"/>
        <v>698030</v>
      </c>
      <c r="H59" s="10">
        <v>559513</v>
      </c>
      <c r="I59" s="59" t="s">
        <v>14966</v>
      </c>
      <c r="J59" s="1"/>
    </row>
    <row r="60" spans="1:10" x14ac:dyDescent="0.25">
      <c r="A60" s="22" t="s">
        <v>12967</v>
      </c>
      <c r="B60" s="30" t="s">
        <v>12968</v>
      </c>
      <c r="C60" s="9">
        <v>13745875</v>
      </c>
      <c r="D60" s="9">
        <v>11142737</v>
      </c>
      <c r="E60" s="9">
        <f t="shared" si="0"/>
        <v>2603138</v>
      </c>
      <c r="F60" s="9">
        <v>1994886</v>
      </c>
      <c r="G60" s="9">
        <f t="shared" si="1"/>
        <v>608252</v>
      </c>
      <c r="H60" s="10">
        <v>188748</v>
      </c>
      <c r="I60" s="59" t="s">
        <v>14966</v>
      </c>
      <c r="J60" s="1"/>
    </row>
    <row r="61" spans="1:10" x14ac:dyDescent="0.25">
      <c r="A61" s="22" t="s">
        <v>12965</v>
      </c>
      <c r="B61" s="30" t="s">
        <v>12966</v>
      </c>
      <c r="C61" s="9">
        <v>1181767</v>
      </c>
      <c r="D61" s="9">
        <v>315316</v>
      </c>
      <c r="E61" s="9">
        <f t="shared" si="0"/>
        <v>866451</v>
      </c>
      <c r="F61" s="9">
        <v>584019</v>
      </c>
      <c r="G61" s="9">
        <f t="shared" si="1"/>
        <v>282432</v>
      </c>
      <c r="H61" s="10">
        <v>151285</v>
      </c>
      <c r="I61" s="59" t="s">
        <v>14966</v>
      </c>
      <c r="J61" s="1"/>
    </row>
    <row r="62" spans="1:10" x14ac:dyDescent="0.25">
      <c r="A62" s="22" t="s">
        <v>12963</v>
      </c>
      <c r="B62" s="30" t="s">
        <v>12964</v>
      </c>
      <c r="C62" s="9">
        <v>8994835</v>
      </c>
      <c r="D62" s="9">
        <v>6567948</v>
      </c>
      <c r="E62" s="9">
        <f t="shared" si="0"/>
        <v>2426887</v>
      </c>
      <c r="F62" s="9">
        <v>2442157</v>
      </c>
      <c r="G62" s="9">
        <f t="shared" si="1"/>
        <v>-15270</v>
      </c>
      <c r="H62" s="10">
        <v>441682</v>
      </c>
      <c r="I62" s="59" t="s">
        <v>14966</v>
      </c>
      <c r="J62" s="1"/>
    </row>
    <row r="63" spans="1:10" x14ac:dyDescent="0.25">
      <c r="A63" s="22" t="s">
        <v>12961</v>
      </c>
      <c r="B63" s="30" t="s">
        <v>12962</v>
      </c>
      <c r="C63" s="9">
        <v>1277445</v>
      </c>
      <c r="D63" s="9">
        <v>493080</v>
      </c>
      <c r="E63" s="9">
        <f t="shared" si="0"/>
        <v>784365</v>
      </c>
      <c r="F63" s="9">
        <v>767854</v>
      </c>
      <c r="G63" s="9">
        <f t="shared" si="1"/>
        <v>16511</v>
      </c>
      <c r="H63" s="10">
        <v>7425</v>
      </c>
      <c r="I63" s="59" t="s">
        <v>14966</v>
      </c>
      <c r="J63" s="1"/>
    </row>
    <row r="64" spans="1:10" x14ac:dyDescent="0.25">
      <c r="A64" s="22" t="s">
        <v>12959</v>
      </c>
      <c r="B64" s="30" t="s">
        <v>12960</v>
      </c>
      <c r="C64" s="9">
        <v>4415336</v>
      </c>
      <c r="D64" s="9">
        <v>3104451</v>
      </c>
      <c r="E64" s="9">
        <f t="shared" si="0"/>
        <v>1310885</v>
      </c>
      <c r="F64" s="9">
        <v>996515</v>
      </c>
      <c r="G64" s="9">
        <f t="shared" si="1"/>
        <v>314370</v>
      </c>
      <c r="H64" s="10">
        <v>206732</v>
      </c>
      <c r="I64" s="59" t="s">
        <v>14966</v>
      </c>
      <c r="J64" s="1"/>
    </row>
    <row r="65" spans="1:10" x14ac:dyDescent="0.25">
      <c r="A65" s="22" t="s">
        <v>12957</v>
      </c>
      <c r="B65" s="30" t="s">
        <v>12958</v>
      </c>
      <c r="C65" s="9">
        <v>3954517</v>
      </c>
      <c r="D65" s="9">
        <v>2821913</v>
      </c>
      <c r="E65" s="9">
        <f t="shared" si="0"/>
        <v>1132604</v>
      </c>
      <c r="F65" s="9">
        <v>950959</v>
      </c>
      <c r="G65" s="9">
        <f t="shared" si="1"/>
        <v>181645</v>
      </c>
      <c r="H65" s="10">
        <v>193215</v>
      </c>
      <c r="I65" s="59" t="s">
        <v>14966</v>
      </c>
      <c r="J65" s="1"/>
    </row>
    <row r="66" spans="1:10" x14ac:dyDescent="0.25">
      <c r="A66" s="22" t="s">
        <v>12955</v>
      </c>
      <c r="B66" s="30" t="s">
        <v>12956</v>
      </c>
      <c r="C66" s="9">
        <v>4220418</v>
      </c>
      <c r="D66" s="9">
        <v>2170558</v>
      </c>
      <c r="E66" s="9">
        <f t="shared" si="0"/>
        <v>2049860</v>
      </c>
      <c r="F66" s="9">
        <v>1682318</v>
      </c>
      <c r="G66" s="9">
        <f t="shared" si="1"/>
        <v>367542</v>
      </c>
      <c r="H66" s="10">
        <v>287281</v>
      </c>
      <c r="I66" s="59" t="s">
        <v>14966</v>
      </c>
      <c r="J66" s="1"/>
    </row>
    <row r="67" spans="1:10" x14ac:dyDescent="0.25">
      <c r="A67" s="22" t="s">
        <v>12953</v>
      </c>
      <c r="B67" s="30" t="s">
        <v>12954</v>
      </c>
      <c r="C67" s="9">
        <v>5255636</v>
      </c>
      <c r="D67" s="9">
        <v>3444697</v>
      </c>
      <c r="E67" s="9">
        <f t="shared" si="0"/>
        <v>1810939</v>
      </c>
      <c r="F67" s="9">
        <v>1535944</v>
      </c>
      <c r="G67" s="9">
        <f t="shared" si="1"/>
        <v>274995</v>
      </c>
      <c r="H67" s="10">
        <v>339983</v>
      </c>
      <c r="I67" s="59" t="s">
        <v>14966</v>
      </c>
      <c r="J67" s="1"/>
    </row>
    <row r="68" spans="1:10" x14ac:dyDescent="0.25">
      <c r="A68" s="22" t="s">
        <v>12951</v>
      </c>
      <c r="B68" s="30" t="s">
        <v>12952</v>
      </c>
      <c r="C68" s="9">
        <v>1256623</v>
      </c>
      <c r="D68" s="9">
        <v>637084</v>
      </c>
      <c r="E68" s="9">
        <f t="shared" si="0"/>
        <v>619539</v>
      </c>
      <c r="F68" s="9">
        <v>488745</v>
      </c>
      <c r="G68" s="9">
        <f t="shared" si="1"/>
        <v>130794</v>
      </c>
      <c r="H68" s="10">
        <v>131784</v>
      </c>
      <c r="I68" s="59" t="s">
        <v>14966</v>
      </c>
      <c r="J68" s="1"/>
    </row>
    <row r="69" spans="1:10" x14ac:dyDescent="0.25">
      <c r="A69" s="22" t="s">
        <v>12949</v>
      </c>
      <c r="B69" s="30" t="s">
        <v>12950</v>
      </c>
      <c r="C69" s="9">
        <v>2395546</v>
      </c>
      <c r="D69" s="9">
        <v>2243980</v>
      </c>
      <c r="E69" s="9">
        <f t="shared" si="0"/>
        <v>151566</v>
      </c>
      <c r="F69" s="9">
        <v>190791</v>
      </c>
      <c r="G69" s="9">
        <f t="shared" si="1"/>
        <v>-39225</v>
      </c>
      <c r="H69" s="10">
        <v>70477</v>
      </c>
      <c r="I69" s="59" t="s">
        <v>14966</v>
      </c>
      <c r="J69" s="1"/>
    </row>
    <row r="70" spans="1:10" x14ac:dyDescent="0.25">
      <c r="A70" s="22" t="s">
        <v>12947</v>
      </c>
      <c r="B70" s="30" t="s">
        <v>12948</v>
      </c>
      <c r="C70" s="9">
        <v>0</v>
      </c>
      <c r="D70" s="9">
        <v>0</v>
      </c>
      <c r="E70" s="9">
        <f t="shared" si="0"/>
        <v>0</v>
      </c>
      <c r="F70" s="9">
        <v>0</v>
      </c>
      <c r="G70" s="9">
        <f t="shared" si="1"/>
        <v>0</v>
      </c>
      <c r="H70" s="10">
        <v>0</v>
      </c>
      <c r="I70" s="59" t="s">
        <v>14966</v>
      </c>
      <c r="J70" s="1"/>
    </row>
    <row r="71" spans="1:10" x14ac:dyDescent="0.25">
      <c r="A71" s="22" t="s">
        <v>12945</v>
      </c>
      <c r="B71" s="30" t="s">
        <v>12946</v>
      </c>
      <c r="C71" s="9">
        <v>2956562</v>
      </c>
      <c r="D71" s="9">
        <v>4992</v>
      </c>
      <c r="E71" s="9">
        <f t="shared" si="0"/>
        <v>2951570</v>
      </c>
      <c r="F71" s="9">
        <v>1792409</v>
      </c>
      <c r="G71" s="9">
        <f t="shared" si="1"/>
        <v>1159161</v>
      </c>
      <c r="H71" s="10">
        <v>1083413</v>
      </c>
      <c r="I71" s="59" t="s">
        <v>14966</v>
      </c>
      <c r="J71" s="1"/>
    </row>
    <row r="72" spans="1:10" x14ac:dyDescent="0.25">
      <c r="A72" s="22" t="s">
        <v>12943</v>
      </c>
      <c r="B72" s="30" t="s">
        <v>12944</v>
      </c>
      <c r="C72" s="9">
        <v>3071201</v>
      </c>
      <c r="D72" s="9">
        <v>441643</v>
      </c>
      <c r="E72" s="9">
        <f t="shared" si="0"/>
        <v>2629558</v>
      </c>
      <c r="F72" s="9">
        <v>2069178</v>
      </c>
      <c r="G72" s="9">
        <f t="shared" si="1"/>
        <v>560380</v>
      </c>
      <c r="H72" s="10">
        <v>530716</v>
      </c>
      <c r="I72" s="59" t="s">
        <v>14966</v>
      </c>
      <c r="J72" s="1"/>
    </row>
    <row r="73" spans="1:10" x14ac:dyDescent="0.25">
      <c r="A73" s="22" t="s">
        <v>12941</v>
      </c>
      <c r="B73" s="30" t="s">
        <v>12942</v>
      </c>
      <c r="C73" s="9">
        <v>5186148</v>
      </c>
      <c r="D73" s="9">
        <v>1264859</v>
      </c>
      <c r="E73" s="9">
        <f t="shared" si="0"/>
        <v>3921289</v>
      </c>
      <c r="F73" s="9">
        <v>967820</v>
      </c>
      <c r="G73" s="9">
        <f t="shared" si="1"/>
        <v>2953469</v>
      </c>
      <c r="H73" s="10">
        <v>3032683</v>
      </c>
      <c r="I73" s="59" t="s">
        <v>14966</v>
      </c>
      <c r="J73" s="1"/>
    </row>
    <row r="74" spans="1:10" x14ac:dyDescent="0.25">
      <c r="A74" s="22" t="s">
        <v>12939</v>
      </c>
      <c r="B74" s="30" t="s">
        <v>12940</v>
      </c>
      <c r="C74" s="9">
        <v>7015438</v>
      </c>
      <c r="D74" s="9">
        <v>1232180</v>
      </c>
      <c r="E74" s="9">
        <f t="shared" si="0"/>
        <v>5783258</v>
      </c>
      <c r="F74" s="9">
        <v>3348228</v>
      </c>
      <c r="G74" s="9">
        <f t="shared" si="1"/>
        <v>2435030</v>
      </c>
      <c r="H74" s="10">
        <v>2524049</v>
      </c>
      <c r="I74" s="59" t="s">
        <v>14966</v>
      </c>
      <c r="J74" s="1"/>
    </row>
    <row r="75" spans="1:10" x14ac:dyDescent="0.25">
      <c r="A75" s="22" t="s">
        <v>12937</v>
      </c>
      <c r="B75" s="30" t="s">
        <v>12938</v>
      </c>
      <c r="C75" s="9">
        <v>6687039</v>
      </c>
      <c r="D75" s="9">
        <v>3146473</v>
      </c>
      <c r="E75" s="9">
        <f t="shared" si="0"/>
        <v>3540566</v>
      </c>
      <c r="F75" s="9">
        <v>2178048</v>
      </c>
      <c r="G75" s="9">
        <f t="shared" si="1"/>
        <v>1362518</v>
      </c>
      <c r="H75" s="10">
        <v>1061927</v>
      </c>
      <c r="I75" s="59" t="s">
        <v>14966</v>
      </c>
      <c r="J75" s="1"/>
    </row>
    <row r="76" spans="1:10" x14ac:dyDescent="0.25">
      <c r="A76" s="22" t="s">
        <v>12935</v>
      </c>
      <c r="B76" s="30" t="s">
        <v>12936</v>
      </c>
      <c r="C76" s="9">
        <v>23141797</v>
      </c>
      <c r="D76" s="9">
        <v>12238871</v>
      </c>
      <c r="E76" s="9">
        <f t="shared" si="0"/>
        <v>10902926</v>
      </c>
      <c r="F76" s="9">
        <v>7219976</v>
      </c>
      <c r="G76" s="9">
        <f t="shared" si="1"/>
        <v>3682950</v>
      </c>
      <c r="H76" s="10">
        <v>3433000</v>
      </c>
      <c r="I76" s="59" t="s">
        <v>14966</v>
      </c>
      <c r="J76" s="1"/>
    </row>
    <row r="77" spans="1:10" x14ac:dyDescent="0.25">
      <c r="A77" s="22" t="s">
        <v>12933</v>
      </c>
      <c r="B77" s="30" t="s">
        <v>12934</v>
      </c>
      <c r="C77" s="9">
        <v>467100</v>
      </c>
      <c r="D77" s="9">
        <v>302478</v>
      </c>
      <c r="E77" s="9">
        <f t="shared" ref="E77:E140" si="2">+C77-D77</f>
        <v>164622</v>
      </c>
      <c r="F77" s="9">
        <v>115937</v>
      </c>
      <c r="G77" s="9">
        <f t="shared" ref="G77:G140" si="3">+E77-F77</f>
        <v>48685</v>
      </c>
      <c r="H77" s="10">
        <v>25521</v>
      </c>
      <c r="I77" s="59" t="s">
        <v>14966</v>
      </c>
      <c r="J77" s="1"/>
    </row>
    <row r="78" spans="1:10" x14ac:dyDescent="0.25">
      <c r="A78" s="22" t="s">
        <v>12931</v>
      </c>
      <c r="B78" s="30" t="s">
        <v>12932</v>
      </c>
      <c r="C78" s="9">
        <v>1035420</v>
      </c>
      <c r="D78" s="9">
        <v>921471</v>
      </c>
      <c r="E78" s="9">
        <f t="shared" si="2"/>
        <v>113949</v>
      </c>
      <c r="F78" s="9">
        <v>2499</v>
      </c>
      <c r="G78" s="9">
        <f t="shared" si="3"/>
        <v>111450</v>
      </c>
      <c r="H78" s="10">
        <v>88924</v>
      </c>
      <c r="I78" s="59" t="s">
        <v>14966</v>
      </c>
      <c r="J78" s="1"/>
    </row>
    <row r="79" spans="1:10" x14ac:dyDescent="0.25">
      <c r="A79" s="22" t="s">
        <v>12929</v>
      </c>
      <c r="B79" s="30" t="s">
        <v>12930</v>
      </c>
      <c r="C79" s="9">
        <v>3530429</v>
      </c>
      <c r="D79" s="9">
        <v>0</v>
      </c>
      <c r="E79" s="9">
        <f t="shared" si="2"/>
        <v>3530429</v>
      </c>
      <c r="F79" s="9">
        <v>3343178</v>
      </c>
      <c r="G79" s="9">
        <f t="shared" si="3"/>
        <v>187251</v>
      </c>
      <c r="H79" s="10">
        <v>252429</v>
      </c>
      <c r="I79" s="59" t="s">
        <v>14966</v>
      </c>
      <c r="J79" s="1"/>
    </row>
    <row r="80" spans="1:10" x14ac:dyDescent="0.25">
      <c r="A80" s="22" t="s">
        <v>12927</v>
      </c>
      <c r="B80" s="30" t="s">
        <v>12928</v>
      </c>
      <c r="C80" s="9">
        <v>15588287</v>
      </c>
      <c r="D80" s="9">
        <v>11024744</v>
      </c>
      <c r="E80" s="9">
        <f t="shared" si="2"/>
        <v>4563543</v>
      </c>
      <c r="F80" s="9">
        <v>3158433</v>
      </c>
      <c r="G80" s="9">
        <f t="shared" si="3"/>
        <v>1405110</v>
      </c>
      <c r="H80" s="10">
        <v>1808806</v>
      </c>
      <c r="I80" s="59" t="s">
        <v>14966</v>
      </c>
      <c r="J80" s="1"/>
    </row>
    <row r="81" spans="1:10" x14ac:dyDescent="0.25">
      <c r="A81" s="22" t="s">
        <v>12925</v>
      </c>
      <c r="B81" s="30" t="s">
        <v>12926</v>
      </c>
      <c r="C81" s="9">
        <v>294704</v>
      </c>
      <c r="D81" s="9">
        <v>0</v>
      </c>
      <c r="E81" s="9">
        <f t="shared" si="2"/>
        <v>294704</v>
      </c>
      <c r="F81" s="9">
        <v>241276</v>
      </c>
      <c r="G81" s="9">
        <f t="shared" si="3"/>
        <v>53428</v>
      </c>
      <c r="H81" s="10">
        <v>47990</v>
      </c>
      <c r="I81" s="59" t="s">
        <v>14966</v>
      </c>
      <c r="J81" s="1"/>
    </row>
    <row r="82" spans="1:10" x14ac:dyDescent="0.25">
      <c r="A82" s="22" t="s">
        <v>12923</v>
      </c>
      <c r="B82" s="30" t="s">
        <v>12924</v>
      </c>
      <c r="C82" s="9">
        <v>770989</v>
      </c>
      <c r="D82" s="9">
        <v>610511</v>
      </c>
      <c r="E82" s="9">
        <f t="shared" si="2"/>
        <v>160478</v>
      </c>
      <c r="F82" s="9">
        <v>132305</v>
      </c>
      <c r="G82" s="9">
        <f t="shared" si="3"/>
        <v>28173</v>
      </c>
      <c r="H82" s="10">
        <v>25093</v>
      </c>
      <c r="I82" s="59" t="s">
        <v>14966</v>
      </c>
      <c r="J82" s="1"/>
    </row>
    <row r="83" spans="1:10" x14ac:dyDescent="0.25">
      <c r="A83" s="22" t="s">
        <v>12921</v>
      </c>
      <c r="B83" s="30" t="s">
        <v>12922</v>
      </c>
      <c r="C83" s="9">
        <v>9464245</v>
      </c>
      <c r="D83" s="9">
        <v>6960387</v>
      </c>
      <c r="E83" s="9">
        <f t="shared" si="2"/>
        <v>2503858</v>
      </c>
      <c r="F83" s="9">
        <v>2403319</v>
      </c>
      <c r="G83" s="9">
        <f t="shared" si="3"/>
        <v>100539</v>
      </c>
      <c r="H83" s="10">
        <v>676628</v>
      </c>
      <c r="I83" s="59" t="s">
        <v>14966</v>
      </c>
      <c r="J83" s="1"/>
    </row>
    <row r="84" spans="1:10" x14ac:dyDescent="0.25">
      <c r="A84" s="22" t="s">
        <v>12919</v>
      </c>
      <c r="B84" s="30" t="s">
        <v>12920</v>
      </c>
      <c r="C84" s="9">
        <v>62768</v>
      </c>
      <c r="D84" s="9">
        <v>103898</v>
      </c>
      <c r="E84" s="9">
        <f t="shared" si="2"/>
        <v>-41130</v>
      </c>
      <c r="F84" s="9">
        <v>0</v>
      </c>
      <c r="G84" s="9">
        <f t="shared" si="3"/>
        <v>-41130</v>
      </c>
      <c r="H84" s="10">
        <v>-41130</v>
      </c>
      <c r="I84" s="59" t="s">
        <v>14966</v>
      </c>
      <c r="J84" s="1"/>
    </row>
    <row r="85" spans="1:10" x14ac:dyDescent="0.25">
      <c r="A85" s="22" t="s">
        <v>12917</v>
      </c>
      <c r="B85" s="30" t="s">
        <v>12918</v>
      </c>
      <c r="C85" s="9">
        <v>3397406</v>
      </c>
      <c r="D85" s="9">
        <v>1207935</v>
      </c>
      <c r="E85" s="9">
        <f t="shared" si="2"/>
        <v>2189471</v>
      </c>
      <c r="F85" s="9">
        <v>1713194</v>
      </c>
      <c r="G85" s="9">
        <f t="shared" si="3"/>
        <v>476277</v>
      </c>
      <c r="H85" s="10">
        <v>246591</v>
      </c>
      <c r="I85" s="59" t="s">
        <v>14966</v>
      </c>
      <c r="J85" s="1"/>
    </row>
    <row r="86" spans="1:10" x14ac:dyDescent="0.25">
      <c r="A86" s="22" t="s">
        <v>12915</v>
      </c>
      <c r="B86" s="30" t="s">
        <v>12916</v>
      </c>
      <c r="C86" s="9">
        <v>2212479</v>
      </c>
      <c r="D86" s="9">
        <v>1667592</v>
      </c>
      <c r="E86" s="9">
        <f t="shared" si="2"/>
        <v>544887</v>
      </c>
      <c r="F86" s="9">
        <v>358703</v>
      </c>
      <c r="G86" s="9">
        <f t="shared" si="3"/>
        <v>186184</v>
      </c>
      <c r="H86" s="10">
        <v>256820</v>
      </c>
      <c r="I86" s="59" t="s">
        <v>14966</v>
      </c>
      <c r="J86" s="1"/>
    </row>
    <row r="87" spans="1:10" x14ac:dyDescent="0.25">
      <c r="A87" s="22" t="s">
        <v>12913</v>
      </c>
      <c r="B87" s="30" t="s">
        <v>12914</v>
      </c>
      <c r="C87" s="9">
        <v>12338471</v>
      </c>
      <c r="D87" s="9">
        <v>7374895</v>
      </c>
      <c r="E87" s="9">
        <f t="shared" si="2"/>
        <v>4963576</v>
      </c>
      <c r="F87" s="9">
        <v>2864060</v>
      </c>
      <c r="G87" s="9">
        <f t="shared" si="3"/>
        <v>2099516</v>
      </c>
      <c r="H87" s="10">
        <v>1999474</v>
      </c>
      <c r="I87" s="59" t="s">
        <v>14966</v>
      </c>
      <c r="J87" s="1"/>
    </row>
    <row r="88" spans="1:10" x14ac:dyDescent="0.25">
      <c r="A88" s="22" t="s">
        <v>12911</v>
      </c>
      <c r="B88" s="30" t="s">
        <v>12912</v>
      </c>
      <c r="C88" s="9">
        <v>143734</v>
      </c>
      <c r="D88" s="9">
        <v>45325</v>
      </c>
      <c r="E88" s="9">
        <f t="shared" si="2"/>
        <v>98409</v>
      </c>
      <c r="F88" s="9">
        <v>43205</v>
      </c>
      <c r="G88" s="9">
        <f t="shared" si="3"/>
        <v>55204</v>
      </c>
      <c r="H88" s="10">
        <v>47596</v>
      </c>
      <c r="I88" s="59" t="s">
        <v>14966</v>
      </c>
      <c r="J88" s="1"/>
    </row>
    <row r="89" spans="1:10" x14ac:dyDescent="0.25">
      <c r="A89" s="22" t="s">
        <v>12909</v>
      </c>
      <c r="B89" s="30" t="s">
        <v>12910</v>
      </c>
      <c r="C89" s="9">
        <v>775466</v>
      </c>
      <c r="D89" s="9">
        <v>303983</v>
      </c>
      <c r="E89" s="9">
        <f t="shared" si="2"/>
        <v>471483</v>
      </c>
      <c r="F89" s="9">
        <v>403958</v>
      </c>
      <c r="G89" s="9">
        <f t="shared" si="3"/>
        <v>67525</v>
      </c>
      <c r="H89" s="10">
        <v>39204</v>
      </c>
      <c r="I89" s="59" t="s">
        <v>14966</v>
      </c>
      <c r="J89" s="1"/>
    </row>
    <row r="90" spans="1:10" x14ac:dyDescent="0.25">
      <c r="A90" s="22" t="s">
        <v>12907</v>
      </c>
      <c r="B90" s="30" t="s">
        <v>12908</v>
      </c>
      <c r="C90" s="9">
        <v>5813279</v>
      </c>
      <c r="D90" s="9">
        <v>5473968</v>
      </c>
      <c r="E90" s="9">
        <f t="shared" si="2"/>
        <v>339311</v>
      </c>
      <c r="F90" s="9">
        <v>1064914</v>
      </c>
      <c r="G90" s="9">
        <f t="shared" si="3"/>
        <v>-725603</v>
      </c>
      <c r="H90" s="10">
        <v>-2013713</v>
      </c>
      <c r="I90" s="59" t="s">
        <v>14966</v>
      </c>
      <c r="J90" s="1"/>
    </row>
    <row r="91" spans="1:10" x14ac:dyDescent="0.25">
      <c r="A91" s="22" t="s">
        <v>12905</v>
      </c>
      <c r="B91" s="30" t="s">
        <v>12906</v>
      </c>
      <c r="C91" s="9">
        <v>43311199</v>
      </c>
      <c r="D91" s="9">
        <v>23665416</v>
      </c>
      <c r="E91" s="9">
        <f t="shared" si="2"/>
        <v>19645783</v>
      </c>
      <c r="F91" s="9">
        <v>5176025</v>
      </c>
      <c r="G91" s="9">
        <f t="shared" si="3"/>
        <v>14469758</v>
      </c>
      <c r="H91" s="10">
        <v>8727965</v>
      </c>
      <c r="I91" s="59" t="s">
        <v>14966</v>
      </c>
      <c r="J91" s="1"/>
    </row>
    <row r="92" spans="1:10" x14ac:dyDescent="0.25">
      <c r="A92" s="22" t="s">
        <v>12903</v>
      </c>
      <c r="B92" s="30" t="s">
        <v>12904</v>
      </c>
      <c r="C92" s="9">
        <v>494179</v>
      </c>
      <c r="D92" s="9">
        <v>355762</v>
      </c>
      <c r="E92" s="9">
        <f t="shared" si="2"/>
        <v>138417</v>
      </c>
      <c r="F92" s="9">
        <v>123648</v>
      </c>
      <c r="G92" s="9">
        <f t="shared" si="3"/>
        <v>14769</v>
      </c>
      <c r="H92" s="10">
        <v>40815</v>
      </c>
      <c r="I92" s="59" t="s">
        <v>14966</v>
      </c>
      <c r="J92" s="1"/>
    </row>
    <row r="93" spans="1:10" x14ac:dyDescent="0.25">
      <c r="A93" s="22" t="s">
        <v>12901</v>
      </c>
      <c r="B93" s="30" t="s">
        <v>12902</v>
      </c>
      <c r="C93" s="9">
        <v>218662</v>
      </c>
      <c r="D93" s="9">
        <v>112454</v>
      </c>
      <c r="E93" s="9">
        <f t="shared" si="2"/>
        <v>106208</v>
      </c>
      <c r="F93" s="9">
        <v>166815</v>
      </c>
      <c r="G93" s="9">
        <f t="shared" si="3"/>
        <v>-60607</v>
      </c>
      <c r="H93" s="10">
        <v>8493</v>
      </c>
      <c r="I93" s="59" t="s">
        <v>14966</v>
      </c>
      <c r="J93" s="1"/>
    </row>
    <row r="94" spans="1:10" x14ac:dyDescent="0.25">
      <c r="A94" s="22" t="s">
        <v>12899</v>
      </c>
      <c r="B94" s="30" t="s">
        <v>12900</v>
      </c>
      <c r="C94" s="9">
        <v>83568696</v>
      </c>
      <c r="D94" s="9">
        <v>68639700</v>
      </c>
      <c r="E94" s="9">
        <f t="shared" si="2"/>
        <v>14928996</v>
      </c>
      <c r="F94" s="9">
        <v>12093652</v>
      </c>
      <c r="G94" s="9">
        <f t="shared" si="3"/>
        <v>2835344</v>
      </c>
      <c r="H94" s="10">
        <v>6232071</v>
      </c>
      <c r="I94" s="59" t="s">
        <v>14966</v>
      </c>
      <c r="J94" s="1"/>
    </row>
    <row r="95" spans="1:10" x14ac:dyDescent="0.25">
      <c r="A95" s="22" t="s">
        <v>12897</v>
      </c>
      <c r="B95" s="30" t="s">
        <v>12898</v>
      </c>
      <c r="C95" s="9">
        <v>0</v>
      </c>
      <c r="D95" s="9">
        <v>0</v>
      </c>
      <c r="E95" s="9">
        <f t="shared" si="2"/>
        <v>0</v>
      </c>
      <c r="F95" s="9">
        <v>297070</v>
      </c>
      <c r="G95" s="9">
        <f t="shared" si="3"/>
        <v>-297070</v>
      </c>
      <c r="H95" s="10">
        <v>5283</v>
      </c>
      <c r="I95" s="59" t="s">
        <v>14966</v>
      </c>
      <c r="J95" s="1"/>
    </row>
    <row r="96" spans="1:10" x14ac:dyDescent="0.25">
      <c r="A96" s="22" t="s">
        <v>12895</v>
      </c>
      <c r="B96" s="30" t="s">
        <v>12896</v>
      </c>
      <c r="C96" s="9">
        <v>688606</v>
      </c>
      <c r="D96" s="9">
        <v>368592</v>
      </c>
      <c r="E96" s="9">
        <f t="shared" si="2"/>
        <v>320014</v>
      </c>
      <c r="F96" s="9">
        <v>232656</v>
      </c>
      <c r="G96" s="9">
        <f t="shared" si="3"/>
        <v>87358</v>
      </c>
      <c r="H96" s="10">
        <v>32867</v>
      </c>
      <c r="I96" s="59" t="s">
        <v>14966</v>
      </c>
      <c r="J96" s="1"/>
    </row>
    <row r="97" spans="1:10" x14ac:dyDescent="0.25">
      <c r="A97" s="22" t="s">
        <v>12893</v>
      </c>
      <c r="B97" s="30" t="s">
        <v>12894</v>
      </c>
      <c r="C97" s="9">
        <v>666251</v>
      </c>
      <c r="D97" s="9">
        <v>0</v>
      </c>
      <c r="E97" s="9">
        <f t="shared" si="2"/>
        <v>666251</v>
      </c>
      <c r="F97" s="9">
        <v>671714</v>
      </c>
      <c r="G97" s="9">
        <f t="shared" si="3"/>
        <v>-5463</v>
      </c>
      <c r="H97" s="10">
        <v>6074</v>
      </c>
      <c r="I97" s="59" t="s">
        <v>14966</v>
      </c>
      <c r="J97" s="1"/>
    </row>
    <row r="98" spans="1:10" x14ac:dyDescent="0.25">
      <c r="A98" s="22" t="s">
        <v>12891</v>
      </c>
      <c r="B98" s="30" t="s">
        <v>12892</v>
      </c>
      <c r="C98" s="9">
        <v>253820</v>
      </c>
      <c r="D98" s="9">
        <v>59311</v>
      </c>
      <c r="E98" s="9">
        <f t="shared" si="2"/>
        <v>194509</v>
      </c>
      <c r="F98" s="9">
        <v>177011</v>
      </c>
      <c r="G98" s="9">
        <f t="shared" si="3"/>
        <v>17498</v>
      </c>
      <c r="H98" s="10">
        <v>11904</v>
      </c>
      <c r="I98" s="59" t="s">
        <v>14966</v>
      </c>
      <c r="J98" s="1"/>
    </row>
    <row r="99" spans="1:10" x14ac:dyDescent="0.25">
      <c r="A99" s="22" t="s">
        <v>12889</v>
      </c>
      <c r="B99" s="30" t="s">
        <v>12890</v>
      </c>
      <c r="C99" s="9">
        <v>425716</v>
      </c>
      <c r="D99" s="9">
        <v>135221</v>
      </c>
      <c r="E99" s="9">
        <f t="shared" si="2"/>
        <v>290495</v>
      </c>
      <c r="F99" s="9">
        <v>132615</v>
      </c>
      <c r="G99" s="9">
        <f t="shared" si="3"/>
        <v>157880</v>
      </c>
      <c r="H99" s="10">
        <v>139659</v>
      </c>
      <c r="I99" s="59" t="s">
        <v>14966</v>
      </c>
      <c r="J99" s="1"/>
    </row>
    <row r="100" spans="1:10" x14ac:dyDescent="0.25">
      <c r="A100" s="22" t="s">
        <v>12887</v>
      </c>
      <c r="B100" s="30" t="s">
        <v>12888</v>
      </c>
      <c r="C100" s="9">
        <v>337607</v>
      </c>
      <c r="D100" s="9">
        <v>223945</v>
      </c>
      <c r="E100" s="9">
        <f t="shared" si="2"/>
        <v>113662</v>
      </c>
      <c r="F100" s="9">
        <v>117715</v>
      </c>
      <c r="G100" s="9">
        <f t="shared" si="3"/>
        <v>-4053</v>
      </c>
      <c r="H100" s="10">
        <v>-6543</v>
      </c>
      <c r="I100" s="59" t="s">
        <v>14966</v>
      </c>
      <c r="J100" s="1"/>
    </row>
    <row r="101" spans="1:10" x14ac:dyDescent="0.25">
      <c r="A101" s="22" t="s">
        <v>12885</v>
      </c>
      <c r="B101" s="30" t="s">
        <v>12886</v>
      </c>
      <c r="C101" s="9">
        <v>5299912</v>
      </c>
      <c r="D101" s="9">
        <v>2737179</v>
      </c>
      <c r="E101" s="9">
        <f t="shared" si="2"/>
        <v>2562733</v>
      </c>
      <c r="F101" s="9">
        <v>1061017</v>
      </c>
      <c r="G101" s="9">
        <f t="shared" si="3"/>
        <v>1501716</v>
      </c>
      <c r="H101" s="10">
        <v>2102935</v>
      </c>
      <c r="I101" s="59" t="s">
        <v>14966</v>
      </c>
      <c r="J101" s="1"/>
    </row>
    <row r="102" spans="1:10" x14ac:dyDescent="0.25">
      <c r="A102" s="22" t="s">
        <v>12883</v>
      </c>
      <c r="B102" s="30" t="s">
        <v>12884</v>
      </c>
      <c r="C102" s="9">
        <v>61773137</v>
      </c>
      <c r="D102" s="9">
        <v>44444384</v>
      </c>
      <c r="E102" s="9">
        <f t="shared" si="2"/>
        <v>17328753</v>
      </c>
      <c r="F102" s="9">
        <v>12914086</v>
      </c>
      <c r="G102" s="9">
        <f t="shared" si="3"/>
        <v>4414667</v>
      </c>
      <c r="H102" s="10">
        <v>4313226</v>
      </c>
      <c r="I102" s="59" t="s">
        <v>14966</v>
      </c>
      <c r="J102" s="1"/>
    </row>
    <row r="103" spans="1:10" x14ac:dyDescent="0.25">
      <c r="A103" s="22" t="s">
        <v>12881</v>
      </c>
      <c r="B103" s="30" t="s">
        <v>12882</v>
      </c>
      <c r="C103" s="9">
        <v>13665297</v>
      </c>
      <c r="D103" s="9">
        <v>7394240</v>
      </c>
      <c r="E103" s="9">
        <f t="shared" si="2"/>
        <v>6271057</v>
      </c>
      <c r="F103" s="9">
        <v>4713287</v>
      </c>
      <c r="G103" s="9">
        <f t="shared" si="3"/>
        <v>1557770</v>
      </c>
      <c r="H103" s="10">
        <v>1486070</v>
      </c>
      <c r="I103" s="59" t="s">
        <v>14966</v>
      </c>
      <c r="J103" s="1"/>
    </row>
    <row r="104" spans="1:10" x14ac:dyDescent="0.25">
      <c r="A104" s="22" t="s">
        <v>12879</v>
      </c>
      <c r="B104" s="30" t="s">
        <v>12880</v>
      </c>
      <c r="C104" s="9">
        <v>4010471</v>
      </c>
      <c r="D104" s="9">
        <v>2493024</v>
      </c>
      <c r="E104" s="9">
        <f t="shared" si="2"/>
        <v>1517447</v>
      </c>
      <c r="F104" s="9">
        <v>1037472</v>
      </c>
      <c r="G104" s="9">
        <f t="shared" si="3"/>
        <v>479975</v>
      </c>
      <c r="H104" s="10">
        <v>422616</v>
      </c>
      <c r="I104" s="59" t="s">
        <v>14966</v>
      </c>
      <c r="J104" s="1"/>
    </row>
    <row r="105" spans="1:10" x14ac:dyDescent="0.25">
      <c r="A105" s="22" t="s">
        <v>12877</v>
      </c>
      <c r="B105" s="30" t="s">
        <v>12878</v>
      </c>
      <c r="C105" s="9">
        <v>255597259</v>
      </c>
      <c r="D105" s="9">
        <v>223759556</v>
      </c>
      <c r="E105" s="9">
        <f t="shared" si="2"/>
        <v>31837703</v>
      </c>
      <c r="F105" s="9">
        <v>27483002</v>
      </c>
      <c r="G105" s="9">
        <f t="shared" si="3"/>
        <v>4354701</v>
      </c>
      <c r="H105" s="10">
        <v>6235144</v>
      </c>
      <c r="I105" s="59" t="s">
        <v>14966</v>
      </c>
      <c r="J105" s="1"/>
    </row>
    <row r="106" spans="1:10" x14ac:dyDescent="0.25">
      <c r="A106" s="22" t="s">
        <v>12875</v>
      </c>
      <c r="B106" s="30" t="s">
        <v>12876</v>
      </c>
      <c r="C106" s="9">
        <v>35508000</v>
      </c>
      <c r="D106" s="9">
        <v>23942807</v>
      </c>
      <c r="E106" s="9">
        <f t="shared" si="2"/>
        <v>11565193</v>
      </c>
      <c r="F106" s="9">
        <v>14300473</v>
      </c>
      <c r="G106" s="9">
        <f t="shared" si="3"/>
        <v>-2735280</v>
      </c>
      <c r="H106" s="10">
        <v>1998304</v>
      </c>
      <c r="I106" s="59" t="s">
        <v>14966</v>
      </c>
      <c r="J106" s="1"/>
    </row>
    <row r="107" spans="1:10" x14ac:dyDescent="0.25">
      <c r="A107" s="22" t="s">
        <v>12873</v>
      </c>
      <c r="B107" s="30" t="s">
        <v>12874</v>
      </c>
      <c r="C107" s="9">
        <v>932540</v>
      </c>
      <c r="D107" s="9">
        <v>0</v>
      </c>
      <c r="E107" s="9">
        <f t="shared" si="2"/>
        <v>932540</v>
      </c>
      <c r="F107" s="9">
        <v>857056</v>
      </c>
      <c r="G107" s="9">
        <f t="shared" si="3"/>
        <v>75484</v>
      </c>
      <c r="H107" s="10">
        <v>89601</v>
      </c>
      <c r="I107" s="59" t="s">
        <v>14966</v>
      </c>
      <c r="J107" s="1"/>
    </row>
    <row r="108" spans="1:10" x14ac:dyDescent="0.25">
      <c r="A108" s="22" t="s">
        <v>12871</v>
      </c>
      <c r="B108" s="30" t="s">
        <v>12872</v>
      </c>
      <c r="C108" s="9">
        <v>2273300</v>
      </c>
      <c r="D108" s="9">
        <v>1912139</v>
      </c>
      <c r="E108" s="9">
        <f t="shared" si="2"/>
        <v>361161</v>
      </c>
      <c r="F108" s="9">
        <v>320275</v>
      </c>
      <c r="G108" s="9">
        <f t="shared" si="3"/>
        <v>40886</v>
      </c>
      <c r="H108" s="10">
        <v>254319</v>
      </c>
      <c r="I108" s="59" t="s">
        <v>14966</v>
      </c>
      <c r="J108" s="1"/>
    </row>
    <row r="109" spans="1:10" x14ac:dyDescent="0.25">
      <c r="A109" s="22" t="s">
        <v>12869</v>
      </c>
      <c r="B109" s="30" t="s">
        <v>12870</v>
      </c>
      <c r="C109" s="9">
        <v>1112146</v>
      </c>
      <c r="D109" s="9">
        <v>239422</v>
      </c>
      <c r="E109" s="9">
        <f t="shared" si="2"/>
        <v>872724</v>
      </c>
      <c r="F109" s="9">
        <v>759198</v>
      </c>
      <c r="G109" s="9">
        <f t="shared" si="3"/>
        <v>113526</v>
      </c>
      <c r="H109" s="10">
        <v>89152</v>
      </c>
      <c r="I109" s="59" t="s">
        <v>14966</v>
      </c>
      <c r="J109" s="1"/>
    </row>
    <row r="110" spans="1:10" x14ac:dyDescent="0.25">
      <c r="A110" s="22" t="s">
        <v>12867</v>
      </c>
      <c r="B110" s="30" t="s">
        <v>12868</v>
      </c>
      <c r="C110" s="9">
        <v>782291</v>
      </c>
      <c r="D110" s="9">
        <v>574559</v>
      </c>
      <c r="E110" s="9">
        <f t="shared" si="2"/>
        <v>207732</v>
      </c>
      <c r="F110" s="9">
        <v>66176</v>
      </c>
      <c r="G110" s="9">
        <f t="shared" si="3"/>
        <v>141556</v>
      </c>
      <c r="H110" s="10">
        <v>134062</v>
      </c>
      <c r="I110" s="59" t="s">
        <v>14966</v>
      </c>
      <c r="J110" s="1"/>
    </row>
    <row r="111" spans="1:10" x14ac:dyDescent="0.25">
      <c r="A111" s="22" t="s">
        <v>12865</v>
      </c>
      <c r="B111" s="30" t="s">
        <v>12866</v>
      </c>
      <c r="C111" s="9">
        <v>4658716</v>
      </c>
      <c r="D111" s="9">
        <v>2980767</v>
      </c>
      <c r="E111" s="9">
        <f t="shared" si="2"/>
        <v>1677949</v>
      </c>
      <c r="F111" s="9">
        <v>1352772</v>
      </c>
      <c r="G111" s="9">
        <f t="shared" si="3"/>
        <v>325177</v>
      </c>
      <c r="H111" s="10">
        <v>548332</v>
      </c>
      <c r="I111" s="59" t="s">
        <v>14966</v>
      </c>
      <c r="J111" s="1"/>
    </row>
    <row r="112" spans="1:10" x14ac:dyDescent="0.25">
      <c r="A112" s="22" t="s">
        <v>12863</v>
      </c>
      <c r="B112" s="30" t="s">
        <v>12864</v>
      </c>
      <c r="C112" s="9">
        <v>353360</v>
      </c>
      <c r="D112" s="9">
        <v>371140</v>
      </c>
      <c r="E112" s="9">
        <f t="shared" si="2"/>
        <v>-17780</v>
      </c>
      <c r="F112" s="9">
        <v>1641554</v>
      </c>
      <c r="G112" s="9">
        <f t="shared" si="3"/>
        <v>-1659334</v>
      </c>
      <c r="H112" s="10">
        <v>80079</v>
      </c>
      <c r="I112" s="59" t="s">
        <v>14966</v>
      </c>
      <c r="J112" s="1"/>
    </row>
    <row r="113" spans="1:10" x14ac:dyDescent="0.25">
      <c r="A113" s="22" t="s">
        <v>12861</v>
      </c>
      <c r="B113" s="30" t="s">
        <v>12862</v>
      </c>
      <c r="C113" s="9">
        <v>9369140</v>
      </c>
      <c r="D113" s="9">
        <v>1328912</v>
      </c>
      <c r="E113" s="9">
        <f t="shared" si="2"/>
        <v>8040228</v>
      </c>
      <c r="F113" s="9">
        <v>7314528</v>
      </c>
      <c r="G113" s="9">
        <f t="shared" si="3"/>
        <v>725700</v>
      </c>
      <c r="H113" s="10">
        <v>369171</v>
      </c>
      <c r="I113" s="59" t="s">
        <v>14966</v>
      </c>
      <c r="J113" s="1"/>
    </row>
    <row r="114" spans="1:10" x14ac:dyDescent="0.25">
      <c r="A114" s="22" t="s">
        <v>12859</v>
      </c>
      <c r="B114" s="30" t="s">
        <v>12860</v>
      </c>
      <c r="C114" s="9">
        <v>650061</v>
      </c>
      <c r="D114" s="9">
        <v>559584</v>
      </c>
      <c r="E114" s="9">
        <f t="shared" si="2"/>
        <v>90477</v>
      </c>
      <c r="F114" s="9">
        <v>64450</v>
      </c>
      <c r="G114" s="9">
        <f t="shared" si="3"/>
        <v>26027</v>
      </c>
      <c r="H114" s="10">
        <v>34369</v>
      </c>
      <c r="I114" s="59" t="s">
        <v>14966</v>
      </c>
      <c r="J114" s="1"/>
    </row>
    <row r="115" spans="1:10" x14ac:dyDescent="0.25">
      <c r="A115" s="22" t="s">
        <v>12857</v>
      </c>
      <c r="B115" s="30" t="s">
        <v>12858</v>
      </c>
      <c r="C115" s="9">
        <v>146599</v>
      </c>
      <c r="D115" s="9">
        <v>146599</v>
      </c>
      <c r="E115" s="9">
        <f t="shared" si="2"/>
        <v>0</v>
      </c>
      <c r="F115" s="9">
        <v>0</v>
      </c>
      <c r="G115" s="9">
        <f t="shared" si="3"/>
        <v>0</v>
      </c>
      <c r="H115" s="10">
        <v>0</v>
      </c>
      <c r="I115" s="59" t="s">
        <v>14966</v>
      </c>
      <c r="J115" s="1"/>
    </row>
    <row r="116" spans="1:10" x14ac:dyDescent="0.25">
      <c r="A116" s="22" t="s">
        <v>12855</v>
      </c>
      <c r="B116" s="30" t="s">
        <v>12856</v>
      </c>
      <c r="C116" s="9">
        <v>251958</v>
      </c>
      <c r="D116" s="9">
        <v>39897</v>
      </c>
      <c r="E116" s="9">
        <f t="shared" si="2"/>
        <v>212061</v>
      </c>
      <c r="F116" s="9">
        <v>208927</v>
      </c>
      <c r="G116" s="9">
        <f t="shared" si="3"/>
        <v>3134</v>
      </c>
      <c r="H116" s="10">
        <v>3134</v>
      </c>
      <c r="I116" s="59" t="s">
        <v>14966</v>
      </c>
      <c r="J116" s="1"/>
    </row>
    <row r="117" spans="1:10" x14ac:dyDescent="0.25">
      <c r="A117" s="22" t="s">
        <v>12853</v>
      </c>
      <c r="B117" s="30" t="s">
        <v>12854</v>
      </c>
      <c r="C117" s="9">
        <v>9059668</v>
      </c>
      <c r="D117" s="9">
        <v>8598352</v>
      </c>
      <c r="E117" s="9">
        <f t="shared" si="2"/>
        <v>461316</v>
      </c>
      <c r="F117" s="9">
        <v>2137680</v>
      </c>
      <c r="G117" s="9">
        <f t="shared" si="3"/>
        <v>-1676364</v>
      </c>
      <c r="H117" s="10">
        <v>-1364940</v>
      </c>
      <c r="I117" s="59" t="s">
        <v>14966</v>
      </c>
      <c r="J117" s="1"/>
    </row>
    <row r="118" spans="1:10" x14ac:dyDescent="0.25">
      <c r="A118" s="22" t="s">
        <v>12851</v>
      </c>
      <c r="B118" s="30" t="s">
        <v>12852</v>
      </c>
      <c r="C118" s="9">
        <v>1073289</v>
      </c>
      <c r="D118" s="9">
        <v>489644</v>
      </c>
      <c r="E118" s="9">
        <f t="shared" si="2"/>
        <v>583645</v>
      </c>
      <c r="F118" s="9">
        <v>417921</v>
      </c>
      <c r="G118" s="9">
        <f t="shared" si="3"/>
        <v>165724</v>
      </c>
      <c r="H118" s="10">
        <v>153191</v>
      </c>
      <c r="I118" s="59" t="s">
        <v>14966</v>
      </c>
      <c r="J118" s="1"/>
    </row>
    <row r="119" spans="1:10" x14ac:dyDescent="0.25">
      <c r="A119" s="22" t="s">
        <v>12849</v>
      </c>
      <c r="B119" s="30" t="s">
        <v>12850</v>
      </c>
      <c r="C119" s="9">
        <v>161186</v>
      </c>
      <c r="D119" s="9">
        <v>48957</v>
      </c>
      <c r="E119" s="9">
        <f t="shared" si="2"/>
        <v>112229</v>
      </c>
      <c r="F119" s="9">
        <v>32098</v>
      </c>
      <c r="G119" s="9">
        <f t="shared" si="3"/>
        <v>80131</v>
      </c>
      <c r="H119" s="10">
        <v>80131</v>
      </c>
      <c r="I119" s="59" t="s">
        <v>14966</v>
      </c>
      <c r="J119" s="1"/>
    </row>
    <row r="120" spans="1:10" x14ac:dyDescent="0.25">
      <c r="A120" s="22" t="s">
        <v>12847</v>
      </c>
      <c r="B120" s="30" t="s">
        <v>12848</v>
      </c>
      <c r="C120" s="9">
        <v>188376139</v>
      </c>
      <c r="D120" s="9">
        <v>125853458</v>
      </c>
      <c r="E120" s="9">
        <f t="shared" si="2"/>
        <v>62522681</v>
      </c>
      <c r="F120" s="9">
        <v>9928894</v>
      </c>
      <c r="G120" s="9">
        <f t="shared" si="3"/>
        <v>52593787</v>
      </c>
      <c r="H120" s="10">
        <v>53334666</v>
      </c>
      <c r="I120" s="59" t="s">
        <v>14966</v>
      </c>
      <c r="J120" s="1"/>
    </row>
    <row r="121" spans="1:10" x14ac:dyDescent="0.25">
      <c r="A121" s="22" t="s">
        <v>12845</v>
      </c>
      <c r="B121" s="30" t="s">
        <v>12846</v>
      </c>
      <c r="C121" s="9">
        <v>48139676</v>
      </c>
      <c r="D121" s="9">
        <v>18186863</v>
      </c>
      <c r="E121" s="9">
        <f t="shared" si="2"/>
        <v>29952813</v>
      </c>
      <c r="F121" s="9">
        <v>15063884</v>
      </c>
      <c r="G121" s="9">
        <f t="shared" si="3"/>
        <v>14888929</v>
      </c>
      <c r="H121" s="10">
        <v>14900806</v>
      </c>
      <c r="I121" s="59" t="s">
        <v>14966</v>
      </c>
      <c r="J121" s="1"/>
    </row>
    <row r="122" spans="1:10" x14ac:dyDescent="0.25">
      <c r="A122" s="22" t="s">
        <v>12843</v>
      </c>
      <c r="B122" s="30" t="s">
        <v>12844</v>
      </c>
      <c r="C122" s="9">
        <v>163868911</v>
      </c>
      <c r="D122" s="9">
        <v>128073128</v>
      </c>
      <c r="E122" s="9">
        <f t="shared" si="2"/>
        <v>35795783</v>
      </c>
      <c r="F122" s="9">
        <v>26821731</v>
      </c>
      <c r="G122" s="9">
        <f t="shared" si="3"/>
        <v>8974052</v>
      </c>
      <c r="H122" s="10">
        <v>18528956</v>
      </c>
      <c r="I122" s="59" t="s">
        <v>14966</v>
      </c>
      <c r="J122" s="1"/>
    </row>
    <row r="123" spans="1:10" x14ac:dyDescent="0.25">
      <c r="A123" s="22" t="s">
        <v>12841</v>
      </c>
      <c r="B123" s="30" t="s">
        <v>12842</v>
      </c>
      <c r="C123" s="9">
        <v>44167</v>
      </c>
      <c r="D123" s="9">
        <v>24334</v>
      </c>
      <c r="E123" s="9">
        <f t="shared" si="2"/>
        <v>19833</v>
      </c>
      <c r="F123" s="9">
        <v>0</v>
      </c>
      <c r="G123" s="9">
        <f t="shared" si="3"/>
        <v>19833</v>
      </c>
      <c r="H123" s="10">
        <v>112114</v>
      </c>
      <c r="I123" s="59" t="s">
        <v>14966</v>
      </c>
      <c r="J123" s="1"/>
    </row>
    <row r="124" spans="1:10" x14ac:dyDescent="0.25">
      <c r="A124" s="22" t="s">
        <v>12839</v>
      </c>
      <c r="B124" s="30" t="s">
        <v>12840</v>
      </c>
      <c r="C124" s="9">
        <v>3770519</v>
      </c>
      <c r="D124" s="9">
        <v>729714</v>
      </c>
      <c r="E124" s="9">
        <f t="shared" si="2"/>
        <v>3040805</v>
      </c>
      <c r="F124" s="9">
        <v>2140742</v>
      </c>
      <c r="G124" s="9">
        <f t="shared" si="3"/>
        <v>900063</v>
      </c>
      <c r="H124" s="10">
        <v>817727</v>
      </c>
      <c r="I124" s="59" t="s">
        <v>14966</v>
      </c>
      <c r="J124" s="1"/>
    </row>
    <row r="125" spans="1:10" x14ac:dyDescent="0.25">
      <c r="A125" s="22" t="s">
        <v>12837</v>
      </c>
      <c r="B125" s="30" t="s">
        <v>12838</v>
      </c>
      <c r="C125" s="9">
        <v>3947438</v>
      </c>
      <c r="D125" s="9">
        <v>2015467</v>
      </c>
      <c r="E125" s="9">
        <f t="shared" si="2"/>
        <v>1931971</v>
      </c>
      <c r="F125" s="9">
        <v>1068648</v>
      </c>
      <c r="G125" s="9">
        <f t="shared" si="3"/>
        <v>863323</v>
      </c>
      <c r="H125" s="10">
        <v>823799</v>
      </c>
      <c r="I125" s="59" t="s">
        <v>14966</v>
      </c>
      <c r="J125" s="1"/>
    </row>
    <row r="126" spans="1:10" x14ac:dyDescent="0.25">
      <c r="A126" s="22" t="s">
        <v>12835</v>
      </c>
      <c r="B126" s="30" t="s">
        <v>12836</v>
      </c>
      <c r="C126" s="9">
        <v>1337156</v>
      </c>
      <c r="D126" s="9">
        <v>1011683</v>
      </c>
      <c r="E126" s="9">
        <f t="shared" si="2"/>
        <v>325473</v>
      </c>
      <c r="F126" s="9">
        <v>413905</v>
      </c>
      <c r="G126" s="9">
        <f t="shared" si="3"/>
        <v>-88432</v>
      </c>
      <c r="H126" s="10">
        <v>159311</v>
      </c>
      <c r="I126" s="59" t="s">
        <v>14966</v>
      </c>
      <c r="J126" s="1"/>
    </row>
    <row r="127" spans="1:10" x14ac:dyDescent="0.25">
      <c r="A127" s="22" t="s">
        <v>12833</v>
      </c>
      <c r="B127" s="30" t="s">
        <v>12834</v>
      </c>
      <c r="C127" s="9">
        <v>35334230</v>
      </c>
      <c r="D127" s="9">
        <v>24261224</v>
      </c>
      <c r="E127" s="9">
        <f t="shared" si="2"/>
        <v>11073006</v>
      </c>
      <c r="F127" s="9">
        <v>4658181</v>
      </c>
      <c r="G127" s="9">
        <f t="shared" si="3"/>
        <v>6414825</v>
      </c>
      <c r="H127" s="10">
        <v>5927203</v>
      </c>
      <c r="I127" s="59" t="s">
        <v>14966</v>
      </c>
      <c r="J127" s="1"/>
    </row>
    <row r="128" spans="1:10" x14ac:dyDescent="0.25">
      <c r="A128" s="22" t="s">
        <v>12831</v>
      </c>
      <c r="B128" s="30" t="s">
        <v>12832</v>
      </c>
      <c r="C128" s="9">
        <v>668722</v>
      </c>
      <c r="D128" s="9">
        <v>340247</v>
      </c>
      <c r="E128" s="9">
        <f t="shared" si="2"/>
        <v>328475</v>
      </c>
      <c r="F128" s="9">
        <v>185500</v>
      </c>
      <c r="G128" s="9">
        <f t="shared" si="3"/>
        <v>142975</v>
      </c>
      <c r="H128" s="10">
        <v>130860</v>
      </c>
      <c r="I128" s="59" t="s">
        <v>14966</v>
      </c>
      <c r="J128" s="1"/>
    </row>
    <row r="129" spans="1:10" x14ac:dyDescent="0.25">
      <c r="A129" s="22" t="s">
        <v>12829</v>
      </c>
      <c r="B129" s="30" t="s">
        <v>12830</v>
      </c>
      <c r="C129" s="9">
        <v>3668237</v>
      </c>
      <c r="D129" s="9">
        <v>2091936</v>
      </c>
      <c r="E129" s="9">
        <f t="shared" si="2"/>
        <v>1576301</v>
      </c>
      <c r="F129" s="9">
        <v>1019116</v>
      </c>
      <c r="G129" s="9">
        <f t="shared" si="3"/>
        <v>557185</v>
      </c>
      <c r="H129" s="10">
        <v>723190</v>
      </c>
      <c r="I129" s="59" t="s">
        <v>14966</v>
      </c>
      <c r="J129" s="1"/>
    </row>
    <row r="130" spans="1:10" x14ac:dyDescent="0.25">
      <c r="A130" s="22" t="s">
        <v>12827</v>
      </c>
      <c r="B130" s="30" t="s">
        <v>12828</v>
      </c>
      <c r="C130" s="9">
        <v>1848944</v>
      </c>
      <c r="D130" s="9">
        <v>957670</v>
      </c>
      <c r="E130" s="9">
        <f t="shared" si="2"/>
        <v>891274</v>
      </c>
      <c r="F130" s="9">
        <v>919268</v>
      </c>
      <c r="G130" s="9">
        <f t="shared" si="3"/>
        <v>-27994</v>
      </c>
      <c r="H130" s="10">
        <v>53420</v>
      </c>
      <c r="I130" s="59" t="s">
        <v>14966</v>
      </c>
      <c r="J130" s="1"/>
    </row>
    <row r="131" spans="1:10" x14ac:dyDescent="0.25">
      <c r="A131" s="22" t="s">
        <v>12825</v>
      </c>
      <c r="B131" s="30" t="s">
        <v>12826</v>
      </c>
      <c r="C131" s="9">
        <v>883484</v>
      </c>
      <c r="D131" s="9">
        <v>0</v>
      </c>
      <c r="E131" s="9">
        <f t="shared" si="2"/>
        <v>883484</v>
      </c>
      <c r="F131" s="9">
        <v>893697</v>
      </c>
      <c r="G131" s="9">
        <f t="shared" si="3"/>
        <v>-10213</v>
      </c>
      <c r="H131" s="10">
        <v>-15615</v>
      </c>
      <c r="I131" s="59" t="s">
        <v>14966</v>
      </c>
      <c r="J131" s="1"/>
    </row>
    <row r="132" spans="1:10" x14ac:dyDescent="0.25">
      <c r="A132" s="22" t="s">
        <v>12823</v>
      </c>
      <c r="B132" s="30" t="s">
        <v>12824</v>
      </c>
      <c r="C132" s="9">
        <v>72285</v>
      </c>
      <c r="D132" s="9">
        <v>0</v>
      </c>
      <c r="E132" s="9">
        <f t="shared" si="2"/>
        <v>72285</v>
      </c>
      <c r="F132" s="9">
        <v>66917</v>
      </c>
      <c r="G132" s="9">
        <f t="shared" si="3"/>
        <v>5368</v>
      </c>
      <c r="H132" s="10">
        <v>4379</v>
      </c>
      <c r="I132" s="59" t="s">
        <v>14966</v>
      </c>
      <c r="J132" s="1"/>
    </row>
    <row r="133" spans="1:10" x14ac:dyDescent="0.25">
      <c r="A133" s="22" t="s">
        <v>12821</v>
      </c>
      <c r="B133" s="30" t="s">
        <v>12822</v>
      </c>
      <c r="C133" s="9">
        <v>333083</v>
      </c>
      <c r="D133" s="9">
        <v>173400</v>
      </c>
      <c r="E133" s="9">
        <f t="shared" si="2"/>
        <v>159683</v>
      </c>
      <c r="F133" s="9">
        <v>173849</v>
      </c>
      <c r="G133" s="9">
        <f t="shared" si="3"/>
        <v>-14166</v>
      </c>
      <c r="H133" s="10">
        <v>39326</v>
      </c>
      <c r="I133" s="59" t="s">
        <v>14966</v>
      </c>
      <c r="J133" s="1"/>
    </row>
    <row r="134" spans="1:10" x14ac:dyDescent="0.25">
      <c r="A134" s="22" t="s">
        <v>12819</v>
      </c>
      <c r="B134" s="30" t="s">
        <v>12820</v>
      </c>
      <c r="C134" s="9">
        <v>6221198</v>
      </c>
      <c r="D134" s="9">
        <v>4022105</v>
      </c>
      <c r="E134" s="9">
        <f t="shared" si="2"/>
        <v>2199093</v>
      </c>
      <c r="F134" s="9">
        <v>1250129</v>
      </c>
      <c r="G134" s="9">
        <f t="shared" si="3"/>
        <v>948964</v>
      </c>
      <c r="H134" s="10">
        <v>307144</v>
      </c>
      <c r="I134" s="59" t="s">
        <v>14966</v>
      </c>
      <c r="J134" s="1"/>
    </row>
    <row r="135" spans="1:10" x14ac:dyDescent="0.25">
      <c r="A135" s="22" t="s">
        <v>12817</v>
      </c>
      <c r="B135" s="30" t="s">
        <v>12818</v>
      </c>
      <c r="C135" s="9">
        <v>468773</v>
      </c>
      <c r="D135" s="9">
        <v>325910</v>
      </c>
      <c r="E135" s="9">
        <f t="shared" si="2"/>
        <v>142863</v>
      </c>
      <c r="F135" s="9">
        <v>263548</v>
      </c>
      <c r="G135" s="9">
        <f t="shared" si="3"/>
        <v>-120685</v>
      </c>
      <c r="H135" s="10">
        <v>-120313</v>
      </c>
      <c r="I135" s="59" t="s">
        <v>14966</v>
      </c>
      <c r="J135" s="1"/>
    </row>
    <row r="136" spans="1:10" x14ac:dyDescent="0.25">
      <c r="A136" s="22" t="s">
        <v>12815</v>
      </c>
      <c r="B136" s="30" t="s">
        <v>12816</v>
      </c>
      <c r="C136" s="9">
        <v>503140</v>
      </c>
      <c r="D136" s="9">
        <v>0</v>
      </c>
      <c r="E136" s="9">
        <f t="shared" si="2"/>
        <v>503140</v>
      </c>
      <c r="F136" s="9">
        <v>518265</v>
      </c>
      <c r="G136" s="9">
        <f t="shared" si="3"/>
        <v>-15125</v>
      </c>
      <c r="H136" s="10">
        <v>20768</v>
      </c>
      <c r="I136" s="59" t="s">
        <v>14966</v>
      </c>
      <c r="J136" s="1"/>
    </row>
    <row r="137" spans="1:10" x14ac:dyDescent="0.25">
      <c r="A137" s="22" t="s">
        <v>12813</v>
      </c>
      <c r="B137" s="30" t="s">
        <v>12814</v>
      </c>
      <c r="C137" s="9">
        <v>37122689</v>
      </c>
      <c r="D137" s="9">
        <v>24214437</v>
      </c>
      <c r="E137" s="9">
        <f t="shared" si="2"/>
        <v>12908252</v>
      </c>
      <c r="F137" s="9">
        <v>8463468</v>
      </c>
      <c r="G137" s="9">
        <f t="shared" si="3"/>
        <v>4444784</v>
      </c>
      <c r="H137" s="10">
        <v>5329246</v>
      </c>
      <c r="I137" s="59" t="s">
        <v>14966</v>
      </c>
      <c r="J137" s="1"/>
    </row>
    <row r="138" spans="1:10" x14ac:dyDescent="0.25">
      <c r="A138" s="22" t="s">
        <v>12811</v>
      </c>
      <c r="B138" s="30" t="s">
        <v>12812</v>
      </c>
      <c r="C138" s="9">
        <v>1592108</v>
      </c>
      <c r="D138" s="9">
        <v>1020450</v>
      </c>
      <c r="E138" s="9">
        <f t="shared" si="2"/>
        <v>571658</v>
      </c>
      <c r="F138" s="9">
        <v>543737</v>
      </c>
      <c r="G138" s="9">
        <f t="shared" si="3"/>
        <v>27921</v>
      </c>
      <c r="H138" s="10">
        <v>12066</v>
      </c>
      <c r="I138" s="59" t="s">
        <v>14966</v>
      </c>
      <c r="J138" s="1"/>
    </row>
    <row r="139" spans="1:10" x14ac:dyDescent="0.25">
      <c r="A139" s="22" t="s">
        <v>12809</v>
      </c>
      <c r="B139" s="30" t="s">
        <v>12810</v>
      </c>
      <c r="C139" s="9">
        <v>3793527</v>
      </c>
      <c r="D139" s="9">
        <v>1789093</v>
      </c>
      <c r="E139" s="9">
        <f t="shared" si="2"/>
        <v>2004434</v>
      </c>
      <c r="F139" s="9">
        <v>1535671</v>
      </c>
      <c r="G139" s="9">
        <f t="shared" si="3"/>
        <v>468763</v>
      </c>
      <c r="H139" s="10">
        <v>436629</v>
      </c>
      <c r="I139" s="59" t="s">
        <v>14966</v>
      </c>
      <c r="J139" s="1"/>
    </row>
    <row r="140" spans="1:10" x14ac:dyDescent="0.25">
      <c r="A140" s="22" t="s">
        <v>12807</v>
      </c>
      <c r="B140" s="30" t="s">
        <v>12808</v>
      </c>
      <c r="C140" s="9">
        <v>69295</v>
      </c>
      <c r="D140" s="9">
        <v>3196</v>
      </c>
      <c r="E140" s="9">
        <f t="shared" si="2"/>
        <v>66099</v>
      </c>
      <c r="F140" s="9">
        <v>59757</v>
      </c>
      <c r="G140" s="9">
        <f t="shared" si="3"/>
        <v>6342</v>
      </c>
      <c r="H140" s="10">
        <v>1023</v>
      </c>
      <c r="I140" s="59" t="s">
        <v>14966</v>
      </c>
      <c r="J140" s="1"/>
    </row>
    <row r="141" spans="1:10" x14ac:dyDescent="0.25">
      <c r="A141" s="22" t="s">
        <v>12805</v>
      </c>
      <c r="B141" s="30" t="s">
        <v>12806</v>
      </c>
      <c r="C141" s="9">
        <v>5181569</v>
      </c>
      <c r="D141" s="9">
        <v>2343519</v>
      </c>
      <c r="E141" s="9">
        <f t="shared" ref="E141:E204" si="4">+C141-D141</f>
        <v>2838050</v>
      </c>
      <c r="F141" s="9">
        <v>1953806</v>
      </c>
      <c r="G141" s="9">
        <f t="shared" ref="G141:G204" si="5">+E141-F141</f>
        <v>884244</v>
      </c>
      <c r="H141" s="10">
        <v>767836</v>
      </c>
      <c r="I141" s="59" t="s">
        <v>14966</v>
      </c>
      <c r="J141" s="1"/>
    </row>
    <row r="142" spans="1:10" x14ac:dyDescent="0.25">
      <c r="A142" s="22" t="s">
        <v>12803</v>
      </c>
      <c r="B142" s="30" t="s">
        <v>12804</v>
      </c>
      <c r="C142" s="9">
        <v>344449</v>
      </c>
      <c r="D142" s="9">
        <v>0</v>
      </c>
      <c r="E142" s="9">
        <f t="shared" si="4"/>
        <v>344449</v>
      </c>
      <c r="F142" s="9">
        <v>323046</v>
      </c>
      <c r="G142" s="9">
        <f t="shared" si="5"/>
        <v>21403</v>
      </c>
      <c r="H142" s="10">
        <v>18815</v>
      </c>
      <c r="I142" s="59" t="s">
        <v>14966</v>
      </c>
      <c r="J142" s="1"/>
    </row>
    <row r="143" spans="1:10" x14ac:dyDescent="0.25">
      <c r="A143" s="22" t="s">
        <v>12801</v>
      </c>
      <c r="B143" s="30" t="s">
        <v>12802</v>
      </c>
      <c r="C143" s="9">
        <v>11120077</v>
      </c>
      <c r="D143" s="9">
        <v>7488871</v>
      </c>
      <c r="E143" s="9">
        <f t="shared" si="4"/>
        <v>3631206</v>
      </c>
      <c r="F143" s="9">
        <v>2058218</v>
      </c>
      <c r="G143" s="9">
        <f t="shared" si="5"/>
        <v>1572988</v>
      </c>
      <c r="H143" s="10">
        <v>1730536</v>
      </c>
      <c r="I143" s="59" t="s">
        <v>14966</v>
      </c>
      <c r="J143" s="1"/>
    </row>
    <row r="144" spans="1:10" x14ac:dyDescent="0.25">
      <c r="A144" s="22" t="s">
        <v>12799</v>
      </c>
      <c r="B144" s="30" t="s">
        <v>12800</v>
      </c>
      <c r="C144" s="9">
        <v>2319931</v>
      </c>
      <c r="D144" s="9">
        <v>793980</v>
      </c>
      <c r="E144" s="9">
        <f t="shared" si="4"/>
        <v>1525951</v>
      </c>
      <c r="F144" s="9">
        <v>1430381</v>
      </c>
      <c r="G144" s="9">
        <f t="shared" si="5"/>
        <v>95570</v>
      </c>
      <c r="H144" s="10">
        <v>45448</v>
      </c>
      <c r="I144" s="59" t="s">
        <v>14966</v>
      </c>
      <c r="J144" s="1"/>
    </row>
    <row r="145" spans="1:10" x14ac:dyDescent="0.25">
      <c r="A145" s="22" t="s">
        <v>12797</v>
      </c>
      <c r="B145" s="30" t="s">
        <v>12798</v>
      </c>
      <c r="C145" s="9">
        <v>94268000</v>
      </c>
      <c r="D145" s="9">
        <v>0</v>
      </c>
      <c r="E145" s="9">
        <f t="shared" si="4"/>
        <v>94268000</v>
      </c>
      <c r="F145" s="9">
        <v>108561000</v>
      </c>
      <c r="G145" s="9">
        <f t="shared" si="5"/>
        <v>-14293000</v>
      </c>
      <c r="H145" s="10">
        <v>7514000</v>
      </c>
      <c r="I145" s="59" t="s">
        <v>14967</v>
      </c>
      <c r="J145" s="1"/>
    </row>
    <row r="146" spans="1:10" x14ac:dyDescent="0.25">
      <c r="A146" s="22" t="s">
        <v>12795</v>
      </c>
      <c r="B146" s="30" t="s">
        <v>12796</v>
      </c>
      <c r="C146" s="9">
        <v>640825</v>
      </c>
      <c r="D146" s="9">
        <v>-295862</v>
      </c>
      <c r="E146" s="9">
        <f t="shared" si="4"/>
        <v>936687</v>
      </c>
      <c r="F146" s="9">
        <v>-238999</v>
      </c>
      <c r="G146" s="9">
        <f t="shared" si="5"/>
        <v>1175686</v>
      </c>
      <c r="H146" s="10">
        <v>1238668</v>
      </c>
      <c r="I146" s="59" t="s">
        <v>14966</v>
      </c>
      <c r="J146" s="1"/>
    </row>
    <row r="147" spans="1:10" x14ac:dyDescent="0.25">
      <c r="A147" s="22" t="s">
        <v>12793</v>
      </c>
      <c r="B147" s="30" t="s">
        <v>12794</v>
      </c>
      <c r="C147" s="9">
        <v>329404</v>
      </c>
      <c r="D147" s="9">
        <v>28326</v>
      </c>
      <c r="E147" s="9">
        <f t="shared" si="4"/>
        <v>301078</v>
      </c>
      <c r="F147" s="9">
        <v>287956</v>
      </c>
      <c r="G147" s="9">
        <f t="shared" si="5"/>
        <v>13122</v>
      </c>
      <c r="H147" s="10">
        <v>2597</v>
      </c>
      <c r="I147" s="59" t="s">
        <v>14966</v>
      </c>
      <c r="J147" s="1"/>
    </row>
    <row r="148" spans="1:10" x14ac:dyDescent="0.25">
      <c r="A148" s="22" t="s">
        <v>12791</v>
      </c>
      <c r="B148" s="30" t="s">
        <v>12792</v>
      </c>
      <c r="C148" s="9">
        <v>354589</v>
      </c>
      <c r="D148" s="9">
        <v>222067</v>
      </c>
      <c r="E148" s="9">
        <f t="shared" si="4"/>
        <v>132522</v>
      </c>
      <c r="F148" s="9">
        <v>85309</v>
      </c>
      <c r="G148" s="9">
        <f t="shared" si="5"/>
        <v>47213</v>
      </c>
      <c r="H148" s="10">
        <v>19440</v>
      </c>
      <c r="I148" s="59" t="s">
        <v>14966</v>
      </c>
      <c r="J148" s="1"/>
    </row>
    <row r="149" spans="1:10" x14ac:dyDescent="0.25">
      <c r="A149" s="22" t="s">
        <v>12789</v>
      </c>
      <c r="B149" s="30" t="s">
        <v>12790</v>
      </c>
      <c r="C149" s="9">
        <v>549207</v>
      </c>
      <c r="D149" s="9">
        <v>227390</v>
      </c>
      <c r="E149" s="9">
        <f t="shared" si="4"/>
        <v>321817</v>
      </c>
      <c r="F149" s="9">
        <v>214195</v>
      </c>
      <c r="G149" s="9">
        <f t="shared" si="5"/>
        <v>107622</v>
      </c>
      <c r="H149" s="10">
        <v>106634</v>
      </c>
      <c r="I149" s="59" t="s">
        <v>14966</v>
      </c>
      <c r="J149" s="1"/>
    </row>
    <row r="150" spans="1:10" x14ac:dyDescent="0.25">
      <c r="A150" s="22" t="s">
        <v>12787</v>
      </c>
      <c r="B150" s="30" t="s">
        <v>12788</v>
      </c>
      <c r="C150" s="9">
        <v>2388154</v>
      </c>
      <c r="D150" s="9">
        <v>0</v>
      </c>
      <c r="E150" s="9">
        <f t="shared" si="4"/>
        <v>2388154</v>
      </c>
      <c r="F150" s="9">
        <v>2090225</v>
      </c>
      <c r="G150" s="9">
        <f t="shared" si="5"/>
        <v>297929</v>
      </c>
      <c r="H150" s="10">
        <v>175044</v>
      </c>
      <c r="I150" s="59" t="s">
        <v>14966</v>
      </c>
      <c r="J150" s="1"/>
    </row>
    <row r="151" spans="1:10" x14ac:dyDescent="0.25">
      <c r="A151" s="22" t="s">
        <v>12785</v>
      </c>
      <c r="B151" s="30" t="s">
        <v>12786</v>
      </c>
      <c r="C151" s="9">
        <v>1564758</v>
      </c>
      <c r="D151" s="9">
        <v>1161521</v>
      </c>
      <c r="E151" s="9">
        <f t="shared" si="4"/>
        <v>403237</v>
      </c>
      <c r="F151" s="9">
        <v>368678</v>
      </c>
      <c r="G151" s="9">
        <f t="shared" si="5"/>
        <v>34559</v>
      </c>
      <c r="H151" s="10">
        <v>-42012</v>
      </c>
      <c r="I151" s="59" t="s">
        <v>14966</v>
      </c>
      <c r="J151" s="1"/>
    </row>
    <row r="152" spans="1:10" x14ac:dyDescent="0.25">
      <c r="A152" s="22" t="s">
        <v>12783</v>
      </c>
      <c r="B152" s="30" t="s">
        <v>12784</v>
      </c>
      <c r="C152" s="9">
        <v>453592</v>
      </c>
      <c r="D152" s="9">
        <v>157147</v>
      </c>
      <c r="E152" s="9">
        <f t="shared" si="4"/>
        <v>296445</v>
      </c>
      <c r="F152" s="9">
        <v>173506</v>
      </c>
      <c r="G152" s="9">
        <f t="shared" si="5"/>
        <v>122939</v>
      </c>
      <c r="H152" s="10">
        <v>120589</v>
      </c>
      <c r="I152" s="59" t="s">
        <v>14966</v>
      </c>
      <c r="J152" s="1"/>
    </row>
    <row r="153" spans="1:10" x14ac:dyDescent="0.25">
      <c r="A153" s="22" t="s">
        <v>12781</v>
      </c>
      <c r="B153" s="30" t="s">
        <v>12782</v>
      </c>
      <c r="C153" s="9">
        <v>8645443</v>
      </c>
      <c r="D153" s="9">
        <v>4603416</v>
      </c>
      <c r="E153" s="9">
        <f t="shared" si="4"/>
        <v>4042027</v>
      </c>
      <c r="F153" s="9">
        <v>4045498</v>
      </c>
      <c r="G153" s="9">
        <f t="shared" si="5"/>
        <v>-3471</v>
      </c>
      <c r="H153" s="10">
        <v>108970</v>
      </c>
      <c r="I153" s="59" t="s">
        <v>14966</v>
      </c>
      <c r="J153" s="1"/>
    </row>
    <row r="154" spans="1:10" x14ac:dyDescent="0.25">
      <c r="A154" s="22" t="s">
        <v>12779</v>
      </c>
      <c r="B154" s="30" t="s">
        <v>12780</v>
      </c>
      <c r="C154" s="9">
        <v>-7904</v>
      </c>
      <c r="D154" s="9">
        <v>0</v>
      </c>
      <c r="E154" s="9">
        <f t="shared" si="4"/>
        <v>-7904</v>
      </c>
      <c r="F154" s="9">
        <v>9927</v>
      </c>
      <c r="G154" s="9">
        <f t="shared" si="5"/>
        <v>-17831</v>
      </c>
      <c r="H154" s="10">
        <v>-20684</v>
      </c>
      <c r="I154" s="59" t="s">
        <v>14966</v>
      </c>
      <c r="J154" s="1"/>
    </row>
    <row r="155" spans="1:10" x14ac:dyDescent="0.25">
      <c r="A155" s="22" t="s">
        <v>12777</v>
      </c>
      <c r="B155" s="30" t="s">
        <v>12778</v>
      </c>
      <c r="C155" s="9">
        <v>184377</v>
      </c>
      <c r="D155" s="9">
        <v>89147</v>
      </c>
      <c r="E155" s="9">
        <f t="shared" si="4"/>
        <v>95230</v>
      </c>
      <c r="F155" s="9">
        <v>70928</v>
      </c>
      <c r="G155" s="9">
        <f t="shared" si="5"/>
        <v>24302</v>
      </c>
      <c r="H155" s="10">
        <v>88225</v>
      </c>
      <c r="I155" s="59" t="s">
        <v>14966</v>
      </c>
      <c r="J155" s="1"/>
    </row>
    <row r="156" spans="1:10" x14ac:dyDescent="0.25">
      <c r="A156" s="22" t="s">
        <v>12775</v>
      </c>
      <c r="B156" s="30" t="s">
        <v>12776</v>
      </c>
      <c r="C156" s="9">
        <v>239663</v>
      </c>
      <c r="D156" s="9">
        <v>160715</v>
      </c>
      <c r="E156" s="9">
        <f t="shared" si="4"/>
        <v>78948</v>
      </c>
      <c r="F156" s="9">
        <v>129657</v>
      </c>
      <c r="G156" s="9">
        <f t="shared" si="5"/>
        <v>-50709</v>
      </c>
      <c r="H156" s="10">
        <v>-128689</v>
      </c>
      <c r="I156" s="59" t="s">
        <v>14966</v>
      </c>
      <c r="J156" s="1"/>
    </row>
    <row r="157" spans="1:10" x14ac:dyDescent="0.25">
      <c r="A157" s="22" t="s">
        <v>12773</v>
      </c>
      <c r="B157" s="30" t="s">
        <v>12774</v>
      </c>
      <c r="C157" s="9">
        <v>182223</v>
      </c>
      <c r="D157" s="9">
        <v>86361</v>
      </c>
      <c r="E157" s="9">
        <f t="shared" si="4"/>
        <v>95862</v>
      </c>
      <c r="F157" s="9">
        <v>91930</v>
      </c>
      <c r="G157" s="9">
        <f t="shared" si="5"/>
        <v>3932</v>
      </c>
      <c r="H157" s="10">
        <v>1479</v>
      </c>
      <c r="I157" s="59" t="s">
        <v>14966</v>
      </c>
      <c r="J157" s="1"/>
    </row>
    <row r="158" spans="1:10" x14ac:dyDescent="0.25">
      <c r="A158" s="22" t="s">
        <v>12771</v>
      </c>
      <c r="B158" s="30" t="s">
        <v>12772</v>
      </c>
      <c r="C158" s="9">
        <v>323602</v>
      </c>
      <c r="D158" s="9">
        <v>185692</v>
      </c>
      <c r="E158" s="9">
        <f t="shared" si="4"/>
        <v>137910</v>
      </c>
      <c r="F158" s="9">
        <v>29309</v>
      </c>
      <c r="G158" s="9">
        <f t="shared" si="5"/>
        <v>108601</v>
      </c>
      <c r="H158" s="10">
        <v>114650</v>
      </c>
      <c r="I158" s="59" t="s">
        <v>14966</v>
      </c>
      <c r="J158" s="1"/>
    </row>
    <row r="159" spans="1:10" x14ac:dyDescent="0.25">
      <c r="A159" s="22" t="s">
        <v>12769</v>
      </c>
      <c r="B159" s="30" t="s">
        <v>12770</v>
      </c>
      <c r="C159" s="9">
        <v>27694795</v>
      </c>
      <c r="D159" s="9">
        <v>16235089</v>
      </c>
      <c r="E159" s="9">
        <f t="shared" si="4"/>
        <v>11459706</v>
      </c>
      <c r="F159" s="9">
        <v>10489464</v>
      </c>
      <c r="G159" s="9">
        <f t="shared" si="5"/>
        <v>970242</v>
      </c>
      <c r="H159" s="10">
        <v>751977</v>
      </c>
      <c r="I159" s="59" t="s">
        <v>14966</v>
      </c>
      <c r="J159" s="1"/>
    </row>
    <row r="160" spans="1:10" x14ac:dyDescent="0.25">
      <c r="A160" s="22" t="s">
        <v>12767</v>
      </c>
      <c r="B160" s="30" t="s">
        <v>12768</v>
      </c>
      <c r="C160" s="9">
        <v>982667</v>
      </c>
      <c r="D160" s="9">
        <v>574831</v>
      </c>
      <c r="E160" s="9">
        <f t="shared" si="4"/>
        <v>407836</v>
      </c>
      <c r="F160" s="9">
        <v>129971</v>
      </c>
      <c r="G160" s="9">
        <f t="shared" si="5"/>
        <v>277865</v>
      </c>
      <c r="H160" s="10">
        <v>277620</v>
      </c>
      <c r="I160" s="59" t="s">
        <v>14966</v>
      </c>
      <c r="J160" s="1"/>
    </row>
    <row r="161" spans="1:10" x14ac:dyDescent="0.25">
      <c r="A161" s="22" t="s">
        <v>12765</v>
      </c>
      <c r="B161" s="30" t="s">
        <v>12766</v>
      </c>
      <c r="C161" s="9">
        <v>649018</v>
      </c>
      <c r="D161" s="9">
        <v>333369</v>
      </c>
      <c r="E161" s="9">
        <f t="shared" si="4"/>
        <v>315649</v>
      </c>
      <c r="F161" s="9">
        <v>276717</v>
      </c>
      <c r="G161" s="9">
        <f t="shared" si="5"/>
        <v>38932</v>
      </c>
      <c r="H161" s="10">
        <v>30500</v>
      </c>
      <c r="I161" s="59" t="s">
        <v>14966</v>
      </c>
      <c r="J161" s="1"/>
    </row>
    <row r="162" spans="1:10" x14ac:dyDescent="0.25">
      <c r="A162" s="22" t="s">
        <v>12763</v>
      </c>
      <c r="B162" s="30" t="s">
        <v>12764</v>
      </c>
      <c r="C162" s="9">
        <v>2295537</v>
      </c>
      <c r="D162" s="9">
        <v>1490026</v>
      </c>
      <c r="E162" s="9">
        <f t="shared" si="4"/>
        <v>805511</v>
      </c>
      <c r="F162" s="9">
        <v>608046</v>
      </c>
      <c r="G162" s="9">
        <f t="shared" si="5"/>
        <v>197465</v>
      </c>
      <c r="H162" s="10">
        <v>168792</v>
      </c>
      <c r="I162" s="59" t="s">
        <v>14966</v>
      </c>
      <c r="J162" s="1"/>
    </row>
    <row r="163" spans="1:10" x14ac:dyDescent="0.25">
      <c r="A163" s="22" t="s">
        <v>12761</v>
      </c>
      <c r="B163" s="30" t="s">
        <v>12762</v>
      </c>
      <c r="C163" s="9">
        <v>6067969</v>
      </c>
      <c r="D163" s="9">
        <v>1874073</v>
      </c>
      <c r="E163" s="9">
        <f t="shared" si="4"/>
        <v>4193896</v>
      </c>
      <c r="F163" s="9">
        <v>3566936</v>
      </c>
      <c r="G163" s="9">
        <f t="shared" si="5"/>
        <v>626960</v>
      </c>
      <c r="H163" s="10">
        <v>789990</v>
      </c>
      <c r="I163" s="59" t="s">
        <v>14966</v>
      </c>
      <c r="J163" s="1"/>
    </row>
    <row r="164" spans="1:10" x14ac:dyDescent="0.25">
      <c r="A164" s="22" t="s">
        <v>12759</v>
      </c>
      <c r="B164" s="30" t="s">
        <v>12760</v>
      </c>
      <c r="C164" s="9">
        <v>5266156</v>
      </c>
      <c r="D164" s="9">
        <v>3290894</v>
      </c>
      <c r="E164" s="9">
        <f t="shared" si="4"/>
        <v>1975262</v>
      </c>
      <c r="F164" s="9">
        <v>1289825</v>
      </c>
      <c r="G164" s="9">
        <f t="shared" si="5"/>
        <v>685437</v>
      </c>
      <c r="H164" s="10">
        <v>247124</v>
      </c>
      <c r="I164" s="59" t="s">
        <v>14966</v>
      </c>
      <c r="J164" s="1"/>
    </row>
    <row r="165" spans="1:10" x14ac:dyDescent="0.25">
      <c r="A165" s="22" t="s">
        <v>12757</v>
      </c>
      <c r="B165" s="30" t="s">
        <v>12758</v>
      </c>
      <c r="C165" s="9">
        <v>64861</v>
      </c>
      <c r="D165" s="9">
        <v>6486</v>
      </c>
      <c r="E165" s="9">
        <f t="shared" si="4"/>
        <v>58375</v>
      </c>
      <c r="F165" s="9">
        <v>27516</v>
      </c>
      <c r="G165" s="9">
        <f t="shared" si="5"/>
        <v>30859</v>
      </c>
      <c r="H165" s="10">
        <v>32616</v>
      </c>
      <c r="I165" s="59" t="s">
        <v>14966</v>
      </c>
      <c r="J165" s="1"/>
    </row>
    <row r="166" spans="1:10" x14ac:dyDescent="0.25">
      <c r="A166" s="22" t="s">
        <v>12755</v>
      </c>
      <c r="B166" s="30" t="s">
        <v>12756</v>
      </c>
      <c r="C166" s="9">
        <v>931054</v>
      </c>
      <c r="D166" s="9">
        <v>401279</v>
      </c>
      <c r="E166" s="9">
        <f t="shared" si="4"/>
        <v>529775</v>
      </c>
      <c r="F166" s="9">
        <v>489560</v>
      </c>
      <c r="G166" s="9">
        <f t="shared" si="5"/>
        <v>40215</v>
      </c>
      <c r="H166" s="10">
        <v>40237</v>
      </c>
      <c r="I166" s="59" t="s">
        <v>14966</v>
      </c>
      <c r="J166" s="1"/>
    </row>
    <row r="167" spans="1:10" x14ac:dyDescent="0.25">
      <c r="A167" s="22" t="s">
        <v>12753</v>
      </c>
      <c r="B167" s="30" t="s">
        <v>972</v>
      </c>
      <c r="C167" s="9">
        <v>686811</v>
      </c>
      <c r="D167" s="9">
        <v>313036</v>
      </c>
      <c r="E167" s="9">
        <f t="shared" si="4"/>
        <v>373775</v>
      </c>
      <c r="F167" s="9">
        <v>303375</v>
      </c>
      <c r="G167" s="9">
        <f t="shared" si="5"/>
        <v>70400</v>
      </c>
      <c r="H167" s="10">
        <v>66552</v>
      </c>
      <c r="I167" s="59" t="s">
        <v>14966</v>
      </c>
      <c r="J167" s="1"/>
    </row>
    <row r="168" spans="1:10" x14ac:dyDescent="0.25">
      <c r="A168" s="22" t="s">
        <v>12753</v>
      </c>
      <c r="B168" s="30" t="s">
        <v>12754</v>
      </c>
      <c r="C168" s="9">
        <v>686811</v>
      </c>
      <c r="D168" s="9">
        <v>313036</v>
      </c>
      <c r="E168" s="9">
        <f t="shared" si="4"/>
        <v>373775</v>
      </c>
      <c r="F168" s="9">
        <v>303375</v>
      </c>
      <c r="G168" s="9">
        <f t="shared" si="5"/>
        <v>70400</v>
      </c>
      <c r="H168" s="10">
        <v>66552</v>
      </c>
      <c r="I168" s="59" t="s">
        <v>14966</v>
      </c>
      <c r="J168" s="1"/>
    </row>
    <row r="169" spans="1:10" x14ac:dyDescent="0.25">
      <c r="A169" s="22" t="s">
        <v>12751</v>
      </c>
      <c r="B169" s="30" t="s">
        <v>12752</v>
      </c>
      <c r="C169" s="9">
        <v>309704</v>
      </c>
      <c r="D169" s="9">
        <v>256714</v>
      </c>
      <c r="E169" s="9">
        <f t="shared" si="4"/>
        <v>52990</v>
      </c>
      <c r="F169" s="9">
        <v>49317</v>
      </c>
      <c r="G169" s="9">
        <f t="shared" si="5"/>
        <v>3673</v>
      </c>
      <c r="H169" s="10">
        <v>173</v>
      </c>
      <c r="I169" s="59" t="s">
        <v>14966</v>
      </c>
      <c r="J169" s="1"/>
    </row>
    <row r="170" spans="1:10" x14ac:dyDescent="0.25">
      <c r="A170" s="22" t="s">
        <v>12749</v>
      </c>
      <c r="B170" s="30" t="s">
        <v>12750</v>
      </c>
      <c r="C170" s="9">
        <v>11573458</v>
      </c>
      <c r="D170" s="9">
        <v>6108455</v>
      </c>
      <c r="E170" s="9">
        <f t="shared" si="4"/>
        <v>5465003</v>
      </c>
      <c r="F170" s="9">
        <v>1447198</v>
      </c>
      <c r="G170" s="9">
        <f t="shared" si="5"/>
        <v>4017805</v>
      </c>
      <c r="H170" s="10">
        <v>3578831</v>
      </c>
      <c r="I170" s="59" t="s">
        <v>14966</v>
      </c>
      <c r="J170" s="1"/>
    </row>
    <row r="171" spans="1:10" x14ac:dyDescent="0.25">
      <c r="A171" s="22" t="s">
        <v>12747</v>
      </c>
      <c r="B171" s="30" t="s">
        <v>12748</v>
      </c>
      <c r="C171" s="9">
        <v>5001308</v>
      </c>
      <c r="D171" s="9">
        <v>983534</v>
      </c>
      <c r="E171" s="9">
        <f t="shared" si="4"/>
        <v>4017774</v>
      </c>
      <c r="F171" s="9">
        <v>3921506</v>
      </c>
      <c r="G171" s="9">
        <f t="shared" si="5"/>
        <v>96268</v>
      </c>
      <c r="H171" s="10">
        <v>679929</v>
      </c>
      <c r="I171" s="59" t="s">
        <v>14966</v>
      </c>
      <c r="J171" s="1"/>
    </row>
    <row r="172" spans="1:10" x14ac:dyDescent="0.25">
      <c r="A172" s="22" t="s">
        <v>12745</v>
      </c>
      <c r="B172" s="30" t="s">
        <v>12746</v>
      </c>
      <c r="C172" s="9">
        <v>475388</v>
      </c>
      <c r="D172" s="9">
        <v>-256046</v>
      </c>
      <c r="E172" s="9">
        <f t="shared" si="4"/>
        <v>731434</v>
      </c>
      <c r="F172" s="9">
        <v>-235761</v>
      </c>
      <c r="G172" s="9">
        <f t="shared" si="5"/>
        <v>967195</v>
      </c>
      <c r="H172" s="10">
        <v>1019420</v>
      </c>
      <c r="I172" s="59" t="s">
        <v>14966</v>
      </c>
      <c r="J172" s="1"/>
    </row>
    <row r="173" spans="1:10" x14ac:dyDescent="0.25">
      <c r="A173" s="22" t="s">
        <v>12743</v>
      </c>
      <c r="B173" s="30" t="s">
        <v>12744</v>
      </c>
      <c r="C173" s="9">
        <v>720792</v>
      </c>
      <c r="D173" s="9">
        <v>360137</v>
      </c>
      <c r="E173" s="9">
        <f t="shared" si="4"/>
        <v>360655</v>
      </c>
      <c r="F173" s="9">
        <v>278177</v>
      </c>
      <c r="G173" s="9">
        <f t="shared" si="5"/>
        <v>82478</v>
      </c>
      <c r="H173" s="10">
        <v>78290</v>
      </c>
      <c r="I173" s="59" t="s">
        <v>14966</v>
      </c>
      <c r="J173" s="1"/>
    </row>
    <row r="174" spans="1:10" x14ac:dyDescent="0.25">
      <c r="A174" s="22" t="s">
        <v>12741</v>
      </c>
      <c r="B174" s="30" t="s">
        <v>12742</v>
      </c>
      <c r="C174" s="9">
        <v>942579</v>
      </c>
      <c r="D174" s="9">
        <v>575592</v>
      </c>
      <c r="E174" s="9">
        <f t="shared" si="4"/>
        <v>366987</v>
      </c>
      <c r="F174" s="9">
        <v>338470</v>
      </c>
      <c r="G174" s="9">
        <f t="shared" si="5"/>
        <v>28517</v>
      </c>
      <c r="H174" s="10">
        <v>35652</v>
      </c>
      <c r="I174" s="59" t="s">
        <v>14966</v>
      </c>
      <c r="J174" s="1"/>
    </row>
    <row r="175" spans="1:10" x14ac:dyDescent="0.25">
      <c r="A175" s="22" t="s">
        <v>12739</v>
      </c>
      <c r="B175" s="30" t="s">
        <v>12740</v>
      </c>
      <c r="C175" s="9">
        <v>6780651</v>
      </c>
      <c r="D175" s="9">
        <v>3586825</v>
      </c>
      <c r="E175" s="9">
        <f t="shared" si="4"/>
        <v>3193826</v>
      </c>
      <c r="F175" s="9">
        <v>1365450</v>
      </c>
      <c r="G175" s="9">
        <f t="shared" si="5"/>
        <v>1828376</v>
      </c>
      <c r="H175" s="10">
        <v>1886445</v>
      </c>
      <c r="I175" s="59" t="s">
        <v>14966</v>
      </c>
      <c r="J175" s="1"/>
    </row>
    <row r="176" spans="1:10" x14ac:dyDescent="0.25">
      <c r="A176" s="22" t="s">
        <v>12737</v>
      </c>
      <c r="B176" s="30" t="s">
        <v>12738</v>
      </c>
      <c r="C176" s="9">
        <v>22041000</v>
      </c>
      <c r="D176" s="9">
        <v>17709865</v>
      </c>
      <c r="E176" s="9">
        <f t="shared" si="4"/>
        <v>4331135</v>
      </c>
      <c r="F176" s="9">
        <v>2341280</v>
      </c>
      <c r="G176" s="9">
        <f t="shared" si="5"/>
        <v>1989855</v>
      </c>
      <c r="H176" s="10">
        <v>1556483</v>
      </c>
      <c r="I176" s="59" t="s">
        <v>14966</v>
      </c>
      <c r="J176" s="1"/>
    </row>
    <row r="177" spans="1:10" x14ac:dyDescent="0.25">
      <c r="A177" s="22" t="s">
        <v>12735</v>
      </c>
      <c r="B177" s="30" t="s">
        <v>12736</v>
      </c>
      <c r="C177" s="9">
        <v>2964643</v>
      </c>
      <c r="D177" s="9">
        <v>1424443</v>
      </c>
      <c r="E177" s="9">
        <f t="shared" si="4"/>
        <v>1540200</v>
      </c>
      <c r="F177" s="9">
        <v>503932</v>
      </c>
      <c r="G177" s="9">
        <f t="shared" si="5"/>
        <v>1036268</v>
      </c>
      <c r="H177" s="10">
        <v>900502</v>
      </c>
      <c r="I177" s="59" t="s">
        <v>14966</v>
      </c>
      <c r="J177" s="1"/>
    </row>
    <row r="178" spans="1:10" x14ac:dyDescent="0.25">
      <c r="A178" s="22" t="s">
        <v>12733</v>
      </c>
      <c r="B178" s="30" t="s">
        <v>12734</v>
      </c>
      <c r="C178" s="9">
        <v>1078024</v>
      </c>
      <c r="D178" s="9">
        <v>416242</v>
      </c>
      <c r="E178" s="9">
        <f t="shared" si="4"/>
        <v>661782</v>
      </c>
      <c r="F178" s="9">
        <v>603945</v>
      </c>
      <c r="G178" s="9">
        <f t="shared" si="5"/>
        <v>57837</v>
      </c>
      <c r="H178" s="10">
        <v>70175</v>
      </c>
      <c r="I178" s="59" t="s">
        <v>14966</v>
      </c>
      <c r="J178" s="1"/>
    </row>
    <row r="179" spans="1:10" x14ac:dyDescent="0.25">
      <c r="A179" s="22" t="s">
        <v>12731</v>
      </c>
      <c r="B179" s="30" t="s">
        <v>12732</v>
      </c>
      <c r="C179" s="9">
        <v>1041835</v>
      </c>
      <c r="D179" s="9">
        <v>526336</v>
      </c>
      <c r="E179" s="9">
        <f t="shared" si="4"/>
        <v>515499</v>
      </c>
      <c r="F179" s="9">
        <v>282334</v>
      </c>
      <c r="G179" s="9">
        <f t="shared" si="5"/>
        <v>233165</v>
      </c>
      <c r="H179" s="10">
        <v>426633</v>
      </c>
      <c r="I179" s="59" t="s">
        <v>14966</v>
      </c>
      <c r="J179" s="1"/>
    </row>
    <row r="180" spans="1:10" x14ac:dyDescent="0.25">
      <c r="A180" s="22" t="s">
        <v>12729</v>
      </c>
      <c r="B180" s="30" t="s">
        <v>12730</v>
      </c>
      <c r="C180" s="9">
        <v>1730333</v>
      </c>
      <c r="D180" s="9">
        <v>1430966</v>
      </c>
      <c r="E180" s="9">
        <f t="shared" si="4"/>
        <v>299367</v>
      </c>
      <c r="F180" s="9">
        <v>307641</v>
      </c>
      <c r="G180" s="9">
        <f t="shared" si="5"/>
        <v>-8274</v>
      </c>
      <c r="H180" s="10">
        <v>2060</v>
      </c>
      <c r="I180" s="59" t="s">
        <v>14966</v>
      </c>
      <c r="J180" s="1"/>
    </row>
    <row r="181" spans="1:10" x14ac:dyDescent="0.25">
      <c r="A181" s="22" t="s">
        <v>12727</v>
      </c>
      <c r="B181" s="30" t="s">
        <v>12728</v>
      </c>
      <c r="C181" s="9">
        <v>1768004</v>
      </c>
      <c r="D181" s="9">
        <v>0</v>
      </c>
      <c r="E181" s="9">
        <f t="shared" si="4"/>
        <v>1768004</v>
      </c>
      <c r="F181" s="9">
        <v>1322572</v>
      </c>
      <c r="G181" s="9">
        <f t="shared" si="5"/>
        <v>445432</v>
      </c>
      <c r="H181" s="10">
        <v>552454</v>
      </c>
      <c r="I181" s="59" t="s">
        <v>14966</v>
      </c>
      <c r="J181" s="1"/>
    </row>
    <row r="182" spans="1:10" x14ac:dyDescent="0.25">
      <c r="A182" s="22" t="s">
        <v>12725</v>
      </c>
      <c r="B182" s="30" t="s">
        <v>12726</v>
      </c>
      <c r="C182" s="9">
        <v>342934</v>
      </c>
      <c r="D182" s="9">
        <v>0</v>
      </c>
      <c r="E182" s="9">
        <f t="shared" si="4"/>
        <v>342934</v>
      </c>
      <c r="F182" s="9">
        <v>279871</v>
      </c>
      <c r="G182" s="9">
        <f t="shared" si="5"/>
        <v>63063</v>
      </c>
      <c r="H182" s="10">
        <v>54675</v>
      </c>
      <c r="I182" s="59" t="s">
        <v>14966</v>
      </c>
      <c r="J182" s="1"/>
    </row>
    <row r="183" spans="1:10" x14ac:dyDescent="0.25">
      <c r="A183" s="22" t="s">
        <v>12723</v>
      </c>
      <c r="B183" s="30" t="s">
        <v>12724</v>
      </c>
      <c r="C183" s="9">
        <v>1338602</v>
      </c>
      <c r="D183" s="9">
        <v>284852</v>
      </c>
      <c r="E183" s="9">
        <f t="shared" si="4"/>
        <v>1053750</v>
      </c>
      <c r="F183" s="9">
        <v>539698</v>
      </c>
      <c r="G183" s="9">
        <f t="shared" si="5"/>
        <v>514052</v>
      </c>
      <c r="H183" s="10">
        <v>493025</v>
      </c>
      <c r="I183" s="59" t="s">
        <v>14966</v>
      </c>
      <c r="J183" s="1"/>
    </row>
    <row r="184" spans="1:10" x14ac:dyDescent="0.25">
      <c r="A184" s="22" t="s">
        <v>12721</v>
      </c>
      <c r="B184" s="30" t="s">
        <v>12722</v>
      </c>
      <c r="C184" s="9">
        <v>26784689</v>
      </c>
      <c r="D184" s="9">
        <v>23084516</v>
      </c>
      <c r="E184" s="9">
        <f t="shared" si="4"/>
        <v>3700173</v>
      </c>
      <c r="F184" s="9">
        <v>2280766</v>
      </c>
      <c r="G184" s="9">
        <f t="shared" si="5"/>
        <v>1419407</v>
      </c>
      <c r="H184" s="10">
        <v>338069</v>
      </c>
      <c r="I184" s="59" t="s">
        <v>14966</v>
      </c>
      <c r="J184" s="1"/>
    </row>
    <row r="185" spans="1:10" x14ac:dyDescent="0.25">
      <c r="A185" s="22" t="s">
        <v>12719</v>
      </c>
      <c r="B185" s="30" t="s">
        <v>12720</v>
      </c>
      <c r="C185" s="9">
        <v>3950939</v>
      </c>
      <c r="D185" s="9">
        <v>2797469</v>
      </c>
      <c r="E185" s="9">
        <f t="shared" si="4"/>
        <v>1153470</v>
      </c>
      <c r="F185" s="9">
        <v>650904</v>
      </c>
      <c r="G185" s="9">
        <f t="shared" si="5"/>
        <v>502566</v>
      </c>
      <c r="H185" s="10">
        <v>221471</v>
      </c>
      <c r="I185" s="59" t="s">
        <v>14966</v>
      </c>
      <c r="J185" s="1"/>
    </row>
    <row r="186" spans="1:10" x14ac:dyDescent="0.25">
      <c r="A186" s="22" t="s">
        <v>12717</v>
      </c>
      <c r="B186" s="30" t="s">
        <v>12718</v>
      </c>
      <c r="C186" s="9">
        <v>498830</v>
      </c>
      <c r="D186" s="9">
        <v>0</v>
      </c>
      <c r="E186" s="9">
        <f t="shared" si="4"/>
        <v>498830</v>
      </c>
      <c r="F186" s="9">
        <v>397242</v>
      </c>
      <c r="G186" s="9">
        <f t="shared" si="5"/>
        <v>101588</v>
      </c>
      <c r="H186" s="10">
        <v>101588</v>
      </c>
      <c r="I186" s="59" t="s">
        <v>14966</v>
      </c>
      <c r="J186" s="1"/>
    </row>
    <row r="187" spans="1:10" x14ac:dyDescent="0.25">
      <c r="A187" s="22" t="s">
        <v>12715</v>
      </c>
      <c r="B187" s="30" t="s">
        <v>12716</v>
      </c>
      <c r="C187" s="9">
        <v>5883273</v>
      </c>
      <c r="D187" s="9">
        <v>4068175</v>
      </c>
      <c r="E187" s="9">
        <f t="shared" si="4"/>
        <v>1815098</v>
      </c>
      <c r="F187" s="9">
        <v>834243</v>
      </c>
      <c r="G187" s="9">
        <f t="shared" si="5"/>
        <v>980855</v>
      </c>
      <c r="H187" s="10">
        <v>1109895</v>
      </c>
      <c r="I187" s="59" t="s">
        <v>14966</v>
      </c>
      <c r="J187" s="1"/>
    </row>
    <row r="188" spans="1:10" x14ac:dyDescent="0.25">
      <c r="A188" s="22" t="s">
        <v>12713</v>
      </c>
      <c r="B188" s="30" t="s">
        <v>12714</v>
      </c>
      <c r="C188" s="9">
        <v>2549459</v>
      </c>
      <c r="D188" s="9">
        <v>2406629</v>
      </c>
      <c r="E188" s="9">
        <f t="shared" si="4"/>
        <v>142830</v>
      </c>
      <c r="F188" s="9">
        <v>223427</v>
      </c>
      <c r="G188" s="9">
        <f t="shared" si="5"/>
        <v>-80597</v>
      </c>
      <c r="H188" s="10">
        <v>-70090</v>
      </c>
      <c r="I188" s="59" t="s">
        <v>14966</v>
      </c>
      <c r="J188" s="1"/>
    </row>
    <row r="189" spans="1:10" x14ac:dyDescent="0.25">
      <c r="A189" s="22" t="s">
        <v>12711</v>
      </c>
      <c r="B189" s="30" t="s">
        <v>12712</v>
      </c>
      <c r="C189" s="9">
        <v>975400</v>
      </c>
      <c r="D189" s="9">
        <v>55495</v>
      </c>
      <c r="E189" s="9">
        <f t="shared" si="4"/>
        <v>919905</v>
      </c>
      <c r="F189" s="9">
        <v>792718</v>
      </c>
      <c r="G189" s="9">
        <f t="shared" si="5"/>
        <v>127187</v>
      </c>
      <c r="H189" s="10">
        <v>61450</v>
      </c>
      <c r="I189" s="59" t="s">
        <v>14966</v>
      </c>
      <c r="J189" s="1"/>
    </row>
    <row r="190" spans="1:10" x14ac:dyDescent="0.25">
      <c r="A190" s="22" t="s">
        <v>12709</v>
      </c>
      <c r="B190" s="30" t="s">
        <v>12710</v>
      </c>
      <c r="C190" s="9">
        <v>17574776</v>
      </c>
      <c r="D190" s="9">
        <v>15748131</v>
      </c>
      <c r="E190" s="9">
        <f t="shared" si="4"/>
        <v>1826645</v>
      </c>
      <c r="F190" s="9">
        <v>610288</v>
      </c>
      <c r="G190" s="9">
        <f t="shared" si="5"/>
        <v>1216357</v>
      </c>
      <c r="H190" s="10">
        <v>1917309</v>
      </c>
      <c r="I190" s="59" t="s">
        <v>14966</v>
      </c>
      <c r="J190" s="1"/>
    </row>
    <row r="191" spans="1:10" x14ac:dyDescent="0.25">
      <c r="A191" s="22" t="s">
        <v>12707</v>
      </c>
      <c r="B191" s="30" t="s">
        <v>12708</v>
      </c>
      <c r="C191" s="9">
        <v>2159753</v>
      </c>
      <c r="D191" s="9">
        <v>96159</v>
      </c>
      <c r="E191" s="9">
        <f t="shared" si="4"/>
        <v>2063594</v>
      </c>
      <c r="F191" s="9">
        <v>961558</v>
      </c>
      <c r="G191" s="9">
        <f t="shared" si="5"/>
        <v>1102036</v>
      </c>
      <c r="H191" s="10">
        <v>1102036</v>
      </c>
      <c r="I191" s="59" t="s">
        <v>14966</v>
      </c>
      <c r="J191" s="1"/>
    </row>
    <row r="192" spans="1:10" x14ac:dyDescent="0.25">
      <c r="A192" s="22" t="s">
        <v>12705</v>
      </c>
      <c r="B192" s="30" t="s">
        <v>12706</v>
      </c>
      <c r="C192" s="9">
        <v>4589837</v>
      </c>
      <c r="D192" s="9">
        <v>3825650</v>
      </c>
      <c r="E192" s="9">
        <f t="shared" si="4"/>
        <v>764187</v>
      </c>
      <c r="F192" s="9">
        <v>683276</v>
      </c>
      <c r="G192" s="9">
        <f t="shared" si="5"/>
        <v>80911</v>
      </c>
      <c r="H192" s="10">
        <v>71174</v>
      </c>
      <c r="I192" s="59" t="s">
        <v>14966</v>
      </c>
      <c r="J192" s="1"/>
    </row>
    <row r="193" spans="1:10" x14ac:dyDescent="0.25">
      <c r="A193" s="22" t="s">
        <v>12703</v>
      </c>
      <c r="B193" s="30" t="s">
        <v>12704</v>
      </c>
      <c r="C193" s="9">
        <v>3894087</v>
      </c>
      <c r="D193" s="9">
        <v>1960904</v>
      </c>
      <c r="E193" s="9">
        <f t="shared" si="4"/>
        <v>1933183</v>
      </c>
      <c r="F193" s="9">
        <v>1763894</v>
      </c>
      <c r="G193" s="9">
        <f t="shared" si="5"/>
        <v>169289</v>
      </c>
      <c r="H193" s="10">
        <v>123704</v>
      </c>
      <c r="I193" s="59" t="s">
        <v>14966</v>
      </c>
      <c r="J193" s="1"/>
    </row>
    <row r="194" spans="1:10" x14ac:dyDescent="0.25">
      <c r="A194" s="22" t="s">
        <v>12701</v>
      </c>
      <c r="B194" s="30" t="s">
        <v>12702</v>
      </c>
      <c r="C194" s="9">
        <v>1059585</v>
      </c>
      <c r="D194" s="9">
        <v>963814</v>
      </c>
      <c r="E194" s="9">
        <f t="shared" si="4"/>
        <v>95771</v>
      </c>
      <c r="F194" s="9">
        <v>0</v>
      </c>
      <c r="G194" s="9">
        <f t="shared" si="5"/>
        <v>95771</v>
      </c>
      <c r="H194" s="10">
        <v>97024</v>
      </c>
      <c r="I194" s="59" t="s">
        <v>14966</v>
      </c>
      <c r="J194" s="1"/>
    </row>
    <row r="195" spans="1:10" x14ac:dyDescent="0.25">
      <c r="A195" s="22" t="s">
        <v>12699</v>
      </c>
      <c r="B195" s="30" t="s">
        <v>12700</v>
      </c>
      <c r="C195" s="9">
        <v>1038133</v>
      </c>
      <c r="D195" s="9">
        <v>171783</v>
      </c>
      <c r="E195" s="9">
        <f t="shared" si="4"/>
        <v>866350</v>
      </c>
      <c r="F195" s="9">
        <v>807835</v>
      </c>
      <c r="G195" s="9">
        <f t="shared" si="5"/>
        <v>58515</v>
      </c>
      <c r="H195" s="10">
        <v>27822</v>
      </c>
      <c r="I195" s="59" t="s">
        <v>14966</v>
      </c>
      <c r="J195" s="1"/>
    </row>
    <row r="196" spans="1:10" x14ac:dyDescent="0.25">
      <c r="A196" s="22" t="s">
        <v>12697</v>
      </c>
      <c r="B196" s="30" t="s">
        <v>12698</v>
      </c>
      <c r="C196" s="9">
        <v>637777</v>
      </c>
      <c r="D196" s="9">
        <v>127779</v>
      </c>
      <c r="E196" s="9">
        <f t="shared" si="4"/>
        <v>509998</v>
      </c>
      <c r="F196" s="9">
        <v>481454</v>
      </c>
      <c r="G196" s="9">
        <f t="shared" si="5"/>
        <v>28544</v>
      </c>
      <c r="H196" s="10">
        <v>61740</v>
      </c>
      <c r="I196" s="59" t="s">
        <v>14966</v>
      </c>
      <c r="J196" s="1"/>
    </row>
    <row r="197" spans="1:10" x14ac:dyDescent="0.25">
      <c r="A197" s="22" t="s">
        <v>12695</v>
      </c>
      <c r="B197" s="30" t="s">
        <v>12696</v>
      </c>
      <c r="C197" s="9">
        <v>554912</v>
      </c>
      <c r="D197" s="9">
        <v>36383</v>
      </c>
      <c r="E197" s="9">
        <f t="shared" si="4"/>
        <v>518529</v>
      </c>
      <c r="F197" s="9">
        <v>502126</v>
      </c>
      <c r="G197" s="9">
        <f t="shared" si="5"/>
        <v>16403</v>
      </c>
      <c r="H197" s="10">
        <v>4516</v>
      </c>
      <c r="I197" s="59" t="s">
        <v>14966</v>
      </c>
      <c r="J197" s="1"/>
    </row>
    <row r="198" spans="1:10" x14ac:dyDescent="0.25">
      <c r="A198" s="22" t="s">
        <v>12693</v>
      </c>
      <c r="B198" s="30" t="s">
        <v>12694</v>
      </c>
      <c r="C198" s="9">
        <v>1112146</v>
      </c>
      <c r="D198" s="9">
        <v>657048</v>
      </c>
      <c r="E198" s="9">
        <f t="shared" si="4"/>
        <v>455098</v>
      </c>
      <c r="F198" s="9">
        <v>279529</v>
      </c>
      <c r="G198" s="9">
        <f t="shared" si="5"/>
        <v>175569</v>
      </c>
      <c r="H198" s="10">
        <v>167819</v>
      </c>
      <c r="I198" s="59" t="s">
        <v>14966</v>
      </c>
      <c r="J198" s="1"/>
    </row>
    <row r="199" spans="1:10" x14ac:dyDescent="0.25">
      <c r="A199" s="22" t="s">
        <v>12691</v>
      </c>
      <c r="B199" s="30" t="s">
        <v>12692</v>
      </c>
      <c r="C199" s="9">
        <v>1519502</v>
      </c>
      <c r="D199" s="9">
        <v>312426</v>
      </c>
      <c r="E199" s="9">
        <f t="shared" si="4"/>
        <v>1207076</v>
      </c>
      <c r="F199" s="9">
        <v>954139</v>
      </c>
      <c r="G199" s="9">
        <f t="shared" si="5"/>
        <v>252937</v>
      </c>
      <c r="H199" s="10">
        <v>177890</v>
      </c>
      <c r="I199" s="59" t="s">
        <v>14966</v>
      </c>
      <c r="J199" s="1"/>
    </row>
    <row r="200" spans="1:10" x14ac:dyDescent="0.25">
      <c r="A200" s="22" t="s">
        <v>12689</v>
      </c>
      <c r="B200" s="30" t="s">
        <v>12690</v>
      </c>
      <c r="C200" s="9">
        <v>4631290</v>
      </c>
      <c r="D200" s="9">
        <v>2886051</v>
      </c>
      <c r="E200" s="9">
        <f t="shared" si="4"/>
        <v>1745239</v>
      </c>
      <c r="F200" s="9">
        <v>1484824</v>
      </c>
      <c r="G200" s="9">
        <f t="shared" si="5"/>
        <v>260415</v>
      </c>
      <c r="H200" s="10">
        <v>150655</v>
      </c>
      <c r="I200" s="59" t="s">
        <v>14966</v>
      </c>
      <c r="J200" s="1"/>
    </row>
    <row r="201" spans="1:10" x14ac:dyDescent="0.25">
      <c r="A201" s="22" t="s">
        <v>12687</v>
      </c>
      <c r="B201" s="30" t="s">
        <v>12688</v>
      </c>
      <c r="C201" s="9">
        <v>286371</v>
      </c>
      <c r="D201" s="9">
        <v>76018</v>
      </c>
      <c r="E201" s="9">
        <f t="shared" si="4"/>
        <v>210353</v>
      </c>
      <c r="F201" s="9">
        <v>175470</v>
      </c>
      <c r="G201" s="9">
        <f t="shared" si="5"/>
        <v>34883</v>
      </c>
      <c r="H201" s="10">
        <v>33633</v>
      </c>
      <c r="I201" s="59" t="s">
        <v>14966</v>
      </c>
      <c r="J201" s="1"/>
    </row>
    <row r="202" spans="1:10" x14ac:dyDescent="0.25">
      <c r="A202" s="22" t="s">
        <v>12685</v>
      </c>
      <c r="B202" s="30" t="s">
        <v>12686</v>
      </c>
      <c r="C202" s="9">
        <v>4061310</v>
      </c>
      <c r="D202" s="9">
        <v>1758034</v>
      </c>
      <c r="E202" s="9">
        <f t="shared" si="4"/>
        <v>2303276</v>
      </c>
      <c r="F202" s="9">
        <v>1133496</v>
      </c>
      <c r="G202" s="9">
        <f t="shared" si="5"/>
        <v>1169780</v>
      </c>
      <c r="H202" s="10">
        <v>1509441</v>
      </c>
      <c r="I202" s="59" t="s">
        <v>14966</v>
      </c>
      <c r="J202" s="1"/>
    </row>
    <row r="203" spans="1:10" x14ac:dyDescent="0.25">
      <c r="A203" s="22" t="s">
        <v>12683</v>
      </c>
      <c r="B203" s="30" t="s">
        <v>12684</v>
      </c>
      <c r="C203" s="9">
        <v>5713778</v>
      </c>
      <c r="D203" s="9">
        <v>4005534</v>
      </c>
      <c r="E203" s="9">
        <f t="shared" si="4"/>
        <v>1708244</v>
      </c>
      <c r="F203" s="9">
        <v>1384785</v>
      </c>
      <c r="G203" s="9">
        <f t="shared" si="5"/>
        <v>323459</v>
      </c>
      <c r="H203" s="10">
        <v>587995</v>
      </c>
      <c r="I203" s="59" t="s">
        <v>14966</v>
      </c>
      <c r="J203" s="1"/>
    </row>
    <row r="204" spans="1:10" x14ac:dyDescent="0.25">
      <c r="A204" s="22" t="s">
        <v>12681</v>
      </c>
      <c r="B204" s="30" t="s">
        <v>12682</v>
      </c>
      <c r="C204" s="9">
        <v>845393</v>
      </c>
      <c r="D204" s="9">
        <v>458513</v>
      </c>
      <c r="E204" s="9">
        <f t="shared" si="4"/>
        <v>386880</v>
      </c>
      <c r="F204" s="9">
        <v>165683</v>
      </c>
      <c r="G204" s="9">
        <f t="shared" si="5"/>
        <v>221197</v>
      </c>
      <c r="H204" s="10">
        <v>217819</v>
      </c>
      <c r="I204" s="59" t="s">
        <v>14966</v>
      </c>
      <c r="J204" s="1"/>
    </row>
    <row r="205" spans="1:10" x14ac:dyDescent="0.25">
      <c r="A205" s="22" t="s">
        <v>12679</v>
      </c>
      <c r="B205" s="30" t="s">
        <v>12680</v>
      </c>
      <c r="C205" s="9">
        <v>1689690</v>
      </c>
      <c r="D205" s="9">
        <v>793557</v>
      </c>
      <c r="E205" s="9">
        <f t="shared" ref="E205:E268" si="6">+C205-D205</f>
        <v>896133</v>
      </c>
      <c r="F205" s="9">
        <v>638882</v>
      </c>
      <c r="G205" s="9">
        <f t="shared" ref="G205:G268" si="7">+E205-F205</f>
        <v>257251</v>
      </c>
      <c r="H205" s="10">
        <v>120391</v>
      </c>
      <c r="I205" s="59" t="s">
        <v>14966</v>
      </c>
      <c r="J205" s="1"/>
    </row>
    <row r="206" spans="1:10" x14ac:dyDescent="0.25">
      <c r="A206" s="22" t="s">
        <v>12677</v>
      </c>
      <c r="B206" s="30" t="s">
        <v>12678</v>
      </c>
      <c r="C206" s="9">
        <v>380011</v>
      </c>
      <c r="D206" s="9">
        <v>0</v>
      </c>
      <c r="E206" s="9">
        <f t="shared" si="6"/>
        <v>380011</v>
      </c>
      <c r="F206" s="9">
        <v>426741</v>
      </c>
      <c r="G206" s="9">
        <f t="shared" si="7"/>
        <v>-46730</v>
      </c>
      <c r="H206" s="10">
        <v>57870</v>
      </c>
      <c r="I206" s="59" t="s">
        <v>14966</v>
      </c>
      <c r="J206" s="1"/>
    </row>
    <row r="207" spans="1:10" x14ac:dyDescent="0.25">
      <c r="A207" s="22" t="s">
        <v>12675</v>
      </c>
      <c r="B207" s="30" t="s">
        <v>12676</v>
      </c>
      <c r="C207" s="9">
        <v>14746596</v>
      </c>
      <c r="D207" s="9">
        <v>9156987</v>
      </c>
      <c r="E207" s="9">
        <f t="shared" si="6"/>
        <v>5589609</v>
      </c>
      <c r="F207" s="9">
        <v>3668767</v>
      </c>
      <c r="G207" s="9">
        <f t="shared" si="7"/>
        <v>1920842</v>
      </c>
      <c r="H207" s="10">
        <v>1656715</v>
      </c>
      <c r="I207" s="59" t="s">
        <v>14966</v>
      </c>
      <c r="J207" s="1"/>
    </row>
    <row r="208" spans="1:10" x14ac:dyDescent="0.25">
      <c r="A208" s="22" t="s">
        <v>12673</v>
      </c>
      <c r="B208" s="30" t="s">
        <v>12674</v>
      </c>
      <c r="C208" s="9">
        <v>1248826</v>
      </c>
      <c r="D208" s="9">
        <v>840360</v>
      </c>
      <c r="E208" s="9">
        <f t="shared" si="6"/>
        <v>408466</v>
      </c>
      <c r="F208" s="9">
        <v>338461</v>
      </c>
      <c r="G208" s="9">
        <f t="shared" si="7"/>
        <v>70005</v>
      </c>
      <c r="H208" s="10">
        <v>35832</v>
      </c>
      <c r="I208" s="59" t="s">
        <v>14966</v>
      </c>
      <c r="J208" s="1"/>
    </row>
    <row r="209" spans="1:10" x14ac:dyDescent="0.25">
      <c r="A209" s="22" t="s">
        <v>12671</v>
      </c>
      <c r="B209" s="30" t="s">
        <v>12672</v>
      </c>
      <c r="C209" s="9">
        <v>11423671</v>
      </c>
      <c r="D209" s="9">
        <v>11289553</v>
      </c>
      <c r="E209" s="9">
        <f t="shared" si="6"/>
        <v>134118</v>
      </c>
      <c r="F209" s="9">
        <v>1385684</v>
      </c>
      <c r="G209" s="9">
        <f t="shared" si="7"/>
        <v>-1251566</v>
      </c>
      <c r="H209" s="10">
        <v>-1615110</v>
      </c>
      <c r="I209" s="59" t="s">
        <v>14966</v>
      </c>
      <c r="J209" s="1"/>
    </row>
    <row r="210" spans="1:10" x14ac:dyDescent="0.25">
      <c r="A210" s="22" t="s">
        <v>12669</v>
      </c>
      <c r="B210" s="30" t="s">
        <v>12670</v>
      </c>
      <c r="C210" s="9">
        <v>416085</v>
      </c>
      <c r="D210" s="9">
        <v>224189</v>
      </c>
      <c r="E210" s="9">
        <f t="shared" si="6"/>
        <v>191896</v>
      </c>
      <c r="F210" s="9">
        <v>176123</v>
      </c>
      <c r="G210" s="9">
        <f t="shared" si="7"/>
        <v>15773</v>
      </c>
      <c r="H210" s="10">
        <v>2024</v>
      </c>
      <c r="I210" s="59" t="s">
        <v>14966</v>
      </c>
      <c r="J210" s="1"/>
    </row>
    <row r="211" spans="1:10" x14ac:dyDescent="0.25">
      <c r="A211" s="22" t="s">
        <v>12667</v>
      </c>
      <c r="B211" s="30" t="s">
        <v>12668</v>
      </c>
      <c r="C211" s="9">
        <v>4264863</v>
      </c>
      <c r="D211" s="9">
        <v>3229322</v>
      </c>
      <c r="E211" s="9">
        <f t="shared" si="6"/>
        <v>1035541</v>
      </c>
      <c r="F211" s="9">
        <v>1257718</v>
      </c>
      <c r="G211" s="9">
        <f t="shared" si="7"/>
        <v>-222177</v>
      </c>
      <c r="H211" s="10">
        <v>153629</v>
      </c>
      <c r="I211" s="59" t="s">
        <v>14966</v>
      </c>
      <c r="J211" s="1"/>
    </row>
    <row r="212" spans="1:10" x14ac:dyDescent="0.25">
      <c r="A212" s="22" t="s">
        <v>12665</v>
      </c>
      <c r="B212" s="30" t="s">
        <v>12666</v>
      </c>
      <c r="C212" s="9">
        <v>93166</v>
      </c>
      <c r="D212" s="9">
        <v>52438</v>
      </c>
      <c r="E212" s="9">
        <f t="shared" si="6"/>
        <v>40728</v>
      </c>
      <c r="F212" s="9">
        <v>21408</v>
      </c>
      <c r="G212" s="9">
        <f t="shared" si="7"/>
        <v>19320</v>
      </c>
      <c r="H212" s="10">
        <v>18740</v>
      </c>
      <c r="I212" s="59" t="s">
        <v>14966</v>
      </c>
      <c r="J212" s="1"/>
    </row>
    <row r="213" spans="1:10" x14ac:dyDescent="0.25">
      <c r="A213" s="22" t="s">
        <v>12663</v>
      </c>
      <c r="B213" s="30" t="s">
        <v>12664</v>
      </c>
      <c r="C213" s="9">
        <v>53774333</v>
      </c>
      <c r="D213" s="9">
        <v>37320965</v>
      </c>
      <c r="E213" s="9">
        <f t="shared" si="6"/>
        <v>16453368</v>
      </c>
      <c r="F213" s="9">
        <v>9816241</v>
      </c>
      <c r="G213" s="9">
        <f t="shared" si="7"/>
        <v>6637127</v>
      </c>
      <c r="H213" s="10">
        <v>7008679</v>
      </c>
      <c r="I213" s="59" t="s">
        <v>14966</v>
      </c>
      <c r="J213" s="1"/>
    </row>
    <row r="214" spans="1:10" x14ac:dyDescent="0.25">
      <c r="A214" s="22" t="s">
        <v>12661</v>
      </c>
      <c r="B214" s="30" t="s">
        <v>12662</v>
      </c>
      <c r="C214" s="9">
        <v>1219959</v>
      </c>
      <c r="D214" s="9">
        <v>790422</v>
      </c>
      <c r="E214" s="9">
        <f t="shared" si="6"/>
        <v>429537</v>
      </c>
      <c r="F214" s="9">
        <v>415178</v>
      </c>
      <c r="G214" s="9">
        <f t="shared" si="7"/>
        <v>14359</v>
      </c>
      <c r="H214" s="10">
        <v>23251</v>
      </c>
      <c r="I214" s="59" t="s">
        <v>14966</v>
      </c>
      <c r="J214" s="1"/>
    </row>
    <row r="215" spans="1:10" x14ac:dyDescent="0.25">
      <c r="A215" s="22" t="s">
        <v>12659</v>
      </c>
      <c r="B215" s="30" t="s">
        <v>12660</v>
      </c>
      <c r="C215" s="9">
        <v>1246587</v>
      </c>
      <c r="D215" s="9">
        <v>906191</v>
      </c>
      <c r="E215" s="9">
        <f t="shared" si="6"/>
        <v>340396</v>
      </c>
      <c r="F215" s="9">
        <v>420203</v>
      </c>
      <c r="G215" s="9">
        <f t="shared" si="7"/>
        <v>-79807</v>
      </c>
      <c r="H215" s="10">
        <v>-168955</v>
      </c>
      <c r="I215" s="59" t="s">
        <v>14966</v>
      </c>
      <c r="J215" s="1"/>
    </row>
    <row r="216" spans="1:10" x14ac:dyDescent="0.25">
      <c r="A216" s="22" t="s">
        <v>12657</v>
      </c>
      <c r="B216" s="30" t="s">
        <v>12658</v>
      </c>
      <c r="C216" s="9">
        <v>231503</v>
      </c>
      <c r="D216" s="9">
        <v>0</v>
      </c>
      <c r="E216" s="9">
        <f t="shared" si="6"/>
        <v>231503</v>
      </c>
      <c r="F216" s="9">
        <v>232621</v>
      </c>
      <c r="G216" s="9">
        <f t="shared" si="7"/>
        <v>-1118</v>
      </c>
      <c r="H216" s="10">
        <v>2880</v>
      </c>
      <c r="I216" s="59" t="s">
        <v>14966</v>
      </c>
      <c r="J216" s="1"/>
    </row>
    <row r="217" spans="1:10" x14ac:dyDescent="0.25">
      <c r="A217" s="22" t="s">
        <v>12655</v>
      </c>
      <c r="B217" s="30" t="s">
        <v>12656</v>
      </c>
      <c r="C217" s="9">
        <v>5221314</v>
      </c>
      <c r="D217" s="9">
        <v>3133572</v>
      </c>
      <c r="E217" s="9">
        <f t="shared" si="6"/>
        <v>2087742</v>
      </c>
      <c r="F217" s="9">
        <v>1664630</v>
      </c>
      <c r="G217" s="9">
        <f t="shared" si="7"/>
        <v>423112</v>
      </c>
      <c r="H217" s="10">
        <v>189869</v>
      </c>
      <c r="I217" s="59" t="s">
        <v>14966</v>
      </c>
      <c r="J217" s="1"/>
    </row>
    <row r="218" spans="1:10" x14ac:dyDescent="0.25">
      <c r="A218" s="22" t="s">
        <v>12653</v>
      </c>
      <c r="B218" s="30" t="s">
        <v>12654</v>
      </c>
      <c r="C218" s="9">
        <v>79523</v>
      </c>
      <c r="D218" s="9">
        <v>49925</v>
      </c>
      <c r="E218" s="9">
        <f t="shared" si="6"/>
        <v>29598</v>
      </c>
      <c r="F218" s="9">
        <v>9625</v>
      </c>
      <c r="G218" s="9">
        <f t="shared" si="7"/>
        <v>19973</v>
      </c>
      <c r="H218" s="10">
        <v>19148</v>
      </c>
      <c r="I218" s="59" t="s">
        <v>14966</v>
      </c>
      <c r="J218" s="1"/>
    </row>
    <row r="219" spans="1:10" x14ac:dyDescent="0.25">
      <c r="A219" s="22" t="s">
        <v>12651</v>
      </c>
      <c r="B219" s="30" t="s">
        <v>12652</v>
      </c>
      <c r="C219" s="9">
        <v>2358895</v>
      </c>
      <c r="D219" s="9">
        <v>266348</v>
      </c>
      <c r="E219" s="9">
        <f t="shared" si="6"/>
        <v>2092547</v>
      </c>
      <c r="F219" s="9">
        <v>1907845</v>
      </c>
      <c r="G219" s="9">
        <f t="shared" si="7"/>
        <v>184702</v>
      </c>
      <c r="H219" s="10">
        <v>120106</v>
      </c>
      <c r="I219" s="59" t="s">
        <v>14966</v>
      </c>
      <c r="J219" s="1"/>
    </row>
    <row r="220" spans="1:10" x14ac:dyDescent="0.25">
      <c r="A220" s="22" t="s">
        <v>12649</v>
      </c>
      <c r="B220" s="30" t="s">
        <v>12650</v>
      </c>
      <c r="C220" s="9">
        <v>3477437</v>
      </c>
      <c r="D220" s="9">
        <v>1657303</v>
      </c>
      <c r="E220" s="9">
        <f t="shared" si="6"/>
        <v>1820134</v>
      </c>
      <c r="F220" s="9">
        <v>535629</v>
      </c>
      <c r="G220" s="9">
        <f t="shared" si="7"/>
        <v>1284505</v>
      </c>
      <c r="H220" s="10">
        <v>1260966</v>
      </c>
      <c r="I220" s="59" t="s">
        <v>14966</v>
      </c>
      <c r="J220" s="1"/>
    </row>
    <row r="221" spans="1:10" x14ac:dyDescent="0.25">
      <c r="A221" s="22" t="s">
        <v>12647</v>
      </c>
      <c r="B221" s="30" t="s">
        <v>12648</v>
      </c>
      <c r="C221" s="9">
        <v>2551665</v>
      </c>
      <c r="D221" s="9">
        <v>1434249</v>
      </c>
      <c r="E221" s="9">
        <f t="shared" si="6"/>
        <v>1117416</v>
      </c>
      <c r="F221" s="9">
        <v>742318</v>
      </c>
      <c r="G221" s="9">
        <f t="shared" si="7"/>
        <v>375098</v>
      </c>
      <c r="H221" s="10">
        <v>247117</v>
      </c>
      <c r="I221" s="59" t="s">
        <v>14966</v>
      </c>
      <c r="J221" s="1"/>
    </row>
    <row r="222" spans="1:10" x14ac:dyDescent="0.25">
      <c r="A222" s="22" t="s">
        <v>12645</v>
      </c>
      <c r="B222" s="30" t="s">
        <v>12646</v>
      </c>
      <c r="C222" s="9">
        <v>435758</v>
      </c>
      <c r="D222" s="9">
        <v>327400</v>
      </c>
      <c r="E222" s="9">
        <f t="shared" si="6"/>
        <v>108358</v>
      </c>
      <c r="F222" s="9">
        <v>94784</v>
      </c>
      <c r="G222" s="9">
        <f t="shared" si="7"/>
        <v>13574</v>
      </c>
      <c r="H222" s="10">
        <v>11032</v>
      </c>
      <c r="I222" s="59" t="s">
        <v>14966</v>
      </c>
      <c r="J222" s="1"/>
    </row>
    <row r="223" spans="1:10" x14ac:dyDescent="0.25">
      <c r="A223" s="22" t="s">
        <v>12643</v>
      </c>
      <c r="B223" s="30" t="s">
        <v>12644</v>
      </c>
      <c r="C223" s="9">
        <v>59659</v>
      </c>
      <c r="D223" s="9">
        <v>1773</v>
      </c>
      <c r="E223" s="9">
        <f t="shared" si="6"/>
        <v>57886</v>
      </c>
      <c r="F223" s="9">
        <v>58378</v>
      </c>
      <c r="G223" s="9">
        <f t="shared" si="7"/>
        <v>-492</v>
      </c>
      <c r="H223" s="10">
        <v>-831</v>
      </c>
      <c r="I223" s="59" t="s">
        <v>14966</v>
      </c>
      <c r="J223" s="1"/>
    </row>
    <row r="224" spans="1:10" x14ac:dyDescent="0.25">
      <c r="A224" s="22" t="s">
        <v>12641</v>
      </c>
      <c r="B224" s="30" t="s">
        <v>12642</v>
      </c>
      <c r="C224" s="9">
        <v>6169995</v>
      </c>
      <c r="D224" s="9">
        <v>4862283</v>
      </c>
      <c r="E224" s="9">
        <f t="shared" si="6"/>
        <v>1307712</v>
      </c>
      <c r="F224" s="9">
        <v>1053993</v>
      </c>
      <c r="G224" s="9">
        <f t="shared" si="7"/>
        <v>253719</v>
      </c>
      <c r="H224" s="10">
        <v>321411</v>
      </c>
      <c r="I224" s="59" t="s">
        <v>14966</v>
      </c>
      <c r="J224" s="1"/>
    </row>
    <row r="225" spans="1:10" x14ac:dyDescent="0.25">
      <c r="A225" s="22" t="s">
        <v>12639</v>
      </c>
      <c r="B225" s="30" t="s">
        <v>12640</v>
      </c>
      <c r="C225" s="9">
        <v>191529</v>
      </c>
      <c r="D225" s="9">
        <v>0</v>
      </c>
      <c r="E225" s="9">
        <f t="shared" si="6"/>
        <v>191529</v>
      </c>
      <c r="F225" s="9">
        <v>183818</v>
      </c>
      <c r="G225" s="9">
        <f t="shared" si="7"/>
        <v>7711</v>
      </c>
      <c r="H225" s="10">
        <v>6863</v>
      </c>
      <c r="I225" s="59" t="s">
        <v>14966</v>
      </c>
      <c r="J225" s="1"/>
    </row>
    <row r="226" spans="1:10" x14ac:dyDescent="0.25">
      <c r="A226" s="22" t="s">
        <v>12637</v>
      </c>
      <c r="B226" s="30" t="s">
        <v>12638</v>
      </c>
      <c r="C226" s="9">
        <v>470822</v>
      </c>
      <c r="D226" s="9">
        <v>0</v>
      </c>
      <c r="E226" s="9">
        <f t="shared" si="6"/>
        <v>470822</v>
      </c>
      <c r="F226" s="9">
        <v>332236</v>
      </c>
      <c r="G226" s="9">
        <f t="shared" si="7"/>
        <v>138586</v>
      </c>
      <c r="H226" s="10">
        <v>122271</v>
      </c>
      <c r="I226" s="59" t="s">
        <v>14966</v>
      </c>
      <c r="J226" s="1"/>
    </row>
    <row r="227" spans="1:10" x14ac:dyDescent="0.25">
      <c r="A227" s="22" t="s">
        <v>12635</v>
      </c>
      <c r="B227" s="30" t="s">
        <v>12636</v>
      </c>
      <c r="C227" s="9">
        <v>155075</v>
      </c>
      <c r="D227" s="9">
        <v>0</v>
      </c>
      <c r="E227" s="9">
        <f t="shared" si="6"/>
        <v>155075</v>
      </c>
      <c r="F227" s="9">
        <v>133171</v>
      </c>
      <c r="G227" s="9">
        <f t="shared" si="7"/>
        <v>21904</v>
      </c>
      <c r="H227" s="10">
        <v>201</v>
      </c>
      <c r="I227" s="59" t="s">
        <v>14966</v>
      </c>
      <c r="J227" s="1"/>
    </row>
    <row r="228" spans="1:10" x14ac:dyDescent="0.25">
      <c r="A228" s="22" t="s">
        <v>12633</v>
      </c>
      <c r="B228" s="30" t="s">
        <v>12634</v>
      </c>
      <c r="C228" s="9">
        <v>152351</v>
      </c>
      <c r="D228" s="9">
        <v>87600</v>
      </c>
      <c r="E228" s="9">
        <f t="shared" si="6"/>
        <v>64751</v>
      </c>
      <c r="F228" s="9">
        <v>70352</v>
      </c>
      <c r="G228" s="9">
        <f t="shared" si="7"/>
        <v>-5601</v>
      </c>
      <c r="H228" s="10">
        <v>-5767</v>
      </c>
      <c r="I228" s="59" t="s">
        <v>14966</v>
      </c>
      <c r="J228" s="1"/>
    </row>
    <row r="229" spans="1:10" x14ac:dyDescent="0.25">
      <c r="A229" s="22" t="s">
        <v>12631</v>
      </c>
      <c r="B229" s="30" t="s">
        <v>12632</v>
      </c>
      <c r="C229" s="9">
        <v>7006047</v>
      </c>
      <c r="D229" s="9">
        <v>2320358</v>
      </c>
      <c r="E229" s="9">
        <f t="shared" si="6"/>
        <v>4685689</v>
      </c>
      <c r="F229" s="9">
        <v>4661805</v>
      </c>
      <c r="G229" s="9">
        <f t="shared" si="7"/>
        <v>23884</v>
      </c>
      <c r="H229" s="10">
        <v>103313</v>
      </c>
      <c r="I229" s="59" t="s">
        <v>14966</v>
      </c>
      <c r="J229" s="1"/>
    </row>
    <row r="230" spans="1:10" x14ac:dyDescent="0.25">
      <c r="A230" s="22" t="s">
        <v>12629</v>
      </c>
      <c r="B230" s="30" t="s">
        <v>12630</v>
      </c>
      <c r="C230" s="9">
        <v>1470397</v>
      </c>
      <c r="D230" s="9">
        <v>587525</v>
      </c>
      <c r="E230" s="9">
        <f t="shared" si="6"/>
        <v>882872</v>
      </c>
      <c r="F230" s="9">
        <v>1243695</v>
      </c>
      <c r="G230" s="9">
        <f t="shared" si="7"/>
        <v>-360823</v>
      </c>
      <c r="H230" s="10">
        <v>-429994</v>
      </c>
      <c r="I230" s="59" t="s">
        <v>14966</v>
      </c>
      <c r="J230" s="1"/>
    </row>
    <row r="231" spans="1:10" x14ac:dyDescent="0.25">
      <c r="A231" s="22" t="s">
        <v>12627</v>
      </c>
      <c r="B231" s="30" t="s">
        <v>12628</v>
      </c>
      <c r="C231" s="9">
        <v>3054859</v>
      </c>
      <c r="D231" s="9">
        <v>1778908</v>
      </c>
      <c r="E231" s="9">
        <f t="shared" si="6"/>
        <v>1275951</v>
      </c>
      <c r="F231" s="9">
        <v>577014</v>
      </c>
      <c r="G231" s="9">
        <f t="shared" si="7"/>
        <v>698937</v>
      </c>
      <c r="H231" s="10">
        <v>673550</v>
      </c>
      <c r="I231" s="59" t="s">
        <v>14966</v>
      </c>
      <c r="J231" s="1"/>
    </row>
    <row r="232" spans="1:10" x14ac:dyDescent="0.25">
      <c r="A232" s="22" t="s">
        <v>12625</v>
      </c>
      <c r="B232" s="30" t="s">
        <v>12626</v>
      </c>
      <c r="C232" s="9">
        <v>1012428</v>
      </c>
      <c r="D232" s="9">
        <v>0</v>
      </c>
      <c r="E232" s="9">
        <f t="shared" si="6"/>
        <v>1012428</v>
      </c>
      <c r="F232" s="9">
        <v>685161</v>
      </c>
      <c r="G232" s="9">
        <f t="shared" si="7"/>
        <v>327267</v>
      </c>
      <c r="H232" s="10">
        <v>301393</v>
      </c>
      <c r="I232" s="59" t="s">
        <v>14966</v>
      </c>
      <c r="J232" s="1"/>
    </row>
    <row r="233" spans="1:10" x14ac:dyDescent="0.25">
      <c r="A233" s="22" t="s">
        <v>12623</v>
      </c>
      <c r="B233" s="30" t="s">
        <v>12624</v>
      </c>
      <c r="C233" s="9">
        <v>58695380</v>
      </c>
      <c r="D233" s="9">
        <v>35991778</v>
      </c>
      <c r="E233" s="9">
        <f t="shared" si="6"/>
        <v>22703602</v>
      </c>
      <c r="F233" s="9">
        <v>16828619</v>
      </c>
      <c r="G233" s="9">
        <f t="shared" si="7"/>
        <v>5874983</v>
      </c>
      <c r="H233" s="10">
        <v>5874983</v>
      </c>
      <c r="I233" s="59" t="s">
        <v>14966</v>
      </c>
      <c r="J233" s="1"/>
    </row>
    <row r="234" spans="1:10" x14ac:dyDescent="0.25">
      <c r="A234" s="22" t="s">
        <v>12621</v>
      </c>
      <c r="B234" s="30" t="s">
        <v>12622</v>
      </c>
      <c r="C234" s="9">
        <v>2793612</v>
      </c>
      <c r="D234" s="9">
        <v>0</v>
      </c>
      <c r="E234" s="9">
        <f t="shared" si="6"/>
        <v>2793612</v>
      </c>
      <c r="F234" s="9">
        <v>219819</v>
      </c>
      <c r="G234" s="9">
        <f t="shared" si="7"/>
        <v>2573793</v>
      </c>
      <c r="H234" s="10">
        <v>2599578</v>
      </c>
      <c r="I234" s="59" t="s">
        <v>14966</v>
      </c>
      <c r="J234" s="1"/>
    </row>
    <row r="235" spans="1:10" x14ac:dyDescent="0.25">
      <c r="A235" s="22" t="s">
        <v>12619</v>
      </c>
      <c r="B235" s="30" t="s">
        <v>12620</v>
      </c>
      <c r="C235" s="9">
        <v>3132444</v>
      </c>
      <c r="D235" s="9">
        <v>1261302</v>
      </c>
      <c r="E235" s="9">
        <f t="shared" si="6"/>
        <v>1871142</v>
      </c>
      <c r="F235" s="9">
        <v>533172</v>
      </c>
      <c r="G235" s="9">
        <f t="shared" si="7"/>
        <v>1337970</v>
      </c>
      <c r="H235" s="10">
        <v>1303514</v>
      </c>
      <c r="I235" s="59" t="s">
        <v>14966</v>
      </c>
      <c r="J235" s="1"/>
    </row>
    <row r="236" spans="1:10" x14ac:dyDescent="0.25">
      <c r="A236" s="22" t="s">
        <v>12617</v>
      </c>
      <c r="B236" s="30" t="s">
        <v>12618</v>
      </c>
      <c r="C236" s="9">
        <v>175598</v>
      </c>
      <c r="D236" s="9">
        <v>0</v>
      </c>
      <c r="E236" s="9">
        <f t="shared" si="6"/>
        <v>175598</v>
      </c>
      <c r="F236" s="9">
        <v>129723</v>
      </c>
      <c r="G236" s="9">
        <f t="shared" si="7"/>
        <v>45875</v>
      </c>
      <c r="H236" s="10">
        <v>45000</v>
      </c>
      <c r="I236" s="59" t="s">
        <v>14966</v>
      </c>
      <c r="J236" s="1"/>
    </row>
    <row r="237" spans="1:10" x14ac:dyDescent="0.25">
      <c r="A237" s="22" t="s">
        <v>12615</v>
      </c>
      <c r="B237" s="30" t="s">
        <v>12616</v>
      </c>
      <c r="C237" s="9">
        <v>1077378</v>
      </c>
      <c r="D237" s="9">
        <v>205730</v>
      </c>
      <c r="E237" s="9">
        <f t="shared" si="6"/>
        <v>871648</v>
      </c>
      <c r="F237" s="9">
        <v>639757</v>
      </c>
      <c r="G237" s="9">
        <f t="shared" si="7"/>
        <v>231891</v>
      </c>
      <c r="H237" s="10">
        <v>224305</v>
      </c>
      <c r="I237" s="59" t="s">
        <v>14966</v>
      </c>
      <c r="J237" s="1"/>
    </row>
    <row r="238" spans="1:10" x14ac:dyDescent="0.25">
      <c r="A238" s="22" t="s">
        <v>12613</v>
      </c>
      <c r="B238" s="30" t="s">
        <v>12614</v>
      </c>
      <c r="C238" s="9">
        <v>16647319</v>
      </c>
      <c r="D238" s="9">
        <v>10294656</v>
      </c>
      <c r="E238" s="9">
        <f t="shared" si="6"/>
        <v>6352663</v>
      </c>
      <c r="F238" s="9">
        <v>5099253</v>
      </c>
      <c r="G238" s="9">
        <f t="shared" si="7"/>
        <v>1253410</v>
      </c>
      <c r="H238" s="10">
        <v>1184927</v>
      </c>
      <c r="I238" s="59" t="s">
        <v>14966</v>
      </c>
      <c r="J238" s="1"/>
    </row>
    <row r="239" spans="1:10" x14ac:dyDescent="0.25">
      <c r="A239" s="22" t="s">
        <v>12611</v>
      </c>
      <c r="B239" s="30" t="s">
        <v>12612</v>
      </c>
      <c r="C239" s="9">
        <v>2002133</v>
      </c>
      <c r="D239" s="9">
        <v>606236</v>
      </c>
      <c r="E239" s="9">
        <f t="shared" si="6"/>
        <v>1395897</v>
      </c>
      <c r="F239" s="9">
        <v>1140382</v>
      </c>
      <c r="G239" s="9">
        <f t="shared" si="7"/>
        <v>255515</v>
      </c>
      <c r="H239" s="10">
        <v>231879</v>
      </c>
      <c r="I239" s="59" t="s">
        <v>14966</v>
      </c>
      <c r="J239" s="1"/>
    </row>
    <row r="240" spans="1:10" x14ac:dyDescent="0.25">
      <c r="A240" s="22" t="s">
        <v>12609</v>
      </c>
      <c r="B240" s="30" t="s">
        <v>12610</v>
      </c>
      <c r="C240" s="9">
        <v>11612927</v>
      </c>
      <c r="D240" s="9">
        <v>5766916</v>
      </c>
      <c r="E240" s="9">
        <f t="shared" si="6"/>
        <v>5846011</v>
      </c>
      <c r="F240" s="9">
        <v>4854912</v>
      </c>
      <c r="G240" s="9">
        <f t="shared" si="7"/>
        <v>991099</v>
      </c>
      <c r="H240" s="10">
        <v>1054177</v>
      </c>
      <c r="I240" s="59" t="s">
        <v>14966</v>
      </c>
      <c r="J240" s="1"/>
    </row>
    <row r="241" spans="1:10" x14ac:dyDescent="0.25">
      <c r="A241" s="22" t="s">
        <v>12607</v>
      </c>
      <c r="B241" s="30" t="s">
        <v>12608</v>
      </c>
      <c r="C241" s="9">
        <v>3851411</v>
      </c>
      <c r="D241" s="9">
        <v>2152670</v>
      </c>
      <c r="E241" s="9">
        <f t="shared" si="6"/>
        <v>1698741</v>
      </c>
      <c r="F241" s="9">
        <v>1072495</v>
      </c>
      <c r="G241" s="9">
        <f t="shared" si="7"/>
        <v>626246</v>
      </c>
      <c r="H241" s="10">
        <v>665049</v>
      </c>
      <c r="I241" s="59" t="s">
        <v>14966</v>
      </c>
      <c r="J241" s="1"/>
    </row>
    <row r="242" spans="1:10" x14ac:dyDescent="0.25">
      <c r="A242" s="22" t="s">
        <v>12605</v>
      </c>
      <c r="B242" s="30" t="s">
        <v>12606</v>
      </c>
      <c r="C242" s="9">
        <v>455147</v>
      </c>
      <c r="D242" s="9">
        <v>162820</v>
      </c>
      <c r="E242" s="9">
        <f t="shared" si="6"/>
        <v>292327</v>
      </c>
      <c r="F242" s="9">
        <v>222933</v>
      </c>
      <c r="G242" s="9">
        <f t="shared" si="7"/>
        <v>69394</v>
      </c>
      <c r="H242" s="10">
        <v>49253</v>
      </c>
      <c r="I242" s="59" t="s">
        <v>14966</v>
      </c>
      <c r="J242" s="1"/>
    </row>
    <row r="243" spans="1:10" x14ac:dyDescent="0.25">
      <c r="A243" s="22" t="s">
        <v>12603</v>
      </c>
      <c r="B243" s="30" t="s">
        <v>12604</v>
      </c>
      <c r="C243" s="9">
        <v>4313142</v>
      </c>
      <c r="D243" s="9">
        <v>2544818</v>
      </c>
      <c r="E243" s="9">
        <f t="shared" si="6"/>
        <v>1768324</v>
      </c>
      <c r="F243" s="9">
        <v>1482871</v>
      </c>
      <c r="G243" s="9">
        <f t="shared" si="7"/>
        <v>285453</v>
      </c>
      <c r="H243" s="10">
        <v>379897</v>
      </c>
      <c r="I243" s="59" t="s">
        <v>14966</v>
      </c>
      <c r="J243" s="1"/>
    </row>
    <row r="244" spans="1:10" x14ac:dyDescent="0.25">
      <c r="A244" s="22" t="s">
        <v>12601</v>
      </c>
      <c r="B244" s="30" t="s">
        <v>12602</v>
      </c>
      <c r="C244" s="9">
        <v>184273</v>
      </c>
      <c r="D244" s="9">
        <v>41668</v>
      </c>
      <c r="E244" s="9">
        <f t="shared" si="6"/>
        <v>142605</v>
      </c>
      <c r="F244" s="9">
        <v>56732</v>
      </c>
      <c r="G244" s="9">
        <f t="shared" si="7"/>
        <v>85873</v>
      </c>
      <c r="H244" s="10">
        <v>1004</v>
      </c>
      <c r="I244" s="59" t="s">
        <v>14966</v>
      </c>
      <c r="J244" s="1"/>
    </row>
    <row r="245" spans="1:10" x14ac:dyDescent="0.25">
      <c r="A245" s="22" t="s">
        <v>12599</v>
      </c>
      <c r="B245" s="30" t="s">
        <v>12600</v>
      </c>
      <c r="C245" s="9">
        <v>0</v>
      </c>
      <c r="D245" s="9">
        <v>0</v>
      </c>
      <c r="E245" s="9">
        <f t="shared" si="6"/>
        <v>0</v>
      </c>
      <c r="F245" s="9">
        <v>20574</v>
      </c>
      <c r="G245" s="9">
        <f t="shared" si="7"/>
        <v>-20574</v>
      </c>
      <c r="H245" s="10">
        <v>-20574</v>
      </c>
      <c r="I245" s="59" t="s">
        <v>14966</v>
      </c>
      <c r="J245" s="1"/>
    </row>
    <row r="246" spans="1:10" x14ac:dyDescent="0.25">
      <c r="A246" s="22" t="s">
        <v>12597</v>
      </c>
      <c r="B246" s="30" t="s">
        <v>12598</v>
      </c>
      <c r="C246" s="9">
        <v>2657771</v>
      </c>
      <c r="D246" s="9">
        <v>1892416</v>
      </c>
      <c r="E246" s="9">
        <f t="shared" si="6"/>
        <v>765355</v>
      </c>
      <c r="F246" s="9">
        <v>528311</v>
      </c>
      <c r="G246" s="9">
        <f t="shared" si="7"/>
        <v>237044</v>
      </c>
      <c r="H246" s="10">
        <v>153187</v>
      </c>
      <c r="I246" s="59" t="s">
        <v>14966</v>
      </c>
      <c r="J246" s="1"/>
    </row>
    <row r="247" spans="1:10" x14ac:dyDescent="0.25">
      <c r="A247" s="22" t="s">
        <v>12595</v>
      </c>
      <c r="B247" s="30" t="s">
        <v>12596</v>
      </c>
      <c r="C247" s="9">
        <v>1499834</v>
      </c>
      <c r="D247" s="9">
        <v>0</v>
      </c>
      <c r="E247" s="9">
        <f t="shared" si="6"/>
        <v>1499834</v>
      </c>
      <c r="F247" s="9">
        <v>1116044</v>
      </c>
      <c r="G247" s="9">
        <f t="shared" si="7"/>
        <v>383790</v>
      </c>
      <c r="H247" s="10">
        <v>359734</v>
      </c>
      <c r="I247" s="59" t="s">
        <v>14966</v>
      </c>
      <c r="J247" s="1"/>
    </row>
    <row r="248" spans="1:10" x14ac:dyDescent="0.25">
      <c r="A248" s="22" t="s">
        <v>12593</v>
      </c>
      <c r="B248" s="30" t="s">
        <v>12594</v>
      </c>
      <c r="C248" s="9">
        <v>1386513</v>
      </c>
      <c r="D248" s="9">
        <v>241639</v>
      </c>
      <c r="E248" s="9">
        <f t="shared" si="6"/>
        <v>1144874</v>
      </c>
      <c r="F248" s="9">
        <v>893859</v>
      </c>
      <c r="G248" s="9">
        <f t="shared" si="7"/>
        <v>251015</v>
      </c>
      <c r="H248" s="10">
        <v>251015</v>
      </c>
      <c r="I248" s="59" t="s">
        <v>14966</v>
      </c>
      <c r="J248" s="1"/>
    </row>
    <row r="249" spans="1:10" x14ac:dyDescent="0.25">
      <c r="A249" s="22" t="s">
        <v>12591</v>
      </c>
      <c r="B249" s="30" t="s">
        <v>12592</v>
      </c>
      <c r="C249" s="9">
        <v>426227</v>
      </c>
      <c r="D249" s="9">
        <v>259562</v>
      </c>
      <c r="E249" s="9">
        <f t="shared" si="6"/>
        <v>166665</v>
      </c>
      <c r="F249" s="9">
        <v>254403</v>
      </c>
      <c r="G249" s="9">
        <f t="shared" si="7"/>
        <v>-87738</v>
      </c>
      <c r="H249" s="10">
        <v>13508</v>
      </c>
      <c r="I249" s="59" t="s">
        <v>14966</v>
      </c>
      <c r="J249" s="1"/>
    </row>
    <row r="250" spans="1:10" x14ac:dyDescent="0.25">
      <c r="A250" s="22" t="s">
        <v>12589</v>
      </c>
      <c r="B250" s="30" t="s">
        <v>12590</v>
      </c>
      <c r="C250" s="9">
        <v>2113084</v>
      </c>
      <c r="D250" s="9">
        <v>840189</v>
      </c>
      <c r="E250" s="9">
        <f t="shared" si="6"/>
        <v>1272895</v>
      </c>
      <c r="F250" s="9">
        <v>1226800</v>
      </c>
      <c r="G250" s="9">
        <f t="shared" si="7"/>
        <v>46095</v>
      </c>
      <c r="H250" s="10">
        <v>31966</v>
      </c>
      <c r="I250" s="59" t="s">
        <v>14966</v>
      </c>
      <c r="J250" s="1"/>
    </row>
    <row r="251" spans="1:10" x14ac:dyDescent="0.25">
      <c r="A251" s="22" t="s">
        <v>12587</v>
      </c>
      <c r="B251" s="30" t="s">
        <v>12588</v>
      </c>
      <c r="C251" s="9">
        <v>3728064</v>
      </c>
      <c r="D251" s="9">
        <v>-1646498</v>
      </c>
      <c r="E251" s="9">
        <f t="shared" si="6"/>
        <v>5374562</v>
      </c>
      <c r="F251" s="9">
        <v>-2937862</v>
      </c>
      <c r="G251" s="9">
        <f t="shared" si="7"/>
        <v>8312424</v>
      </c>
      <c r="H251" s="10">
        <v>8961573</v>
      </c>
      <c r="I251" s="59" t="s">
        <v>14966</v>
      </c>
      <c r="J251" s="1"/>
    </row>
    <row r="252" spans="1:10" x14ac:dyDescent="0.25">
      <c r="A252" s="22" t="s">
        <v>12585</v>
      </c>
      <c r="B252" s="30" t="s">
        <v>12586</v>
      </c>
      <c r="C252" s="9">
        <v>363491</v>
      </c>
      <c r="D252" s="9">
        <v>294420</v>
      </c>
      <c r="E252" s="9">
        <f t="shared" si="6"/>
        <v>69071</v>
      </c>
      <c r="F252" s="9">
        <v>10575</v>
      </c>
      <c r="G252" s="9">
        <f t="shared" si="7"/>
        <v>58496</v>
      </c>
      <c r="H252" s="10">
        <v>67415</v>
      </c>
      <c r="I252" s="59" t="s">
        <v>14966</v>
      </c>
      <c r="J252" s="1"/>
    </row>
    <row r="253" spans="1:10" x14ac:dyDescent="0.25">
      <c r="A253" s="22" t="s">
        <v>12583</v>
      </c>
      <c r="B253" s="30" t="s">
        <v>12584</v>
      </c>
      <c r="C253" s="9">
        <v>172144</v>
      </c>
      <c r="D253" s="9">
        <v>85376</v>
      </c>
      <c r="E253" s="9">
        <f t="shared" si="6"/>
        <v>86768</v>
      </c>
      <c r="F253" s="9">
        <v>124918</v>
      </c>
      <c r="G253" s="9">
        <f t="shared" si="7"/>
        <v>-38150</v>
      </c>
      <c r="H253" s="10">
        <v>-34472</v>
      </c>
      <c r="I253" s="59" t="s">
        <v>14966</v>
      </c>
      <c r="J253" s="1"/>
    </row>
    <row r="254" spans="1:10" x14ac:dyDescent="0.25">
      <c r="A254" s="22" t="s">
        <v>12581</v>
      </c>
      <c r="B254" s="30" t="s">
        <v>12582</v>
      </c>
      <c r="C254" s="9">
        <v>3770084</v>
      </c>
      <c r="D254" s="9">
        <v>0</v>
      </c>
      <c r="E254" s="9">
        <f t="shared" si="6"/>
        <v>3770084</v>
      </c>
      <c r="F254" s="9">
        <v>3161399</v>
      </c>
      <c r="G254" s="9">
        <f t="shared" si="7"/>
        <v>608685</v>
      </c>
      <c r="H254" s="10">
        <v>622840</v>
      </c>
      <c r="I254" s="59" t="s">
        <v>14966</v>
      </c>
      <c r="J254" s="1"/>
    </row>
    <row r="255" spans="1:10" x14ac:dyDescent="0.25">
      <c r="A255" s="22" t="s">
        <v>12579</v>
      </c>
      <c r="B255" s="30" t="s">
        <v>12580</v>
      </c>
      <c r="C255" s="9">
        <v>91464</v>
      </c>
      <c r="D255" s="9">
        <v>28504</v>
      </c>
      <c r="E255" s="9">
        <f t="shared" si="6"/>
        <v>62960</v>
      </c>
      <c r="F255" s="9">
        <v>96857</v>
      </c>
      <c r="G255" s="9">
        <f t="shared" si="7"/>
        <v>-33897</v>
      </c>
      <c r="H255" s="10">
        <v>87475</v>
      </c>
      <c r="I255" s="59" t="s">
        <v>14966</v>
      </c>
      <c r="J255" s="1"/>
    </row>
    <row r="256" spans="1:10" x14ac:dyDescent="0.25">
      <c r="A256" s="22" t="s">
        <v>12577</v>
      </c>
      <c r="B256" s="30" t="s">
        <v>12578</v>
      </c>
      <c r="C256" s="9">
        <v>577983</v>
      </c>
      <c r="D256" s="9">
        <v>0</v>
      </c>
      <c r="E256" s="9">
        <f t="shared" si="6"/>
        <v>577983</v>
      </c>
      <c r="F256" s="9">
        <v>551957</v>
      </c>
      <c r="G256" s="9">
        <f t="shared" si="7"/>
        <v>26026</v>
      </c>
      <c r="H256" s="10">
        <v>23371</v>
      </c>
      <c r="I256" s="59" t="s">
        <v>14966</v>
      </c>
      <c r="J256" s="1"/>
    </row>
    <row r="257" spans="1:10" x14ac:dyDescent="0.25">
      <c r="A257" s="22" t="s">
        <v>12575</v>
      </c>
      <c r="B257" s="30" t="s">
        <v>12576</v>
      </c>
      <c r="C257" s="9">
        <v>567011</v>
      </c>
      <c r="D257" s="9">
        <v>298087</v>
      </c>
      <c r="E257" s="9">
        <f t="shared" si="6"/>
        <v>268924</v>
      </c>
      <c r="F257" s="9">
        <v>241011</v>
      </c>
      <c r="G257" s="9">
        <f t="shared" si="7"/>
        <v>27913</v>
      </c>
      <c r="H257" s="10">
        <v>24972</v>
      </c>
      <c r="I257" s="59" t="s">
        <v>14966</v>
      </c>
      <c r="J257" s="1"/>
    </row>
    <row r="258" spans="1:10" x14ac:dyDescent="0.25">
      <c r="A258" s="22" t="s">
        <v>12573</v>
      </c>
      <c r="B258" s="30" t="s">
        <v>12574</v>
      </c>
      <c r="C258" s="9">
        <v>1627449</v>
      </c>
      <c r="D258" s="9">
        <v>606279</v>
      </c>
      <c r="E258" s="9">
        <f t="shared" si="6"/>
        <v>1021170</v>
      </c>
      <c r="F258" s="9">
        <v>603242</v>
      </c>
      <c r="G258" s="9">
        <f t="shared" si="7"/>
        <v>417928</v>
      </c>
      <c r="H258" s="10">
        <v>404083</v>
      </c>
      <c r="I258" s="59" t="s">
        <v>14966</v>
      </c>
      <c r="J258" s="1"/>
    </row>
    <row r="259" spans="1:10" x14ac:dyDescent="0.25">
      <c r="A259" s="22" t="s">
        <v>12571</v>
      </c>
      <c r="B259" s="30" t="s">
        <v>12572</v>
      </c>
      <c r="C259" s="9">
        <v>453487</v>
      </c>
      <c r="D259" s="9">
        <v>7684</v>
      </c>
      <c r="E259" s="9">
        <f t="shared" si="6"/>
        <v>445803</v>
      </c>
      <c r="F259" s="9">
        <v>288224</v>
      </c>
      <c r="G259" s="9">
        <f t="shared" si="7"/>
        <v>157579</v>
      </c>
      <c r="H259" s="10">
        <v>158904</v>
      </c>
      <c r="I259" s="59" t="s">
        <v>14966</v>
      </c>
      <c r="J259" s="1"/>
    </row>
    <row r="260" spans="1:10" x14ac:dyDescent="0.25">
      <c r="A260" s="22" t="s">
        <v>12569</v>
      </c>
      <c r="B260" s="30" t="s">
        <v>12570</v>
      </c>
      <c r="C260" s="9">
        <v>1656050</v>
      </c>
      <c r="D260" s="9">
        <v>913867</v>
      </c>
      <c r="E260" s="9">
        <f t="shared" si="6"/>
        <v>742183</v>
      </c>
      <c r="F260" s="9">
        <v>720731</v>
      </c>
      <c r="G260" s="9">
        <f t="shared" si="7"/>
        <v>21452</v>
      </c>
      <c r="H260" s="10">
        <v>307610</v>
      </c>
      <c r="I260" s="59" t="s">
        <v>14966</v>
      </c>
      <c r="J260" s="1"/>
    </row>
    <row r="261" spans="1:10" x14ac:dyDescent="0.25">
      <c r="A261" s="22" t="s">
        <v>12567</v>
      </c>
      <c r="B261" s="30" t="s">
        <v>12568</v>
      </c>
      <c r="C261" s="9">
        <v>9158795</v>
      </c>
      <c r="D261" s="9">
        <v>6500041</v>
      </c>
      <c r="E261" s="9">
        <f t="shared" si="6"/>
        <v>2658754</v>
      </c>
      <c r="F261" s="9">
        <v>2076654</v>
      </c>
      <c r="G261" s="9">
        <f t="shared" si="7"/>
        <v>582100</v>
      </c>
      <c r="H261" s="10">
        <v>1317147</v>
      </c>
      <c r="I261" s="59" t="s">
        <v>14966</v>
      </c>
      <c r="J261" s="1"/>
    </row>
    <row r="262" spans="1:10" x14ac:dyDescent="0.25">
      <c r="A262" s="22" t="s">
        <v>12565</v>
      </c>
      <c r="B262" s="30" t="s">
        <v>12566</v>
      </c>
      <c r="C262" s="9">
        <v>3977425</v>
      </c>
      <c r="D262" s="9">
        <v>2270682</v>
      </c>
      <c r="E262" s="9">
        <f t="shared" si="6"/>
        <v>1706743</v>
      </c>
      <c r="F262" s="9">
        <v>945868</v>
      </c>
      <c r="G262" s="9">
        <f t="shared" si="7"/>
        <v>760875</v>
      </c>
      <c r="H262" s="10">
        <v>1231395</v>
      </c>
      <c r="I262" s="59" t="s">
        <v>14966</v>
      </c>
      <c r="J262" s="1"/>
    </row>
    <row r="263" spans="1:10" x14ac:dyDescent="0.25">
      <c r="A263" s="22" t="s">
        <v>12563</v>
      </c>
      <c r="B263" s="30" t="s">
        <v>12564</v>
      </c>
      <c r="C263" s="9">
        <v>1111098</v>
      </c>
      <c r="D263" s="9">
        <v>0</v>
      </c>
      <c r="E263" s="9">
        <f t="shared" si="6"/>
        <v>1111098</v>
      </c>
      <c r="F263" s="9">
        <v>906350</v>
      </c>
      <c r="G263" s="9">
        <f t="shared" si="7"/>
        <v>204748</v>
      </c>
      <c r="H263" s="10">
        <v>198978</v>
      </c>
      <c r="I263" s="59" t="s">
        <v>14966</v>
      </c>
      <c r="J263" s="1"/>
    </row>
    <row r="264" spans="1:10" x14ac:dyDescent="0.25">
      <c r="A264" s="22" t="s">
        <v>12561</v>
      </c>
      <c r="B264" s="30" t="s">
        <v>12562</v>
      </c>
      <c r="C264" s="9">
        <v>94957792</v>
      </c>
      <c r="D264" s="9">
        <v>78740666</v>
      </c>
      <c r="E264" s="9">
        <f t="shared" si="6"/>
        <v>16217126</v>
      </c>
      <c r="F264" s="9">
        <v>9694227</v>
      </c>
      <c r="G264" s="9">
        <f t="shared" si="7"/>
        <v>6522899</v>
      </c>
      <c r="H264" s="10">
        <v>11115739</v>
      </c>
      <c r="I264" s="59" t="s">
        <v>14966</v>
      </c>
      <c r="J264" s="1"/>
    </row>
    <row r="265" spans="1:10" x14ac:dyDescent="0.25">
      <c r="A265" s="22" t="s">
        <v>12559</v>
      </c>
      <c r="B265" s="30" t="s">
        <v>12560</v>
      </c>
      <c r="C265" s="9">
        <v>12345297</v>
      </c>
      <c r="D265" s="9">
        <v>6624199</v>
      </c>
      <c r="E265" s="9">
        <f t="shared" si="6"/>
        <v>5721098</v>
      </c>
      <c r="F265" s="9">
        <v>3315698</v>
      </c>
      <c r="G265" s="9">
        <f t="shared" si="7"/>
        <v>2405400</v>
      </c>
      <c r="H265" s="10">
        <v>1499432</v>
      </c>
      <c r="I265" s="59" t="s">
        <v>14966</v>
      </c>
      <c r="J265" s="1"/>
    </row>
    <row r="266" spans="1:10" x14ac:dyDescent="0.25">
      <c r="A266" s="22" t="s">
        <v>12557</v>
      </c>
      <c r="B266" s="30" t="s">
        <v>12558</v>
      </c>
      <c r="C266" s="9">
        <v>500202029</v>
      </c>
      <c r="D266" s="9">
        <v>382039889</v>
      </c>
      <c r="E266" s="9">
        <f t="shared" si="6"/>
        <v>118162140</v>
      </c>
      <c r="F266" s="9">
        <v>107774628</v>
      </c>
      <c r="G266" s="9">
        <f t="shared" si="7"/>
        <v>10387512</v>
      </c>
      <c r="H266" s="10">
        <v>14829496</v>
      </c>
      <c r="I266" s="59" t="s">
        <v>14966</v>
      </c>
      <c r="J266" s="1"/>
    </row>
    <row r="267" spans="1:10" x14ac:dyDescent="0.25">
      <c r="A267" s="22" t="s">
        <v>12555</v>
      </c>
      <c r="B267" s="30" t="s">
        <v>12556</v>
      </c>
      <c r="C267" s="9">
        <v>89751116</v>
      </c>
      <c r="D267" s="9">
        <v>60072998</v>
      </c>
      <c r="E267" s="9">
        <f t="shared" si="6"/>
        <v>29678118</v>
      </c>
      <c r="F267" s="9">
        <v>17988088</v>
      </c>
      <c r="G267" s="9">
        <f t="shared" si="7"/>
        <v>11690030</v>
      </c>
      <c r="H267" s="10">
        <v>16855933</v>
      </c>
      <c r="I267" s="59" t="s">
        <v>14966</v>
      </c>
      <c r="J267" s="1"/>
    </row>
    <row r="268" spans="1:10" x14ac:dyDescent="0.25">
      <c r="A268" s="22" t="s">
        <v>12553</v>
      </c>
      <c r="B268" s="30" t="s">
        <v>12554</v>
      </c>
      <c r="C268" s="9">
        <v>3407329</v>
      </c>
      <c r="D268" s="9">
        <v>2127557</v>
      </c>
      <c r="E268" s="9">
        <f t="shared" si="6"/>
        <v>1279772</v>
      </c>
      <c r="F268" s="9">
        <v>1825306</v>
      </c>
      <c r="G268" s="9">
        <f t="shared" si="7"/>
        <v>-545534</v>
      </c>
      <c r="H268" s="10">
        <v>-809908</v>
      </c>
      <c r="I268" s="59" t="s">
        <v>14966</v>
      </c>
      <c r="J268" s="1"/>
    </row>
    <row r="269" spans="1:10" x14ac:dyDescent="0.25">
      <c r="A269" s="22" t="s">
        <v>12551</v>
      </c>
      <c r="B269" s="30" t="s">
        <v>12552</v>
      </c>
      <c r="C269" s="9">
        <v>791839</v>
      </c>
      <c r="D269" s="9">
        <v>0</v>
      </c>
      <c r="E269" s="9">
        <f t="shared" ref="E269:E332" si="8">+C269-D269</f>
        <v>791839</v>
      </c>
      <c r="F269" s="9">
        <v>711866</v>
      </c>
      <c r="G269" s="9">
        <f t="shared" ref="G269:G332" si="9">+E269-F269</f>
        <v>79973</v>
      </c>
      <c r="H269" s="10">
        <v>74359</v>
      </c>
      <c r="I269" s="59" t="s">
        <v>14966</v>
      </c>
      <c r="J269" s="1"/>
    </row>
    <row r="270" spans="1:10" x14ac:dyDescent="0.25">
      <c r="A270" s="22" t="s">
        <v>12549</v>
      </c>
      <c r="B270" s="30" t="s">
        <v>12550</v>
      </c>
      <c r="C270" s="9">
        <v>236081</v>
      </c>
      <c r="D270" s="9">
        <v>620</v>
      </c>
      <c r="E270" s="9">
        <f t="shared" si="8"/>
        <v>235461</v>
      </c>
      <c r="F270" s="9">
        <v>257796</v>
      </c>
      <c r="G270" s="9">
        <f t="shared" si="9"/>
        <v>-22335</v>
      </c>
      <c r="H270" s="10">
        <v>-23216</v>
      </c>
      <c r="I270" s="59" t="s">
        <v>14966</v>
      </c>
      <c r="J270" s="1"/>
    </row>
    <row r="271" spans="1:10" x14ac:dyDescent="0.25">
      <c r="A271" s="22" t="s">
        <v>12547</v>
      </c>
      <c r="B271" s="30" t="s">
        <v>12548</v>
      </c>
      <c r="C271" s="9">
        <v>85303</v>
      </c>
      <c r="D271" s="9">
        <v>29856</v>
      </c>
      <c r="E271" s="9">
        <f t="shared" si="8"/>
        <v>55447</v>
      </c>
      <c r="F271" s="9">
        <v>99572</v>
      </c>
      <c r="G271" s="9">
        <f t="shared" si="9"/>
        <v>-44125</v>
      </c>
      <c r="H271" s="10">
        <v>-44004</v>
      </c>
      <c r="I271" s="59" t="s">
        <v>14966</v>
      </c>
      <c r="J271" s="1"/>
    </row>
    <row r="272" spans="1:10" x14ac:dyDescent="0.25">
      <c r="A272" s="22" t="s">
        <v>12545</v>
      </c>
      <c r="B272" s="30" t="s">
        <v>12546</v>
      </c>
      <c r="C272" s="9">
        <v>96411</v>
      </c>
      <c r="D272" s="9">
        <v>99339</v>
      </c>
      <c r="E272" s="9">
        <f t="shared" si="8"/>
        <v>-2928</v>
      </c>
      <c r="F272" s="9">
        <v>0</v>
      </c>
      <c r="G272" s="9">
        <f t="shared" si="9"/>
        <v>-2928</v>
      </c>
      <c r="H272" s="10">
        <v>-3219</v>
      </c>
      <c r="I272" s="59" t="s">
        <v>14966</v>
      </c>
      <c r="J272" s="1"/>
    </row>
    <row r="273" spans="1:10" x14ac:dyDescent="0.25">
      <c r="A273" s="22" t="s">
        <v>12543</v>
      </c>
      <c r="B273" s="30" t="s">
        <v>12544</v>
      </c>
      <c r="C273" s="9">
        <v>777136</v>
      </c>
      <c r="D273" s="9">
        <v>285467</v>
      </c>
      <c r="E273" s="9">
        <f t="shared" si="8"/>
        <v>491669</v>
      </c>
      <c r="F273" s="9">
        <v>422575</v>
      </c>
      <c r="G273" s="9">
        <f t="shared" si="9"/>
        <v>69094</v>
      </c>
      <c r="H273" s="10">
        <v>101659</v>
      </c>
      <c r="I273" s="59" t="s">
        <v>14966</v>
      </c>
      <c r="J273" s="1"/>
    </row>
    <row r="274" spans="1:10" x14ac:dyDescent="0.25">
      <c r="A274" s="22" t="s">
        <v>12541</v>
      </c>
      <c r="B274" s="30" t="s">
        <v>12542</v>
      </c>
      <c r="C274" s="9">
        <v>244873</v>
      </c>
      <c r="D274" s="9">
        <v>121598</v>
      </c>
      <c r="E274" s="9">
        <f t="shared" si="8"/>
        <v>123275</v>
      </c>
      <c r="F274" s="9">
        <v>100374</v>
      </c>
      <c r="G274" s="9">
        <f t="shared" si="9"/>
        <v>22901</v>
      </c>
      <c r="H274" s="10">
        <v>6195</v>
      </c>
      <c r="I274" s="59" t="s">
        <v>14966</v>
      </c>
      <c r="J274" s="1"/>
    </row>
    <row r="275" spans="1:10" x14ac:dyDescent="0.25">
      <c r="A275" s="22" t="s">
        <v>12539</v>
      </c>
      <c r="B275" s="30" t="s">
        <v>12540</v>
      </c>
      <c r="C275" s="9">
        <v>746876</v>
      </c>
      <c r="D275" s="9">
        <v>271147</v>
      </c>
      <c r="E275" s="9">
        <f t="shared" si="8"/>
        <v>475729</v>
      </c>
      <c r="F275" s="9">
        <v>476783</v>
      </c>
      <c r="G275" s="9">
        <f t="shared" si="9"/>
        <v>-1054</v>
      </c>
      <c r="H275" s="10">
        <v>30986</v>
      </c>
      <c r="I275" s="59" t="s">
        <v>14966</v>
      </c>
      <c r="J275" s="1"/>
    </row>
    <row r="276" spans="1:10" x14ac:dyDescent="0.25">
      <c r="A276" s="22" t="s">
        <v>12537</v>
      </c>
      <c r="B276" s="30" t="s">
        <v>12538</v>
      </c>
      <c r="C276" s="9">
        <v>1932768</v>
      </c>
      <c r="D276" s="9">
        <v>1422228</v>
      </c>
      <c r="E276" s="9">
        <f t="shared" si="8"/>
        <v>510540</v>
      </c>
      <c r="F276" s="9">
        <v>129048</v>
      </c>
      <c r="G276" s="9">
        <f t="shared" si="9"/>
        <v>381492</v>
      </c>
      <c r="H276" s="10">
        <v>311280</v>
      </c>
      <c r="I276" s="59" t="s">
        <v>14966</v>
      </c>
      <c r="J276" s="1"/>
    </row>
    <row r="277" spans="1:10" x14ac:dyDescent="0.25">
      <c r="A277" s="22" t="s">
        <v>12535</v>
      </c>
      <c r="B277" s="30" t="s">
        <v>12536</v>
      </c>
      <c r="C277" s="9">
        <v>5181164</v>
      </c>
      <c r="D277" s="9">
        <v>4019008</v>
      </c>
      <c r="E277" s="9">
        <f t="shared" si="8"/>
        <v>1162156</v>
      </c>
      <c r="F277" s="9">
        <v>273840</v>
      </c>
      <c r="G277" s="9">
        <f t="shared" si="9"/>
        <v>888316</v>
      </c>
      <c r="H277" s="10">
        <v>949084</v>
      </c>
      <c r="I277" s="59" t="s">
        <v>14966</v>
      </c>
      <c r="J277" s="1"/>
    </row>
    <row r="278" spans="1:10" x14ac:dyDescent="0.25">
      <c r="A278" s="22" t="s">
        <v>12533</v>
      </c>
      <c r="B278" s="30" t="s">
        <v>12534</v>
      </c>
      <c r="C278" s="9">
        <v>3645523</v>
      </c>
      <c r="D278" s="9">
        <v>2516281</v>
      </c>
      <c r="E278" s="9">
        <f t="shared" si="8"/>
        <v>1129242</v>
      </c>
      <c r="F278" s="9">
        <v>1152489</v>
      </c>
      <c r="G278" s="9">
        <f t="shared" si="9"/>
        <v>-23247</v>
      </c>
      <c r="H278" s="10">
        <v>14764</v>
      </c>
      <c r="I278" s="59" t="s">
        <v>14966</v>
      </c>
      <c r="J278" s="1"/>
    </row>
    <row r="279" spans="1:10" x14ac:dyDescent="0.25">
      <c r="A279" s="22" t="s">
        <v>12531</v>
      </c>
      <c r="B279" s="30" t="s">
        <v>12532</v>
      </c>
      <c r="C279" s="9">
        <v>2504624</v>
      </c>
      <c r="D279" s="9">
        <v>1099436</v>
      </c>
      <c r="E279" s="9">
        <f t="shared" si="8"/>
        <v>1405188</v>
      </c>
      <c r="F279" s="9">
        <v>1011745</v>
      </c>
      <c r="G279" s="9">
        <f t="shared" si="9"/>
        <v>393443</v>
      </c>
      <c r="H279" s="10">
        <v>254752</v>
      </c>
      <c r="I279" s="59" t="s">
        <v>14966</v>
      </c>
      <c r="J279" s="1"/>
    </row>
    <row r="280" spans="1:10" x14ac:dyDescent="0.25">
      <c r="A280" s="22" t="s">
        <v>12529</v>
      </c>
      <c r="B280" s="30" t="s">
        <v>12530</v>
      </c>
      <c r="C280" s="9">
        <v>323050</v>
      </c>
      <c r="D280" s="9">
        <v>22931</v>
      </c>
      <c r="E280" s="9">
        <f t="shared" si="8"/>
        <v>300119</v>
      </c>
      <c r="F280" s="9">
        <v>295497</v>
      </c>
      <c r="G280" s="9">
        <f t="shared" si="9"/>
        <v>4622</v>
      </c>
      <c r="H280" s="10">
        <v>4622</v>
      </c>
      <c r="I280" s="59" t="s">
        <v>14966</v>
      </c>
      <c r="J280" s="1"/>
    </row>
    <row r="281" spans="1:10" x14ac:dyDescent="0.25">
      <c r="A281" s="22" t="s">
        <v>12527</v>
      </c>
      <c r="B281" s="30" t="s">
        <v>12528</v>
      </c>
      <c r="C281" s="9">
        <v>2466640</v>
      </c>
      <c r="D281" s="9">
        <v>880481</v>
      </c>
      <c r="E281" s="9">
        <f t="shared" si="8"/>
        <v>1586159</v>
      </c>
      <c r="F281" s="9">
        <v>1236313</v>
      </c>
      <c r="G281" s="9">
        <f t="shared" si="9"/>
        <v>349846</v>
      </c>
      <c r="H281" s="10">
        <v>380995</v>
      </c>
      <c r="I281" s="59" t="s">
        <v>14966</v>
      </c>
      <c r="J281" s="1"/>
    </row>
    <row r="282" spans="1:10" x14ac:dyDescent="0.25">
      <c r="A282" s="22" t="s">
        <v>12525</v>
      </c>
      <c r="B282" s="30" t="s">
        <v>12526</v>
      </c>
      <c r="C282" s="9">
        <v>4872749</v>
      </c>
      <c r="D282" s="9">
        <v>3685744</v>
      </c>
      <c r="E282" s="9">
        <f t="shared" si="8"/>
        <v>1187005</v>
      </c>
      <c r="F282" s="9">
        <v>18420273</v>
      </c>
      <c r="G282" s="9">
        <f t="shared" si="9"/>
        <v>-17233268</v>
      </c>
      <c r="H282" s="10">
        <v>-16605771</v>
      </c>
      <c r="I282" s="59" t="s">
        <v>14966</v>
      </c>
      <c r="J282" s="1"/>
    </row>
    <row r="283" spans="1:10" x14ac:dyDescent="0.25">
      <c r="A283" s="22" t="s">
        <v>12523</v>
      </c>
      <c r="B283" s="30" t="s">
        <v>12524</v>
      </c>
      <c r="C283" s="9">
        <v>8060807</v>
      </c>
      <c r="D283" s="9">
        <v>3937487</v>
      </c>
      <c r="E283" s="9">
        <f t="shared" si="8"/>
        <v>4123320</v>
      </c>
      <c r="F283" s="9">
        <v>2279737</v>
      </c>
      <c r="G283" s="9">
        <f t="shared" si="9"/>
        <v>1843583</v>
      </c>
      <c r="H283" s="10">
        <v>1686598</v>
      </c>
      <c r="I283" s="59" t="s">
        <v>14966</v>
      </c>
      <c r="J283" s="1"/>
    </row>
    <row r="284" spans="1:10" x14ac:dyDescent="0.25">
      <c r="A284" s="22" t="s">
        <v>12521</v>
      </c>
      <c r="B284" s="30" t="s">
        <v>12522</v>
      </c>
      <c r="C284" s="9">
        <v>380203</v>
      </c>
      <c r="D284" s="9">
        <v>239976</v>
      </c>
      <c r="E284" s="9">
        <f t="shared" si="8"/>
        <v>140227</v>
      </c>
      <c r="F284" s="9">
        <v>88518</v>
      </c>
      <c r="G284" s="9">
        <f t="shared" si="9"/>
        <v>51709</v>
      </c>
      <c r="H284" s="10">
        <v>30110</v>
      </c>
      <c r="I284" s="59" t="s">
        <v>14966</v>
      </c>
      <c r="J284" s="1"/>
    </row>
    <row r="285" spans="1:10" x14ac:dyDescent="0.25">
      <c r="A285" s="22" t="s">
        <v>12519</v>
      </c>
      <c r="B285" s="30" t="s">
        <v>12520</v>
      </c>
      <c r="C285" s="9">
        <v>4701552</v>
      </c>
      <c r="D285" s="9">
        <v>2484610</v>
      </c>
      <c r="E285" s="9">
        <f t="shared" si="8"/>
        <v>2216942</v>
      </c>
      <c r="F285" s="9">
        <v>1708549</v>
      </c>
      <c r="G285" s="9">
        <f t="shared" si="9"/>
        <v>508393</v>
      </c>
      <c r="H285" s="10">
        <v>348488</v>
      </c>
      <c r="I285" s="59" t="s">
        <v>14966</v>
      </c>
      <c r="J285" s="1"/>
    </row>
    <row r="286" spans="1:10" x14ac:dyDescent="0.25">
      <c r="A286" s="22" t="s">
        <v>12517</v>
      </c>
      <c r="B286" s="30" t="s">
        <v>12518</v>
      </c>
      <c r="C286" s="9">
        <v>716476</v>
      </c>
      <c r="D286" s="9">
        <v>317802</v>
      </c>
      <c r="E286" s="9">
        <f t="shared" si="8"/>
        <v>398674</v>
      </c>
      <c r="F286" s="9">
        <v>284117</v>
      </c>
      <c r="G286" s="9">
        <f t="shared" si="9"/>
        <v>114557</v>
      </c>
      <c r="H286" s="10">
        <v>114134</v>
      </c>
      <c r="I286" s="59" t="s">
        <v>14966</v>
      </c>
      <c r="J286" s="1"/>
    </row>
    <row r="287" spans="1:10" x14ac:dyDescent="0.25">
      <c r="A287" s="22" t="s">
        <v>12515</v>
      </c>
      <c r="B287" s="30" t="s">
        <v>12516</v>
      </c>
      <c r="C287" s="9">
        <v>2730064</v>
      </c>
      <c r="D287" s="9">
        <v>1345379</v>
      </c>
      <c r="E287" s="9">
        <f t="shared" si="8"/>
        <v>1384685</v>
      </c>
      <c r="F287" s="9">
        <v>1080189</v>
      </c>
      <c r="G287" s="9">
        <f t="shared" si="9"/>
        <v>304496</v>
      </c>
      <c r="H287" s="10">
        <v>242590</v>
      </c>
      <c r="I287" s="59" t="s">
        <v>14966</v>
      </c>
      <c r="J287" s="1"/>
    </row>
    <row r="288" spans="1:10" x14ac:dyDescent="0.25">
      <c r="A288" s="22" t="s">
        <v>12513</v>
      </c>
      <c r="B288" s="30" t="s">
        <v>12514</v>
      </c>
      <c r="C288" s="9">
        <v>1812624</v>
      </c>
      <c r="D288" s="9">
        <v>557157</v>
      </c>
      <c r="E288" s="9">
        <f t="shared" si="8"/>
        <v>1255467</v>
      </c>
      <c r="F288" s="9">
        <v>967701</v>
      </c>
      <c r="G288" s="9">
        <f t="shared" si="9"/>
        <v>287766</v>
      </c>
      <c r="H288" s="10">
        <v>272591</v>
      </c>
      <c r="I288" s="59" t="s">
        <v>14966</v>
      </c>
      <c r="J288" s="1"/>
    </row>
    <row r="289" spans="1:10" x14ac:dyDescent="0.25">
      <c r="A289" s="22" t="s">
        <v>12511</v>
      </c>
      <c r="B289" s="30" t="s">
        <v>12512</v>
      </c>
      <c r="C289" s="9">
        <v>28670088</v>
      </c>
      <c r="D289" s="9">
        <v>22499236</v>
      </c>
      <c r="E289" s="9">
        <f t="shared" si="8"/>
        <v>6170852</v>
      </c>
      <c r="F289" s="9">
        <v>5186201</v>
      </c>
      <c r="G289" s="9">
        <f t="shared" si="9"/>
        <v>984651</v>
      </c>
      <c r="H289" s="10">
        <v>884212</v>
      </c>
      <c r="I289" s="59" t="s">
        <v>14966</v>
      </c>
      <c r="J289" s="1"/>
    </row>
    <row r="290" spans="1:10" x14ac:dyDescent="0.25">
      <c r="A290" s="22" t="s">
        <v>12509</v>
      </c>
      <c r="B290" s="30" t="s">
        <v>12510</v>
      </c>
      <c r="C290" s="9">
        <v>1239856</v>
      </c>
      <c r="D290" s="9">
        <v>697257</v>
      </c>
      <c r="E290" s="9">
        <f t="shared" si="8"/>
        <v>542599</v>
      </c>
      <c r="F290" s="9">
        <v>0</v>
      </c>
      <c r="G290" s="9">
        <f t="shared" si="9"/>
        <v>542599</v>
      </c>
      <c r="H290" s="10">
        <v>535816</v>
      </c>
      <c r="I290" s="59" t="s">
        <v>14966</v>
      </c>
      <c r="J290" s="1"/>
    </row>
    <row r="291" spans="1:10" x14ac:dyDescent="0.25">
      <c r="A291" s="22" t="s">
        <v>12507</v>
      </c>
      <c r="B291" s="30" t="s">
        <v>12508</v>
      </c>
      <c r="C291" s="9">
        <v>2460851</v>
      </c>
      <c r="D291" s="9">
        <v>1756038</v>
      </c>
      <c r="E291" s="9">
        <f t="shared" si="8"/>
        <v>704813</v>
      </c>
      <c r="F291" s="9">
        <v>549564</v>
      </c>
      <c r="G291" s="9">
        <f t="shared" si="9"/>
        <v>155249</v>
      </c>
      <c r="H291" s="10">
        <v>121142</v>
      </c>
      <c r="I291" s="59" t="s">
        <v>14966</v>
      </c>
      <c r="J291" s="1"/>
    </row>
    <row r="292" spans="1:10" x14ac:dyDescent="0.25">
      <c r="A292" s="22" t="s">
        <v>12505</v>
      </c>
      <c r="B292" s="30" t="s">
        <v>12506</v>
      </c>
      <c r="C292" s="9">
        <v>39600</v>
      </c>
      <c r="D292" s="9">
        <v>15199</v>
      </c>
      <c r="E292" s="9">
        <f t="shared" si="8"/>
        <v>24401</v>
      </c>
      <c r="F292" s="9">
        <v>24993</v>
      </c>
      <c r="G292" s="9">
        <f t="shared" si="9"/>
        <v>-592</v>
      </c>
      <c r="H292" s="10">
        <v>-7017</v>
      </c>
      <c r="I292" s="59" t="s">
        <v>14966</v>
      </c>
      <c r="J292" s="1"/>
    </row>
    <row r="293" spans="1:10" x14ac:dyDescent="0.25">
      <c r="A293" s="22" t="s">
        <v>12504</v>
      </c>
      <c r="B293" s="30" t="s">
        <v>12068</v>
      </c>
      <c r="C293" s="9">
        <v>345578</v>
      </c>
      <c r="D293" s="9">
        <v>162389</v>
      </c>
      <c r="E293" s="9">
        <f t="shared" si="8"/>
        <v>183189</v>
      </c>
      <c r="F293" s="9">
        <v>118806</v>
      </c>
      <c r="G293" s="9">
        <f t="shared" si="9"/>
        <v>64383</v>
      </c>
      <c r="H293" s="10">
        <v>60080</v>
      </c>
      <c r="I293" s="59" t="s">
        <v>14966</v>
      </c>
      <c r="J293" s="1"/>
    </row>
    <row r="294" spans="1:10" x14ac:dyDescent="0.25">
      <c r="A294" s="22" t="s">
        <v>12502</v>
      </c>
      <c r="B294" s="30" t="s">
        <v>12503</v>
      </c>
      <c r="C294" s="9">
        <v>1979327</v>
      </c>
      <c r="D294" s="9">
        <v>284766</v>
      </c>
      <c r="E294" s="9">
        <f t="shared" si="8"/>
        <v>1694561</v>
      </c>
      <c r="F294" s="9">
        <v>1243238</v>
      </c>
      <c r="G294" s="9">
        <f t="shared" si="9"/>
        <v>451323</v>
      </c>
      <c r="H294" s="10">
        <v>343229</v>
      </c>
      <c r="I294" s="59" t="s">
        <v>14966</v>
      </c>
      <c r="J294" s="1"/>
    </row>
    <row r="295" spans="1:10" x14ac:dyDescent="0.25">
      <c r="A295" s="22" t="s">
        <v>12500</v>
      </c>
      <c r="B295" s="30" t="s">
        <v>12501</v>
      </c>
      <c r="C295" s="9">
        <v>1852886</v>
      </c>
      <c r="D295" s="9">
        <v>1029262</v>
      </c>
      <c r="E295" s="9">
        <f t="shared" si="8"/>
        <v>823624</v>
      </c>
      <c r="F295" s="9">
        <v>799634</v>
      </c>
      <c r="G295" s="9">
        <f t="shared" si="9"/>
        <v>23990</v>
      </c>
      <c r="H295" s="10">
        <v>13076</v>
      </c>
      <c r="I295" s="59" t="s">
        <v>14966</v>
      </c>
      <c r="J295" s="1"/>
    </row>
    <row r="296" spans="1:10" x14ac:dyDescent="0.25">
      <c r="A296" s="22" t="s">
        <v>12498</v>
      </c>
      <c r="B296" s="30" t="s">
        <v>12499</v>
      </c>
      <c r="C296" s="9">
        <v>1233737</v>
      </c>
      <c r="D296" s="9">
        <v>975542</v>
      </c>
      <c r="E296" s="9">
        <f t="shared" si="8"/>
        <v>258195</v>
      </c>
      <c r="F296" s="9">
        <v>258667</v>
      </c>
      <c r="G296" s="9">
        <f t="shared" si="9"/>
        <v>-472</v>
      </c>
      <c r="H296" s="10">
        <v>186281</v>
      </c>
      <c r="I296" s="59" t="s">
        <v>14966</v>
      </c>
      <c r="J296" s="1"/>
    </row>
    <row r="297" spans="1:10" x14ac:dyDescent="0.25">
      <c r="A297" s="22" t="s">
        <v>12496</v>
      </c>
      <c r="B297" s="30" t="s">
        <v>12497</v>
      </c>
      <c r="C297" s="9">
        <v>2502999</v>
      </c>
      <c r="D297" s="9">
        <v>1703937</v>
      </c>
      <c r="E297" s="9">
        <f t="shared" si="8"/>
        <v>799062</v>
      </c>
      <c r="F297" s="9">
        <v>684484</v>
      </c>
      <c r="G297" s="9">
        <f t="shared" si="9"/>
        <v>114578</v>
      </c>
      <c r="H297" s="10">
        <v>71129</v>
      </c>
      <c r="I297" s="59" t="s">
        <v>14966</v>
      </c>
      <c r="J297" s="1"/>
    </row>
    <row r="298" spans="1:10" x14ac:dyDescent="0.25">
      <c r="A298" s="22" t="s">
        <v>12494</v>
      </c>
      <c r="B298" s="30" t="s">
        <v>12495</v>
      </c>
      <c r="C298" s="9">
        <v>127002</v>
      </c>
      <c r="D298" s="9">
        <v>90463</v>
      </c>
      <c r="E298" s="9">
        <f t="shared" si="8"/>
        <v>36539</v>
      </c>
      <c r="F298" s="9">
        <v>28091</v>
      </c>
      <c r="G298" s="9">
        <f t="shared" si="9"/>
        <v>8448</v>
      </c>
      <c r="H298" s="10">
        <v>8448</v>
      </c>
      <c r="I298" s="59" t="s">
        <v>14966</v>
      </c>
      <c r="J298" s="1"/>
    </row>
    <row r="299" spans="1:10" x14ac:dyDescent="0.25">
      <c r="A299" s="22" t="s">
        <v>12492</v>
      </c>
      <c r="B299" s="30" t="s">
        <v>12493</v>
      </c>
      <c r="C299" s="9">
        <v>4005613</v>
      </c>
      <c r="D299" s="9">
        <v>2707697</v>
      </c>
      <c r="E299" s="9">
        <f t="shared" si="8"/>
        <v>1297916</v>
      </c>
      <c r="F299" s="9">
        <v>1172106</v>
      </c>
      <c r="G299" s="9">
        <f t="shared" si="9"/>
        <v>125810</v>
      </c>
      <c r="H299" s="10">
        <v>33191</v>
      </c>
      <c r="I299" s="59" t="s">
        <v>14966</v>
      </c>
      <c r="J299" s="1"/>
    </row>
    <row r="300" spans="1:10" x14ac:dyDescent="0.25">
      <c r="A300" s="22" t="s">
        <v>12490</v>
      </c>
      <c r="B300" s="30" t="s">
        <v>12491</v>
      </c>
      <c r="C300" s="9">
        <v>522591</v>
      </c>
      <c r="D300" s="9">
        <v>0</v>
      </c>
      <c r="E300" s="9">
        <f t="shared" si="8"/>
        <v>522591</v>
      </c>
      <c r="F300" s="9">
        <v>443878</v>
      </c>
      <c r="G300" s="9">
        <f t="shared" si="9"/>
        <v>78713</v>
      </c>
      <c r="H300" s="10">
        <v>25192</v>
      </c>
      <c r="I300" s="59" t="s">
        <v>14966</v>
      </c>
      <c r="J300" s="1"/>
    </row>
    <row r="301" spans="1:10" x14ac:dyDescent="0.25">
      <c r="A301" s="22" t="s">
        <v>12488</v>
      </c>
      <c r="B301" s="30" t="s">
        <v>12489</v>
      </c>
      <c r="C301" s="9">
        <v>1315781</v>
      </c>
      <c r="D301" s="9">
        <v>540464</v>
      </c>
      <c r="E301" s="9">
        <f t="shared" si="8"/>
        <v>775317</v>
      </c>
      <c r="F301" s="9">
        <v>384869</v>
      </c>
      <c r="G301" s="9">
        <f t="shared" si="9"/>
        <v>390448</v>
      </c>
      <c r="H301" s="10">
        <v>419873</v>
      </c>
      <c r="I301" s="59" t="s">
        <v>14966</v>
      </c>
      <c r="J301" s="1"/>
    </row>
    <row r="302" spans="1:10" x14ac:dyDescent="0.25">
      <c r="A302" s="22" t="s">
        <v>12486</v>
      </c>
      <c r="B302" s="30" t="s">
        <v>12487</v>
      </c>
      <c r="C302" s="9">
        <v>13528055</v>
      </c>
      <c r="D302" s="9">
        <v>11824759</v>
      </c>
      <c r="E302" s="9">
        <f t="shared" si="8"/>
        <v>1703296</v>
      </c>
      <c r="F302" s="9">
        <v>1846145</v>
      </c>
      <c r="G302" s="9">
        <f t="shared" si="9"/>
        <v>-142849</v>
      </c>
      <c r="H302" s="10">
        <v>-116520</v>
      </c>
      <c r="I302" s="59" t="s">
        <v>14966</v>
      </c>
      <c r="J302" s="1"/>
    </row>
    <row r="303" spans="1:10" x14ac:dyDescent="0.25">
      <c r="A303" s="22" t="s">
        <v>12484</v>
      </c>
      <c r="B303" s="30" t="s">
        <v>12485</v>
      </c>
      <c r="C303" s="9">
        <v>1280359</v>
      </c>
      <c r="D303" s="9">
        <v>904167</v>
      </c>
      <c r="E303" s="9">
        <f t="shared" si="8"/>
        <v>376192</v>
      </c>
      <c r="F303" s="9">
        <v>319445</v>
      </c>
      <c r="G303" s="9">
        <f t="shared" si="9"/>
        <v>56747</v>
      </c>
      <c r="H303" s="10">
        <v>104233</v>
      </c>
      <c r="I303" s="59" t="s">
        <v>14966</v>
      </c>
      <c r="J303" s="1"/>
    </row>
    <row r="304" spans="1:10" x14ac:dyDescent="0.25">
      <c r="A304" s="22" t="s">
        <v>12482</v>
      </c>
      <c r="B304" s="30" t="s">
        <v>12483</v>
      </c>
      <c r="C304" s="9">
        <v>1703223</v>
      </c>
      <c r="D304" s="9">
        <v>958579</v>
      </c>
      <c r="E304" s="9">
        <f t="shared" si="8"/>
        <v>744644</v>
      </c>
      <c r="F304" s="9">
        <v>654750</v>
      </c>
      <c r="G304" s="9">
        <f t="shared" si="9"/>
        <v>89894</v>
      </c>
      <c r="H304" s="10">
        <v>56960</v>
      </c>
      <c r="I304" s="59" t="s">
        <v>14966</v>
      </c>
      <c r="J304" s="1"/>
    </row>
    <row r="305" spans="1:10" x14ac:dyDescent="0.25">
      <c r="A305" s="22" t="s">
        <v>12480</v>
      </c>
      <c r="B305" s="30" t="s">
        <v>12481</v>
      </c>
      <c r="C305" s="9">
        <v>195228</v>
      </c>
      <c r="D305" s="9">
        <v>318546</v>
      </c>
      <c r="E305" s="9">
        <f t="shared" si="8"/>
        <v>-123318</v>
      </c>
      <c r="F305" s="9">
        <v>783830</v>
      </c>
      <c r="G305" s="9">
        <f t="shared" si="9"/>
        <v>-907148</v>
      </c>
      <c r="H305" s="10">
        <v>-890700</v>
      </c>
      <c r="I305" s="59" t="s">
        <v>14966</v>
      </c>
      <c r="J305" s="1"/>
    </row>
    <row r="306" spans="1:10" x14ac:dyDescent="0.25">
      <c r="A306" s="22" t="s">
        <v>12478</v>
      </c>
      <c r="B306" s="30" t="s">
        <v>12479</v>
      </c>
      <c r="C306" s="9">
        <v>1176277</v>
      </c>
      <c r="D306" s="9">
        <v>507328</v>
      </c>
      <c r="E306" s="9">
        <f t="shared" si="8"/>
        <v>668949</v>
      </c>
      <c r="F306" s="9">
        <v>595580</v>
      </c>
      <c r="G306" s="9">
        <f t="shared" si="9"/>
        <v>73369</v>
      </c>
      <c r="H306" s="10">
        <v>37038</v>
      </c>
      <c r="I306" s="59" t="s">
        <v>14966</v>
      </c>
      <c r="J306" s="1"/>
    </row>
    <row r="307" spans="1:10" x14ac:dyDescent="0.25">
      <c r="A307" s="22" t="s">
        <v>12476</v>
      </c>
      <c r="B307" s="30" t="s">
        <v>12477</v>
      </c>
      <c r="C307" s="9">
        <v>602921</v>
      </c>
      <c r="D307" s="9">
        <v>150049</v>
      </c>
      <c r="E307" s="9">
        <f t="shared" si="8"/>
        <v>452872</v>
      </c>
      <c r="F307" s="9">
        <v>495280</v>
      </c>
      <c r="G307" s="9">
        <f t="shared" si="9"/>
        <v>-42408</v>
      </c>
      <c r="H307" s="10">
        <v>22407</v>
      </c>
      <c r="I307" s="59" t="s">
        <v>14966</v>
      </c>
      <c r="J307" s="1"/>
    </row>
    <row r="308" spans="1:10" x14ac:dyDescent="0.25">
      <c r="A308" s="22" t="s">
        <v>12474</v>
      </c>
      <c r="B308" s="30" t="s">
        <v>12475</v>
      </c>
      <c r="C308" s="9">
        <v>566925</v>
      </c>
      <c r="D308" s="9">
        <v>366872</v>
      </c>
      <c r="E308" s="9">
        <f t="shared" si="8"/>
        <v>200053</v>
      </c>
      <c r="F308" s="9">
        <v>378409</v>
      </c>
      <c r="G308" s="9">
        <f t="shared" si="9"/>
        <v>-178356</v>
      </c>
      <c r="H308" s="10">
        <v>-170307</v>
      </c>
      <c r="I308" s="59" t="s">
        <v>14966</v>
      </c>
      <c r="J308" s="1"/>
    </row>
    <row r="309" spans="1:10" x14ac:dyDescent="0.25">
      <c r="A309" s="22" t="s">
        <v>12472</v>
      </c>
      <c r="B309" s="30" t="s">
        <v>12473</v>
      </c>
      <c r="C309" s="9">
        <v>3200731</v>
      </c>
      <c r="D309" s="9">
        <v>1238833</v>
      </c>
      <c r="E309" s="9">
        <f t="shared" si="8"/>
        <v>1961898</v>
      </c>
      <c r="F309" s="9">
        <v>1717983</v>
      </c>
      <c r="G309" s="9">
        <f t="shared" si="9"/>
        <v>243915</v>
      </c>
      <c r="H309" s="10">
        <v>257535</v>
      </c>
      <c r="I309" s="59" t="s">
        <v>14966</v>
      </c>
      <c r="J309" s="1"/>
    </row>
    <row r="310" spans="1:10" x14ac:dyDescent="0.25">
      <c r="A310" s="22" t="s">
        <v>12470</v>
      </c>
      <c r="B310" s="30" t="s">
        <v>12471</v>
      </c>
      <c r="C310" s="9">
        <v>4481415</v>
      </c>
      <c r="D310" s="9">
        <v>3496377</v>
      </c>
      <c r="E310" s="9">
        <f t="shared" si="8"/>
        <v>985038</v>
      </c>
      <c r="F310" s="9">
        <v>670006</v>
      </c>
      <c r="G310" s="9">
        <f t="shared" si="9"/>
        <v>315032</v>
      </c>
      <c r="H310" s="10">
        <v>439233</v>
      </c>
      <c r="I310" s="59" t="s">
        <v>14966</v>
      </c>
      <c r="J310" s="1"/>
    </row>
    <row r="311" spans="1:10" x14ac:dyDescent="0.25">
      <c r="A311" s="22" t="s">
        <v>12468</v>
      </c>
      <c r="B311" s="30" t="s">
        <v>12469</v>
      </c>
      <c r="C311" s="9">
        <v>493199</v>
      </c>
      <c r="D311" s="9">
        <v>361181</v>
      </c>
      <c r="E311" s="9">
        <f t="shared" si="8"/>
        <v>132018</v>
      </c>
      <c r="F311" s="9">
        <v>125585</v>
      </c>
      <c r="G311" s="9">
        <f t="shared" si="9"/>
        <v>6433</v>
      </c>
      <c r="H311" s="10">
        <v>20453</v>
      </c>
      <c r="I311" s="59" t="s">
        <v>14966</v>
      </c>
      <c r="J311" s="1"/>
    </row>
    <row r="312" spans="1:10" x14ac:dyDescent="0.25">
      <c r="A312" s="22" t="s">
        <v>12466</v>
      </c>
      <c r="B312" s="30" t="s">
        <v>12467</v>
      </c>
      <c r="C312" s="9">
        <v>4462133</v>
      </c>
      <c r="D312" s="9">
        <v>2690296</v>
      </c>
      <c r="E312" s="9">
        <f t="shared" si="8"/>
        <v>1771837</v>
      </c>
      <c r="F312" s="9">
        <v>740248</v>
      </c>
      <c r="G312" s="9">
        <f t="shared" si="9"/>
        <v>1031589</v>
      </c>
      <c r="H312" s="10">
        <v>2129475</v>
      </c>
      <c r="I312" s="59" t="s">
        <v>14966</v>
      </c>
      <c r="J312" s="1"/>
    </row>
    <row r="313" spans="1:10" x14ac:dyDescent="0.25">
      <c r="A313" s="22" t="s">
        <v>12464</v>
      </c>
      <c r="B313" s="30" t="s">
        <v>12465</v>
      </c>
      <c r="C313" s="9">
        <v>1361950</v>
      </c>
      <c r="D313" s="9">
        <v>528168</v>
      </c>
      <c r="E313" s="9">
        <f t="shared" si="8"/>
        <v>833782</v>
      </c>
      <c r="F313" s="9">
        <v>705450</v>
      </c>
      <c r="G313" s="9">
        <f t="shared" si="9"/>
        <v>128332</v>
      </c>
      <c r="H313" s="10">
        <v>203192</v>
      </c>
      <c r="I313" s="59" t="s">
        <v>14966</v>
      </c>
      <c r="J313" s="1"/>
    </row>
    <row r="314" spans="1:10" x14ac:dyDescent="0.25">
      <c r="A314" s="22" t="s">
        <v>12462</v>
      </c>
      <c r="B314" s="30" t="s">
        <v>12463</v>
      </c>
      <c r="C314" s="9">
        <v>0</v>
      </c>
      <c r="D314" s="9">
        <v>255</v>
      </c>
      <c r="E314" s="9">
        <f t="shared" si="8"/>
        <v>-255</v>
      </c>
      <c r="F314" s="9">
        <v>34235</v>
      </c>
      <c r="G314" s="9">
        <f t="shared" si="9"/>
        <v>-34490</v>
      </c>
      <c r="H314" s="10">
        <v>-34554</v>
      </c>
      <c r="I314" s="59" t="s">
        <v>14966</v>
      </c>
      <c r="J314" s="1"/>
    </row>
    <row r="315" spans="1:10" x14ac:dyDescent="0.25">
      <c r="A315" s="22" t="s">
        <v>12460</v>
      </c>
      <c r="B315" s="30" t="s">
        <v>12461</v>
      </c>
      <c r="C315" s="9">
        <v>1417037</v>
      </c>
      <c r="D315" s="9">
        <v>1074192</v>
      </c>
      <c r="E315" s="9">
        <f t="shared" si="8"/>
        <v>342845</v>
      </c>
      <c r="F315" s="9">
        <v>267291</v>
      </c>
      <c r="G315" s="9">
        <f t="shared" si="9"/>
        <v>75554</v>
      </c>
      <c r="H315" s="10">
        <v>47635</v>
      </c>
      <c r="I315" s="59" t="s">
        <v>14966</v>
      </c>
      <c r="J315" s="1"/>
    </row>
    <row r="316" spans="1:10" x14ac:dyDescent="0.25">
      <c r="A316" s="22" t="s">
        <v>12458</v>
      </c>
      <c r="B316" s="30" t="s">
        <v>12459</v>
      </c>
      <c r="C316" s="9">
        <v>924185</v>
      </c>
      <c r="D316" s="9">
        <v>576485</v>
      </c>
      <c r="E316" s="9">
        <f t="shared" si="8"/>
        <v>347700</v>
      </c>
      <c r="F316" s="9">
        <v>45905</v>
      </c>
      <c r="G316" s="9">
        <f t="shared" si="9"/>
        <v>301795</v>
      </c>
      <c r="H316" s="10">
        <v>306705</v>
      </c>
      <c r="I316" s="59" t="s">
        <v>14966</v>
      </c>
      <c r="J316" s="1"/>
    </row>
    <row r="317" spans="1:10" x14ac:dyDescent="0.25">
      <c r="A317" s="22" t="s">
        <v>12456</v>
      </c>
      <c r="B317" s="30" t="s">
        <v>12457</v>
      </c>
      <c r="C317" s="9">
        <v>1416938</v>
      </c>
      <c r="D317" s="9">
        <v>0</v>
      </c>
      <c r="E317" s="9">
        <f t="shared" si="8"/>
        <v>1416938</v>
      </c>
      <c r="F317" s="9">
        <v>1377340</v>
      </c>
      <c r="G317" s="9">
        <f t="shared" si="9"/>
        <v>39598</v>
      </c>
      <c r="H317" s="10">
        <v>33963</v>
      </c>
      <c r="I317" s="59" t="s">
        <v>14966</v>
      </c>
      <c r="J317" s="1"/>
    </row>
    <row r="318" spans="1:10" x14ac:dyDescent="0.25">
      <c r="A318" s="22" t="s">
        <v>12454</v>
      </c>
      <c r="B318" s="30" t="s">
        <v>12455</v>
      </c>
      <c r="C318" s="9">
        <v>1294006</v>
      </c>
      <c r="D318" s="9">
        <v>0</v>
      </c>
      <c r="E318" s="9">
        <f t="shared" si="8"/>
        <v>1294006</v>
      </c>
      <c r="F318" s="9">
        <v>1216128</v>
      </c>
      <c r="G318" s="9">
        <f t="shared" si="9"/>
        <v>77878</v>
      </c>
      <c r="H318" s="10">
        <v>50822</v>
      </c>
      <c r="I318" s="59" t="s">
        <v>14966</v>
      </c>
      <c r="J318" s="1"/>
    </row>
    <row r="319" spans="1:10" x14ac:dyDescent="0.25">
      <c r="A319" s="22" t="s">
        <v>12452</v>
      </c>
      <c r="B319" s="30" t="s">
        <v>12453</v>
      </c>
      <c r="C319" s="9">
        <v>1886774</v>
      </c>
      <c r="D319" s="9">
        <v>719588</v>
      </c>
      <c r="E319" s="9">
        <f t="shared" si="8"/>
        <v>1167186</v>
      </c>
      <c r="F319" s="9">
        <v>1065375</v>
      </c>
      <c r="G319" s="9">
        <f t="shared" si="9"/>
        <v>101811</v>
      </c>
      <c r="H319" s="10">
        <v>43297</v>
      </c>
      <c r="I319" s="59" t="s">
        <v>14966</v>
      </c>
      <c r="J319" s="1"/>
    </row>
    <row r="320" spans="1:10" x14ac:dyDescent="0.25">
      <c r="A320" s="22" t="s">
        <v>12450</v>
      </c>
      <c r="B320" s="30" t="s">
        <v>12451</v>
      </c>
      <c r="C320" s="9">
        <v>601857</v>
      </c>
      <c r="D320" s="9">
        <v>353339</v>
      </c>
      <c r="E320" s="9">
        <f t="shared" si="8"/>
        <v>248518</v>
      </c>
      <c r="F320" s="9">
        <v>335860</v>
      </c>
      <c r="G320" s="9">
        <f t="shared" si="9"/>
        <v>-87342</v>
      </c>
      <c r="H320" s="10">
        <v>55804</v>
      </c>
      <c r="I320" s="59" t="s">
        <v>14966</v>
      </c>
      <c r="J320" s="1"/>
    </row>
    <row r="321" spans="1:10" x14ac:dyDescent="0.25">
      <c r="A321" s="22" t="s">
        <v>12448</v>
      </c>
      <c r="B321" s="30" t="s">
        <v>12449</v>
      </c>
      <c r="C321" s="9">
        <v>543555</v>
      </c>
      <c r="D321" s="9">
        <v>407436</v>
      </c>
      <c r="E321" s="9">
        <f t="shared" si="8"/>
        <v>136119</v>
      </c>
      <c r="F321" s="9">
        <v>434246</v>
      </c>
      <c r="G321" s="9">
        <f t="shared" si="9"/>
        <v>-298127</v>
      </c>
      <c r="H321" s="10">
        <v>-249054</v>
      </c>
      <c r="I321" s="59" t="s">
        <v>14966</v>
      </c>
      <c r="J321" s="1"/>
    </row>
    <row r="322" spans="1:10" x14ac:dyDescent="0.25">
      <c r="A322" s="22" t="s">
        <v>12446</v>
      </c>
      <c r="B322" s="30" t="s">
        <v>12447</v>
      </c>
      <c r="C322" s="9">
        <v>477246</v>
      </c>
      <c r="D322" s="9">
        <v>224353</v>
      </c>
      <c r="E322" s="9">
        <f t="shared" si="8"/>
        <v>252893</v>
      </c>
      <c r="F322" s="9">
        <v>232263</v>
      </c>
      <c r="G322" s="9">
        <f t="shared" si="9"/>
        <v>20630</v>
      </c>
      <c r="H322" s="10">
        <v>-49362</v>
      </c>
      <c r="I322" s="59" t="s">
        <v>14966</v>
      </c>
      <c r="J322" s="1"/>
    </row>
    <row r="323" spans="1:10" x14ac:dyDescent="0.25">
      <c r="A323" s="22" t="s">
        <v>12444</v>
      </c>
      <c r="B323" s="30" t="s">
        <v>12445</v>
      </c>
      <c r="C323" s="9">
        <v>50538458</v>
      </c>
      <c r="D323" s="9">
        <v>39045186</v>
      </c>
      <c r="E323" s="9">
        <f t="shared" si="8"/>
        <v>11493272</v>
      </c>
      <c r="F323" s="9">
        <v>8891431</v>
      </c>
      <c r="G323" s="9">
        <f t="shared" si="9"/>
        <v>2601841</v>
      </c>
      <c r="H323" s="10">
        <v>3129205</v>
      </c>
      <c r="I323" s="59" t="s">
        <v>14966</v>
      </c>
      <c r="J323" s="1"/>
    </row>
    <row r="324" spans="1:10" x14ac:dyDescent="0.25">
      <c r="A324" s="22" t="s">
        <v>12442</v>
      </c>
      <c r="B324" s="30" t="s">
        <v>12443</v>
      </c>
      <c r="C324" s="9">
        <v>1530571</v>
      </c>
      <c r="D324" s="9">
        <v>1080773</v>
      </c>
      <c r="E324" s="9">
        <f t="shared" si="8"/>
        <v>449798</v>
      </c>
      <c r="F324" s="9">
        <v>340829</v>
      </c>
      <c r="G324" s="9">
        <f t="shared" si="9"/>
        <v>108969</v>
      </c>
      <c r="H324" s="10">
        <v>39501</v>
      </c>
      <c r="I324" s="59" t="s">
        <v>14966</v>
      </c>
      <c r="J324" s="1"/>
    </row>
    <row r="325" spans="1:10" x14ac:dyDescent="0.25">
      <c r="A325" s="22" t="s">
        <v>12440</v>
      </c>
      <c r="B325" s="30" t="s">
        <v>12441</v>
      </c>
      <c r="C325" s="9">
        <v>6481669</v>
      </c>
      <c r="D325" s="9">
        <v>5163600</v>
      </c>
      <c r="E325" s="9">
        <f t="shared" si="8"/>
        <v>1318069</v>
      </c>
      <c r="F325" s="9">
        <v>837946</v>
      </c>
      <c r="G325" s="9">
        <f t="shared" si="9"/>
        <v>480123</v>
      </c>
      <c r="H325" s="10">
        <v>494773</v>
      </c>
      <c r="I325" s="59" t="s">
        <v>14966</v>
      </c>
      <c r="J325" s="1"/>
    </row>
    <row r="326" spans="1:10" x14ac:dyDescent="0.25">
      <c r="A326" s="22" t="s">
        <v>12438</v>
      </c>
      <c r="B326" s="30" t="s">
        <v>12439</v>
      </c>
      <c r="C326" s="9">
        <v>330869</v>
      </c>
      <c r="D326" s="9">
        <v>205226</v>
      </c>
      <c r="E326" s="9">
        <f t="shared" si="8"/>
        <v>125643</v>
      </c>
      <c r="F326" s="9">
        <v>104001</v>
      </c>
      <c r="G326" s="9">
        <f t="shared" si="9"/>
        <v>21642</v>
      </c>
      <c r="H326" s="10">
        <v>2632</v>
      </c>
      <c r="I326" s="59" t="s">
        <v>14966</v>
      </c>
      <c r="J326" s="1"/>
    </row>
    <row r="327" spans="1:10" x14ac:dyDescent="0.25">
      <c r="A327" s="22" t="s">
        <v>12436</v>
      </c>
      <c r="B327" s="30" t="s">
        <v>12437</v>
      </c>
      <c r="C327" s="9">
        <v>326147</v>
      </c>
      <c r="D327" s="9">
        <v>252469</v>
      </c>
      <c r="E327" s="9">
        <f t="shared" si="8"/>
        <v>73678</v>
      </c>
      <c r="F327" s="9">
        <v>55052</v>
      </c>
      <c r="G327" s="9">
        <f t="shared" si="9"/>
        <v>18626</v>
      </c>
      <c r="H327" s="10">
        <v>18808</v>
      </c>
      <c r="I327" s="59" t="s">
        <v>14966</v>
      </c>
      <c r="J327" s="1"/>
    </row>
    <row r="328" spans="1:10" x14ac:dyDescent="0.25">
      <c r="A328" s="22" t="s">
        <v>12435</v>
      </c>
      <c r="B328" s="30" t="s">
        <v>11057</v>
      </c>
      <c r="C328" s="9">
        <v>2881561</v>
      </c>
      <c r="D328" s="9">
        <v>2089478</v>
      </c>
      <c r="E328" s="9">
        <f t="shared" si="8"/>
        <v>792083</v>
      </c>
      <c r="F328" s="9">
        <v>640742</v>
      </c>
      <c r="G328" s="9">
        <f t="shared" si="9"/>
        <v>151341</v>
      </c>
      <c r="H328" s="10">
        <v>140977</v>
      </c>
      <c r="I328" s="59" t="s">
        <v>14966</v>
      </c>
      <c r="J328" s="1"/>
    </row>
    <row r="329" spans="1:10" x14ac:dyDescent="0.25">
      <c r="A329" s="22" t="s">
        <v>12433</v>
      </c>
      <c r="B329" s="30" t="s">
        <v>12434</v>
      </c>
      <c r="C329" s="9">
        <v>4605386</v>
      </c>
      <c r="D329" s="9">
        <v>3147987</v>
      </c>
      <c r="E329" s="9">
        <f t="shared" si="8"/>
        <v>1457399</v>
      </c>
      <c r="F329" s="9">
        <v>1148927</v>
      </c>
      <c r="G329" s="9">
        <f t="shared" si="9"/>
        <v>308472</v>
      </c>
      <c r="H329" s="10">
        <v>147603</v>
      </c>
      <c r="I329" s="59" t="s">
        <v>14966</v>
      </c>
      <c r="J329" s="1"/>
    </row>
    <row r="330" spans="1:10" x14ac:dyDescent="0.25">
      <c r="A330" s="22" t="s">
        <v>12431</v>
      </c>
      <c r="B330" s="30" t="s">
        <v>12432</v>
      </c>
      <c r="C330" s="9">
        <v>4115992</v>
      </c>
      <c r="D330" s="9">
        <v>2926224</v>
      </c>
      <c r="E330" s="9">
        <f t="shared" si="8"/>
        <v>1189768</v>
      </c>
      <c r="F330" s="9">
        <v>922687</v>
      </c>
      <c r="G330" s="9">
        <f t="shared" si="9"/>
        <v>267081</v>
      </c>
      <c r="H330" s="10">
        <v>193155</v>
      </c>
      <c r="I330" s="59" t="s">
        <v>14966</v>
      </c>
      <c r="J330" s="1"/>
    </row>
    <row r="331" spans="1:10" x14ac:dyDescent="0.25">
      <c r="A331" s="22" t="s">
        <v>12429</v>
      </c>
      <c r="B331" s="30" t="s">
        <v>12430</v>
      </c>
      <c r="C331" s="9">
        <v>1450180</v>
      </c>
      <c r="D331" s="9">
        <v>0</v>
      </c>
      <c r="E331" s="9">
        <f t="shared" si="8"/>
        <v>1450180</v>
      </c>
      <c r="F331" s="9">
        <v>1192489</v>
      </c>
      <c r="G331" s="9">
        <f t="shared" si="9"/>
        <v>257691</v>
      </c>
      <c r="H331" s="10">
        <v>245815</v>
      </c>
      <c r="I331" s="59" t="s">
        <v>14966</v>
      </c>
      <c r="J331" s="1"/>
    </row>
    <row r="332" spans="1:10" x14ac:dyDescent="0.25">
      <c r="A332" s="22" t="s">
        <v>12427</v>
      </c>
      <c r="B332" s="30" t="s">
        <v>12428</v>
      </c>
      <c r="C332" s="9">
        <v>78907273</v>
      </c>
      <c r="D332" s="9">
        <v>23281668</v>
      </c>
      <c r="E332" s="9">
        <f t="shared" si="8"/>
        <v>55625605</v>
      </c>
      <c r="F332" s="9">
        <v>20879390</v>
      </c>
      <c r="G332" s="9">
        <f t="shared" si="9"/>
        <v>34746215</v>
      </c>
      <c r="H332" s="10">
        <v>37413773</v>
      </c>
      <c r="I332" s="59" t="s">
        <v>14966</v>
      </c>
      <c r="J332" s="1"/>
    </row>
    <row r="333" spans="1:10" x14ac:dyDescent="0.25">
      <c r="A333" s="22" t="s">
        <v>12425</v>
      </c>
      <c r="B333" s="30" t="s">
        <v>12426</v>
      </c>
      <c r="C333" s="9">
        <v>182128</v>
      </c>
      <c r="D333" s="9">
        <v>109919</v>
      </c>
      <c r="E333" s="9">
        <f t="shared" ref="E333:E396" si="10">+C333-D333</f>
        <v>72209</v>
      </c>
      <c r="F333" s="9">
        <v>41016</v>
      </c>
      <c r="G333" s="9">
        <f t="shared" ref="G333:G396" si="11">+E333-F333</f>
        <v>31193</v>
      </c>
      <c r="H333" s="10">
        <v>29589</v>
      </c>
      <c r="I333" s="59" t="s">
        <v>14966</v>
      </c>
      <c r="J333" s="1"/>
    </row>
    <row r="334" spans="1:10" x14ac:dyDescent="0.25">
      <c r="A334" s="22" t="s">
        <v>12423</v>
      </c>
      <c r="B334" s="30" t="s">
        <v>12424</v>
      </c>
      <c r="C334" s="9">
        <v>1596634</v>
      </c>
      <c r="D334" s="9">
        <v>351609</v>
      </c>
      <c r="E334" s="9">
        <f t="shared" si="10"/>
        <v>1245025</v>
      </c>
      <c r="F334" s="9">
        <v>1157706</v>
      </c>
      <c r="G334" s="9">
        <f t="shared" si="11"/>
        <v>87319</v>
      </c>
      <c r="H334" s="10">
        <v>88990</v>
      </c>
      <c r="I334" s="59" t="s">
        <v>14966</v>
      </c>
      <c r="J334" s="1"/>
    </row>
    <row r="335" spans="1:10" x14ac:dyDescent="0.25">
      <c r="A335" s="22" t="s">
        <v>12421</v>
      </c>
      <c r="B335" s="30" t="s">
        <v>12422</v>
      </c>
      <c r="C335" s="9">
        <v>11689001</v>
      </c>
      <c r="D335" s="9">
        <v>1267226</v>
      </c>
      <c r="E335" s="9">
        <f t="shared" si="10"/>
        <v>10421775</v>
      </c>
      <c r="F335" s="9">
        <v>10189019</v>
      </c>
      <c r="G335" s="9">
        <f t="shared" si="11"/>
        <v>232756</v>
      </c>
      <c r="H335" s="10">
        <v>376917</v>
      </c>
      <c r="I335" s="59" t="s">
        <v>14966</v>
      </c>
      <c r="J335" s="1"/>
    </row>
    <row r="336" spans="1:10" x14ac:dyDescent="0.25">
      <c r="A336" s="22" t="s">
        <v>12419</v>
      </c>
      <c r="B336" s="30" t="s">
        <v>12420</v>
      </c>
      <c r="C336" s="9">
        <v>93574</v>
      </c>
      <c r="D336" s="9">
        <v>92638</v>
      </c>
      <c r="E336" s="9">
        <f t="shared" si="10"/>
        <v>936</v>
      </c>
      <c r="F336" s="9">
        <v>210</v>
      </c>
      <c r="G336" s="9">
        <f t="shared" si="11"/>
        <v>726</v>
      </c>
      <c r="H336" s="10">
        <v>726</v>
      </c>
      <c r="I336" s="59" t="s">
        <v>14966</v>
      </c>
      <c r="J336" s="1"/>
    </row>
    <row r="337" spans="1:10" x14ac:dyDescent="0.25">
      <c r="A337" s="22" t="s">
        <v>12417</v>
      </c>
      <c r="B337" s="30" t="s">
        <v>12418</v>
      </c>
      <c r="C337" s="9">
        <v>335248</v>
      </c>
      <c r="D337" s="9">
        <v>201284</v>
      </c>
      <c r="E337" s="9">
        <f t="shared" si="10"/>
        <v>133964</v>
      </c>
      <c r="F337" s="9">
        <v>115831</v>
      </c>
      <c r="G337" s="9">
        <f t="shared" si="11"/>
        <v>18133</v>
      </c>
      <c r="H337" s="10">
        <v>17058</v>
      </c>
      <c r="I337" s="59" t="s">
        <v>14966</v>
      </c>
      <c r="J337" s="1"/>
    </row>
    <row r="338" spans="1:10" x14ac:dyDescent="0.25">
      <c r="A338" s="22" t="s">
        <v>12415</v>
      </c>
      <c r="B338" s="30" t="s">
        <v>12416</v>
      </c>
      <c r="C338" s="9">
        <v>1897013</v>
      </c>
      <c r="D338" s="9">
        <v>1483470</v>
      </c>
      <c r="E338" s="9">
        <f t="shared" si="10"/>
        <v>413543</v>
      </c>
      <c r="F338" s="9">
        <v>283706</v>
      </c>
      <c r="G338" s="9">
        <f t="shared" si="11"/>
        <v>129837</v>
      </c>
      <c r="H338" s="10">
        <v>141617</v>
      </c>
      <c r="I338" s="59" t="s">
        <v>14966</v>
      </c>
      <c r="J338" s="1"/>
    </row>
    <row r="339" spans="1:10" x14ac:dyDescent="0.25">
      <c r="A339" s="22" t="s">
        <v>12413</v>
      </c>
      <c r="B339" s="30" t="s">
        <v>12414</v>
      </c>
      <c r="C339" s="9">
        <v>604356</v>
      </c>
      <c r="D339" s="9">
        <v>141923</v>
      </c>
      <c r="E339" s="9">
        <f t="shared" si="10"/>
        <v>462433</v>
      </c>
      <c r="F339" s="9">
        <v>379154</v>
      </c>
      <c r="G339" s="9">
        <f t="shared" si="11"/>
        <v>83279</v>
      </c>
      <c r="H339" s="10">
        <v>35814</v>
      </c>
      <c r="I339" s="59" t="s">
        <v>14966</v>
      </c>
      <c r="J339" s="1"/>
    </row>
    <row r="340" spans="1:10" x14ac:dyDescent="0.25">
      <c r="A340" s="22" t="s">
        <v>12411</v>
      </c>
      <c r="B340" s="30" t="s">
        <v>12412</v>
      </c>
      <c r="C340" s="9">
        <v>51747219</v>
      </c>
      <c r="D340" s="9">
        <v>37025315</v>
      </c>
      <c r="E340" s="9">
        <f t="shared" si="10"/>
        <v>14721904</v>
      </c>
      <c r="F340" s="9">
        <v>9147251</v>
      </c>
      <c r="G340" s="9">
        <f t="shared" si="11"/>
        <v>5574653</v>
      </c>
      <c r="H340" s="10">
        <v>6596042</v>
      </c>
      <c r="I340" s="59" t="s">
        <v>14966</v>
      </c>
      <c r="J340" s="1"/>
    </row>
    <row r="341" spans="1:10" x14ac:dyDescent="0.25">
      <c r="A341" s="22" t="s">
        <v>12409</v>
      </c>
      <c r="B341" s="30" t="s">
        <v>12410</v>
      </c>
      <c r="C341" s="9">
        <v>467535</v>
      </c>
      <c r="D341" s="9">
        <v>0</v>
      </c>
      <c r="E341" s="9">
        <f t="shared" si="10"/>
        <v>467535</v>
      </c>
      <c r="F341" s="9">
        <v>404685</v>
      </c>
      <c r="G341" s="9">
        <f t="shared" si="11"/>
        <v>62850</v>
      </c>
      <c r="H341" s="10">
        <v>33782</v>
      </c>
      <c r="I341" s="59" t="s">
        <v>14966</v>
      </c>
      <c r="J341" s="1"/>
    </row>
    <row r="342" spans="1:10" x14ac:dyDescent="0.25">
      <c r="A342" s="22" t="s">
        <v>12407</v>
      </c>
      <c r="B342" s="30" t="s">
        <v>12408</v>
      </c>
      <c r="C342" s="9">
        <v>4147785</v>
      </c>
      <c r="D342" s="9">
        <v>2510677</v>
      </c>
      <c r="E342" s="9">
        <f t="shared" si="10"/>
        <v>1637108</v>
      </c>
      <c r="F342" s="9">
        <v>773360</v>
      </c>
      <c r="G342" s="9">
        <f t="shared" si="11"/>
        <v>863748</v>
      </c>
      <c r="H342" s="10">
        <v>802802</v>
      </c>
      <c r="I342" s="59" t="s">
        <v>14966</v>
      </c>
      <c r="J342" s="1"/>
    </row>
    <row r="343" spans="1:10" x14ac:dyDescent="0.25">
      <c r="A343" s="22" t="s">
        <v>12405</v>
      </c>
      <c r="B343" s="30" t="s">
        <v>12406</v>
      </c>
      <c r="C343" s="9">
        <v>932979</v>
      </c>
      <c r="D343" s="9">
        <v>596235</v>
      </c>
      <c r="E343" s="9">
        <f t="shared" si="10"/>
        <v>336744</v>
      </c>
      <c r="F343" s="9">
        <v>80975</v>
      </c>
      <c r="G343" s="9">
        <f t="shared" si="11"/>
        <v>255769</v>
      </c>
      <c r="H343" s="10">
        <v>260031</v>
      </c>
      <c r="I343" s="59" t="s">
        <v>14966</v>
      </c>
      <c r="J343" s="1"/>
    </row>
    <row r="344" spans="1:10" x14ac:dyDescent="0.25">
      <c r="A344" s="22" t="s">
        <v>12403</v>
      </c>
      <c r="B344" s="30" t="s">
        <v>12404</v>
      </c>
      <c r="C344" s="9">
        <v>529375</v>
      </c>
      <c r="D344" s="9">
        <v>334234</v>
      </c>
      <c r="E344" s="9">
        <f t="shared" si="10"/>
        <v>195141</v>
      </c>
      <c r="F344" s="9">
        <v>991949</v>
      </c>
      <c r="G344" s="9">
        <f t="shared" si="11"/>
        <v>-796808</v>
      </c>
      <c r="H344" s="10">
        <v>97619</v>
      </c>
      <c r="I344" s="59" t="s">
        <v>14966</v>
      </c>
      <c r="J344" s="1"/>
    </row>
    <row r="345" spans="1:10" x14ac:dyDescent="0.25">
      <c r="A345" s="22" t="s">
        <v>12401</v>
      </c>
      <c r="B345" s="30" t="s">
        <v>12402</v>
      </c>
      <c r="C345" s="9">
        <v>383239</v>
      </c>
      <c r="D345" s="9">
        <v>228602</v>
      </c>
      <c r="E345" s="9">
        <f t="shared" si="10"/>
        <v>154637</v>
      </c>
      <c r="F345" s="9">
        <v>166644</v>
      </c>
      <c r="G345" s="9">
        <f t="shared" si="11"/>
        <v>-12007</v>
      </c>
      <c r="H345" s="10">
        <v>1564</v>
      </c>
      <c r="I345" s="59" t="s">
        <v>14966</v>
      </c>
      <c r="J345" s="1"/>
    </row>
    <row r="346" spans="1:10" x14ac:dyDescent="0.25">
      <c r="A346" s="22" t="s">
        <v>12399</v>
      </c>
      <c r="B346" s="30" t="s">
        <v>12400</v>
      </c>
      <c r="C346" s="9">
        <v>125846398</v>
      </c>
      <c r="D346" s="9">
        <v>82085452</v>
      </c>
      <c r="E346" s="9">
        <f t="shared" si="10"/>
        <v>43760946</v>
      </c>
      <c r="F346" s="9">
        <v>14376491</v>
      </c>
      <c r="G346" s="9">
        <f t="shared" si="11"/>
        <v>29384455</v>
      </c>
      <c r="H346" s="10">
        <v>34437125</v>
      </c>
      <c r="I346" s="59" t="s">
        <v>14966</v>
      </c>
      <c r="J346" s="1"/>
    </row>
    <row r="347" spans="1:10" x14ac:dyDescent="0.25">
      <c r="A347" s="22" t="s">
        <v>12397</v>
      </c>
      <c r="B347" s="30" t="s">
        <v>12398</v>
      </c>
      <c r="C347" s="9">
        <v>639576</v>
      </c>
      <c r="D347" s="9">
        <v>344685</v>
      </c>
      <c r="E347" s="9">
        <f t="shared" si="10"/>
        <v>294891</v>
      </c>
      <c r="F347" s="9">
        <v>86941</v>
      </c>
      <c r="G347" s="9">
        <f t="shared" si="11"/>
        <v>207950</v>
      </c>
      <c r="H347" s="10">
        <v>205969</v>
      </c>
      <c r="I347" s="59" t="s">
        <v>14966</v>
      </c>
      <c r="J347" s="1"/>
    </row>
    <row r="348" spans="1:10" x14ac:dyDescent="0.25">
      <c r="A348" s="22" t="s">
        <v>12395</v>
      </c>
      <c r="B348" s="30" t="s">
        <v>12396</v>
      </c>
      <c r="C348" s="9">
        <v>6067027</v>
      </c>
      <c r="D348" s="9">
        <v>2087733</v>
      </c>
      <c r="E348" s="9">
        <f t="shared" si="10"/>
        <v>3979294</v>
      </c>
      <c r="F348" s="9">
        <v>4231190</v>
      </c>
      <c r="G348" s="9">
        <f t="shared" si="11"/>
        <v>-251896</v>
      </c>
      <c r="H348" s="10">
        <v>-249911</v>
      </c>
      <c r="I348" s="59" t="s">
        <v>14966</v>
      </c>
      <c r="J348" s="1"/>
    </row>
    <row r="349" spans="1:10" x14ac:dyDescent="0.25">
      <c r="A349" s="22" t="s">
        <v>12393</v>
      </c>
      <c r="B349" s="30" t="s">
        <v>12394</v>
      </c>
      <c r="C349" s="9">
        <v>2374170</v>
      </c>
      <c r="D349" s="9">
        <v>1855949</v>
      </c>
      <c r="E349" s="9">
        <f t="shared" si="10"/>
        <v>518221</v>
      </c>
      <c r="F349" s="9">
        <v>255590</v>
      </c>
      <c r="G349" s="9">
        <f t="shared" si="11"/>
        <v>262631</v>
      </c>
      <c r="H349" s="10">
        <v>254180</v>
      </c>
      <c r="I349" s="59" t="s">
        <v>14966</v>
      </c>
      <c r="J349" s="1"/>
    </row>
    <row r="350" spans="1:10" x14ac:dyDescent="0.25">
      <c r="A350" s="22" t="s">
        <v>12391</v>
      </c>
      <c r="B350" s="30" t="s">
        <v>12392</v>
      </c>
      <c r="C350" s="9">
        <v>213234</v>
      </c>
      <c r="D350" s="9">
        <v>35182</v>
      </c>
      <c r="E350" s="9">
        <f t="shared" si="10"/>
        <v>178052</v>
      </c>
      <c r="F350" s="9">
        <v>184603</v>
      </c>
      <c r="G350" s="9">
        <f t="shared" si="11"/>
        <v>-6551</v>
      </c>
      <c r="H350" s="10">
        <v>9651</v>
      </c>
      <c r="I350" s="59" t="s">
        <v>14966</v>
      </c>
      <c r="J350" s="1"/>
    </row>
    <row r="351" spans="1:10" x14ac:dyDescent="0.25">
      <c r="A351" s="22" t="s">
        <v>12389</v>
      </c>
      <c r="B351" s="30" t="s">
        <v>12390</v>
      </c>
      <c r="C351" s="9">
        <v>952070</v>
      </c>
      <c r="D351" s="9">
        <v>213334</v>
      </c>
      <c r="E351" s="9">
        <f t="shared" si="10"/>
        <v>738736</v>
      </c>
      <c r="F351" s="9">
        <v>572746</v>
      </c>
      <c r="G351" s="9">
        <f t="shared" si="11"/>
        <v>165990</v>
      </c>
      <c r="H351" s="10">
        <v>151221</v>
      </c>
      <c r="I351" s="59" t="s">
        <v>14966</v>
      </c>
      <c r="J351" s="1"/>
    </row>
    <row r="352" spans="1:10" x14ac:dyDescent="0.25">
      <c r="A352" s="22" t="s">
        <v>12387</v>
      </c>
      <c r="B352" s="30" t="s">
        <v>12388</v>
      </c>
      <c r="C352" s="9">
        <v>2702575</v>
      </c>
      <c r="D352" s="9">
        <v>1314525</v>
      </c>
      <c r="E352" s="9">
        <f t="shared" si="10"/>
        <v>1388050</v>
      </c>
      <c r="F352" s="9">
        <v>610982</v>
      </c>
      <c r="G352" s="9">
        <f t="shared" si="11"/>
        <v>777068</v>
      </c>
      <c r="H352" s="10">
        <v>667968</v>
      </c>
      <c r="I352" s="59" t="s">
        <v>14966</v>
      </c>
      <c r="J352" s="1"/>
    </row>
    <row r="353" spans="1:10" x14ac:dyDescent="0.25">
      <c r="A353" s="22" t="s">
        <v>12385</v>
      </c>
      <c r="B353" s="30" t="s">
        <v>12386</v>
      </c>
      <c r="C353" s="9">
        <v>284782</v>
      </c>
      <c r="D353" s="9">
        <v>122524</v>
      </c>
      <c r="E353" s="9">
        <f t="shared" si="10"/>
        <v>162258</v>
      </c>
      <c r="F353" s="9">
        <v>170845</v>
      </c>
      <c r="G353" s="9">
        <f t="shared" si="11"/>
        <v>-8587</v>
      </c>
      <c r="H353" s="10">
        <v>-10770</v>
      </c>
      <c r="I353" s="59" t="s">
        <v>14966</v>
      </c>
      <c r="J353" s="1"/>
    </row>
    <row r="354" spans="1:10" x14ac:dyDescent="0.25">
      <c r="A354" s="22" t="s">
        <v>12383</v>
      </c>
      <c r="B354" s="30" t="s">
        <v>12384</v>
      </c>
      <c r="C354" s="9">
        <v>2394017</v>
      </c>
      <c r="D354" s="9">
        <v>1475416</v>
      </c>
      <c r="E354" s="9">
        <f t="shared" si="10"/>
        <v>918601</v>
      </c>
      <c r="F354" s="9">
        <v>573578</v>
      </c>
      <c r="G354" s="9">
        <f t="shared" si="11"/>
        <v>345023</v>
      </c>
      <c r="H354" s="10">
        <v>287470</v>
      </c>
      <c r="I354" s="59" t="s">
        <v>14966</v>
      </c>
      <c r="J354" s="1"/>
    </row>
    <row r="355" spans="1:10" x14ac:dyDescent="0.25">
      <c r="A355" s="22" t="s">
        <v>12381</v>
      </c>
      <c r="B355" s="30" t="s">
        <v>12382</v>
      </c>
      <c r="C355" s="9">
        <v>289387</v>
      </c>
      <c r="D355" s="9">
        <v>-28191</v>
      </c>
      <c r="E355" s="9">
        <f t="shared" si="10"/>
        <v>317578</v>
      </c>
      <c r="F355" s="9">
        <v>-228622</v>
      </c>
      <c r="G355" s="9">
        <f t="shared" si="11"/>
        <v>546200</v>
      </c>
      <c r="H355" s="10">
        <v>549312</v>
      </c>
      <c r="I355" s="59" t="s">
        <v>14966</v>
      </c>
      <c r="J355" s="1"/>
    </row>
    <row r="356" spans="1:10" x14ac:dyDescent="0.25">
      <c r="A356" s="22" t="s">
        <v>12379</v>
      </c>
      <c r="B356" s="30" t="s">
        <v>12380</v>
      </c>
      <c r="C356" s="9">
        <v>10616517</v>
      </c>
      <c r="D356" s="9">
        <v>9754540</v>
      </c>
      <c r="E356" s="9">
        <f t="shared" si="10"/>
        <v>861977</v>
      </c>
      <c r="F356" s="9">
        <v>832515</v>
      </c>
      <c r="G356" s="9">
        <f t="shared" si="11"/>
        <v>29462</v>
      </c>
      <c r="H356" s="10">
        <v>191681</v>
      </c>
      <c r="I356" s="59" t="s">
        <v>14966</v>
      </c>
      <c r="J356" s="1"/>
    </row>
    <row r="357" spans="1:10" x14ac:dyDescent="0.25">
      <c r="A357" s="22" t="s">
        <v>12377</v>
      </c>
      <c r="B357" s="30" t="s">
        <v>12378</v>
      </c>
      <c r="C357" s="9">
        <v>576667</v>
      </c>
      <c r="D357" s="9">
        <v>446486</v>
      </c>
      <c r="E357" s="9">
        <f t="shared" si="10"/>
        <v>130181</v>
      </c>
      <c r="F357" s="9">
        <v>66283</v>
      </c>
      <c r="G357" s="9">
        <f t="shared" si="11"/>
        <v>63898</v>
      </c>
      <c r="H357" s="10">
        <v>62229</v>
      </c>
      <c r="I357" s="59" t="s">
        <v>14966</v>
      </c>
      <c r="J357" s="1"/>
    </row>
    <row r="358" spans="1:10" x14ac:dyDescent="0.25">
      <c r="A358" s="22" t="s">
        <v>12375</v>
      </c>
      <c r="B358" s="30" t="s">
        <v>12376</v>
      </c>
      <c r="C358" s="9">
        <v>1207867</v>
      </c>
      <c r="D358" s="9">
        <v>1067466</v>
      </c>
      <c r="E358" s="9">
        <f t="shared" si="10"/>
        <v>140401</v>
      </c>
      <c r="F358" s="9">
        <v>144136</v>
      </c>
      <c r="G358" s="9">
        <f t="shared" si="11"/>
        <v>-3735</v>
      </c>
      <c r="H358" s="10">
        <v>12537</v>
      </c>
      <c r="I358" s="59" t="s">
        <v>14966</v>
      </c>
      <c r="J358" s="1"/>
    </row>
    <row r="359" spans="1:10" x14ac:dyDescent="0.25">
      <c r="A359" s="22" t="s">
        <v>12373</v>
      </c>
      <c r="B359" s="30" t="s">
        <v>12374</v>
      </c>
      <c r="C359" s="9">
        <v>713879</v>
      </c>
      <c r="D359" s="9">
        <v>391411</v>
      </c>
      <c r="E359" s="9">
        <f t="shared" si="10"/>
        <v>322468</v>
      </c>
      <c r="F359" s="9">
        <v>238511</v>
      </c>
      <c r="G359" s="9">
        <f t="shared" si="11"/>
        <v>83957</v>
      </c>
      <c r="H359" s="10">
        <v>84395</v>
      </c>
      <c r="I359" s="59" t="s">
        <v>14966</v>
      </c>
      <c r="J359" s="1"/>
    </row>
    <row r="360" spans="1:10" x14ac:dyDescent="0.25">
      <c r="A360" s="22" t="s">
        <v>12371</v>
      </c>
      <c r="B360" s="30" t="s">
        <v>12372</v>
      </c>
      <c r="C360" s="9">
        <v>13602373</v>
      </c>
      <c r="D360" s="9">
        <v>6361194</v>
      </c>
      <c r="E360" s="9">
        <f t="shared" si="10"/>
        <v>7241179</v>
      </c>
      <c r="F360" s="9">
        <v>6351384</v>
      </c>
      <c r="G360" s="9">
        <f t="shared" si="11"/>
        <v>889795</v>
      </c>
      <c r="H360" s="10">
        <v>1330382</v>
      </c>
      <c r="I360" s="59" t="s">
        <v>14966</v>
      </c>
      <c r="J360" s="1"/>
    </row>
    <row r="361" spans="1:10" x14ac:dyDescent="0.25">
      <c r="A361" s="22" t="s">
        <v>12369</v>
      </c>
      <c r="B361" s="30" t="s">
        <v>12370</v>
      </c>
      <c r="C361" s="9">
        <v>242530</v>
      </c>
      <c r="D361" s="9">
        <v>185856</v>
      </c>
      <c r="E361" s="9">
        <f t="shared" si="10"/>
        <v>56674</v>
      </c>
      <c r="F361" s="9">
        <v>31575</v>
      </c>
      <c r="G361" s="9">
        <f t="shared" si="11"/>
        <v>25099</v>
      </c>
      <c r="H361" s="10">
        <v>22270</v>
      </c>
      <c r="I361" s="59" t="s">
        <v>14966</v>
      </c>
      <c r="J361" s="1"/>
    </row>
    <row r="362" spans="1:10" x14ac:dyDescent="0.25">
      <c r="A362" s="22" t="s">
        <v>12367</v>
      </c>
      <c r="B362" s="30" t="s">
        <v>12368</v>
      </c>
      <c r="C362" s="9">
        <v>44740931</v>
      </c>
      <c r="D362" s="9">
        <v>37291229</v>
      </c>
      <c r="E362" s="9">
        <f t="shared" si="10"/>
        <v>7449702</v>
      </c>
      <c r="F362" s="9">
        <v>5645533</v>
      </c>
      <c r="G362" s="9">
        <f t="shared" si="11"/>
        <v>1804169</v>
      </c>
      <c r="H362" s="10">
        <v>1277588</v>
      </c>
      <c r="I362" s="59" t="s">
        <v>14966</v>
      </c>
      <c r="J362" s="1"/>
    </row>
    <row r="363" spans="1:10" x14ac:dyDescent="0.25">
      <c r="A363" s="22" t="s">
        <v>12365</v>
      </c>
      <c r="B363" s="30" t="s">
        <v>12366</v>
      </c>
      <c r="C363" s="9">
        <v>309438</v>
      </c>
      <c r="D363" s="9">
        <v>6159</v>
      </c>
      <c r="E363" s="9">
        <f t="shared" si="10"/>
        <v>303279</v>
      </c>
      <c r="F363" s="9">
        <v>245895</v>
      </c>
      <c r="G363" s="9">
        <f t="shared" si="11"/>
        <v>57384</v>
      </c>
      <c r="H363" s="10">
        <v>55619</v>
      </c>
      <c r="I363" s="59" t="s">
        <v>14966</v>
      </c>
      <c r="J363" s="1"/>
    </row>
    <row r="364" spans="1:10" x14ac:dyDescent="0.25">
      <c r="A364" s="22" t="s">
        <v>12363</v>
      </c>
      <c r="B364" s="30" t="s">
        <v>12364</v>
      </c>
      <c r="C364" s="9">
        <v>10922909</v>
      </c>
      <c r="D364" s="9">
        <v>10390108</v>
      </c>
      <c r="E364" s="9">
        <f t="shared" si="10"/>
        <v>532801</v>
      </c>
      <c r="F364" s="9">
        <v>261270</v>
      </c>
      <c r="G364" s="9">
        <f t="shared" si="11"/>
        <v>271531</v>
      </c>
      <c r="H364" s="10">
        <v>169832</v>
      </c>
      <c r="I364" s="59" t="s">
        <v>14966</v>
      </c>
      <c r="J364" s="1"/>
    </row>
    <row r="365" spans="1:10" x14ac:dyDescent="0.25">
      <c r="A365" s="22" t="s">
        <v>12361</v>
      </c>
      <c r="B365" s="30" t="s">
        <v>12362</v>
      </c>
      <c r="C365" s="9">
        <v>59080143</v>
      </c>
      <c r="D365" s="9">
        <v>48465844</v>
      </c>
      <c r="E365" s="9">
        <f t="shared" si="10"/>
        <v>10614299</v>
      </c>
      <c r="F365" s="9">
        <v>5741576</v>
      </c>
      <c r="G365" s="9">
        <f t="shared" si="11"/>
        <v>4872723</v>
      </c>
      <c r="H365" s="10">
        <v>5331837</v>
      </c>
      <c r="I365" s="59" t="s">
        <v>14966</v>
      </c>
      <c r="J365" s="1"/>
    </row>
    <row r="366" spans="1:10" x14ac:dyDescent="0.25">
      <c r="A366" s="22" t="s">
        <v>12359</v>
      </c>
      <c r="B366" s="30" t="s">
        <v>12360</v>
      </c>
      <c r="C366" s="9">
        <v>400352</v>
      </c>
      <c r="D366" s="9">
        <v>231021</v>
      </c>
      <c r="E366" s="9">
        <f t="shared" si="10"/>
        <v>169331</v>
      </c>
      <c r="F366" s="9">
        <v>110746</v>
      </c>
      <c r="G366" s="9">
        <f t="shared" si="11"/>
        <v>58585</v>
      </c>
      <c r="H366" s="10">
        <v>59879</v>
      </c>
      <c r="I366" s="59" t="s">
        <v>14966</v>
      </c>
      <c r="J366" s="1"/>
    </row>
    <row r="367" spans="1:10" x14ac:dyDescent="0.25">
      <c r="A367" s="22" t="s">
        <v>12357</v>
      </c>
      <c r="B367" s="30" t="s">
        <v>12358</v>
      </c>
      <c r="C367" s="9">
        <v>535017</v>
      </c>
      <c r="D367" s="9">
        <v>357887</v>
      </c>
      <c r="E367" s="9">
        <f t="shared" si="10"/>
        <v>177130</v>
      </c>
      <c r="F367" s="9">
        <v>163980</v>
      </c>
      <c r="G367" s="9">
        <f t="shared" si="11"/>
        <v>13150</v>
      </c>
      <c r="H367" s="10">
        <v>4330</v>
      </c>
      <c r="I367" s="59" t="s">
        <v>14966</v>
      </c>
      <c r="J367" s="1"/>
    </row>
    <row r="368" spans="1:10" x14ac:dyDescent="0.25">
      <c r="A368" s="22" t="s">
        <v>12355</v>
      </c>
      <c r="B368" s="30" t="s">
        <v>12356</v>
      </c>
      <c r="C368" s="9">
        <v>266075</v>
      </c>
      <c r="D368" s="9">
        <v>12331</v>
      </c>
      <c r="E368" s="9">
        <f t="shared" si="10"/>
        <v>253744</v>
      </c>
      <c r="F368" s="9">
        <v>207211</v>
      </c>
      <c r="G368" s="9">
        <f t="shared" si="11"/>
        <v>46533</v>
      </c>
      <c r="H368" s="10">
        <v>46492</v>
      </c>
      <c r="I368" s="59" t="s">
        <v>14966</v>
      </c>
      <c r="J368" s="1"/>
    </row>
    <row r="369" spans="1:10" x14ac:dyDescent="0.25">
      <c r="A369" s="22" t="s">
        <v>12353</v>
      </c>
      <c r="B369" s="30" t="s">
        <v>12354</v>
      </c>
      <c r="C369" s="9">
        <v>2147031</v>
      </c>
      <c r="D369" s="9">
        <v>1288218</v>
      </c>
      <c r="E369" s="9">
        <f t="shared" si="10"/>
        <v>858813</v>
      </c>
      <c r="F369" s="9">
        <v>665580</v>
      </c>
      <c r="G369" s="9">
        <f t="shared" si="11"/>
        <v>193233</v>
      </c>
      <c r="H369" s="10">
        <v>176459</v>
      </c>
      <c r="I369" s="59" t="s">
        <v>14966</v>
      </c>
      <c r="J369" s="1"/>
    </row>
    <row r="370" spans="1:10" x14ac:dyDescent="0.25">
      <c r="A370" s="22" t="s">
        <v>12351</v>
      </c>
      <c r="B370" s="30" t="s">
        <v>12352</v>
      </c>
      <c r="C370" s="9">
        <v>3150322</v>
      </c>
      <c r="D370" s="9">
        <v>2529024</v>
      </c>
      <c r="E370" s="9">
        <f t="shared" si="10"/>
        <v>621298</v>
      </c>
      <c r="F370" s="9">
        <v>7178</v>
      </c>
      <c r="G370" s="9">
        <f t="shared" si="11"/>
        <v>614120</v>
      </c>
      <c r="H370" s="10">
        <v>722358</v>
      </c>
      <c r="I370" s="59" t="s">
        <v>14966</v>
      </c>
      <c r="J370" s="1"/>
    </row>
    <row r="371" spans="1:10" x14ac:dyDescent="0.25">
      <c r="A371" s="22" t="s">
        <v>12349</v>
      </c>
      <c r="B371" s="30" t="s">
        <v>12350</v>
      </c>
      <c r="C371" s="9">
        <v>206903</v>
      </c>
      <c r="D371" s="9">
        <v>43115</v>
      </c>
      <c r="E371" s="9">
        <f t="shared" si="10"/>
        <v>163788</v>
      </c>
      <c r="F371" s="9">
        <v>68301</v>
      </c>
      <c r="G371" s="9">
        <f t="shared" si="11"/>
        <v>95487</v>
      </c>
      <c r="H371" s="10">
        <v>94487</v>
      </c>
      <c r="I371" s="59" t="s">
        <v>14966</v>
      </c>
      <c r="J371" s="1"/>
    </row>
    <row r="372" spans="1:10" x14ac:dyDescent="0.25">
      <c r="A372" s="22" t="s">
        <v>12347</v>
      </c>
      <c r="B372" s="30" t="s">
        <v>12348</v>
      </c>
      <c r="C372" s="9">
        <v>513194</v>
      </c>
      <c r="D372" s="9">
        <v>230688</v>
      </c>
      <c r="E372" s="9">
        <f t="shared" si="10"/>
        <v>282506</v>
      </c>
      <c r="F372" s="9">
        <v>253097</v>
      </c>
      <c r="G372" s="9">
        <f t="shared" si="11"/>
        <v>29409</v>
      </c>
      <c r="H372" s="10">
        <v>3657</v>
      </c>
      <c r="I372" s="59" t="s">
        <v>14966</v>
      </c>
      <c r="J372" s="1"/>
    </row>
    <row r="373" spans="1:10" x14ac:dyDescent="0.25">
      <c r="A373" s="22" t="s">
        <v>12345</v>
      </c>
      <c r="B373" s="30" t="s">
        <v>12346</v>
      </c>
      <c r="C373" s="9">
        <v>3222979</v>
      </c>
      <c r="D373" s="9">
        <v>2014030</v>
      </c>
      <c r="E373" s="9">
        <f t="shared" si="10"/>
        <v>1208949</v>
      </c>
      <c r="F373" s="9">
        <v>727413</v>
      </c>
      <c r="G373" s="9">
        <f t="shared" si="11"/>
        <v>481536</v>
      </c>
      <c r="H373" s="10">
        <v>486257</v>
      </c>
      <c r="I373" s="59" t="s">
        <v>14966</v>
      </c>
      <c r="J373" s="1"/>
    </row>
    <row r="374" spans="1:10" x14ac:dyDescent="0.25">
      <c r="A374" s="22" t="s">
        <v>12343</v>
      </c>
      <c r="B374" s="30" t="s">
        <v>12344</v>
      </c>
      <c r="C374" s="9">
        <v>28155197</v>
      </c>
      <c r="D374" s="9">
        <v>15423690</v>
      </c>
      <c r="E374" s="9">
        <f t="shared" si="10"/>
        <v>12731507</v>
      </c>
      <c r="F374" s="9">
        <v>1067514</v>
      </c>
      <c r="G374" s="9">
        <f t="shared" si="11"/>
        <v>11663993</v>
      </c>
      <c r="H374" s="10">
        <v>10644787</v>
      </c>
      <c r="I374" s="59" t="s">
        <v>14966</v>
      </c>
      <c r="J374" s="1"/>
    </row>
    <row r="375" spans="1:10" x14ac:dyDescent="0.25">
      <c r="A375" s="22" t="s">
        <v>12341</v>
      </c>
      <c r="B375" s="30" t="s">
        <v>12342</v>
      </c>
      <c r="C375" s="9">
        <v>13074658</v>
      </c>
      <c r="D375" s="9">
        <v>7703902</v>
      </c>
      <c r="E375" s="9">
        <f t="shared" si="10"/>
        <v>5370756</v>
      </c>
      <c r="F375" s="9">
        <v>3442398</v>
      </c>
      <c r="G375" s="9">
        <f t="shared" si="11"/>
        <v>1928358</v>
      </c>
      <c r="H375" s="10">
        <v>1533175</v>
      </c>
      <c r="I375" s="59" t="s">
        <v>14966</v>
      </c>
      <c r="J375" s="1"/>
    </row>
    <row r="376" spans="1:10" x14ac:dyDescent="0.25">
      <c r="A376" s="22" t="s">
        <v>12339</v>
      </c>
      <c r="B376" s="30" t="s">
        <v>12340</v>
      </c>
      <c r="C376" s="9">
        <v>89674720</v>
      </c>
      <c r="D376" s="9">
        <v>55878380</v>
      </c>
      <c r="E376" s="9">
        <f t="shared" si="10"/>
        <v>33796340</v>
      </c>
      <c r="F376" s="9">
        <v>14819717</v>
      </c>
      <c r="G376" s="9">
        <f t="shared" si="11"/>
        <v>18976623</v>
      </c>
      <c r="H376" s="10">
        <v>19078764</v>
      </c>
      <c r="I376" s="59" t="s">
        <v>14966</v>
      </c>
      <c r="J376" s="1"/>
    </row>
    <row r="377" spans="1:10" x14ac:dyDescent="0.25">
      <c r="A377" s="22" t="s">
        <v>12337</v>
      </c>
      <c r="B377" s="30" t="s">
        <v>12338</v>
      </c>
      <c r="C377" s="9">
        <v>288184</v>
      </c>
      <c r="D377" s="9">
        <v>0</v>
      </c>
      <c r="E377" s="9">
        <f t="shared" si="10"/>
        <v>288184</v>
      </c>
      <c r="F377" s="9">
        <v>833012</v>
      </c>
      <c r="G377" s="9">
        <f t="shared" si="11"/>
        <v>-544828</v>
      </c>
      <c r="H377" s="10">
        <v>1782808</v>
      </c>
      <c r="I377" s="59" t="s">
        <v>14966</v>
      </c>
      <c r="J377" s="1"/>
    </row>
    <row r="378" spans="1:10" x14ac:dyDescent="0.25">
      <c r="A378" s="22" t="s">
        <v>12335</v>
      </c>
      <c r="B378" s="30" t="s">
        <v>12336</v>
      </c>
      <c r="C378" s="9">
        <v>137598</v>
      </c>
      <c r="D378" s="9">
        <v>61800</v>
      </c>
      <c r="E378" s="9">
        <f t="shared" si="10"/>
        <v>75798</v>
      </c>
      <c r="F378" s="9">
        <v>56060</v>
      </c>
      <c r="G378" s="9">
        <f t="shared" si="11"/>
        <v>19738</v>
      </c>
      <c r="H378" s="10">
        <v>18824</v>
      </c>
      <c r="I378" s="59" t="s">
        <v>14966</v>
      </c>
      <c r="J378" s="1"/>
    </row>
    <row r="379" spans="1:10" x14ac:dyDescent="0.25">
      <c r="A379" s="22" t="s">
        <v>12333</v>
      </c>
      <c r="B379" s="30" t="s">
        <v>12334</v>
      </c>
      <c r="C379" s="9">
        <v>377863</v>
      </c>
      <c r="D379" s="9">
        <v>211247</v>
      </c>
      <c r="E379" s="9">
        <f t="shared" si="10"/>
        <v>166616</v>
      </c>
      <c r="F379" s="9">
        <v>82383</v>
      </c>
      <c r="G379" s="9">
        <f t="shared" si="11"/>
        <v>84233</v>
      </c>
      <c r="H379" s="10">
        <v>70787</v>
      </c>
      <c r="I379" s="59" t="s">
        <v>14966</v>
      </c>
      <c r="J379" s="1"/>
    </row>
    <row r="380" spans="1:10" x14ac:dyDescent="0.25">
      <c r="A380" s="22" t="s">
        <v>12331</v>
      </c>
      <c r="B380" s="30" t="s">
        <v>12332</v>
      </c>
      <c r="C380" s="9">
        <v>492515</v>
      </c>
      <c r="D380" s="9">
        <v>0</v>
      </c>
      <c r="E380" s="9">
        <f t="shared" si="10"/>
        <v>492515</v>
      </c>
      <c r="F380" s="9">
        <v>2132185</v>
      </c>
      <c r="G380" s="9">
        <f t="shared" si="11"/>
        <v>-1639670</v>
      </c>
      <c r="H380" s="10">
        <v>32545</v>
      </c>
      <c r="I380" s="59" t="s">
        <v>14966</v>
      </c>
      <c r="J380" s="1"/>
    </row>
    <row r="381" spans="1:10" x14ac:dyDescent="0.25">
      <c r="A381" s="22" t="s">
        <v>12329</v>
      </c>
      <c r="B381" s="30" t="s">
        <v>12330</v>
      </c>
      <c r="C381" s="9">
        <v>208984</v>
      </c>
      <c r="D381" s="9">
        <v>130278</v>
      </c>
      <c r="E381" s="9">
        <f t="shared" si="10"/>
        <v>78706</v>
      </c>
      <c r="F381" s="9">
        <v>90539</v>
      </c>
      <c r="G381" s="9">
        <f t="shared" si="11"/>
        <v>-11833</v>
      </c>
      <c r="H381" s="10">
        <v>-12425</v>
      </c>
      <c r="I381" s="59" t="s">
        <v>14966</v>
      </c>
      <c r="J381" s="1"/>
    </row>
    <row r="382" spans="1:10" x14ac:dyDescent="0.25">
      <c r="A382" s="22" t="s">
        <v>12327</v>
      </c>
      <c r="B382" s="30" t="s">
        <v>12328</v>
      </c>
      <c r="C382" s="9">
        <v>9888948</v>
      </c>
      <c r="D382" s="9">
        <v>7397424</v>
      </c>
      <c r="E382" s="9">
        <f t="shared" si="10"/>
        <v>2491524</v>
      </c>
      <c r="F382" s="9">
        <v>1434387</v>
      </c>
      <c r="G382" s="9">
        <f t="shared" si="11"/>
        <v>1057137</v>
      </c>
      <c r="H382" s="10">
        <v>1555822</v>
      </c>
      <c r="I382" s="59" t="s">
        <v>14966</v>
      </c>
      <c r="J382" s="1"/>
    </row>
    <row r="383" spans="1:10" x14ac:dyDescent="0.25">
      <c r="A383" s="22" t="s">
        <v>12325</v>
      </c>
      <c r="B383" s="30" t="s">
        <v>12326</v>
      </c>
      <c r="C383" s="9">
        <v>80900</v>
      </c>
      <c r="D383" s="9">
        <v>55968</v>
      </c>
      <c r="E383" s="9">
        <f t="shared" si="10"/>
        <v>24932</v>
      </c>
      <c r="F383" s="9">
        <v>7852</v>
      </c>
      <c r="G383" s="9">
        <f t="shared" si="11"/>
        <v>17080</v>
      </c>
      <c r="H383" s="10">
        <v>9064</v>
      </c>
      <c r="I383" s="59" t="s">
        <v>14966</v>
      </c>
      <c r="J383" s="1"/>
    </row>
    <row r="384" spans="1:10" x14ac:dyDescent="0.25">
      <c r="A384" s="22" t="s">
        <v>12323</v>
      </c>
      <c r="B384" s="30" t="s">
        <v>12324</v>
      </c>
      <c r="C384" s="9">
        <v>6090219</v>
      </c>
      <c r="D384" s="9">
        <v>4432575</v>
      </c>
      <c r="E384" s="9">
        <f t="shared" si="10"/>
        <v>1657644</v>
      </c>
      <c r="F384" s="9">
        <v>1452176</v>
      </c>
      <c r="G384" s="9">
        <f t="shared" si="11"/>
        <v>205468</v>
      </c>
      <c r="H384" s="10">
        <v>217631</v>
      </c>
      <c r="I384" s="59" t="s">
        <v>14966</v>
      </c>
      <c r="J384" s="1"/>
    </row>
    <row r="385" spans="1:10" x14ac:dyDescent="0.25">
      <c r="A385" s="22" t="s">
        <v>12321</v>
      </c>
      <c r="B385" s="30" t="s">
        <v>12322</v>
      </c>
      <c r="C385" s="9">
        <v>1737353</v>
      </c>
      <c r="D385" s="9">
        <v>840963</v>
      </c>
      <c r="E385" s="9">
        <f t="shared" si="10"/>
        <v>896390</v>
      </c>
      <c r="F385" s="9">
        <v>627757</v>
      </c>
      <c r="G385" s="9">
        <f t="shared" si="11"/>
        <v>268633</v>
      </c>
      <c r="H385" s="10">
        <v>225844</v>
      </c>
      <c r="I385" s="59" t="s">
        <v>14966</v>
      </c>
      <c r="J385" s="1"/>
    </row>
    <row r="386" spans="1:10" x14ac:dyDescent="0.25">
      <c r="A386" s="22" t="s">
        <v>12319</v>
      </c>
      <c r="B386" s="30" t="s">
        <v>12320</v>
      </c>
      <c r="C386" s="9">
        <v>101566955</v>
      </c>
      <c r="D386" s="9">
        <v>85949592</v>
      </c>
      <c r="E386" s="9">
        <f t="shared" si="10"/>
        <v>15617363</v>
      </c>
      <c r="F386" s="9">
        <v>20765882</v>
      </c>
      <c r="G386" s="9">
        <f t="shared" si="11"/>
        <v>-5148519</v>
      </c>
      <c r="H386" s="10">
        <v>6014102</v>
      </c>
      <c r="I386" s="59" t="s">
        <v>14966</v>
      </c>
      <c r="J386" s="1"/>
    </row>
    <row r="387" spans="1:10" x14ac:dyDescent="0.25">
      <c r="A387" s="22" t="s">
        <v>12317</v>
      </c>
      <c r="B387" s="30" t="s">
        <v>12318</v>
      </c>
      <c r="C387" s="9">
        <v>2226324</v>
      </c>
      <c r="D387" s="9">
        <v>1468069</v>
      </c>
      <c r="E387" s="9">
        <f t="shared" si="10"/>
        <v>758255</v>
      </c>
      <c r="F387" s="9">
        <v>624959</v>
      </c>
      <c r="G387" s="9">
        <f t="shared" si="11"/>
        <v>133296</v>
      </c>
      <c r="H387" s="10">
        <v>76825</v>
      </c>
      <c r="I387" s="59" t="s">
        <v>14966</v>
      </c>
      <c r="J387" s="1"/>
    </row>
    <row r="388" spans="1:10" x14ac:dyDescent="0.25">
      <c r="A388" s="22" t="s">
        <v>12315</v>
      </c>
      <c r="B388" s="30" t="s">
        <v>12316</v>
      </c>
      <c r="C388" s="9">
        <v>4272213</v>
      </c>
      <c r="D388" s="9">
        <v>1846890</v>
      </c>
      <c r="E388" s="9">
        <f t="shared" si="10"/>
        <v>2425323</v>
      </c>
      <c r="F388" s="9">
        <v>2081769</v>
      </c>
      <c r="G388" s="9">
        <f t="shared" si="11"/>
        <v>343554</v>
      </c>
      <c r="H388" s="10">
        <v>215803</v>
      </c>
      <c r="I388" s="59" t="s">
        <v>14966</v>
      </c>
      <c r="J388" s="1"/>
    </row>
    <row r="389" spans="1:10" x14ac:dyDescent="0.25">
      <c r="A389" s="22" t="s">
        <v>12313</v>
      </c>
      <c r="B389" s="30" t="s">
        <v>12314</v>
      </c>
      <c r="C389" s="9">
        <v>2017048</v>
      </c>
      <c r="D389" s="9">
        <v>1042531</v>
      </c>
      <c r="E389" s="9">
        <f t="shared" si="10"/>
        <v>974517</v>
      </c>
      <c r="F389" s="9">
        <v>440335</v>
      </c>
      <c r="G389" s="9">
        <f t="shared" si="11"/>
        <v>534182</v>
      </c>
      <c r="H389" s="10">
        <v>498126</v>
      </c>
      <c r="I389" s="59" t="s">
        <v>14966</v>
      </c>
      <c r="J389" s="1"/>
    </row>
    <row r="390" spans="1:10" x14ac:dyDescent="0.25">
      <c r="A390" s="22" t="s">
        <v>12311</v>
      </c>
      <c r="B390" s="30" t="s">
        <v>12312</v>
      </c>
      <c r="C390" s="9">
        <v>4718977</v>
      </c>
      <c r="D390" s="9">
        <v>2571602</v>
      </c>
      <c r="E390" s="9">
        <f t="shared" si="10"/>
        <v>2147375</v>
      </c>
      <c r="F390" s="9">
        <v>1337954</v>
      </c>
      <c r="G390" s="9">
        <f t="shared" si="11"/>
        <v>809421</v>
      </c>
      <c r="H390" s="10">
        <v>750975</v>
      </c>
      <c r="I390" s="59" t="s">
        <v>14966</v>
      </c>
      <c r="J390" s="1"/>
    </row>
    <row r="391" spans="1:10" x14ac:dyDescent="0.25">
      <c r="A391" s="22" t="s">
        <v>12309</v>
      </c>
      <c r="B391" s="30" t="s">
        <v>12310</v>
      </c>
      <c r="C391" s="9">
        <v>1591356</v>
      </c>
      <c r="D391" s="9">
        <v>73088</v>
      </c>
      <c r="E391" s="9">
        <f t="shared" si="10"/>
        <v>1518268</v>
      </c>
      <c r="F391" s="9">
        <v>1344148</v>
      </c>
      <c r="G391" s="9">
        <f t="shared" si="11"/>
        <v>174120</v>
      </c>
      <c r="H391" s="10">
        <v>177588</v>
      </c>
      <c r="I391" s="59" t="s">
        <v>14966</v>
      </c>
      <c r="J391" s="1"/>
    </row>
    <row r="392" spans="1:10" x14ac:dyDescent="0.25">
      <c r="A392" s="22" t="s">
        <v>12307</v>
      </c>
      <c r="B392" s="30" t="s">
        <v>12308</v>
      </c>
      <c r="C392" s="9">
        <v>79116</v>
      </c>
      <c r="D392" s="9">
        <v>41797</v>
      </c>
      <c r="E392" s="9">
        <f t="shared" si="10"/>
        <v>37319</v>
      </c>
      <c r="F392" s="9">
        <v>31979</v>
      </c>
      <c r="G392" s="9">
        <f t="shared" si="11"/>
        <v>5340</v>
      </c>
      <c r="H392" s="10">
        <v>5340</v>
      </c>
      <c r="I392" s="59" t="s">
        <v>14966</v>
      </c>
      <c r="J392" s="1"/>
    </row>
    <row r="393" spans="1:10" x14ac:dyDescent="0.25">
      <c r="A393" s="22" t="s">
        <v>12305</v>
      </c>
      <c r="B393" s="30" t="s">
        <v>12306</v>
      </c>
      <c r="C393" s="9">
        <v>62983</v>
      </c>
      <c r="D393" s="9">
        <v>30253</v>
      </c>
      <c r="E393" s="9">
        <f t="shared" si="10"/>
        <v>32730</v>
      </c>
      <c r="F393" s="9">
        <v>17578</v>
      </c>
      <c r="G393" s="9">
        <f t="shared" si="11"/>
        <v>15152</v>
      </c>
      <c r="H393" s="10">
        <v>10437</v>
      </c>
      <c r="I393" s="59" t="s">
        <v>14966</v>
      </c>
      <c r="J393" s="1"/>
    </row>
    <row r="394" spans="1:10" x14ac:dyDescent="0.25">
      <c r="A394" s="22" t="s">
        <v>12303</v>
      </c>
      <c r="B394" s="30" t="s">
        <v>12304</v>
      </c>
      <c r="C394" s="9">
        <v>32818136</v>
      </c>
      <c r="D394" s="9">
        <v>23213979</v>
      </c>
      <c r="E394" s="9">
        <f t="shared" si="10"/>
        <v>9604157</v>
      </c>
      <c r="F394" s="9">
        <v>6817012</v>
      </c>
      <c r="G394" s="9">
        <f t="shared" si="11"/>
        <v>2787145</v>
      </c>
      <c r="H394" s="10">
        <v>1861923</v>
      </c>
      <c r="I394" s="59" t="s">
        <v>14966</v>
      </c>
      <c r="J394" s="1"/>
    </row>
    <row r="395" spans="1:10" x14ac:dyDescent="0.25">
      <c r="A395" s="22" t="s">
        <v>12301</v>
      </c>
      <c r="B395" s="30" t="s">
        <v>12302</v>
      </c>
      <c r="C395" s="9">
        <v>1688070</v>
      </c>
      <c r="D395" s="9">
        <v>292545</v>
      </c>
      <c r="E395" s="9">
        <f t="shared" si="10"/>
        <v>1395525</v>
      </c>
      <c r="F395" s="9">
        <v>1278077</v>
      </c>
      <c r="G395" s="9">
        <f t="shared" si="11"/>
        <v>117448</v>
      </c>
      <c r="H395" s="10">
        <v>79138</v>
      </c>
      <c r="I395" s="59" t="s">
        <v>14966</v>
      </c>
      <c r="J395" s="1"/>
    </row>
    <row r="396" spans="1:10" x14ac:dyDescent="0.25">
      <c r="A396" s="22" t="s">
        <v>12299</v>
      </c>
      <c r="B396" s="30" t="s">
        <v>12300</v>
      </c>
      <c r="C396" s="9">
        <v>662013</v>
      </c>
      <c r="D396" s="9">
        <v>264067</v>
      </c>
      <c r="E396" s="9">
        <f t="shared" si="10"/>
        <v>397946</v>
      </c>
      <c r="F396" s="9">
        <v>284922</v>
      </c>
      <c r="G396" s="9">
        <f t="shared" si="11"/>
        <v>113024</v>
      </c>
      <c r="H396" s="10">
        <v>109018</v>
      </c>
      <c r="I396" s="59" t="s">
        <v>14966</v>
      </c>
      <c r="J396" s="1"/>
    </row>
    <row r="397" spans="1:10" x14ac:dyDescent="0.25">
      <c r="A397" s="22" t="s">
        <v>12297</v>
      </c>
      <c r="B397" s="30" t="s">
        <v>12298</v>
      </c>
      <c r="C397" s="9">
        <v>820272</v>
      </c>
      <c r="D397" s="9">
        <v>626255</v>
      </c>
      <c r="E397" s="9">
        <f t="shared" ref="E397:E460" si="12">+C397-D397</f>
        <v>194017</v>
      </c>
      <c r="F397" s="9">
        <v>180211</v>
      </c>
      <c r="G397" s="9">
        <f t="shared" ref="G397:G460" si="13">+E397-F397</f>
        <v>13806</v>
      </c>
      <c r="H397" s="10">
        <v>-123997</v>
      </c>
      <c r="I397" s="59" t="s">
        <v>14966</v>
      </c>
      <c r="J397" s="1"/>
    </row>
    <row r="398" spans="1:10" x14ac:dyDescent="0.25">
      <c r="A398" s="22" t="s">
        <v>12295</v>
      </c>
      <c r="B398" s="30" t="s">
        <v>12296</v>
      </c>
      <c r="C398" s="9">
        <v>816611</v>
      </c>
      <c r="D398" s="9">
        <v>-544722</v>
      </c>
      <c r="E398" s="9">
        <f t="shared" si="12"/>
        <v>1361333</v>
      </c>
      <c r="F398" s="9">
        <v>-260965</v>
      </c>
      <c r="G398" s="9">
        <f t="shared" si="13"/>
        <v>1622298</v>
      </c>
      <c r="H398" s="10">
        <v>1695864</v>
      </c>
      <c r="I398" s="59" t="s">
        <v>14966</v>
      </c>
      <c r="J398" s="1"/>
    </row>
    <row r="399" spans="1:10" x14ac:dyDescent="0.25">
      <c r="A399" s="22" t="s">
        <v>12293</v>
      </c>
      <c r="B399" s="30" t="s">
        <v>12294</v>
      </c>
      <c r="C399" s="9">
        <v>10113356</v>
      </c>
      <c r="D399" s="9">
        <v>6807593</v>
      </c>
      <c r="E399" s="9">
        <f t="shared" si="12"/>
        <v>3305763</v>
      </c>
      <c r="F399" s="9">
        <v>2091076</v>
      </c>
      <c r="G399" s="9">
        <f t="shared" si="13"/>
        <v>1214687</v>
      </c>
      <c r="H399" s="10">
        <v>1337884</v>
      </c>
      <c r="I399" s="59" t="s">
        <v>14966</v>
      </c>
      <c r="J399" s="1"/>
    </row>
    <row r="400" spans="1:10" x14ac:dyDescent="0.25">
      <c r="A400" s="22" t="s">
        <v>12291</v>
      </c>
      <c r="B400" s="30" t="s">
        <v>12292</v>
      </c>
      <c r="C400" s="9">
        <v>24733878</v>
      </c>
      <c r="D400" s="9">
        <v>9032965</v>
      </c>
      <c r="E400" s="9">
        <f t="shared" si="12"/>
        <v>15700913</v>
      </c>
      <c r="F400" s="9">
        <v>14339921</v>
      </c>
      <c r="G400" s="9">
        <f t="shared" si="13"/>
        <v>1360992</v>
      </c>
      <c r="H400" s="10">
        <v>1939967</v>
      </c>
      <c r="I400" s="59" t="s">
        <v>14966</v>
      </c>
      <c r="J400" s="1"/>
    </row>
    <row r="401" spans="1:10" x14ac:dyDescent="0.25">
      <c r="A401" s="22" t="s">
        <v>12289</v>
      </c>
      <c r="B401" s="30" t="s">
        <v>12290</v>
      </c>
      <c r="C401" s="9">
        <v>150983</v>
      </c>
      <c r="D401" s="9">
        <v>15159</v>
      </c>
      <c r="E401" s="9">
        <f t="shared" si="12"/>
        <v>135824</v>
      </c>
      <c r="F401" s="9">
        <v>80393</v>
      </c>
      <c r="G401" s="9">
        <f t="shared" si="13"/>
        <v>55431</v>
      </c>
      <c r="H401" s="10">
        <v>19214</v>
      </c>
      <c r="I401" s="59" t="s">
        <v>14966</v>
      </c>
      <c r="J401" s="1"/>
    </row>
    <row r="402" spans="1:10" x14ac:dyDescent="0.25">
      <c r="A402" s="22" t="s">
        <v>12287</v>
      </c>
      <c r="B402" s="30" t="s">
        <v>12288</v>
      </c>
      <c r="C402" s="9">
        <v>94771</v>
      </c>
      <c r="D402" s="9">
        <v>0</v>
      </c>
      <c r="E402" s="9">
        <f t="shared" si="12"/>
        <v>94771</v>
      </c>
      <c r="F402" s="9">
        <v>70578</v>
      </c>
      <c r="G402" s="9">
        <f t="shared" si="13"/>
        <v>24193</v>
      </c>
      <c r="H402" s="10">
        <v>24344</v>
      </c>
      <c r="I402" s="59" t="s">
        <v>14966</v>
      </c>
      <c r="J402" s="1"/>
    </row>
    <row r="403" spans="1:10" x14ac:dyDescent="0.25">
      <c r="A403" s="22" t="s">
        <v>12285</v>
      </c>
      <c r="B403" s="30" t="s">
        <v>12286</v>
      </c>
      <c r="C403" s="9">
        <v>4874243</v>
      </c>
      <c r="D403" s="9">
        <v>3155458</v>
      </c>
      <c r="E403" s="9">
        <f t="shared" si="12"/>
        <v>1718785</v>
      </c>
      <c r="F403" s="9">
        <v>1097655</v>
      </c>
      <c r="G403" s="9">
        <f t="shared" si="13"/>
        <v>621130</v>
      </c>
      <c r="H403" s="10">
        <v>348876</v>
      </c>
      <c r="I403" s="59" t="s">
        <v>14966</v>
      </c>
      <c r="J403" s="1"/>
    </row>
    <row r="404" spans="1:10" x14ac:dyDescent="0.25">
      <c r="A404" s="22" t="s">
        <v>12283</v>
      </c>
      <c r="B404" s="30" t="s">
        <v>12284</v>
      </c>
      <c r="C404" s="9">
        <v>953388</v>
      </c>
      <c r="D404" s="9">
        <v>615645</v>
      </c>
      <c r="E404" s="9">
        <f t="shared" si="12"/>
        <v>337743</v>
      </c>
      <c r="F404" s="9">
        <v>220845</v>
      </c>
      <c r="G404" s="9">
        <f t="shared" si="13"/>
        <v>116898</v>
      </c>
      <c r="H404" s="10">
        <v>100558</v>
      </c>
      <c r="I404" s="59" t="s">
        <v>14966</v>
      </c>
      <c r="J404" s="1"/>
    </row>
    <row r="405" spans="1:10" x14ac:dyDescent="0.25">
      <c r="A405" s="22" t="s">
        <v>12281</v>
      </c>
      <c r="B405" s="30" t="s">
        <v>12282</v>
      </c>
      <c r="C405" s="9">
        <v>2579225</v>
      </c>
      <c r="D405" s="9">
        <v>0</v>
      </c>
      <c r="E405" s="9">
        <f t="shared" si="12"/>
        <v>2579225</v>
      </c>
      <c r="F405" s="9">
        <v>2110526</v>
      </c>
      <c r="G405" s="9">
        <f t="shared" si="13"/>
        <v>468699</v>
      </c>
      <c r="H405" s="10">
        <v>580061</v>
      </c>
      <c r="I405" s="59" t="s">
        <v>14966</v>
      </c>
      <c r="J405" s="1"/>
    </row>
    <row r="406" spans="1:10" x14ac:dyDescent="0.25">
      <c r="A406" s="22" t="s">
        <v>12279</v>
      </c>
      <c r="B406" s="30" t="s">
        <v>12280</v>
      </c>
      <c r="C406" s="9">
        <v>1106456</v>
      </c>
      <c r="D406" s="9">
        <v>342093</v>
      </c>
      <c r="E406" s="9">
        <f t="shared" si="12"/>
        <v>764363</v>
      </c>
      <c r="F406" s="9">
        <v>720919</v>
      </c>
      <c r="G406" s="9">
        <f t="shared" si="13"/>
        <v>43444</v>
      </c>
      <c r="H406" s="10">
        <v>-37942</v>
      </c>
      <c r="I406" s="59" t="s">
        <v>14966</v>
      </c>
      <c r="J406" s="1"/>
    </row>
    <row r="407" spans="1:10" x14ac:dyDescent="0.25">
      <c r="A407" s="22" t="s">
        <v>12277</v>
      </c>
      <c r="B407" s="30" t="s">
        <v>12278</v>
      </c>
      <c r="C407" s="9">
        <v>504192</v>
      </c>
      <c r="D407" s="9">
        <v>259677</v>
      </c>
      <c r="E407" s="9">
        <f t="shared" si="12"/>
        <v>244515</v>
      </c>
      <c r="F407" s="9">
        <v>245365</v>
      </c>
      <c r="G407" s="9">
        <f t="shared" si="13"/>
        <v>-850</v>
      </c>
      <c r="H407" s="10">
        <v>64853</v>
      </c>
      <c r="I407" s="59" t="s">
        <v>14966</v>
      </c>
      <c r="J407" s="1"/>
    </row>
    <row r="408" spans="1:10" x14ac:dyDescent="0.25">
      <c r="A408" s="22" t="s">
        <v>12275</v>
      </c>
      <c r="B408" s="30" t="s">
        <v>12276</v>
      </c>
      <c r="C408" s="9">
        <v>227435</v>
      </c>
      <c r="D408" s="9">
        <v>133041</v>
      </c>
      <c r="E408" s="9">
        <f t="shared" si="12"/>
        <v>94394</v>
      </c>
      <c r="F408" s="9">
        <v>62669</v>
      </c>
      <c r="G408" s="9">
        <f t="shared" si="13"/>
        <v>31725</v>
      </c>
      <c r="H408" s="10">
        <v>27037</v>
      </c>
      <c r="I408" s="59" t="s">
        <v>14966</v>
      </c>
      <c r="J408" s="1"/>
    </row>
    <row r="409" spans="1:10" x14ac:dyDescent="0.25">
      <c r="A409" s="22" t="s">
        <v>12273</v>
      </c>
      <c r="B409" s="30" t="s">
        <v>12274</v>
      </c>
      <c r="C409" s="9">
        <v>2117761</v>
      </c>
      <c r="D409" s="9">
        <v>1451037</v>
      </c>
      <c r="E409" s="9">
        <f t="shared" si="12"/>
        <v>666724</v>
      </c>
      <c r="F409" s="9">
        <v>423721</v>
      </c>
      <c r="G409" s="9">
        <f t="shared" si="13"/>
        <v>243003</v>
      </c>
      <c r="H409" s="10">
        <v>197501</v>
      </c>
      <c r="I409" s="59" t="s">
        <v>14966</v>
      </c>
      <c r="J409" s="1"/>
    </row>
    <row r="410" spans="1:10" x14ac:dyDescent="0.25">
      <c r="A410" s="22" t="s">
        <v>12271</v>
      </c>
      <c r="B410" s="30" t="s">
        <v>12272</v>
      </c>
      <c r="C410" s="9">
        <v>6797714</v>
      </c>
      <c r="D410" s="9">
        <v>4612111</v>
      </c>
      <c r="E410" s="9">
        <f t="shared" si="12"/>
        <v>2185603</v>
      </c>
      <c r="F410" s="9">
        <v>1072382</v>
      </c>
      <c r="G410" s="9">
        <f t="shared" si="13"/>
        <v>1113221</v>
      </c>
      <c r="H410" s="10">
        <v>1030165</v>
      </c>
      <c r="I410" s="59" t="s">
        <v>14966</v>
      </c>
      <c r="J410" s="1"/>
    </row>
    <row r="411" spans="1:10" x14ac:dyDescent="0.25">
      <c r="A411" s="22" t="s">
        <v>12269</v>
      </c>
      <c r="B411" s="30" t="s">
        <v>12270</v>
      </c>
      <c r="C411" s="9">
        <v>785412</v>
      </c>
      <c r="D411" s="9">
        <v>0</v>
      </c>
      <c r="E411" s="9">
        <f t="shared" si="12"/>
        <v>785412</v>
      </c>
      <c r="F411" s="9">
        <v>691644</v>
      </c>
      <c r="G411" s="9">
        <f t="shared" si="13"/>
        <v>93768</v>
      </c>
      <c r="H411" s="10">
        <v>120825</v>
      </c>
      <c r="I411" s="59" t="s">
        <v>14966</v>
      </c>
      <c r="J411" s="1"/>
    </row>
    <row r="412" spans="1:10" x14ac:dyDescent="0.25">
      <c r="A412" s="22" t="s">
        <v>12267</v>
      </c>
      <c r="B412" s="30" t="s">
        <v>12268</v>
      </c>
      <c r="C412" s="9">
        <v>855292</v>
      </c>
      <c r="D412" s="9">
        <v>0</v>
      </c>
      <c r="E412" s="9">
        <f t="shared" si="12"/>
        <v>855292</v>
      </c>
      <c r="F412" s="9">
        <v>859056</v>
      </c>
      <c r="G412" s="9">
        <f t="shared" si="13"/>
        <v>-3764</v>
      </c>
      <c r="H412" s="10">
        <v>-27157</v>
      </c>
      <c r="I412" s="59" t="s">
        <v>14966</v>
      </c>
      <c r="J412" s="1"/>
    </row>
    <row r="413" spans="1:10" x14ac:dyDescent="0.25">
      <c r="A413" s="22" t="s">
        <v>12265</v>
      </c>
      <c r="B413" s="30" t="s">
        <v>12266</v>
      </c>
      <c r="C413" s="9">
        <v>419164</v>
      </c>
      <c r="D413" s="9">
        <v>0</v>
      </c>
      <c r="E413" s="9">
        <f t="shared" si="12"/>
        <v>419164</v>
      </c>
      <c r="F413" s="9">
        <v>342197</v>
      </c>
      <c r="G413" s="9">
        <f t="shared" si="13"/>
        <v>76967</v>
      </c>
      <c r="H413" s="10">
        <v>-12935</v>
      </c>
      <c r="I413" s="59" t="s">
        <v>14966</v>
      </c>
      <c r="J413" s="1"/>
    </row>
    <row r="414" spans="1:10" x14ac:dyDescent="0.25">
      <c r="A414" s="22" t="s">
        <v>12263</v>
      </c>
      <c r="B414" s="30" t="s">
        <v>12264</v>
      </c>
      <c r="C414" s="9">
        <v>1293782</v>
      </c>
      <c r="D414" s="9">
        <v>568144</v>
      </c>
      <c r="E414" s="9">
        <f t="shared" si="12"/>
        <v>725638</v>
      </c>
      <c r="F414" s="9">
        <v>508647</v>
      </c>
      <c r="G414" s="9">
        <f t="shared" si="13"/>
        <v>216991</v>
      </c>
      <c r="H414" s="10">
        <v>201997</v>
      </c>
      <c r="I414" s="59" t="s">
        <v>14966</v>
      </c>
      <c r="J414" s="1"/>
    </row>
    <row r="415" spans="1:10" x14ac:dyDescent="0.25">
      <c r="A415" s="22" t="s">
        <v>12261</v>
      </c>
      <c r="B415" s="30" t="s">
        <v>12262</v>
      </c>
      <c r="C415" s="9">
        <v>40408</v>
      </c>
      <c r="D415" s="9">
        <v>9519</v>
      </c>
      <c r="E415" s="9">
        <f t="shared" si="12"/>
        <v>30889</v>
      </c>
      <c r="F415" s="9">
        <v>36526</v>
      </c>
      <c r="G415" s="9">
        <f t="shared" si="13"/>
        <v>-5637</v>
      </c>
      <c r="H415" s="10">
        <v>-5885</v>
      </c>
      <c r="I415" s="59" t="s">
        <v>14966</v>
      </c>
      <c r="J415" s="1"/>
    </row>
    <row r="416" spans="1:10" x14ac:dyDescent="0.25">
      <c r="A416" s="22" t="s">
        <v>12259</v>
      </c>
      <c r="B416" s="30" t="s">
        <v>12260</v>
      </c>
      <c r="C416" s="9">
        <v>253919</v>
      </c>
      <c r="D416" s="9">
        <v>49569</v>
      </c>
      <c r="E416" s="9">
        <f t="shared" si="12"/>
        <v>204350</v>
      </c>
      <c r="F416" s="9">
        <v>183400</v>
      </c>
      <c r="G416" s="9">
        <f t="shared" si="13"/>
        <v>20950</v>
      </c>
      <c r="H416" s="10">
        <v>27685</v>
      </c>
      <c r="I416" s="59" t="s">
        <v>14966</v>
      </c>
      <c r="J416" s="1"/>
    </row>
    <row r="417" spans="1:10" x14ac:dyDescent="0.25">
      <c r="A417" s="22" t="s">
        <v>12257</v>
      </c>
      <c r="B417" s="30" t="s">
        <v>12258</v>
      </c>
      <c r="C417" s="9">
        <v>24151873</v>
      </c>
      <c r="D417" s="9">
        <v>10639341</v>
      </c>
      <c r="E417" s="9">
        <f t="shared" si="12"/>
        <v>13512532</v>
      </c>
      <c r="F417" s="9">
        <v>3863424</v>
      </c>
      <c r="G417" s="9">
        <f t="shared" si="13"/>
        <v>9649108</v>
      </c>
      <c r="H417" s="10">
        <v>6659328</v>
      </c>
      <c r="I417" s="59" t="s">
        <v>14966</v>
      </c>
      <c r="J417" s="1"/>
    </row>
    <row r="418" spans="1:10" x14ac:dyDescent="0.25">
      <c r="A418" s="22" t="s">
        <v>12255</v>
      </c>
      <c r="B418" s="30" t="s">
        <v>12256</v>
      </c>
      <c r="C418" s="9">
        <v>17609999</v>
      </c>
      <c r="D418" s="9">
        <v>13318820</v>
      </c>
      <c r="E418" s="9">
        <f t="shared" si="12"/>
        <v>4291179</v>
      </c>
      <c r="F418" s="9">
        <v>2792762</v>
      </c>
      <c r="G418" s="9">
        <f t="shared" si="13"/>
        <v>1498417</v>
      </c>
      <c r="H418" s="10">
        <v>1869942</v>
      </c>
      <c r="I418" s="59" t="s">
        <v>14966</v>
      </c>
      <c r="J418" s="1"/>
    </row>
    <row r="419" spans="1:10" x14ac:dyDescent="0.25">
      <c r="A419" s="22" t="s">
        <v>12253</v>
      </c>
      <c r="B419" s="30" t="s">
        <v>12254</v>
      </c>
      <c r="C419" s="9">
        <v>3286997</v>
      </c>
      <c r="D419" s="9">
        <v>1372282</v>
      </c>
      <c r="E419" s="9">
        <f t="shared" si="12"/>
        <v>1914715</v>
      </c>
      <c r="F419" s="9">
        <v>390929</v>
      </c>
      <c r="G419" s="9">
        <f t="shared" si="13"/>
        <v>1523786</v>
      </c>
      <c r="H419" s="10">
        <v>1491211</v>
      </c>
      <c r="I419" s="59" t="s">
        <v>14966</v>
      </c>
      <c r="J419" s="1"/>
    </row>
    <row r="420" spans="1:10" x14ac:dyDescent="0.25">
      <c r="A420" s="22" t="s">
        <v>12251</v>
      </c>
      <c r="B420" s="30" t="s">
        <v>12252</v>
      </c>
      <c r="C420" s="9">
        <v>128035</v>
      </c>
      <c r="D420" s="9">
        <v>0</v>
      </c>
      <c r="E420" s="9">
        <f t="shared" si="12"/>
        <v>128035</v>
      </c>
      <c r="F420" s="9">
        <v>115141</v>
      </c>
      <c r="G420" s="9">
        <f t="shared" si="13"/>
        <v>12894</v>
      </c>
      <c r="H420" s="10">
        <v>12894</v>
      </c>
      <c r="I420" s="59" t="s">
        <v>14966</v>
      </c>
      <c r="J420" s="1"/>
    </row>
    <row r="421" spans="1:10" x14ac:dyDescent="0.25">
      <c r="A421" s="22" t="s">
        <v>12249</v>
      </c>
      <c r="B421" s="30" t="s">
        <v>12250</v>
      </c>
      <c r="C421" s="9">
        <v>3679844</v>
      </c>
      <c r="D421" s="9">
        <v>1169796</v>
      </c>
      <c r="E421" s="9">
        <f t="shared" si="12"/>
        <v>2510048</v>
      </c>
      <c r="F421" s="9">
        <v>3152496</v>
      </c>
      <c r="G421" s="9">
        <f t="shared" si="13"/>
        <v>-642448</v>
      </c>
      <c r="H421" s="10">
        <v>-1033487</v>
      </c>
      <c r="I421" s="59" t="s">
        <v>14966</v>
      </c>
      <c r="J421" s="1"/>
    </row>
    <row r="422" spans="1:10" x14ac:dyDescent="0.25">
      <c r="A422" s="22" t="s">
        <v>12247</v>
      </c>
      <c r="B422" s="30" t="s">
        <v>12248</v>
      </c>
      <c r="C422" s="9">
        <v>73103249</v>
      </c>
      <c r="D422" s="9">
        <v>53936716</v>
      </c>
      <c r="E422" s="9">
        <f t="shared" si="12"/>
        <v>19166533</v>
      </c>
      <c r="F422" s="9">
        <v>26825665</v>
      </c>
      <c r="G422" s="9">
        <f t="shared" si="13"/>
        <v>-7659132</v>
      </c>
      <c r="H422" s="10">
        <v>-4166765</v>
      </c>
      <c r="I422" s="59" t="s">
        <v>14966</v>
      </c>
      <c r="J422" s="1"/>
    </row>
    <row r="423" spans="1:10" x14ac:dyDescent="0.25">
      <c r="A423" s="22" t="s">
        <v>12245</v>
      </c>
      <c r="B423" s="30" t="s">
        <v>12246</v>
      </c>
      <c r="C423" s="9">
        <v>1302503</v>
      </c>
      <c r="D423" s="9">
        <v>13296</v>
      </c>
      <c r="E423" s="9">
        <f t="shared" si="12"/>
        <v>1289207</v>
      </c>
      <c r="F423" s="9">
        <v>1083520</v>
      </c>
      <c r="G423" s="9">
        <f t="shared" si="13"/>
        <v>205687</v>
      </c>
      <c r="H423" s="10">
        <v>197855</v>
      </c>
      <c r="I423" s="59" t="s">
        <v>14966</v>
      </c>
      <c r="J423" s="1"/>
    </row>
    <row r="424" spans="1:10" x14ac:dyDescent="0.25">
      <c r="A424" s="22" t="s">
        <v>12243</v>
      </c>
      <c r="B424" s="30" t="s">
        <v>12244</v>
      </c>
      <c r="C424" s="9">
        <v>2510030</v>
      </c>
      <c r="D424" s="9">
        <v>882997</v>
      </c>
      <c r="E424" s="9">
        <f t="shared" si="12"/>
        <v>1627033</v>
      </c>
      <c r="F424" s="9">
        <v>1108082</v>
      </c>
      <c r="G424" s="9">
        <f t="shared" si="13"/>
        <v>518951</v>
      </c>
      <c r="H424" s="10">
        <v>517779</v>
      </c>
      <c r="I424" s="59" t="s">
        <v>14966</v>
      </c>
      <c r="J424" s="1"/>
    </row>
    <row r="425" spans="1:10" x14ac:dyDescent="0.25">
      <c r="A425" s="22" t="s">
        <v>12241</v>
      </c>
      <c r="B425" s="30" t="s">
        <v>12242</v>
      </c>
      <c r="C425" s="9">
        <v>86648165</v>
      </c>
      <c r="D425" s="9">
        <v>72859861</v>
      </c>
      <c r="E425" s="9">
        <f t="shared" si="12"/>
        <v>13788304</v>
      </c>
      <c r="F425" s="9">
        <v>8235740</v>
      </c>
      <c r="G425" s="9">
        <f t="shared" si="13"/>
        <v>5552564</v>
      </c>
      <c r="H425" s="10">
        <v>5633268</v>
      </c>
      <c r="I425" s="59" t="s">
        <v>14966</v>
      </c>
      <c r="J425" s="1"/>
    </row>
    <row r="426" spans="1:10" x14ac:dyDescent="0.25">
      <c r="A426" s="22" t="s">
        <v>12239</v>
      </c>
      <c r="B426" s="30" t="s">
        <v>12240</v>
      </c>
      <c r="C426" s="9">
        <v>7619521</v>
      </c>
      <c r="D426" s="9">
        <v>1916587</v>
      </c>
      <c r="E426" s="9">
        <f t="shared" si="12"/>
        <v>5702934</v>
      </c>
      <c r="F426" s="9">
        <v>5645484</v>
      </c>
      <c r="G426" s="9">
        <f t="shared" si="13"/>
        <v>57450</v>
      </c>
      <c r="H426" s="10">
        <v>13891</v>
      </c>
      <c r="I426" s="59" t="s">
        <v>14966</v>
      </c>
      <c r="J426" s="1"/>
    </row>
    <row r="427" spans="1:10" x14ac:dyDescent="0.25">
      <c r="A427" s="22" t="s">
        <v>12237</v>
      </c>
      <c r="B427" s="30" t="s">
        <v>12238</v>
      </c>
      <c r="C427" s="9">
        <v>935533</v>
      </c>
      <c r="D427" s="9">
        <v>610897</v>
      </c>
      <c r="E427" s="9">
        <f t="shared" si="12"/>
        <v>324636</v>
      </c>
      <c r="F427" s="9">
        <v>218433</v>
      </c>
      <c r="G427" s="9">
        <f t="shared" si="13"/>
        <v>106203</v>
      </c>
      <c r="H427" s="10">
        <v>50320</v>
      </c>
      <c r="I427" s="59" t="s">
        <v>14966</v>
      </c>
      <c r="J427" s="1"/>
    </row>
    <row r="428" spans="1:10" x14ac:dyDescent="0.25">
      <c r="A428" s="22" t="s">
        <v>12235</v>
      </c>
      <c r="B428" s="30" t="s">
        <v>12236</v>
      </c>
      <c r="C428" s="9">
        <v>12168080</v>
      </c>
      <c r="D428" s="9">
        <v>1217321</v>
      </c>
      <c r="E428" s="9">
        <f t="shared" si="12"/>
        <v>10950759</v>
      </c>
      <c r="F428" s="9">
        <v>180494</v>
      </c>
      <c r="G428" s="9">
        <f t="shared" si="13"/>
        <v>10770265</v>
      </c>
      <c r="H428" s="10">
        <v>10548081</v>
      </c>
      <c r="I428" s="59" t="s">
        <v>14966</v>
      </c>
      <c r="J428" s="1"/>
    </row>
    <row r="429" spans="1:10" x14ac:dyDescent="0.25">
      <c r="A429" s="22" t="s">
        <v>12233</v>
      </c>
      <c r="B429" s="30" t="s">
        <v>12234</v>
      </c>
      <c r="C429" s="9">
        <v>12207844</v>
      </c>
      <c r="D429" s="9">
        <v>8053257</v>
      </c>
      <c r="E429" s="9">
        <f t="shared" si="12"/>
        <v>4154587</v>
      </c>
      <c r="F429" s="9">
        <v>2992363</v>
      </c>
      <c r="G429" s="9">
        <f t="shared" si="13"/>
        <v>1162224</v>
      </c>
      <c r="H429" s="10">
        <v>802705</v>
      </c>
      <c r="I429" s="59" t="s">
        <v>14966</v>
      </c>
      <c r="J429" s="1"/>
    </row>
    <row r="430" spans="1:10" x14ac:dyDescent="0.25">
      <c r="A430" s="22" t="s">
        <v>12231</v>
      </c>
      <c r="B430" s="30" t="s">
        <v>12232</v>
      </c>
      <c r="C430" s="9">
        <v>0</v>
      </c>
      <c r="D430" s="9">
        <v>0</v>
      </c>
      <c r="E430" s="9">
        <f t="shared" si="12"/>
        <v>0</v>
      </c>
      <c r="F430" s="9">
        <v>0</v>
      </c>
      <c r="G430" s="9">
        <f t="shared" si="13"/>
        <v>0</v>
      </c>
      <c r="H430" s="10">
        <v>0</v>
      </c>
      <c r="I430" s="59" t="s">
        <v>14966</v>
      </c>
      <c r="J430" s="1"/>
    </row>
    <row r="431" spans="1:10" x14ac:dyDescent="0.25">
      <c r="A431" s="22" t="s">
        <v>12229</v>
      </c>
      <c r="B431" s="30" t="s">
        <v>12230</v>
      </c>
      <c r="C431" s="9">
        <v>13218538</v>
      </c>
      <c r="D431" s="9">
        <v>8757701</v>
      </c>
      <c r="E431" s="9">
        <f t="shared" si="12"/>
        <v>4460837</v>
      </c>
      <c r="F431" s="9">
        <v>3073483</v>
      </c>
      <c r="G431" s="9">
        <f t="shared" si="13"/>
        <v>1387354</v>
      </c>
      <c r="H431" s="10">
        <v>1675886</v>
      </c>
      <c r="I431" s="59" t="s">
        <v>14966</v>
      </c>
      <c r="J431" s="1"/>
    </row>
    <row r="432" spans="1:10" x14ac:dyDescent="0.25">
      <c r="A432" s="22" t="s">
        <v>12227</v>
      </c>
      <c r="B432" s="30" t="s">
        <v>12228</v>
      </c>
      <c r="C432" s="9">
        <v>2300060</v>
      </c>
      <c r="D432" s="9">
        <v>564172</v>
      </c>
      <c r="E432" s="9">
        <f t="shared" si="12"/>
        <v>1735888</v>
      </c>
      <c r="F432" s="9">
        <v>1419505</v>
      </c>
      <c r="G432" s="9">
        <f t="shared" si="13"/>
        <v>316383</v>
      </c>
      <c r="H432" s="10">
        <v>272952</v>
      </c>
      <c r="I432" s="59" t="s">
        <v>14966</v>
      </c>
      <c r="J432" s="1"/>
    </row>
    <row r="433" spans="1:10" x14ac:dyDescent="0.25">
      <c r="A433" s="22" t="s">
        <v>12225</v>
      </c>
      <c r="B433" s="30" t="s">
        <v>12226</v>
      </c>
      <c r="C433" s="9">
        <v>9811185</v>
      </c>
      <c r="D433" s="9">
        <v>7893429</v>
      </c>
      <c r="E433" s="9">
        <f t="shared" si="12"/>
        <v>1917756</v>
      </c>
      <c r="F433" s="9">
        <v>1300636</v>
      </c>
      <c r="G433" s="9">
        <f t="shared" si="13"/>
        <v>617120</v>
      </c>
      <c r="H433" s="10">
        <v>1109112</v>
      </c>
      <c r="I433" s="59" t="s">
        <v>14966</v>
      </c>
      <c r="J433" s="1"/>
    </row>
    <row r="434" spans="1:10" x14ac:dyDescent="0.25">
      <c r="A434" s="22" t="s">
        <v>12223</v>
      </c>
      <c r="B434" s="30" t="s">
        <v>12224</v>
      </c>
      <c r="C434" s="9">
        <v>41270779</v>
      </c>
      <c r="D434" s="9">
        <v>36211424</v>
      </c>
      <c r="E434" s="9">
        <f t="shared" si="12"/>
        <v>5059355</v>
      </c>
      <c r="F434" s="9">
        <v>6764676</v>
      </c>
      <c r="G434" s="9">
        <f t="shared" si="13"/>
        <v>-1705321</v>
      </c>
      <c r="H434" s="10">
        <v>1319631</v>
      </c>
      <c r="I434" s="59" t="s">
        <v>14966</v>
      </c>
      <c r="J434" s="1"/>
    </row>
    <row r="435" spans="1:10" x14ac:dyDescent="0.25">
      <c r="A435" s="22" t="s">
        <v>12221</v>
      </c>
      <c r="B435" s="30" t="s">
        <v>12222</v>
      </c>
      <c r="C435" s="9">
        <v>208457</v>
      </c>
      <c r="D435" s="9">
        <v>84158</v>
      </c>
      <c r="E435" s="9">
        <f t="shared" si="12"/>
        <v>124299</v>
      </c>
      <c r="F435" s="9">
        <v>107810</v>
      </c>
      <c r="G435" s="9">
        <f t="shared" si="13"/>
        <v>16489</v>
      </c>
      <c r="H435" s="10">
        <v>14477</v>
      </c>
      <c r="I435" s="59" t="s">
        <v>14966</v>
      </c>
      <c r="J435" s="1"/>
    </row>
    <row r="436" spans="1:10" x14ac:dyDescent="0.25">
      <c r="A436" s="22" t="s">
        <v>12219</v>
      </c>
      <c r="B436" s="30" t="s">
        <v>12220</v>
      </c>
      <c r="C436" s="9">
        <v>76966</v>
      </c>
      <c r="D436" s="9">
        <v>15652</v>
      </c>
      <c r="E436" s="9">
        <f t="shared" si="12"/>
        <v>61314</v>
      </c>
      <c r="F436" s="9">
        <v>51247</v>
      </c>
      <c r="G436" s="9">
        <f t="shared" si="13"/>
        <v>10067</v>
      </c>
      <c r="H436" s="10">
        <v>9186</v>
      </c>
      <c r="I436" s="59" t="s">
        <v>14966</v>
      </c>
      <c r="J436" s="1"/>
    </row>
    <row r="437" spans="1:10" x14ac:dyDescent="0.25">
      <c r="A437" s="22" t="s">
        <v>12217</v>
      </c>
      <c r="B437" s="30" t="s">
        <v>12218</v>
      </c>
      <c r="C437" s="9">
        <v>695075</v>
      </c>
      <c r="D437" s="9">
        <v>546979</v>
      </c>
      <c r="E437" s="9">
        <f t="shared" si="12"/>
        <v>148096</v>
      </c>
      <c r="F437" s="9">
        <v>135567</v>
      </c>
      <c r="G437" s="9">
        <f t="shared" si="13"/>
        <v>12529</v>
      </c>
      <c r="H437" s="10">
        <v>5658</v>
      </c>
      <c r="I437" s="59" t="s">
        <v>14966</v>
      </c>
      <c r="J437" s="1"/>
    </row>
    <row r="438" spans="1:10" x14ac:dyDescent="0.25">
      <c r="A438" s="22" t="s">
        <v>12215</v>
      </c>
      <c r="B438" s="30" t="s">
        <v>12216</v>
      </c>
      <c r="C438" s="9">
        <v>13647306</v>
      </c>
      <c r="D438" s="9">
        <v>11566131</v>
      </c>
      <c r="E438" s="9">
        <f t="shared" si="12"/>
        <v>2081175</v>
      </c>
      <c r="F438" s="9">
        <v>1203170</v>
      </c>
      <c r="G438" s="9">
        <f t="shared" si="13"/>
        <v>878005</v>
      </c>
      <c r="H438" s="10">
        <v>549252</v>
      </c>
      <c r="I438" s="59" t="s">
        <v>14966</v>
      </c>
      <c r="J438" s="1"/>
    </row>
    <row r="439" spans="1:10" x14ac:dyDescent="0.25">
      <c r="A439" s="22" t="s">
        <v>12213</v>
      </c>
      <c r="B439" s="30" t="s">
        <v>12214</v>
      </c>
      <c r="C439" s="9">
        <v>132486</v>
      </c>
      <c r="D439" s="9">
        <v>16039</v>
      </c>
      <c r="E439" s="9">
        <f t="shared" si="12"/>
        <v>116447</v>
      </c>
      <c r="F439" s="9">
        <v>61671</v>
      </c>
      <c r="G439" s="9">
        <f t="shared" si="13"/>
        <v>54776</v>
      </c>
      <c r="H439" s="10">
        <v>54633</v>
      </c>
      <c r="I439" s="59" t="s">
        <v>14966</v>
      </c>
      <c r="J439" s="1"/>
    </row>
    <row r="440" spans="1:10" x14ac:dyDescent="0.25">
      <c r="A440" s="22" t="s">
        <v>12211</v>
      </c>
      <c r="B440" s="30" t="s">
        <v>12212</v>
      </c>
      <c r="C440" s="9">
        <v>1006576</v>
      </c>
      <c r="D440" s="9">
        <v>627959</v>
      </c>
      <c r="E440" s="9">
        <f t="shared" si="12"/>
        <v>378617</v>
      </c>
      <c r="F440" s="9">
        <v>475258</v>
      </c>
      <c r="G440" s="9">
        <f t="shared" si="13"/>
        <v>-96641</v>
      </c>
      <c r="H440" s="10">
        <v>-81467</v>
      </c>
      <c r="I440" s="59" t="s">
        <v>14966</v>
      </c>
      <c r="J440" s="1"/>
    </row>
    <row r="441" spans="1:10" x14ac:dyDescent="0.25">
      <c r="A441" s="22" t="s">
        <v>12209</v>
      </c>
      <c r="B441" s="30" t="s">
        <v>12210</v>
      </c>
      <c r="C441" s="9">
        <v>225796</v>
      </c>
      <c r="D441" s="9">
        <v>16255</v>
      </c>
      <c r="E441" s="9">
        <f t="shared" si="12"/>
        <v>209541</v>
      </c>
      <c r="F441" s="9">
        <v>326464</v>
      </c>
      <c r="G441" s="9">
        <f t="shared" si="13"/>
        <v>-116923</v>
      </c>
      <c r="H441" s="10">
        <v>-13658</v>
      </c>
      <c r="I441" s="59" t="s">
        <v>14966</v>
      </c>
      <c r="J441" s="1"/>
    </row>
    <row r="442" spans="1:10" x14ac:dyDescent="0.25">
      <c r="A442" s="22" t="s">
        <v>12207</v>
      </c>
      <c r="B442" s="30" t="s">
        <v>12208</v>
      </c>
      <c r="C442" s="9">
        <v>1548189</v>
      </c>
      <c r="D442" s="9">
        <v>401931</v>
      </c>
      <c r="E442" s="9">
        <f t="shared" si="12"/>
        <v>1146258</v>
      </c>
      <c r="F442" s="9">
        <v>711047</v>
      </c>
      <c r="G442" s="9">
        <f t="shared" si="13"/>
        <v>435211</v>
      </c>
      <c r="H442" s="10">
        <v>107406</v>
      </c>
      <c r="I442" s="59" t="s">
        <v>14966</v>
      </c>
      <c r="J442" s="1"/>
    </row>
    <row r="443" spans="1:10" x14ac:dyDescent="0.25">
      <c r="A443" s="22" t="s">
        <v>12205</v>
      </c>
      <c r="B443" s="30" t="s">
        <v>12206</v>
      </c>
      <c r="C443" s="9">
        <v>1269615</v>
      </c>
      <c r="D443" s="9">
        <v>937766</v>
      </c>
      <c r="E443" s="9">
        <f t="shared" si="12"/>
        <v>331849</v>
      </c>
      <c r="F443" s="9">
        <v>250362</v>
      </c>
      <c r="G443" s="9">
        <f t="shared" si="13"/>
        <v>81487</v>
      </c>
      <c r="H443" s="10">
        <v>80691</v>
      </c>
      <c r="I443" s="59" t="s">
        <v>14966</v>
      </c>
      <c r="J443" s="1"/>
    </row>
    <row r="444" spans="1:10" x14ac:dyDescent="0.25">
      <c r="A444" s="22" t="s">
        <v>12203</v>
      </c>
      <c r="B444" s="30" t="s">
        <v>12204</v>
      </c>
      <c r="C444" s="9">
        <v>260047</v>
      </c>
      <c r="D444" s="9">
        <v>75416</v>
      </c>
      <c r="E444" s="9">
        <f t="shared" si="12"/>
        <v>184631</v>
      </c>
      <c r="F444" s="9">
        <v>151152</v>
      </c>
      <c r="G444" s="9">
        <f t="shared" si="13"/>
        <v>33479</v>
      </c>
      <c r="H444" s="10">
        <v>64627</v>
      </c>
      <c r="I444" s="59" t="s">
        <v>14966</v>
      </c>
      <c r="J444" s="1"/>
    </row>
    <row r="445" spans="1:10" x14ac:dyDescent="0.25">
      <c r="A445" s="22" t="s">
        <v>12201</v>
      </c>
      <c r="B445" s="30" t="s">
        <v>12202</v>
      </c>
      <c r="C445" s="9">
        <v>566780</v>
      </c>
      <c r="D445" s="9">
        <v>249292</v>
      </c>
      <c r="E445" s="9">
        <f t="shared" si="12"/>
        <v>317488</v>
      </c>
      <c r="F445" s="9">
        <v>264717</v>
      </c>
      <c r="G445" s="9">
        <f t="shared" si="13"/>
        <v>52771</v>
      </c>
      <c r="H445" s="10">
        <v>40783</v>
      </c>
      <c r="I445" s="59" t="s">
        <v>14966</v>
      </c>
      <c r="J445" s="1"/>
    </row>
    <row r="446" spans="1:10" x14ac:dyDescent="0.25">
      <c r="A446" s="22" t="s">
        <v>12199</v>
      </c>
      <c r="B446" s="30" t="s">
        <v>12200</v>
      </c>
      <c r="C446" s="9">
        <v>7025733</v>
      </c>
      <c r="D446" s="9">
        <v>4619240</v>
      </c>
      <c r="E446" s="9">
        <f t="shared" si="12"/>
        <v>2406493</v>
      </c>
      <c r="F446" s="9">
        <v>1904021</v>
      </c>
      <c r="G446" s="9">
        <f t="shared" si="13"/>
        <v>502472</v>
      </c>
      <c r="H446" s="10">
        <v>462776</v>
      </c>
      <c r="I446" s="59" t="s">
        <v>14966</v>
      </c>
      <c r="J446" s="1"/>
    </row>
    <row r="447" spans="1:10" x14ac:dyDescent="0.25">
      <c r="A447" s="22" t="s">
        <v>12197</v>
      </c>
      <c r="B447" s="30" t="s">
        <v>12198</v>
      </c>
      <c r="C447" s="9">
        <v>203351</v>
      </c>
      <c r="D447" s="9">
        <v>192484</v>
      </c>
      <c r="E447" s="9">
        <f t="shared" si="12"/>
        <v>10867</v>
      </c>
      <c r="F447" s="9">
        <v>24541</v>
      </c>
      <c r="G447" s="9">
        <f t="shared" si="13"/>
        <v>-13674</v>
      </c>
      <c r="H447" s="10">
        <v>9318</v>
      </c>
      <c r="I447" s="59" t="s">
        <v>14966</v>
      </c>
      <c r="J447" s="1"/>
    </row>
    <row r="448" spans="1:10" x14ac:dyDescent="0.25">
      <c r="A448" s="22" t="s">
        <v>12195</v>
      </c>
      <c r="B448" s="30" t="s">
        <v>12196</v>
      </c>
      <c r="C448" s="9">
        <v>4679052</v>
      </c>
      <c r="D448" s="9">
        <v>3554269</v>
      </c>
      <c r="E448" s="9">
        <f t="shared" si="12"/>
        <v>1124783</v>
      </c>
      <c r="F448" s="9">
        <v>838820</v>
      </c>
      <c r="G448" s="9">
        <f t="shared" si="13"/>
        <v>285963</v>
      </c>
      <c r="H448" s="10">
        <v>360933</v>
      </c>
      <c r="I448" s="59" t="s">
        <v>14966</v>
      </c>
      <c r="J448" s="1"/>
    </row>
    <row r="449" spans="1:10" x14ac:dyDescent="0.25">
      <c r="A449" s="22" t="s">
        <v>12193</v>
      </c>
      <c r="B449" s="30" t="s">
        <v>12194</v>
      </c>
      <c r="C449" s="9">
        <v>192418</v>
      </c>
      <c r="D449" s="9">
        <v>33345</v>
      </c>
      <c r="E449" s="9">
        <f t="shared" si="12"/>
        <v>159073</v>
      </c>
      <c r="F449" s="9">
        <v>154411</v>
      </c>
      <c r="G449" s="9">
        <f t="shared" si="13"/>
        <v>4662</v>
      </c>
      <c r="H449" s="10">
        <v>1196</v>
      </c>
      <c r="I449" s="59" t="s">
        <v>14966</v>
      </c>
      <c r="J449" s="1"/>
    </row>
    <row r="450" spans="1:10" x14ac:dyDescent="0.25">
      <c r="A450" s="22" t="s">
        <v>12191</v>
      </c>
      <c r="B450" s="30" t="s">
        <v>12192</v>
      </c>
      <c r="C450" s="9">
        <v>2347423</v>
      </c>
      <c r="D450" s="9">
        <v>1746259</v>
      </c>
      <c r="E450" s="9">
        <f t="shared" si="12"/>
        <v>601164</v>
      </c>
      <c r="F450" s="9">
        <v>584405</v>
      </c>
      <c r="G450" s="9">
        <f t="shared" si="13"/>
        <v>16759</v>
      </c>
      <c r="H450" s="10">
        <v>61395</v>
      </c>
      <c r="I450" s="59" t="s">
        <v>14966</v>
      </c>
      <c r="J450" s="1"/>
    </row>
    <row r="451" spans="1:10" x14ac:dyDescent="0.25">
      <c r="A451" s="22" t="s">
        <v>12189</v>
      </c>
      <c r="B451" s="30" t="s">
        <v>12190</v>
      </c>
      <c r="C451" s="9">
        <v>218388</v>
      </c>
      <c r="D451" s="9">
        <v>0</v>
      </c>
      <c r="E451" s="9">
        <f t="shared" si="12"/>
        <v>218388</v>
      </c>
      <c r="F451" s="9">
        <v>115828</v>
      </c>
      <c r="G451" s="9">
        <f t="shared" si="13"/>
        <v>102560</v>
      </c>
      <c r="H451" s="10">
        <v>95661</v>
      </c>
      <c r="I451" s="59" t="s">
        <v>14966</v>
      </c>
      <c r="J451" s="1"/>
    </row>
    <row r="452" spans="1:10" x14ac:dyDescent="0.25">
      <c r="A452" s="22" t="s">
        <v>12187</v>
      </c>
      <c r="B452" s="30" t="s">
        <v>12188</v>
      </c>
      <c r="C452" s="9">
        <v>111882</v>
      </c>
      <c r="D452" s="9">
        <v>0</v>
      </c>
      <c r="E452" s="9">
        <f t="shared" si="12"/>
        <v>111882</v>
      </c>
      <c r="F452" s="9">
        <v>110891</v>
      </c>
      <c r="G452" s="9">
        <f t="shared" si="13"/>
        <v>991</v>
      </c>
      <c r="H452" s="10">
        <v>968</v>
      </c>
      <c r="I452" s="59" t="s">
        <v>14966</v>
      </c>
      <c r="J452" s="1"/>
    </row>
    <row r="453" spans="1:10" x14ac:dyDescent="0.25">
      <c r="A453" s="22" t="s">
        <v>12185</v>
      </c>
      <c r="B453" s="30" t="s">
        <v>12186</v>
      </c>
      <c r="C453" s="9">
        <v>397230</v>
      </c>
      <c r="D453" s="9">
        <v>40394</v>
      </c>
      <c r="E453" s="9">
        <f t="shared" si="12"/>
        <v>356836</v>
      </c>
      <c r="F453" s="9">
        <v>330854</v>
      </c>
      <c r="G453" s="9">
        <f t="shared" si="13"/>
        <v>25982</v>
      </c>
      <c r="H453" s="10">
        <v>4991</v>
      </c>
      <c r="I453" s="59" t="s">
        <v>14966</v>
      </c>
      <c r="J453" s="1"/>
    </row>
    <row r="454" spans="1:10" x14ac:dyDescent="0.25">
      <c r="A454" s="22" t="s">
        <v>12183</v>
      </c>
      <c r="B454" s="30" t="s">
        <v>12184</v>
      </c>
      <c r="C454" s="9">
        <v>20634837</v>
      </c>
      <c r="D454" s="9">
        <v>12849815</v>
      </c>
      <c r="E454" s="9">
        <f t="shared" si="12"/>
        <v>7785022</v>
      </c>
      <c r="F454" s="9">
        <v>5551863</v>
      </c>
      <c r="G454" s="9">
        <f t="shared" si="13"/>
        <v>2233159</v>
      </c>
      <c r="H454" s="10">
        <v>516115</v>
      </c>
      <c r="I454" s="59" t="s">
        <v>14966</v>
      </c>
      <c r="J454" s="1"/>
    </row>
    <row r="455" spans="1:10" x14ac:dyDescent="0.25">
      <c r="A455" s="22" t="s">
        <v>12181</v>
      </c>
      <c r="B455" s="30" t="s">
        <v>12182</v>
      </c>
      <c r="C455" s="9">
        <v>3052248</v>
      </c>
      <c r="D455" s="9">
        <v>2552310</v>
      </c>
      <c r="E455" s="9">
        <f t="shared" si="12"/>
        <v>499938</v>
      </c>
      <c r="F455" s="9">
        <v>299830</v>
      </c>
      <c r="G455" s="9">
        <f t="shared" si="13"/>
        <v>200108</v>
      </c>
      <c r="H455" s="10">
        <v>189089</v>
      </c>
      <c r="I455" s="59" t="s">
        <v>14966</v>
      </c>
      <c r="J455" s="1"/>
    </row>
    <row r="456" spans="1:10" x14ac:dyDescent="0.25">
      <c r="A456" s="22" t="s">
        <v>12179</v>
      </c>
      <c r="B456" s="30" t="s">
        <v>12180</v>
      </c>
      <c r="C456" s="9">
        <v>2446454</v>
      </c>
      <c r="D456" s="9">
        <v>1366382</v>
      </c>
      <c r="E456" s="9">
        <f t="shared" si="12"/>
        <v>1080072</v>
      </c>
      <c r="F456" s="9">
        <v>616938</v>
      </c>
      <c r="G456" s="9">
        <f t="shared" si="13"/>
        <v>463134</v>
      </c>
      <c r="H456" s="10">
        <v>434778</v>
      </c>
      <c r="I456" s="59" t="s">
        <v>14966</v>
      </c>
      <c r="J456" s="1"/>
    </row>
    <row r="457" spans="1:10" x14ac:dyDescent="0.25">
      <c r="A457" s="22" t="s">
        <v>12177</v>
      </c>
      <c r="B457" s="30" t="s">
        <v>12178</v>
      </c>
      <c r="C457" s="9">
        <v>6684481</v>
      </c>
      <c r="D457" s="9">
        <v>3284230</v>
      </c>
      <c r="E457" s="9">
        <f t="shared" si="12"/>
        <v>3400251</v>
      </c>
      <c r="F457" s="9">
        <v>1742509</v>
      </c>
      <c r="G457" s="9">
        <f t="shared" si="13"/>
        <v>1657742</v>
      </c>
      <c r="H457" s="10">
        <v>1270682</v>
      </c>
      <c r="I457" s="59" t="s">
        <v>14966</v>
      </c>
      <c r="J457" s="1"/>
    </row>
    <row r="458" spans="1:10" x14ac:dyDescent="0.25">
      <c r="A458" s="22" t="s">
        <v>12175</v>
      </c>
      <c r="B458" s="30" t="s">
        <v>12176</v>
      </c>
      <c r="C458" s="9">
        <v>445828</v>
      </c>
      <c r="D458" s="9">
        <v>0</v>
      </c>
      <c r="E458" s="9">
        <f t="shared" si="12"/>
        <v>445828</v>
      </c>
      <c r="F458" s="9">
        <v>478679</v>
      </c>
      <c r="G458" s="9">
        <f t="shared" si="13"/>
        <v>-32851</v>
      </c>
      <c r="H458" s="10">
        <v>-35445</v>
      </c>
      <c r="I458" s="59" t="s">
        <v>14966</v>
      </c>
      <c r="J458" s="1"/>
    </row>
    <row r="459" spans="1:10" x14ac:dyDescent="0.25">
      <c r="A459" s="22" t="s">
        <v>12173</v>
      </c>
      <c r="B459" s="30" t="s">
        <v>12174</v>
      </c>
      <c r="C459" s="9">
        <v>48415167</v>
      </c>
      <c r="D459" s="9">
        <v>31123738</v>
      </c>
      <c r="E459" s="9">
        <f t="shared" si="12"/>
        <v>17291429</v>
      </c>
      <c r="F459" s="9">
        <v>15446796</v>
      </c>
      <c r="G459" s="9">
        <f t="shared" si="13"/>
        <v>1844633</v>
      </c>
      <c r="H459" s="10">
        <v>1158142</v>
      </c>
      <c r="I459" s="59" t="s">
        <v>14966</v>
      </c>
      <c r="J459" s="1"/>
    </row>
    <row r="460" spans="1:10" x14ac:dyDescent="0.25">
      <c r="A460" s="22" t="s">
        <v>12171</v>
      </c>
      <c r="B460" s="30" t="s">
        <v>12172</v>
      </c>
      <c r="C460" s="9">
        <v>8264749</v>
      </c>
      <c r="D460" s="9">
        <v>3674566</v>
      </c>
      <c r="E460" s="9">
        <f t="shared" si="12"/>
        <v>4590183</v>
      </c>
      <c r="F460" s="9">
        <v>2032519</v>
      </c>
      <c r="G460" s="9">
        <f t="shared" si="13"/>
        <v>2557664</v>
      </c>
      <c r="H460" s="10">
        <v>1862739</v>
      </c>
      <c r="I460" s="59" t="s">
        <v>14966</v>
      </c>
      <c r="J460" s="1"/>
    </row>
    <row r="461" spans="1:10" x14ac:dyDescent="0.25">
      <c r="A461" s="22" t="s">
        <v>12169</v>
      </c>
      <c r="B461" s="30" t="s">
        <v>12170</v>
      </c>
      <c r="C461" s="9">
        <v>668683</v>
      </c>
      <c r="D461" s="9">
        <v>619922</v>
      </c>
      <c r="E461" s="9">
        <f t="shared" ref="E461:E524" si="14">+C461-D461</f>
        <v>48761</v>
      </c>
      <c r="F461" s="9">
        <v>237463</v>
      </c>
      <c r="G461" s="9">
        <f t="shared" ref="G461:G524" si="15">+E461-F461</f>
        <v>-188702</v>
      </c>
      <c r="H461" s="10">
        <v>3574</v>
      </c>
      <c r="I461" s="59" t="s">
        <v>14966</v>
      </c>
      <c r="J461" s="1"/>
    </row>
    <row r="462" spans="1:10" x14ac:dyDescent="0.25">
      <c r="A462" s="22" t="s">
        <v>12167</v>
      </c>
      <c r="B462" s="30" t="s">
        <v>12168</v>
      </c>
      <c r="C462" s="9">
        <v>1974082</v>
      </c>
      <c r="D462" s="9">
        <v>1360672</v>
      </c>
      <c r="E462" s="9">
        <f t="shared" si="14"/>
        <v>613410</v>
      </c>
      <c r="F462" s="9">
        <v>216220</v>
      </c>
      <c r="G462" s="9">
        <f t="shared" si="15"/>
        <v>397190</v>
      </c>
      <c r="H462" s="10">
        <v>402928</v>
      </c>
      <c r="I462" s="59" t="s">
        <v>14966</v>
      </c>
      <c r="J462" s="1"/>
    </row>
    <row r="463" spans="1:10" x14ac:dyDescent="0.25">
      <c r="A463" s="22" t="s">
        <v>12165</v>
      </c>
      <c r="B463" s="30" t="s">
        <v>12166</v>
      </c>
      <c r="C463" s="9">
        <v>965529</v>
      </c>
      <c r="D463" s="9">
        <v>402715</v>
      </c>
      <c r="E463" s="9">
        <f t="shared" si="14"/>
        <v>562814</v>
      </c>
      <c r="F463" s="9">
        <v>490039</v>
      </c>
      <c r="G463" s="9">
        <f t="shared" si="15"/>
        <v>72775</v>
      </c>
      <c r="H463" s="10">
        <v>-8367</v>
      </c>
      <c r="I463" s="59" t="s">
        <v>14966</v>
      </c>
      <c r="J463" s="1"/>
    </row>
    <row r="464" spans="1:10" x14ac:dyDescent="0.25">
      <c r="A464" s="22" t="s">
        <v>12163</v>
      </c>
      <c r="B464" s="30" t="s">
        <v>12164</v>
      </c>
      <c r="C464" s="9">
        <v>516306</v>
      </c>
      <c r="D464" s="9">
        <v>166062</v>
      </c>
      <c r="E464" s="9">
        <f t="shared" si="14"/>
        <v>350244</v>
      </c>
      <c r="F464" s="9">
        <v>322929</v>
      </c>
      <c r="G464" s="9">
        <f t="shared" si="15"/>
        <v>27315</v>
      </c>
      <c r="H464" s="10">
        <v>17525</v>
      </c>
      <c r="I464" s="59" t="s">
        <v>14966</v>
      </c>
      <c r="J464" s="1"/>
    </row>
    <row r="465" spans="1:10" x14ac:dyDescent="0.25">
      <c r="A465" s="22" t="s">
        <v>12161</v>
      </c>
      <c r="B465" s="30" t="s">
        <v>12162</v>
      </c>
      <c r="C465" s="9">
        <v>2494782</v>
      </c>
      <c r="D465" s="9">
        <v>0</v>
      </c>
      <c r="E465" s="9">
        <f t="shared" si="14"/>
        <v>2494782</v>
      </c>
      <c r="F465" s="9">
        <v>1822085</v>
      </c>
      <c r="G465" s="9">
        <f t="shared" si="15"/>
        <v>672697</v>
      </c>
      <c r="H465" s="10">
        <v>655842</v>
      </c>
      <c r="I465" s="59" t="s">
        <v>14966</v>
      </c>
      <c r="J465" s="1"/>
    </row>
    <row r="466" spans="1:10" x14ac:dyDescent="0.25">
      <c r="A466" s="22" t="s">
        <v>12159</v>
      </c>
      <c r="B466" s="30" t="s">
        <v>12160</v>
      </c>
      <c r="C466" s="9">
        <v>155715222</v>
      </c>
      <c r="D466" s="9">
        <v>110173428</v>
      </c>
      <c r="E466" s="9">
        <f t="shared" si="14"/>
        <v>45541794</v>
      </c>
      <c r="F466" s="9">
        <v>37946353</v>
      </c>
      <c r="G466" s="9">
        <f t="shared" si="15"/>
        <v>7595441</v>
      </c>
      <c r="H466" s="10">
        <v>7390525</v>
      </c>
      <c r="I466" s="59" t="s">
        <v>14966</v>
      </c>
      <c r="J466" s="1"/>
    </row>
    <row r="467" spans="1:10" x14ac:dyDescent="0.25">
      <c r="A467" s="22" t="s">
        <v>12157</v>
      </c>
      <c r="B467" s="30" t="s">
        <v>12158</v>
      </c>
      <c r="C467" s="9">
        <v>194367</v>
      </c>
      <c r="D467" s="9">
        <v>101822</v>
      </c>
      <c r="E467" s="9">
        <f t="shared" si="14"/>
        <v>92545</v>
      </c>
      <c r="F467" s="9">
        <v>57420</v>
      </c>
      <c r="G467" s="9">
        <f t="shared" si="15"/>
        <v>35125</v>
      </c>
      <c r="H467" s="10">
        <v>36571</v>
      </c>
      <c r="I467" s="59" t="s">
        <v>14966</v>
      </c>
      <c r="J467" s="1"/>
    </row>
    <row r="468" spans="1:10" x14ac:dyDescent="0.25">
      <c r="A468" s="22" t="s">
        <v>12155</v>
      </c>
      <c r="B468" s="30" t="s">
        <v>12156</v>
      </c>
      <c r="C468" s="9">
        <v>68718</v>
      </c>
      <c r="D468" s="9">
        <v>31635</v>
      </c>
      <c r="E468" s="9">
        <f t="shared" si="14"/>
        <v>37083</v>
      </c>
      <c r="F468" s="9">
        <v>41184</v>
      </c>
      <c r="G468" s="9">
        <f t="shared" si="15"/>
        <v>-4101</v>
      </c>
      <c r="H468" s="10">
        <v>-4151</v>
      </c>
      <c r="I468" s="59" t="s">
        <v>14966</v>
      </c>
      <c r="J468" s="1"/>
    </row>
    <row r="469" spans="1:10" x14ac:dyDescent="0.25">
      <c r="A469" s="22" t="s">
        <v>12153</v>
      </c>
      <c r="B469" s="30" t="s">
        <v>12154</v>
      </c>
      <c r="C469" s="9">
        <v>26535756</v>
      </c>
      <c r="D469" s="9">
        <v>16991729</v>
      </c>
      <c r="E469" s="9">
        <f t="shared" si="14"/>
        <v>9544027</v>
      </c>
      <c r="F469" s="9">
        <v>7304388</v>
      </c>
      <c r="G469" s="9">
        <f t="shared" si="15"/>
        <v>2239639</v>
      </c>
      <c r="H469" s="10">
        <v>1539095</v>
      </c>
      <c r="I469" s="59" t="s">
        <v>14966</v>
      </c>
      <c r="J469" s="1"/>
    </row>
    <row r="470" spans="1:10" x14ac:dyDescent="0.25">
      <c r="A470" s="22" t="s">
        <v>12151</v>
      </c>
      <c r="B470" s="30" t="s">
        <v>12152</v>
      </c>
      <c r="C470" s="9">
        <v>469257</v>
      </c>
      <c r="D470" s="9">
        <v>218158</v>
      </c>
      <c r="E470" s="9">
        <f t="shared" si="14"/>
        <v>251099</v>
      </c>
      <c r="F470" s="9">
        <v>145528</v>
      </c>
      <c r="G470" s="9">
        <f t="shared" si="15"/>
        <v>105571</v>
      </c>
      <c r="H470" s="10">
        <v>117813</v>
      </c>
      <c r="I470" s="59" t="s">
        <v>14966</v>
      </c>
      <c r="J470" s="1"/>
    </row>
    <row r="471" spans="1:10" x14ac:dyDescent="0.25">
      <c r="A471" s="22" t="s">
        <v>12149</v>
      </c>
      <c r="B471" s="30" t="s">
        <v>12150</v>
      </c>
      <c r="C471" s="9">
        <v>7082743</v>
      </c>
      <c r="D471" s="9">
        <v>3971362</v>
      </c>
      <c r="E471" s="9">
        <f t="shared" si="14"/>
        <v>3111381</v>
      </c>
      <c r="F471" s="9">
        <v>2626378</v>
      </c>
      <c r="G471" s="9">
        <f t="shared" si="15"/>
        <v>485003</v>
      </c>
      <c r="H471" s="10">
        <v>329780</v>
      </c>
      <c r="I471" s="59" t="s">
        <v>14966</v>
      </c>
      <c r="J471" s="1"/>
    </row>
    <row r="472" spans="1:10" x14ac:dyDescent="0.25">
      <c r="A472" s="22" t="s">
        <v>12147</v>
      </c>
      <c r="B472" s="30" t="s">
        <v>12148</v>
      </c>
      <c r="C472" s="9">
        <v>18762012</v>
      </c>
      <c r="D472" s="9">
        <v>9164792</v>
      </c>
      <c r="E472" s="9">
        <f t="shared" si="14"/>
        <v>9597220</v>
      </c>
      <c r="F472" s="9">
        <v>6942511</v>
      </c>
      <c r="G472" s="9">
        <f t="shared" si="15"/>
        <v>2654709</v>
      </c>
      <c r="H472" s="10">
        <v>2362222</v>
      </c>
      <c r="I472" s="59" t="s">
        <v>14966</v>
      </c>
      <c r="J472" s="1"/>
    </row>
    <row r="473" spans="1:10" x14ac:dyDescent="0.25">
      <c r="A473" s="22" t="s">
        <v>12145</v>
      </c>
      <c r="B473" s="30" t="s">
        <v>12146</v>
      </c>
      <c r="C473" s="9">
        <v>28816</v>
      </c>
      <c r="D473" s="9">
        <v>0</v>
      </c>
      <c r="E473" s="9">
        <f t="shared" si="14"/>
        <v>28816</v>
      </c>
      <c r="F473" s="9">
        <v>28512</v>
      </c>
      <c r="G473" s="9">
        <f t="shared" si="15"/>
        <v>304</v>
      </c>
      <c r="H473" s="10">
        <v>477</v>
      </c>
      <c r="I473" s="59" t="s">
        <v>14966</v>
      </c>
      <c r="J473" s="1"/>
    </row>
    <row r="474" spans="1:10" x14ac:dyDescent="0.25">
      <c r="A474" s="22" t="s">
        <v>12143</v>
      </c>
      <c r="B474" s="30" t="s">
        <v>12144</v>
      </c>
      <c r="C474" s="9">
        <v>12521327</v>
      </c>
      <c r="D474" s="9">
        <v>9973547</v>
      </c>
      <c r="E474" s="9">
        <f t="shared" si="14"/>
        <v>2547780</v>
      </c>
      <c r="F474" s="9">
        <v>2405108</v>
      </c>
      <c r="G474" s="9">
        <f t="shared" si="15"/>
        <v>142672</v>
      </c>
      <c r="H474" s="10">
        <v>318896</v>
      </c>
      <c r="I474" s="59" t="s">
        <v>14966</v>
      </c>
      <c r="J474" s="1"/>
    </row>
    <row r="475" spans="1:10" x14ac:dyDescent="0.25">
      <c r="A475" s="22" t="s">
        <v>12141</v>
      </c>
      <c r="B475" s="30" t="s">
        <v>12142</v>
      </c>
      <c r="C475" s="9">
        <v>1627816000</v>
      </c>
      <c r="D475" s="9">
        <v>0</v>
      </c>
      <c r="E475" s="9">
        <f t="shared" si="14"/>
        <v>1627816000</v>
      </c>
      <c r="F475" s="9">
        <v>1301200000</v>
      </c>
      <c r="G475" s="9">
        <f t="shared" si="15"/>
        <v>326616000</v>
      </c>
      <c r="H475" s="10">
        <v>328616000</v>
      </c>
      <c r="I475" s="59" t="s">
        <v>14967</v>
      </c>
      <c r="J475" s="1"/>
    </row>
    <row r="476" spans="1:10" x14ac:dyDescent="0.25">
      <c r="A476" s="22" t="s">
        <v>12139</v>
      </c>
      <c r="B476" s="30" t="s">
        <v>12140</v>
      </c>
      <c r="C476" s="9">
        <v>823160</v>
      </c>
      <c r="D476" s="9">
        <v>239652</v>
      </c>
      <c r="E476" s="9">
        <f t="shared" si="14"/>
        <v>583508</v>
      </c>
      <c r="F476" s="9">
        <v>499289</v>
      </c>
      <c r="G476" s="9">
        <f t="shared" si="15"/>
        <v>84219</v>
      </c>
      <c r="H476" s="10">
        <v>76264</v>
      </c>
      <c r="I476" s="59" t="s">
        <v>14966</v>
      </c>
      <c r="J476" s="1"/>
    </row>
    <row r="477" spans="1:10" x14ac:dyDescent="0.25">
      <c r="A477" s="22" t="s">
        <v>12137</v>
      </c>
      <c r="B477" s="30" t="s">
        <v>12138</v>
      </c>
      <c r="C477" s="9">
        <v>40337</v>
      </c>
      <c r="D477" s="9">
        <v>0</v>
      </c>
      <c r="E477" s="9">
        <f t="shared" si="14"/>
        <v>40337</v>
      </c>
      <c r="F477" s="9">
        <v>38406</v>
      </c>
      <c r="G477" s="9">
        <f t="shared" si="15"/>
        <v>1931</v>
      </c>
      <c r="H477" s="10">
        <v>1313</v>
      </c>
      <c r="I477" s="59" t="s">
        <v>14966</v>
      </c>
      <c r="J477" s="1"/>
    </row>
    <row r="478" spans="1:10" x14ac:dyDescent="0.25">
      <c r="A478" s="22" t="s">
        <v>12135</v>
      </c>
      <c r="B478" s="30" t="s">
        <v>12136</v>
      </c>
      <c r="C478" s="9">
        <v>2928426</v>
      </c>
      <c r="D478" s="9">
        <v>1604786</v>
      </c>
      <c r="E478" s="9">
        <f t="shared" si="14"/>
        <v>1323640</v>
      </c>
      <c r="F478" s="9">
        <v>538361</v>
      </c>
      <c r="G478" s="9">
        <f t="shared" si="15"/>
        <v>785279</v>
      </c>
      <c r="H478" s="10">
        <v>623985</v>
      </c>
      <c r="I478" s="59" t="s">
        <v>14966</v>
      </c>
      <c r="J478" s="1"/>
    </row>
    <row r="479" spans="1:10" x14ac:dyDescent="0.25">
      <c r="A479" s="22" t="s">
        <v>12133</v>
      </c>
      <c r="B479" s="30" t="s">
        <v>12134</v>
      </c>
      <c r="C479" s="9">
        <v>2024658</v>
      </c>
      <c r="D479" s="9">
        <v>1335574</v>
      </c>
      <c r="E479" s="9">
        <f t="shared" si="14"/>
        <v>689084</v>
      </c>
      <c r="F479" s="9">
        <v>557064</v>
      </c>
      <c r="G479" s="9">
        <f t="shared" si="15"/>
        <v>132020</v>
      </c>
      <c r="H479" s="10">
        <v>201734</v>
      </c>
      <c r="I479" s="59" t="s">
        <v>14966</v>
      </c>
      <c r="J479" s="1"/>
    </row>
    <row r="480" spans="1:10" x14ac:dyDescent="0.25">
      <c r="A480" s="22" t="s">
        <v>12131</v>
      </c>
      <c r="B480" s="30" t="s">
        <v>12132</v>
      </c>
      <c r="C480" s="9">
        <v>3141272</v>
      </c>
      <c r="D480" s="9">
        <v>2254953</v>
      </c>
      <c r="E480" s="9">
        <f t="shared" si="14"/>
        <v>886319</v>
      </c>
      <c r="F480" s="9">
        <v>585507</v>
      </c>
      <c r="G480" s="9">
        <f t="shared" si="15"/>
        <v>300812</v>
      </c>
      <c r="H480" s="10">
        <v>81365</v>
      </c>
      <c r="I480" s="59" t="s">
        <v>14966</v>
      </c>
      <c r="J480" s="1"/>
    </row>
    <row r="481" spans="1:10" x14ac:dyDescent="0.25">
      <c r="A481" s="22" t="s">
        <v>12129</v>
      </c>
      <c r="B481" s="30" t="s">
        <v>12130</v>
      </c>
      <c r="C481" s="9">
        <v>1366073</v>
      </c>
      <c r="D481" s="9">
        <v>252167</v>
      </c>
      <c r="E481" s="9">
        <f t="shared" si="14"/>
        <v>1113906</v>
      </c>
      <c r="F481" s="9">
        <v>1106600</v>
      </c>
      <c r="G481" s="9">
        <f t="shared" si="15"/>
        <v>7306</v>
      </c>
      <c r="H481" s="10">
        <v>28504</v>
      </c>
      <c r="I481" s="59" t="s">
        <v>14966</v>
      </c>
      <c r="J481" s="1"/>
    </row>
    <row r="482" spans="1:10" x14ac:dyDescent="0.25">
      <c r="A482" s="22" t="s">
        <v>12127</v>
      </c>
      <c r="B482" s="30" t="s">
        <v>12128</v>
      </c>
      <c r="C482" s="9">
        <v>9833433</v>
      </c>
      <c r="D482" s="9">
        <v>7604378</v>
      </c>
      <c r="E482" s="9">
        <f t="shared" si="14"/>
        <v>2229055</v>
      </c>
      <c r="F482" s="9">
        <v>1541338</v>
      </c>
      <c r="G482" s="9">
        <f t="shared" si="15"/>
        <v>687717</v>
      </c>
      <c r="H482" s="10">
        <v>1885476</v>
      </c>
      <c r="I482" s="59" t="s">
        <v>14966</v>
      </c>
      <c r="J482" s="1"/>
    </row>
    <row r="483" spans="1:10" x14ac:dyDescent="0.25">
      <c r="A483" s="22" t="s">
        <v>12125</v>
      </c>
      <c r="B483" s="30" t="s">
        <v>12126</v>
      </c>
      <c r="C483" s="9">
        <v>15234034</v>
      </c>
      <c r="D483" s="9">
        <v>11411892</v>
      </c>
      <c r="E483" s="9">
        <f t="shared" si="14"/>
        <v>3822142</v>
      </c>
      <c r="F483" s="9">
        <v>3638771</v>
      </c>
      <c r="G483" s="9">
        <f t="shared" si="15"/>
        <v>183371</v>
      </c>
      <c r="H483" s="10">
        <v>919131</v>
      </c>
      <c r="I483" s="59" t="s">
        <v>14966</v>
      </c>
      <c r="J483" s="1"/>
    </row>
    <row r="484" spans="1:10" x14ac:dyDescent="0.25">
      <c r="A484" s="22" t="s">
        <v>12123</v>
      </c>
      <c r="B484" s="30" t="s">
        <v>12124</v>
      </c>
      <c r="C484" s="9">
        <v>841334</v>
      </c>
      <c r="D484" s="9">
        <v>104157</v>
      </c>
      <c r="E484" s="9">
        <f t="shared" si="14"/>
        <v>737177</v>
      </c>
      <c r="F484" s="9">
        <v>650075</v>
      </c>
      <c r="G484" s="9">
        <f t="shared" si="15"/>
        <v>87102</v>
      </c>
      <c r="H484" s="10">
        <v>33385</v>
      </c>
      <c r="I484" s="59" t="s">
        <v>14966</v>
      </c>
      <c r="J484" s="1"/>
    </row>
    <row r="485" spans="1:10" x14ac:dyDescent="0.25">
      <c r="A485" s="22" t="s">
        <v>12121</v>
      </c>
      <c r="B485" s="30" t="s">
        <v>12122</v>
      </c>
      <c r="C485" s="9">
        <v>0</v>
      </c>
      <c r="D485" s="9">
        <v>0</v>
      </c>
      <c r="E485" s="9">
        <f t="shared" si="14"/>
        <v>0</v>
      </c>
      <c r="F485" s="9">
        <v>0</v>
      </c>
      <c r="G485" s="9">
        <f t="shared" si="15"/>
        <v>0</v>
      </c>
      <c r="H485" s="10">
        <v>0</v>
      </c>
      <c r="I485" s="59" t="s">
        <v>14966</v>
      </c>
      <c r="J485" s="1"/>
    </row>
    <row r="486" spans="1:10" x14ac:dyDescent="0.25">
      <c r="A486" s="22" t="s">
        <v>12119</v>
      </c>
      <c r="B486" s="30" t="s">
        <v>12120</v>
      </c>
      <c r="C486" s="9">
        <v>32795098</v>
      </c>
      <c r="D486" s="9">
        <v>20359391</v>
      </c>
      <c r="E486" s="9">
        <f t="shared" si="14"/>
        <v>12435707</v>
      </c>
      <c r="F486" s="9">
        <v>0</v>
      </c>
      <c r="G486" s="9">
        <f t="shared" si="15"/>
        <v>12435707</v>
      </c>
      <c r="H486" s="10">
        <v>12373553</v>
      </c>
      <c r="I486" s="59" t="s">
        <v>14966</v>
      </c>
      <c r="J486" s="1"/>
    </row>
    <row r="487" spans="1:10" x14ac:dyDescent="0.25">
      <c r="A487" s="22" t="s">
        <v>12117</v>
      </c>
      <c r="B487" s="30" t="s">
        <v>12118</v>
      </c>
      <c r="C487" s="9">
        <v>761198</v>
      </c>
      <c r="D487" s="9">
        <v>418104</v>
      </c>
      <c r="E487" s="9">
        <f t="shared" si="14"/>
        <v>343094</v>
      </c>
      <c r="F487" s="9">
        <v>209627</v>
      </c>
      <c r="G487" s="9">
        <f t="shared" si="15"/>
        <v>133467</v>
      </c>
      <c r="H487" s="10">
        <v>118594</v>
      </c>
      <c r="I487" s="59" t="s">
        <v>14966</v>
      </c>
      <c r="J487" s="1"/>
    </row>
    <row r="488" spans="1:10" x14ac:dyDescent="0.25">
      <c r="A488" s="22" t="s">
        <v>12115</v>
      </c>
      <c r="B488" s="30" t="s">
        <v>12116</v>
      </c>
      <c r="C488" s="9">
        <v>5712488</v>
      </c>
      <c r="D488" s="9">
        <v>1985845</v>
      </c>
      <c r="E488" s="9">
        <f t="shared" si="14"/>
        <v>3726643</v>
      </c>
      <c r="F488" s="9">
        <v>3173112</v>
      </c>
      <c r="G488" s="9">
        <f t="shared" si="15"/>
        <v>553531</v>
      </c>
      <c r="H488" s="10">
        <v>420374</v>
      </c>
      <c r="I488" s="59" t="s">
        <v>14966</v>
      </c>
      <c r="J488" s="1"/>
    </row>
    <row r="489" spans="1:10" x14ac:dyDescent="0.25">
      <c r="A489" s="22" t="s">
        <v>12113</v>
      </c>
      <c r="B489" s="30" t="s">
        <v>12114</v>
      </c>
      <c r="C489" s="9">
        <v>30508121</v>
      </c>
      <c r="D489" s="9">
        <v>18080791</v>
      </c>
      <c r="E489" s="9">
        <f t="shared" si="14"/>
        <v>12427330</v>
      </c>
      <c r="F489" s="9">
        <v>8654396</v>
      </c>
      <c r="G489" s="9">
        <f t="shared" si="15"/>
        <v>3772934</v>
      </c>
      <c r="H489" s="10">
        <v>5333239</v>
      </c>
      <c r="I489" s="59" t="s">
        <v>14966</v>
      </c>
      <c r="J489" s="1"/>
    </row>
    <row r="490" spans="1:10" x14ac:dyDescent="0.25">
      <c r="A490" s="22" t="s">
        <v>12111</v>
      </c>
      <c r="B490" s="30" t="s">
        <v>12112</v>
      </c>
      <c r="C490" s="9">
        <v>1717666</v>
      </c>
      <c r="D490" s="9">
        <v>457044</v>
      </c>
      <c r="E490" s="9">
        <f t="shared" si="14"/>
        <v>1260622</v>
      </c>
      <c r="F490" s="9">
        <v>656251</v>
      </c>
      <c r="G490" s="9">
        <f t="shared" si="15"/>
        <v>604371</v>
      </c>
      <c r="H490" s="10">
        <v>659705</v>
      </c>
      <c r="I490" s="59" t="s">
        <v>14966</v>
      </c>
      <c r="J490" s="1"/>
    </row>
    <row r="491" spans="1:10" x14ac:dyDescent="0.25">
      <c r="A491" s="22" t="s">
        <v>12109</v>
      </c>
      <c r="B491" s="30" t="s">
        <v>12110</v>
      </c>
      <c r="C491" s="9">
        <v>78670</v>
      </c>
      <c r="D491" s="9">
        <v>59858</v>
      </c>
      <c r="E491" s="9">
        <f t="shared" si="14"/>
        <v>18812</v>
      </c>
      <c r="F491" s="9">
        <v>9635</v>
      </c>
      <c r="G491" s="9">
        <f t="shared" si="15"/>
        <v>9177</v>
      </c>
      <c r="H491" s="10">
        <v>9696</v>
      </c>
      <c r="I491" s="59" t="s">
        <v>14966</v>
      </c>
      <c r="J491" s="1"/>
    </row>
    <row r="492" spans="1:10" x14ac:dyDescent="0.25">
      <c r="A492" s="22" t="s">
        <v>12107</v>
      </c>
      <c r="B492" s="30" t="s">
        <v>12108</v>
      </c>
      <c r="C492" s="9">
        <v>241225</v>
      </c>
      <c r="D492" s="9">
        <v>192980</v>
      </c>
      <c r="E492" s="9">
        <f t="shared" si="14"/>
        <v>48245</v>
      </c>
      <c r="F492" s="9">
        <v>22869</v>
      </c>
      <c r="G492" s="9">
        <f t="shared" si="15"/>
        <v>25376</v>
      </c>
      <c r="H492" s="10">
        <v>24251</v>
      </c>
      <c r="I492" s="59" t="s">
        <v>14966</v>
      </c>
      <c r="J492" s="1"/>
    </row>
    <row r="493" spans="1:10" x14ac:dyDescent="0.25">
      <c r="A493" s="22" t="s">
        <v>12105</v>
      </c>
      <c r="B493" s="30" t="s">
        <v>12106</v>
      </c>
      <c r="C493" s="9">
        <v>2363544</v>
      </c>
      <c r="D493" s="9">
        <v>1800626</v>
      </c>
      <c r="E493" s="9">
        <f t="shared" si="14"/>
        <v>562918</v>
      </c>
      <c r="F493" s="9">
        <v>253409</v>
      </c>
      <c r="G493" s="9">
        <f t="shared" si="15"/>
        <v>309509</v>
      </c>
      <c r="H493" s="10">
        <v>289860</v>
      </c>
      <c r="I493" s="59" t="s">
        <v>14966</v>
      </c>
      <c r="J493" s="1"/>
    </row>
    <row r="494" spans="1:10" x14ac:dyDescent="0.25">
      <c r="A494" s="22" t="s">
        <v>12103</v>
      </c>
      <c r="B494" s="30" t="s">
        <v>12104</v>
      </c>
      <c r="C494" s="9">
        <v>568885</v>
      </c>
      <c r="D494" s="9">
        <v>280508</v>
      </c>
      <c r="E494" s="9">
        <f t="shared" si="14"/>
        <v>288377</v>
      </c>
      <c r="F494" s="9">
        <v>245824</v>
      </c>
      <c r="G494" s="9">
        <f t="shared" si="15"/>
        <v>42553</v>
      </c>
      <c r="H494" s="10">
        <v>21004</v>
      </c>
      <c r="I494" s="59" t="s">
        <v>14966</v>
      </c>
      <c r="J494" s="1"/>
    </row>
    <row r="495" spans="1:10" x14ac:dyDescent="0.25">
      <c r="A495" s="22" t="s">
        <v>12101</v>
      </c>
      <c r="B495" s="30" t="s">
        <v>12102</v>
      </c>
      <c r="C495" s="9">
        <v>-7446464</v>
      </c>
      <c r="D495" s="9">
        <v>4017129</v>
      </c>
      <c r="E495" s="9">
        <f t="shared" si="14"/>
        <v>-11463593</v>
      </c>
      <c r="F495" s="9">
        <v>2660821</v>
      </c>
      <c r="G495" s="9">
        <f t="shared" si="15"/>
        <v>-14124414</v>
      </c>
      <c r="H495" s="10">
        <v>-14369821</v>
      </c>
      <c r="I495" s="59" t="s">
        <v>14966</v>
      </c>
      <c r="J495" s="1"/>
    </row>
    <row r="496" spans="1:10" x14ac:dyDescent="0.25">
      <c r="A496" s="22" t="s">
        <v>12099</v>
      </c>
      <c r="B496" s="30" t="s">
        <v>12100</v>
      </c>
      <c r="C496" s="9">
        <v>1128738</v>
      </c>
      <c r="D496" s="9">
        <v>487340</v>
      </c>
      <c r="E496" s="9">
        <f t="shared" si="14"/>
        <v>641398</v>
      </c>
      <c r="F496" s="9">
        <v>263682</v>
      </c>
      <c r="G496" s="9">
        <f t="shared" si="15"/>
        <v>377716</v>
      </c>
      <c r="H496" s="10">
        <v>321564</v>
      </c>
      <c r="I496" s="59" t="s">
        <v>14966</v>
      </c>
      <c r="J496" s="1"/>
    </row>
    <row r="497" spans="1:10" x14ac:dyDescent="0.25">
      <c r="A497" s="22" t="s">
        <v>12097</v>
      </c>
      <c r="B497" s="30" t="s">
        <v>12098</v>
      </c>
      <c r="C497" s="9">
        <v>512283</v>
      </c>
      <c r="D497" s="9">
        <v>361953</v>
      </c>
      <c r="E497" s="9">
        <f t="shared" si="14"/>
        <v>150330</v>
      </c>
      <c r="F497" s="9">
        <v>190572</v>
      </c>
      <c r="G497" s="9">
        <f t="shared" si="15"/>
        <v>-40242</v>
      </c>
      <c r="H497" s="10">
        <v>-103329</v>
      </c>
      <c r="I497" s="59" t="s">
        <v>14966</v>
      </c>
      <c r="J497" s="1"/>
    </row>
    <row r="498" spans="1:10" x14ac:dyDescent="0.25">
      <c r="A498" s="22" t="s">
        <v>12095</v>
      </c>
      <c r="B498" s="30" t="s">
        <v>12096</v>
      </c>
      <c r="C498" s="9">
        <v>711494</v>
      </c>
      <c r="D498" s="9">
        <v>401279</v>
      </c>
      <c r="E498" s="9">
        <f t="shared" si="14"/>
        <v>310215</v>
      </c>
      <c r="F498" s="9">
        <v>132369</v>
      </c>
      <c r="G498" s="9">
        <f t="shared" si="15"/>
        <v>177846</v>
      </c>
      <c r="H498" s="10">
        <v>173635</v>
      </c>
      <c r="I498" s="59" t="s">
        <v>14966</v>
      </c>
      <c r="J498" s="1"/>
    </row>
    <row r="499" spans="1:10" x14ac:dyDescent="0.25">
      <c r="A499" s="22" t="s">
        <v>12093</v>
      </c>
      <c r="B499" s="30" t="s">
        <v>12094</v>
      </c>
      <c r="C499" s="9">
        <v>287243</v>
      </c>
      <c r="D499" s="9">
        <v>158708</v>
      </c>
      <c r="E499" s="9">
        <f t="shared" si="14"/>
        <v>128535</v>
      </c>
      <c r="F499" s="9">
        <v>79137</v>
      </c>
      <c r="G499" s="9">
        <f t="shared" si="15"/>
        <v>49398</v>
      </c>
      <c r="H499" s="10">
        <v>46952</v>
      </c>
      <c r="I499" s="59" t="s">
        <v>14966</v>
      </c>
      <c r="J499" s="1"/>
    </row>
    <row r="500" spans="1:10" x14ac:dyDescent="0.25">
      <c r="A500" s="22" t="s">
        <v>12091</v>
      </c>
      <c r="B500" s="30" t="s">
        <v>12092</v>
      </c>
      <c r="C500" s="9">
        <v>965226</v>
      </c>
      <c r="D500" s="9">
        <v>0</v>
      </c>
      <c r="E500" s="9">
        <f t="shared" si="14"/>
        <v>965226</v>
      </c>
      <c r="F500" s="9">
        <v>643464</v>
      </c>
      <c r="G500" s="9">
        <f t="shared" si="15"/>
        <v>321762</v>
      </c>
      <c r="H500" s="10">
        <v>306820</v>
      </c>
      <c r="I500" s="59" t="s">
        <v>14966</v>
      </c>
      <c r="J500" s="1"/>
    </row>
    <row r="501" spans="1:10" x14ac:dyDescent="0.25">
      <c r="A501" s="22" t="s">
        <v>12089</v>
      </c>
      <c r="B501" s="30" t="s">
        <v>12090</v>
      </c>
      <c r="C501" s="9">
        <v>942258</v>
      </c>
      <c r="D501" s="9">
        <v>721880</v>
      </c>
      <c r="E501" s="9">
        <f t="shared" si="14"/>
        <v>220378</v>
      </c>
      <c r="F501" s="9">
        <v>113555</v>
      </c>
      <c r="G501" s="9">
        <f t="shared" si="15"/>
        <v>106823</v>
      </c>
      <c r="H501" s="10">
        <v>81877</v>
      </c>
      <c r="I501" s="59" t="s">
        <v>14966</v>
      </c>
      <c r="J501" s="1"/>
    </row>
    <row r="502" spans="1:10" x14ac:dyDescent="0.25">
      <c r="A502" s="22" t="s">
        <v>12087</v>
      </c>
      <c r="B502" s="30" t="s">
        <v>12088</v>
      </c>
      <c r="C502" s="9">
        <v>552781</v>
      </c>
      <c r="D502" s="9">
        <v>345572</v>
      </c>
      <c r="E502" s="9">
        <f t="shared" si="14"/>
        <v>207209</v>
      </c>
      <c r="F502" s="9">
        <v>203484</v>
      </c>
      <c r="G502" s="9">
        <f t="shared" si="15"/>
        <v>3725</v>
      </c>
      <c r="H502" s="10">
        <v>8488</v>
      </c>
      <c r="I502" s="59" t="s">
        <v>14966</v>
      </c>
      <c r="J502" s="1"/>
    </row>
    <row r="503" spans="1:10" x14ac:dyDescent="0.25">
      <c r="A503" s="22" t="s">
        <v>12085</v>
      </c>
      <c r="B503" s="30" t="s">
        <v>12086</v>
      </c>
      <c r="C503" s="9">
        <v>5780</v>
      </c>
      <c r="D503" s="9">
        <v>0</v>
      </c>
      <c r="E503" s="9">
        <f t="shared" si="14"/>
        <v>5780</v>
      </c>
      <c r="F503" s="9">
        <v>118705</v>
      </c>
      <c r="G503" s="9">
        <f t="shared" si="15"/>
        <v>-112925</v>
      </c>
      <c r="H503" s="10">
        <v>253866</v>
      </c>
      <c r="I503" s="59" t="s">
        <v>14966</v>
      </c>
      <c r="J503" s="1"/>
    </row>
    <row r="504" spans="1:10" x14ac:dyDescent="0.25">
      <c r="A504" s="22" t="s">
        <v>12083</v>
      </c>
      <c r="B504" s="30" t="s">
        <v>12084</v>
      </c>
      <c r="C504" s="9">
        <v>544709</v>
      </c>
      <c r="D504" s="9">
        <v>110611</v>
      </c>
      <c r="E504" s="9">
        <f t="shared" si="14"/>
        <v>434098</v>
      </c>
      <c r="F504" s="9">
        <v>241860</v>
      </c>
      <c r="G504" s="9">
        <f t="shared" si="15"/>
        <v>192238</v>
      </c>
      <c r="H504" s="10">
        <v>198087</v>
      </c>
      <c r="I504" s="59" t="s">
        <v>14966</v>
      </c>
      <c r="J504" s="1"/>
    </row>
    <row r="505" spans="1:10" x14ac:dyDescent="0.25">
      <c r="A505" s="22" t="s">
        <v>12081</v>
      </c>
      <c r="B505" s="30" t="s">
        <v>12082</v>
      </c>
      <c r="C505" s="9">
        <v>1399761</v>
      </c>
      <c r="D505" s="9">
        <v>842964</v>
      </c>
      <c r="E505" s="9">
        <f t="shared" si="14"/>
        <v>556797</v>
      </c>
      <c r="F505" s="9">
        <v>344957</v>
      </c>
      <c r="G505" s="9">
        <f t="shared" si="15"/>
        <v>211840</v>
      </c>
      <c r="H505" s="10">
        <v>207539</v>
      </c>
      <c r="I505" s="59" t="s">
        <v>14966</v>
      </c>
      <c r="J505" s="1"/>
    </row>
    <row r="506" spans="1:10" x14ac:dyDescent="0.25">
      <c r="A506" s="22" t="s">
        <v>12079</v>
      </c>
      <c r="B506" s="30" t="s">
        <v>12080</v>
      </c>
      <c r="C506" s="9">
        <v>596432</v>
      </c>
      <c r="D506" s="9">
        <v>407557</v>
      </c>
      <c r="E506" s="9">
        <f t="shared" si="14"/>
        <v>188875</v>
      </c>
      <c r="F506" s="9">
        <v>171035</v>
      </c>
      <c r="G506" s="9">
        <f t="shared" si="15"/>
        <v>17840</v>
      </c>
      <c r="H506" s="10">
        <v>14035</v>
      </c>
      <c r="I506" s="59" t="s">
        <v>14966</v>
      </c>
      <c r="J506" s="1"/>
    </row>
    <row r="507" spans="1:10" x14ac:dyDescent="0.25">
      <c r="A507" s="22" t="s">
        <v>12077</v>
      </c>
      <c r="B507" s="30" t="s">
        <v>12078</v>
      </c>
      <c r="C507" s="9">
        <v>546650</v>
      </c>
      <c r="D507" s="9">
        <v>172490</v>
      </c>
      <c r="E507" s="9">
        <f t="shared" si="14"/>
        <v>374160</v>
      </c>
      <c r="F507" s="9">
        <v>249018</v>
      </c>
      <c r="G507" s="9">
        <f t="shared" si="15"/>
        <v>125142</v>
      </c>
      <c r="H507" s="10">
        <v>123870</v>
      </c>
      <c r="I507" s="59" t="s">
        <v>14966</v>
      </c>
      <c r="J507" s="1"/>
    </row>
    <row r="508" spans="1:10" x14ac:dyDescent="0.25">
      <c r="A508" s="22" t="s">
        <v>12075</v>
      </c>
      <c r="B508" s="30" t="s">
        <v>12076</v>
      </c>
      <c r="C508" s="9">
        <v>428000</v>
      </c>
      <c r="D508" s="9">
        <v>0</v>
      </c>
      <c r="E508" s="9">
        <f t="shared" si="14"/>
        <v>428000</v>
      </c>
      <c r="F508" s="9">
        <v>56000</v>
      </c>
      <c r="G508" s="9">
        <f t="shared" si="15"/>
        <v>372000</v>
      </c>
      <c r="H508" s="10">
        <v>311000</v>
      </c>
      <c r="I508" s="59" t="s">
        <v>14966</v>
      </c>
      <c r="J508" s="1"/>
    </row>
    <row r="509" spans="1:10" x14ac:dyDescent="0.25">
      <c r="A509" s="22" t="s">
        <v>12073</v>
      </c>
      <c r="B509" s="30" t="s">
        <v>12074</v>
      </c>
      <c r="C509" s="9">
        <v>10453918</v>
      </c>
      <c r="D509" s="9">
        <v>9414446</v>
      </c>
      <c r="E509" s="9">
        <f t="shared" si="14"/>
        <v>1039472</v>
      </c>
      <c r="F509" s="9">
        <v>1582066</v>
      </c>
      <c r="G509" s="9">
        <f t="shared" si="15"/>
        <v>-542594</v>
      </c>
      <c r="H509" s="10">
        <v>-584562</v>
      </c>
      <c r="I509" s="59" t="s">
        <v>14966</v>
      </c>
      <c r="J509" s="1"/>
    </row>
    <row r="510" spans="1:10" x14ac:dyDescent="0.25">
      <c r="A510" s="22" t="s">
        <v>12071</v>
      </c>
      <c r="B510" s="30" t="s">
        <v>12072</v>
      </c>
      <c r="C510" s="9">
        <v>98425</v>
      </c>
      <c r="D510" s="9">
        <v>40364</v>
      </c>
      <c r="E510" s="9">
        <f t="shared" si="14"/>
        <v>58061</v>
      </c>
      <c r="F510" s="9">
        <v>51608</v>
      </c>
      <c r="G510" s="9">
        <f t="shared" si="15"/>
        <v>6453</v>
      </c>
      <c r="H510" s="10">
        <v>4877</v>
      </c>
      <c r="I510" s="59" t="s">
        <v>14966</v>
      </c>
      <c r="J510" s="1"/>
    </row>
    <row r="511" spans="1:10" x14ac:dyDescent="0.25">
      <c r="A511" s="22" t="s">
        <v>12069</v>
      </c>
      <c r="B511" s="30" t="s">
        <v>12070</v>
      </c>
      <c r="C511" s="9">
        <v>49811848</v>
      </c>
      <c r="D511" s="9">
        <v>45226649</v>
      </c>
      <c r="E511" s="9">
        <f t="shared" si="14"/>
        <v>4585199</v>
      </c>
      <c r="F511" s="9">
        <v>3784091</v>
      </c>
      <c r="G511" s="9">
        <f t="shared" si="15"/>
        <v>801108</v>
      </c>
      <c r="H511" s="10">
        <v>1640241</v>
      </c>
      <c r="I511" s="59" t="s">
        <v>14966</v>
      </c>
      <c r="J511" s="1"/>
    </row>
    <row r="512" spans="1:10" x14ac:dyDescent="0.25">
      <c r="A512" s="22" t="s">
        <v>12067</v>
      </c>
      <c r="B512" s="30" t="s">
        <v>12068</v>
      </c>
      <c r="C512" s="9">
        <v>9346872</v>
      </c>
      <c r="D512" s="9">
        <v>6346564</v>
      </c>
      <c r="E512" s="9">
        <f t="shared" si="14"/>
        <v>3000308</v>
      </c>
      <c r="F512" s="9">
        <v>1914220</v>
      </c>
      <c r="G512" s="9">
        <f t="shared" si="15"/>
        <v>1086088</v>
      </c>
      <c r="H512" s="10">
        <v>776498</v>
      </c>
      <c r="I512" s="59" t="s">
        <v>14966</v>
      </c>
      <c r="J512" s="1"/>
    </row>
    <row r="513" spans="1:10" x14ac:dyDescent="0.25">
      <c r="A513" s="22" t="s">
        <v>12065</v>
      </c>
      <c r="B513" s="30" t="s">
        <v>12066</v>
      </c>
      <c r="C513" s="9">
        <v>113920</v>
      </c>
      <c r="D513" s="9">
        <v>8185</v>
      </c>
      <c r="E513" s="9">
        <f t="shared" si="14"/>
        <v>105735</v>
      </c>
      <c r="F513" s="9">
        <v>76164</v>
      </c>
      <c r="G513" s="9">
        <f t="shared" si="15"/>
        <v>29571</v>
      </c>
      <c r="H513" s="10">
        <v>28552</v>
      </c>
      <c r="I513" s="59" t="s">
        <v>14966</v>
      </c>
      <c r="J513" s="1"/>
    </row>
    <row r="514" spans="1:10" x14ac:dyDescent="0.25">
      <c r="A514" s="22" t="s">
        <v>12063</v>
      </c>
      <c r="B514" s="30" t="s">
        <v>12064</v>
      </c>
      <c r="C514" s="9">
        <v>350510</v>
      </c>
      <c r="D514" s="9">
        <v>42126</v>
      </c>
      <c r="E514" s="9">
        <f t="shared" si="14"/>
        <v>308384</v>
      </c>
      <c r="F514" s="9">
        <v>274099</v>
      </c>
      <c r="G514" s="9">
        <f t="shared" si="15"/>
        <v>34285</v>
      </c>
      <c r="H514" s="10">
        <v>26825</v>
      </c>
      <c r="I514" s="59" t="s">
        <v>14966</v>
      </c>
      <c r="J514" s="1"/>
    </row>
    <row r="515" spans="1:10" x14ac:dyDescent="0.25">
      <c r="A515" s="22" t="s">
        <v>12061</v>
      </c>
      <c r="B515" s="30" t="s">
        <v>12062</v>
      </c>
      <c r="C515" s="9">
        <v>220322</v>
      </c>
      <c r="D515" s="9">
        <v>0</v>
      </c>
      <c r="E515" s="9">
        <f t="shared" si="14"/>
        <v>220322</v>
      </c>
      <c r="F515" s="9">
        <v>202795</v>
      </c>
      <c r="G515" s="9">
        <f t="shared" si="15"/>
        <v>17527</v>
      </c>
      <c r="H515" s="10">
        <v>23408</v>
      </c>
      <c r="I515" s="59" t="s">
        <v>14966</v>
      </c>
      <c r="J515" s="1"/>
    </row>
    <row r="516" spans="1:10" x14ac:dyDescent="0.25">
      <c r="A516" s="22" t="s">
        <v>12059</v>
      </c>
      <c r="B516" s="30" t="s">
        <v>12060</v>
      </c>
      <c r="C516" s="9">
        <v>139741</v>
      </c>
      <c r="D516" s="9">
        <v>0</v>
      </c>
      <c r="E516" s="9">
        <f t="shared" si="14"/>
        <v>139741</v>
      </c>
      <c r="F516" s="9">
        <v>109948</v>
      </c>
      <c r="G516" s="9">
        <f t="shared" si="15"/>
        <v>29793</v>
      </c>
      <c r="H516" s="10">
        <v>26352</v>
      </c>
      <c r="I516" s="59" t="s">
        <v>14966</v>
      </c>
      <c r="J516" s="1"/>
    </row>
    <row r="517" spans="1:10" x14ac:dyDescent="0.25">
      <c r="A517" s="22" t="s">
        <v>12057</v>
      </c>
      <c r="B517" s="30" t="s">
        <v>12058</v>
      </c>
      <c r="C517" s="9">
        <v>167400</v>
      </c>
      <c r="D517" s="9">
        <v>0</v>
      </c>
      <c r="E517" s="9">
        <f t="shared" si="14"/>
        <v>167400</v>
      </c>
      <c r="F517" s="9">
        <v>154131</v>
      </c>
      <c r="G517" s="9">
        <f t="shared" si="15"/>
        <v>13269</v>
      </c>
      <c r="H517" s="10">
        <v>11645</v>
      </c>
      <c r="I517" s="59" t="s">
        <v>14966</v>
      </c>
      <c r="J517" s="1"/>
    </row>
    <row r="518" spans="1:10" x14ac:dyDescent="0.25">
      <c r="A518" s="22" t="s">
        <v>12055</v>
      </c>
      <c r="B518" s="30" t="s">
        <v>12056</v>
      </c>
      <c r="C518" s="9">
        <v>2961460</v>
      </c>
      <c r="D518" s="9">
        <v>1999803</v>
      </c>
      <c r="E518" s="9">
        <f t="shared" si="14"/>
        <v>961657</v>
      </c>
      <c r="F518" s="9">
        <v>613459</v>
      </c>
      <c r="G518" s="9">
        <f t="shared" si="15"/>
        <v>348198</v>
      </c>
      <c r="H518" s="10">
        <v>275023</v>
      </c>
      <c r="I518" s="59" t="s">
        <v>14966</v>
      </c>
      <c r="J518" s="1"/>
    </row>
    <row r="519" spans="1:10" x14ac:dyDescent="0.25">
      <c r="A519" s="22" t="s">
        <v>12053</v>
      </c>
      <c r="B519" s="30" t="s">
        <v>12054</v>
      </c>
      <c r="C519" s="9">
        <v>1852542</v>
      </c>
      <c r="D519" s="9">
        <v>1172838</v>
      </c>
      <c r="E519" s="9">
        <f t="shared" si="14"/>
        <v>679704</v>
      </c>
      <c r="F519" s="9">
        <v>544116</v>
      </c>
      <c r="G519" s="9">
        <f t="shared" si="15"/>
        <v>135588</v>
      </c>
      <c r="H519" s="10">
        <v>126494</v>
      </c>
      <c r="I519" s="59" t="s">
        <v>14966</v>
      </c>
      <c r="J519" s="1"/>
    </row>
    <row r="520" spans="1:10" x14ac:dyDescent="0.25">
      <c r="A520" s="22" t="s">
        <v>12051</v>
      </c>
      <c r="B520" s="30" t="s">
        <v>12052</v>
      </c>
      <c r="C520" s="9">
        <v>4664666</v>
      </c>
      <c r="D520" s="9">
        <v>2872722</v>
      </c>
      <c r="E520" s="9">
        <f t="shared" si="14"/>
        <v>1791944</v>
      </c>
      <c r="F520" s="9">
        <v>1706818</v>
      </c>
      <c r="G520" s="9">
        <f t="shared" si="15"/>
        <v>85126</v>
      </c>
      <c r="H520" s="10">
        <v>299583</v>
      </c>
      <c r="I520" s="59" t="s">
        <v>14966</v>
      </c>
      <c r="J520" s="1"/>
    </row>
    <row r="521" spans="1:10" x14ac:dyDescent="0.25">
      <c r="A521" s="22" t="s">
        <v>12049</v>
      </c>
      <c r="B521" s="30" t="s">
        <v>12050</v>
      </c>
      <c r="C521" s="9">
        <v>45117</v>
      </c>
      <c r="D521" s="9">
        <v>25190</v>
      </c>
      <c r="E521" s="9">
        <f t="shared" si="14"/>
        <v>19927</v>
      </c>
      <c r="F521" s="9">
        <v>19659</v>
      </c>
      <c r="G521" s="9">
        <f t="shared" si="15"/>
        <v>268</v>
      </c>
      <c r="H521" s="10">
        <v>131</v>
      </c>
      <c r="I521" s="59" t="s">
        <v>14966</v>
      </c>
      <c r="J521" s="1"/>
    </row>
    <row r="522" spans="1:10" x14ac:dyDescent="0.25">
      <c r="A522" s="22" t="s">
        <v>12047</v>
      </c>
      <c r="B522" s="30" t="s">
        <v>12048</v>
      </c>
      <c r="C522" s="9">
        <v>1163516</v>
      </c>
      <c r="D522" s="9">
        <v>396227</v>
      </c>
      <c r="E522" s="9">
        <f t="shared" si="14"/>
        <v>767289</v>
      </c>
      <c r="F522" s="9">
        <v>576345</v>
      </c>
      <c r="G522" s="9">
        <f t="shared" si="15"/>
        <v>190944</v>
      </c>
      <c r="H522" s="10">
        <v>182529</v>
      </c>
      <c r="I522" s="59" t="s">
        <v>14966</v>
      </c>
      <c r="J522" s="1"/>
    </row>
    <row r="523" spans="1:10" x14ac:dyDescent="0.25">
      <c r="A523" s="22" t="s">
        <v>12045</v>
      </c>
      <c r="B523" s="30" t="s">
        <v>12046</v>
      </c>
      <c r="C523" s="9">
        <v>212274</v>
      </c>
      <c r="D523" s="9">
        <v>105970</v>
      </c>
      <c r="E523" s="9">
        <f t="shared" si="14"/>
        <v>106304</v>
      </c>
      <c r="F523" s="9">
        <v>97739</v>
      </c>
      <c r="G523" s="9">
        <f t="shared" si="15"/>
        <v>8565</v>
      </c>
      <c r="H523" s="10">
        <v>10231</v>
      </c>
      <c r="I523" s="59" t="s">
        <v>14966</v>
      </c>
      <c r="J523" s="1"/>
    </row>
    <row r="524" spans="1:10" x14ac:dyDescent="0.25">
      <c r="A524" s="22" t="s">
        <v>12043</v>
      </c>
      <c r="B524" s="30" t="s">
        <v>12044</v>
      </c>
      <c r="C524" s="9">
        <v>341203</v>
      </c>
      <c r="D524" s="9">
        <v>0</v>
      </c>
      <c r="E524" s="9">
        <f t="shared" si="14"/>
        <v>341203</v>
      </c>
      <c r="F524" s="9">
        <v>509474</v>
      </c>
      <c r="G524" s="9">
        <f t="shared" si="15"/>
        <v>-168271</v>
      </c>
      <c r="H524" s="10">
        <v>-29623</v>
      </c>
      <c r="I524" s="59" t="s">
        <v>14966</v>
      </c>
      <c r="J524" s="1"/>
    </row>
    <row r="525" spans="1:10" x14ac:dyDescent="0.25">
      <c r="A525" s="22" t="s">
        <v>12041</v>
      </c>
      <c r="B525" s="30" t="s">
        <v>12042</v>
      </c>
      <c r="C525" s="9">
        <v>211148</v>
      </c>
      <c r="D525" s="9">
        <v>147659</v>
      </c>
      <c r="E525" s="9">
        <f t="shared" ref="E525:E588" si="16">+C525-D525</f>
        <v>63489</v>
      </c>
      <c r="F525" s="9">
        <v>26613</v>
      </c>
      <c r="G525" s="9">
        <f t="shared" ref="G525:G588" si="17">+E525-F525</f>
        <v>36876</v>
      </c>
      <c r="H525" s="10">
        <v>14304</v>
      </c>
      <c r="I525" s="59" t="s">
        <v>14966</v>
      </c>
      <c r="J525" s="1"/>
    </row>
    <row r="526" spans="1:10" x14ac:dyDescent="0.25">
      <c r="A526" s="22" t="s">
        <v>12039</v>
      </c>
      <c r="B526" s="30" t="s">
        <v>12040</v>
      </c>
      <c r="C526" s="9">
        <v>15847002</v>
      </c>
      <c r="D526" s="9">
        <v>12719279</v>
      </c>
      <c r="E526" s="9">
        <f t="shared" si="16"/>
        <v>3127723</v>
      </c>
      <c r="F526" s="9">
        <v>3744540</v>
      </c>
      <c r="G526" s="9">
        <f t="shared" si="17"/>
        <v>-616817</v>
      </c>
      <c r="H526" s="10">
        <v>256510</v>
      </c>
      <c r="I526" s="59" t="s">
        <v>14966</v>
      </c>
      <c r="J526" s="1"/>
    </row>
    <row r="527" spans="1:10" x14ac:dyDescent="0.25">
      <c r="A527" s="22" t="s">
        <v>12037</v>
      </c>
      <c r="B527" s="30" t="s">
        <v>12038</v>
      </c>
      <c r="C527" s="9">
        <v>607188</v>
      </c>
      <c r="D527" s="9">
        <v>422527</v>
      </c>
      <c r="E527" s="9">
        <f t="shared" si="16"/>
        <v>184661</v>
      </c>
      <c r="F527" s="9">
        <v>158793</v>
      </c>
      <c r="G527" s="9">
        <f t="shared" si="17"/>
        <v>25868</v>
      </c>
      <c r="H527" s="10">
        <v>10844</v>
      </c>
      <c r="I527" s="59" t="s">
        <v>14966</v>
      </c>
      <c r="J527" s="1"/>
    </row>
    <row r="528" spans="1:10" x14ac:dyDescent="0.25">
      <c r="A528" s="22" t="s">
        <v>12035</v>
      </c>
      <c r="B528" s="30" t="s">
        <v>12036</v>
      </c>
      <c r="C528" s="9">
        <v>4041613</v>
      </c>
      <c r="D528" s="9">
        <v>3260546</v>
      </c>
      <c r="E528" s="9">
        <f t="shared" si="16"/>
        <v>781067</v>
      </c>
      <c r="F528" s="9">
        <v>355916</v>
      </c>
      <c r="G528" s="9">
        <f t="shared" si="17"/>
        <v>425151</v>
      </c>
      <c r="H528" s="10">
        <v>359287</v>
      </c>
      <c r="I528" s="59" t="s">
        <v>14966</v>
      </c>
      <c r="J528" s="1"/>
    </row>
    <row r="529" spans="1:10" x14ac:dyDescent="0.25">
      <c r="A529" s="22" t="s">
        <v>12033</v>
      </c>
      <c r="B529" s="30" t="s">
        <v>12034</v>
      </c>
      <c r="C529" s="9">
        <v>12322044</v>
      </c>
      <c r="D529" s="9">
        <v>186152</v>
      </c>
      <c r="E529" s="9">
        <f t="shared" si="16"/>
        <v>12135892</v>
      </c>
      <c r="F529" s="9">
        <v>11509840</v>
      </c>
      <c r="G529" s="9">
        <f t="shared" si="17"/>
        <v>626052</v>
      </c>
      <c r="H529" s="10">
        <v>182589</v>
      </c>
      <c r="I529" s="59" t="s">
        <v>14966</v>
      </c>
      <c r="J529" s="1"/>
    </row>
    <row r="530" spans="1:10" x14ac:dyDescent="0.25">
      <c r="A530" s="22" t="s">
        <v>12031</v>
      </c>
      <c r="B530" s="30" t="s">
        <v>12032</v>
      </c>
      <c r="C530" s="9">
        <v>886865</v>
      </c>
      <c r="D530" s="9">
        <v>782225</v>
      </c>
      <c r="E530" s="9">
        <f t="shared" si="16"/>
        <v>104640</v>
      </c>
      <c r="F530" s="9">
        <v>93822</v>
      </c>
      <c r="G530" s="9">
        <f t="shared" si="17"/>
        <v>10818</v>
      </c>
      <c r="H530" s="10">
        <v>10818</v>
      </c>
      <c r="I530" s="59" t="s">
        <v>14966</v>
      </c>
      <c r="J530" s="1"/>
    </row>
    <row r="531" spans="1:10" x14ac:dyDescent="0.25">
      <c r="A531" s="22" t="s">
        <v>12029</v>
      </c>
      <c r="B531" s="30" t="s">
        <v>12030</v>
      </c>
      <c r="C531" s="9">
        <v>2680756</v>
      </c>
      <c r="D531" s="9">
        <v>1545658</v>
      </c>
      <c r="E531" s="9">
        <f t="shared" si="16"/>
        <v>1135098</v>
      </c>
      <c r="F531" s="9">
        <v>764424</v>
      </c>
      <c r="G531" s="9">
        <f t="shared" si="17"/>
        <v>370674</v>
      </c>
      <c r="H531" s="10">
        <v>363445</v>
      </c>
      <c r="I531" s="59" t="s">
        <v>14966</v>
      </c>
      <c r="J531" s="1"/>
    </row>
    <row r="532" spans="1:10" x14ac:dyDescent="0.25">
      <c r="A532" s="22" t="s">
        <v>12027</v>
      </c>
      <c r="B532" s="30" t="s">
        <v>12028</v>
      </c>
      <c r="C532" s="9">
        <v>39500318</v>
      </c>
      <c r="D532" s="9">
        <v>27388255</v>
      </c>
      <c r="E532" s="9">
        <f t="shared" si="16"/>
        <v>12112063</v>
      </c>
      <c r="F532" s="9">
        <v>4729512</v>
      </c>
      <c r="G532" s="9">
        <f t="shared" si="17"/>
        <v>7382551</v>
      </c>
      <c r="H532" s="10">
        <v>4435257</v>
      </c>
      <c r="I532" s="59" t="s">
        <v>14966</v>
      </c>
      <c r="J532" s="1"/>
    </row>
    <row r="533" spans="1:10" x14ac:dyDescent="0.25">
      <c r="A533" s="22" t="s">
        <v>12025</v>
      </c>
      <c r="B533" s="30" t="s">
        <v>12026</v>
      </c>
      <c r="C533" s="9">
        <v>61055</v>
      </c>
      <c r="D533" s="9">
        <v>18924</v>
      </c>
      <c r="E533" s="9">
        <f t="shared" si="16"/>
        <v>42131</v>
      </c>
      <c r="F533" s="9">
        <v>26340</v>
      </c>
      <c r="G533" s="9">
        <f t="shared" si="17"/>
        <v>15791</v>
      </c>
      <c r="H533" s="10">
        <v>15712</v>
      </c>
      <c r="I533" s="59" t="s">
        <v>14966</v>
      </c>
      <c r="J533" s="1"/>
    </row>
    <row r="534" spans="1:10" x14ac:dyDescent="0.25">
      <c r="A534" s="22" t="s">
        <v>12023</v>
      </c>
      <c r="B534" s="30" t="s">
        <v>12024</v>
      </c>
      <c r="C534" s="9">
        <v>250246</v>
      </c>
      <c r="D534" s="9">
        <v>114202</v>
      </c>
      <c r="E534" s="9">
        <f t="shared" si="16"/>
        <v>136044</v>
      </c>
      <c r="F534" s="9">
        <v>256547</v>
      </c>
      <c r="G534" s="9">
        <f t="shared" si="17"/>
        <v>-120503</v>
      </c>
      <c r="H534" s="10">
        <v>-274679</v>
      </c>
      <c r="I534" s="59" t="s">
        <v>14966</v>
      </c>
      <c r="J534" s="1"/>
    </row>
    <row r="535" spans="1:10" x14ac:dyDescent="0.25">
      <c r="A535" s="22" t="s">
        <v>12021</v>
      </c>
      <c r="B535" s="30" t="s">
        <v>12022</v>
      </c>
      <c r="C535" s="9">
        <v>395677</v>
      </c>
      <c r="D535" s="9">
        <v>285425</v>
      </c>
      <c r="E535" s="9">
        <f t="shared" si="16"/>
        <v>110252</v>
      </c>
      <c r="F535" s="9">
        <v>43465</v>
      </c>
      <c r="G535" s="9">
        <f t="shared" si="17"/>
        <v>66787</v>
      </c>
      <c r="H535" s="10">
        <v>66787</v>
      </c>
      <c r="I535" s="59" t="s">
        <v>14966</v>
      </c>
      <c r="J535" s="1"/>
    </row>
    <row r="536" spans="1:10" x14ac:dyDescent="0.25">
      <c r="A536" s="22" t="s">
        <v>12019</v>
      </c>
      <c r="B536" s="30" t="s">
        <v>12020</v>
      </c>
      <c r="C536" s="9">
        <v>51258292</v>
      </c>
      <c r="D536" s="9">
        <v>41325260</v>
      </c>
      <c r="E536" s="9">
        <f t="shared" si="16"/>
        <v>9933032</v>
      </c>
      <c r="F536" s="9">
        <v>7131938</v>
      </c>
      <c r="G536" s="9">
        <f t="shared" si="17"/>
        <v>2801094</v>
      </c>
      <c r="H536" s="10">
        <v>1275778</v>
      </c>
      <c r="I536" s="59" t="s">
        <v>14966</v>
      </c>
      <c r="J536" s="1"/>
    </row>
    <row r="537" spans="1:10" x14ac:dyDescent="0.25">
      <c r="A537" s="22" t="s">
        <v>12017</v>
      </c>
      <c r="B537" s="30" t="s">
        <v>12018</v>
      </c>
      <c r="C537" s="9">
        <v>226081</v>
      </c>
      <c r="D537" s="9">
        <v>83804</v>
      </c>
      <c r="E537" s="9">
        <f t="shared" si="16"/>
        <v>142277</v>
      </c>
      <c r="F537" s="9">
        <v>129974</v>
      </c>
      <c r="G537" s="9">
        <f t="shared" si="17"/>
        <v>12303</v>
      </c>
      <c r="H537" s="10">
        <v>10584</v>
      </c>
      <c r="I537" s="59" t="s">
        <v>14966</v>
      </c>
      <c r="J537" s="1"/>
    </row>
    <row r="538" spans="1:10" x14ac:dyDescent="0.25">
      <c r="A538" s="22" t="s">
        <v>12015</v>
      </c>
      <c r="B538" s="30" t="s">
        <v>12016</v>
      </c>
      <c r="C538" s="9">
        <v>0</v>
      </c>
      <c r="D538" s="9">
        <v>0</v>
      </c>
      <c r="E538" s="9">
        <f t="shared" si="16"/>
        <v>0</v>
      </c>
      <c r="F538" s="9">
        <v>0</v>
      </c>
      <c r="G538" s="9">
        <f t="shared" si="17"/>
        <v>0</v>
      </c>
      <c r="H538" s="10">
        <v>0</v>
      </c>
      <c r="I538" s="59" t="s">
        <v>14966</v>
      </c>
      <c r="J538" s="1"/>
    </row>
    <row r="539" spans="1:10" x14ac:dyDescent="0.25">
      <c r="A539" s="22" t="s">
        <v>12013</v>
      </c>
      <c r="B539" s="30" t="s">
        <v>12014</v>
      </c>
      <c r="C539" s="9">
        <v>2275266</v>
      </c>
      <c r="D539" s="9">
        <v>1204790</v>
      </c>
      <c r="E539" s="9">
        <f t="shared" si="16"/>
        <v>1070476</v>
      </c>
      <c r="F539" s="9">
        <v>795089</v>
      </c>
      <c r="G539" s="9">
        <f t="shared" si="17"/>
        <v>275387</v>
      </c>
      <c r="H539" s="10">
        <v>154028</v>
      </c>
      <c r="I539" s="59" t="s">
        <v>14966</v>
      </c>
      <c r="J539" s="1"/>
    </row>
    <row r="540" spans="1:10" x14ac:dyDescent="0.25">
      <c r="A540" s="22" t="s">
        <v>12011</v>
      </c>
      <c r="B540" s="30" t="s">
        <v>12012</v>
      </c>
      <c r="C540" s="9">
        <v>708083</v>
      </c>
      <c r="D540" s="9">
        <v>315812</v>
      </c>
      <c r="E540" s="9">
        <f t="shared" si="16"/>
        <v>392271</v>
      </c>
      <c r="F540" s="9">
        <v>363923</v>
      </c>
      <c r="G540" s="9">
        <f t="shared" si="17"/>
        <v>28348</v>
      </c>
      <c r="H540" s="10">
        <v>15699</v>
      </c>
      <c r="I540" s="59" t="s">
        <v>14966</v>
      </c>
      <c r="J540" s="1"/>
    </row>
    <row r="541" spans="1:10" x14ac:dyDescent="0.25">
      <c r="A541" s="22" t="s">
        <v>12009</v>
      </c>
      <c r="B541" s="30" t="s">
        <v>12010</v>
      </c>
      <c r="C541" s="9">
        <v>2622923</v>
      </c>
      <c r="D541" s="9">
        <v>1312960</v>
      </c>
      <c r="E541" s="9">
        <f t="shared" si="16"/>
        <v>1309963</v>
      </c>
      <c r="F541" s="9">
        <v>1248097</v>
      </c>
      <c r="G541" s="9">
        <f t="shared" si="17"/>
        <v>61866</v>
      </c>
      <c r="H541" s="10">
        <v>61866</v>
      </c>
      <c r="I541" s="59" t="s">
        <v>14966</v>
      </c>
      <c r="J541" s="1"/>
    </row>
    <row r="542" spans="1:10" x14ac:dyDescent="0.25">
      <c r="A542" s="22" t="s">
        <v>12007</v>
      </c>
      <c r="B542" s="30" t="s">
        <v>12008</v>
      </c>
      <c r="C542" s="9">
        <v>52252</v>
      </c>
      <c r="D542" s="9">
        <v>0</v>
      </c>
      <c r="E542" s="9">
        <f t="shared" si="16"/>
        <v>52252</v>
      </c>
      <c r="F542" s="9">
        <v>53445</v>
      </c>
      <c r="G542" s="9">
        <f t="shared" si="17"/>
        <v>-1193</v>
      </c>
      <c r="H542" s="10">
        <v>-3425</v>
      </c>
      <c r="I542" s="59" t="s">
        <v>14966</v>
      </c>
      <c r="J542" s="1"/>
    </row>
    <row r="543" spans="1:10" x14ac:dyDescent="0.25">
      <c r="A543" s="22" t="s">
        <v>12005</v>
      </c>
      <c r="B543" s="30" t="s">
        <v>12006</v>
      </c>
      <c r="C543" s="9">
        <v>199126</v>
      </c>
      <c r="D543" s="9">
        <v>118087</v>
      </c>
      <c r="E543" s="9">
        <f t="shared" si="16"/>
        <v>81039</v>
      </c>
      <c r="F543" s="9">
        <v>80204</v>
      </c>
      <c r="G543" s="9">
        <f t="shared" si="17"/>
        <v>835</v>
      </c>
      <c r="H543" s="10">
        <v>3367</v>
      </c>
      <c r="I543" s="59" t="s">
        <v>14966</v>
      </c>
      <c r="J543" s="1"/>
    </row>
    <row r="544" spans="1:10" x14ac:dyDescent="0.25">
      <c r="A544" s="22" t="s">
        <v>12003</v>
      </c>
      <c r="B544" s="30" t="s">
        <v>12004</v>
      </c>
      <c r="C544" s="9">
        <v>14791691</v>
      </c>
      <c r="D544" s="9">
        <v>11548146</v>
      </c>
      <c r="E544" s="9">
        <f t="shared" si="16"/>
        <v>3243545</v>
      </c>
      <c r="F544" s="9">
        <v>2273441</v>
      </c>
      <c r="G544" s="9">
        <f t="shared" si="17"/>
        <v>970104</v>
      </c>
      <c r="H544" s="10">
        <v>1277406</v>
      </c>
      <c r="I544" s="59" t="s">
        <v>14966</v>
      </c>
      <c r="J544" s="1"/>
    </row>
    <row r="545" spans="1:10" x14ac:dyDescent="0.25">
      <c r="A545" s="22" t="s">
        <v>12001</v>
      </c>
      <c r="B545" s="30" t="s">
        <v>12002</v>
      </c>
      <c r="C545" s="9">
        <v>3544327</v>
      </c>
      <c r="D545" s="9">
        <v>2733392</v>
      </c>
      <c r="E545" s="9">
        <f t="shared" si="16"/>
        <v>810935</v>
      </c>
      <c r="F545" s="9">
        <v>559658</v>
      </c>
      <c r="G545" s="9">
        <f t="shared" si="17"/>
        <v>251277</v>
      </c>
      <c r="H545" s="10">
        <v>245116</v>
      </c>
      <c r="I545" s="59" t="s">
        <v>14966</v>
      </c>
      <c r="J545" s="1"/>
    </row>
    <row r="546" spans="1:10" x14ac:dyDescent="0.25">
      <c r="A546" s="22" t="s">
        <v>11999</v>
      </c>
      <c r="B546" s="30" t="s">
        <v>12000</v>
      </c>
      <c r="C546" s="9">
        <v>524419</v>
      </c>
      <c r="D546" s="9">
        <v>336734</v>
      </c>
      <c r="E546" s="9">
        <f t="shared" si="16"/>
        <v>187685</v>
      </c>
      <c r="F546" s="9">
        <v>190239</v>
      </c>
      <c r="G546" s="9">
        <f t="shared" si="17"/>
        <v>-2554</v>
      </c>
      <c r="H546" s="10">
        <v>-2554</v>
      </c>
      <c r="I546" s="59" t="s">
        <v>14966</v>
      </c>
      <c r="J546" s="1"/>
    </row>
    <row r="547" spans="1:10" x14ac:dyDescent="0.25">
      <c r="A547" s="22" t="s">
        <v>11997</v>
      </c>
      <c r="B547" s="30" t="s">
        <v>11998</v>
      </c>
      <c r="C547" s="9">
        <v>1678368</v>
      </c>
      <c r="D547" s="9">
        <v>732125</v>
      </c>
      <c r="E547" s="9">
        <f t="shared" si="16"/>
        <v>946243</v>
      </c>
      <c r="F547" s="9">
        <v>818270</v>
      </c>
      <c r="G547" s="9">
        <f t="shared" si="17"/>
        <v>127973</v>
      </c>
      <c r="H547" s="10">
        <v>41589</v>
      </c>
      <c r="I547" s="59" t="s">
        <v>14966</v>
      </c>
      <c r="J547" s="1"/>
    </row>
    <row r="548" spans="1:10" x14ac:dyDescent="0.25">
      <c r="A548" s="22" t="s">
        <v>11995</v>
      </c>
      <c r="B548" s="30" t="s">
        <v>11996</v>
      </c>
      <c r="C548" s="9">
        <v>21612599</v>
      </c>
      <c r="D548" s="9">
        <v>16350002</v>
      </c>
      <c r="E548" s="9">
        <f t="shared" si="16"/>
        <v>5262597</v>
      </c>
      <c r="F548" s="9">
        <v>2144473</v>
      </c>
      <c r="G548" s="9">
        <f t="shared" si="17"/>
        <v>3118124</v>
      </c>
      <c r="H548" s="10">
        <v>2433065</v>
      </c>
      <c r="I548" s="59" t="s">
        <v>14966</v>
      </c>
      <c r="J548" s="1"/>
    </row>
    <row r="549" spans="1:10" x14ac:dyDescent="0.25">
      <c r="A549" s="22" t="s">
        <v>11993</v>
      </c>
      <c r="B549" s="30" t="s">
        <v>11994</v>
      </c>
      <c r="C549" s="9">
        <v>1424573</v>
      </c>
      <c r="D549" s="9">
        <v>789880</v>
      </c>
      <c r="E549" s="9">
        <f t="shared" si="16"/>
        <v>634693</v>
      </c>
      <c r="F549" s="9">
        <v>426207</v>
      </c>
      <c r="G549" s="9">
        <f t="shared" si="17"/>
        <v>208486</v>
      </c>
      <c r="H549" s="10">
        <v>193327</v>
      </c>
      <c r="I549" s="59" t="s">
        <v>14966</v>
      </c>
      <c r="J549" s="1"/>
    </row>
    <row r="550" spans="1:10" x14ac:dyDescent="0.25">
      <c r="A550" s="22" t="s">
        <v>11991</v>
      </c>
      <c r="B550" s="30" t="s">
        <v>11992</v>
      </c>
      <c r="C550" s="9">
        <v>234984</v>
      </c>
      <c r="D550" s="9">
        <v>59580</v>
      </c>
      <c r="E550" s="9">
        <f t="shared" si="16"/>
        <v>175404</v>
      </c>
      <c r="F550" s="9">
        <v>239797</v>
      </c>
      <c r="G550" s="9">
        <f t="shared" si="17"/>
        <v>-64393</v>
      </c>
      <c r="H550" s="10">
        <v>-14418</v>
      </c>
      <c r="I550" s="59" t="s">
        <v>14966</v>
      </c>
      <c r="J550" s="1"/>
    </row>
    <row r="551" spans="1:10" x14ac:dyDescent="0.25">
      <c r="A551" s="22" t="s">
        <v>11989</v>
      </c>
      <c r="B551" s="30" t="s">
        <v>11990</v>
      </c>
      <c r="C551" s="9">
        <v>111575147</v>
      </c>
      <c r="D551" s="9">
        <v>74130452</v>
      </c>
      <c r="E551" s="9">
        <f t="shared" si="16"/>
        <v>37444695</v>
      </c>
      <c r="F551" s="9">
        <v>14224148</v>
      </c>
      <c r="G551" s="9">
        <f t="shared" si="17"/>
        <v>23220547</v>
      </c>
      <c r="H551" s="10">
        <v>25933432</v>
      </c>
      <c r="I551" s="59" t="s">
        <v>14966</v>
      </c>
      <c r="J551" s="1"/>
    </row>
    <row r="552" spans="1:10" x14ac:dyDescent="0.25">
      <c r="A552" s="22" t="s">
        <v>11987</v>
      </c>
      <c r="B552" s="30" t="s">
        <v>11988</v>
      </c>
      <c r="C552" s="9">
        <v>2298729</v>
      </c>
      <c r="D552" s="9">
        <v>660058</v>
      </c>
      <c r="E552" s="9">
        <f t="shared" si="16"/>
        <v>1638671</v>
      </c>
      <c r="F552" s="9">
        <v>1184344</v>
      </c>
      <c r="G552" s="9">
        <f t="shared" si="17"/>
        <v>454327</v>
      </c>
      <c r="H552" s="10">
        <v>421960</v>
      </c>
      <c r="I552" s="59" t="s">
        <v>14966</v>
      </c>
      <c r="J552" s="1"/>
    </row>
    <row r="553" spans="1:10" x14ac:dyDescent="0.25">
      <c r="A553" s="22" t="s">
        <v>11985</v>
      </c>
      <c r="B553" s="30" t="s">
        <v>11986</v>
      </c>
      <c r="C553" s="9">
        <v>901092</v>
      </c>
      <c r="D553" s="9">
        <v>84366</v>
      </c>
      <c r="E553" s="9">
        <f t="shared" si="16"/>
        <v>816726</v>
      </c>
      <c r="F553" s="9">
        <v>561685</v>
      </c>
      <c r="G553" s="9">
        <f t="shared" si="17"/>
        <v>255041</v>
      </c>
      <c r="H553" s="10">
        <v>216566</v>
      </c>
      <c r="I553" s="59" t="s">
        <v>14966</v>
      </c>
      <c r="J553" s="1"/>
    </row>
    <row r="554" spans="1:10" x14ac:dyDescent="0.25">
      <c r="A554" s="22" t="s">
        <v>11983</v>
      </c>
      <c r="B554" s="30" t="s">
        <v>11984</v>
      </c>
      <c r="C554" s="9">
        <v>6889395</v>
      </c>
      <c r="D554" s="9">
        <v>3536242</v>
      </c>
      <c r="E554" s="9">
        <f t="shared" si="16"/>
        <v>3353153</v>
      </c>
      <c r="F554" s="9">
        <v>823822</v>
      </c>
      <c r="G554" s="9">
        <f t="shared" si="17"/>
        <v>2529331</v>
      </c>
      <c r="H554" s="10">
        <v>2511839</v>
      </c>
      <c r="I554" s="59" t="s">
        <v>14966</v>
      </c>
      <c r="J554" s="1"/>
    </row>
    <row r="555" spans="1:10" x14ac:dyDescent="0.25">
      <c r="A555" s="22" t="s">
        <v>11981</v>
      </c>
      <c r="B555" s="30" t="s">
        <v>11982</v>
      </c>
      <c r="C555" s="9">
        <v>125215</v>
      </c>
      <c r="D555" s="9">
        <v>24497</v>
      </c>
      <c r="E555" s="9">
        <f t="shared" si="16"/>
        <v>100718</v>
      </c>
      <c r="F555" s="9">
        <v>97400</v>
      </c>
      <c r="G555" s="9">
        <f t="shared" si="17"/>
        <v>3318</v>
      </c>
      <c r="H555" s="10">
        <v>1426</v>
      </c>
      <c r="I555" s="59" t="s">
        <v>14966</v>
      </c>
      <c r="J555" s="1"/>
    </row>
    <row r="556" spans="1:10" x14ac:dyDescent="0.25">
      <c r="A556" s="22" t="s">
        <v>11979</v>
      </c>
      <c r="B556" s="30" t="s">
        <v>11980</v>
      </c>
      <c r="C556" s="9">
        <v>1081125</v>
      </c>
      <c r="D556" s="9">
        <v>197081</v>
      </c>
      <c r="E556" s="9">
        <f t="shared" si="16"/>
        <v>884044</v>
      </c>
      <c r="F556" s="9">
        <v>223545</v>
      </c>
      <c r="G556" s="9">
        <f t="shared" si="17"/>
        <v>660499</v>
      </c>
      <c r="H556" s="10">
        <v>635305</v>
      </c>
      <c r="I556" s="59" t="s">
        <v>14966</v>
      </c>
      <c r="J556" s="1"/>
    </row>
    <row r="557" spans="1:10" x14ac:dyDescent="0.25">
      <c r="A557" s="22" t="s">
        <v>11977</v>
      </c>
      <c r="B557" s="30" t="s">
        <v>11978</v>
      </c>
      <c r="C557" s="9">
        <v>-332099</v>
      </c>
      <c r="D557" s="9">
        <v>183097</v>
      </c>
      <c r="E557" s="9">
        <f t="shared" si="16"/>
        <v>-515196</v>
      </c>
      <c r="F557" s="9">
        <v>88176</v>
      </c>
      <c r="G557" s="9">
        <f t="shared" si="17"/>
        <v>-603372</v>
      </c>
      <c r="H557" s="10">
        <v>-657993</v>
      </c>
      <c r="I557" s="59" t="s">
        <v>14966</v>
      </c>
      <c r="J557" s="1"/>
    </row>
    <row r="558" spans="1:10" x14ac:dyDescent="0.25">
      <c r="A558" s="22" t="s">
        <v>11975</v>
      </c>
      <c r="B558" s="30" t="s">
        <v>11976</v>
      </c>
      <c r="C558" s="9">
        <v>215659</v>
      </c>
      <c r="D558" s="9">
        <v>13800</v>
      </c>
      <c r="E558" s="9">
        <f t="shared" si="16"/>
        <v>201859</v>
      </c>
      <c r="F558" s="9">
        <v>100647</v>
      </c>
      <c r="G558" s="9">
        <f t="shared" si="17"/>
        <v>101212</v>
      </c>
      <c r="H558" s="10">
        <v>89739</v>
      </c>
      <c r="I558" s="59" t="s">
        <v>14966</v>
      </c>
      <c r="J558" s="1"/>
    </row>
    <row r="559" spans="1:10" x14ac:dyDescent="0.25">
      <c r="A559" s="22" t="s">
        <v>11973</v>
      </c>
      <c r="B559" s="30" t="s">
        <v>11974</v>
      </c>
      <c r="C559" s="9">
        <v>64650</v>
      </c>
      <c r="D559" s="9">
        <v>8831</v>
      </c>
      <c r="E559" s="9">
        <f t="shared" si="16"/>
        <v>55819</v>
      </c>
      <c r="F559" s="9">
        <v>54245</v>
      </c>
      <c r="G559" s="9">
        <f t="shared" si="17"/>
        <v>1574</v>
      </c>
      <c r="H559" s="10">
        <v>523</v>
      </c>
      <c r="I559" s="59" t="s">
        <v>14966</v>
      </c>
      <c r="J559" s="1"/>
    </row>
    <row r="560" spans="1:10" x14ac:dyDescent="0.25">
      <c r="A560" s="22" t="s">
        <v>11971</v>
      </c>
      <c r="B560" s="30" t="s">
        <v>11972</v>
      </c>
      <c r="C560" s="9">
        <v>0</v>
      </c>
      <c r="D560" s="9">
        <v>0</v>
      </c>
      <c r="E560" s="9">
        <f t="shared" si="16"/>
        <v>0</v>
      </c>
      <c r="F560" s="9">
        <v>0</v>
      </c>
      <c r="G560" s="9">
        <f t="shared" si="17"/>
        <v>0</v>
      </c>
      <c r="H560" s="10">
        <v>0</v>
      </c>
      <c r="I560" s="59" t="s">
        <v>14966</v>
      </c>
      <c r="J560" s="1"/>
    </row>
    <row r="561" spans="1:10" x14ac:dyDescent="0.25">
      <c r="A561" s="22" t="s">
        <v>11969</v>
      </c>
      <c r="B561" s="30" t="s">
        <v>11970</v>
      </c>
      <c r="C561" s="9">
        <v>1313185</v>
      </c>
      <c r="D561" s="9">
        <v>692053</v>
      </c>
      <c r="E561" s="9">
        <f t="shared" si="16"/>
        <v>621132</v>
      </c>
      <c r="F561" s="9">
        <v>596908</v>
      </c>
      <c r="G561" s="9">
        <f t="shared" si="17"/>
        <v>24224</v>
      </c>
      <c r="H561" s="10">
        <v>14061</v>
      </c>
      <c r="I561" s="59" t="s">
        <v>14966</v>
      </c>
      <c r="J561" s="1"/>
    </row>
    <row r="562" spans="1:10" x14ac:dyDescent="0.25">
      <c r="A562" s="22" t="s">
        <v>11967</v>
      </c>
      <c r="B562" s="30" t="s">
        <v>11968</v>
      </c>
      <c r="C562" s="9">
        <v>1723398</v>
      </c>
      <c r="D562" s="9">
        <v>1434788</v>
      </c>
      <c r="E562" s="9">
        <f t="shared" si="16"/>
        <v>288610</v>
      </c>
      <c r="F562" s="9">
        <v>205840</v>
      </c>
      <c r="G562" s="9">
        <f t="shared" si="17"/>
        <v>82770</v>
      </c>
      <c r="H562" s="10">
        <v>82770</v>
      </c>
      <c r="I562" s="59" t="s">
        <v>14966</v>
      </c>
      <c r="J562" s="1"/>
    </row>
    <row r="563" spans="1:10" x14ac:dyDescent="0.25">
      <c r="A563" s="22" t="s">
        <v>11965</v>
      </c>
      <c r="B563" s="30" t="s">
        <v>11966</v>
      </c>
      <c r="C563" s="9">
        <v>168683</v>
      </c>
      <c r="D563" s="9">
        <v>58310</v>
      </c>
      <c r="E563" s="9">
        <f t="shared" si="16"/>
        <v>110373</v>
      </c>
      <c r="F563" s="9">
        <v>70442</v>
      </c>
      <c r="G563" s="9">
        <f t="shared" si="17"/>
        <v>39931</v>
      </c>
      <c r="H563" s="10">
        <v>46646</v>
      </c>
      <c r="I563" s="59" t="s">
        <v>14966</v>
      </c>
      <c r="J563" s="1"/>
    </row>
    <row r="564" spans="1:10" x14ac:dyDescent="0.25">
      <c r="A564" s="22" t="s">
        <v>11963</v>
      </c>
      <c r="B564" s="30" t="s">
        <v>11964</v>
      </c>
      <c r="C564" s="9">
        <v>1436404</v>
      </c>
      <c r="D564" s="9">
        <v>767327</v>
      </c>
      <c r="E564" s="9">
        <f t="shared" si="16"/>
        <v>669077</v>
      </c>
      <c r="F564" s="9">
        <v>439499</v>
      </c>
      <c r="G564" s="9">
        <f t="shared" si="17"/>
        <v>229578</v>
      </c>
      <c r="H564" s="10">
        <v>206530</v>
      </c>
      <c r="I564" s="59" t="s">
        <v>14966</v>
      </c>
      <c r="J564" s="1"/>
    </row>
    <row r="565" spans="1:10" x14ac:dyDescent="0.25">
      <c r="A565" s="22" t="s">
        <v>11961</v>
      </c>
      <c r="B565" s="30" t="s">
        <v>11962</v>
      </c>
      <c r="C565" s="9">
        <v>1221145</v>
      </c>
      <c r="D565" s="9">
        <v>983524</v>
      </c>
      <c r="E565" s="9">
        <f t="shared" si="16"/>
        <v>237621</v>
      </c>
      <c r="F565" s="9">
        <v>242076</v>
      </c>
      <c r="G565" s="9">
        <f t="shared" si="17"/>
        <v>-4455</v>
      </c>
      <c r="H565" s="10">
        <v>110266</v>
      </c>
      <c r="I565" s="59" t="s">
        <v>14966</v>
      </c>
      <c r="J565" s="1"/>
    </row>
    <row r="566" spans="1:10" x14ac:dyDescent="0.25">
      <c r="A566" s="22" t="s">
        <v>11959</v>
      </c>
      <c r="B566" s="30" t="s">
        <v>11960</v>
      </c>
      <c r="C566" s="9">
        <v>117412</v>
      </c>
      <c r="D566" s="9">
        <v>59631</v>
      </c>
      <c r="E566" s="9">
        <f t="shared" si="16"/>
        <v>57781</v>
      </c>
      <c r="F566" s="9">
        <v>55783</v>
      </c>
      <c r="G566" s="9">
        <f t="shared" si="17"/>
        <v>1998</v>
      </c>
      <c r="H566" s="10">
        <v>137</v>
      </c>
      <c r="I566" s="59" t="s">
        <v>14966</v>
      </c>
      <c r="J566" s="1"/>
    </row>
    <row r="567" spans="1:10" x14ac:dyDescent="0.25">
      <c r="A567" s="22" t="s">
        <v>11957</v>
      </c>
      <c r="B567" s="30" t="s">
        <v>11958</v>
      </c>
      <c r="C567" s="9">
        <v>511334</v>
      </c>
      <c r="D567" s="9">
        <v>178967</v>
      </c>
      <c r="E567" s="9">
        <f t="shared" si="16"/>
        <v>332367</v>
      </c>
      <c r="F567" s="9">
        <v>317821</v>
      </c>
      <c r="G567" s="9">
        <f t="shared" si="17"/>
        <v>14546</v>
      </c>
      <c r="H567" s="10">
        <v>12236</v>
      </c>
      <c r="I567" s="59" t="s">
        <v>14966</v>
      </c>
      <c r="J567" s="1"/>
    </row>
    <row r="568" spans="1:10" x14ac:dyDescent="0.25">
      <c r="A568" s="22" t="s">
        <v>11955</v>
      </c>
      <c r="B568" s="30" t="s">
        <v>11956</v>
      </c>
      <c r="C568" s="9">
        <v>13220494</v>
      </c>
      <c r="D568" s="9">
        <v>7332965</v>
      </c>
      <c r="E568" s="9">
        <f t="shared" si="16"/>
        <v>5887529</v>
      </c>
      <c r="F568" s="9">
        <v>2338466</v>
      </c>
      <c r="G568" s="9">
        <f t="shared" si="17"/>
        <v>3549063</v>
      </c>
      <c r="H568" s="10">
        <v>2075347</v>
      </c>
      <c r="I568" s="59" t="s">
        <v>14966</v>
      </c>
      <c r="J568" s="1"/>
    </row>
    <row r="569" spans="1:10" x14ac:dyDescent="0.25">
      <c r="A569" s="22" t="s">
        <v>11953</v>
      </c>
      <c r="B569" s="30" t="s">
        <v>11954</v>
      </c>
      <c r="C569" s="9">
        <v>1093522</v>
      </c>
      <c r="D569" s="9">
        <v>87641</v>
      </c>
      <c r="E569" s="9">
        <f t="shared" si="16"/>
        <v>1005881</v>
      </c>
      <c r="F569" s="9">
        <v>796462</v>
      </c>
      <c r="G569" s="9">
        <f t="shared" si="17"/>
        <v>209419</v>
      </c>
      <c r="H569" s="10">
        <v>229883</v>
      </c>
      <c r="I569" s="59" t="s">
        <v>14966</v>
      </c>
      <c r="J569" s="1"/>
    </row>
    <row r="570" spans="1:10" x14ac:dyDescent="0.25">
      <c r="A570" s="22" t="s">
        <v>11951</v>
      </c>
      <c r="B570" s="30" t="s">
        <v>11952</v>
      </c>
      <c r="C570" s="9">
        <v>823734</v>
      </c>
      <c r="D570" s="9">
        <v>374029</v>
      </c>
      <c r="E570" s="9">
        <f t="shared" si="16"/>
        <v>449705</v>
      </c>
      <c r="F570" s="9">
        <v>471885</v>
      </c>
      <c r="G570" s="9">
        <f t="shared" si="17"/>
        <v>-22180</v>
      </c>
      <c r="H570" s="10">
        <v>-32172</v>
      </c>
      <c r="I570" s="59" t="s">
        <v>14966</v>
      </c>
      <c r="J570" s="1"/>
    </row>
    <row r="571" spans="1:10" x14ac:dyDescent="0.25">
      <c r="A571" s="22" t="s">
        <v>11949</v>
      </c>
      <c r="B571" s="30" t="s">
        <v>11950</v>
      </c>
      <c r="C571" s="9">
        <v>5244878</v>
      </c>
      <c r="D571" s="9">
        <v>4469203</v>
      </c>
      <c r="E571" s="9">
        <f t="shared" si="16"/>
        <v>775675</v>
      </c>
      <c r="F571" s="9">
        <v>114933</v>
      </c>
      <c r="G571" s="9">
        <f t="shared" si="17"/>
        <v>660742</v>
      </c>
      <c r="H571" s="10">
        <v>660742</v>
      </c>
      <c r="I571" s="59" t="s">
        <v>14966</v>
      </c>
      <c r="J571" s="1"/>
    </row>
    <row r="572" spans="1:10" x14ac:dyDescent="0.25">
      <c r="A572" s="22" t="s">
        <v>11947</v>
      </c>
      <c r="B572" s="30" t="s">
        <v>11948</v>
      </c>
      <c r="C572" s="9">
        <v>15952842</v>
      </c>
      <c r="D572" s="9">
        <v>7994616</v>
      </c>
      <c r="E572" s="9">
        <f t="shared" si="16"/>
        <v>7958226</v>
      </c>
      <c r="F572" s="9">
        <v>6211447</v>
      </c>
      <c r="G572" s="9">
        <f t="shared" si="17"/>
        <v>1746779</v>
      </c>
      <c r="H572" s="10">
        <v>1627566</v>
      </c>
      <c r="I572" s="59" t="s">
        <v>14966</v>
      </c>
      <c r="J572" s="1"/>
    </row>
    <row r="573" spans="1:10" x14ac:dyDescent="0.25">
      <c r="A573" s="22" t="s">
        <v>11945</v>
      </c>
      <c r="B573" s="30" t="s">
        <v>11946</v>
      </c>
      <c r="C573" s="9">
        <v>6276058</v>
      </c>
      <c r="D573" s="9">
        <v>3183849</v>
      </c>
      <c r="E573" s="9">
        <f t="shared" si="16"/>
        <v>3092209</v>
      </c>
      <c r="F573" s="9">
        <v>2600912</v>
      </c>
      <c r="G573" s="9">
        <f t="shared" si="17"/>
        <v>491297</v>
      </c>
      <c r="H573" s="10">
        <v>467393</v>
      </c>
      <c r="I573" s="59" t="s">
        <v>14966</v>
      </c>
      <c r="J573" s="1"/>
    </row>
    <row r="574" spans="1:10" x14ac:dyDescent="0.25">
      <c r="A574" s="22" t="s">
        <v>11943</v>
      </c>
      <c r="B574" s="30" t="s">
        <v>11944</v>
      </c>
      <c r="C574" s="9">
        <v>5433137</v>
      </c>
      <c r="D574" s="9">
        <v>2311975</v>
      </c>
      <c r="E574" s="9">
        <f t="shared" si="16"/>
        <v>3121162</v>
      </c>
      <c r="F574" s="9">
        <v>2472110</v>
      </c>
      <c r="G574" s="9">
        <f t="shared" si="17"/>
        <v>649052</v>
      </c>
      <c r="H574" s="10">
        <v>603532</v>
      </c>
      <c r="I574" s="59" t="s">
        <v>14966</v>
      </c>
      <c r="J574" s="1"/>
    </row>
    <row r="575" spans="1:10" x14ac:dyDescent="0.25">
      <c r="A575" s="22" t="s">
        <v>11941</v>
      </c>
      <c r="B575" s="30" t="s">
        <v>11942</v>
      </c>
      <c r="C575" s="9">
        <v>3037093</v>
      </c>
      <c r="D575" s="9">
        <v>1033693</v>
      </c>
      <c r="E575" s="9">
        <f t="shared" si="16"/>
        <v>2003400</v>
      </c>
      <c r="F575" s="9">
        <v>1300269</v>
      </c>
      <c r="G575" s="9">
        <f t="shared" si="17"/>
        <v>703131</v>
      </c>
      <c r="H575" s="10">
        <v>604896</v>
      </c>
      <c r="I575" s="59" t="s">
        <v>14966</v>
      </c>
      <c r="J575" s="1"/>
    </row>
    <row r="576" spans="1:10" x14ac:dyDescent="0.25">
      <c r="A576" s="22" t="s">
        <v>11939</v>
      </c>
      <c r="B576" s="30" t="s">
        <v>11940</v>
      </c>
      <c r="C576" s="9">
        <v>2660073</v>
      </c>
      <c r="D576" s="9">
        <v>0</v>
      </c>
      <c r="E576" s="9">
        <f t="shared" si="16"/>
        <v>2660073</v>
      </c>
      <c r="F576" s="9">
        <v>443917</v>
      </c>
      <c r="G576" s="9">
        <f t="shared" si="17"/>
        <v>2216156</v>
      </c>
      <c r="H576" s="10">
        <v>2310076</v>
      </c>
      <c r="I576" s="59" t="s">
        <v>14966</v>
      </c>
      <c r="J576" s="1"/>
    </row>
    <row r="577" spans="1:10" x14ac:dyDescent="0.25">
      <c r="A577" s="22" t="s">
        <v>11937</v>
      </c>
      <c r="B577" s="30" t="s">
        <v>11938</v>
      </c>
      <c r="C577" s="9">
        <v>21303720</v>
      </c>
      <c r="D577" s="9">
        <v>9176881</v>
      </c>
      <c r="E577" s="9">
        <f t="shared" si="16"/>
        <v>12126839</v>
      </c>
      <c r="F577" s="9">
        <v>5882118</v>
      </c>
      <c r="G577" s="9">
        <f t="shared" si="17"/>
        <v>6244721</v>
      </c>
      <c r="H577" s="10">
        <v>6413152</v>
      </c>
      <c r="I577" s="59" t="s">
        <v>14966</v>
      </c>
      <c r="J577" s="1"/>
    </row>
    <row r="578" spans="1:10" x14ac:dyDescent="0.25">
      <c r="A578" s="22" t="s">
        <v>11935</v>
      </c>
      <c r="B578" s="30" t="s">
        <v>11936</v>
      </c>
      <c r="C578" s="9">
        <v>2777132</v>
      </c>
      <c r="D578" s="9">
        <v>1219235</v>
      </c>
      <c r="E578" s="9">
        <f t="shared" si="16"/>
        <v>1557897</v>
      </c>
      <c r="F578" s="9">
        <v>1196487</v>
      </c>
      <c r="G578" s="9">
        <f t="shared" si="17"/>
        <v>361410</v>
      </c>
      <c r="H578" s="10">
        <v>360207</v>
      </c>
      <c r="I578" s="59" t="s">
        <v>14966</v>
      </c>
      <c r="J578" s="1"/>
    </row>
    <row r="579" spans="1:10" x14ac:dyDescent="0.25">
      <c r="A579" s="22" t="s">
        <v>11933</v>
      </c>
      <c r="B579" s="30" t="s">
        <v>11934</v>
      </c>
      <c r="C579" s="9">
        <v>1271380</v>
      </c>
      <c r="D579" s="9">
        <v>144141</v>
      </c>
      <c r="E579" s="9">
        <f t="shared" si="16"/>
        <v>1127239</v>
      </c>
      <c r="F579" s="9">
        <v>963574</v>
      </c>
      <c r="G579" s="9">
        <f t="shared" si="17"/>
        <v>163665</v>
      </c>
      <c r="H579" s="10">
        <v>112410</v>
      </c>
      <c r="I579" s="59" t="s">
        <v>14966</v>
      </c>
      <c r="J579" s="1"/>
    </row>
    <row r="580" spans="1:10" x14ac:dyDescent="0.25">
      <c r="A580" s="22" t="s">
        <v>11931</v>
      </c>
      <c r="B580" s="30" t="s">
        <v>11932</v>
      </c>
      <c r="C580" s="9">
        <v>1579309</v>
      </c>
      <c r="D580" s="9">
        <v>310021</v>
      </c>
      <c r="E580" s="9">
        <f t="shared" si="16"/>
        <v>1269288</v>
      </c>
      <c r="F580" s="9">
        <v>1000189</v>
      </c>
      <c r="G580" s="9">
        <f t="shared" si="17"/>
        <v>269099</v>
      </c>
      <c r="H580" s="10">
        <v>207385</v>
      </c>
      <c r="I580" s="59" t="s">
        <v>14966</v>
      </c>
      <c r="J580" s="1"/>
    </row>
    <row r="581" spans="1:10" x14ac:dyDescent="0.25">
      <c r="A581" s="22" t="s">
        <v>11929</v>
      </c>
      <c r="B581" s="30" t="s">
        <v>11930</v>
      </c>
      <c r="C581" s="9">
        <v>870900</v>
      </c>
      <c r="D581" s="9">
        <v>461077</v>
      </c>
      <c r="E581" s="9">
        <f t="shared" si="16"/>
        <v>409823</v>
      </c>
      <c r="F581" s="9">
        <v>105855</v>
      </c>
      <c r="G581" s="9">
        <f t="shared" si="17"/>
        <v>303968</v>
      </c>
      <c r="H581" s="10">
        <v>108537</v>
      </c>
      <c r="I581" s="59" t="s">
        <v>14966</v>
      </c>
      <c r="J581" s="1"/>
    </row>
    <row r="582" spans="1:10" x14ac:dyDescent="0.25">
      <c r="A582" s="22" t="s">
        <v>11927</v>
      </c>
      <c r="B582" s="30" t="s">
        <v>11928</v>
      </c>
      <c r="C582" s="9">
        <v>98602</v>
      </c>
      <c r="D582" s="9">
        <v>112438</v>
      </c>
      <c r="E582" s="9">
        <f t="shared" si="16"/>
        <v>-13836</v>
      </c>
      <c r="F582" s="9">
        <v>0</v>
      </c>
      <c r="G582" s="9">
        <f t="shared" si="17"/>
        <v>-13836</v>
      </c>
      <c r="H582" s="10">
        <v>6271</v>
      </c>
      <c r="I582" s="59" t="s">
        <v>14966</v>
      </c>
      <c r="J582" s="1"/>
    </row>
    <row r="583" spans="1:10" x14ac:dyDescent="0.25">
      <c r="A583" s="22" t="s">
        <v>11925</v>
      </c>
      <c r="B583" s="30" t="s">
        <v>11926</v>
      </c>
      <c r="C583" s="9">
        <v>29740</v>
      </c>
      <c r="D583" s="9">
        <v>8677</v>
      </c>
      <c r="E583" s="9">
        <f t="shared" si="16"/>
        <v>21063</v>
      </c>
      <c r="F583" s="9">
        <v>19211</v>
      </c>
      <c r="G583" s="9">
        <f t="shared" si="17"/>
        <v>1852</v>
      </c>
      <c r="H583" s="10">
        <v>1406</v>
      </c>
      <c r="I583" s="59" t="s">
        <v>14966</v>
      </c>
      <c r="J583" s="1"/>
    </row>
    <row r="584" spans="1:10" x14ac:dyDescent="0.25">
      <c r="A584" s="22" t="s">
        <v>11923</v>
      </c>
      <c r="B584" s="30" t="s">
        <v>11924</v>
      </c>
      <c r="C584" s="9">
        <v>29732447</v>
      </c>
      <c r="D584" s="9">
        <v>23492955</v>
      </c>
      <c r="E584" s="9">
        <f t="shared" si="16"/>
        <v>6239492</v>
      </c>
      <c r="F584" s="9">
        <v>4709545</v>
      </c>
      <c r="G584" s="9">
        <f t="shared" si="17"/>
        <v>1529947</v>
      </c>
      <c r="H584" s="10">
        <v>1965046</v>
      </c>
      <c r="I584" s="59" t="s">
        <v>14966</v>
      </c>
      <c r="J584" s="1"/>
    </row>
    <row r="585" spans="1:10" x14ac:dyDescent="0.25">
      <c r="A585" s="22" t="s">
        <v>11921</v>
      </c>
      <c r="B585" s="30" t="s">
        <v>11922</v>
      </c>
      <c r="C585" s="9">
        <v>2839703</v>
      </c>
      <c r="D585" s="9">
        <v>992274</v>
      </c>
      <c r="E585" s="9">
        <f t="shared" si="16"/>
        <v>1847429</v>
      </c>
      <c r="F585" s="9">
        <v>1325975</v>
      </c>
      <c r="G585" s="9">
        <f t="shared" si="17"/>
        <v>521454</v>
      </c>
      <c r="H585" s="10">
        <v>501079</v>
      </c>
      <c r="I585" s="59" t="s">
        <v>14966</v>
      </c>
      <c r="J585" s="1"/>
    </row>
    <row r="586" spans="1:10" x14ac:dyDescent="0.25">
      <c r="A586" s="22" t="s">
        <v>11919</v>
      </c>
      <c r="B586" s="30" t="s">
        <v>11920</v>
      </c>
      <c r="C586" s="9">
        <v>661917</v>
      </c>
      <c r="D586" s="9">
        <v>0</v>
      </c>
      <c r="E586" s="9">
        <f t="shared" si="16"/>
        <v>661917</v>
      </c>
      <c r="F586" s="9">
        <v>538718</v>
      </c>
      <c r="G586" s="9">
        <f t="shared" si="17"/>
        <v>123199</v>
      </c>
      <c r="H586" s="10">
        <v>123940</v>
      </c>
      <c r="I586" s="59" t="s">
        <v>14966</v>
      </c>
      <c r="J586" s="1"/>
    </row>
    <row r="587" spans="1:10" x14ac:dyDescent="0.25">
      <c r="A587" s="22" t="s">
        <v>11917</v>
      </c>
      <c r="B587" s="30" t="s">
        <v>11918</v>
      </c>
      <c r="C587" s="9">
        <v>1586737</v>
      </c>
      <c r="D587" s="9">
        <v>699481</v>
      </c>
      <c r="E587" s="9">
        <f t="shared" si="16"/>
        <v>887256</v>
      </c>
      <c r="F587" s="9">
        <v>656234</v>
      </c>
      <c r="G587" s="9">
        <f t="shared" si="17"/>
        <v>231022</v>
      </c>
      <c r="H587" s="10">
        <v>189448</v>
      </c>
      <c r="I587" s="59" t="s">
        <v>14966</v>
      </c>
      <c r="J587" s="1"/>
    </row>
    <row r="588" spans="1:10" x14ac:dyDescent="0.25">
      <c r="A588" s="22" t="s">
        <v>11915</v>
      </c>
      <c r="B588" s="30" t="s">
        <v>11916</v>
      </c>
      <c r="C588" s="9">
        <v>6702778</v>
      </c>
      <c r="D588" s="9">
        <v>1373098</v>
      </c>
      <c r="E588" s="9">
        <f t="shared" si="16"/>
        <v>5329680</v>
      </c>
      <c r="F588" s="9">
        <v>2778711</v>
      </c>
      <c r="G588" s="9">
        <f t="shared" si="17"/>
        <v>2550969</v>
      </c>
      <c r="H588" s="10">
        <v>2482390</v>
      </c>
      <c r="I588" s="59" t="s">
        <v>14966</v>
      </c>
      <c r="J588" s="1"/>
    </row>
    <row r="589" spans="1:10" x14ac:dyDescent="0.25">
      <c r="A589" s="22" t="s">
        <v>11913</v>
      </c>
      <c r="B589" s="30" t="s">
        <v>11914</v>
      </c>
      <c r="C589" s="9">
        <v>17769060</v>
      </c>
      <c r="D589" s="9">
        <v>0</v>
      </c>
      <c r="E589" s="9">
        <f t="shared" ref="E589:E652" si="18">+C589-D589</f>
        <v>17769060</v>
      </c>
      <c r="F589" s="9">
        <v>2931698</v>
      </c>
      <c r="G589" s="9">
        <f t="shared" ref="G589:G652" si="19">+E589-F589</f>
        <v>14837362</v>
      </c>
      <c r="H589" s="10">
        <v>14958985</v>
      </c>
      <c r="I589" s="59" t="s">
        <v>14966</v>
      </c>
      <c r="J589" s="1"/>
    </row>
    <row r="590" spans="1:10" x14ac:dyDescent="0.25">
      <c r="A590" s="22" t="s">
        <v>11911</v>
      </c>
      <c r="B590" s="30" t="s">
        <v>11912</v>
      </c>
      <c r="C590" s="9">
        <v>888614</v>
      </c>
      <c r="D590" s="9">
        <v>288377</v>
      </c>
      <c r="E590" s="9">
        <f t="shared" si="18"/>
        <v>600237</v>
      </c>
      <c r="F590" s="9">
        <v>581736</v>
      </c>
      <c r="G590" s="9">
        <f t="shared" si="19"/>
        <v>18501</v>
      </c>
      <c r="H590" s="10">
        <v>8995</v>
      </c>
      <c r="I590" s="59" t="s">
        <v>14966</v>
      </c>
      <c r="J590" s="1"/>
    </row>
    <row r="591" spans="1:10" x14ac:dyDescent="0.25">
      <c r="A591" s="22" t="s">
        <v>11909</v>
      </c>
      <c r="B591" s="30" t="s">
        <v>11910</v>
      </c>
      <c r="C591" s="9">
        <v>324961</v>
      </c>
      <c r="D591" s="9">
        <v>163400</v>
      </c>
      <c r="E591" s="9">
        <f t="shared" si="18"/>
        <v>161561</v>
      </c>
      <c r="F591" s="9">
        <v>114700</v>
      </c>
      <c r="G591" s="9">
        <f t="shared" si="19"/>
        <v>46861</v>
      </c>
      <c r="H591" s="10">
        <v>38260</v>
      </c>
      <c r="I591" s="59" t="s">
        <v>14966</v>
      </c>
      <c r="J591" s="1"/>
    </row>
    <row r="592" spans="1:10" x14ac:dyDescent="0.25">
      <c r="A592" s="22" t="s">
        <v>11907</v>
      </c>
      <c r="B592" s="30" t="s">
        <v>11908</v>
      </c>
      <c r="C592" s="9">
        <v>149834</v>
      </c>
      <c r="D592" s="9">
        <v>24421</v>
      </c>
      <c r="E592" s="9">
        <f t="shared" si="18"/>
        <v>125413</v>
      </c>
      <c r="F592" s="9">
        <v>54693</v>
      </c>
      <c r="G592" s="9">
        <f t="shared" si="19"/>
        <v>70720</v>
      </c>
      <c r="H592" s="10">
        <v>70112</v>
      </c>
      <c r="I592" s="59" t="s">
        <v>14966</v>
      </c>
      <c r="J592" s="1"/>
    </row>
    <row r="593" spans="1:10" x14ac:dyDescent="0.25">
      <c r="A593" s="22" t="s">
        <v>11905</v>
      </c>
      <c r="B593" s="30" t="s">
        <v>11906</v>
      </c>
      <c r="C593" s="9">
        <v>2993429</v>
      </c>
      <c r="D593" s="9">
        <v>1178168</v>
      </c>
      <c r="E593" s="9">
        <f t="shared" si="18"/>
        <v>1815261</v>
      </c>
      <c r="F593" s="9">
        <v>1300085</v>
      </c>
      <c r="G593" s="9">
        <f t="shared" si="19"/>
        <v>515176</v>
      </c>
      <c r="H593" s="10">
        <v>280651</v>
      </c>
      <c r="I593" s="59" t="s">
        <v>14966</v>
      </c>
      <c r="J593" s="1"/>
    </row>
    <row r="594" spans="1:10" x14ac:dyDescent="0.25">
      <c r="A594" s="22" t="s">
        <v>11903</v>
      </c>
      <c r="B594" s="30" t="s">
        <v>11904</v>
      </c>
      <c r="C594" s="9">
        <v>1976546</v>
      </c>
      <c r="D594" s="9">
        <v>1510184</v>
      </c>
      <c r="E594" s="9">
        <f t="shared" si="18"/>
        <v>466362</v>
      </c>
      <c r="F594" s="9">
        <v>324582</v>
      </c>
      <c r="G594" s="9">
        <f t="shared" si="19"/>
        <v>141780</v>
      </c>
      <c r="H594" s="10">
        <v>102200</v>
      </c>
      <c r="I594" s="59" t="s">
        <v>14966</v>
      </c>
      <c r="J594" s="1"/>
    </row>
    <row r="595" spans="1:10" x14ac:dyDescent="0.25">
      <c r="A595" s="22" t="s">
        <v>11901</v>
      </c>
      <c r="B595" s="30" t="s">
        <v>11902</v>
      </c>
      <c r="C595" s="9">
        <v>2067826</v>
      </c>
      <c r="D595" s="9">
        <v>1150881</v>
      </c>
      <c r="E595" s="9">
        <f t="shared" si="18"/>
        <v>916945</v>
      </c>
      <c r="F595" s="9">
        <v>600816</v>
      </c>
      <c r="G595" s="9">
        <f t="shared" si="19"/>
        <v>316129</v>
      </c>
      <c r="H595" s="10">
        <v>324022</v>
      </c>
      <c r="I595" s="59" t="s">
        <v>14966</v>
      </c>
      <c r="J595" s="1"/>
    </row>
    <row r="596" spans="1:10" x14ac:dyDescent="0.25">
      <c r="A596" s="22" t="s">
        <v>11899</v>
      </c>
      <c r="B596" s="30" t="s">
        <v>11900</v>
      </c>
      <c r="C596" s="9">
        <v>580209</v>
      </c>
      <c r="D596" s="9">
        <v>115855</v>
      </c>
      <c r="E596" s="9">
        <f t="shared" si="18"/>
        <v>464354</v>
      </c>
      <c r="F596" s="9">
        <v>196378</v>
      </c>
      <c r="G596" s="9">
        <f t="shared" si="19"/>
        <v>267976</v>
      </c>
      <c r="H596" s="10">
        <v>267200</v>
      </c>
      <c r="I596" s="59" t="s">
        <v>14966</v>
      </c>
      <c r="J596" s="1"/>
    </row>
    <row r="597" spans="1:10" x14ac:dyDescent="0.25">
      <c r="A597" s="22" t="s">
        <v>11897</v>
      </c>
      <c r="B597" s="30" t="s">
        <v>11898</v>
      </c>
      <c r="C597" s="9">
        <v>6817561</v>
      </c>
      <c r="D597" s="9">
        <v>3428517</v>
      </c>
      <c r="E597" s="9">
        <f t="shared" si="18"/>
        <v>3389044</v>
      </c>
      <c r="F597" s="9">
        <v>2292812</v>
      </c>
      <c r="G597" s="9">
        <f t="shared" si="19"/>
        <v>1096232</v>
      </c>
      <c r="H597" s="10">
        <v>999687</v>
      </c>
      <c r="I597" s="59" t="s">
        <v>14966</v>
      </c>
      <c r="J597" s="1"/>
    </row>
    <row r="598" spans="1:10" x14ac:dyDescent="0.25">
      <c r="A598" s="22" t="s">
        <v>11895</v>
      </c>
      <c r="B598" s="30" t="s">
        <v>11896</v>
      </c>
      <c r="C598" s="9">
        <v>2090881</v>
      </c>
      <c r="D598" s="9">
        <v>704710</v>
      </c>
      <c r="E598" s="9">
        <f t="shared" si="18"/>
        <v>1386171</v>
      </c>
      <c r="F598" s="9">
        <v>1191804</v>
      </c>
      <c r="G598" s="9">
        <f t="shared" si="19"/>
        <v>194367</v>
      </c>
      <c r="H598" s="10">
        <v>62483</v>
      </c>
      <c r="I598" s="59" t="s">
        <v>14966</v>
      </c>
      <c r="J598" s="1"/>
    </row>
    <row r="599" spans="1:10" x14ac:dyDescent="0.25">
      <c r="A599" s="22" t="s">
        <v>11893</v>
      </c>
      <c r="B599" s="30" t="s">
        <v>11894</v>
      </c>
      <c r="C599" s="9">
        <v>28900</v>
      </c>
      <c r="D599" s="9">
        <v>0</v>
      </c>
      <c r="E599" s="9">
        <f t="shared" si="18"/>
        <v>28900</v>
      </c>
      <c r="F599" s="9">
        <v>25388</v>
      </c>
      <c r="G599" s="9">
        <f t="shared" si="19"/>
        <v>3512</v>
      </c>
      <c r="H599" s="10">
        <v>3512</v>
      </c>
      <c r="I599" s="59" t="s">
        <v>14966</v>
      </c>
      <c r="J599" s="1"/>
    </row>
    <row r="600" spans="1:10" x14ac:dyDescent="0.25">
      <c r="A600" s="22" t="s">
        <v>11891</v>
      </c>
      <c r="B600" s="30" t="s">
        <v>11892</v>
      </c>
      <c r="C600" s="9">
        <v>1460033</v>
      </c>
      <c r="D600" s="9">
        <v>945371</v>
      </c>
      <c r="E600" s="9">
        <f t="shared" si="18"/>
        <v>514662</v>
      </c>
      <c r="F600" s="9">
        <v>457437</v>
      </c>
      <c r="G600" s="9">
        <f t="shared" si="19"/>
        <v>57225</v>
      </c>
      <c r="H600" s="10">
        <v>24396</v>
      </c>
      <c r="I600" s="59" t="s">
        <v>14966</v>
      </c>
      <c r="J600" s="1"/>
    </row>
    <row r="601" spans="1:10" x14ac:dyDescent="0.25">
      <c r="A601" s="22" t="s">
        <v>11889</v>
      </c>
      <c r="B601" s="30" t="s">
        <v>11890</v>
      </c>
      <c r="C601" s="9">
        <v>390375</v>
      </c>
      <c r="D601" s="9">
        <v>231288</v>
      </c>
      <c r="E601" s="9">
        <f t="shared" si="18"/>
        <v>159087</v>
      </c>
      <c r="F601" s="9">
        <v>132339</v>
      </c>
      <c r="G601" s="9">
        <f t="shared" si="19"/>
        <v>26748</v>
      </c>
      <c r="H601" s="10">
        <v>12781</v>
      </c>
      <c r="I601" s="59" t="s">
        <v>14966</v>
      </c>
      <c r="J601" s="1"/>
    </row>
    <row r="602" spans="1:10" x14ac:dyDescent="0.25">
      <c r="A602" s="22" t="s">
        <v>11887</v>
      </c>
      <c r="B602" s="30" t="s">
        <v>11888</v>
      </c>
      <c r="C602" s="9">
        <v>1974667</v>
      </c>
      <c r="D602" s="9">
        <v>83792</v>
      </c>
      <c r="E602" s="9">
        <f t="shared" si="18"/>
        <v>1890875</v>
      </c>
      <c r="F602" s="9">
        <v>2014215</v>
      </c>
      <c r="G602" s="9">
        <f t="shared" si="19"/>
        <v>-123340</v>
      </c>
      <c r="H602" s="10">
        <v>1275</v>
      </c>
      <c r="I602" s="59" t="s">
        <v>14966</v>
      </c>
      <c r="J602" s="1"/>
    </row>
    <row r="603" spans="1:10" x14ac:dyDescent="0.25">
      <c r="A603" s="22" t="s">
        <v>11885</v>
      </c>
      <c r="B603" s="30" t="s">
        <v>11886</v>
      </c>
      <c r="C603" s="9">
        <v>3429932</v>
      </c>
      <c r="D603" s="9">
        <v>1151064</v>
      </c>
      <c r="E603" s="9">
        <f t="shared" si="18"/>
        <v>2278868</v>
      </c>
      <c r="F603" s="9">
        <v>1716412</v>
      </c>
      <c r="G603" s="9">
        <f t="shared" si="19"/>
        <v>562456</v>
      </c>
      <c r="H603" s="10">
        <v>563240</v>
      </c>
      <c r="I603" s="59" t="s">
        <v>14966</v>
      </c>
      <c r="J603" s="1"/>
    </row>
    <row r="604" spans="1:10" x14ac:dyDescent="0.25">
      <c r="A604" s="22" t="s">
        <v>11883</v>
      </c>
      <c r="B604" s="30" t="s">
        <v>11884</v>
      </c>
      <c r="C604" s="9">
        <v>952749</v>
      </c>
      <c r="D604" s="9">
        <v>193859</v>
      </c>
      <c r="E604" s="9">
        <f t="shared" si="18"/>
        <v>758890</v>
      </c>
      <c r="F604" s="9">
        <v>629144</v>
      </c>
      <c r="G604" s="9">
        <f t="shared" si="19"/>
        <v>129746</v>
      </c>
      <c r="H604" s="10">
        <v>90249</v>
      </c>
      <c r="I604" s="59" t="s">
        <v>14966</v>
      </c>
      <c r="J604" s="1"/>
    </row>
    <row r="605" spans="1:10" x14ac:dyDescent="0.25">
      <c r="A605" s="22" t="s">
        <v>11881</v>
      </c>
      <c r="B605" s="30" t="s">
        <v>11882</v>
      </c>
      <c r="C605" s="9">
        <v>7346362</v>
      </c>
      <c r="D605" s="9">
        <v>3284609</v>
      </c>
      <c r="E605" s="9">
        <f t="shared" si="18"/>
        <v>4061753</v>
      </c>
      <c r="F605" s="9">
        <v>2218828</v>
      </c>
      <c r="G605" s="9">
        <f t="shared" si="19"/>
        <v>1842925</v>
      </c>
      <c r="H605" s="10">
        <v>1713739</v>
      </c>
      <c r="I605" s="59" t="s">
        <v>14966</v>
      </c>
      <c r="J605" s="1"/>
    </row>
    <row r="606" spans="1:10" x14ac:dyDescent="0.25">
      <c r="A606" s="22" t="s">
        <v>11879</v>
      </c>
      <c r="B606" s="30" t="s">
        <v>11880</v>
      </c>
      <c r="C606" s="9">
        <v>94947</v>
      </c>
      <c r="D606" s="9">
        <v>49352</v>
      </c>
      <c r="E606" s="9">
        <f t="shared" si="18"/>
        <v>45595</v>
      </c>
      <c r="F606" s="9">
        <v>49823</v>
      </c>
      <c r="G606" s="9">
        <f t="shared" si="19"/>
        <v>-4228</v>
      </c>
      <c r="H606" s="10">
        <v>-4228</v>
      </c>
      <c r="I606" s="59" t="s">
        <v>14966</v>
      </c>
      <c r="J606" s="1"/>
    </row>
    <row r="607" spans="1:10" x14ac:dyDescent="0.25">
      <c r="A607" s="22" t="s">
        <v>11877</v>
      </c>
      <c r="B607" s="30" t="s">
        <v>11878</v>
      </c>
      <c r="C607" s="9">
        <v>509883</v>
      </c>
      <c r="D607" s="9">
        <v>16672</v>
      </c>
      <c r="E607" s="9">
        <f t="shared" si="18"/>
        <v>493211</v>
      </c>
      <c r="F607" s="9">
        <v>304010</v>
      </c>
      <c r="G607" s="9">
        <f t="shared" si="19"/>
        <v>189201</v>
      </c>
      <c r="H607" s="10">
        <v>189201</v>
      </c>
      <c r="I607" s="59" t="s">
        <v>14966</v>
      </c>
      <c r="J607" s="1"/>
    </row>
    <row r="608" spans="1:10" x14ac:dyDescent="0.25">
      <c r="A608" s="22" t="s">
        <v>11875</v>
      </c>
      <c r="B608" s="30" t="s">
        <v>11876</v>
      </c>
      <c r="C608" s="9">
        <v>1104872</v>
      </c>
      <c r="D608" s="9">
        <v>1090579</v>
      </c>
      <c r="E608" s="9">
        <f t="shared" si="18"/>
        <v>14293</v>
      </c>
      <c r="F608" s="9">
        <v>3995</v>
      </c>
      <c r="G608" s="9">
        <f t="shared" si="19"/>
        <v>10298</v>
      </c>
      <c r="H608" s="10">
        <v>5417</v>
      </c>
      <c r="I608" s="59" t="s">
        <v>14966</v>
      </c>
      <c r="J608" s="1"/>
    </row>
    <row r="609" spans="1:10" x14ac:dyDescent="0.25">
      <c r="A609" s="22" t="s">
        <v>11873</v>
      </c>
      <c r="B609" s="30" t="s">
        <v>11874</v>
      </c>
      <c r="C609" s="9">
        <v>4894492</v>
      </c>
      <c r="D609" s="9">
        <v>2999195</v>
      </c>
      <c r="E609" s="9">
        <f t="shared" si="18"/>
        <v>1895297</v>
      </c>
      <c r="F609" s="9">
        <v>1349654</v>
      </c>
      <c r="G609" s="9">
        <f t="shared" si="19"/>
        <v>545643</v>
      </c>
      <c r="H609" s="10">
        <v>504943</v>
      </c>
      <c r="I609" s="59" t="s">
        <v>14966</v>
      </c>
      <c r="J609" s="1"/>
    </row>
    <row r="610" spans="1:10" x14ac:dyDescent="0.25">
      <c r="A610" s="22" t="s">
        <v>11871</v>
      </c>
      <c r="B610" s="30" t="s">
        <v>11872</v>
      </c>
      <c r="C610" s="9">
        <v>2027037</v>
      </c>
      <c r="D610" s="9">
        <v>968562</v>
      </c>
      <c r="E610" s="9">
        <f t="shared" si="18"/>
        <v>1058475</v>
      </c>
      <c r="F610" s="9">
        <v>845171</v>
      </c>
      <c r="G610" s="9">
        <f t="shared" si="19"/>
        <v>213304</v>
      </c>
      <c r="H610" s="10">
        <v>118076</v>
      </c>
      <c r="I610" s="59" t="s">
        <v>14966</v>
      </c>
      <c r="J610" s="1"/>
    </row>
    <row r="611" spans="1:10" x14ac:dyDescent="0.25">
      <c r="A611" s="22" t="s">
        <v>11869</v>
      </c>
      <c r="B611" s="30" t="s">
        <v>11870</v>
      </c>
      <c r="C611" s="9">
        <v>10673033</v>
      </c>
      <c r="D611" s="9">
        <v>5072057</v>
      </c>
      <c r="E611" s="9">
        <f t="shared" si="18"/>
        <v>5600976</v>
      </c>
      <c r="F611" s="9">
        <v>1647489</v>
      </c>
      <c r="G611" s="9">
        <f t="shared" si="19"/>
        <v>3953487</v>
      </c>
      <c r="H611" s="10">
        <v>3950202</v>
      </c>
      <c r="I611" s="59" t="s">
        <v>14966</v>
      </c>
      <c r="J611" s="1"/>
    </row>
    <row r="612" spans="1:10" x14ac:dyDescent="0.25">
      <c r="A612" s="22" t="s">
        <v>11867</v>
      </c>
      <c r="B612" s="30" t="s">
        <v>11868</v>
      </c>
      <c r="C612" s="9">
        <v>1576363</v>
      </c>
      <c r="D612" s="9">
        <v>991298</v>
      </c>
      <c r="E612" s="9">
        <f t="shared" si="18"/>
        <v>585065</v>
      </c>
      <c r="F612" s="9">
        <v>453357</v>
      </c>
      <c r="G612" s="9">
        <f t="shared" si="19"/>
        <v>131708</v>
      </c>
      <c r="H612" s="10">
        <v>126000</v>
      </c>
      <c r="I612" s="59" t="s">
        <v>14966</v>
      </c>
      <c r="J612" s="1"/>
    </row>
    <row r="613" spans="1:10" x14ac:dyDescent="0.25">
      <c r="A613" s="22" t="s">
        <v>11865</v>
      </c>
      <c r="B613" s="30" t="s">
        <v>11866</v>
      </c>
      <c r="C613" s="9">
        <v>950866</v>
      </c>
      <c r="D613" s="9">
        <v>344391</v>
      </c>
      <c r="E613" s="9">
        <f t="shared" si="18"/>
        <v>606475</v>
      </c>
      <c r="F613" s="9">
        <v>561475</v>
      </c>
      <c r="G613" s="9">
        <f t="shared" si="19"/>
        <v>45000</v>
      </c>
      <c r="H613" s="10">
        <v>39761</v>
      </c>
      <c r="I613" s="59" t="s">
        <v>14966</v>
      </c>
      <c r="J613" s="1"/>
    </row>
    <row r="614" spans="1:10" x14ac:dyDescent="0.25">
      <c r="A614" s="22" t="s">
        <v>11863</v>
      </c>
      <c r="B614" s="30" t="s">
        <v>11864</v>
      </c>
      <c r="C614" s="9">
        <v>3464176</v>
      </c>
      <c r="D614" s="9">
        <v>9060</v>
      </c>
      <c r="E614" s="9">
        <f t="shared" si="18"/>
        <v>3455116</v>
      </c>
      <c r="F614" s="9">
        <v>4910857</v>
      </c>
      <c r="G614" s="9">
        <f t="shared" si="19"/>
        <v>-1455741</v>
      </c>
      <c r="H614" s="10">
        <v>-1551940</v>
      </c>
      <c r="I614" s="59" t="s">
        <v>14966</v>
      </c>
      <c r="J614" s="1"/>
    </row>
    <row r="615" spans="1:10" x14ac:dyDescent="0.25">
      <c r="A615" s="22" t="s">
        <v>11861</v>
      </c>
      <c r="B615" s="30" t="s">
        <v>11862</v>
      </c>
      <c r="C615" s="9">
        <v>8802520</v>
      </c>
      <c r="D615" s="9">
        <v>5210113</v>
      </c>
      <c r="E615" s="9">
        <f t="shared" si="18"/>
        <v>3592407</v>
      </c>
      <c r="F615" s="9">
        <v>1170818</v>
      </c>
      <c r="G615" s="9">
        <f t="shared" si="19"/>
        <v>2421589</v>
      </c>
      <c r="H615" s="10">
        <v>2149513</v>
      </c>
      <c r="I615" s="59" t="s">
        <v>14966</v>
      </c>
      <c r="J615" s="1"/>
    </row>
    <row r="616" spans="1:10" x14ac:dyDescent="0.25">
      <c r="A616" s="22" t="s">
        <v>11859</v>
      </c>
      <c r="B616" s="30" t="s">
        <v>11860</v>
      </c>
      <c r="C616" s="9">
        <v>523039</v>
      </c>
      <c r="D616" s="9">
        <v>120215</v>
      </c>
      <c r="E616" s="9">
        <f t="shared" si="18"/>
        <v>402824</v>
      </c>
      <c r="F616" s="9">
        <v>310791</v>
      </c>
      <c r="G616" s="9">
        <f t="shared" si="19"/>
        <v>92033</v>
      </c>
      <c r="H616" s="10">
        <v>81948</v>
      </c>
      <c r="I616" s="59" t="s">
        <v>14966</v>
      </c>
      <c r="J616" s="1"/>
    </row>
    <row r="617" spans="1:10" x14ac:dyDescent="0.25">
      <c r="A617" s="22" t="s">
        <v>11857</v>
      </c>
      <c r="B617" s="30" t="s">
        <v>11858</v>
      </c>
      <c r="C617" s="9">
        <v>92124</v>
      </c>
      <c r="D617" s="9">
        <v>5380</v>
      </c>
      <c r="E617" s="9">
        <f t="shared" si="18"/>
        <v>86744</v>
      </c>
      <c r="F617" s="9">
        <v>55855</v>
      </c>
      <c r="G617" s="9">
        <f t="shared" si="19"/>
        <v>30889</v>
      </c>
      <c r="H617" s="10">
        <v>28984</v>
      </c>
      <c r="I617" s="59" t="s">
        <v>14966</v>
      </c>
      <c r="J617" s="1"/>
    </row>
    <row r="618" spans="1:10" x14ac:dyDescent="0.25">
      <c r="A618" s="22" t="s">
        <v>11855</v>
      </c>
      <c r="B618" s="30" t="s">
        <v>11856</v>
      </c>
      <c r="C618" s="9">
        <v>302105</v>
      </c>
      <c r="D618" s="9">
        <v>92351</v>
      </c>
      <c r="E618" s="9">
        <f t="shared" si="18"/>
        <v>209754</v>
      </c>
      <c r="F618" s="9">
        <v>136650</v>
      </c>
      <c r="G618" s="9">
        <f t="shared" si="19"/>
        <v>73104</v>
      </c>
      <c r="H618" s="10">
        <v>65804</v>
      </c>
      <c r="I618" s="59" t="s">
        <v>14966</v>
      </c>
      <c r="J618" s="1"/>
    </row>
    <row r="619" spans="1:10" x14ac:dyDescent="0.25">
      <c r="A619" s="22" t="s">
        <v>11853</v>
      </c>
      <c r="B619" s="30" t="s">
        <v>11854</v>
      </c>
      <c r="C619" s="9">
        <v>2443372</v>
      </c>
      <c r="D619" s="9">
        <v>1849121</v>
      </c>
      <c r="E619" s="9">
        <f t="shared" si="18"/>
        <v>594251</v>
      </c>
      <c r="F619" s="9">
        <v>331146</v>
      </c>
      <c r="G619" s="9">
        <f t="shared" si="19"/>
        <v>263105</v>
      </c>
      <c r="H619" s="10">
        <v>208239</v>
      </c>
      <c r="I619" s="59" t="s">
        <v>14966</v>
      </c>
      <c r="J619" s="1"/>
    </row>
    <row r="620" spans="1:10" x14ac:dyDescent="0.25">
      <c r="A620" s="22" t="s">
        <v>11851</v>
      </c>
      <c r="B620" s="30" t="s">
        <v>11852</v>
      </c>
      <c r="C620" s="9">
        <v>790116</v>
      </c>
      <c r="D620" s="9">
        <v>406146</v>
      </c>
      <c r="E620" s="9">
        <f t="shared" si="18"/>
        <v>383970</v>
      </c>
      <c r="F620" s="9">
        <v>305708</v>
      </c>
      <c r="G620" s="9">
        <f t="shared" si="19"/>
        <v>78262</v>
      </c>
      <c r="H620" s="10">
        <v>66902</v>
      </c>
      <c r="I620" s="59" t="s">
        <v>14966</v>
      </c>
      <c r="J620" s="1"/>
    </row>
    <row r="621" spans="1:10" x14ac:dyDescent="0.25">
      <c r="A621" s="22" t="s">
        <v>11849</v>
      </c>
      <c r="B621" s="30" t="s">
        <v>11850</v>
      </c>
      <c r="C621" s="9">
        <v>4372774</v>
      </c>
      <c r="D621" s="9">
        <v>2999233</v>
      </c>
      <c r="E621" s="9">
        <f t="shared" si="18"/>
        <v>1373541</v>
      </c>
      <c r="F621" s="9">
        <v>467261</v>
      </c>
      <c r="G621" s="9">
        <f t="shared" si="19"/>
        <v>906280</v>
      </c>
      <c r="H621" s="10">
        <v>661639</v>
      </c>
      <c r="I621" s="59" t="s">
        <v>14966</v>
      </c>
      <c r="J621" s="1"/>
    </row>
    <row r="622" spans="1:10" x14ac:dyDescent="0.25">
      <c r="A622" s="22" t="s">
        <v>11847</v>
      </c>
      <c r="B622" s="30" t="s">
        <v>11848</v>
      </c>
      <c r="C622" s="9">
        <v>2519937</v>
      </c>
      <c r="D622" s="9">
        <v>1822776</v>
      </c>
      <c r="E622" s="9">
        <f t="shared" si="18"/>
        <v>697161</v>
      </c>
      <c r="F622" s="9">
        <v>293824</v>
      </c>
      <c r="G622" s="9">
        <f t="shared" si="19"/>
        <v>403337</v>
      </c>
      <c r="H622" s="10">
        <v>248687</v>
      </c>
      <c r="I622" s="59" t="s">
        <v>14966</v>
      </c>
      <c r="J622" s="1"/>
    </row>
    <row r="623" spans="1:10" x14ac:dyDescent="0.25">
      <c r="A623" s="22" t="s">
        <v>11845</v>
      </c>
      <c r="B623" s="30" t="s">
        <v>11846</v>
      </c>
      <c r="C623" s="9">
        <v>283716</v>
      </c>
      <c r="D623" s="9">
        <v>69981</v>
      </c>
      <c r="E623" s="9">
        <f t="shared" si="18"/>
        <v>213735</v>
      </c>
      <c r="F623" s="9">
        <v>149946</v>
      </c>
      <c r="G623" s="9">
        <f t="shared" si="19"/>
        <v>63789</v>
      </c>
      <c r="H623" s="10">
        <v>45930</v>
      </c>
      <c r="I623" s="59" t="s">
        <v>14966</v>
      </c>
      <c r="J623" s="1"/>
    </row>
    <row r="624" spans="1:10" x14ac:dyDescent="0.25">
      <c r="A624" s="22" t="s">
        <v>11843</v>
      </c>
      <c r="B624" s="30" t="s">
        <v>11844</v>
      </c>
      <c r="C624" s="9">
        <v>2554117</v>
      </c>
      <c r="D624" s="9">
        <v>1328444</v>
      </c>
      <c r="E624" s="9">
        <f t="shared" si="18"/>
        <v>1225673</v>
      </c>
      <c r="F624" s="9">
        <v>857542</v>
      </c>
      <c r="G624" s="9">
        <f t="shared" si="19"/>
        <v>368131</v>
      </c>
      <c r="H624" s="10">
        <v>286259</v>
      </c>
      <c r="I624" s="59" t="s">
        <v>14966</v>
      </c>
      <c r="J624" s="1"/>
    </row>
    <row r="625" spans="1:10" x14ac:dyDescent="0.25">
      <c r="A625" s="22" t="s">
        <v>11841</v>
      </c>
      <c r="B625" s="30" t="s">
        <v>11842</v>
      </c>
      <c r="C625" s="9">
        <v>853426</v>
      </c>
      <c r="D625" s="9">
        <v>676633</v>
      </c>
      <c r="E625" s="9">
        <f t="shared" si="18"/>
        <v>176793</v>
      </c>
      <c r="F625" s="9">
        <v>83543</v>
      </c>
      <c r="G625" s="9">
        <f t="shared" si="19"/>
        <v>93250</v>
      </c>
      <c r="H625" s="10">
        <v>93250</v>
      </c>
      <c r="I625" s="59" t="s">
        <v>14966</v>
      </c>
      <c r="J625" s="1"/>
    </row>
    <row r="626" spans="1:10" x14ac:dyDescent="0.25">
      <c r="A626" s="22" t="s">
        <v>11839</v>
      </c>
      <c r="B626" s="30" t="s">
        <v>11840</v>
      </c>
      <c r="C626" s="9">
        <v>792742</v>
      </c>
      <c r="D626" s="9">
        <v>0</v>
      </c>
      <c r="E626" s="9">
        <f t="shared" si="18"/>
        <v>792742</v>
      </c>
      <c r="F626" s="9">
        <v>656712</v>
      </c>
      <c r="G626" s="9">
        <f t="shared" si="19"/>
        <v>136030</v>
      </c>
      <c r="H626" s="10">
        <v>117680</v>
      </c>
      <c r="I626" s="59" t="s">
        <v>14966</v>
      </c>
      <c r="J626" s="1"/>
    </row>
    <row r="627" spans="1:10" x14ac:dyDescent="0.25">
      <c r="A627" s="22" t="s">
        <v>11837</v>
      </c>
      <c r="B627" s="30" t="s">
        <v>11838</v>
      </c>
      <c r="C627" s="9">
        <v>1435795</v>
      </c>
      <c r="D627" s="9">
        <v>656012</v>
      </c>
      <c r="E627" s="9">
        <f t="shared" si="18"/>
        <v>779783</v>
      </c>
      <c r="F627" s="9">
        <v>220152</v>
      </c>
      <c r="G627" s="9">
        <f t="shared" si="19"/>
        <v>559631</v>
      </c>
      <c r="H627" s="10">
        <v>607052</v>
      </c>
      <c r="I627" s="59" t="s">
        <v>14966</v>
      </c>
      <c r="J627" s="1"/>
    </row>
    <row r="628" spans="1:10" x14ac:dyDescent="0.25">
      <c r="A628" s="22" t="s">
        <v>11835</v>
      </c>
      <c r="B628" s="30" t="s">
        <v>11836</v>
      </c>
      <c r="C628" s="9">
        <v>14722435</v>
      </c>
      <c r="D628" s="9">
        <v>9176649</v>
      </c>
      <c r="E628" s="9">
        <f t="shared" si="18"/>
        <v>5545786</v>
      </c>
      <c r="F628" s="9">
        <v>3556731</v>
      </c>
      <c r="G628" s="9">
        <f t="shared" si="19"/>
        <v>1989055</v>
      </c>
      <c r="H628" s="10">
        <v>1707530</v>
      </c>
      <c r="I628" s="59" t="s">
        <v>14966</v>
      </c>
      <c r="J628" s="1"/>
    </row>
    <row r="629" spans="1:10" x14ac:dyDescent="0.25">
      <c r="A629" s="22" t="s">
        <v>11833</v>
      </c>
      <c r="B629" s="30" t="s">
        <v>11834</v>
      </c>
      <c r="C629" s="9">
        <v>1649365</v>
      </c>
      <c r="D629" s="9">
        <v>688861</v>
      </c>
      <c r="E629" s="9">
        <f t="shared" si="18"/>
        <v>960504</v>
      </c>
      <c r="F629" s="9">
        <v>778576</v>
      </c>
      <c r="G629" s="9">
        <f t="shared" si="19"/>
        <v>181928</v>
      </c>
      <c r="H629" s="10">
        <v>181928</v>
      </c>
      <c r="I629" s="59" t="s">
        <v>14966</v>
      </c>
      <c r="J629" s="1"/>
    </row>
    <row r="630" spans="1:10" x14ac:dyDescent="0.25">
      <c r="A630" s="22" t="s">
        <v>11831</v>
      </c>
      <c r="B630" s="30" t="s">
        <v>11832</v>
      </c>
      <c r="C630" s="9">
        <v>1329765</v>
      </c>
      <c r="D630" s="9">
        <v>629638</v>
      </c>
      <c r="E630" s="9">
        <f t="shared" si="18"/>
        <v>700127</v>
      </c>
      <c r="F630" s="9">
        <v>648503</v>
      </c>
      <c r="G630" s="9">
        <f t="shared" si="19"/>
        <v>51624</v>
      </c>
      <c r="H630" s="10">
        <v>69082</v>
      </c>
      <c r="I630" s="59" t="s">
        <v>14966</v>
      </c>
      <c r="J630" s="1"/>
    </row>
    <row r="631" spans="1:10" x14ac:dyDescent="0.25">
      <c r="A631" s="22" t="s">
        <v>11829</v>
      </c>
      <c r="B631" s="30" t="s">
        <v>11830</v>
      </c>
      <c r="C631" s="9">
        <v>416080</v>
      </c>
      <c r="D631" s="9">
        <v>416380</v>
      </c>
      <c r="E631" s="9">
        <f t="shared" si="18"/>
        <v>-300</v>
      </c>
      <c r="F631" s="9">
        <v>70638</v>
      </c>
      <c r="G631" s="9">
        <f t="shared" si="19"/>
        <v>-70938</v>
      </c>
      <c r="H631" s="10">
        <v>42517</v>
      </c>
      <c r="I631" s="59" t="s">
        <v>14966</v>
      </c>
      <c r="J631" s="1"/>
    </row>
    <row r="632" spans="1:10" x14ac:dyDescent="0.25">
      <c r="A632" s="22" t="s">
        <v>11829</v>
      </c>
      <c r="B632" s="30" t="s">
        <v>972</v>
      </c>
      <c r="C632" s="9">
        <v>416080</v>
      </c>
      <c r="D632" s="9">
        <v>416380</v>
      </c>
      <c r="E632" s="9">
        <f t="shared" si="18"/>
        <v>-300</v>
      </c>
      <c r="F632" s="9">
        <v>70638</v>
      </c>
      <c r="G632" s="9">
        <f t="shared" si="19"/>
        <v>-70938</v>
      </c>
      <c r="H632" s="10">
        <v>42517</v>
      </c>
      <c r="I632" s="59" t="s">
        <v>14966</v>
      </c>
      <c r="J632" s="1"/>
    </row>
    <row r="633" spans="1:10" x14ac:dyDescent="0.25">
      <c r="A633" s="22" t="s">
        <v>11827</v>
      </c>
      <c r="B633" s="30" t="s">
        <v>11828</v>
      </c>
      <c r="C633" s="9">
        <v>492671</v>
      </c>
      <c r="D633" s="9">
        <v>172245</v>
      </c>
      <c r="E633" s="9">
        <f t="shared" si="18"/>
        <v>320426</v>
      </c>
      <c r="F633" s="9">
        <v>295917</v>
      </c>
      <c r="G633" s="9">
        <f t="shared" si="19"/>
        <v>24509</v>
      </c>
      <c r="H633" s="10">
        <v>-35020</v>
      </c>
      <c r="I633" s="59" t="s">
        <v>14966</v>
      </c>
      <c r="J633" s="1"/>
    </row>
    <row r="634" spans="1:10" x14ac:dyDescent="0.25">
      <c r="A634" s="22" t="s">
        <v>11825</v>
      </c>
      <c r="B634" s="30" t="s">
        <v>11826</v>
      </c>
      <c r="C634" s="9">
        <v>14512506</v>
      </c>
      <c r="D634" s="9">
        <v>9144582</v>
      </c>
      <c r="E634" s="9">
        <f t="shared" si="18"/>
        <v>5367924</v>
      </c>
      <c r="F634" s="9">
        <v>3943384</v>
      </c>
      <c r="G634" s="9">
        <f t="shared" si="19"/>
        <v>1424540</v>
      </c>
      <c r="H634" s="10">
        <v>1641601</v>
      </c>
      <c r="I634" s="59" t="s">
        <v>14966</v>
      </c>
      <c r="J634" s="1"/>
    </row>
    <row r="635" spans="1:10" x14ac:dyDescent="0.25">
      <c r="A635" s="22" t="s">
        <v>11823</v>
      </c>
      <c r="B635" s="30" t="s">
        <v>11824</v>
      </c>
      <c r="C635" s="9">
        <v>1867822</v>
      </c>
      <c r="D635" s="9">
        <v>1327346</v>
      </c>
      <c r="E635" s="9">
        <f t="shared" si="18"/>
        <v>540476</v>
      </c>
      <c r="F635" s="9">
        <v>354778</v>
      </c>
      <c r="G635" s="9">
        <f t="shared" si="19"/>
        <v>185698</v>
      </c>
      <c r="H635" s="10">
        <v>161138</v>
      </c>
      <c r="I635" s="59" t="s">
        <v>14966</v>
      </c>
      <c r="J635" s="1"/>
    </row>
    <row r="636" spans="1:10" x14ac:dyDescent="0.25">
      <c r="A636" s="22" t="s">
        <v>11821</v>
      </c>
      <c r="B636" s="30" t="s">
        <v>11822</v>
      </c>
      <c r="C636" s="9">
        <v>3157589</v>
      </c>
      <c r="D636" s="9">
        <v>1885919</v>
      </c>
      <c r="E636" s="9">
        <f t="shared" si="18"/>
        <v>1271670</v>
      </c>
      <c r="F636" s="9">
        <v>966829</v>
      </c>
      <c r="G636" s="9">
        <f t="shared" si="19"/>
        <v>304841</v>
      </c>
      <c r="H636" s="10">
        <v>255040</v>
      </c>
      <c r="I636" s="59" t="s">
        <v>14966</v>
      </c>
      <c r="J636" s="1"/>
    </row>
    <row r="637" spans="1:10" x14ac:dyDescent="0.25">
      <c r="A637" s="22" t="s">
        <v>11819</v>
      </c>
      <c r="B637" s="30" t="s">
        <v>11820</v>
      </c>
      <c r="C637" s="9">
        <v>5187849</v>
      </c>
      <c r="D637" s="9">
        <v>3713435</v>
      </c>
      <c r="E637" s="9">
        <f t="shared" si="18"/>
        <v>1474414</v>
      </c>
      <c r="F637" s="9">
        <v>528963</v>
      </c>
      <c r="G637" s="9">
        <f t="shared" si="19"/>
        <v>945451</v>
      </c>
      <c r="H637" s="10">
        <v>881330</v>
      </c>
      <c r="I637" s="59" t="s">
        <v>14966</v>
      </c>
      <c r="J637" s="1"/>
    </row>
    <row r="638" spans="1:10" x14ac:dyDescent="0.25">
      <c r="A638" s="22" t="s">
        <v>11817</v>
      </c>
      <c r="B638" s="30" t="s">
        <v>11818</v>
      </c>
      <c r="C638" s="9">
        <v>261932</v>
      </c>
      <c r="D638" s="9">
        <v>55006</v>
      </c>
      <c r="E638" s="9">
        <f t="shared" si="18"/>
        <v>206926</v>
      </c>
      <c r="F638" s="9">
        <v>193829</v>
      </c>
      <c r="G638" s="9">
        <f t="shared" si="19"/>
        <v>13097</v>
      </c>
      <c r="H638" s="10">
        <v>9993</v>
      </c>
      <c r="I638" s="59" t="s">
        <v>14966</v>
      </c>
      <c r="J638" s="1"/>
    </row>
    <row r="639" spans="1:10" x14ac:dyDescent="0.25">
      <c r="A639" s="22" t="s">
        <v>11815</v>
      </c>
      <c r="B639" s="30" t="s">
        <v>11816</v>
      </c>
      <c r="C639" s="9">
        <v>734756</v>
      </c>
      <c r="D639" s="9">
        <v>566897</v>
      </c>
      <c r="E639" s="9">
        <f t="shared" si="18"/>
        <v>167859</v>
      </c>
      <c r="F639" s="9">
        <v>239492</v>
      </c>
      <c r="G639" s="9">
        <f t="shared" si="19"/>
        <v>-71633</v>
      </c>
      <c r="H639" s="10">
        <v>40927</v>
      </c>
      <c r="I639" s="59" t="s">
        <v>14966</v>
      </c>
      <c r="J639" s="1"/>
    </row>
    <row r="640" spans="1:10" x14ac:dyDescent="0.25">
      <c r="A640" s="22" t="s">
        <v>11813</v>
      </c>
      <c r="B640" s="30" t="s">
        <v>11814</v>
      </c>
      <c r="C640" s="9">
        <v>293488</v>
      </c>
      <c r="D640" s="9">
        <v>0</v>
      </c>
      <c r="E640" s="9">
        <f t="shared" si="18"/>
        <v>293488</v>
      </c>
      <c r="F640" s="9">
        <v>237009</v>
      </c>
      <c r="G640" s="9">
        <f t="shared" si="19"/>
        <v>56479</v>
      </c>
      <c r="H640" s="10">
        <v>17522</v>
      </c>
      <c r="I640" s="59" t="s">
        <v>14966</v>
      </c>
      <c r="J640" s="1"/>
    </row>
    <row r="641" spans="1:10" x14ac:dyDescent="0.25">
      <c r="A641" s="22" t="s">
        <v>11811</v>
      </c>
      <c r="B641" s="30" t="s">
        <v>11812</v>
      </c>
      <c r="C641" s="9">
        <v>2010974</v>
      </c>
      <c r="D641" s="9">
        <v>804390</v>
      </c>
      <c r="E641" s="9">
        <f t="shared" si="18"/>
        <v>1206584</v>
      </c>
      <c r="F641" s="9">
        <v>758325</v>
      </c>
      <c r="G641" s="9">
        <f t="shared" si="19"/>
        <v>448259</v>
      </c>
      <c r="H641" s="10">
        <v>431254</v>
      </c>
      <c r="I641" s="59" t="s">
        <v>14966</v>
      </c>
      <c r="J641" s="1"/>
    </row>
    <row r="642" spans="1:10" x14ac:dyDescent="0.25">
      <c r="A642" s="22" t="s">
        <v>11809</v>
      </c>
      <c r="B642" s="30" t="s">
        <v>11810</v>
      </c>
      <c r="C642" s="9">
        <v>1672100</v>
      </c>
      <c r="D642" s="9">
        <v>1402900</v>
      </c>
      <c r="E642" s="9">
        <f t="shared" si="18"/>
        <v>269200</v>
      </c>
      <c r="F642" s="9">
        <v>183812</v>
      </c>
      <c r="G642" s="9">
        <f t="shared" si="19"/>
        <v>85388</v>
      </c>
      <c r="H642" s="10">
        <v>82731</v>
      </c>
      <c r="I642" s="59" t="s">
        <v>14966</v>
      </c>
      <c r="J642" s="1"/>
    </row>
    <row r="643" spans="1:10" x14ac:dyDescent="0.25">
      <c r="A643" s="22" t="s">
        <v>11807</v>
      </c>
      <c r="B643" s="30" t="s">
        <v>11808</v>
      </c>
      <c r="C643" s="9">
        <v>166431</v>
      </c>
      <c r="D643" s="9">
        <v>35800</v>
      </c>
      <c r="E643" s="9">
        <f t="shared" si="18"/>
        <v>130631</v>
      </c>
      <c r="F643" s="9">
        <v>66538</v>
      </c>
      <c r="G643" s="9">
        <f t="shared" si="19"/>
        <v>64093</v>
      </c>
      <c r="H643" s="10">
        <v>63403</v>
      </c>
      <c r="I643" s="59" t="s">
        <v>14966</v>
      </c>
      <c r="J643" s="1"/>
    </row>
    <row r="644" spans="1:10" x14ac:dyDescent="0.25">
      <c r="A644" s="22" t="s">
        <v>11805</v>
      </c>
      <c r="B644" s="30" t="s">
        <v>11806</v>
      </c>
      <c r="C644" s="9">
        <v>2296292</v>
      </c>
      <c r="D644" s="9">
        <v>910067</v>
      </c>
      <c r="E644" s="9">
        <f t="shared" si="18"/>
        <v>1386225</v>
      </c>
      <c r="F644" s="9">
        <v>1084948</v>
      </c>
      <c r="G644" s="9">
        <f t="shared" si="19"/>
        <v>301277</v>
      </c>
      <c r="H644" s="10">
        <v>270977</v>
      </c>
      <c r="I644" s="59" t="s">
        <v>14966</v>
      </c>
      <c r="J644" s="1"/>
    </row>
    <row r="645" spans="1:10" x14ac:dyDescent="0.25">
      <c r="A645" s="22" t="s">
        <v>11803</v>
      </c>
      <c r="B645" s="30" t="s">
        <v>11804</v>
      </c>
      <c r="C645" s="9">
        <v>10907157</v>
      </c>
      <c r="D645" s="9">
        <v>6627745</v>
      </c>
      <c r="E645" s="9">
        <f t="shared" si="18"/>
        <v>4279412</v>
      </c>
      <c r="F645" s="9">
        <v>3188779</v>
      </c>
      <c r="G645" s="9">
        <f t="shared" si="19"/>
        <v>1090633</v>
      </c>
      <c r="H645" s="10">
        <v>926899</v>
      </c>
      <c r="I645" s="59" t="s">
        <v>14966</v>
      </c>
      <c r="J645" s="1"/>
    </row>
    <row r="646" spans="1:10" x14ac:dyDescent="0.25">
      <c r="A646" s="22" t="s">
        <v>11801</v>
      </c>
      <c r="B646" s="30" t="s">
        <v>11802</v>
      </c>
      <c r="C646" s="9">
        <v>1496422</v>
      </c>
      <c r="D646" s="9">
        <v>657300</v>
      </c>
      <c r="E646" s="9">
        <f t="shared" si="18"/>
        <v>839122</v>
      </c>
      <c r="F646" s="9">
        <v>784855</v>
      </c>
      <c r="G646" s="9">
        <f t="shared" si="19"/>
        <v>54267</v>
      </c>
      <c r="H646" s="10">
        <v>38737</v>
      </c>
      <c r="I646" s="59" t="s">
        <v>14966</v>
      </c>
      <c r="J646" s="1"/>
    </row>
    <row r="647" spans="1:10" x14ac:dyDescent="0.25">
      <c r="A647" s="22" t="s">
        <v>11799</v>
      </c>
      <c r="B647" s="30" t="s">
        <v>11800</v>
      </c>
      <c r="C647" s="9">
        <v>35286000</v>
      </c>
      <c r="D647" s="9">
        <v>24965000</v>
      </c>
      <c r="E647" s="9">
        <f t="shared" si="18"/>
        <v>10321000</v>
      </c>
      <c r="F647" s="9">
        <v>8265000</v>
      </c>
      <c r="G647" s="9">
        <f t="shared" si="19"/>
        <v>2056000</v>
      </c>
      <c r="H647" s="10">
        <v>2220000</v>
      </c>
      <c r="I647" s="59" t="s">
        <v>14966</v>
      </c>
      <c r="J647" s="1"/>
    </row>
    <row r="648" spans="1:10" x14ac:dyDescent="0.25">
      <c r="A648" s="22" t="s">
        <v>11797</v>
      </c>
      <c r="B648" s="30" t="s">
        <v>11798</v>
      </c>
      <c r="C648" s="9">
        <v>88495</v>
      </c>
      <c r="D648" s="9">
        <v>67068</v>
      </c>
      <c r="E648" s="9">
        <f t="shared" si="18"/>
        <v>21427</v>
      </c>
      <c r="F648" s="9">
        <v>11322</v>
      </c>
      <c r="G648" s="9">
        <f t="shared" si="19"/>
        <v>10105</v>
      </c>
      <c r="H648" s="10">
        <v>5770</v>
      </c>
      <c r="I648" s="59" t="s">
        <v>14966</v>
      </c>
      <c r="J648" s="1"/>
    </row>
    <row r="649" spans="1:10" x14ac:dyDescent="0.25">
      <c r="A649" s="22" t="s">
        <v>11795</v>
      </c>
      <c r="B649" s="30" t="s">
        <v>11796</v>
      </c>
      <c r="C649" s="9">
        <v>28336</v>
      </c>
      <c r="D649" s="9">
        <v>14930</v>
      </c>
      <c r="E649" s="9">
        <f t="shared" si="18"/>
        <v>13406</v>
      </c>
      <c r="F649" s="9">
        <v>12560</v>
      </c>
      <c r="G649" s="9">
        <f t="shared" si="19"/>
        <v>846</v>
      </c>
      <c r="H649" s="10">
        <v>846</v>
      </c>
      <c r="I649" s="59" t="s">
        <v>14966</v>
      </c>
      <c r="J649" s="1"/>
    </row>
    <row r="650" spans="1:10" x14ac:dyDescent="0.25">
      <c r="A650" s="22" t="s">
        <v>11793</v>
      </c>
      <c r="B650" s="30" t="s">
        <v>11794</v>
      </c>
      <c r="C650" s="9">
        <v>118712</v>
      </c>
      <c r="D650" s="9">
        <v>24012</v>
      </c>
      <c r="E650" s="9">
        <f t="shared" si="18"/>
        <v>94700</v>
      </c>
      <c r="F650" s="9">
        <v>72797</v>
      </c>
      <c r="G650" s="9">
        <f t="shared" si="19"/>
        <v>21903</v>
      </c>
      <c r="H650" s="10">
        <v>21903</v>
      </c>
      <c r="I650" s="59" t="s">
        <v>14966</v>
      </c>
      <c r="J650" s="1"/>
    </row>
    <row r="651" spans="1:10" x14ac:dyDescent="0.25">
      <c r="A651" s="22" t="s">
        <v>11791</v>
      </c>
      <c r="B651" s="30" t="s">
        <v>11792</v>
      </c>
      <c r="C651" s="9">
        <v>179681</v>
      </c>
      <c r="D651" s="9">
        <v>86861</v>
      </c>
      <c r="E651" s="9">
        <f t="shared" si="18"/>
        <v>92820</v>
      </c>
      <c r="F651" s="9">
        <v>72001</v>
      </c>
      <c r="G651" s="9">
        <f t="shared" si="19"/>
        <v>20819</v>
      </c>
      <c r="H651" s="10">
        <v>20819</v>
      </c>
      <c r="I651" s="59" t="s">
        <v>14966</v>
      </c>
      <c r="J651" s="1"/>
    </row>
    <row r="652" spans="1:10" x14ac:dyDescent="0.25">
      <c r="A652" s="22" t="s">
        <v>11789</v>
      </c>
      <c r="B652" s="30" t="s">
        <v>11790</v>
      </c>
      <c r="C652" s="9">
        <v>946922</v>
      </c>
      <c r="D652" s="9">
        <v>257148</v>
      </c>
      <c r="E652" s="9">
        <f t="shared" si="18"/>
        <v>689774</v>
      </c>
      <c r="F652" s="9">
        <v>583089</v>
      </c>
      <c r="G652" s="9">
        <f t="shared" si="19"/>
        <v>106685</v>
      </c>
      <c r="H652" s="10">
        <v>65692</v>
      </c>
      <c r="I652" s="59" t="s">
        <v>14966</v>
      </c>
      <c r="J652" s="1"/>
    </row>
    <row r="653" spans="1:10" x14ac:dyDescent="0.25">
      <c r="A653" s="22" t="s">
        <v>11787</v>
      </c>
      <c r="B653" s="30" t="s">
        <v>11788</v>
      </c>
      <c r="C653" s="9">
        <v>2504206</v>
      </c>
      <c r="D653" s="9">
        <v>1168203</v>
      </c>
      <c r="E653" s="9">
        <f t="shared" ref="E653:E716" si="20">+C653-D653</f>
        <v>1336003</v>
      </c>
      <c r="F653" s="9">
        <v>965668</v>
      </c>
      <c r="G653" s="9">
        <f t="shared" ref="G653:G716" si="21">+E653-F653</f>
        <v>370335</v>
      </c>
      <c r="H653" s="10">
        <v>363734</v>
      </c>
      <c r="I653" s="59" t="s">
        <v>14966</v>
      </c>
      <c r="J653" s="1"/>
    </row>
    <row r="654" spans="1:10" x14ac:dyDescent="0.25">
      <c r="A654" s="22" t="s">
        <v>11785</v>
      </c>
      <c r="B654" s="30" t="s">
        <v>11786</v>
      </c>
      <c r="C654" s="9">
        <v>8579470</v>
      </c>
      <c r="D654" s="9">
        <v>4815140</v>
      </c>
      <c r="E654" s="9">
        <f t="shared" si="20"/>
        <v>3764330</v>
      </c>
      <c r="F654" s="9">
        <v>2454553</v>
      </c>
      <c r="G654" s="9">
        <f t="shared" si="21"/>
        <v>1309777</v>
      </c>
      <c r="H654" s="10">
        <v>1339118</v>
      </c>
      <c r="I654" s="59" t="s">
        <v>14966</v>
      </c>
      <c r="J654" s="1"/>
    </row>
    <row r="655" spans="1:10" x14ac:dyDescent="0.25">
      <c r="A655" s="22" t="s">
        <v>11783</v>
      </c>
      <c r="B655" s="30" t="s">
        <v>11784</v>
      </c>
      <c r="C655" s="9">
        <v>15900747</v>
      </c>
      <c r="D655" s="9">
        <v>11954742</v>
      </c>
      <c r="E655" s="9">
        <f t="shared" si="20"/>
        <v>3946005</v>
      </c>
      <c r="F655" s="9">
        <v>2546279</v>
      </c>
      <c r="G655" s="9">
        <f t="shared" si="21"/>
        <v>1399726</v>
      </c>
      <c r="H655" s="10">
        <v>1211589</v>
      </c>
      <c r="I655" s="59" t="s">
        <v>14966</v>
      </c>
      <c r="J655" s="1"/>
    </row>
    <row r="656" spans="1:10" x14ac:dyDescent="0.25">
      <c r="A656" s="22" t="s">
        <v>11781</v>
      </c>
      <c r="B656" s="30" t="s">
        <v>11782</v>
      </c>
      <c r="C656" s="9">
        <v>3134024</v>
      </c>
      <c r="D656" s="9">
        <v>0</v>
      </c>
      <c r="E656" s="9">
        <f t="shared" si="20"/>
        <v>3134024</v>
      </c>
      <c r="F656" s="9">
        <v>125473</v>
      </c>
      <c r="G656" s="9">
        <f t="shared" si="21"/>
        <v>3008551</v>
      </c>
      <c r="H656" s="10">
        <v>3010196</v>
      </c>
      <c r="I656" s="59" t="s">
        <v>14966</v>
      </c>
      <c r="J656" s="1"/>
    </row>
    <row r="657" spans="1:10" x14ac:dyDescent="0.25">
      <c r="A657" s="22" t="s">
        <v>11779</v>
      </c>
      <c r="B657" s="30" t="s">
        <v>11780</v>
      </c>
      <c r="C657" s="9">
        <v>780984</v>
      </c>
      <c r="D657" s="9">
        <v>387264</v>
      </c>
      <c r="E657" s="9">
        <f t="shared" si="20"/>
        <v>393720</v>
      </c>
      <c r="F657" s="9">
        <v>288178</v>
      </c>
      <c r="G657" s="9">
        <f t="shared" si="21"/>
        <v>105542</v>
      </c>
      <c r="H657" s="10">
        <v>105089</v>
      </c>
      <c r="I657" s="59" t="s">
        <v>14966</v>
      </c>
      <c r="J657" s="1"/>
    </row>
    <row r="658" spans="1:10" x14ac:dyDescent="0.25">
      <c r="A658" s="22" t="s">
        <v>11777</v>
      </c>
      <c r="B658" s="30" t="s">
        <v>11778</v>
      </c>
      <c r="C658" s="9">
        <v>2610857</v>
      </c>
      <c r="D658" s="9">
        <v>1872665</v>
      </c>
      <c r="E658" s="9">
        <f t="shared" si="20"/>
        <v>738192</v>
      </c>
      <c r="F658" s="9">
        <v>626606</v>
      </c>
      <c r="G658" s="9">
        <f t="shared" si="21"/>
        <v>111586</v>
      </c>
      <c r="H658" s="10">
        <v>220504</v>
      </c>
      <c r="I658" s="59" t="s">
        <v>14966</v>
      </c>
      <c r="J658" s="1"/>
    </row>
    <row r="659" spans="1:10" x14ac:dyDescent="0.25">
      <c r="A659" s="22" t="s">
        <v>11775</v>
      </c>
      <c r="B659" s="30" t="s">
        <v>11776</v>
      </c>
      <c r="C659" s="9">
        <v>7705993</v>
      </c>
      <c r="D659" s="9">
        <v>4580383</v>
      </c>
      <c r="E659" s="9">
        <f t="shared" si="20"/>
        <v>3125610</v>
      </c>
      <c r="F659" s="9">
        <v>2277280</v>
      </c>
      <c r="G659" s="9">
        <f t="shared" si="21"/>
        <v>848330</v>
      </c>
      <c r="H659" s="10">
        <v>711997</v>
      </c>
      <c r="I659" s="59" t="s">
        <v>14966</v>
      </c>
      <c r="J659" s="1"/>
    </row>
    <row r="660" spans="1:10" x14ac:dyDescent="0.25">
      <c r="A660" s="22" t="s">
        <v>11773</v>
      </c>
      <c r="B660" s="30" t="s">
        <v>11774</v>
      </c>
      <c r="C660" s="9">
        <v>1571573</v>
      </c>
      <c r="D660" s="9">
        <v>1377653</v>
      </c>
      <c r="E660" s="9">
        <f t="shared" si="20"/>
        <v>193920</v>
      </c>
      <c r="F660" s="9">
        <v>80779</v>
      </c>
      <c r="G660" s="9">
        <f t="shared" si="21"/>
        <v>113141</v>
      </c>
      <c r="H660" s="10">
        <v>120096</v>
      </c>
      <c r="I660" s="59" t="s">
        <v>14966</v>
      </c>
      <c r="J660" s="1"/>
    </row>
    <row r="661" spans="1:10" x14ac:dyDescent="0.25">
      <c r="A661" s="22" t="s">
        <v>11771</v>
      </c>
      <c r="B661" s="30" t="s">
        <v>11772</v>
      </c>
      <c r="C661" s="9">
        <v>776259</v>
      </c>
      <c r="D661" s="9">
        <v>170658</v>
      </c>
      <c r="E661" s="9">
        <f t="shared" si="20"/>
        <v>605601</v>
      </c>
      <c r="F661" s="9">
        <v>0</v>
      </c>
      <c r="G661" s="9">
        <f t="shared" si="21"/>
        <v>605601</v>
      </c>
      <c r="H661" s="10">
        <v>301318</v>
      </c>
      <c r="I661" s="59" t="s">
        <v>14966</v>
      </c>
      <c r="J661" s="1"/>
    </row>
    <row r="662" spans="1:10" x14ac:dyDescent="0.25">
      <c r="A662" s="22" t="s">
        <v>11769</v>
      </c>
      <c r="B662" s="30" t="s">
        <v>11770</v>
      </c>
      <c r="C662" s="9">
        <v>1210625</v>
      </c>
      <c r="D662" s="9">
        <v>201527</v>
      </c>
      <c r="E662" s="9">
        <f t="shared" si="20"/>
        <v>1009098</v>
      </c>
      <c r="F662" s="9">
        <v>801564</v>
      </c>
      <c r="G662" s="9">
        <f t="shared" si="21"/>
        <v>207534</v>
      </c>
      <c r="H662" s="10">
        <v>12541</v>
      </c>
      <c r="I662" s="59" t="s">
        <v>14966</v>
      </c>
      <c r="J662" s="1"/>
    </row>
    <row r="663" spans="1:10" x14ac:dyDescent="0.25">
      <c r="A663" s="22" t="s">
        <v>11767</v>
      </c>
      <c r="B663" s="30" t="s">
        <v>11768</v>
      </c>
      <c r="C663" s="9">
        <v>258106</v>
      </c>
      <c r="D663" s="9">
        <v>1495</v>
      </c>
      <c r="E663" s="9">
        <f t="shared" si="20"/>
        <v>256611</v>
      </c>
      <c r="F663" s="9">
        <v>266155</v>
      </c>
      <c r="G663" s="9">
        <f t="shared" si="21"/>
        <v>-9544</v>
      </c>
      <c r="H663" s="10">
        <v>-9544</v>
      </c>
      <c r="I663" s="59" t="s">
        <v>14966</v>
      </c>
      <c r="J663" s="1"/>
    </row>
    <row r="664" spans="1:10" x14ac:dyDescent="0.25">
      <c r="A664" s="22" t="s">
        <v>11765</v>
      </c>
      <c r="B664" s="30" t="s">
        <v>11766</v>
      </c>
      <c r="C664" s="9">
        <v>4196681</v>
      </c>
      <c r="D664" s="9">
        <v>1753513</v>
      </c>
      <c r="E664" s="9">
        <f t="shared" si="20"/>
        <v>2443168</v>
      </c>
      <c r="F664" s="9">
        <v>2188658</v>
      </c>
      <c r="G664" s="9">
        <f t="shared" si="21"/>
        <v>254510</v>
      </c>
      <c r="H664" s="10">
        <v>228799</v>
      </c>
      <c r="I664" s="59" t="s">
        <v>14966</v>
      </c>
      <c r="J664" s="1"/>
    </row>
    <row r="665" spans="1:10" x14ac:dyDescent="0.25">
      <c r="A665" s="22" t="s">
        <v>11763</v>
      </c>
      <c r="B665" s="30" t="s">
        <v>11764</v>
      </c>
      <c r="C665" s="9">
        <v>0</v>
      </c>
      <c r="D665" s="9">
        <v>0</v>
      </c>
      <c r="E665" s="9">
        <f t="shared" si="20"/>
        <v>0</v>
      </c>
      <c r="F665" s="9">
        <v>1213</v>
      </c>
      <c r="G665" s="9">
        <f t="shared" si="21"/>
        <v>-1213</v>
      </c>
      <c r="H665" s="10">
        <v>-48487</v>
      </c>
      <c r="I665" s="59" t="s">
        <v>14966</v>
      </c>
      <c r="J665" s="1"/>
    </row>
    <row r="666" spans="1:10" x14ac:dyDescent="0.25">
      <c r="A666" s="22" t="s">
        <v>11761</v>
      </c>
      <c r="B666" s="30" t="s">
        <v>11762</v>
      </c>
      <c r="C666" s="9">
        <v>341122</v>
      </c>
      <c r="D666" s="9">
        <v>107515</v>
      </c>
      <c r="E666" s="9">
        <f t="shared" si="20"/>
        <v>233607</v>
      </c>
      <c r="F666" s="9">
        <v>198466</v>
      </c>
      <c r="G666" s="9">
        <f t="shared" si="21"/>
        <v>35141</v>
      </c>
      <c r="H666" s="10">
        <v>11705</v>
      </c>
      <c r="I666" s="59" t="s">
        <v>14966</v>
      </c>
      <c r="J666" s="1"/>
    </row>
    <row r="667" spans="1:10" x14ac:dyDescent="0.25">
      <c r="A667" s="22" t="s">
        <v>11759</v>
      </c>
      <c r="B667" s="30" t="s">
        <v>11760</v>
      </c>
      <c r="C667" s="9">
        <v>21671723</v>
      </c>
      <c r="D667" s="9">
        <v>17755380</v>
      </c>
      <c r="E667" s="9">
        <f t="shared" si="20"/>
        <v>3916343</v>
      </c>
      <c r="F667" s="9">
        <v>2197734</v>
      </c>
      <c r="G667" s="9">
        <f t="shared" si="21"/>
        <v>1718609</v>
      </c>
      <c r="H667" s="10">
        <v>998808</v>
      </c>
      <c r="I667" s="59" t="s">
        <v>14966</v>
      </c>
      <c r="J667" s="1"/>
    </row>
    <row r="668" spans="1:10" x14ac:dyDescent="0.25">
      <c r="A668" s="22" t="s">
        <v>11757</v>
      </c>
      <c r="B668" s="30" t="s">
        <v>11758</v>
      </c>
      <c r="C668" s="9">
        <v>989941</v>
      </c>
      <c r="D668" s="9">
        <v>440977</v>
      </c>
      <c r="E668" s="9">
        <f t="shared" si="20"/>
        <v>548964</v>
      </c>
      <c r="F668" s="9">
        <v>366494</v>
      </c>
      <c r="G668" s="9">
        <f t="shared" si="21"/>
        <v>182470</v>
      </c>
      <c r="H668" s="10">
        <v>179527</v>
      </c>
      <c r="I668" s="59" t="s">
        <v>14966</v>
      </c>
      <c r="J668" s="1"/>
    </row>
    <row r="669" spans="1:10" x14ac:dyDescent="0.25">
      <c r="A669" s="22" t="s">
        <v>11755</v>
      </c>
      <c r="B669" s="30" t="s">
        <v>11756</v>
      </c>
      <c r="C669" s="9">
        <v>417016</v>
      </c>
      <c r="D669" s="9">
        <v>202524</v>
      </c>
      <c r="E669" s="9">
        <f t="shared" si="20"/>
        <v>214492</v>
      </c>
      <c r="F669" s="9">
        <v>175068</v>
      </c>
      <c r="G669" s="9">
        <f t="shared" si="21"/>
        <v>39424</v>
      </c>
      <c r="H669" s="10">
        <v>22500</v>
      </c>
      <c r="I669" s="59" t="s">
        <v>14966</v>
      </c>
      <c r="J669" s="1"/>
    </row>
    <row r="670" spans="1:10" x14ac:dyDescent="0.25">
      <c r="A670" s="22" t="s">
        <v>11753</v>
      </c>
      <c r="B670" s="30" t="s">
        <v>11754</v>
      </c>
      <c r="C670" s="9">
        <v>17104217</v>
      </c>
      <c r="D670" s="9">
        <v>9264083</v>
      </c>
      <c r="E670" s="9">
        <f t="shared" si="20"/>
        <v>7840134</v>
      </c>
      <c r="F670" s="9">
        <v>5531575</v>
      </c>
      <c r="G670" s="9">
        <f t="shared" si="21"/>
        <v>2308559</v>
      </c>
      <c r="H670" s="10">
        <v>2254946</v>
      </c>
      <c r="I670" s="59" t="s">
        <v>14966</v>
      </c>
      <c r="J670" s="1"/>
    </row>
    <row r="671" spans="1:10" x14ac:dyDescent="0.25">
      <c r="A671" s="22" t="s">
        <v>11751</v>
      </c>
      <c r="B671" s="30" t="s">
        <v>11752</v>
      </c>
      <c r="C671" s="9">
        <v>-1265919</v>
      </c>
      <c r="D671" s="9">
        <v>860603</v>
      </c>
      <c r="E671" s="9">
        <f t="shared" si="20"/>
        <v>-2126522</v>
      </c>
      <c r="F671" s="9">
        <v>271278</v>
      </c>
      <c r="G671" s="9">
        <f t="shared" si="21"/>
        <v>-2397800</v>
      </c>
      <c r="H671" s="10">
        <v>-2417698</v>
      </c>
      <c r="I671" s="59" t="s">
        <v>14966</v>
      </c>
      <c r="J671" s="1"/>
    </row>
    <row r="672" spans="1:10" x14ac:dyDescent="0.25">
      <c r="A672" s="22" t="s">
        <v>11749</v>
      </c>
      <c r="B672" s="30" t="s">
        <v>11750</v>
      </c>
      <c r="C672" s="9">
        <v>146321</v>
      </c>
      <c r="D672" s="9">
        <v>2707</v>
      </c>
      <c r="E672" s="9">
        <f t="shared" si="20"/>
        <v>143614</v>
      </c>
      <c r="F672" s="9">
        <v>0</v>
      </c>
      <c r="G672" s="9">
        <f t="shared" si="21"/>
        <v>143614</v>
      </c>
      <c r="H672" s="10">
        <v>27405</v>
      </c>
      <c r="I672" s="59" t="s">
        <v>14966</v>
      </c>
      <c r="J672" s="1"/>
    </row>
    <row r="673" spans="1:10" x14ac:dyDescent="0.25">
      <c r="A673" s="22" t="s">
        <v>11747</v>
      </c>
      <c r="B673" s="30" t="s">
        <v>11748</v>
      </c>
      <c r="C673" s="9">
        <v>545457</v>
      </c>
      <c r="D673" s="9">
        <v>218796</v>
      </c>
      <c r="E673" s="9">
        <f t="shared" si="20"/>
        <v>326661</v>
      </c>
      <c r="F673" s="9">
        <v>284496</v>
      </c>
      <c r="G673" s="9">
        <f t="shared" si="21"/>
        <v>42165</v>
      </c>
      <c r="H673" s="10">
        <v>46930</v>
      </c>
      <c r="I673" s="59" t="s">
        <v>14966</v>
      </c>
      <c r="J673" s="1"/>
    </row>
    <row r="674" spans="1:10" x14ac:dyDescent="0.25">
      <c r="A674" s="22" t="s">
        <v>11745</v>
      </c>
      <c r="B674" s="30" t="s">
        <v>11746</v>
      </c>
      <c r="C674" s="9">
        <v>6534891</v>
      </c>
      <c r="D674" s="9">
        <v>5831509</v>
      </c>
      <c r="E674" s="9">
        <f t="shared" si="20"/>
        <v>703382</v>
      </c>
      <c r="F674" s="9">
        <v>508214</v>
      </c>
      <c r="G674" s="9">
        <f t="shared" si="21"/>
        <v>195168</v>
      </c>
      <c r="H674" s="10">
        <v>4630</v>
      </c>
      <c r="I674" s="59" t="s">
        <v>14966</v>
      </c>
      <c r="J674" s="1"/>
    </row>
    <row r="675" spans="1:10" x14ac:dyDescent="0.25">
      <c r="A675" s="22" t="s">
        <v>11743</v>
      </c>
      <c r="B675" s="30" t="s">
        <v>11744</v>
      </c>
      <c r="C675" s="9">
        <v>576385</v>
      </c>
      <c r="D675" s="9">
        <v>276442</v>
      </c>
      <c r="E675" s="9">
        <f t="shared" si="20"/>
        <v>299943</v>
      </c>
      <c r="F675" s="9">
        <v>257961</v>
      </c>
      <c r="G675" s="9">
        <f t="shared" si="21"/>
        <v>41982</v>
      </c>
      <c r="H675" s="10">
        <v>30722</v>
      </c>
      <c r="I675" s="59" t="s">
        <v>14966</v>
      </c>
      <c r="J675" s="1"/>
    </row>
    <row r="676" spans="1:10" x14ac:dyDescent="0.25">
      <c r="A676" s="22" t="s">
        <v>11741</v>
      </c>
      <c r="B676" s="30" t="s">
        <v>11742</v>
      </c>
      <c r="C676" s="9">
        <v>66859775</v>
      </c>
      <c r="D676" s="9">
        <v>47205579</v>
      </c>
      <c r="E676" s="9">
        <f t="shared" si="20"/>
        <v>19654196</v>
      </c>
      <c r="F676" s="9">
        <v>8737917</v>
      </c>
      <c r="G676" s="9">
        <f t="shared" si="21"/>
        <v>10916279</v>
      </c>
      <c r="H676" s="10">
        <v>12419793</v>
      </c>
      <c r="I676" s="59" t="s">
        <v>14966</v>
      </c>
      <c r="J676" s="1"/>
    </row>
    <row r="677" spans="1:10" x14ac:dyDescent="0.25">
      <c r="A677" s="22" t="s">
        <v>11739</v>
      </c>
      <c r="B677" s="30" t="s">
        <v>11740</v>
      </c>
      <c r="C677" s="9">
        <v>2158716</v>
      </c>
      <c r="D677" s="9">
        <v>677620</v>
      </c>
      <c r="E677" s="9">
        <f t="shared" si="20"/>
        <v>1481096</v>
      </c>
      <c r="F677" s="9">
        <v>507460</v>
      </c>
      <c r="G677" s="9">
        <f t="shared" si="21"/>
        <v>973636</v>
      </c>
      <c r="H677" s="10">
        <v>962204</v>
      </c>
      <c r="I677" s="59" t="s">
        <v>14966</v>
      </c>
      <c r="J677" s="1"/>
    </row>
    <row r="678" spans="1:10" x14ac:dyDescent="0.25">
      <c r="A678" s="22" t="s">
        <v>11737</v>
      </c>
      <c r="B678" s="30" t="s">
        <v>11738</v>
      </c>
      <c r="C678" s="9">
        <v>177539</v>
      </c>
      <c r="D678" s="9">
        <v>124386</v>
      </c>
      <c r="E678" s="9">
        <f t="shared" si="20"/>
        <v>53153</v>
      </c>
      <c r="F678" s="9">
        <v>25978</v>
      </c>
      <c r="G678" s="9">
        <f t="shared" si="21"/>
        <v>27175</v>
      </c>
      <c r="H678" s="10">
        <v>22290</v>
      </c>
      <c r="I678" s="59" t="s">
        <v>14966</v>
      </c>
      <c r="J678" s="1"/>
    </row>
    <row r="679" spans="1:10" x14ac:dyDescent="0.25">
      <c r="A679" s="22" t="s">
        <v>11735</v>
      </c>
      <c r="B679" s="30" t="s">
        <v>11736</v>
      </c>
      <c r="C679" s="9">
        <v>20211921</v>
      </c>
      <c r="D679" s="9">
        <v>17163437</v>
      </c>
      <c r="E679" s="9">
        <f t="shared" si="20"/>
        <v>3048484</v>
      </c>
      <c r="F679" s="9">
        <v>833024</v>
      </c>
      <c r="G679" s="9">
        <f t="shared" si="21"/>
        <v>2215460</v>
      </c>
      <c r="H679" s="10">
        <v>1611843</v>
      </c>
      <c r="I679" s="59" t="s">
        <v>14966</v>
      </c>
      <c r="J679" s="1"/>
    </row>
    <row r="680" spans="1:10" x14ac:dyDescent="0.25">
      <c r="A680" s="22" t="s">
        <v>11733</v>
      </c>
      <c r="B680" s="30" t="s">
        <v>11734</v>
      </c>
      <c r="C680" s="9">
        <v>1695265</v>
      </c>
      <c r="D680" s="9">
        <v>856760</v>
      </c>
      <c r="E680" s="9">
        <f t="shared" si="20"/>
        <v>838505</v>
      </c>
      <c r="F680" s="9">
        <v>777267</v>
      </c>
      <c r="G680" s="9">
        <f t="shared" si="21"/>
        <v>61238</v>
      </c>
      <c r="H680" s="10">
        <v>159762</v>
      </c>
      <c r="I680" s="59" t="s">
        <v>14966</v>
      </c>
      <c r="J680" s="1"/>
    </row>
    <row r="681" spans="1:10" x14ac:dyDescent="0.25">
      <c r="A681" s="22" t="s">
        <v>11731</v>
      </c>
      <c r="B681" s="30" t="s">
        <v>11732</v>
      </c>
      <c r="C681" s="9">
        <v>71320</v>
      </c>
      <c r="D681" s="9">
        <v>53795</v>
      </c>
      <c r="E681" s="9">
        <f t="shared" si="20"/>
        <v>17525</v>
      </c>
      <c r="F681" s="9">
        <v>11382</v>
      </c>
      <c r="G681" s="9">
        <f t="shared" si="21"/>
        <v>6143</v>
      </c>
      <c r="H681" s="10">
        <v>4913</v>
      </c>
      <c r="I681" s="59" t="s">
        <v>14966</v>
      </c>
      <c r="J681" s="1"/>
    </row>
    <row r="682" spans="1:10" x14ac:dyDescent="0.25">
      <c r="A682" s="22" t="s">
        <v>11729</v>
      </c>
      <c r="B682" s="30" t="s">
        <v>11730</v>
      </c>
      <c r="C682" s="9">
        <v>1025056</v>
      </c>
      <c r="D682" s="9">
        <v>495413</v>
      </c>
      <c r="E682" s="9">
        <f t="shared" si="20"/>
        <v>529643</v>
      </c>
      <c r="F682" s="9">
        <v>322011</v>
      </c>
      <c r="G682" s="9">
        <f t="shared" si="21"/>
        <v>207632</v>
      </c>
      <c r="H682" s="10">
        <v>194805</v>
      </c>
      <c r="I682" s="59" t="s">
        <v>14966</v>
      </c>
      <c r="J682" s="1"/>
    </row>
    <row r="683" spans="1:10" x14ac:dyDescent="0.25">
      <c r="A683" s="22" t="s">
        <v>11727</v>
      </c>
      <c r="B683" s="30" t="s">
        <v>11728</v>
      </c>
      <c r="C683" s="9">
        <v>34024783</v>
      </c>
      <c r="D683" s="9">
        <v>30203533</v>
      </c>
      <c r="E683" s="9">
        <f t="shared" si="20"/>
        <v>3821250</v>
      </c>
      <c r="F683" s="9">
        <v>4477806</v>
      </c>
      <c r="G683" s="9">
        <f t="shared" si="21"/>
        <v>-656556</v>
      </c>
      <c r="H683" s="10">
        <v>393632</v>
      </c>
      <c r="I683" s="59" t="s">
        <v>14966</v>
      </c>
      <c r="J683" s="1"/>
    </row>
    <row r="684" spans="1:10" x14ac:dyDescent="0.25">
      <c r="A684" s="22" t="s">
        <v>11725</v>
      </c>
      <c r="B684" s="30" t="s">
        <v>11726</v>
      </c>
      <c r="C684" s="9">
        <v>1344357</v>
      </c>
      <c r="D684" s="9">
        <v>524069</v>
      </c>
      <c r="E684" s="9">
        <f t="shared" si="20"/>
        <v>820288</v>
      </c>
      <c r="F684" s="9">
        <v>754755</v>
      </c>
      <c r="G684" s="9">
        <f t="shared" si="21"/>
        <v>65533</v>
      </c>
      <c r="H684" s="10">
        <v>75247</v>
      </c>
      <c r="I684" s="59" t="s">
        <v>14966</v>
      </c>
      <c r="J684" s="1"/>
    </row>
    <row r="685" spans="1:10" x14ac:dyDescent="0.25">
      <c r="A685" s="22" t="s">
        <v>11723</v>
      </c>
      <c r="B685" s="30" t="s">
        <v>11724</v>
      </c>
      <c r="C685" s="9">
        <v>112596</v>
      </c>
      <c r="D685" s="9">
        <v>0</v>
      </c>
      <c r="E685" s="9">
        <f t="shared" si="20"/>
        <v>112596</v>
      </c>
      <c r="F685" s="9">
        <v>91200</v>
      </c>
      <c r="G685" s="9">
        <f t="shared" si="21"/>
        <v>21396</v>
      </c>
      <c r="H685" s="10">
        <v>21476</v>
      </c>
      <c r="I685" s="59" t="s">
        <v>14966</v>
      </c>
      <c r="J685" s="1"/>
    </row>
    <row r="686" spans="1:10" x14ac:dyDescent="0.25">
      <c r="A686" s="22" t="s">
        <v>11721</v>
      </c>
      <c r="B686" s="30" t="s">
        <v>11722</v>
      </c>
      <c r="C686" s="9">
        <v>1118999</v>
      </c>
      <c r="D686" s="9">
        <v>506016</v>
      </c>
      <c r="E686" s="9">
        <f t="shared" si="20"/>
        <v>612983</v>
      </c>
      <c r="F686" s="9">
        <v>584209</v>
      </c>
      <c r="G686" s="9">
        <f t="shared" si="21"/>
        <v>28774</v>
      </c>
      <c r="H686" s="10">
        <v>31673</v>
      </c>
      <c r="I686" s="59" t="s">
        <v>14966</v>
      </c>
      <c r="J686" s="1"/>
    </row>
    <row r="687" spans="1:10" x14ac:dyDescent="0.25">
      <c r="A687" s="22" t="s">
        <v>11719</v>
      </c>
      <c r="B687" s="30" t="s">
        <v>11720</v>
      </c>
      <c r="C687" s="9">
        <v>621156</v>
      </c>
      <c r="D687" s="9">
        <v>399672</v>
      </c>
      <c r="E687" s="9">
        <f t="shared" si="20"/>
        <v>221484</v>
      </c>
      <c r="F687" s="9">
        <v>159955</v>
      </c>
      <c r="G687" s="9">
        <f t="shared" si="21"/>
        <v>61529</v>
      </c>
      <c r="H687" s="10">
        <v>59743</v>
      </c>
      <c r="I687" s="59" t="s">
        <v>14966</v>
      </c>
      <c r="J687" s="1"/>
    </row>
    <row r="688" spans="1:10" x14ac:dyDescent="0.25">
      <c r="A688" s="22" t="s">
        <v>11717</v>
      </c>
      <c r="B688" s="30" t="s">
        <v>11718</v>
      </c>
      <c r="C688" s="9">
        <v>895063</v>
      </c>
      <c r="D688" s="9">
        <v>0</v>
      </c>
      <c r="E688" s="9">
        <f t="shared" si="20"/>
        <v>895063</v>
      </c>
      <c r="F688" s="9">
        <v>830196</v>
      </c>
      <c r="G688" s="9">
        <f t="shared" si="21"/>
        <v>64867</v>
      </c>
      <c r="H688" s="10">
        <v>50008</v>
      </c>
      <c r="I688" s="59" t="s">
        <v>14966</v>
      </c>
      <c r="J688" s="1"/>
    </row>
    <row r="689" spans="1:10" x14ac:dyDescent="0.25">
      <c r="A689" s="22" t="s">
        <v>11715</v>
      </c>
      <c r="B689" s="30" t="s">
        <v>11716</v>
      </c>
      <c r="C689" s="9">
        <v>2095745</v>
      </c>
      <c r="D689" s="9">
        <v>2095745</v>
      </c>
      <c r="E689" s="9">
        <f t="shared" si="20"/>
        <v>0</v>
      </c>
      <c r="F689" s="9">
        <v>1657475</v>
      </c>
      <c r="G689" s="9">
        <f t="shared" si="21"/>
        <v>-1657475</v>
      </c>
      <c r="H689" s="10">
        <v>-1668090</v>
      </c>
      <c r="I689" s="59" t="s">
        <v>14966</v>
      </c>
      <c r="J689" s="1"/>
    </row>
    <row r="690" spans="1:10" x14ac:dyDescent="0.25">
      <c r="A690" s="22" t="s">
        <v>11713</v>
      </c>
      <c r="B690" s="30" t="s">
        <v>11714</v>
      </c>
      <c r="C690" s="9">
        <v>121904</v>
      </c>
      <c r="D690" s="9">
        <v>23243</v>
      </c>
      <c r="E690" s="9">
        <f t="shared" si="20"/>
        <v>98661</v>
      </c>
      <c r="F690" s="9">
        <v>33061</v>
      </c>
      <c r="G690" s="9">
        <f t="shared" si="21"/>
        <v>65600</v>
      </c>
      <c r="H690" s="10">
        <v>65024</v>
      </c>
      <c r="I690" s="59" t="s">
        <v>14966</v>
      </c>
      <c r="J690" s="1"/>
    </row>
    <row r="691" spans="1:10" x14ac:dyDescent="0.25">
      <c r="A691" s="22" t="s">
        <v>11711</v>
      </c>
      <c r="B691" s="30" t="s">
        <v>11712</v>
      </c>
      <c r="C691" s="9">
        <v>4055765</v>
      </c>
      <c r="D691" s="9">
        <v>2488709</v>
      </c>
      <c r="E691" s="9">
        <f t="shared" si="20"/>
        <v>1567056</v>
      </c>
      <c r="F691" s="9">
        <v>1139172</v>
      </c>
      <c r="G691" s="9">
        <f t="shared" si="21"/>
        <v>427884</v>
      </c>
      <c r="H691" s="10">
        <v>341014</v>
      </c>
      <c r="I691" s="59" t="s">
        <v>14966</v>
      </c>
      <c r="J691" s="1"/>
    </row>
    <row r="692" spans="1:10" x14ac:dyDescent="0.25">
      <c r="A692" s="22" t="s">
        <v>11709</v>
      </c>
      <c r="B692" s="30" t="s">
        <v>11710</v>
      </c>
      <c r="C692" s="9">
        <v>2660787</v>
      </c>
      <c r="D692" s="9">
        <v>1475649</v>
      </c>
      <c r="E692" s="9">
        <f t="shared" si="20"/>
        <v>1185138</v>
      </c>
      <c r="F692" s="9">
        <v>761175</v>
      </c>
      <c r="G692" s="9">
        <f t="shared" si="21"/>
        <v>423963</v>
      </c>
      <c r="H692" s="10">
        <v>849696</v>
      </c>
      <c r="I692" s="59" t="s">
        <v>14966</v>
      </c>
      <c r="J692" s="1"/>
    </row>
    <row r="693" spans="1:10" x14ac:dyDescent="0.25">
      <c r="A693" s="22" t="s">
        <v>11707</v>
      </c>
      <c r="B693" s="30" t="s">
        <v>11708</v>
      </c>
      <c r="C693" s="9">
        <v>1700984</v>
      </c>
      <c r="D693" s="9">
        <v>43570</v>
      </c>
      <c r="E693" s="9">
        <f t="shared" si="20"/>
        <v>1657414</v>
      </c>
      <c r="F693" s="9">
        <v>1545961</v>
      </c>
      <c r="G693" s="9">
        <f t="shared" si="21"/>
        <v>111453</v>
      </c>
      <c r="H693" s="10">
        <v>99556</v>
      </c>
      <c r="I693" s="59" t="s">
        <v>14966</v>
      </c>
      <c r="J693" s="1"/>
    </row>
    <row r="694" spans="1:10" x14ac:dyDescent="0.25">
      <c r="A694" s="22" t="s">
        <v>11705</v>
      </c>
      <c r="B694" s="30" t="s">
        <v>11706</v>
      </c>
      <c r="C694" s="9">
        <v>371721</v>
      </c>
      <c r="D694" s="9">
        <v>40440</v>
      </c>
      <c r="E694" s="9">
        <f t="shared" si="20"/>
        <v>331281</v>
      </c>
      <c r="F694" s="9">
        <v>277552</v>
      </c>
      <c r="G694" s="9">
        <f t="shared" si="21"/>
        <v>53729</v>
      </c>
      <c r="H694" s="10">
        <v>-5030</v>
      </c>
      <c r="I694" s="59" t="s">
        <v>14966</v>
      </c>
      <c r="J694" s="1"/>
    </row>
    <row r="695" spans="1:10" x14ac:dyDescent="0.25">
      <c r="A695" s="22" t="s">
        <v>11703</v>
      </c>
      <c r="B695" s="30" t="s">
        <v>11704</v>
      </c>
      <c r="C695" s="9">
        <v>1703636</v>
      </c>
      <c r="D695" s="9">
        <v>1068056</v>
      </c>
      <c r="E695" s="9">
        <f t="shared" si="20"/>
        <v>635580</v>
      </c>
      <c r="F695" s="9">
        <v>389370</v>
      </c>
      <c r="G695" s="9">
        <f t="shared" si="21"/>
        <v>246210</v>
      </c>
      <c r="H695" s="10">
        <v>260690</v>
      </c>
      <c r="I695" s="59" t="s">
        <v>14966</v>
      </c>
      <c r="J695" s="1"/>
    </row>
    <row r="696" spans="1:10" x14ac:dyDescent="0.25">
      <c r="A696" s="22" t="s">
        <v>11701</v>
      </c>
      <c r="B696" s="30" t="s">
        <v>11702</v>
      </c>
      <c r="C696" s="9">
        <v>2501726</v>
      </c>
      <c r="D696" s="9">
        <v>994261</v>
      </c>
      <c r="E696" s="9">
        <f t="shared" si="20"/>
        <v>1507465</v>
      </c>
      <c r="F696" s="9">
        <v>1182673</v>
      </c>
      <c r="G696" s="9">
        <f t="shared" si="21"/>
        <v>324792</v>
      </c>
      <c r="H696" s="10">
        <v>315400</v>
      </c>
      <c r="I696" s="59" t="s">
        <v>14966</v>
      </c>
      <c r="J696" s="1"/>
    </row>
    <row r="697" spans="1:10" x14ac:dyDescent="0.25">
      <c r="A697" s="22" t="s">
        <v>11699</v>
      </c>
      <c r="B697" s="30" t="s">
        <v>11700</v>
      </c>
      <c r="C697" s="9">
        <v>1082462</v>
      </c>
      <c r="D697" s="9">
        <v>565102</v>
      </c>
      <c r="E697" s="9">
        <f t="shared" si="20"/>
        <v>517360</v>
      </c>
      <c r="F697" s="9">
        <v>358192</v>
      </c>
      <c r="G697" s="9">
        <f t="shared" si="21"/>
        <v>159168</v>
      </c>
      <c r="H697" s="10">
        <v>122390</v>
      </c>
      <c r="I697" s="59" t="s">
        <v>14966</v>
      </c>
      <c r="J697" s="1"/>
    </row>
    <row r="698" spans="1:10" x14ac:dyDescent="0.25">
      <c r="A698" s="22" t="s">
        <v>11697</v>
      </c>
      <c r="B698" s="30" t="s">
        <v>11698</v>
      </c>
      <c r="C698" s="9">
        <v>1862069</v>
      </c>
      <c r="D698" s="9">
        <v>8828</v>
      </c>
      <c r="E698" s="9">
        <f t="shared" si="20"/>
        <v>1853241</v>
      </c>
      <c r="F698" s="9">
        <v>1622916</v>
      </c>
      <c r="G698" s="9">
        <f t="shared" si="21"/>
        <v>230325</v>
      </c>
      <c r="H698" s="10">
        <v>165325</v>
      </c>
      <c r="I698" s="59" t="s">
        <v>14966</v>
      </c>
      <c r="J698" s="1"/>
    </row>
    <row r="699" spans="1:10" x14ac:dyDescent="0.25">
      <c r="A699" s="22" t="s">
        <v>11695</v>
      </c>
      <c r="B699" s="30" t="s">
        <v>11696</v>
      </c>
      <c r="C699" s="9">
        <v>1160239</v>
      </c>
      <c r="D699" s="9">
        <v>564414</v>
      </c>
      <c r="E699" s="9">
        <f t="shared" si="20"/>
        <v>595825</v>
      </c>
      <c r="F699" s="9">
        <v>417950</v>
      </c>
      <c r="G699" s="9">
        <f t="shared" si="21"/>
        <v>177875</v>
      </c>
      <c r="H699" s="10">
        <v>163113</v>
      </c>
      <c r="I699" s="59" t="s">
        <v>14966</v>
      </c>
      <c r="J699" s="1"/>
    </row>
    <row r="700" spans="1:10" x14ac:dyDescent="0.25">
      <c r="A700" s="22" t="s">
        <v>11693</v>
      </c>
      <c r="B700" s="30" t="s">
        <v>11694</v>
      </c>
      <c r="C700" s="9">
        <v>5265488</v>
      </c>
      <c r="D700" s="9">
        <v>3273802</v>
      </c>
      <c r="E700" s="9">
        <f t="shared" si="20"/>
        <v>1991686</v>
      </c>
      <c r="F700" s="9">
        <v>1131072</v>
      </c>
      <c r="G700" s="9">
        <f t="shared" si="21"/>
        <v>860614</v>
      </c>
      <c r="H700" s="10">
        <v>715651</v>
      </c>
      <c r="I700" s="59" t="s">
        <v>14966</v>
      </c>
      <c r="J700" s="1"/>
    </row>
    <row r="701" spans="1:10" x14ac:dyDescent="0.25">
      <c r="A701" s="22" t="s">
        <v>11691</v>
      </c>
      <c r="B701" s="30" t="s">
        <v>11692</v>
      </c>
      <c r="C701" s="9">
        <v>2706384</v>
      </c>
      <c r="D701" s="9">
        <v>1262198</v>
      </c>
      <c r="E701" s="9">
        <f t="shared" si="20"/>
        <v>1444186</v>
      </c>
      <c r="F701" s="9">
        <v>1134180</v>
      </c>
      <c r="G701" s="9">
        <f t="shared" si="21"/>
        <v>310006</v>
      </c>
      <c r="H701" s="10">
        <v>281075</v>
      </c>
      <c r="I701" s="59" t="s">
        <v>14966</v>
      </c>
      <c r="J701" s="1"/>
    </row>
    <row r="702" spans="1:10" x14ac:dyDescent="0.25">
      <c r="A702" s="22" t="s">
        <v>11689</v>
      </c>
      <c r="B702" s="30" t="s">
        <v>11690</v>
      </c>
      <c r="C702" s="9">
        <v>531967</v>
      </c>
      <c r="D702" s="9">
        <v>241995</v>
      </c>
      <c r="E702" s="9">
        <f t="shared" si="20"/>
        <v>289972</v>
      </c>
      <c r="F702" s="9">
        <v>265005</v>
      </c>
      <c r="G702" s="9">
        <f t="shared" si="21"/>
        <v>24967</v>
      </c>
      <c r="H702" s="10">
        <v>13438</v>
      </c>
      <c r="I702" s="59" t="s">
        <v>14966</v>
      </c>
      <c r="J702" s="1"/>
    </row>
    <row r="703" spans="1:10" x14ac:dyDescent="0.25">
      <c r="A703" s="22" t="s">
        <v>11687</v>
      </c>
      <c r="B703" s="30" t="s">
        <v>11688</v>
      </c>
      <c r="C703" s="9">
        <v>18124</v>
      </c>
      <c r="D703" s="9">
        <v>14101</v>
      </c>
      <c r="E703" s="9">
        <f t="shared" si="20"/>
        <v>4023</v>
      </c>
      <c r="F703" s="9">
        <v>283615</v>
      </c>
      <c r="G703" s="9">
        <f t="shared" si="21"/>
        <v>-279592</v>
      </c>
      <c r="H703" s="10">
        <v>-296834</v>
      </c>
      <c r="I703" s="59" t="s">
        <v>14966</v>
      </c>
      <c r="J703" s="1"/>
    </row>
    <row r="704" spans="1:10" x14ac:dyDescent="0.25">
      <c r="A704" s="22" t="s">
        <v>11685</v>
      </c>
      <c r="B704" s="30" t="s">
        <v>11686</v>
      </c>
      <c r="C704" s="9">
        <v>1122078</v>
      </c>
      <c r="D704" s="9">
        <v>592978</v>
      </c>
      <c r="E704" s="9">
        <f t="shared" si="20"/>
        <v>529100</v>
      </c>
      <c r="F704" s="9">
        <v>177408</v>
      </c>
      <c r="G704" s="9">
        <f t="shared" si="21"/>
        <v>351692</v>
      </c>
      <c r="H704" s="10">
        <v>321158</v>
      </c>
      <c r="I704" s="59" t="s">
        <v>14966</v>
      </c>
      <c r="J704" s="1"/>
    </row>
    <row r="705" spans="1:10" x14ac:dyDescent="0.25">
      <c r="A705" s="22" t="s">
        <v>11683</v>
      </c>
      <c r="B705" s="30" t="s">
        <v>11684</v>
      </c>
      <c r="C705" s="9">
        <v>171020</v>
      </c>
      <c r="D705" s="9">
        <v>118792</v>
      </c>
      <c r="E705" s="9">
        <f t="shared" si="20"/>
        <v>52228</v>
      </c>
      <c r="F705" s="9">
        <v>50212</v>
      </c>
      <c r="G705" s="9">
        <f t="shared" si="21"/>
        <v>2016</v>
      </c>
      <c r="H705" s="10">
        <v>-217</v>
      </c>
      <c r="I705" s="59" t="s">
        <v>14966</v>
      </c>
      <c r="J705" s="1"/>
    </row>
    <row r="706" spans="1:10" x14ac:dyDescent="0.25">
      <c r="A706" s="22" t="s">
        <v>11681</v>
      </c>
      <c r="B706" s="30" t="s">
        <v>11682</v>
      </c>
      <c r="C706" s="9">
        <v>1472231</v>
      </c>
      <c r="D706" s="9">
        <v>842761</v>
      </c>
      <c r="E706" s="9">
        <f t="shared" si="20"/>
        <v>629470</v>
      </c>
      <c r="F706" s="9">
        <v>524267</v>
      </c>
      <c r="G706" s="9">
        <f t="shared" si="21"/>
        <v>105203</v>
      </c>
      <c r="H706" s="10">
        <v>35774</v>
      </c>
      <c r="I706" s="59" t="s">
        <v>14966</v>
      </c>
      <c r="J706" s="1"/>
    </row>
    <row r="707" spans="1:10" x14ac:dyDescent="0.25">
      <c r="A707" s="22" t="s">
        <v>11679</v>
      </c>
      <c r="B707" s="30" t="s">
        <v>11680</v>
      </c>
      <c r="C707" s="9">
        <v>7776304</v>
      </c>
      <c r="D707" s="9">
        <v>6053413</v>
      </c>
      <c r="E707" s="9">
        <f t="shared" si="20"/>
        <v>1722891</v>
      </c>
      <c r="F707" s="9">
        <v>1501787</v>
      </c>
      <c r="G707" s="9">
        <f t="shared" si="21"/>
        <v>221104</v>
      </c>
      <c r="H707" s="10">
        <v>519944</v>
      </c>
      <c r="I707" s="59" t="s">
        <v>14966</v>
      </c>
      <c r="J707" s="1"/>
    </row>
    <row r="708" spans="1:10" x14ac:dyDescent="0.25">
      <c r="A708" s="22" t="s">
        <v>11677</v>
      </c>
      <c r="B708" s="30" t="s">
        <v>11678</v>
      </c>
      <c r="C708" s="9">
        <v>3508877</v>
      </c>
      <c r="D708" s="9">
        <v>1013951</v>
      </c>
      <c r="E708" s="9">
        <f t="shared" si="20"/>
        <v>2494926</v>
      </c>
      <c r="F708" s="9">
        <v>1856855</v>
      </c>
      <c r="G708" s="9">
        <f t="shared" si="21"/>
        <v>638071</v>
      </c>
      <c r="H708" s="10">
        <v>665183</v>
      </c>
      <c r="I708" s="59" t="s">
        <v>14966</v>
      </c>
      <c r="J708" s="1"/>
    </row>
    <row r="709" spans="1:10" x14ac:dyDescent="0.25">
      <c r="A709" s="22" t="s">
        <v>11675</v>
      </c>
      <c r="B709" s="30" t="s">
        <v>11676</v>
      </c>
      <c r="C709" s="9">
        <v>198613</v>
      </c>
      <c r="D709" s="9">
        <v>65052</v>
      </c>
      <c r="E709" s="9">
        <f t="shared" si="20"/>
        <v>133561</v>
      </c>
      <c r="F709" s="9">
        <v>104331</v>
      </c>
      <c r="G709" s="9">
        <f t="shared" si="21"/>
        <v>29230</v>
      </c>
      <c r="H709" s="10">
        <v>28575</v>
      </c>
      <c r="I709" s="59" t="s">
        <v>14966</v>
      </c>
      <c r="J709" s="1"/>
    </row>
    <row r="710" spans="1:10" x14ac:dyDescent="0.25">
      <c r="A710" s="22" t="s">
        <v>11674</v>
      </c>
      <c r="B710" s="30" t="s">
        <v>11434</v>
      </c>
      <c r="C710" s="9">
        <v>1873756</v>
      </c>
      <c r="D710" s="9">
        <v>1490953</v>
      </c>
      <c r="E710" s="9">
        <f t="shared" si="20"/>
        <v>382803</v>
      </c>
      <c r="F710" s="9">
        <v>28</v>
      </c>
      <c r="G710" s="9">
        <f t="shared" si="21"/>
        <v>382775</v>
      </c>
      <c r="H710" s="10">
        <v>320796</v>
      </c>
      <c r="I710" s="59" t="s">
        <v>14966</v>
      </c>
      <c r="J710" s="1"/>
    </row>
    <row r="711" spans="1:10" x14ac:dyDescent="0.25">
      <c r="A711" s="22" t="s">
        <v>11672</v>
      </c>
      <c r="B711" s="30" t="s">
        <v>11673</v>
      </c>
      <c r="C711" s="9">
        <v>913894</v>
      </c>
      <c r="D711" s="9">
        <v>634062</v>
      </c>
      <c r="E711" s="9">
        <f t="shared" si="20"/>
        <v>279832</v>
      </c>
      <c r="F711" s="9">
        <v>314325</v>
      </c>
      <c r="G711" s="9">
        <f t="shared" si="21"/>
        <v>-34493</v>
      </c>
      <c r="H711" s="10">
        <v>16438</v>
      </c>
      <c r="I711" s="59" t="s">
        <v>14966</v>
      </c>
      <c r="J711" s="1"/>
    </row>
    <row r="712" spans="1:10" x14ac:dyDescent="0.25">
      <c r="A712" s="22" t="s">
        <v>11670</v>
      </c>
      <c r="B712" s="30" t="s">
        <v>11671</v>
      </c>
      <c r="C712" s="9">
        <v>103674</v>
      </c>
      <c r="D712" s="9">
        <v>42591</v>
      </c>
      <c r="E712" s="9">
        <f t="shared" si="20"/>
        <v>61083</v>
      </c>
      <c r="F712" s="9">
        <v>53229</v>
      </c>
      <c r="G712" s="9">
        <f t="shared" si="21"/>
        <v>7854</v>
      </c>
      <c r="H712" s="10">
        <v>7854</v>
      </c>
      <c r="I712" s="59" t="s">
        <v>14966</v>
      </c>
      <c r="J712" s="1"/>
    </row>
    <row r="713" spans="1:10" x14ac:dyDescent="0.25">
      <c r="A713" s="22" t="s">
        <v>11668</v>
      </c>
      <c r="B713" s="30" t="s">
        <v>11669</v>
      </c>
      <c r="C713" s="9">
        <v>85858</v>
      </c>
      <c r="D713" s="9">
        <v>36713</v>
      </c>
      <c r="E713" s="9">
        <f t="shared" si="20"/>
        <v>49145</v>
      </c>
      <c r="F713" s="9">
        <v>70038</v>
      </c>
      <c r="G713" s="9">
        <f t="shared" si="21"/>
        <v>-20893</v>
      </c>
      <c r="H713" s="10">
        <v>7576</v>
      </c>
      <c r="I713" s="59" t="s">
        <v>14966</v>
      </c>
      <c r="J713" s="1"/>
    </row>
    <row r="714" spans="1:10" x14ac:dyDescent="0.25">
      <c r="A714" s="22" t="s">
        <v>11666</v>
      </c>
      <c r="B714" s="30" t="s">
        <v>11667</v>
      </c>
      <c r="C714" s="9">
        <v>2321954</v>
      </c>
      <c r="D714" s="9">
        <v>1011235</v>
      </c>
      <c r="E714" s="9">
        <f t="shared" si="20"/>
        <v>1310719</v>
      </c>
      <c r="F714" s="9">
        <v>1084311</v>
      </c>
      <c r="G714" s="9">
        <f t="shared" si="21"/>
        <v>226408</v>
      </c>
      <c r="H714" s="10">
        <v>166221</v>
      </c>
      <c r="I714" s="59" t="s">
        <v>14966</v>
      </c>
      <c r="J714" s="1"/>
    </row>
    <row r="715" spans="1:10" x14ac:dyDescent="0.25">
      <c r="A715" s="22" t="s">
        <v>11664</v>
      </c>
      <c r="B715" s="30" t="s">
        <v>11665</v>
      </c>
      <c r="C715" s="9">
        <v>666036</v>
      </c>
      <c r="D715" s="9">
        <v>462400</v>
      </c>
      <c r="E715" s="9">
        <f t="shared" si="20"/>
        <v>203636</v>
      </c>
      <c r="F715" s="9">
        <v>221885</v>
      </c>
      <c r="G715" s="9">
        <f t="shared" si="21"/>
        <v>-18249</v>
      </c>
      <c r="H715" s="10">
        <v>-45119</v>
      </c>
      <c r="I715" s="59" t="s">
        <v>14966</v>
      </c>
      <c r="J715" s="1"/>
    </row>
    <row r="716" spans="1:10" x14ac:dyDescent="0.25">
      <c r="A716" s="22" t="s">
        <v>11662</v>
      </c>
      <c r="B716" s="30" t="s">
        <v>11663</v>
      </c>
      <c r="C716" s="9">
        <v>38854</v>
      </c>
      <c r="D716" s="9">
        <v>557151</v>
      </c>
      <c r="E716" s="9">
        <f t="shared" si="20"/>
        <v>-518297</v>
      </c>
      <c r="F716" s="9">
        <v>289246</v>
      </c>
      <c r="G716" s="9">
        <f t="shared" si="21"/>
        <v>-807543</v>
      </c>
      <c r="H716" s="10">
        <v>-869822</v>
      </c>
      <c r="I716" s="59" t="s">
        <v>14966</v>
      </c>
      <c r="J716" s="1"/>
    </row>
    <row r="717" spans="1:10" x14ac:dyDescent="0.25">
      <c r="A717" s="22" t="s">
        <v>11660</v>
      </c>
      <c r="B717" s="30" t="s">
        <v>11661</v>
      </c>
      <c r="C717" s="9">
        <v>2252786</v>
      </c>
      <c r="D717" s="9">
        <v>1346882</v>
      </c>
      <c r="E717" s="9">
        <f t="shared" ref="E717:E780" si="22">+C717-D717</f>
        <v>905904</v>
      </c>
      <c r="F717" s="9">
        <v>828229</v>
      </c>
      <c r="G717" s="9">
        <f t="shared" ref="G717:G780" si="23">+E717-F717</f>
        <v>77675</v>
      </c>
      <c r="H717" s="10">
        <v>60512</v>
      </c>
      <c r="I717" s="59" t="s">
        <v>14966</v>
      </c>
      <c r="J717" s="1"/>
    </row>
    <row r="718" spans="1:10" x14ac:dyDescent="0.25">
      <c r="A718" s="22" t="s">
        <v>11658</v>
      </c>
      <c r="B718" s="30" t="s">
        <v>11659</v>
      </c>
      <c r="C718" s="9">
        <v>1483631</v>
      </c>
      <c r="D718" s="9">
        <v>1410165</v>
      </c>
      <c r="E718" s="9">
        <f t="shared" si="22"/>
        <v>73466</v>
      </c>
      <c r="F718" s="9">
        <v>0</v>
      </c>
      <c r="G718" s="9">
        <f t="shared" si="23"/>
        <v>73466</v>
      </c>
      <c r="H718" s="10">
        <v>73466</v>
      </c>
      <c r="I718" s="59" t="s">
        <v>14966</v>
      </c>
      <c r="J718" s="1"/>
    </row>
    <row r="719" spans="1:10" x14ac:dyDescent="0.25">
      <c r="A719" s="22" t="s">
        <v>11656</v>
      </c>
      <c r="B719" s="30" t="s">
        <v>11657</v>
      </c>
      <c r="C719" s="9">
        <v>453844</v>
      </c>
      <c r="D719" s="9">
        <v>279598</v>
      </c>
      <c r="E719" s="9">
        <f t="shared" si="22"/>
        <v>174246</v>
      </c>
      <c r="F719" s="9">
        <v>121062</v>
      </c>
      <c r="G719" s="9">
        <f t="shared" si="23"/>
        <v>53184</v>
      </c>
      <c r="H719" s="10">
        <v>45165</v>
      </c>
      <c r="I719" s="59" t="s">
        <v>14966</v>
      </c>
      <c r="J719" s="1"/>
    </row>
    <row r="720" spans="1:10" x14ac:dyDescent="0.25">
      <c r="A720" s="22" t="s">
        <v>11654</v>
      </c>
      <c r="B720" s="30" t="s">
        <v>11655</v>
      </c>
      <c r="C720" s="9">
        <v>217523</v>
      </c>
      <c r="D720" s="9">
        <v>0</v>
      </c>
      <c r="E720" s="9">
        <f t="shared" si="22"/>
        <v>217523</v>
      </c>
      <c r="F720" s="9">
        <v>119853</v>
      </c>
      <c r="G720" s="9">
        <f t="shared" si="23"/>
        <v>97670</v>
      </c>
      <c r="H720" s="10">
        <v>60131</v>
      </c>
      <c r="I720" s="59" t="s">
        <v>14966</v>
      </c>
      <c r="J720" s="1"/>
    </row>
    <row r="721" spans="1:10" x14ac:dyDescent="0.25">
      <c r="A721" s="22" t="s">
        <v>11652</v>
      </c>
      <c r="B721" s="30" t="s">
        <v>11653</v>
      </c>
      <c r="C721" s="9">
        <v>1515466</v>
      </c>
      <c r="D721" s="9">
        <v>814181</v>
      </c>
      <c r="E721" s="9">
        <f t="shared" si="22"/>
        <v>701285</v>
      </c>
      <c r="F721" s="9">
        <v>364258</v>
      </c>
      <c r="G721" s="9">
        <f t="shared" si="23"/>
        <v>337027</v>
      </c>
      <c r="H721" s="10">
        <v>371662</v>
      </c>
      <c r="I721" s="59" t="s">
        <v>14966</v>
      </c>
      <c r="J721" s="1"/>
    </row>
    <row r="722" spans="1:10" x14ac:dyDescent="0.25">
      <c r="A722" s="22" t="s">
        <v>11650</v>
      </c>
      <c r="B722" s="30" t="s">
        <v>11651</v>
      </c>
      <c r="C722" s="9">
        <v>384960</v>
      </c>
      <c r="D722" s="9">
        <v>0</v>
      </c>
      <c r="E722" s="9">
        <f t="shared" si="22"/>
        <v>384960</v>
      </c>
      <c r="F722" s="9">
        <v>274582</v>
      </c>
      <c r="G722" s="9">
        <f t="shared" si="23"/>
        <v>110378</v>
      </c>
      <c r="H722" s="10">
        <v>108323</v>
      </c>
      <c r="I722" s="59" t="s">
        <v>14966</v>
      </c>
      <c r="J722" s="1"/>
    </row>
    <row r="723" spans="1:10" x14ac:dyDescent="0.25">
      <c r="A723" s="22" t="s">
        <v>11648</v>
      </c>
      <c r="B723" s="30" t="s">
        <v>11649</v>
      </c>
      <c r="C723" s="9">
        <v>3133021</v>
      </c>
      <c r="D723" s="9">
        <v>2210399</v>
      </c>
      <c r="E723" s="9">
        <f t="shared" si="22"/>
        <v>922622</v>
      </c>
      <c r="F723" s="9">
        <v>639912</v>
      </c>
      <c r="G723" s="9">
        <f t="shared" si="23"/>
        <v>282710</v>
      </c>
      <c r="H723" s="10">
        <v>250019</v>
      </c>
      <c r="I723" s="59" t="s">
        <v>14966</v>
      </c>
      <c r="J723" s="1"/>
    </row>
    <row r="724" spans="1:10" x14ac:dyDescent="0.25">
      <c r="A724" s="22" t="s">
        <v>11646</v>
      </c>
      <c r="B724" s="30" t="s">
        <v>11647</v>
      </c>
      <c r="C724" s="9">
        <v>12512706</v>
      </c>
      <c r="D724" s="9">
        <v>8515264</v>
      </c>
      <c r="E724" s="9">
        <f t="shared" si="22"/>
        <v>3997442</v>
      </c>
      <c r="F724" s="9">
        <v>2260946</v>
      </c>
      <c r="G724" s="9">
        <f t="shared" si="23"/>
        <v>1736496</v>
      </c>
      <c r="H724" s="10">
        <v>1756503</v>
      </c>
      <c r="I724" s="59" t="s">
        <v>14966</v>
      </c>
      <c r="J724" s="1"/>
    </row>
    <row r="725" spans="1:10" x14ac:dyDescent="0.25">
      <c r="A725" s="22" t="s">
        <v>11645</v>
      </c>
      <c r="B725" s="30" t="s">
        <v>4206</v>
      </c>
      <c r="C725" s="9">
        <v>417351</v>
      </c>
      <c r="D725" s="9">
        <v>262984</v>
      </c>
      <c r="E725" s="9">
        <f t="shared" si="22"/>
        <v>154367</v>
      </c>
      <c r="F725" s="9">
        <v>101881</v>
      </c>
      <c r="G725" s="9">
        <f t="shared" si="23"/>
        <v>52486</v>
      </c>
      <c r="H725" s="10">
        <v>52486</v>
      </c>
      <c r="I725" s="59" t="s">
        <v>14966</v>
      </c>
      <c r="J725" s="1"/>
    </row>
    <row r="726" spans="1:10" x14ac:dyDescent="0.25">
      <c r="A726" s="22" t="s">
        <v>11643</v>
      </c>
      <c r="B726" s="30" t="s">
        <v>11644</v>
      </c>
      <c r="C726" s="9">
        <v>817264</v>
      </c>
      <c r="D726" s="9">
        <v>338850</v>
      </c>
      <c r="E726" s="9">
        <f t="shared" si="22"/>
        <v>478414</v>
      </c>
      <c r="F726" s="9">
        <v>433265</v>
      </c>
      <c r="G726" s="9">
        <f t="shared" si="23"/>
        <v>45149</v>
      </c>
      <c r="H726" s="10">
        <v>38770</v>
      </c>
      <c r="I726" s="59" t="s">
        <v>14966</v>
      </c>
      <c r="J726" s="1"/>
    </row>
    <row r="727" spans="1:10" x14ac:dyDescent="0.25">
      <c r="A727" s="22" t="s">
        <v>11641</v>
      </c>
      <c r="B727" s="30" t="s">
        <v>11642</v>
      </c>
      <c r="C727" s="9">
        <v>431250</v>
      </c>
      <c r="D727" s="9">
        <v>0</v>
      </c>
      <c r="E727" s="9">
        <f t="shared" si="22"/>
        <v>431250</v>
      </c>
      <c r="F727" s="9">
        <v>410401</v>
      </c>
      <c r="G727" s="9">
        <f t="shared" si="23"/>
        <v>20849</v>
      </c>
      <c r="H727" s="10">
        <v>12095</v>
      </c>
      <c r="I727" s="59" t="s">
        <v>14966</v>
      </c>
      <c r="J727" s="1"/>
    </row>
    <row r="728" spans="1:10" x14ac:dyDescent="0.25">
      <c r="A728" s="22" t="s">
        <v>11639</v>
      </c>
      <c r="B728" s="30" t="s">
        <v>11640</v>
      </c>
      <c r="C728" s="9">
        <v>242809</v>
      </c>
      <c r="D728" s="9">
        <v>138843</v>
      </c>
      <c r="E728" s="9">
        <f t="shared" si="22"/>
        <v>103966</v>
      </c>
      <c r="F728" s="9">
        <v>311366</v>
      </c>
      <c r="G728" s="9">
        <f t="shared" si="23"/>
        <v>-207400</v>
      </c>
      <c r="H728" s="10">
        <v>-161289</v>
      </c>
      <c r="I728" s="59" t="s">
        <v>14966</v>
      </c>
      <c r="J728" s="1"/>
    </row>
    <row r="729" spans="1:10" x14ac:dyDescent="0.25">
      <c r="A729" s="22" t="s">
        <v>11637</v>
      </c>
      <c r="B729" s="30" t="s">
        <v>11638</v>
      </c>
      <c r="C729" s="9">
        <v>0</v>
      </c>
      <c r="D729" s="9">
        <v>0</v>
      </c>
      <c r="E729" s="9">
        <f t="shared" si="22"/>
        <v>0</v>
      </c>
      <c r="F729" s="9">
        <v>0</v>
      </c>
      <c r="G729" s="9">
        <f t="shared" si="23"/>
        <v>0</v>
      </c>
      <c r="H729" s="10">
        <v>0</v>
      </c>
      <c r="I729" s="59" t="s">
        <v>14966</v>
      </c>
      <c r="J729" s="1"/>
    </row>
    <row r="730" spans="1:10" x14ac:dyDescent="0.25">
      <c r="A730" s="22" t="s">
        <v>11635</v>
      </c>
      <c r="B730" s="30" t="s">
        <v>11636</v>
      </c>
      <c r="C730" s="9">
        <v>2230770</v>
      </c>
      <c r="D730" s="9">
        <v>1268483</v>
      </c>
      <c r="E730" s="9">
        <f t="shared" si="22"/>
        <v>962287</v>
      </c>
      <c r="F730" s="9">
        <v>594406</v>
      </c>
      <c r="G730" s="9">
        <f t="shared" si="23"/>
        <v>367881</v>
      </c>
      <c r="H730" s="10">
        <v>371873</v>
      </c>
      <c r="I730" s="59" t="s">
        <v>14966</v>
      </c>
      <c r="J730" s="1"/>
    </row>
    <row r="731" spans="1:10" x14ac:dyDescent="0.25">
      <c r="A731" s="22" t="s">
        <v>11633</v>
      </c>
      <c r="B731" s="30" t="s">
        <v>11634</v>
      </c>
      <c r="C731" s="9">
        <v>3141149</v>
      </c>
      <c r="D731" s="9">
        <v>1422512</v>
      </c>
      <c r="E731" s="9">
        <f t="shared" si="22"/>
        <v>1718637</v>
      </c>
      <c r="F731" s="9">
        <v>675866</v>
      </c>
      <c r="G731" s="9">
        <f t="shared" si="23"/>
        <v>1042771</v>
      </c>
      <c r="H731" s="10">
        <v>1062707</v>
      </c>
      <c r="I731" s="59" t="s">
        <v>14966</v>
      </c>
      <c r="J731" s="1"/>
    </row>
    <row r="732" spans="1:10" x14ac:dyDescent="0.25">
      <c r="A732" s="22" t="s">
        <v>11631</v>
      </c>
      <c r="B732" s="30" t="s">
        <v>11632</v>
      </c>
      <c r="C732" s="9">
        <v>1805313</v>
      </c>
      <c r="D732" s="9">
        <v>1486658</v>
      </c>
      <c r="E732" s="9">
        <f t="shared" si="22"/>
        <v>318655</v>
      </c>
      <c r="F732" s="9">
        <v>187945</v>
      </c>
      <c r="G732" s="9">
        <f t="shared" si="23"/>
        <v>130710</v>
      </c>
      <c r="H732" s="10">
        <v>127987</v>
      </c>
      <c r="I732" s="59" t="s">
        <v>14966</v>
      </c>
      <c r="J732" s="1"/>
    </row>
    <row r="733" spans="1:10" x14ac:dyDescent="0.25">
      <c r="A733" s="22" t="s">
        <v>11629</v>
      </c>
      <c r="B733" s="30" t="s">
        <v>11630</v>
      </c>
      <c r="C733" s="9">
        <v>97023</v>
      </c>
      <c r="D733" s="9">
        <v>0</v>
      </c>
      <c r="E733" s="9">
        <f t="shared" si="22"/>
        <v>97023</v>
      </c>
      <c r="F733" s="9">
        <v>105612</v>
      </c>
      <c r="G733" s="9">
        <f t="shared" si="23"/>
        <v>-8589</v>
      </c>
      <c r="H733" s="10">
        <v>-9551</v>
      </c>
      <c r="I733" s="59" t="s">
        <v>14966</v>
      </c>
      <c r="J733" s="1"/>
    </row>
    <row r="734" spans="1:10" x14ac:dyDescent="0.25">
      <c r="A734" s="22" t="s">
        <v>11627</v>
      </c>
      <c r="B734" s="30" t="s">
        <v>11628</v>
      </c>
      <c r="C734" s="9">
        <v>5661521</v>
      </c>
      <c r="D734" s="9">
        <v>212081</v>
      </c>
      <c r="E734" s="9">
        <f t="shared" si="22"/>
        <v>5449440</v>
      </c>
      <c r="F734" s="9">
        <v>4536503</v>
      </c>
      <c r="G734" s="9">
        <f t="shared" si="23"/>
        <v>912937</v>
      </c>
      <c r="H734" s="10">
        <v>889359</v>
      </c>
      <c r="I734" s="59" t="s">
        <v>14966</v>
      </c>
      <c r="J734" s="1"/>
    </row>
    <row r="735" spans="1:10" x14ac:dyDescent="0.25">
      <c r="A735" s="22" t="s">
        <v>11625</v>
      </c>
      <c r="B735" s="30" t="s">
        <v>11626</v>
      </c>
      <c r="C735" s="9">
        <v>3966083</v>
      </c>
      <c r="D735" s="9">
        <v>3228898</v>
      </c>
      <c r="E735" s="9">
        <f t="shared" si="22"/>
        <v>737185</v>
      </c>
      <c r="F735" s="9">
        <v>228474</v>
      </c>
      <c r="G735" s="9">
        <f t="shared" si="23"/>
        <v>508711</v>
      </c>
      <c r="H735" s="10">
        <v>383314</v>
      </c>
      <c r="I735" s="59" t="s">
        <v>14966</v>
      </c>
      <c r="J735" s="1"/>
    </row>
    <row r="736" spans="1:10" x14ac:dyDescent="0.25">
      <c r="A736" s="22" t="s">
        <v>11623</v>
      </c>
      <c r="B736" s="30" t="s">
        <v>11624</v>
      </c>
      <c r="C736" s="9">
        <v>55110</v>
      </c>
      <c r="D736" s="9">
        <v>14537</v>
      </c>
      <c r="E736" s="9">
        <f t="shared" si="22"/>
        <v>40573</v>
      </c>
      <c r="F736" s="9">
        <v>30314</v>
      </c>
      <c r="G736" s="9">
        <f t="shared" si="23"/>
        <v>10259</v>
      </c>
      <c r="H736" s="10">
        <v>-7952</v>
      </c>
      <c r="I736" s="59" t="s">
        <v>14966</v>
      </c>
      <c r="J736" s="1"/>
    </row>
    <row r="737" spans="1:10" x14ac:dyDescent="0.25">
      <c r="A737" s="22" t="s">
        <v>11621</v>
      </c>
      <c r="B737" s="30" t="s">
        <v>11622</v>
      </c>
      <c r="C737" s="9">
        <v>340433</v>
      </c>
      <c r="D737" s="9">
        <v>119312</v>
      </c>
      <c r="E737" s="9">
        <f t="shared" si="22"/>
        <v>221121</v>
      </c>
      <c r="F737" s="9">
        <v>125994</v>
      </c>
      <c r="G737" s="9">
        <f t="shared" si="23"/>
        <v>95127</v>
      </c>
      <c r="H737" s="10">
        <v>94872</v>
      </c>
      <c r="I737" s="59" t="s">
        <v>14966</v>
      </c>
      <c r="J737" s="1"/>
    </row>
    <row r="738" spans="1:10" x14ac:dyDescent="0.25">
      <c r="A738" s="22" t="s">
        <v>11619</v>
      </c>
      <c r="B738" s="30" t="s">
        <v>11620</v>
      </c>
      <c r="C738" s="9">
        <v>1750069</v>
      </c>
      <c r="D738" s="9">
        <v>1044888</v>
      </c>
      <c r="E738" s="9">
        <f t="shared" si="22"/>
        <v>705181</v>
      </c>
      <c r="F738" s="9">
        <v>540401</v>
      </c>
      <c r="G738" s="9">
        <f t="shared" si="23"/>
        <v>164780</v>
      </c>
      <c r="H738" s="10">
        <v>140204</v>
      </c>
      <c r="I738" s="59" t="s">
        <v>14966</v>
      </c>
      <c r="J738" s="1"/>
    </row>
    <row r="739" spans="1:10" x14ac:dyDescent="0.25">
      <c r="A739" s="22" t="s">
        <v>11617</v>
      </c>
      <c r="B739" s="30" t="s">
        <v>11618</v>
      </c>
      <c r="C739" s="9">
        <v>4872830</v>
      </c>
      <c r="D739" s="9">
        <v>4626963</v>
      </c>
      <c r="E739" s="9">
        <f t="shared" si="22"/>
        <v>245867</v>
      </c>
      <c r="F739" s="9">
        <v>380828</v>
      </c>
      <c r="G739" s="9">
        <f t="shared" si="23"/>
        <v>-134961</v>
      </c>
      <c r="H739" s="10">
        <v>113996</v>
      </c>
      <c r="I739" s="59" t="s">
        <v>14966</v>
      </c>
      <c r="J739" s="1"/>
    </row>
    <row r="740" spans="1:10" x14ac:dyDescent="0.25">
      <c r="A740" s="22" t="s">
        <v>11615</v>
      </c>
      <c r="B740" s="30" t="s">
        <v>11616</v>
      </c>
      <c r="C740" s="9">
        <v>82379701</v>
      </c>
      <c r="D740" s="9">
        <v>58679497</v>
      </c>
      <c r="E740" s="9">
        <f t="shared" si="22"/>
        <v>23700204</v>
      </c>
      <c r="F740" s="9">
        <v>4577178</v>
      </c>
      <c r="G740" s="9">
        <f t="shared" si="23"/>
        <v>19123026</v>
      </c>
      <c r="H740" s="10">
        <v>19473042</v>
      </c>
      <c r="I740" s="59" t="s">
        <v>14966</v>
      </c>
      <c r="J740" s="1"/>
    </row>
    <row r="741" spans="1:10" x14ac:dyDescent="0.25">
      <c r="A741" s="22" t="s">
        <v>11613</v>
      </c>
      <c r="B741" s="30" t="s">
        <v>11614</v>
      </c>
      <c r="C741" s="9">
        <v>365509</v>
      </c>
      <c r="D741" s="9">
        <v>196592</v>
      </c>
      <c r="E741" s="9">
        <f t="shared" si="22"/>
        <v>168917</v>
      </c>
      <c r="F741" s="9">
        <v>176201</v>
      </c>
      <c r="G741" s="9">
        <f t="shared" si="23"/>
        <v>-7284</v>
      </c>
      <c r="H741" s="10">
        <v>-8668</v>
      </c>
      <c r="I741" s="59" t="s">
        <v>14966</v>
      </c>
      <c r="J741" s="1"/>
    </row>
    <row r="742" spans="1:10" x14ac:dyDescent="0.25">
      <c r="A742" s="22" t="s">
        <v>11611</v>
      </c>
      <c r="B742" s="30" t="s">
        <v>11612</v>
      </c>
      <c r="C742" s="9">
        <v>162413</v>
      </c>
      <c r="D742" s="9">
        <v>23586</v>
      </c>
      <c r="E742" s="9">
        <f t="shared" si="22"/>
        <v>138827</v>
      </c>
      <c r="F742" s="9">
        <v>115789</v>
      </c>
      <c r="G742" s="9">
        <f t="shared" si="23"/>
        <v>23038</v>
      </c>
      <c r="H742" s="10">
        <v>20447</v>
      </c>
      <c r="I742" s="59" t="s">
        <v>14966</v>
      </c>
      <c r="J742" s="1"/>
    </row>
    <row r="743" spans="1:10" x14ac:dyDescent="0.25">
      <c r="A743" s="22" t="s">
        <v>11609</v>
      </c>
      <c r="B743" s="30" t="s">
        <v>11610</v>
      </c>
      <c r="C743" s="9">
        <v>117867</v>
      </c>
      <c r="D743" s="9">
        <v>70339</v>
      </c>
      <c r="E743" s="9">
        <f t="shared" si="22"/>
        <v>47528</v>
      </c>
      <c r="F743" s="9">
        <v>34629</v>
      </c>
      <c r="G743" s="9">
        <f t="shared" si="23"/>
        <v>12899</v>
      </c>
      <c r="H743" s="10">
        <v>11858</v>
      </c>
      <c r="I743" s="59" t="s">
        <v>14966</v>
      </c>
      <c r="J743" s="1"/>
    </row>
    <row r="744" spans="1:10" x14ac:dyDescent="0.25">
      <c r="A744" s="22" t="s">
        <v>11607</v>
      </c>
      <c r="B744" s="30" t="s">
        <v>11608</v>
      </c>
      <c r="C744" s="9">
        <v>621661</v>
      </c>
      <c r="D744" s="9">
        <v>205096</v>
      </c>
      <c r="E744" s="9">
        <f t="shared" si="22"/>
        <v>416565</v>
      </c>
      <c r="F744" s="9">
        <v>281808</v>
      </c>
      <c r="G744" s="9">
        <f t="shared" si="23"/>
        <v>134757</v>
      </c>
      <c r="H744" s="10">
        <v>132030</v>
      </c>
      <c r="I744" s="59" t="s">
        <v>14966</v>
      </c>
      <c r="J744" s="1"/>
    </row>
    <row r="745" spans="1:10" x14ac:dyDescent="0.25">
      <c r="A745" s="22" t="s">
        <v>11605</v>
      </c>
      <c r="B745" s="30" t="s">
        <v>11606</v>
      </c>
      <c r="C745" s="9">
        <v>40354103</v>
      </c>
      <c r="D745" s="9">
        <v>24113202</v>
      </c>
      <c r="E745" s="9">
        <f t="shared" si="22"/>
        <v>16240901</v>
      </c>
      <c r="F745" s="9">
        <v>10492691</v>
      </c>
      <c r="G745" s="9">
        <f t="shared" si="23"/>
        <v>5748210</v>
      </c>
      <c r="H745" s="10">
        <v>5316976</v>
      </c>
      <c r="I745" s="59" t="s">
        <v>14966</v>
      </c>
      <c r="J745" s="1"/>
    </row>
    <row r="746" spans="1:10" x14ac:dyDescent="0.25">
      <c r="A746" s="22" t="s">
        <v>11603</v>
      </c>
      <c r="B746" s="30" t="s">
        <v>11604</v>
      </c>
      <c r="C746" s="9">
        <v>1828544</v>
      </c>
      <c r="D746" s="9">
        <v>951020</v>
      </c>
      <c r="E746" s="9">
        <f t="shared" si="22"/>
        <v>877524</v>
      </c>
      <c r="F746" s="9">
        <v>450944</v>
      </c>
      <c r="G746" s="9">
        <f t="shared" si="23"/>
        <v>426580</v>
      </c>
      <c r="H746" s="10">
        <v>438632</v>
      </c>
      <c r="I746" s="59" t="s">
        <v>14966</v>
      </c>
      <c r="J746" s="1"/>
    </row>
    <row r="747" spans="1:10" x14ac:dyDescent="0.25">
      <c r="A747" s="22" t="s">
        <v>11601</v>
      </c>
      <c r="B747" s="30" t="s">
        <v>11602</v>
      </c>
      <c r="C747" s="9">
        <v>-500</v>
      </c>
      <c r="D747" s="9">
        <v>0</v>
      </c>
      <c r="E747" s="9">
        <f t="shared" si="22"/>
        <v>-500</v>
      </c>
      <c r="F747" s="9">
        <v>101498</v>
      </c>
      <c r="G747" s="9">
        <f t="shared" si="23"/>
        <v>-101998</v>
      </c>
      <c r="H747" s="10">
        <v>-110885</v>
      </c>
      <c r="I747" s="59" t="s">
        <v>14966</v>
      </c>
      <c r="J747" s="1"/>
    </row>
    <row r="748" spans="1:10" x14ac:dyDescent="0.25">
      <c r="A748" s="22" t="s">
        <v>11599</v>
      </c>
      <c r="B748" s="30" t="s">
        <v>11600</v>
      </c>
      <c r="C748" s="9">
        <v>845336</v>
      </c>
      <c r="D748" s="9">
        <v>0</v>
      </c>
      <c r="E748" s="9">
        <f t="shared" si="22"/>
        <v>845336</v>
      </c>
      <c r="F748" s="9">
        <v>353890</v>
      </c>
      <c r="G748" s="9">
        <f t="shared" si="23"/>
        <v>491446</v>
      </c>
      <c r="H748" s="10">
        <v>490626</v>
      </c>
      <c r="I748" s="59" t="s">
        <v>14966</v>
      </c>
      <c r="J748" s="1"/>
    </row>
    <row r="749" spans="1:10" x14ac:dyDescent="0.25">
      <c r="A749" s="22" t="s">
        <v>11597</v>
      </c>
      <c r="B749" s="30" t="s">
        <v>11598</v>
      </c>
      <c r="C749" s="9">
        <v>4739241</v>
      </c>
      <c r="D749" s="9">
        <v>3219478</v>
      </c>
      <c r="E749" s="9">
        <f t="shared" si="22"/>
        <v>1519763</v>
      </c>
      <c r="F749" s="9">
        <v>908912</v>
      </c>
      <c r="G749" s="9">
        <f t="shared" si="23"/>
        <v>610851</v>
      </c>
      <c r="H749" s="10">
        <v>322399</v>
      </c>
      <c r="I749" s="59" t="s">
        <v>14966</v>
      </c>
      <c r="J749" s="1"/>
    </row>
    <row r="750" spans="1:10" x14ac:dyDescent="0.25">
      <c r="A750" s="22" t="s">
        <v>11595</v>
      </c>
      <c r="B750" s="30" t="s">
        <v>11596</v>
      </c>
      <c r="C750" s="9">
        <v>116267</v>
      </c>
      <c r="D750" s="9">
        <v>0</v>
      </c>
      <c r="E750" s="9">
        <f t="shared" si="22"/>
        <v>116267</v>
      </c>
      <c r="F750" s="9">
        <v>203854</v>
      </c>
      <c r="G750" s="9">
        <f t="shared" si="23"/>
        <v>-87587</v>
      </c>
      <c r="H750" s="10">
        <v>13954</v>
      </c>
      <c r="I750" s="59" t="s">
        <v>14966</v>
      </c>
      <c r="J750" s="1"/>
    </row>
    <row r="751" spans="1:10" x14ac:dyDescent="0.25">
      <c r="A751" s="22" t="s">
        <v>11593</v>
      </c>
      <c r="B751" s="30" t="s">
        <v>11594</v>
      </c>
      <c r="C751" s="9">
        <v>193736</v>
      </c>
      <c r="D751" s="9">
        <v>179822</v>
      </c>
      <c r="E751" s="9">
        <f t="shared" si="22"/>
        <v>13914</v>
      </c>
      <c r="F751" s="9">
        <v>4928</v>
      </c>
      <c r="G751" s="9">
        <f t="shared" si="23"/>
        <v>8986</v>
      </c>
      <c r="H751" s="10">
        <v>6181</v>
      </c>
      <c r="I751" s="59" t="s">
        <v>14966</v>
      </c>
      <c r="J751" s="1"/>
    </row>
    <row r="752" spans="1:10" x14ac:dyDescent="0.25">
      <c r="A752" s="22" t="s">
        <v>11591</v>
      </c>
      <c r="B752" s="30" t="s">
        <v>11592</v>
      </c>
      <c r="C752" s="9">
        <v>978564</v>
      </c>
      <c r="D752" s="9">
        <v>533752</v>
      </c>
      <c r="E752" s="9">
        <f t="shared" si="22"/>
        <v>444812</v>
      </c>
      <c r="F752" s="9">
        <v>510956</v>
      </c>
      <c r="G752" s="9">
        <f t="shared" si="23"/>
        <v>-66144</v>
      </c>
      <c r="H752" s="10">
        <v>30047</v>
      </c>
      <c r="I752" s="59" t="s">
        <v>14966</v>
      </c>
      <c r="J752" s="1"/>
    </row>
    <row r="753" spans="1:10" x14ac:dyDescent="0.25">
      <c r="A753" s="22" t="s">
        <v>11589</v>
      </c>
      <c r="B753" s="30" t="s">
        <v>11590</v>
      </c>
      <c r="C753" s="9">
        <v>437130</v>
      </c>
      <c r="D753" s="9">
        <v>45780</v>
      </c>
      <c r="E753" s="9">
        <f t="shared" si="22"/>
        <v>391350</v>
      </c>
      <c r="F753" s="9">
        <v>324929</v>
      </c>
      <c r="G753" s="9">
        <f t="shared" si="23"/>
        <v>66421</v>
      </c>
      <c r="H753" s="10">
        <v>40315</v>
      </c>
      <c r="I753" s="59" t="s">
        <v>14966</v>
      </c>
      <c r="J753" s="1"/>
    </row>
    <row r="754" spans="1:10" x14ac:dyDescent="0.25">
      <c r="A754" s="22" t="s">
        <v>11587</v>
      </c>
      <c r="B754" s="30" t="s">
        <v>11588</v>
      </c>
      <c r="C754" s="9">
        <v>378469</v>
      </c>
      <c r="D754" s="9">
        <v>324750</v>
      </c>
      <c r="E754" s="9">
        <f t="shared" si="22"/>
        <v>53719</v>
      </c>
      <c r="F754" s="9">
        <v>46666</v>
      </c>
      <c r="G754" s="9">
        <f t="shared" si="23"/>
        <v>7053</v>
      </c>
      <c r="H754" s="10">
        <v>6953</v>
      </c>
      <c r="I754" s="59" t="s">
        <v>14966</v>
      </c>
      <c r="J754" s="1"/>
    </row>
    <row r="755" spans="1:10" x14ac:dyDescent="0.25">
      <c r="A755" s="22" t="s">
        <v>11585</v>
      </c>
      <c r="B755" s="30" t="s">
        <v>11586</v>
      </c>
      <c r="C755" s="9">
        <v>1842397</v>
      </c>
      <c r="D755" s="9">
        <v>1104887</v>
      </c>
      <c r="E755" s="9">
        <f t="shared" si="22"/>
        <v>737510</v>
      </c>
      <c r="F755" s="9">
        <v>479006</v>
      </c>
      <c r="G755" s="9">
        <f t="shared" si="23"/>
        <v>258504</v>
      </c>
      <c r="H755" s="10">
        <v>205583</v>
      </c>
      <c r="I755" s="59" t="s">
        <v>14966</v>
      </c>
      <c r="J755" s="1"/>
    </row>
    <row r="756" spans="1:10" x14ac:dyDescent="0.25">
      <c r="A756" s="22" t="s">
        <v>11583</v>
      </c>
      <c r="B756" s="30" t="s">
        <v>11584</v>
      </c>
      <c r="C756" s="9">
        <v>57372963</v>
      </c>
      <c r="D756" s="9">
        <v>37083092</v>
      </c>
      <c r="E756" s="9">
        <f t="shared" si="22"/>
        <v>20289871</v>
      </c>
      <c r="F756" s="9">
        <v>11006263</v>
      </c>
      <c r="G756" s="9">
        <f t="shared" si="23"/>
        <v>9283608</v>
      </c>
      <c r="H756" s="10">
        <v>8642791</v>
      </c>
      <c r="I756" s="59" t="s">
        <v>14966</v>
      </c>
      <c r="J756" s="1"/>
    </row>
    <row r="757" spans="1:10" x14ac:dyDescent="0.25">
      <c r="A757" s="22" t="s">
        <v>11581</v>
      </c>
      <c r="B757" s="30" t="s">
        <v>11582</v>
      </c>
      <c r="C757" s="9">
        <v>3619530</v>
      </c>
      <c r="D757" s="9">
        <v>1006529</v>
      </c>
      <c r="E757" s="9">
        <f t="shared" si="22"/>
        <v>2613001</v>
      </c>
      <c r="F757" s="9">
        <v>985297</v>
      </c>
      <c r="G757" s="9">
        <f t="shared" si="23"/>
        <v>1627704</v>
      </c>
      <c r="H757" s="10">
        <v>1598390</v>
      </c>
      <c r="I757" s="59" t="s">
        <v>14966</v>
      </c>
      <c r="J757" s="1"/>
    </row>
    <row r="758" spans="1:10" x14ac:dyDescent="0.25">
      <c r="A758" s="22" t="s">
        <v>11579</v>
      </c>
      <c r="B758" s="30" t="s">
        <v>11580</v>
      </c>
      <c r="C758" s="9">
        <v>1740208</v>
      </c>
      <c r="D758" s="9">
        <v>837992</v>
      </c>
      <c r="E758" s="9">
        <f t="shared" si="22"/>
        <v>902216</v>
      </c>
      <c r="F758" s="9">
        <v>297077</v>
      </c>
      <c r="G758" s="9">
        <f t="shared" si="23"/>
        <v>605139</v>
      </c>
      <c r="H758" s="10">
        <v>546210</v>
      </c>
      <c r="I758" s="59" t="s">
        <v>14966</v>
      </c>
      <c r="J758" s="1"/>
    </row>
    <row r="759" spans="1:10" x14ac:dyDescent="0.25">
      <c r="A759" s="22" t="s">
        <v>11577</v>
      </c>
      <c r="B759" s="30" t="s">
        <v>11578</v>
      </c>
      <c r="C759" s="9">
        <v>347698</v>
      </c>
      <c r="D759" s="9">
        <v>191452</v>
      </c>
      <c r="E759" s="9">
        <f t="shared" si="22"/>
        <v>156246</v>
      </c>
      <c r="F759" s="9">
        <v>134404</v>
      </c>
      <c r="G759" s="9">
        <f t="shared" si="23"/>
        <v>21842</v>
      </c>
      <c r="H759" s="10">
        <v>12982</v>
      </c>
      <c r="I759" s="59" t="s">
        <v>14966</v>
      </c>
      <c r="J759" s="1"/>
    </row>
    <row r="760" spans="1:10" x14ac:dyDescent="0.25">
      <c r="A760" s="22" t="s">
        <v>11575</v>
      </c>
      <c r="B760" s="30" t="s">
        <v>11576</v>
      </c>
      <c r="C760" s="9">
        <v>4986038</v>
      </c>
      <c r="D760" s="9">
        <v>3080130</v>
      </c>
      <c r="E760" s="9">
        <f t="shared" si="22"/>
        <v>1905908</v>
      </c>
      <c r="F760" s="9">
        <v>1495907</v>
      </c>
      <c r="G760" s="9">
        <f t="shared" si="23"/>
        <v>410001</v>
      </c>
      <c r="H760" s="10">
        <v>262739</v>
      </c>
      <c r="I760" s="59" t="s">
        <v>14966</v>
      </c>
      <c r="J760" s="1"/>
    </row>
    <row r="761" spans="1:10" x14ac:dyDescent="0.25">
      <c r="A761" s="22" t="s">
        <v>11573</v>
      </c>
      <c r="B761" s="30" t="s">
        <v>11574</v>
      </c>
      <c r="C761" s="9">
        <v>10802591</v>
      </c>
      <c r="D761" s="9">
        <v>10244751</v>
      </c>
      <c r="E761" s="9">
        <f t="shared" si="22"/>
        <v>557840</v>
      </c>
      <c r="F761" s="9">
        <v>1384400</v>
      </c>
      <c r="G761" s="9">
        <f t="shared" si="23"/>
        <v>-826560</v>
      </c>
      <c r="H761" s="10">
        <v>181791</v>
      </c>
      <c r="I761" s="59" t="s">
        <v>14966</v>
      </c>
      <c r="J761" s="1"/>
    </row>
    <row r="762" spans="1:10" x14ac:dyDescent="0.25">
      <c r="A762" s="22" t="s">
        <v>11571</v>
      </c>
      <c r="B762" s="30" t="s">
        <v>11572</v>
      </c>
      <c r="C762" s="9">
        <v>965035</v>
      </c>
      <c r="D762" s="9">
        <v>682241</v>
      </c>
      <c r="E762" s="9">
        <f t="shared" si="22"/>
        <v>282794</v>
      </c>
      <c r="F762" s="9">
        <v>242421</v>
      </c>
      <c r="G762" s="9">
        <f t="shared" si="23"/>
        <v>40373</v>
      </c>
      <c r="H762" s="10">
        <v>20807</v>
      </c>
      <c r="I762" s="59" t="s">
        <v>14966</v>
      </c>
      <c r="J762" s="1"/>
    </row>
    <row r="763" spans="1:10" x14ac:dyDescent="0.25">
      <c r="A763" s="22" t="s">
        <v>11569</v>
      </c>
      <c r="B763" s="30" t="s">
        <v>11570</v>
      </c>
      <c r="C763" s="9">
        <v>15074172</v>
      </c>
      <c r="D763" s="9">
        <v>11382135</v>
      </c>
      <c r="E763" s="9">
        <f t="shared" si="22"/>
        <v>3692037</v>
      </c>
      <c r="F763" s="9">
        <v>1980283</v>
      </c>
      <c r="G763" s="9">
        <f t="shared" si="23"/>
        <v>1711754</v>
      </c>
      <c r="H763" s="10">
        <v>1404472</v>
      </c>
      <c r="I763" s="59" t="s">
        <v>14966</v>
      </c>
      <c r="J763" s="1"/>
    </row>
    <row r="764" spans="1:10" x14ac:dyDescent="0.25">
      <c r="A764" s="22" t="s">
        <v>11567</v>
      </c>
      <c r="B764" s="30" t="s">
        <v>11568</v>
      </c>
      <c r="C764" s="9">
        <v>213140</v>
      </c>
      <c r="D764" s="9">
        <v>36689</v>
      </c>
      <c r="E764" s="9">
        <f t="shared" si="22"/>
        <v>176451</v>
      </c>
      <c r="F764" s="9">
        <v>170566</v>
      </c>
      <c r="G764" s="9">
        <f t="shared" si="23"/>
        <v>5885</v>
      </c>
      <c r="H764" s="10">
        <v>5168</v>
      </c>
      <c r="I764" s="59" t="s">
        <v>14966</v>
      </c>
      <c r="J764" s="1"/>
    </row>
    <row r="765" spans="1:10" x14ac:dyDescent="0.25">
      <c r="A765" s="22" t="s">
        <v>11565</v>
      </c>
      <c r="B765" s="30" t="s">
        <v>11566</v>
      </c>
      <c r="C765" s="9">
        <v>1329015</v>
      </c>
      <c r="D765" s="9">
        <v>672884</v>
      </c>
      <c r="E765" s="9">
        <f t="shared" si="22"/>
        <v>656131</v>
      </c>
      <c r="F765" s="9">
        <v>435763</v>
      </c>
      <c r="G765" s="9">
        <f t="shared" si="23"/>
        <v>220368</v>
      </c>
      <c r="H765" s="10">
        <v>223369</v>
      </c>
      <c r="I765" s="59" t="s">
        <v>14966</v>
      </c>
      <c r="J765" s="1"/>
    </row>
    <row r="766" spans="1:10" x14ac:dyDescent="0.25">
      <c r="A766" s="22" t="s">
        <v>11563</v>
      </c>
      <c r="B766" s="30" t="s">
        <v>11564</v>
      </c>
      <c r="C766" s="9">
        <v>634188</v>
      </c>
      <c r="D766" s="9">
        <v>169862</v>
      </c>
      <c r="E766" s="9">
        <f t="shared" si="22"/>
        <v>464326</v>
      </c>
      <c r="F766" s="9">
        <v>406372</v>
      </c>
      <c r="G766" s="9">
        <f t="shared" si="23"/>
        <v>57954</v>
      </c>
      <c r="H766" s="10">
        <v>62181</v>
      </c>
      <c r="I766" s="59" t="s">
        <v>14966</v>
      </c>
      <c r="J766" s="1"/>
    </row>
    <row r="767" spans="1:10" x14ac:dyDescent="0.25">
      <c r="A767" s="22" t="s">
        <v>11561</v>
      </c>
      <c r="B767" s="30" t="s">
        <v>11562</v>
      </c>
      <c r="C767" s="9">
        <v>957207</v>
      </c>
      <c r="D767" s="9">
        <v>564700</v>
      </c>
      <c r="E767" s="9">
        <f t="shared" si="22"/>
        <v>392507</v>
      </c>
      <c r="F767" s="9">
        <v>276120</v>
      </c>
      <c r="G767" s="9">
        <f t="shared" si="23"/>
        <v>116387</v>
      </c>
      <c r="H767" s="10">
        <v>105668</v>
      </c>
      <c r="I767" s="59" t="s">
        <v>14966</v>
      </c>
      <c r="J767" s="1"/>
    </row>
    <row r="768" spans="1:10" x14ac:dyDescent="0.25">
      <c r="A768" s="22" t="s">
        <v>11559</v>
      </c>
      <c r="B768" s="30" t="s">
        <v>11560</v>
      </c>
      <c r="C768" s="9">
        <v>448934</v>
      </c>
      <c r="D768" s="9">
        <v>301946</v>
      </c>
      <c r="E768" s="9">
        <f t="shared" si="22"/>
        <v>146988</v>
      </c>
      <c r="F768" s="9">
        <v>168284</v>
      </c>
      <c r="G768" s="9">
        <f t="shared" si="23"/>
        <v>-21296</v>
      </c>
      <c r="H768" s="10">
        <v>4767</v>
      </c>
      <c r="I768" s="59" t="s">
        <v>14966</v>
      </c>
      <c r="J768" s="1"/>
    </row>
    <row r="769" spans="1:10" x14ac:dyDescent="0.25">
      <c r="A769" s="22" t="s">
        <v>11557</v>
      </c>
      <c r="B769" s="30" t="s">
        <v>11558</v>
      </c>
      <c r="C769" s="9">
        <v>1128359</v>
      </c>
      <c r="D769" s="9">
        <v>1089660</v>
      </c>
      <c r="E769" s="9">
        <f t="shared" si="22"/>
        <v>38699</v>
      </c>
      <c r="F769" s="9">
        <v>92141</v>
      </c>
      <c r="G769" s="9">
        <f t="shared" si="23"/>
        <v>-53442</v>
      </c>
      <c r="H769" s="10">
        <v>419</v>
      </c>
      <c r="I769" s="59" t="s">
        <v>14966</v>
      </c>
      <c r="J769" s="1"/>
    </row>
    <row r="770" spans="1:10" x14ac:dyDescent="0.25">
      <c r="A770" s="22" t="s">
        <v>11555</v>
      </c>
      <c r="B770" s="30" t="s">
        <v>11556</v>
      </c>
      <c r="C770" s="9">
        <v>232371900</v>
      </c>
      <c r="D770" s="9">
        <v>0</v>
      </c>
      <c r="E770" s="9">
        <f t="shared" si="22"/>
        <v>232371900</v>
      </c>
      <c r="F770" s="9">
        <v>223476153</v>
      </c>
      <c r="G770" s="9">
        <f t="shared" si="23"/>
        <v>8895747</v>
      </c>
      <c r="H770" s="10">
        <v>5479619</v>
      </c>
      <c r="I770" s="59" t="s">
        <v>14967</v>
      </c>
      <c r="J770" s="1"/>
    </row>
    <row r="771" spans="1:10" x14ac:dyDescent="0.25">
      <c r="A771" s="22" t="s">
        <v>11553</v>
      </c>
      <c r="B771" s="30" t="s">
        <v>11554</v>
      </c>
      <c r="C771" s="9">
        <v>1350145</v>
      </c>
      <c r="D771" s="9">
        <v>1067356</v>
      </c>
      <c r="E771" s="9">
        <f t="shared" si="22"/>
        <v>282789</v>
      </c>
      <c r="F771" s="9">
        <v>313137</v>
      </c>
      <c r="G771" s="9">
        <f t="shared" si="23"/>
        <v>-30348</v>
      </c>
      <c r="H771" s="10">
        <v>19628</v>
      </c>
      <c r="I771" s="59" t="s">
        <v>14966</v>
      </c>
      <c r="J771" s="1"/>
    </row>
    <row r="772" spans="1:10" x14ac:dyDescent="0.25">
      <c r="A772" s="22" t="s">
        <v>11551</v>
      </c>
      <c r="B772" s="30" t="s">
        <v>11552</v>
      </c>
      <c r="C772" s="9">
        <v>306880</v>
      </c>
      <c r="D772" s="9">
        <v>88099</v>
      </c>
      <c r="E772" s="9">
        <f t="shared" si="22"/>
        <v>218781</v>
      </c>
      <c r="F772" s="9">
        <v>128767</v>
      </c>
      <c r="G772" s="9">
        <f t="shared" si="23"/>
        <v>90014</v>
      </c>
      <c r="H772" s="10">
        <v>90035</v>
      </c>
      <c r="I772" s="59" t="s">
        <v>14966</v>
      </c>
      <c r="J772" s="1"/>
    </row>
    <row r="773" spans="1:10" x14ac:dyDescent="0.25">
      <c r="A773" s="22" t="s">
        <v>11549</v>
      </c>
      <c r="B773" s="30" t="s">
        <v>11550</v>
      </c>
      <c r="C773" s="9">
        <v>1163919</v>
      </c>
      <c r="D773" s="9">
        <v>405166</v>
      </c>
      <c r="E773" s="9">
        <f t="shared" si="22"/>
        <v>758753</v>
      </c>
      <c r="F773" s="9">
        <v>642220</v>
      </c>
      <c r="G773" s="9">
        <f t="shared" si="23"/>
        <v>116533</v>
      </c>
      <c r="H773" s="10">
        <v>25801</v>
      </c>
      <c r="I773" s="59" t="s">
        <v>14966</v>
      </c>
      <c r="J773" s="1"/>
    </row>
    <row r="774" spans="1:10" x14ac:dyDescent="0.25">
      <c r="A774" s="22" t="s">
        <v>11547</v>
      </c>
      <c r="B774" s="30" t="s">
        <v>11548</v>
      </c>
      <c r="C774" s="9">
        <v>200997</v>
      </c>
      <c r="D774" s="9">
        <v>148180</v>
      </c>
      <c r="E774" s="9">
        <f t="shared" si="22"/>
        <v>52817</v>
      </c>
      <c r="F774" s="9">
        <v>48268</v>
      </c>
      <c r="G774" s="9">
        <f t="shared" si="23"/>
        <v>4549</v>
      </c>
      <c r="H774" s="10">
        <v>4143</v>
      </c>
      <c r="I774" s="59" t="s">
        <v>14966</v>
      </c>
      <c r="J774" s="1"/>
    </row>
    <row r="775" spans="1:10" x14ac:dyDescent="0.25">
      <c r="A775" s="22" t="s">
        <v>11545</v>
      </c>
      <c r="B775" s="30" t="s">
        <v>11546</v>
      </c>
      <c r="C775" s="9">
        <v>1610963</v>
      </c>
      <c r="D775" s="9">
        <v>1402857</v>
      </c>
      <c r="E775" s="9">
        <f t="shared" si="22"/>
        <v>208106</v>
      </c>
      <c r="F775" s="9">
        <v>238893</v>
      </c>
      <c r="G775" s="9">
        <f t="shared" si="23"/>
        <v>-30787</v>
      </c>
      <c r="H775" s="10">
        <v>7782</v>
      </c>
      <c r="I775" s="59" t="s">
        <v>14966</v>
      </c>
      <c r="J775" s="1"/>
    </row>
    <row r="776" spans="1:10" x14ac:dyDescent="0.25">
      <c r="A776" s="22" t="s">
        <v>11543</v>
      </c>
      <c r="B776" s="30" t="s">
        <v>11544</v>
      </c>
      <c r="C776" s="9">
        <v>109200</v>
      </c>
      <c r="D776" s="9">
        <v>0</v>
      </c>
      <c r="E776" s="9">
        <f t="shared" si="22"/>
        <v>109200</v>
      </c>
      <c r="F776" s="9">
        <v>79274</v>
      </c>
      <c r="G776" s="9">
        <f t="shared" si="23"/>
        <v>29926</v>
      </c>
      <c r="H776" s="10">
        <v>29361</v>
      </c>
      <c r="I776" s="59" t="s">
        <v>14966</v>
      </c>
      <c r="J776" s="1"/>
    </row>
    <row r="777" spans="1:10" x14ac:dyDescent="0.25">
      <c r="A777" s="22" t="s">
        <v>11541</v>
      </c>
      <c r="B777" s="30" t="s">
        <v>11542</v>
      </c>
      <c r="C777" s="9">
        <v>143260</v>
      </c>
      <c r="D777" s="9">
        <v>124287</v>
      </c>
      <c r="E777" s="9">
        <f t="shared" si="22"/>
        <v>18973</v>
      </c>
      <c r="F777" s="9">
        <v>50436</v>
      </c>
      <c r="G777" s="9">
        <f t="shared" si="23"/>
        <v>-31463</v>
      </c>
      <c r="H777" s="10">
        <v>25888</v>
      </c>
      <c r="I777" s="59" t="s">
        <v>14966</v>
      </c>
      <c r="J777" s="1"/>
    </row>
    <row r="778" spans="1:10" x14ac:dyDescent="0.25">
      <c r="A778" s="22" t="s">
        <v>11539</v>
      </c>
      <c r="B778" s="30" t="s">
        <v>11540</v>
      </c>
      <c r="C778" s="9">
        <v>44715781</v>
      </c>
      <c r="D778" s="9">
        <v>32057334</v>
      </c>
      <c r="E778" s="9">
        <f t="shared" si="22"/>
        <v>12658447</v>
      </c>
      <c r="F778" s="9">
        <v>0</v>
      </c>
      <c r="G778" s="9">
        <f t="shared" si="23"/>
        <v>12658447</v>
      </c>
      <c r="H778" s="10">
        <v>12658447</v>
      </c>
      <c r="I778" s="59" t="s">
        <v>14966</v>
      </c>
      <c r="J778" s="1"/>
    </row>
    <row r="779" spans="1:10" x14ac:dyDescent="0.25">
      <c r="A779" s="22" t="s">
        <v>11537</v>
      </c>
      <c r="B779" s="30" t="s">
        <v>11538</v>
      </c>
      <c r="C779" s="9">
        <v>253342</v>
      </c>
      <c r="D779" s="9">
        <v>0</v>
      </c>
      <c r="E779" s="9">
        <f t="shared" si="22"/>
        <v>253342</v>
      </c>
      <c r="F779" s="9">
        <v>257772</v>
      </c>
      <c r="G779" s="9">
        <f t="shared" si="23"/>
        <v>-4430</v>
      </c>
      <c r="H779" s="10">
        <v>-21341</v>
      </c>
      <c r="I779" s="59" t="s">
        <v>14966</v>
      </c>
      <c r="J779" s="1"/>
    </row>
    <row r="780" spans="1:10" x14ac:dyDescent="0.25">
      <c r="A780" s="22" t="s">
        <v>11535</v>
      </c>
      <c r="B780" s="30" t="s">
        <v>11536</v>
      </c>
      <c r="C780" s="9">
        <v>51489</v>
      </c>
      <c r="D780" s="9">
        <v>48975</v>
      </c>
      <c r="E780" s="9">
        <f t="shared" si="22"/>
        <v>2514</v>
      </c>
      <c r="F780" s="9">
        <v>0</v>
      </c>
      <c r="G780" s="9">
        <f t="shared" si="23"/>
        <v>2514</v>
      </c>
      <c r="H780" s="10">
        <v>-1602</v>
      </c>
      <c r="I780" s="59" t="s">
        <v>14966</v>
      </c>
      <c r="J780" s="1"/>
    </row>
    <row r="781" spans="1:10" x14ac:dyDescent="0.25">
      <c r="A781" s="22" t="s">
        <v>11533</v>
      </c>
      <c r="B781" s="30" t="s">
        <v>11534</v>
      </c>
      <c r="C781" s="9">
        <v>1437710</v>
      </c>
      <c r="D781" s="9">
        <v>1125850</v>
      </c>
      <c r="E781" s="9">
        <f t="shared" ref="E781:E844" si="24">+C781-D781</f>
        <v>311860</v>
      </c>
      <c r="F781" s="9">
        <v>314613</v>
      </c>
      <c r="G781" s="9">
        <f t="shared" ref="G781:G844" si="25">+E781-F781</f>
        <v>-2753</v>
      </c>
      <c r="H781" s="10">
        <v>30637</v>
      </c>
      <c r="I781" s="59" t="s">
        <v>14966</v>
      </c>
      <c r="J781" s="1"/>
    </row>
    <row r="782" spans="1:10" x14ac:dyDescent="0.25">
      <c r="A782" s="22" t="s">
        <v>11531</v>
      </c>
      <c r="B782" s="30" t="s">
        <v>11532</v>
      </c>
      <c r="C782" s="9">
        <v>1566207</v>
      </c>
      <c r="D782" s="9">
        <v>1015915</v>
      </c>
      <c r="E782" s="9">
        <f t="shared" si="24"/>
        <v>550292</v>
      </c>
      <c r="F782" s="9">
        <v>796624</v>
      </c>
      <c r="G782" s="9">
        <f t="shared" si="25"/>
        <v>-246332</v>
      </c>
      <c r="H782" s="10">
        <v>-227070</v>
      </c>
      <c r="I782" s="59" t="s">
        <v>14966</v>
      </c>
      <c r="J782" s="1"/>
    </row>
    <row r="783" spans="1:10" x14ac:dyDescent="0.25">
      <c r="A783" s="22" t="s">
        <v>11529</v>
      </c>
      <c r="B783" s="30" t="s">
        <v>11530</v>
      </c>
      <c r="C783" s="9">
        <v>5600790</v>
      </c>
      <c r="D783" s="9">
        <v>2904802</v>
      </c>
      <c r="E783" s="9">
        <f t="shared" si="24"/>
        <v>2695988</v>
      </c>
      <c r="F783" s="9">
        <v>737741</v>
      </c>
      <c r="G783" s="9">
        <f t="shared" si="25"/>
        <v>1958247</v>
      </c>
      <c r="H783" s="10">
        <v>1908495</v>
      </c>
      <c r="I783" s="59" t="s">
        <v>14966</v>
      </c>
      <c r="J783" s="1"/>
    </row>
    <row r="784" spans="1:10" x14ac:dyDescent="0.25">
      <c r="A784" s="22" t="s">
        <v>11527</v>
      </c>
      <c r="B784" s="30" t="s">
        <v>11528</v>
      </c>
      <c r="C784" s="9">
        <v>150269</v>
      </c>
      <c r="D784" s="9">
        <v>24641</v>
      </c>
      <c r="E784" s="9">
        <f t="shared" si="24"/>
        <v>125628</v>
      </c>
      <c r="F784" s="9">
        <v>110791</v>
      </c>
      <c r="G784" s="9">
        <f t="shared" si="25"/>
        <v>14837</v>
      </c>
      <c r="H784" s="10">
        <v>11004</v>
      </c>
      <c r="I784" s="59" t="s">
        <v>14966</v>
      </c>
      <c r="J784" s="1"/>
    </row>
    <row r="785" spans="1:10" x14ac:dyDescent="0.25">
      <c r="A785" s="22" t="s">
        <v>11525</v>
      </c>
      <c r="B785" s="30" t="s">
        <v>11526</v>
      </c>
      <c r="C785" s="9">
        <v>97399</v>
      </c>
      <c r="D785" s="9">
        <v>39452</v>
      </c>
      <c r="E785" s="9">
        <f t="shared" si="24"/>
        <v>57947</v>
      </c>
      <c r="F785" s="9">
        <v>47726</v>
      </c>
      <c r="G785" s="9">
        <f t="shared" si="25"/>
        <v>10221</v>
      </c>
      <c r="H785" s="10">
        <v>6081</v>
      </c>
      <c r="I785" s="59" t="s">
        <v>14966</v>
      </c>
      <c r="J785" s="1"/>
    </row>
    <row r="786" spans="1:10" x14ac:dyDescent="0.25">
      <c r="A786" s="22" t="s">
        <v>11523</v>
      </c>
      <c r="B786" s="30" t="s">
        <v>11524</v>
      </c>
      <c r="C786" s="9">
        <v>4886436</v>
      </c>
      <c r="D786" s="9">
        <v>3114968</v>
      </c>
      <c r="E786" s="9">
        <f t="shared" si="24"/>
        <v>1771468</v>
      </c>
      <c r="F786" s="9">
        <v>944428</v>
      </c>
      <c r="G786" s="9">
        <f t="shared" si="25"/>
        <v>827040</v>
      </c>
      <c r="H786" s="10">
        <v>1097997</v>
      </c>
      <c r="I786" s="59" t="s">
        <v>14966</v>
      </c>
      <c r="J786" s="1"/>
    </row>
    <row r="787" spans="1:10" x14ac:dyDescent="0.25">
      <c r="A787" s="22" t="s">
        <v>11521</v>
      </c>
      <c r="B787" s="30" t="s">
        <v>11522</v>
      </c>
      <c r="C787" s="9">
        <v>2792052</v>
      </c>
      <c r="D787" s="9">
        <v>1024380</v>
      </c>
      <c r="E787" s="9">
        <f t="shared" si="24"/>
        <v>1767672</v>
      </c>
      <c r="F787" s="9">
        <v>1706088</v>
      </c>
      <c r="G787" s="9">
        <f t="shared" si="25"/>
        <v>61584</v>
      </c>
      <c r="H787" s="10">
        <v>53616</v>
      </c>
      <c r="I787" s="59" t="s">
        <v>14966</v>
      </c>
      <c r="J787" s="1"/>
    </row>
    <row r="788" spans="1:10" x14ac:dyDescent="0.25">
      <c r="A788" s="22" t="s">
        <v>11519</v>
      </c>
      <c r="B788" s="30" t="s">
        <v>11520</v>
      </c>
      <c r="C788" s="9">
        <v>54117</v>
      </c>
      <c r="D788" s="9">
        <v>13459</v>
      </c>
      <c r="E788" s="9">
        <f t="shared" si="24"/>
        <v>40658</v>
      </c>
      <c r="F788" s="9">
        <v>205153</v>
      </c>
      <c r="G788" s="9">
        <f t="shared" si="25"/>
        <v>-164495</v>
      </c>
      <c r="H788" s="10">
        <v>-74271</v>
      </c>
      <c r="I788" s="59" t="s">
        <v>14966</v>
      </c>
      <c r="J788" s="1"/>
    </row>
    <row r="789" spans="1:10" x14ac:dyDescent="0.25">
      <c r="A789" s="22" t="s">
        <v>11517</v>
      </c>
      <c r="B789" s="30" t="s">
        <v>11518</v>
      </c>
      <c r="C789" s="9">
        <v>1582761</v>
      </c>
      <c r="D789" s="9">
        <v>-766859</v>
      </c>
      <c r="E789" s="9">
        <f t="shared" si="24"/>
        <v>2349620</v>
      </c>
      <c r="F789" s="9">
        <v>-547208</v>
      </c>
      <c r="G789" s="9">
        <f t="shared" si="25"/>
        <v>2896828</v>
      </c>
      <c r="H789" s="10">
        <v>3104428</v>
      </c>
      <c r="I789" s="59" t="s">
        <v>14966</v>
      </c>
      <c r="J789" s="1"/>
    </row>
    <row r="790" spans="1:10" x14ac:dyDescent="0.25">
      <c r="A790" s="22" t="s">
        <v>11515</v>
      </c>
      <c r="B790" s="30" t="s">
        <v>11516</v>
      </c>
      <c r="C790" s="9">
        <v>236200</v>
      </c>
      <c r="D790" s="9">
        <v>-123785</v>
      </c>
      <c r="E790" s="9">
        <f t="shared" si="24"/>
        <v>359985</v>
      </c>
      <c r="F790" s="9">
        <v>-125735</v>
      </c>
      <c r="G790" s="9">
        <f t="shared" si="25"/>
        <v>485720</v>
      </c>
      <c r="H790" s="10">
        <v>489897</v>
      </c>
      <c r="I790" s="59" t="s">
        <v>14966</v>
      </c>
      <c r="J790" s="1"/>
    </row>
    <row r="791" spans="1:10" x14ac:dyDescent="0.25">
      <c r="A791" s="22" t="s">
        <v>11513</v>
      </c>
      <c r="B791" s="30" t="s">
        <v>11514</v>
      </c>
      <c r="C791" s="9">
        <v>8665504</v>
      </c>
      <c r="D791" s="9">
        <v>5618342</v>
      </c>
      <c r="E791" s="9">
        <f t="shared" si="24"/>
        <v>3047162</v>
      </c>
      <c r="F791" s="9">
        <v>1645969</v>
      </c>
      <c r="G791" s="9">
        <f t="shared" si="25"/>
        <v>1401193</v>
      </c>
      <c r="H791" s="10">
        <v>1264036</v>
      </c>
      <c r="I791" s="59" t="s">
        <v>14966</v>
      </c>
      <c r="J791" s="1"/>
    </row>
    <row r="792" spans="1:10" x14ac:dyDescent="0.25">
      <c r="A792" s="22" t="s">
        <v>11511</v>
      </c>
      <c r="B792" s="30" t="s">
        <v>11512</v>
      </c>
      <c r="C792" s="9">
        <v>389222</v>
      </c>
      <c r="D792" s="9">
        <v>55834</v>
      </c>
      <c r="E792" s="9">
        <f t="shared" si="24"/>
        <v>333388</v>
      </c>
      <c r="F792" s="9">
        <v>251247</v>
      </c>
      <c r="G792" s="9">
        <f t="shared" si="25"/>
        <v>82141</v>
      </c>
      <c r="H792" s="10">
        <v>79126</v>
      </c>
      <c r="I792" s="59" t="s">
        <v>14966</v>
      </c>
      <c r="J792" s="1"/>
    </row>
    <row r="793" spans="1:10" x14ac:dyDescent="0.25">
      <c r="A793" s="22" t="s">
        <v>11509</v>
      </c>
      <c r="B793" s="30" t="s">
        <v>11510</v>
      </c>
      <c r="C793" s="9">
        <v>1144415</v>
      </c>
      <c r="D793" s="9">
        <v>764311</v>
      </c>
      <c r="E793" s="9">
        <f t="shared" si="24"/>
        <v>380104</v>
      </c>
      <c r="F793" s="9">
        <v>498788</v>
      </c>
      <c r="G793" s="9">
        <f t="shared" si="25"/>
        <v>-118684</v>
      </c>
      <c r="H793" s="10">
        <v>10495</v>
      </c>
      <c r="I793" s="59" t="s">
        <v>14966</v>
      </c>
      <c r="J793" s="1"/>
    </row>
    <row r="794" spans="1:10" x14ac:dyDescent="0.25">
      <c r="A794" s="22" t="s">
        <v>11507</v>
      </c>
      <c r="B794" s="30" t="s">
        <v>11508</v>
      </c>
      <c r="C794" s="9">
        <v>4106401</v>
      </c>
      <c r="D794" s="9">
        <v>2447733</v>
      </c>
      <c r="E794" s="9">
        <f t="shared" si="24"/>
        <v>1658668</v>
      </c>
      <c r="F794" s="9">
        <v>913114</v>
      </c>
      <c r="G794" s="9">
        <f t="shared" si="25"/>
        <v>745554</v>
      </c>
      <c r="H794" s="10">
        <v>823187</v>
      </c>
      <c r="I794" s="59" t="s">
        <v>14966</v>
      </c>
      <c r="J794" s="1"/>
    </row>
    <row r="795" spans="1:10" x14ac:dyDescent="0.25">
      <c r="A795" s="22" t="s">
        <v>11505</v>
      </c>
      <c r="B795" s="30" t="s">
        <v>11506</v>
      </c>
      <c r="C795" s="9">
        <v>1018037</v>
      </c>
      <c r="D795" s="9">
        <v>923273</v>
      </c>
      <c r="E795" s="9">
        <f t="shared" si="24"/>
        <v>94764</v>
      </c>
      <c r="F795" s="9">
        <v>88164</v>
      </c>
      <c r="G795" s="9">
        <f t="shared" si="25"/>
        <v>6600</v>
      </c>
      <c r="H795" s="10">
        <v>6600</v>
      </c>
      <c r="I795" s="59" t="s">
        <v>14966</v>
      </c>
      <c r="J795" s="1"/>
    </row>
    <row r="796" spans="1:10" x14ac:dyDescent="0.25">
      <c r="A796" s="22" t="s">
        <v>11503</v>
      </c>
      <c r="B796" s="30" t="s">
        <v>11504</v>
      </c>
      <c r="C796" s="9">
        <v>23157688</v>
      </c>
      <c r="D796" s="9">
        <v>20267105</v>
      </c>
      <c r="E796" s="9">
        <f t="shared" si="24"/>
        <v>2890583</v>
      </c>
      <c r="F796" s="9">
        <v>1589074</v>
      </c>
      <c r="G796" s="9">
        <f t="shared" si="25"/>
        <v>1301509</v>
      </c>
      <c r="H796" s="10">
        <v>1487525</v>
      </c>
      <c r="I796" s="59" t="s">
        <v>14966</v>
      </c>
      <c r="J796" s="1"/>
    </row>
    <row r="797" spans="1:10" x14ac:dyDescent="0.25">
      <c r="A797" s="22" t="s">
        <v>11501</v>
      </c>
      <c r="B797" s="30" t="s">
        <v>11502</v>
      </c>
      <c r="C797" s="9">
        <v>12538</v>
      </c>
      <c r="D797" s="9">
        <v>35826</v>
      </c>
      <c r="E797" s="9">
        <f t="shared" si="24"/>
        <v>-23288</v>
      </c>
      <c r="F797" s="9">
        <v>139883</v>
      </c>
      <c r="G797" s="9">
        <f t="shared" si="25"/>
        <v>-163171</v>
      </c>
      <c r="H797" s="10">
        <v>-174457</v>
      </c>
      <c r="I797" s="59" t="s">
        <v>14966</v>
      </c>
      <c r="J797" s="1"/>
    </row>
    <row r="798" spans="1:10" x14ac:dyDescent="0.25">
      <c r="A798" s="22" t="s">
        <v>11499</v>
      </c>
      <c r="B798" s="30" t="s">
        <v>11500</v>
      </c>
      <c r="C798" s="9">
        <v>1663358</v>
      </c>
      <c r="D798" s="9">
        <v>1314664</v>
      </c>
      <c r="E798" s="9">
        <f t="shared" si="24"/>
        <v>348694</v>
      </c>
      <c r="F798" s="9">
        <v>280432</v>
      </c>
      <c r="G798" s="9">
        <f t="shared" si="25"/>
        <v>68262</v>
      </c>
      <c r="H798" s="10">
        <v>55190</v>
      </c>
      <c r="I798" s="59" t="s">
        <v>14966</v>
      </c>
      <c r="J798" s="1"/>
    </row>
    <row r="799" spans="1:10" x14ac:dyDescent="0.25">
      <c r="A799" s="22" t="s">
        <v>11497</v>
      </c>
      <c r="B799" s="30" t="s">
        <v>11498</v>
      </c>
      <c r="C799" s="9">
        <v>102957</v>
      </c>
      <c r="D799" s="9">
        <v>43505</v>
      </c>
      <c r="E799" s="9">
        <f t="shared" si="24"/>
        <v>59452</v>
      </c>
      <c r="F799" s="9">
        <v>92943</v>
      </c>
      <c r="G799" s="9">
        <f t="shared" si="25"/>
        <v>-33491</v>
      </c>
      <c r="H799" s="10">
        <v>-11088</v>
      </c>
      <c r="I799" s="59" t="s">
        <v>14966</v>
      </c>
      <c r="J799" s="1"/>
    </row>
    <row r="800" spans="1:10" x14ac:dyDescent="0.25">
      <c r="A800" s="22" t="s">
        <v>11495</v>
      </c>
      <c r="B800" s="30" t="s">
        <v>11496</v>
      </c>
      <c r="C800" s="9">
        <v>374512</v>
      </c>
      <c r="D800" s="9">
        <v>98410</v>
      </c>
      <c r="E800" s="9">
        <f t="shared" si="24"/>
        <v>276102</v>
      </c>
      <c r="F800" s="9">
        <v>208850</v>
      </c>
      <c r="G800" s="9">
        <f t="shared" si="25"/>
        <v>67252</v>
      </c>
      <c r="H800" s="10">
        <v>61705</v>
      </c>
      <c r="I800" s="59" t="s">
        <v>14966</v>
      </c>
      <c r="J800" s="1"/>
    </row>
    <row r="801" spans="1:10" x14ac:dyDescent="0.25">
      <c r="A801" s="22" t="s">
        <v>11493</v>
      </c>
      <c r="B801" s="30" t="s">
        <v>11494</v>
      </c>
      <c r="C801" s="9">
        <v>7986492</v>
      </c>
      <c r="D801" s="9">
        <v>6842327</v>
      </c>
      <c r="E801" s="9">
        <f t="shared" si="24"/>
        <v>1144165</v>
      </c>
      <c r="F801" s="9">
        <v>1053401</v>
      </c>
      <c r="G801" s="9">
        <f t="shared" si="25"/>
        <v>90764</v>
      </c>
      <c r="H801" s="10">
        <v>60589</v>
      </c>
      <c r="I801" s="59" t="s">
        <v>14966</v>
      </c>
      <c r="J801" s="1"/>
    </row>
    <row r="802" spans="1:10" x14ac:dyDescent="0.25">
      <c r="A802" s="22" t="s">
        <v>11491</v>
      </c>
      <c r="B802" s="30" t="s">
        <v>11492</v>
      </c>
      <c r="C802" s="9">
        <v>56126230</v>
      </c>
      <c r="D802" s="9">
        <v>40749029</v>
      </c>
      <c r="E802" s="9">
        <f t="shared" si="24"/>
        <v>15377201</v>
      </c>
      <c r="F802" s="9">
        <v>11244866</v>
      </c>
      <c r="G802" s="9">
        <f t="shared" si="25"/>
        <v>4132335</v>
      </c>
      <c r="H802" s="10">
        <v>3770306</v>
      </c>
      <c r="I802" s="59" t="s">
        <v>14966</v>
      </c>
      <c r="J802" s="1"/>
    </row>
    <row r="803" spans="1:10" x14ac:dyDescent="0.25">
      <c r="A803" s="22" t="s">
        <v>11489</v>
      </c>
      <c r="B803" s="30" t="s">
        <v>11490</v>
      </c>
      <c r="C803" s="9">
        <v>12413864</v>
      </c>
      <c r="D803" s="9">
        <v>10684530</v>
      </c>
      <c r="E803" s="9">
        <f t="shared" si="24"/>
        <v>1729334</v>
      </c>
      <c r="F803" s="9">
        <v>787466</v>
      </c>
      <c r="G803" s="9">
        <f t="shared" si="25"/>
        <v>941868</v>
      </c>
      <c r="H803" s="10">
        <v>1393535</v>
      </c>
      <c r="I803" s="59" t="s">
        <v>14966</v>
      </c>
      <c r="J803" s="1"/>
    </row>
    <row r="804" spans="1:10" x14ac:dyDescent="0.25">
      <c r="A804" s="22" t="s">
        <v>11487</v>
      </c>
      <c r="B804" s="30" t="s">
        <v>11488</v>
      </c>
      <c r="C804" s="9">
        <v>258667</v>
      </c>
      <c r="D804" s="9">
        <v>140869</v>
      </c>
      <c r="E804" s="9">
        <f t="shared" si="24"/>
        <v>117798</v>
      </c>
      <c r="F804" s="9">
        <v>104720</v>
      </c>
      <c r="G804" s="9">
        <f t="shared" si="25"/>
        <v>13078</v>
      </c>
      <c r="H804" s="10">
        <v>6863</v>
      </c>
      <c r="I804" s="59" t="s">
        <v>14966</v>
      </c>
      <c r="J804" s="1"/>
    </row>
    <row r="805" spans="1:10" x14ac:dyDescent="0.25">
      <c r="A805" s="22" t="s">
        <v>11485</v>
      </c>
      <c r="B805" s="30" t="s">
        <v>11486</v>
      </c>
      <c r="C805" s="9">
        <v>427083</v>
      </c>
      <c r="D805" s="9">
        <v>243133</v>
      </c>
      <c r="E805" s="9">
        <f t="shared" si="24"/>
        <v>183950</v>
      </c>
      <c r="F805" s="9">
        <v>178227</v>
      </c>
      <c r="G805" s="9">
        <f t="shared" si="25"/>
        <v>5723</v>
      </c>
      <c r="H805" s="10">
        <v>944</v>
      </c>
      <c r="I805" s="59" t="s">
        <v>14966</v>
      </c>
      <c r="J805" s="1"/>
    </row>
    <row r="806" spans="1:10" x14ac:dyDescent="0.25">
      <c r="A806" s="22" t="s">
        <v>11483</v>
      </c>
      <c r="B806" s="30" t="s">
        <v>11484</v>
      </c>
      <c r="C806" s="9">
        <v>220995</v>
      </c>
      <c r="D806" s="9">
        <v>103055</v>
      </c>
      <c r="E806" s="9">
        <f t="shared" si="24"/>
        <v>117940</v>
      </c>
      <c r="F806" s="9">
        <v>96281</v>
      </c>
      <c r="G806" s="9">
        <f t="shared" si="25"/>
        <v>21659</v>
      </c>
      <c r="H806" s="10">
        <v>15279</v>
      </c>
      <c r="I806" s="59" t="s">
        <v>14966</v>
      </c>
      <c r="J806" s="1"/>
    </row>
    <row r="807" spans="1:10" x14ac:dyDescent="0.25">
      <c r="A807" s="22" t="s">
        <v>11481</v>
      </c>
      <c r="B807" s="30" t="s">
        <v>11482</v>
      </c>
      <c r="C807" s="9">
        <v>669927</v>
      </c>
      <c r="D807" s="9">
        <v>0</v>
      </c>
      <c r="E807" s="9">
        <f t="shared" si="24"/>
        <v>669927</v>
      </c>
      <c r="F807" s="9">
        <v>600284</v>
      </c>
      <c r="G807" s="9">
        <f t="shared" si="25"/>
        <v>69643</v>
      </c>
      <c r="H807" s="10">
        <v>65369</v>
      </c>
      <c r="I807" s="59" t="s">
        <v>14966</v>
      </c>
      <c r="J807" s="1"/>
    </row>
    <row r="808" spans="1:10" x14ac:dyDescent="0.25">
      <c r="A808" s="22" t="s">
        <v>11479</v>
      </c>
      <c r="B808" s="30" t="s">
        <v>11480</v>
      </c>
      <c r="C808" s="9">
        <v>480995</v>
      </c>
      <c r="D808" s="9">
        <v>335998</v>
      </c>
      <c r="E808" s="9">
        <f t="shared" si="24"/>
        <v>144997</v>
      </c>
      <c r="F808" s="9">
        <v>177602</v>
      </c>
      <c r="G808" s="9">
        <f t="shared" si="25"/>
        <v>-32605</v>
      </c>
      <c r="H808" s="10">
        <v>-76245</v>
      </c>
      <c r="I808" s="59" t="s">
        <v>14966</v>
      </c>
      <c r="J808" s="1"/>
    </row>
    <row r="809" spans="1:10" x14ac:dyDescent="0.25">
      <c r="A809" s="22" t="s">
        <v>11477</v>
      </c>
      <c r="B809" s="30" t="s">
        <v>11478</v>
      </c>
      <c r="C809" s="9">
        <v>267634</v>
      </c>
      <c r="D809" s="9">
        <v>72202</v>
      </c>
      <c r="E809" s="9">
        <f t="shared" si="24"/>
        <v>195432</v>
      </c>
      <c r="F809" s="9">
        <v>156404</v>
      </c>
      <c r="G809" s="9">
        <f t="shared" si="25"/>
        <v>39028</v>
      </c>
      <c r="H809" s="10">
        <v>37790</v>
      </c>
      <c r="I809" s="59" t="s">
        <v>14966</v>
      </c>
      <c r="J809" s="1"/>
    </row>
    <row r="810" spans="1:10" x14ac:dyDescent="0.25">
      <c r="A810" s="22" t="s">
        <v>11475</v>
      </c>
      <c r="B810" s="30" t="s">
        <v>11476</v>
      </c>
      <c r="C810" s="9">
        <v>123514</v>
      </c>
      <c r="D810" s="9">
        <v>58772</v>
      </c>
      <c r="E810" s="9">
        <f t="shared" si="24"/>
        <v>64742</v>
      </c>
      <c r="F810" s="9">
        <v>50973</v>
      </c>
      <c r="G810" s="9">
        <f t="shared" si="25"/>
        <v>13769</v>
      </c>
      <c r="H810" s="10">
        <v>11491</v>
      </c>
      <c r="I810" s="59" t="s">
        <v>14966</v>
      </c>
      <c r="J810" s="1"/>
    </row>
    <row r="811" spans="1:10" x14ac:dyDescent="0.25">
      <c r="A811" s="22" t="s">
        <v>11473</v>
      </c>
      <c r="B811" s="30" t="s">
        <v>11474</v>
      </c>
      <c r="C811" s="9">
        <v>1765018</v>
      </c>
      <c r="D811" s="9">
        <v>905617</v>
      </c>
      <c r="E811" s="9">
        <f t="shared" si="24"/>
        <v>859401</v>
      </c>
      <c r="F811" s="9">
        <v>578104</v>
      </c>
      <c r="G811" s="9">
        <f t="shared" si="25"/>
        <v>281297</v>
      </c>
      <c r="H811" s="10">
        <v>264844</v>
      </c>
      <c r="I811" s="59" t="s">
        <v>14966</v>
      </c>
      <c r="J811" s="1"/>
    </row>
    <row r="812" spans="1:10" x14ac:dyDescent="0.25">
      <c r="A812" s="22" t="s">
        <v>11471</v>
      </c>
      <c r="B812" s="30" t="s">
        <v>11472</v>
      </c>
      <c r="C812" s="9">
        <v>97623</v>
      </c>
      <c r="D812" s="9">
        <v>30243</v>
      </c>
      <c r="E812" s="9">
        <f t="shared" si="24"/>
        <v>67380</v>
      </c>
      <c r="F812" s="9">
        <v>58909</v>
      </c>
      <c r="G812" s="9">
        <f t="shared" si="25"/>
        <v>8471</v>
      </c>
      <c r="H812" s="10">
        <v>7682</v>
      </c>
      <c r="I812" s="59" t="s">
        <v>14966</v>
      </c>
      <c r="J812" s="1"/>
    </row>
    <row r="813" spans="1:10" x14ac:dyDescent="0.25">
      <c r="A813" s="22" t="s">
        <v>11469</v>
      </c>
      <c r="B813" s="30" t="s">
        <v>11470</v>
      </c>
      <c r="C813" s="9">
        <v>1353997</v>
      </c>
      <c r="D813" s="9">
        <v>83501</v>
      </c>
      <c r="E813" s="9">
        <f t="shared" si="24"/>
        <v>1270496</v>
      </c>
      <c r="F813" s="9">
        <v>1198079</v>
      </c>
      <c r="G813" s="9">
        <f t="shared" si="25"/>
        <v>72417</v>
      </c>
      <c r="H813" s="10">
        <v>57151</v>
      </c>
      <c r="I813" s="59" t="s">
        <v>14966</v>
      </c>
      <c r="J813" s="1"/>
    </row>
    <row r="814" spans="1:10" x14ac:dyDescent="0.25">
      <c r="A814" s="22" t="s">
        <v>11467</v>
      </c>
      <c r="B814" s="30" t="s">
        <v>11468</v>
      </c>
      <c r="C814" s="9">
        <v>261226478</v>
      </c>
      <c r="D814" s="9">
        <v>206229986</v>
      </c>
      <c r="E814" s="9">
        <f t="shared" si="24"/>
        <v>54996492</v>
      </c>
      <c r="F814" s="9">
        <v>57118210</v>
      </c>
      <c r="G814" s="9">
        <f t="shared" si="25"/>
        <v>-2121718</v>
      </c>
      <c r="H814" s="10">
        <v>165586</v>
      </c>
      <c r="I814" s="59" t="s">
        <v>14966</v>
      </c>
      <c r="J814" s="1"/>
    </row>
    <row r="815" spans="1:10" x14ac:dyDescent="0.25">
      <c r="A815" s="22" t="s">
        <v>11465</v>
      </c>
      <c r="B815" s="30" t="s">
        <v>11466</v>
      </c>
      <c r="C815" s="9">
        <v>6575070</v>
      </c>
      <c r="D815" s="9">
        <v>4296478</v>
      </c>
      <c r="E815" s="9">
        <f t="shared" si="24"/>
        <v>2278592</v>
      </c>
      <c r="F815" s="9">
        <v>2306002</v>
      </c>
      <c r="G815" s="9">
        <f t="shared" si="25"/>
        <v>-27410</v>
      </c>
      <c r="H815" s="10">
        <v>298296</v>
      </c>
      <c r="I815" s="59" t="s">
        <v>14966</v>
      </c>
      <c r="J815" s="1"/>
    </row>
    <row r="816" spans="1:10" x14ac:dyDescent="0.25">
      <c r="A816" s="22" t="s">
        <v>11463</v>
      </c>
      <c r="B816" s="30" t="s">
        <v>11464</v>
      </c>
      <c r="C816" s="9">
        <v>216640</v>
      </c>
      <c r="D816" s="9">
        <v>110899</v>
      </c>
      <c r="E816" s="9">
        <f t="shared" si="24"/>
        <v>105741</v>
      </c>
      <c r="F816" s="9">
        <v>90901</v>
      </c>
      <c r="G816" s="9">
        <f t="shared" si="25"/>
        <v>14840</v>
      </c>
      <c r="H816" s="10">
        <v>10883</v>
      </c>
      <c r="I816" s="59" t="s">
        <v>14966</v>
      </c>
      <c r="J816" s="1"/>
    </row>
    <row r="817" spans="1:10" x14ac:dyDescent="0.25">
      <c r="A817" s="22" t="s">
        <v>11461</v>
      </c>
      <c r="B817" s="30" t="s">
        <v>11462</v>
      </c>
      <c r="C817" s="9">
        <v>1091219</v>
      </c>
      <c r="D817" s="9">
        <v>178050</v>
      </c>
      <c r="E817" s="9">
        <f t="shared" si="24"/>
        <v>913169</v>
      </c>
      <c r="F817" s="9">
        <v>764395</v>
      </c>
      <c r="G817" s="9">
        <f t="shared" si="25"/>
        <v>148774</v>
      </c>
      <c r="H817" s="10">
        <v>96821</v>
      </c>
      <c r="I817" s="59" t="s">
        <v>14966</v>
      </c>
      <c r="J817" s="1"/>
    </row>
    <row r="818" spans="1:10" x14ac:dyDescent="0.25">
      <c r="A818" s="22" t="s">
        <v>11459</v>
      </c>
      <c r="B818" s="30" t="s">
        <v>11460</v>
      </c>
      <c r="C818" s="9">
        <v>149767</v>
      </c>
      <c r="D818" s="9">
        <v>45069</v>
      </c>
      <c r="E818" s="9">
        <f t="shared" si="24"/>
        <v>104698</v>
      </c>
      <c r="F818" s="9">
        <v>94735</v>
      </c>
      <c r="G818" s="9">
        <f t="shared" si="25"/>
        <v>9963</v>
      </c>
      <c r="H818" s="10">
        <v>7766</v>
      </c>
      <c r="I818" s="59" t="s">
        <v>14966</v>
      </c>
      <c r="J818" s="1"/>
    </row>
    <row r="819" spans="1:10" x14ac:dyDescent="0.25">
      <c r="A819" s="22" t="s">
        <v>11457</v>
      </c>
      <c r="B819" s="30" t="s">
        <v>11458</v>
      </c>
      <c r="C819" s="9">
        <v>51306395</v>
      </c>
      <c r="D819" s="9">
        <v>32091895</v>
      </c>
      <c r="E819" s="9">
        <f t="shared" si="24"/>
        <v>19214500</v>
      </c>
      <c r="F819" s="9">
        <v>14108556</v>
      </c>
      <c r="G819" s="9">
        <f t="shared" si="25"/>
        <v>5105944</v>
      </c>
      <c r="H819" s="10">
        <v>4068188</v>
      </c>
      <c r="I819" s="59" t="s">
        <v>14966</v>
      </c>
      <c r="J819" s="1"/>
    </row>
    <row r="820" spans="1:10" x14ac:dyDescent="0.25">
      <c r="A820" s="22" t="s">
        <v>11455</v>
      </c>
      <c r="B820" s="30" t="s">
        <v>11456</v>
      </c>
      <c r="C820" s="9">
        <v>2037125</v>
      </c>
      <c r="D820" s="9">
        <v>1659298</v>
      </c>
      <c r="E820" s="9">
        <f t="shared" si="24"/>
        <v>377827</v>
      </c>
      <c r="F820" s="9">
        <v>197944</v>
      </c>
      <c r="G820" s="9">
        <f t="shared" si="25"/>
        <v>179883</v>
      </c>
      <c r="H820" s="10">
        <v>45776</v>
      </c>
      <c r="I820" s="59" t="s">
        <v>14966</v>
      </c>
      <c r="J820" s="1"/>
    </row>
    <row r="821" spans="1:10" x14ac:dyDescent="0.25">
      <c r="A821" s="22" t="s">
        <v>11453</v>
      </c>
      <c r="B821" s="30" t="s">
        <v>11454</v>
      </c>
      <c r="C821" s="9">
        <v>2932085</v>
      </c>
      <c r="D821" s="9">
        <v>2465582</v>
      </c>
      <c r="E821" s="9">
        <f t="shared" si="24"/>
        <v>466503</v>
      </c>
      <c r="F821" s="9">
        <v>294394</v>
      </c>
      <c r="G821" s="9">
        <f t="shared" si="25"/>
        <v>172109</v>
      </c>
      <c r="H821" s="10">
        <v>145057</v>
      </c>
      <c r="I821" s="59" t="s">
        <v>14966</v>
      </c>
      <c r="J821" s="1"/>
    </row>
    <row r="822" spans="1:10" x14ac:dyDescent="0.25">
      <c r="A822" s="22" t="s">
        <v>11451</v>
      </c>
      <c r="B822" s="30" t="s">
        <v>11452</v>
      </c>
      <c r="C822" s="9">
        <v>6282275</v>
      </c>
      <c r="D822" s="9">
        <v>4049635</v>
      </c>
      <c r="E822" s="9">
        <f t="shared" si="24"/>
        <v>2232640</v>
      </c>
      <c r="F822" s="9">
        <v>1614722</v>
      </c>
      <c r="G822" s="9">
        <f t="shared" si="25"/>
        <v>617918</v>
      </c>
      <c r="H822" s="10">
        <v>515535</v>
      </c>
      <c r="I822" s="59" t="s">
        <v>14966</v>
      </c>
      <c r="J822" s="1"/>
    </row>
    <row r="823" spans="1:10" x14ac:dyDescent="0.25">
      <c r="A823" s="22" t="s">
        <v>11449</v>
      </c>
      <c r="B823" s="30" t="s">
        <v>11450</v>
      </c>
      <c r="C823" s="9">
        <v>372205</v>
      </c>
      <c r="D823" s="9">
        <v>97354</v>
      </c>
      <c r="E823" s="9">
        <f t="shared" si="24"/>
        <v>274851</v>
      </c>
      <c r="F823" s="9">
        <v>169046</v>
      </c>
      <c r="G823" s="9">
        <f t="shared" si="25"/>
        <v>105805</v>
      </c>
      <c r="H823" s="10">
        <v>89293</v>
      </c>
      <c r="I823" s="59" t="s">
        <v>14966</v>
      </c>
      <c r="J823" s="1"/>
    </row>
    <row r="824" spans="1:10" x14ac:dyDescent="0.25">
      <c r="A824" s="22" t="s">
        <v>11447</v>
      </c>
      <c r="B824" s="30" t="s">
        <v>11448</v>
      </c>
      <c r="C824" s="9">
        <v>1845840</v>
      </c>
      <c r="D824" s="9">
        <v>858468</v>
      </c>
      <c r="E824" s="9">
        <f t="shared" si="24"/>
        <v>987372</v>
      </c>
      <c r="F824" s="9">
        <v>720097</v>
      </c>
      <c r="G824" s="9">
        <f t="shared" si="25"/>
        <v>267275</v>
      </c>
      <c r="H824" s="10">
        <v>241232</v>
      </c>
      <c r="I824" s="59" t="s">
        <v>14966</v>
      </c>
      <c r="J824" s="1"/>
    </row>
    <row r="825" spans="1:10" x14ac:dyDescent="0.25">
      <c r="A825" s="22" t="s">
        <v>11445</v>
      </c>
      <c r="B825" s="30" t="s">
        <v>11446</v>
      </c>
      <c r="C825" s="9">
        <v>69107</v>
      </c>
      <c r="D825" s="9">
        <v>0</v>
      </c>
      <c r="E825" s="9">
        <f t="shared" si="24"/>
        <v>69107</v>
      </c>
      <c r="F825" s="9">
        <v>62422</v>
      </c>
      <c r="G825" s="9">
        <f t="shared" si="25"/>
        <v>6685</v>
      </c>
      <c r="H825" s="10">
        <v>6520</v>
      </c>
      <c r="I825" s="59" t="s">
        <v>14966</v>
      </c>
      <c r="J825" s="1"/>
    </row>
    <row r="826" spans="1:10" x14ac:dyDescent="0.25">
      <c r="A826" s="22" t="s">
        <v>11443</v>
      </c>
      <c r="B826" s="30" t="s">
        <v>11444</v>
      </c>
      <c r="C826" s="9">
        <v>1730463</v>
      </c>
      <c r="D826" s="9">
        <v>844925</v>
      </c>
      <c r="E826" s="9">
        <f t="shared" si="24"/>
        <v>885538</v>
      </c>
      <c r="F826" s="9">
        <v>645833</v>
      </c>
      <c r="G826" s="9">
        <f t="shared" si="25"/>
        <v>239705</v>
      </c>
      <c r="H826" s="10">
        <v>129513</v>
      </c>
      <c r="I826" s="59" t="s">
        <v>14966</v>
      </c>
      <c r="J826" s="1"/>
    </row>
    <row r="827" spans="1:10" x14ac:dyDescent="0.25">
      <c r="A827" s="22" t="s">
        <v>11441</v>
      </c>
      <c r="B827" s="30" t="s">
        <v>11442</v>
      </c>
      <c r="C827" s="9">
        <v>1926049</v>
      </c>
      <c r="D827" s="9">
        <v>700437</v>
      </c>
      <c r="E827" s="9">
        <f t="shared" si="24"/>
        <v>1225612</v>
      </c>
      <c r="F827" s="9">
        <v>786489</v>
      </c>
      <c r="G827" s="9">
        <f t="shared" si="25"/>
        <v>439123</v>
      </c>
      <c r="H827" s="10">
        <v>264515</v>
      </c>
      <c r="I827" s="59" t="s">
        <v>14966</v>
      </c>
      <c r="J827" s="1"/>
    </row>
    <row r="828" spans="1:10" x14ac:dyDescent="0.25">
      <c r="A828" s="22" t="s">
        <v>11439</v>
      </c>
      <c r="B828" s="30" t="s">
        <v>11440</v>
      </c>
      <c r="C828" s="9">
        <v>456065</v>
      </c>
      <c r="D828" s="9">
        <v>333236</v>
      </c>
      <c r="E828" s="9">
        <f t="shared" si="24"/>
        <v>122829</v>
      </c>
      <c r="F828" s="9">
        <v>122120</v>
      </c>
      <c r="G828" s="9">
        <f t="shared" si="25"/>
        <v>709</v>
      </c>
      <c r="H828" s="10">
        <v>-36454</v>
      </c>
      <c r="I828" s="59" t="s">
        <v>14966</v>
      </c>
      <c r="J828" s="1"/>
    </row>
    <row r="829" spans="1:10" x14ac:dyDescent="0.25">
      <c r="A829" s="22" t="s">
        <v>11437</v>
      </c>
      <c r="B829" s="30" t="s">
        <v>11438</v>
      </c>
      <c r="C829" s="9">
        <v>96155</v>
      </c>
      <c r="D829" s="9">
        <v>65674</v>
      </c>
      <c r="E829" s="9">
        <f t="shared" si="24"/>
        <v>30481</v>
      </c>
      <c r="F829" s="9">
        <v>25000</v>
      </c>
      <c r="G829" s="9">
        <f t="shared" si="25"/>
        <v>5481</v>
      </c>
      <c r="H829" s="10">
        <v>5481</v>
      </c>
      <c r="I829" s="59" t="s">
        <v>14966</v>
      </c>
      <c r="J829" s="1"/>
    </row>
    <row r="830" spans="1:10" x14ac:dyDescent="0.25">
      <c r="A830" s="22" t="s">
        <v>11435</v>
      </c>
      <c r="B830" s="30" t="s">
        <v>11436</v>
      </c>
      <c r="C830" s="9">
        <v>40233308</v>
      </c>
      <c r="D830" s="9">
        <v>31434175</v>
      </c>
      <c r="E830" s="9">
        <f t="shared" si="24"/>
        <v>8799133</v>
      </c>
      <c r="F830" s="9">
        <v>4076871</v>
      </c>
      <c r="G830" s="9">
        <f t="shared" si="25"/>
        <v>4722262</v>
      </c>
      <c r="H830" s="10">
        <v>5262601</v>
      </c>
      <c r="I830" s="59" t="s">
        <v>14966</v>
      </c>
      <c r="J830" s="1"/>
    </row>
    <row r="831" spans="1:10" x14ac:dyDescent="0.25">
      <c r="A831" s="22" t="s">
        <v>11433</v>
      </c>
      <c r="B831" s="30" t="s">
        <v>11434</v>
      </c>
      <c r="C831" s="9">
        <v>7822965</v>
      </c>
      <c r="D831" s="9">
        <v>1065509</v>
      </c>
      <c r="E831" s="9">
        <f t="shared" si="24"/>
        <v>6757456</v>
      </c>
      <c r="F831" s="9">
        <v>5185721</v>
      </c>
      <c r="G831" s="9">
        <f t="shared" si="25"/>
        <v>1571735</v>
      </c>
      <c r="H831" s="10">
        <v>1524353</v>
      </c>
      <c r="I831" s="59" t="s">
        <v>14966</v>
      </c>
      <c r="J831" s="1"/>
    </row>
    <row r="832" spans="1:10" x14ac:dyDescent="0.25">
      <c r="A832" s="22" t="s">
        <v>11431</v>
      </c>
      <c r="B832" s="30" t="s">
        <v>11432</v>
      </c>
      <c r="C832" s="9">
        <v>7635588</v>
      </c>
      <c r="D832" s="9">
        <v>3817794</v>
      </c>
      <c r="E832" s="9">
        <f t="shared" si="24"/>
        <v>3817794</v>
      </c>
      <c r="F832" s="9">
        <v>2954235</v>
      </c>
      <c r="G832" s="9">
        <f t="shared" si="25"/>
        <v>863559</v>
      </c>
      <c r="H832" s="10">
        <v>813222</v>
      </c>
      <c r="I832" s="59" t="s">
        <v>14966</v>
      </c>
      <c r="J832" s="1"/>
    </row>
    <row r="833" spans="1:10" x14ac:dyDescent="0.25">
      <c r="A833" s="22" t="s">
        <v>11429</v>
      </c>
      <c r="B833" s="30" t="s">
        <v>11430</v>
      </c>
      <c r="C833" s="9">
        <v>128746</v>
      </c>
      <c r="D833" s="9">
        <v>24916</v>
      </c>
      <c r="E833" s="9">
        <f t="shared" si="24"/>
        <v>103830</v>
      </c>
      <c r="F833" s="9">
        <v>115168</v>
      </c>
      <c r="G833" s="9">
        <f t="shared" si="25"/>
        <v>-11338</v>
      </c>
      <c r="H833" s="10">
        <v>-12816</v>
      </c>
      <c r="I833" s="59" t="s">
        <v>14966</v>
      </c>
      <c r="J833" s="1"/>
    </row>
    <row r="834" spans="1:10" x14ac:dyDescent="0.25">
      <c r="A834" s="22" t="s">
        <v>11427</v>
      </c>
      <c r="B834" s="30" t="s">
        <v>11428</v>
      </c>
      <c r="C834" s="9">
        <v>307630</v>
      </c>
      <c r="D834" s="9">
        <v>72450</v>
      </c>
      <c r="E834" s="9">
        <f t="shared" si="24"/>
        <v>235180</v>
      </c>
      <c r="F834" s="9">
        <v>214088</v>
      </c>
      <c r="G834" s="9">
        <f t="shared" si="25"/>
        <v>21092</v>
      </c>
      <c r="H834" s="10">
        <v>19639</v>
      </c>
      <c r="I834" s="59" t="s">
        <v>14966</v>
      </c>
      <c r="J834" s="1"/>
    </row>
    <row r="835" spans="1:10" x14ac:dyDescent="0.25">
      <c r="A835" s="22" t="s">
        <v>11425</v>
      </c>
      <c r="B835" s="30" t="s">
        <v>11426</v>
      </c>
      <c r="C835" s="9">
        <v>275223</v>
      </c>
      <c r="D835" s="9">
        <v>52529</v>
      </c>
      <c r="E835" s="9">
        <f t="shared" si="24"/>
        <v>222694</v>
      </c>
      <c r="F835" s="9">
        <v>62841</v>
      </c>
      <c r="G835" s="9">
        <f t="shared" si="25"/>
        <v>159853</v>
      </c>
      <c r="H835" s="10">
        <v>158791</v>
      </c>
      <c r="I835" s="59" t="s">
        <v>14966</v>
      </c>
      <c r="J835" s="1"/>
    </row>
    <row r="836" spans="1:10" x14ac:dyDescent="0.25">
      <c r="A836" s="22" t="s">
        <v>11423</v>
      </c>
      <c r="B836" s="30" t="s">
        <v>11424</v>
      </c>
      <c r="C836" s="9">
        <v>1377874</v>
      </c>
      <c r="D836" s="9">
        <v>772167</v>
      </c>
      <c r="E836" s="9">
        <f t="shared" si="24"/>
        <v>605707</v>
      </c>
      <c r="F836" s="9">
        <v>494977</v>
      </c>
      <c r="G836" s="9">
        <f t="shared" si="25"/>
        <v>110730</v>
      </c>
      <c r="H836" s="10">
        <v>80291</v>
      </c>
      <c r="I836" s="59" t="s">
        <v>14966</v>
      </c>
      <c r="J836" s="1"/>
    </row>
    <row r="837" spans="1:10" x14ac:dyDescent="0.25">
      <c r="A837" s="22" t="s">
        <v>11421</v>
      </c>
      <c r="B837" s="30" t="s">
        <v>11422</v>
      </c>
      <c r="C837" s="9">
        <v>2776529</v>
      </c>
      <c r="D837" s="9">
        <v>347368</v>
      </c>
      <c r="E837" s="9">
        <f t="shared" si="24"/>
        <v>2429161</v>
      </c>
      <c r="F837" s="9">
        <v>1856720</v>
      </c>
      <c r="G837" s="9">
        <f t="shared" si="25"/>
        <v>572441</v>
      </c>
      <c r="H837" s="10">
        <v>433939</v>
      </c>
      <c r="I837" s="59" t="s">
        <v>14966</v>
      </c>
      <c r="J837" s="1"/>
    </row>
    <row r="838" spans="1:10" x14ac:dyDescent="0.25">
      <c r="A838" s="22" t="s">
        <v>11419</v>
      </c>
      <c r="B838" s="30" t="s">
        <v>11420</v>
      </c>
      <c r="C838" s="9">
        <v>758674</v>
      </c>
      <c r="D838" s="9">
        <v>83247</v>
      </c>
      <c r="E838" s="9">
        <f t="shared" si="24"/>
        <v>675427</v>
      </c>
      <c r="F838" s="9">
        <v>405854</v>
      </c>
      <c r="G838" s="9">
        <f t="shared" si="25"/>
        <v>269573</v>
      </c>
      <c r="H838" s="10">
        <v>299401</v>
      </c>
      <c r="I838" s="59" t="s">
        <v>14966</v>
      </c>
      <c r="J838" s="1"/>
    </row>
    <row r="839" spans="1:10" x14ac:dyDescent="0.25">
      <c r="A839" s="22" t="s">
        <v>11417</v>
      </c>
      <c r="B839" s="30" t="s">
        <v>11418</v>
      </c>
      <c r="C839" s="9">
        <v>1035672</v>
      </c>
      <c r="D839" s="9">
        <v>315778</v>
      </c>
      <c r="E839" s="9">
        <f t="shared" si="24"/>
        <v>719894</v>
      </c>
      <c r="F839" s="9">
        <v>130817</v>
      </c>
      <c r="G839" s="9">
        <f t="shared" si="25"/>
        <v>589077</v>
      </c>
      <c r="H839" s="10">
        <v>572413</v>
      </c>
      <c r="I839" s="59" t="s">
        <v>14966</v>
      </c>
      <c r="J839" s="1"/>
    </row>
    <row r="840" spans="1:10" x14ac:dyDescent="0.25">
      <c r="A840" s="22" t="s">
        <v>11415</v>
      </c>
      <c r="B840" s="30" t="s">
        <v>11416</v>
      </c>
      <c r="C840" s="9">
        <v>2370182</v>
      </c>
      <c r="D840" s="9">
        <v>1268607</v>
      </c>
      <c r="E840" s="9">
        <f t="shared" si="24"/>
        <v>1101575</v>
      </c>
      <c r="F840" s="9">
        <v>986609</v>
      </c>
      <c r="G840" s="9">
        <f t="shared" si="25"/>
        <v>114966</v>
      </c>
      <c r="H840" s="10">
        <v>52411</v>
      </c>
      <c r="I840" s="59" t="s">
        <v>14966</v>
      </c>
      <c r="J840" s="1"/>
    </row>
    <row r="841" spans="1:10" x14ac:dyDescent="0.25">
      <c r="A841" s="22" t="s">
        <v>11413</v>
      </c>
      <c r="B841" s="30" t="s">
        <v>11414</v>
      </c>
      <c r="C841" s="9">
        <v>273998</v>
      </c>
      <c r="D841" s="9">
        <v>0</v>
      </c>
      <c r="E841" s="9">
        <f t="shared" si="24"/>
        <v>273998</v>
      </c>
      <c r="F841" s="9">
        <v>224679</v>
      </c>
      <c r="G841" s="9">
        <f t="shared" si="25"/>
        <v>49319</v>
      </c>
      <c r="H841" s="10">
        <v>49319</v>
      </c>
      <c r="I841" s="59" t="s">
        <v>14966</v>
      </c>
      <c r="J841" s="1"/>
    </row>
    <row r="842" spans="1:10" x14ac:dyDescent="0.25">
      <c r="A842" s="22" t="s">
        <v>11411</v>
      </c>
      <c r="B842" s="30" t="s">
        <v>11412</v>
      </c>
      <c r="C842" s="9">
        <v>2237183</v>
      </c>
      <c r="D842" s="9">
        <v>1261471</v>
      </c>
      <c r="E842" s="9">
        <f t="shared" si="24"/>
        <v>975712</v>
      </c>
      <c r="F842" s="9">
        <v>863177</v>
      </c>
      <c r="G842" s="9">
        <f t="shared" si="25"/>
        <v>112535</v>
      </c>
      <c r="H842" s="10">
        <v>137502</v>
      </c>
      <c r="I842" s="59" t="s">
        <v>14966</v>
      </c>
      <c r="J842" s="1"/>
    </row>
    <row r="843" spans="1:10" x14ac:dyDescent="0.25">
      <c r="A843" s="22" t="s">
        <v>11409</v>
      </c>
      <c r="B843" s="30" t="s">
        <v>11410</v>
      </c>
      <c r="C843" s="9">
        <v>332365</v>
      </c>
      <c r="D843" s="9">
        <v>130905</v>
      </c>
      <c r="E843" s="9">
        <f t="shared" si="24"/>
        <v>201460</v>
      </c>
      <c r="F843" s="9">
        <v>206117</v>
      </c>
      <c r="G843" s="9">
        <f t="shared" si="25"/>
        <v>-4657</v>
      </c>
      <c r="H843" s="10">
        <v>1459</v>
      </c>
      <c r="I843" s="59" t="s">
        <v>14966</v>
      </c>
      <c r="J843" s="1"/>
    </row>
    <row r="844" spans="1:10" x14ac:dyDescent="0.25">
      <c r="A844" s="22" t="s">
        <v>11407</v>
      </c>
      <c r="B844" s="30" t="s">
        <v>11408</v>
      </c>
      <c r="C844" s="9">
        <v>292248</v>
      </c>
      <c r="D844" s="9">
        <v>242380</v>
      </c>
      <c r="E844" s="9">
        <f t="shared" si="24"/>
        <v>49868</v>
      </c>
      <c r="F844" s="9">
        <v>0</v>
      </c>
      <c r="G844" s="9">
        <f t="shared" si="25"/>
        <v>49868</v>
      </c>
      <c r="H844" s="10">
        <v>16360</v>
      </c>
      <c r="I844" s="59" t="s">
        <v>14966</v>
      </c>
      <c r="J844" s="1"/>
    </row>
    <row r="845" spans="1:10" x14ac:dyDescent="0.25">
      <c r="A845" s="22" t="s">
        <v>11405</v>
      </c>
      <c r="B845" s="30" t="s">
        <v>11406</v>
      </c>
      <c r="C845" s="9">
        <v>508289</v>
      </c>
      <c r="D845" s="9">
        <v>204535</v>
      </c>
      <c r="E845" s="9">
        <f t="shared" ref="E845:E908" si="26">+C845-D845</f>
        <v>303754</v>
      </c>
      <c r="F845" s="9">
        <v>208039</v>
      </c>
      <c r="G845" s="9">
        <f t="shared" ref="G845:G908" si="27">+E845-F845</f>
        <v>95715</v>
      </c>
      <c r="H845" s="10">
        <v>93715</v>
      </c>
      <c r="I845" s="59" t="s">
        <v>14966</v>
      </c>
      <c r="J845" s="1"/>
    </row>
    <row r="846" spans="1:10" x14ac:dyDescent="0.25">
      <c r="A846" s="22" t="s">
        <v>11403</v>
      </c>
      <c r="B846" s="30" t="s">
        <v>11404</v>
      </c>
      <c r="C846" s="9">
        <v>257347</v>
      </c>
      <c r="D846" s="9">
        <v>52585</v>
      </c>
      <c r="E846" s="9">
        <f t="shared" si="26"/>
        <v>204762</v>
      </c>
      <c r="F846" s="9">
        <v>191214</v>
      </c>
      <c r="G846" s="9">
        <f t="shared" si="27"/>
        <v>13548</v>
      </c>
      <c r="H846" s="10">
        <v>1797</v>
      </c>
      <c r="I846" s="59" t="s">
        <v>14966</v>
      </c>
      <c r="J846" s="1"/>
    </row>
    <row r="847" spans="1:10" x14ac:dyDescent="0.25">
      <c r="A847" s="22" t="s">
        <v>11401</v>
      </c>
      <c r="B847" s="30" t="s">
        <v>11402</v>
      </c>
      <c r="C847" s="9">
        <v>952206</v>
      </c>
      <c r="D847" s="9">
        <v>512498</v>
      </c>
      <c r="E847" s="9">
        <f t="shared" si="26"/>
        <v>439708</v>
      </c>
      <c r="F847" s="9">
        <v>371786</v>
      </c>
      <c r="G847" s="9">
        <f t="shared" si="27"/>
        <v>67922</v>
      </c>
      <c r="H847" s="10">
        <v>50079</v>
      </c>
      <c r="I847" s="59" t="s">
        <v>14966</v>
      </c>
      <c r="J847" s="1"/>
    </row>
    <row r="848" spans="1:10" x14ac:dyDescent="0.25">
      <c r="A848" s="22" t="s">
        <v>11399</v>
      </c>
      <c r="B848" s="30" t="s">
        <v>11400</v>
      </c>
      <c r="C848" s="9">
        <v>615211</v>
      </c>
      <c r="D848" s="9">
        <v>52724</v>
      </c>
      <c r="E848" s="9">
        <f t="shared" si="26"/>
        <v>562487</v>
      </c>
      <c r="F848" s="9">
        <v>439559</v>
      </c>
      <c r="G848" s="9">
        <f t="shared" si="27"/>
        <v>122928</v>
      </c>
      <c r="H848" s="10">
        <v>108863</v>
      </c>
      <c r="I848" s="59" t="s">
        <v>14966</v>
      </c>
      <c r="J848" s="1"/>
    </row>
    <row r="849" spans="1:10" x14ac:dyDescent="0.25">
      <c r="A849" s="22" t="s">
        <v>11397</v>
      </c>
      <c r="B849" s="30" t="s">
        <v>11398</v>
      </c>
      <c r="C849" s="9">
        <v>3098223</v>
      </c>
      <c r="D849" s="9">
        <v>1265878</v>
      </c>
      <c r="E849" s="9">
        <f t="shared" si="26"/>
        <v>1832345</v>
      </c>
      <c r="F849" s="9">
        <v>1153554</v>
      </c>
      <c r="G849" s="9">
        <f t="shared" si="27"/>
        <v>678791</v>
      </c>
      <c r="H849" s="10">
        <v>469941</v>
      </c>
      <c r="I849" s="59" t="s">
        <v>14966</v>
      </c>
      <c r="J849" s="1"/>
    </row>
    <row r="850" spans="1:10" x14ac:dyDescent="0.25">
      <c r="A850" s="22" t="s">
        <v>11395</v>
      </c>
      <c r="B850" s="30" t="s">
        <v>11396</v>
      </c>
      <c r="C850" s="9">
        <v>85648527</v>
      </c>
      <c r="D850" s="9">
        <v>72953945</v>
      </c>
      <c r="E850" s="9">
        <f t="shared" si="26"/>
        <v>12694582</v>
      </c>
      <c r="F850" s="9">
        <v>11924564</v>
      </c>
      <c r="G850" s="9">
        <f t="shared" si="27"/>
        <v>770018</v>
      </c>
      <c r="H850" s="10">
        <v>2548280</v>
      </c>
      <c r="I850" s="59" t="s">
        <v>14966</v>
      </c>
      <c r="J850" s="1"/>
    </row>
    <row r="851" spans="1:10" x14ac:dyDescent="0.25">
      <c r="A851" s="22" t="s">
        <v>11393</v>
      </c>
      <c r="B851" s="30" t="s">
        <v>11394</v>
      </c>
      <c r="C851" s="9">
        <v>71921</v>
      </c>
      <c r="D851" s="9">
        <v>0</v>
      </c>
      <c r="E851" s="9">
        <f t="shared" si="26"/>
        <v>71921</v>
      </c>
      <c r="F851" s="9">
        <v>65344</v>
      </c>
      <c r="G851" s="9">
        <f t="shared" si="27"/>
        <v>6577</v>
      </c>
      <c r="H851" s="10">
        <v>3987</v>
      </c>
      <c r="I851" s="59" t="s">
        <v>14966</v>
      </c>
      <c r="J851" s="1"/>
    </row>
    <row r="852" spans="1:10" x14ac:dyDescent="0.25">
      <c r="A852" s="22" t="s">
        <v>11391</v>
      </c>
      <c r="B852" s="30" t="s">
        <v>11392</v>
      </c>
      <c r="C852" s="9">
        <v>94767</v>
      </c>
      <c r="D852" s="9">
        <v>95504</v>
      </c>
      <c r="E852" s="9">
        <f t="shared" si="26"/>
        <v>-737</v>
      </c>
      <c r="F852" s="9">
        <v>108535</v>
      </c>
      <c r="G852" s="9">
        <f t="shared" si="27"/>
        <v>-109272</v>
      </c>
      <c r="H852" s="10">
        <v>-134469</v>
      </c>
      <c r="I852" s="59" t="s">
        <v>14966</v>
      </c>
      <c r="J852" s="1"/>
    </row>
    <row r="853" spans="1:10" x14ac:dyDescent="0.25">
      <c r="A853" s="22" t="s">
        <v>11389</v>
      </c>
      <c r="B853" s="30" t="s">
        <v>11390</v>
      </c>
      <c r="C853" s="9">
        <v>1811637</v>
      </c>
      <c r="D853" s="9">
        <v>1153322</v>
      </c>
      <c r="E853" s="9">
        <f t="shared" si="26"/>
        <v>658315</v>
      </c>
      <c r="F853" s="9">
        <v>395228</v>
      </c>
      <c r="G853" s="9">
        <f t="shared" si="27"/>
        <v>263087</v>
      </c>
      <c r="H853" s="10">
        <v>238359</v>
      </c>
      <c r="I853" s="59" t="s">
        <v>14966</v>
      </c>
      <c r="J853" s="1"/>
    </row>
    <row r="854" spans="1:10" x14ac:dyDescent="0.25">
      <c r="A854" s="22" t="s">
        <v>11387</v>
      </c>
      <c r="B854" s="30" t="s">
        <v>11388</v>
      </c>
      <c r="C854" s="9">
        <v>158086</v>
      </c>
      <c r="D854" s="9">
        <v>62234</v>
      </c>
      <c r="E854" s="9">
        <f t="shared" si="26"/>
        <v>95852</v>
      </c>
      <c r="F854" s="9">
        <v>72772</v>
      </c>
      <c r="G854" s="9">
        <f t="shared" si="27"/>
        <v>23080</v>
      </c>
      <c r="H854" s="10">
        <v>13458</v>
      </c>
      <c r="I854" s="59" t="s">
        <v>14966</v>
      </c>
      <c r="J854" s="1"/>
    </row>
    <row r="855" spans="1:10" x14ac:dyDescent="0.25">
      <c r="A855" s="22" t="s">
        <v>11385</v>
      </c>
      <c r="B855" s="30" t="s">
        <v>11386</v>
      </c>
      <c r="C855" s="9">
        <v>1173314</v>
      </c>
      <c r="D855" s="9">
        <v>719078</v>
      </c>
      <c r="E855" s="9">
        <f t="shared" si="26"/>
        <v>454236</v>
      </c>
      <c r="F855" s="9">
        <v>394343</v>
      </c>
      <c r="G855" s="9">
        <f t="shared" si="27"/>
        <v>59893</v>
      </c>
      <c r="H855" s="10">
        <v>27507</v>
      </c>
      <c r="I855" s="59" t="s">
        <v>14966</v>
      </c>
      <c r="J855" s="1"/>
    </row>
    <row r="856" spans="1:10" x14ac:dyDescent="0.25">
      <c r="A856" s="22" t="s">
        <v>11383</v>
      </c>
      <c r="B856" s="30" t="s">
        <v>11384</v>
      </c>
      <c r="C856" s="9">
        <v>838469</v>
      </c>
      <c r="D856" s="9">
        <v>-456570</v>
      </c>
      <c r="E856" s="9">
        <f t="shared" si="26"/>
        <v>1295039</v>
      </c>
      <c r="F856" s="9">
        <v>-357076</v>
      </c>
      <c r="G856" s="9">
        <f t="shared" si="27"/>
        <v>1652115</v>
      </c>
      <c r="H856" s="10">
        <v>1659975</v>
      </c>
      <c r="I856" s="59" t="s">
        <v>14966</v>
      </c>
      <c r="J856" s="1"/>
    </row>
    <row r="857" spans="1:10" x14ac:dyDescent="0.25">
      <c r="A857" s="22" t="s">
        <v>11381</v>
      </c>
      <c r="B857" s="30" t="s">
        <v>11382</v>
      </c>
      <c r="C857" s="9">
        <v>6473350</v>
      </c>
      <c r="D857" s="9">
        <v>5725856</v>
      </c>
      <c r="E857" s="9">
        <f t="shared" si="26"/>
        <v>747494</v>
      </c>
      <c r="F857" s="9">
        <v>559416</v>
      </c>
      <c r="G857" s="9">
        <f t="shared" si="27"/>
        <v>188078</v>
      </c>
      <c r="H857" s="10">
        <v>356639</v>
      </c>
      <c r="I857" s="59" t="s">
        <v>14966</v>
      </c>
      <c r="J857" s="1"/>
    </row>
    <row r="858" spans="1:10" x14ac:dyDescent="0.25">
      <c r="A858" s="22" t="s">
        <v>11379</v>
      </c>
      <c r="B858" s="30" t="s">
        <v>11380</v>
      </c>
      <c r="C858" s="9">
        <v>4377305</v>
      </c>
      <c r="D858" s="9">
        <v>2271679</v>
      </c>
      <c r="E858" s="9">
        <f t="shared" si="26"/>
        <v>2105626</v>
      </c>
      <c r="F858" s="9">
        <v>1373039</v>
      </c>
      <c r="G858" s="9">
        <f t="shared" si="27"/>
        <v>732587</v>
      </c>
      <c r="H858" s="10">
        <v>654413</v>
      </c>
      <c r="I858" s="59" t="s">
        <v>14966</v>
      </c>
      <c r="J858" s="1"/>
    </row>
    <row r="859" spans="1:10" x14ac:dyDescent="0.25">
      <c r="A859" s="22" t="s">
        <v>11377</v>
      </c>
      <c r="B859" s="30" t="s">
        <v>11378</v>
      </c>
      <c r="C859" s="9">
        <v>556109</v>
      </c>
      <c r="D859" s="9">
        <v>3607</v>
      </c>
      <c r="E859" s="9">
        <f t="shared" si="26"/>
        <v>552502</v>
      </c>
      <c r="F859" s="9">
        <v>394837</v>
      </c>
      <c r="G859" s="9">
        <f t="shared" si="27"/>
        <v>157665</v>
      </c>
      <c r="H859" s="10">
        <v>155183</v>
      </c>
      <c r="I859" s="59" t="s">
        <v>14966</v>
      </c>
      <c r="J859" s="1"/>
    </row>
    <row r="860" spans="1:10" x14ac:dyDescent="0.25">
      <c r="A860" s="22" t="s">
        <v>11375</v>
      </c>
      <c r="B860" s="30" t="s">
        <v>11376</v>
      </c>
      <c r="C860" s="9">
        <v>21027037</v>
      </c>
      <c r="D860" s="9">
        <v>15463197</v>
      </c>
      <c r="E860" s="9">
        <f t="shared" si="26"/>
        <v>5563840</v>
      </c>
      <c r="F860" s="9">
        <v>3088356</v>
      </c>
      <c r="G860" s="9">
        <f t="shared" si="27"/>
        <v>2475484</v>
      </c>
      <c r="H860" s="10">
        <v>1438218</v>
      </c>
      <c r="I860" s="59" t="s">
        <v>14966</v>
      </c>
      <c r="J860" s="1"/>
    </row>
    <row r="861" spans="1:10" x14ac:dyDescent="0.25">
      <c r="A861" s="22" t="s">
        <v>11373</v>
      </c>
      <c r="B861" s="30" t="s">
        <v>11374</v>
      </c>
      <c r="C861" s="9">
        <v>-760341</v>
      </c>
      <c r="D861" s="9">
        <v>646701</v>
      </c>
      <c r="E861" s="9">
        <f t="shared" si="26"/>
        <v>-1407042</v>
      </c>
      <c r="F861" s="9">
        <v>53929</v>
      </c>
      <c r="G861" s="9">
        <f t="shared" si="27"/>
        <v>-1460971</v>
      </c>
      <c r="H861" s="10">
        <v>-1501976</v>
      </c>
      <c r="I861" s="59" t="s">
        <v>14966</v>
      </c>
      <c r="J861" s="1"/>
    </row>
    <row r="862" spans="1:10" x14ac:dyDescent="0.25">
      <c r="A862" s="22" t="s">
        <v>11371</v>
      </c>
      <c r="B862" s="30" t="s">
        <v>11372</v>
      </c>
      <c r="C862" s="9">
        <v>748632</v>
      </c>
      <c r="D862" s="9">
        <v>469221</v>
      </c>
      <c r="E862" s="9">
        <f t="shared" si="26"/>
        <v>279411</v>
      </c>
      <c r="F862" s="9">
        <v>246782</v>
      </c>
      <c r="G862" s="9">
        <f t="shared" si="27"/>
        <v>32629</v>
      </c>
      <c r="H862" s="10">
        <v>34459</v>
      </c>
      <c r="I862" s="59" t="s">
        <v>14966</v>
      </c>
      <c r="J862" s="1"/>
    </row>
    <row r="863" spans="1:10" x14ac:dyDescent="0.25">
      <c r="A863" s="22" t="s">
        <v>11369</v>
      </c>
      <c r="B863" s="30" t="s">
        <v>11370</v>
      </c>
      <c r="C863" s="9">
        <v>0</v>
      </c>
      <c r="D863" s="9">
        <v>0</v>
      </c>
      <c r="E863" s="9">
        <f t="shared" si="26"/>
        <v>0</v>
      </c>
      <c r="F863" s="9">
        <v>0</v>
      </c>
      <c r="G863" s="9">
        <f t="shared" si="27"/>
        <v>0</v>
      </c>
      <c r="H863" s="10">
        <v>0</v>
      </c>
      <c r="I863" s="59" t="s">
        <v>14966</v>
      </c>
      <c r="J863" s="1"/>
    </row>
    <row r="864" spans="1:10" x14ac:dyDescent="0.25">
      <c r="A864" s="22" t="s">
        <v>11367</v>
      </c>
      <c r="B864" s="30" t="s">
        <v>11368</v>
      </c>
      <c r="C864" s="9">
        <v>199144728</v>
      </c>
      <c r="D864" s="9">
        <v>100415278</v>
      </c>
      <c r="E864" s="9">
        <f t="shared" si="26"/>
        <v>98729450</v>
      </c>
      <c r="F864" s="9">
        <v>32585258</v>
      </c>
      <c r="G864" s="9">
        <f t="shared" si="27"/>
        <v>66144192</v>
      </c>
      <c r="H864" s="10">
        <v>68764383</v>
      </c>
      <c r="I864" s="59" t="s">
        <v>14966</v>
      </c>
      <c r="J864" s="1"/>
    </row>
    <row r="865" spans="1:10" x14ac:dyDescent="0.25">
      <c r="A865" s="22" t="s">
        <v>11365</v>
      </c>
      <c r="B865" s="30" t="s">
        <v>11366</v>
      </c>
      <c r="C865" s="9">
        <v>3308374</v>
      </c>
      <c r="D865" s="9">
        <v>1099846</v>
      </c>
      <c r="E865" s="9">
        <f t="shared" si="26"/>
        <v>2208528</v>
      </c>
      <c r="F865" s="9">
        <v>1496086</v>
      </c>
      <c r="G865" s="9">
        <f t="shared" si="27"/>
        <v>712442</v>
      </c>
      <c r="H865" s="10">
        <v>679969</v>
      </c>
      <c r="I865" s="59" t="s">
        <v>14966</v>
      </c>
      <c r="J865" s="1"/>
    </row>
    <row r="866" spans="1:10" x14ac:dyDescent="0.25">
      <c r="A866" s="22" t="s">
        <v>11363</v>
      </c>
      <c r="B866" s="30" t="s">
        <v>11364</v>
      </c>
      <c r="C866" s="9">
        <v>675489</v>
      </c>
      <c r="D866" s="9">
        <v>59690</v>
      </c>
      <c r="E866" s="9">
        <f t="shared" si="26"/>
        <v>615799</v>
      </c>
      <c r="F866" s="9">
        <v>593293</v>
      </c>
      <c r="G866" s="9">
        <f t="shared" si="27"/>
        <v>22506</v>
      </c>
      <c r="H866" s="10">
        <v>12559</v>
      </c>
      <c r="I866" s="59" t="s">
        <v>14966</v>
      </c>
      <c r="J866" s="1"/>
    </row>
    <row r="867" spans="1:10" x14ac:dyDescent="0.25">
      <c r="A867" s="22" t="s">
        <v>11361</v>
      </c>
      <c r="B867" s="30" t="s">
        <v>11362</v>
      </c>
      <c r="C867" s="9">
        <v>27500143</v>
      </c>
      <c r="D867" s="9">
        <v>24132646</v>
      </c>
      <c r="E867" s="9">
        <f t="shared" si="26"/>
        <v>3367497</v>
      </c>
      <c r="F867" s="9">
        <v>3808333</v>
      </c>
      <c r="G867" s="9">
        <f t="shared" si="27"/>
        <v>-440836</v>
      </c>
      <c r="H867" s="10">
        <v>434589</v>
      </c>
      <c r="I867" s="59" t="s">
        <v>14966</v>
      </c>
      <c r="J867" s="1"/>
    </row>
    <row r="868" spans="1:10" x14ac:dyDescent="0.25">
      <c r="A868" s="22" t="s">
        <v>11359</v>
      </c>
      <c r="B868" s="30" t="s">
        <v>11360</v>
      </c>
      <c r="C868" s="9">
        <v>492711</v>
      </c>
      <c r="D868" s="9">
        <v>0</v>
      </c>
      <c r="E868" s="9">
        <f t="shared" si="26"/>
        <v>492711</v>
      </c>
      <c r="F868" s="9">
        <v>489840</v>
      </c>
      <c r="G868" s="9">
        <f t="shared" si="27"/>
        <v>2871</v>
      </c>
      <c r="H868" s="10">
        <v>4295</v>
      </c>
      <c r="I868" s="59" t="s">
        <v>14966</v>
      </c>
      <c r="J868" s="1"/>
    </row>
    <row r="869" spans="1:10" x14ac:dyDescent="0.25">
      <c r="A869" s="22" t="s">
        <v>11357</v>
      </c>
      <c r="B869" s="30" t="s">
        <v>11358</v>
      </c>
      <c r="C869" s="9">
        <v>1561802</v>
      </c>
      <c r="D869" s="9">
        <v>0</v>
      </c>
      <c r="E869" s="9">
        <f t="shared" si="26"/>
        <v>1561802</v>
      </c>
      <c r="F869" s="9">
        <v>1301192</v>
      </c>
      <c r="G869" s="9">
        <f t="shared" si="27"/>
        <v>260610</v>
      </c>
      <c r="H869" s="10">
        <v>253930</v>
      </c>
      <c r="I869" s="59" t="s">
        <v>14966</v>
      </c>
      <c r="J869" s="1"/>
    </row>
    <row r="870" spans="1:10" x14ac:dyDescent="0.25">
      <c r="A870" s="22" t="s">
        <v>11355</v>
      </c>
      <c r="B870" s="30" t="s">
        <v>11356</v>
      </c>
      <c r="C870" s="9">
        <v>753735</v>
      </c>
      <c r="D870" s="9">
        <v>273823</v>
      </c>
      <c r="E870" s="9">
        <f t="shared" si="26"/>
        <v>479912</v>
      </c>
      <c r="F870" s="9">
        <v>408685</v>
      </c>
      <c r="G870" s="9">
        <f t="shared" si="27"/>
        <v>71227</v>
      </c>
      <c r="H870" s="10">
        <v>64877</v>
      </c>
      <c r="I870" s="59" t="s">
        <v>14966</v>
      </c>
      <c r="J870" s="1"/>
    </row>
    <row r="871" spans="1:10" x14ac:dyDescent="0.25">
      <c r="A871" s="22" t="s">
        <v>11353</v>
      </c>
      <c r="B871" s="30" t="s">
        <v>11354</v>
      </c>
      <c r="C871" s="9">
        <v>1575702</v>
      </c>
      <c r="D871" s="9">
        <v>894586</v>
      </c>
      <c r="E871" s="9">
        <f t="shared" si="26"/>
        <v>681116</v>
      </c>
      <c r="F871" s="9">
        <v>496150</v>
      </c>
      <c r="G871" s="9">
        <f t="shared" si="27"/>
        <v>184966</v>
      </c>
      <c r="H871" s="10">
        <v>140352</v>
      </c>
      <c r="I871" s="59" t="s">
        <v>14966</v>
      </c>
      <c r="J871" s="1"/>
    </row>
    <row r="872" spans="1:10" x14ac:dyDescent="0.25">
      <c r="A872" s="22" t="s">
        <v>11351</v>
      </c>
      <c r="B872" s="30" t="s">
        <v>11352</v>
      </c>
      <c r="C872" s="9">
        <v>1637615</v>
      </c>
      <c r="D872" s="9">
        <v>986551</v>
      </c>
      <c r="E872" s="9">
        <f t="shared" si="26"/>
        <v>651064</v>
      </c>
      <c r="F872" s="9">
        <v>779506</v>
      </c>
      <c r="G872" s="9">
        <f t="shared" si="27"/>
        <v>-128442</v>
      </c>
      <c r="H872" s="10">
        <v>-127758</v>
      </c>
      <c r="I872" s="59" t="s">
        <v>14966</v>
      </c>
      <c r="J872" s="1"/>
    </row>
    <row r="873" spans="1:10" x14ac:dyDescent="0.25">
      <c r="A873" s="22" t="s">
        <v>11349</v>
      </c>
      <c r="B873" s="30" t="s">
        <v>11350</v>
      </c>
      <c r="C873" s="9">
        <v>14003722</v>
      </c>
      <c r="D873" s="9">
        <v>14323353</v>
      </c>
      <c r="E873" s="9">
        <f t="shared" si="26"/>
        <v>-319631</v>
      </c>
      <c r="F873" s="9">
        <v>557126</v>
      </c>
      <c r="G873" s="9">
        <f t="shared" si="27"/>
        <v>-876757</v>
      </c>
      <c r="H873" s="10">
        <v>539322</v>
      </c>
      <c r="I873" s="59" t="s">
        <v>14966</v>
      </c>
      <c r="J873" s="1"/>
    </row>
    <row r="874" spans="1:10" x14ac:dyDescent="0.25">
      <c r="A874" s="22" t="s">
        <v>11347</v>
      </c>
      <c r="B874" s="30" t="s">
        <v>11348</v>
      </c>
      <c r="C874" s="9">
        <v>1827834</v>
      </c>
      <c r="D874" s="9">
        <v>1374374</v>
      </c>
      <c r="E874" s="9">
        <f t="shared" si="26"/>
        <v>453460</v>
      </c>
      <c r="F874" s="9">
        <v>389459</v>
      </c>
      <c r="G874" s="9">
        <f t="shared" si="27"/>
        <v>64001</v>
      </c>
      <c r="H874" s="10">
        <v>66875</v>
      </c>
      <c r="I874" s="59" t="s">
        <v>14966</v>
      </c>
      <c r="J874" s="1"/>
    </row>
    <row r="875" spans="1:10" x14ac:dyDescent="0.25">
      <c r="A875" s="22" t="s">
        <v>11345</v>
      </c>
      <c r="B875" s="30" t="s">
        <v>11346</v>
      </c>
      <c r="C875" s="9">
        <v>461649</v>
      </c>
      <c r="D875" s="9">
        <v>18339</v>
      </c>
      <c r="E875" s="9">
        <f t="shared" si="26"/>
        <v>443310</v>
      </c>
      <c r="F875" s="9">
        <v>499105</v>
      </c>
      <c r="G875" s="9">
        <f t="shared" si="27"/>
        <v>-55795</v>
      </c>
      <c r="H875" s="10">
        <v>-3573</v>
      </c>
      <c r="I875" s="59" t="s">
        <v>14966</v>
      </c>
      <c r="J875" s="1"/>
    </row>
    <row r="876" spans="1:10" x14ac:dyDescent="0.25">
      <c r="A876" s="22" t="s">
        <v>11343</v>
      </c>
      <c r="B876" s="30" t="s">
        <v>11344</v>
      </c>
      <c r="C876" s="9">
        <v>237437</v>
      </c>
      <c r="D876" s="9">
        <v>218052</v>
      </c>
      <c r="E876" s="9">
        <f t="shared" si="26"/>
        <v>19385</v>
      </c>
      <c r="F876" s="9">
        <v>104651</v>
      </c>
      <c r="G876" s="9">
        <f t="shared" si="27"/>
        <v>-85266</v>
      </c>
      <c r="H876" s="10">
        <v>-85270</v>
      </c>
      <c r="I876" s="59" t="s">
        <v>14966</v>
      </c>
      <c r="J876" s="1"/>
    </row>
    <row r="877" spans="1:10" x14ac:dyDescent="0.25">
      <c r="A877" s="22" t="s">
        <v>11341</v>
      </c>
      <c r="B877" s="30" t="s">
        <v>11342</v>
      </c>
      <c r="C877" s="9">
        <v>73265310</v>
      </c>
      <c r="D877" s="9">
        <v>62489490</v>
      </c>
      <c r="E877" s="9">
        <f t="shared" si="26"/>
        <v>10775820</v>
      </c>
      <c r="F877" s="9">
        <v>7891666</v>
      </c>
      <c r="G877" s="9">
        <f t="shared" si="27"/>
        <v>2884154</v>
      </c>
      <c r="H877" s="10">
        <v>4039117</v>
      </c>
      <c r="I877" s="59" t="s">
        <v>14966</v>
      </c>
      <c r="J877" s="1"/>
    </row>
    <row r="878" spans="1:10" x14ac:dyDescent="0.25">
      <c r="A878" s="22" t="s">
        <v>11339</v>
      </c>
      <c r="B878" s="30" t="s">
        <v>11340</v>
      </c>
      <c r="C878" s="9">
        <v>610246</v>
      </c>
      <c r="D878" s="9">
        <v>336422</v>
      </c>
      <c r="E878" s="9">
        <f t="shared" si="26"/>
        <v>273824</v>
      </c>
      <c r="F878" s="9">
        <v>219078</v>
      </c>
      <c r="G878" s="9">
        <f t="shared" si="27"/>
        <v>54746</v>
      </c>
      <c r="H878" s="10">
        <v>49494</v>
      </c>
      <c r="I878" s="59" t="s">
        <v>14966</v>
      </c>
      <c r="J878" s="1"/>
    </row>
    <row r="879" spans="1:10" x14ac:dyDescent="0.25">
      <c r="A879" s="22" t="s">
        <v>11337</v>
      </c>
      <c r="B879" s="30" t="s">
        <v>11338</v>
      </c>
      <c r="C879" s="9">
        <v>933725</v>
      </c>
      <c r="D879" s="9">
        <v>730713</v>
      </c>
      <c r="E879" s="9">
        <f t="shared" si="26"/>
        <v>203012</v>
      </c>
      <c r="F879" s="9">
        <v>141717</v>
      </c>
      <c r="G879" s="9">
        <f t="shared" si="27"/>
        <v>61295</v>
      </c>
      <c r="H879" s="10">
        <v>119112</v>
      </c>
      <c r="I879" s="59" t="s">
        <v>14966</v>
      </c>
      <c r="J879" s="1"/>
    </row>
    <row r="880" spans="1:10" x14ac:dyDescent="0.25">
      <c r="A880" s="22" t="s">
        <v>11335</v>
      </c>
      <c r="B880" s="30" t="s">
        <v>11336</v>
      </c>
      <c r="C880" s="9">
        <v>1248607</v>
      </c>
      <c r="D880" s="9">
        <v>475951</v>
      </c>
      <c r="E880" s="9">
        <f t="shared" si="26"/>
        <v>772656</v>
      </c>
      <c r="F880" s="9">
        <v>376679</v>
      </c>
      <c r="G880" s="9">
        <f t="shared" si="27"/>
        <v>395977</v>
      </c>
      <c r="H880" s="10">
        <v>588032</v>
      </c>
      <c r="I880" s="59" t="s">
        <v>14966</v>
      </c>
      <c r="J880" s="1"/>
    </row>
    <row r="881" spans="1:10" x14ac:dyDescent="0.25">
      <c r="A881" s="22" t="s">
        <v>11333</v>
      </c>
      <c r="B881" s="30" t="s">
        <v>11334</v>
      </c>
      <c r="C881" s="9">
        <v>1247618</v>
      </c>
      <c r="D881" s="9">
        <v>612553</v>
      </c>
      <c r="E881" s="9">
        <f t="shared" si="26"/>
        <v>635065</v>
      </c>
      <c r="F881" s="9">
        <v>516351</v>
      </c>
      <c r="G881" s="9">
        <f t="shared" si="27"/>
        <v>118714</v>
      </c>
      <c r="H881" s="10">
        <v>117863</v>
      </c>
      <c r="I881" s="59" t="s">
        <v>14966</v>
      </c>
      <c r="J881" s="1"/>
    </row>
    <row r="882" spans="1:10" x14ac:dyDescent="0.25">
      <c r="A882" s="22" t="s">
        <v>11331</v>
      </c>
      <c r="B882" s="30" t="s">
        <v>11332</v>
      </c>
      <c r="C882" s="9">
        <v>3306723</v>
      </c>
      <c r="D882" s="9">
        <v>2172675</v>
      </c>
      <c r="E882" s="9">
        <f t="shared" si="26"/>
        <v>1134048</v>
      </c>
      <c r="F882" s="9">
        <v>710062</v>
      </c>
      <c r="G882" s="9">
        <f t="shared" si="27"/>
        <v>423986</v>
      </c>
      <c r="H882" s="10">
        <v>376287</v>
      </c>
      <c r="I882" s="59" t="s">
        <v>14966</v>
      </c>
      <c r="J882" s="1"/>
    </row>
    <row r="883" spans="1:10" x14ac:dyDescent="0.25">
      <c r="A883" s="22" t="s">
        <v>11329</v>
      </c>
      <c r="B883" s="30" t="s">
        <v>11330</v>
      </c>
      <c r="C883" s="9">
        <v>3427831</v>
      </c>
      <c r="D883" s="9">
        <v>1416993</v>
      </c>
      <c r="E883" s="9">
        <f t="shared" si="26"/>
        <v>2010838</v>
      </c>
      <c r="F883" s="9">
        <v>1592709</v>
      </c>
      <c r="G883" s="9">
        <f t="shared" si="27"/>
        <v>418129</v>
      </c>
      <c r="H883" s="10">
        <v>394568</v>
      </c>
      <c r="I883" s="59" t="s">
        <v>14966</v>
      </c>
      <c r="J883" s="1"/>
    </row>
    <row r="884" spans="1:10" x14ac:dyDescent="0.25">
      <c r="A884" s="22" t="s">
        <v>11327</v>
      </c>
      <c r="B884" s="30" t="s">
        <v>11328</v>
      </c>
      <c r="C884" s="9">
        <v>218985</v>
      </c>
      <c r="D884" s="9">
        <v>7698</v>
      </c>
      <c r="E884" s="9">
        <f t="shared" si="26"/>
        <v>211287</v>
      </c>
      <c r="F884" s="9">
        <v>204334</v>
      </c>
      <c r="G884" s="9">
        <f t="shared" si="27"/>
        <v>6953</v>
      </c>
      <c r="H884" s="10">
        <v>-19138</v>
      </c>
      <c r="I884" s="59" t="s">
        <v>14966</v>
      </c>
      <c r="J884" s="1"/>
    </row>
    <row r="885" spans="1:10" x14ac:dyDescent="0.25">
      <c r="A885" s="22" t="s">
        <v>11325</v>
      </c>
      <c r="B885" s="30" t="s">
        <v>11326</v>
      </c>
      <c r="C885" s="9">
        <v>767155</v>
      </c>
      <c r="D885" s="9">
        <v>85000</v>
      </c>
      <c r="E885" s="9">
        <f t="shared" si="26"/>
        <v>682155</v>
      </c>
      <c r="F885" s="9">
        <v>589955</v>
      </c>
      <c r="G885" s="9">
        <f t="shared" si="27"/>
        <v>92200</v>
      </c>
      <c r="H885" s="10">
        <v>25000</v>
      </c>
      <c r="I885" s="59" t="s">
        <v>14966</v>
      </c>
      <c r="J885" s="1"/>
    </row>
    <row r="886" spans="1:10" x14ac:dyDescent="0.25">
      <c r="A886" s="22" t="s">
        <v>11323</v>
      </c>
      <c r="B886" s="30" t="s">
        <v>11324</v>
      </c>
      <c r="C886" s="9">
        <v>1234618</v>
      </c>
      <c r="D886" s="9">
        <v>417968</v>
      </c>
      <c r="E886" s="9">
        <f t="shared" si="26"/>
        <v>816650</v>
      </c>
      <c r="F886" s="9">
        <v>633421</v>
      </c>
      <c r="G886" s="9">
        <f t="shared" si="27"/>
        <v>183229</v>
      </c>
      <c r="H886" s="10">
        <v>154770</v>
      </c>
      <c r="I886" s="59" t="s">
        <v>14966</v>
      </c>
      <c r="J886" s="1"/>
    </row>
    <row r="887" spans="1:10" x14ac:dyDescent="0.25">
      <c r="A887" s="22" t="s">
        <v>11321</v>
      </c>
      <c r="B887" s="30" t="s">
        <v>11322</v>
      </c>
      <c r="C887" s="9">
        <v>234335</v>
      </c>
      <c r="D887" s="9">
        <v>186960</v>
      </c>
      <c r="E887" s="9">
        <f t="shared" si="26"/>
        <v>47375</v>
      </c>
      <c r="F887" s="9">
        <v>36641</v>
      </c>
      <c r="G887" s="9">
        <f t="shared" si="27"/>
        <v>10734</v>
      </c>
      <c r="H887" s="10">
        <v>8855</v>
      </c>
      <c r="I887" s="59" t="s">
        <v>14966</v>
      </c>
      <c r="J887" s="1"/>
    </row>
    <row r="888" spans="1:10" x14ac:dyDescent="0.25">
      <c r="A888" s="22" t="s">
        <v>11319</v>
      </c>
      <c r="B888" s="30" t="s">
        <v>11320</v>
      </c>
      <c r="C888" s="9">
        <v>2083038</v>
      </c>
      <c r="D888" s="9">
        <v>866104</v>
      </c>
      <c r="E888" s="9">
        <f t="shared" si="26"/>
        <v>1216934</v>
      </c>
      <c r="F888" s="9">
        <v>898742</v>
      </c>
      <c r="G888" s="9">
        <f t="shared" si="27"/>
        <v>318192</v>
      </c>
      <c r="H888" s="10">
        <v>265497</v>
      </c>
      <c r="I888" s="59" t="s">
        <v>14966</v>
      </c>
      <c r="J888" s="1"/>
    </row>
    <row r="889" spans="1:10" x14ac:dyDescent="0.25">
      <c r="A889" s="22" t="s">
        <v>11317</v>
      </c>
      <c r="B889" s="30" t="s">
        <v>11318</v>
      </c>
      <c r="C889" s="9">
        <v>257991</v>
      </c>
      <c r="D889" s="9">
        <v>0</v>
      </c>
      <c r="E889" s="9">
        <f t="shared" si="26"/>
        <v>257991</v>
      </c>
      <c r="F889" s="9">
        <v>141717</v>
      </c>
      <c r="G889" s="9">
        <f t="shared" si="27"/>
        <v>116274</v>
      </c>
      <c r="H889" s="10">
        <v>95919</v>
      </c>
      <c r="I889" s="59" t="s">
        <v>14966</v>
      </c>
      <c r="J889" s="1"/>
    </row>
    <row r="890" spans="1:10" x14ac:dyDescent="0.25">
      <c r="A890" s="22" t="s">
        <v>11315</v>
      </c>
      <c r="B890" s="30" t="s">
        <v>11316</v>
      </c>
      <c r="C890" s="9">
        <v>878272</v>
      </c>
      <c r="D890" s="9">
        <v>314765</v>
      </c>
      <c r="E890" s="9">
        <f t="shared" si="26"/>
        <v>563507</v>
      </c>
      <c r="F890" s="9">
        <v>330319</v>
      </c>
      <c r="G890" s="9">
        <f t="shared" si="27"/>
        <v>233188</v>
      </c>
      <c r="H890" s="10">
        <v>64332</v>
      </c>
      <c r="I890" s="59" t="s">
        <v>14966</v>
      </c>
      <c r="J890" s="1"/>
    </row>
    <row r="891" spans="1:10" x14ac:dyDescent="0.25">
      <c r="A891" s="22" t="s">
        <v>11313</v>
      </c>
      <c r="B891" s="30" t="s">
        <v>11314</v>
      </c>
      <c r="C891" s="9">
        <v>32773000</v>
      </c>
      <c r="D891" s="9">
        <v>23500000</v>
      </c>
      <c r="E891" s="9">
        <f t="shared" si="26"/>
        <v>9273000</v>
      </c>
      <c r="F891" s="9">
        <v>4618000</v>
      </c>
      <c r="G891" s="9">
        <f t="shared" si="27"/>
        <v>4655000</v>
      </c>
      <c r="H891" s="10">
        <v>4655000</v>
      </c>
      <c r="I891" s="59" t="s">
        <v>14966</v>
      </c>
      <c r="J891" s="1"/>
    </row>
    <row r="892" spans="1:10" x14ac:dyDescent="0.25">
      <c r="A892" s="22" t="s">
        <v>11311</v>
      </c>
      <c r="B892" s="30" t="s">
        <v>11312</v>
      </c>
      <c r="C892" s="9">
        <v>4902818</v>
      </c>
      <c r="D892" s="9">
        <v>3511745</v>
      </c>
      <c r="E892" s="9">
        <f t="shared" si="26"/>
        <v>1391073</v>
      </c>
      <c r="F892" s="9">
        <v>1270314</v>
      </c>
      <c r="G892" s="9">
        <f t="shared" si="27"/>
        <v>120759</v>
      </c>
      <c r="H892" s="10">
        <v>58947</v>
      </c>
      <c r="I892" s="59" t="s">
        <v>14966</v>
      </c>
      <c r="J892" s="1"/>
    </row>
    <row r="893" spans="1:10" x14ac:dyDescent="0.25">
      <c r="A893" s="22" t="s">
        <v>11309</v>
      </c>
      <c r="B893" s="30" t="s">
        <v>11310</v>
      </c>
      <c r="C893" s="9">
        <v>758208</v>
      </c>
      <c r="D893" s="9">
        <v>119822</v>
      </c>
      <c r="E893" s="9">
        <f t="shared" si="26"/>
        <v>638386</v>
      </c>
      <c r="F893" s="9">
        <v>595192</v>
      </c>
      <c r="G893" s="9">
        <f t="shared" si="27"/>
        <v>43194</v>
      </c>
      <c r="H893" s="10">
        <v>36200</v>
      </c>
      <c r="I893" s="59" t="s">
        <v>14966</v>
      </c>
      <c r="J893" s="1"/>
    </row>
    <row r="894" spans="1:10" x14ac:dyDescent="0.25">
      <c r="A894" s="22" t="s">
        <v>11307</v>
      </c>
      <c r="B894" s="30" t="s">
        <v>11308</v>
      </c>
      <c r="C894" s="9">
        <v>14536996</v>
      </c>
      <c r="D894" s="9">
        <v>11414328</v>
      </c>
      <c r="E894" s="9">
        <f t="shared" si="26"/>
        <v>3122668</v>
      </c>
      <c r="F894" s="9">
        <v>2209904</v>
      </c>
      <c r="G894" s="9">
        <f t="shared" si="27"/>
        <v>912764</v>
      </c>
      <c r="H894" s="10">
        <v>1865838</v>
      </c>
      <c r="I894" s="59" t="s">
        <v>14966</v>
      </c>
      <c r="J894" s="1"/>
    </row>
    <row r="895" spans="1:10" x14ac:dyDescent="0.25">
      <c r="A895" s="22" t="s">
        <v>11305</v>
      </c>
      <c r="B895" s="30" t="s">
        <v>11306</v>
      </c>
      <c r="C895" s="9">
        <v>581997</v>
      </c>
      <c r="D895" s="9">
        <v>510308</v>
      </c>
      <c r="E895" s="9">
        <f t="shared" si="26"/>
        <v>71689</v>
      </c>
      <c r="F895" s="9">
        <v>50557</v>
      </c>
      <c r="G895" s="9">
        <f t="shared" si="27"/>
        <v>21132</v>
      </c>
      <c r="H895" s="10">
        <v>22626</v>
      </c>
      <c r="I895" s="59" t="s">
        <v>14966</v>
      </c>
      <c r="J895" s="1"/>
    </row>
    <row r="896" spans="1:10" x14ac:dyDescent="0.25">
      <c r="A896" s="22" t="s">
        <v>11303</v>
      </c>
      <c r="B896" s="30" t="s">
        <v>11304</v>
      </c>
      <c r="C896" s="9">
        <v>914824</v>
      </c>
      <c r="D896" s="9">
        <v>600382</v>
      </c>
      <c r="E896" s="9">
        <f t="shared" si="26"/>
        <v>314442</v>
      </c>
      <c r="F896" s="9">
        <v>314441</v>
      </c>
      <c r="G896" s="9">
        <f t="shared" si="27"/>
        <v>1</v>
      </c>
      <c r="H896" s="10">
        <v>1</v>
      </c>
      <c r="I896" s="59" t="s">
        <v>14966</v>
      </c>
      <c r="J896" s="1"/>
    </row>
    <row r="897" spans="1:10" x14ac:dyDescent="0.25">
      <c r="A897" s="22" t="s">
        <v>11301</v>
      </c>
      <c r="B897" s="30" t="s">
        <v>11302</v>
      </c>
      <c r="C897" s="9">
        <v>562337</v>
      </c>
      <c r="D897" s="9">
        <v>256471</v>
      </c>
      <c r="E897" s="9">
        <f t="shared" si="26"/>
        <v>305866</v>
      </c>
      <c r="F897" s="9">
        <v>253013</v>
      </c>
      <c r="G897" s="9">
        <f t="shared" si="27"/>
        <v>52853</v>
      </c>
      <c r="H897" s="10">
        <v>51541</v>
      </c>
      <c r="I897" s="59" t="s">
        <v>14966</v>
      </c>
      <c r="J897" s="1"/>
    </row>
    <row r="898" spans="1:10" x14ac:dyDescent="0.25">
      <c r="A898" s="22" t="s">
        <v>11299</v>
      </c>
      <c r="B898" s="30" t="s">
        <v>11300</v>
      </c>
      <c r="C898" s="9">
        <v>10196934</v>
      </c>
      <c r="D898" s="9">
        <v>6929208</v>
      </c>
      <c r="E898" s="9">
        <f t="shared" si="26"/>
        <v>3267726</v>
      </c>
      <c r="F898" s="9">
        <v>2630487</v>
      </c>
      <c r="G898" s="9">
        <f t="shared" si="27"/>
        <v>637239</v>
      </c>
      <c r="H898" s="10">
        <v>284838</v>
      </c>
      <c r="I898" s="59" t="s">
        <v>14966</v>
      </c>
      <c r="J898" s="1"/>
    </row>
    <row r="899" spans="1:10" x14ac:dyDescent="0.25">
      <c r="A899" s="22" t="s">
        <v>11297</v>
      </c>
      <c r="B899" s="30" t="s">
        <v>11298</v>
      </c>
      <c r="C899" s="9">
        <v>1947481</v>
      </c>
      <c r="D899" s="9">
        <v>1171416</v>
      </c>
      <c r="E899" s="9">
        <f t="shared" si="26"/>
        <v>776065</v>
      </c>
      <c r="F899" s="9">
        <v>624108</v>
      </c>
      <c r="G899" s="9">
        <f t="shared" si="27"/>
        <v>151957</v>
      </c>
      <c r="H899" s="10">
        <v>151957</v>
      </c>
      <c r="I899" s="59" t="s">
        <v>14966</v>
      </c>
      <c r="J899" s="1"/>
    </row>
    <row r="900" spans="1:10" x14ac:dyDescent="0.25">
      <c r="A900" s="22" t="s">
        <v>11295</v>
      </c>
      <c r="B900" s="30" t="s">
        <v>11296</v>
      </c>
      <c r="C900" s="9">
        <v>2304499</v>
      </c>
      <c r="D900" s="9">
        <v>1838514</v>
      </c>
      <c r="E900" s="9">
        <f t="shared" si="26"/>
        <v>465985</v>
      </c>
      <c r="F900" s="9">
        <v>91245</v>
      </c>
      <c r="G900" s="9">
        <f t="shared" si="27"/>
        <v>374740</v>
      </c>
      <c r="H900" s="10">
        <v>324447</v>
      </c>
      <c r="I900" s="59" t="s">
        <v>14966</v>
      </c>
      <c r="J900" s="1"/>
    </row>
    <row r="901" spans="1:10" x14ac:dyDescent="0.25">
      <c r="A901" s="22" t="s">
        <v>11293</v>
      </c>
      <c r="B901" s="30" t="s">
        <v>11294</v>
      </c>
      <c r="C901" s="9">
        <v>12705405</v>
      </c>
      <c r="D901" s="9">
        <v>8907381</v>
      </c>
      <c r="E901" s="9">
        <f t="shared" si="26"/>
        <v>3798024</v>
      </c>
      <c r="F901" s="9">
        <v>2533452</v>
      </c>
      <c r="G901" s="9">
        <f t="shared" si="27"/>
        <v>1264572</v>
      </c>
      <c r="H901" s="10">
        <v>65244</v>
      </c>
      <c r="I901" s="59" t="s">
        <v>14966</v>
      </c>
      <c r="J901" s="1"/>
    </row>
    <row r="902" spans="1:10" x14ac:dyDescent="0.25">
      <c r="A902" s="22" t="s">
        <v>11291</v>
      </c>
      <c r="B902" s="30" t="s">
        <v>11292</v>
      </c>
      <c r="C902" s="9">
        <v>428238</v>
      </c>
      <c r="D902" s="9">
        <v>121153</v>
      </c>
      <c r="E902" s="9">
        <f t="shared" si="26"/>
        <v>307085</v>
      </c>
      <c r="F902" s="9">
        <v>243627</v>
      </c>
      <c r="G902" s="9">
        <f t="shared" si="27"/>
        <v>63458</v>
      </c>
      <c r="H902" s="10">
        <v>59508</v>
      </c>
      <c r="I902" s="59" t="s">
        <v>14966</v>
      </c>
      <c r="J902" s="1"/>
    </row>
    <row r="903" spans="1:10" x14ac:dyDescent="0.25">
      <c r="A903" s="22" t="s">
        <v>11289</v>
      </c>
      <c r="B903" s="30" t="s">
        <v>11290</v>
      </c>
      <c r="C903" s="9">
        <v>27244</v>
      </c>
      <c r="D903" s="9">
        <v>7500</v>
      </c>
      <c r="E903" s="9">
        <f t="shared" si="26"/>
        <v>19744</v>
      </c>
      <c r="F903" s="9">
        <v>19700</v>
      </c>
      <c r="G903" s="9">
        <f t="shared" si="27"/>
        <v>44</v>
      </c>
      <c r="H903" s="10">
        <v>44</v>
      </c>
      <c r="I903" s="59" t="s">
        <v>14966</v>
      </c>
      <c r="J903" s="1"/>
    </row>
    <row r="904" spans="1:10" x14ac:dyDescent="0.25">
      <c r="A904" s="22" t="s">
        <v>11287</v>
      </c>
      <c r="B904" s="30" t="s">
        <v>11288</v>
      </c>
      <c r="C904" s="9">
        <v>22777658</v>
      </c>
      <c r="D904" s="9">
        <v>18440810</v>
      </c>
      <c r="E904" s="9">
        <f t="shared" si="26"/>
        <v>4336848</v>
      </c>
      <c r="F904" s="9">
        <v>2376596</v>
      </c>
      <c r="G904" s="9">
        <f t="shared" si="27"/>
        <v>1960252</v>
      </c>
      <c r="H904" s="10">
        <v>1632878</v>
      </c>
      <c r="I904" s="59" t="s">
        <v>14966</v>
      </c>
      <c r="J904" s="1"/>
    </row>
    <row r="905" spans="1:10" x14ac:dyDescent="0.25">
      <c r="A905" s="22" t="s">
        <v>11285</v>
      </c>
      <c r="B905" s="30" t="s">
        <v>11286</v>
      </c>
      <c r="C905" s="9">
        <v>201556</v>
      </c>
      <c r="D905" s="9">
        <v>106143</v>
      </c>
      <c r="E905" s="9">
        <f t="shared" si="26"/>
        <v>95413</v>
      </c>
      <c r="F905" s="9">
        <v>82935</v>
      </c>
      <c r="G905" s="9">
        <f t="shared" si="27"/>
        <v>12478</v>
      </c>
      <c r="H905" s="10">
        <v>6429</v>
      </c>
      <c r="I905" s="59" t="s">
        <v>14966</v>
      </c>
      <c r="J905" s="1"/>
    </row>
    <row r="906" spans="1:10" x14ac:dyDescent="0.25">
      <c r="A906" s="22" t="s">
        <v>11283</v>
      </c>
      <c r="B906" s="30" t="s">
        <v>11284</v>
      </c>
      <c r="C906" s="9">
        <v>883275</v>
      </c>
      <c r="D906" s="9">
        <v>266105</v>
      </c>
      <c r="E906" s="9">
        <f t="shared" si="26"/>
        <v>617170</v>
      </c>
      <c r="F906" s="9">
        <v>473876</v>
      </c>
      <c r="G906" s="9">
        <f t="shared" si="27"/>
        <v>143294</v>
      </c>
      <c r="H906" s="10">
        <v>96949</v>
      </c>
      <c r="I906" s="59" t="s">
        <v>14966</v>
      </c>
      <c r="J906" s="1"/>
    </row>
    <row r="907" spans="1:10" x14ac:dyDescent="0.25">
      <c r="A907" s="22" t="s">
        <v>11281</v>
      </c>
      <c r="B907" s="30" t="s">
        <v>11282</v>
      </c>
      <c r="C907" s="9">
        <v>86815</v>
      </c>
      <c r="D907" s="9">
        <v>0</v>
      </c>
      <c r="E907" s="9">
        <f t="shared" si="26"/>
        <v>86815</v>
      </c>
      <c r="F907" s="9">
        <v>73664</v>
      </c>
      <c r="G907" s="9">
        <f t="shared" si="27"/>
        <v>13151</v>
      </c>
      <c r="H907" s="10">
        <v>13151</v>
      </c>
      <c r="I907" s="59" t="s">
        <v>14966</v>
      </c>
      <c r="J907" s="1"/>
    </row>
    <row r="908" spans="1:10" x14ac:dyDescent="0.25">
      <c r="A908" s="22" t="s">
        <v>11279</v>
      </c>
      <c r="B908" s="30" t="s">
        <v>11280</v>
      </c>
      <c r="C908" s="9">
        <v>22249929</v>
      </c>
      <c r="D908" s="9">
        <v>15461949</v>
      </c>
      <c r="E908" s="9">
        <f t="shared" si="26"/>
        <v>6787980</v>
      </c>
      <c r="F908" s="9">
        <v>5030588</v>
      </c>
      <c r="G908" s="9">
        <f t="shared" si="27"/>
        <v>1757392</v>
      </c>
      <c r="H908" s="10">
        <v>2531147</v>
      </c>
      <c r="I908" s="59" t="s">
        <v>14966</v>
      </c>
      <c r="J908" s="1"/>
    </row>
    <row r="909" spans="1:10" x14ac:dyDescent="0.25">
      <c r="A909" s="22" t="s">
        <v>11277</v>
      </c>
      <c r="B909" s="30" t="s">
        <v>11278</v>
      </c>
      <c r="C909" s="9">
        <v>55732</v>
      </c>
      <c r="D909" s="9">
        <v>18800</v>
      </c>
      <c r="E909" s="9">
        <f t="shared" ref="E909:E972" si="28">+C909-D909</f>
        <v>36932</v>
      </c>
      <c r="F909" s="9">
        <v>33500</v>
      </c>
      <c r="G909" s="9">
        <f t="shared" ref="G909:G972" si="29">+E909-F909</f>
        <v>3432</v>
      </c>
      <c r="H909" s="10">
        <v>3432</v>
      </c>
      <c r="I909" s="59" t="s">
        <v>14966</v>
      </c>
      <c r="J909" s="1"/>
    </row>
    <row r="910" spans="1:10" x14ac:dyDescent="0.25">
      <c r="A910" s="22" t="s">
        <v>11275</v>
      </c>
      <c r="B910" s="30" t="s">
        <v>11276</v>
      </c>
      <c r="C910" s="9">
        <v>85000</v>
      </c>
      <c r="D910" s="9">
        <v>20000</v>
      </c>
      <c r="E910" s="9">
        <f t="shared" si="28"/>
        <v>65000</v>
      </c>
      <c r="F910" s="9">
        <v>37000</v>
      </c>
      <c r="G910" s="9">
        <f t="shared" si="29"/>
        <v>28000</v>
      </c>
      <c r="H910" s="10">
        <v>15000</v>
      </c>
      <c r="I910" s="59" t="s">
        <v>14966</v>
      </c>
      <c r="J910" s="1"/>
    </row>
    <row r="911" spans="1:10" x14ac:dyDescent="0.25">
      <c r="A911" s="22" t="s">
        <v>11273</v>
      </c>
      <c r="B911" s="30" t="s">
        <v>11274</v>
      </c>
      <c r="C911" s="9">
        <v>183523</v>
      </c>
      <c r="D911" s="9">
        <v>80630</v>
      </c>
      <c r="E911" s="9">
        <f t="shared" si="28"/>
        <v>102893</v>
      </c>
      <c r="F911" s="9">
        <v>90635</v>
      </c>
      <c r="G911" s="9">
        <f t="shared" si="29"/>
        <v>12258</v>
      </c>
      <c r="H911" s="10">
        <v>6732</v>
      </c>
      <c r="I911" s="59" t="s">
        <v>14966</v>
      </c>
      <c r="J911" s="1"/>
    </row>
    <row r="912" spans="1:10" x14ac:dyDescent="0.25">
      <c r="A912" s="22" t="s">
        <v>11271</v>
      </c>
      <c r="B912" s="30" t="s">
        <v>11272</v>
      </c>
      <c r="C912" s="9">
        <v>2535380</v>
      </c>
      <c r="D912" s="9">
        <v>0</v>
      </c>
      <c r="E912" s="9">
        <f t="shared" si="28"/>
        <v>2535380</v>
      </c>
      <c r="F912" s="9">
        <v>2506855637</v>
      </c>
      <c r="G912" s="9">
        <f t="shared" si="29"/>
        <v>-2504320257</v>
      </c>
      <c r="H912" s="10">
        <v>83006809</v>
      </c>
      <c r="I912" s="59" t="s">
        <v>14967</v>
      </c>
      <c r="J912" s="1"/>
    </row>
    <row r="913" spans="1:10" x14ac:dyDescent="0.25">
      <c r="A913" s="22" t="s">
        <v>11269</v>
      </c>
      <c r="B913" s="30" t="s">
        <v>11270</v>
      </c>
      <c r="C913" s="9">
        <v>162074</v>
      </c>
      <c r="D913" s="9">
        <v>67403</v>
      </c>
      <c r="E913" s="9">
        <f t="shared" si="28"/>
        <v>94671</v>
      </c>
      <c r="F913" s="9">
        <v>38398</v>
      </c>
      <c r="G913" s="9">
        <f t="shared" si="29"/>
        <v>56273</v>
      </c>
      <c r="H913" s="10">
        <v>55381</v>
      </c>
      <c r="I913" s="59" t="s">
        <v>14966</v>
      </c>
      <c r="J913" s="1"/>
    </row>
    <row r="914" spans="1:10" x14ac:dyDescent="0.25">
      <c r="A914" s="22" t="s">
        <v>11267</v>
      </c>
      <c r="B914" s="30" t="s">
        <v>11268</v>
      </c>
      <c r="C914" s="9">
        <v>1199733</v>
      </c>
      <c r="D914" s="9">
        <v>352145</v>
      </c>
      <c r="E914" s="9">
        <f t="shared" si="28"/>
        <v>847588</v>
      </c>
      <c r="F914" s="9">
        <v>450983</v>
      </c>
      <c r="G914" s="9">
        <f t="shared" si="29"/>
        <v>396605</v>
      </c>
      <c r="H914" s="10">
        <v>4468914</v>
      </c>
      <c r="I914" s="59" t="s">
        <v>14966</v>
      </c>
      <c r="J914" s="1"/>
    </row>
    <row r="915" spans="1:10" x14ac:dyDescent="0.25">
      <c r="A915" s="22" t="s">
        <v>11265</v>
      </c>
      <c r="B915" s="30" t="s">
        <v>11266</v>
      </c>
      <c r="C915" s="9">
        <v>432092</v>
      </c>
      <c r="D915" s="9">
        <v>234785</v>
      </c>
      <c r="E915" s="9">
        <f t="shared" si="28"/>
        <v>197307</v>
      </c>
      <c r="F915" s="9">
        <v>88047</v>
      </c>
      <c r="G915" s="9">
        <f t="shared" si="29"/>
        <v>109260</v>
      </c>
      <c r="H915" s="10">
        <v>107150</v>
      </c>
      <c r="I915" s="59" t="s">
        <v>14966</v>
      </c>
      <c r="J915" s="1"/>
    </row>
    <row r="916" spans="1:10" x14ac:dyDescent="0.25">
      <c r="A916" s="22" t="s">
        <v>11263</v>
      </c>
      <c r="B916" s="30" t="s">
        <v>11264</v>
      </c>
      <c r="C916" s="9">
        <v>3319363</v>
      </c>
      <c r="D916" s="9">
        <v>1782120</v>
      </c>
      <c r="E916" s="9">
        <f t="shared" si="28"/>
        <v>1537243</v>
      </c>
      <c r="F916" s="9">
        <v>1297861</v>
      </c>
      <c r="G916" s="9">
        <f t="shared" si="29"/>
        <v>239382</v>
      </c>
      <c r="H916" s="10">
        <v>173671</v>
      </c>
      <c r="I916" s="59" t="s">
        <v>14966</v>
      </c>
      <c r="J916" s="1"/>
    </row>
    <row r="917" spans="1:10" x14ac:dyDescent="0.25">
      <c r="A917" s="22" t="s">
        <v>11261</v>
      </c>
      <c r="B917" s="30" t="s">
        <v>11262</v>
      </c>
      <c r="C917" s="9">
        <v>327205</v>
      </c>
      <c r="D917" s="9">
        <v>163530</v>
      </c>
      <c r="E917" s="9">
        <f t="shared" si="28"/>
        <v>163675</v>
      </c>
      <c r="F917" s="9">
        <v>65554</v>
      </c>
      <c r="G917" s="9">
        <f t="shared" si="29"/>
        <v>98121</v>
      </c>
      <c r="H917" s="10">
        <v>94323</v>
      </c>
      <c r="I917" s="59" t="s">
        <v>14966</v>
      </c>
      <c r="J917" s="1"/>
    </row>
    <row r="918" spans="1:10" x14ac:dyDescent="0.25">
      <c r="A918" s="22" t="s">
        <v>11259</v>
      </c>
      <c r="B918" s="30" t="s">
        <v>11260</v>
      </c>
      <c r="C918" s="9">
        <v>2234582</v>
      </c>
      <c r="D918" s="9">
        <v>1184971</v>
      </c>
      <c r="E918" s="9">
        <f t="shared" si="28"/>
        <v>1049611</v>
      </c>
      <c r="F918" s="9">
        <v>1287031</v>
      </c>
      <c r="G918" s="9">
        <f t="shared" si="29"/>
        <v>-237420</v>
      </c>
      <c r="H918" s="10">
        <v>201696</v>
      </c>
      <c r="I918" s="59" t="s">
        <v>14966</v>
      </c>
      <c r="J918" s="1"/>
    </row>
    <row r="919" spans="1:10" x14ac:dyDescent="0.25">
      <c r="A919" s="22" t="s">
        <v>11257</v>
      </c>
      <c r="B919" s="30" t="s">
        <v>11258</v>
      </c>
      <c r="C919" s="9">
        <v>70221</v>
      </c>
      <c r="D919" s="9">
        <v>39484</v>
      </c>
      <c r="E919" s="9">
        <f t="shared" si="28"/>
        <v>30737</v>
      </c>
      <c r="F919" s="9">
        <v>26410</v>
      </c>
      <c r="G919" s="9">
        <f t="shared" si="29"/>
        <v>4327</v>
      </c>
      <c r="H919" s="10">
        <v>4327</v>
      </c>
      <c r="I919" s="59" t="s">
        <v>14966</v>
      </c>
      <c r="J919" s="1"/>
    </row>
    <row r="920" spans="1:10" x14ac:dyDescent="0.25">
      <c r="A920" s="22" t="s">
        <v>11255</v>
      </c>
      <c r="B920" s="30" t="s">
        <v>11256</v>
      </c>
      <c r="C920" s="9">
        <v>922434</v>
      </c>
      <c r="D920" s="9">
        <v>603370</v>
      </c>
      <c r="E920" s="9">
        <f t="shared" si="28"/>
        <v>319064</v>
      </c>
      <c r="F920" s="9">
        <v>243203</v>
      </c>
      <c r="G920" s="9">
        <f t="shared" si="29"/>
        <v>75861</v>
      </c>
      <c r="H920" s="10">
        <v>69591</v>
      </c>
      <c r="I920" s="59" t="s">
        <v>14966</v>
      </c>
      <c r="J920" s="1"/>
    </row>
    <row r="921" spans="1:10" x14ac:dyDescent="0.25">
      <c r="A921" s="22" t="s">
        <v>11253</v>
      </c>
      <c r="B921" s="30" t="s">
        <v>11254</v>
      </c>
      <c r="C921" s="9">
        <v>141070</v>
      </c>
      <c r="D921" s="9">
        <v>42321</v>
      </c>
      <c r="E921" s="9">
        <f t="shared" si="28"/>
        <v>98749</v>
      </c>
      <c r="F921" s="9">
        <v>96669</v>
      </c>
      <c r="G921" s="9">
        <f t="shared" si="29"/>
        <v>2080</v>
      </c>
      <c r="H921" s="10">
        <v>870</v>
      </c>
      <c r="I921" s="59" t="s">
        <v>14966</v>
      </c>
      <c r="J921" s="1"/>
    </row>
    <row r="922" spans="1:10" x14ac:dyDescent="0.25">
      <c r="A922" s="22" t="s">
        <v>11251</v>
      </c>
      <c r="B922" s="30" t="s">
        <v>11252</v>
      </c>
      <c r="C922" s="9">
        <v>326116</v>
      </c>
      <c r="D922" s="9">
        <v>244587</v>
      </c>
      <c r="E922" s="9">
        <f t="shared" si="28"/>
        <v>81529</v>
      </c>
      <c r="F922" s="9">
        <v>71746</v>
      </c>
      <c r="G922" s="9">
        <f t="shared" si="29"/>
        <v>9783</v>
      </c>
      <c r="H922" s="10">
        <v>9783</v>
      </c>
      <c r="I922" s="59" t="s">
        <v>14966</v>
      </c>
      <c r="J922" s="1"/>
    </row>
    <row r="923" spans="1:10" x14ac:dyDescent="0.25">
      <c r="A923" s="22" t="s">
        <v>11249</v>
      </c>
      <c r="B923" s="30" t="s">
        <v>11250</v>
      </c>
      <c r="C923" s="9">
        <v>674773</v>
      </c>
      <c r="D923" s="9">
        <v>160447</v>
      </c>
      <c r="E923" s="9">
        <f t="shared" si="28"/>
        <v>514326</v>
      </c>
      <c r="F923" s="9">
        <v>117685</v>
      </c>
      <c r="G923" s="9">
        <f t="shared" si="29"/>
        <v>396641</v>
      </c>
      <c r="H923" s="10">
        <v>396641</v>
      </c>
      <c r="I923" s="59" t="s">
        <v>14966</v>
      </c>
      <c r="J923" s="1"/>
    </row>
    <row r="924" spans="1:10" x14ac:dyDescent="0.25">
      <c r="A924" s="22" t="s">
        <v>11247</v>
      </c>
      <c r="B924" s="30" t="s">
        <v>11248</v>
      </c>
      <c r="C924" s="9">
        <v>52060</v>
      </c>
      <c r="D924" s="9">
        <v>23557</v>
      </c>
      <c r="E924" s="9">
        <f t="shared" si="28"/>
        <v>28503</v>
      </c>
      <c r="F924" s="9">
        <v>12967</v>
      </c>
      <c r="G924" s="9">
        <f t="shared" si="29"/>
        <v>15536</v>
      </c>
      <c r="H924" s="10">
        <v>14932</v>
      </c>
      <c r="I924" s="59" t="s">
        <v>14966</v>
      </c>
      <c r="J924" s="1"/>
    </row>
    <row r="925" spans="1:10" x14ac:dyDescent="0.25">
      <c r="A925" s="22" t="s">
        <v>11245</v>
      </c>
      <c r="B925" s="30" t="s">
        <v>11246</v>
      </c>
      <c r="C925" s="9">
        <v>37872</v>
      </c>
      <c r="D925" s="9">
        <v>10490</v>
      </c>
      <c r="E925" s="9">
        <f t="shared" si="28"/>
        <v>27382</v>
      </c>
      <c r="F925" s="9">
        <v>31573</v>
      </c>
      <c r="G925" s="9">
        <f t="shared" si="29"/>
        <v>-4191</v>
      </c>
      <c r="H925" s="10">
        <v>-4451</v>
      </c>
      <c r="I925" s="59" t="s">
        <v>14966</v>
      </c>
      <c r="J925" s="1"/>
    </row>
    <row r="926" spans="1:10" x14ac:dyDescent="0.25">
      <c r="A926" s="22" t="s">
        <v>11243</v>
      </c>
      <c r="B926" s="30" t="s">
        <v>11244</v>
      </c>
      <c r="C926" s="9">
        <v>11733347</v>
      </c>
      <c r="D926" s="9">
        <v>7590016</v>
      </c>
      <c r="E926" s="9">
        <f t="shared" si="28"/>
        <v>4143331</v>
      </c>
      <c r="F926" s="9">
        <v>2928495</v>
      </c>
      <c r="G926" s="9">
        <f t="shared" si="29"/>
        <v>1214836</v>
      </c>
      <c r="H926" s="10">
        <v>1163255</v>
      </c>
      <c r="I926" s="59" t="s">
        <v>14966</v>
      </c>
      <c r="J926" s="1"/>
    </row>
    <row r="927" spans="1:10" x14ac:dyDescent="0.25">
      <c r="A927" s="22" t="s">
        <v>11241</v>
      </c>
      <c r="B927" s="30" t="s">
        <v>11242</v>
      </c>
      <c r="C927" s="9">
        <v>1530159</v>
      </c>
      <c r="D927" s="9">
        <v>1118948</v>
      </c>
      <c r="E927" s="9">
        <f t="shared" si="28"/>
        <v>411211</v>
      </c>
      <c r="F927" s="9">
        <v>199327</v>
      </c>
      <c r="G927" s="9">
        <f t="shared" si="29"/>
        <v>211884</v>
      </c>
      <c r="H927" s="10">
        <v>156118</v>
      </c>
      <c r="I927" s="59" t="s">
        <v>14966</v>
      </c>
      <c r="J927" s="1"/>
    </row>
    <row r="928" spans="1:10" x14ac:dyDescent="0.25">
      <c r="A928" s="22" t="s">
        <v>11239</v>
      </c>
      <c r="B928" s="30" t="s">
        <v>11240</v>
      </c>
      <c r="C928" s="9">
        <v>1622761</v>
      </c>
      <c r="D928" s="9">
        <v>401687</v>
      </c>
      <c r="E928" s="9">
        <f t="shared" si="28"/>
        <v>1221074</v>
      </c>
      <c r="F928" s="9">
        <v>990190</v>
      </c>
      <c r="G928" s="9">
        <f t="shared" si="29"/>
        <v>230884</v>
      </c>
      <c r="H928" s="10">
        <v>159636</v>
      </c>
      <c r="I928" s="59" t="s">
        <v>14966</v>
      </c>
      <c r="J928" s="1"/>
    </row>
    <row r="929" spans="1:10" x14ac:dyDescent="0.25">
      <c r="A929" s="22" t="s">
        <v>11237</v>
      </c>
      <c r="B929" s="30" t="s">
        <v>11238</v>
      </c>
      <c r="C929" s="9">
        <v>2360665</v>
      </c>
      <c r="D929" s="9">
        <v>1550189</v>
      </c>
      <c r="E929" s="9">
        <f t="shared" si="28"/>
        <v>810476</v>
      </c>
      <c r="F929" s="9">
        <v>706461</v>
      </c>
      <c r="G929" s="9">
        <f t="shared" si="29"/>
        <v>104015</v>
      </c>
      <c r="H929" s="10">
        <v>50671</v>
      </c>
      <c r="I929" s="59" t="s">
        <v>14966</v>
      </c>
      <c r="J929" s="1"/>
    </row>
    <row r="930" spans="1:10" x14ac:dyDescent="0.25">
      <c r="A930" s="22" t="s">
        <v>11235</v>
      </c>
      <c r="B930" s="30" t="s">
        <v>11236</v>
      </c>
      <c r="C930" s="9">
        <v>3217676</v>
      </c>
      <c r="D930" s="9">
        <v>1292902</v>
      </c>
      <c r="E930" s="9">
        <f t="shared" si="28"/>
        <v>1924774</v>
      </c>
      <c r="F930" s="9">
        <v>1248771</v>
      </c>
      <c r="G930" s="9">
        <f t="shared" si="29"/>
        <v>676003</v>
      </c>
      <c r="H930" s="10">
        <v>101983</v>
      </c>
      <c r="I930" s="59" t="s">
        <v>14966</v>
      </c>
      <c r="J930" s="1"/>
    </row>
    <row r="931" spans="1:10" x14ac:dyDescent="0.25">
      <c r="A931" s="22" t="s">
        <v>11233</v>
      </c>
      <c r="B931" s="30" t="s">
        <v>11234</v>
      </c>
      <c r="C931" s="9">
        <v>164022</v>
      </c>
      <c r="D931" s="9">
        <v>113832</v>
      </c>
      <c r="E931" s="9">
        <f t="shared" si="28"/>
        <v>50190</v>
      </c>
      <c r="F931" s="9">
        <v>26990</v>
      </c>
      <c r="G931" s="9">
        <f t="shared" si="29"/>
        <v>23200</v>
      </c>
      <c r="H931" s="10">
        <v>21018</v>
      </c>
      <c r="I931" s="59" t="s">
        <v>14966</v>
      </c>
      <c r="J931" s="1"/>
    </row>
    <row r="932" spans="1:10" x14ac:dyDescent="0.25">
      <c r="A932" s="22" t="s">
        <v>11231</v>
      </c>
      <c r="B932" s="30" t="s">
        <v>11232</v>
      </c>
      <c r="C932" s="9">
        <v>6353492</v>
      </c>
      <c r="D932" s="9">
        <v>2938020</v>
      </c>
      <c r="E932" s="9">
        <f t="shared" si="28"/>
        <v>3415472</v>
      </c>
      <c r="F932" s="9">
        <v>2156594</v>
      </c>
      <c r="G932" s="9">
        <f t="shared" si="29"/>
        <v>1258878</v>
      </c>
      <c r="H932" s="10">
        <v>1258190</v>
      </c>
      <c r="I932" s="59" t="s">
        <v>14966</v>
      </c>
      <c r="J932" s="1"/>
    </row>
    <row r="933" spans="1:10" x14ac:dyDescent="0.25">
      <c r="A933" s="22" t="s">
        <v>11229</v>
      </c>
      <c r="B933" s="30" t="s">
        <v>11230</v>
      </c>
      <c r="C933" s="9">
        <v>2339117</v>
      </c>
      <c r="D933" s="9">
        <v>72709</v>
      </c>
      <c r="E933" s="9">
        <f t="shared" si="28"/>
        <v>2266408</v>
      </c>
      <c r="F933" s="9">
        <v>1864007</v>
      </c>
      <c r="G933" s="9">
        <f t="shared" si="29"/>
        <v>402401</v>
      </c>
      <c r="H933" s="10">
        <v>405916</v>
      </c>
      <c r="I933" s="59" t="s">
        <v>14966</v>
      </c>
      <c r="J933" s="1"/>
    </row>
    <row r="934" spans="1:10" x14ac:dyDescent="0.25">
      <c r="A934" s="22" t="s">
        <v>11227</v>
      </c>
      <c r="B934" s="30" t="s">
        <v>11228</v>
      </c>
      <c r="C934" s="9">
        <v>4510626</v>
      </c>
      <c r="D934" s="9">
        <v>2060680</v>
      </c>
      <c r="E934" s="9">
        <f t="shared" si="28"/>
        <v>2449946</v>
      </c>
      <c r="F934" s="9">
        <v>1883134</v>
      </c>
      <c r="G934" s="9">
        <f t="shared" si="29"/>
        <v>566812</v>
      </c>
      <c r="H934" s="10">
        <v>522204</v>
      </c>
      <c r="I934" s="59" t="s">
        <v>14966</v>
      </c>
      <c r="J934" s="1"/>
    </row>
    <row r="935" spans="1:10" x14ac:dyDescent="0.25">
      <c r="A935" s="22" t="s">
        <v>11225</v>
      </c>
      <c r="B935" s="30" t="s">
        <v>11226</v>
      </c>
      <c r="C935" s="9">
        <v>32066047</v>
      </c>
      <c r="D935" s="9">
        <v>20917522</v>
      </c>
      <c r="E935" s="9">
        <f t="shared" si="28"/>
        <v>11148525</v>
      </c>
      <c r="F935" s="9">
        <v>8402279</v>
      </c>
      <c r="G935" s="9">
        <f t="shared" si="29"/>
        <v>2746246</v>
      </c>
      <c r="H935" s="10">
        <v>5018781</v>
      </c>
      <c r="I935" s="59" t="s">
        <v>14966</v>
      </c>
      <c r="J935" s="1"/>
    </row>
    <row r="936" spans="1:10" x14ac:dyDescent="0.25">
      <c r="A936" s="22" t="s">
        <v>11223</v>
      </c>
      <c r="B936" s="30" t="s">
        <v>11224</v>
      </c>
      <c r="C936" s="9">
        <v>1156495</v>
      </c>
      <c r="D936" s="9">
        <v>342439</v>
      </c>
      <c r="E936" s="9">
        <f t="shared" si="28"/>
        <v>814056</v>
      </c>
      <c r="F936" s="9">
        <v>695746</v>
      </c>
      <c r="G936" s="9">
        <f t="shared" si="29"/>
        <v>118310</v>
      </c>
      <c r="H936" s="10">
        <v>73507</v>
      </c>
      <c r="I936" s="59" t="s">
        <v>14966</v>
      </c>
      <c r="J936" s="1"/>
    </row>
    <row r="937" spans="1:10" x14ac:dyDescent="0.25">
      <c r="A937" s="22" t="s">
        <v>11221</v>
      </c>
      <c r="B937" s="30" t="s">
        <v>11222</v>
      </c>
      <c r="C937" s="9">
        <v>8031415</v>
      </c>
      <c r="D937" s="9">
        <v>4894031</v>
      </c>
      <c r="E937" s="9">
        <f t="shared" si="28"/>
        <v>3137384</v>
      </c>
      <c r="F937" s="9">
        <v>1892543</v>
      </c>
      <c r="G937" s="9">
        <f t="shared" si="29"/>
        <v>1244841</v>
      </c>
      <c r="H937" s="10">
        <v>1150327</v>
      </c>
      <c r="I937" s="59" t="s">
        <v>14966</v>
      </c>
      <c r="J937" s="1"/>
    </row>
    <row r="938" spans="1:10" x14ac:dyDescent="0.25">
      <c r="A938" s="22" t="s">
        <v>11219</v>
      </c>
      <c r="B938" s="30" t="s">
        <v>11220</v>
      </c>
      <c r="C938" s="9">
        <v>769054</v>
      </c>
      <c r="D938" s="9">
        <v>383151</v>
      </c>
      <c r="E938" s="9">
        <f t="shared" si="28"/>
        <v>385903</v>
      </c>
      <c r="F938" s="9">
        <v>189799</v>
      </c>
      <c r="G938" s="9">
        <f t="shared" si="29"/>
        <v>196104</v>
      </c>
      <c r="H938" s="10">
        <v>186104</v>
      </c>
      <c r="I938" s="59" t="s">
        <v>14966</v>
      </c>
      <c r="J938" s="1"/>
    </row>
    <row r="939" spans="1:10" x14ac:dyDescent="0.25">
      <c r="A939" s="22" t="s">
        <v>11217</v>
      </c>
      <c r="B939" s="30" t="s">
        <v>11218</v>
      </c>
      <c r="C939" s="9">
        <v>37326209</v>
      </c>
      <c r="D939" s="9">
        <v>23145090</v>
      </c>
      <c r="E939" s="9">
        <f t="shared" si="28"/>
        <v>14181119</v>
      </c>
      <c r="F939" s="9">
        <v>6919567</v>
      </c>
      <c r="G939" s="9">
        <f t="shared" si="29"/>
        <v>7261552</v>
      </c>
      <c r="H939" s="10">
        <v>7295645</v>
      </c>
      <c r="I939" s="59" t="s">
        <v>14966</v>
      </c>
      <c r="J939" s="1"/>
    </row>
    <row r="940" spans="1:10" x14ac:dyDescent="0.25">
      <c r="A940" s="22" t="s">
        <v>11215</v>
      </c>
      <c r="B940" s="30" t="s">
        <v>11216</v>
      </c>
      <c r="C940" s="9">
        <v>2247259</v>
      </c>
      <c r="D940" s="9">
        <v>1235992</v>
      </c>
      <c r="E940" s="9">
        <f t="shared" si="28"/>
        <v>1011267</v>
      </c>
      <c r="F940" s="9">
        <v>825000</v>
      </c>
      <c r="G940" s="9">
        <f t="shared" si="29"/>
        <v>186267</v>
      </c>
      <c r="H940" s="10">
        <v>123267</v>
      </c>
      <c r="I940" s="59" t="s">
        <v>14966</v>
      </c>
      <c r="J940" s="1"/>
    </row>
    <row r="941" spans="1:10" x14ac:dyDescent="0.25">
      <c r="A941" s="22" t="s">
        <v>11213</v>
      </c>
      <c r="B941" s="30" t="s">
        <v>11214</v>
      </c>
      <c r="C941" s="9">
        <v>117301</v>
      </c>
      <c r="D941" s="9">
        <v>96382</v>
      </c>
      <c r="E941" s="9">
        <f t="shared" si="28"/>
        <v>20919</v>
      </c>
      <c r="F941" s="9">
        <v>78755</v>
      </c>
      <c r="G941" s="9">
        <f t="shared" si="29"/>
        <v>-57836</v>
      </c>
      <c r="H941" s="10">
        <v>-56030</v>
      </c>
      <c r="I941" s="59" t="s">
        <v>14966</v>
      </c>
      <c r="J941" s="1"/>
    </row>
    <row r="942" spans="1:10" x14ac:dyDescent="0.25">
      <c r="A942" s="22" t="s">
        <v>11211</v>
      </c>
      <c r="B942" s="30" t="s">
        <v>11212</v>
      </c>
      <c r="C942" s="9">
        <v>359405</v>
      </c>
      <c r="D942" s="9">
        <v>106134</v>
      </c>
      <c r="E942" s="9">
        <f t="shared" si="28"/>
        <v>253271</v>
      </c>
      <c r="F942" s="9">
        <v>213864</v>
      </c>
      <c r="G942" s="9">
        <f t="shared" si="29"/>
        <v>39407</v>
      </c>
      <c r="H942" s="10">
        <v>37610</v>
      </c>
      <c r="I942" s="59" t="s">
        <v>14966</v>
      </c>
      <c r="J942" s="1"/>
    </row>
    <row r="943" spans="1:10" x14ac:dyDescent="0.25">
      <c r="A943" s="22" t="s">
        <v>11209</v>
      </c>
      <c r="B943" s="30" t="s">
        <v>11210</v>
      </c>
      <c r="C943" s="9">
        <v>929854</v>
      </c>
      <c r="D943" s="9">
        <v>334617</v>
      </c>
      <c r="E943" s="9">
        <f t="shared" si="28"/>
        <v>595237</v>
      </c>
      <c r="F943" s="9">
        <v>434969</v>
      </c>
      <c r="G943" s="9">
        <f t="shared" si="29"/>
        <v>160268</v>
      </c>
      <c r="H943" s="10">
        <v>155095</v>
      </c>
      <c r="I943" s="59" t="s">
        <v>14966</v>
      </c>
      <c r="J943" s="1"/>
    </row>
    <row r="944" spans="1:10" x14ac:dyDescent="0.25">
      <c r="A944" s="22" t="s">
        <v>11207</v>
      </c>
      <c r="B944" s="30" t="s">
        <v>11208</v>
      </c>
      <c r="C944" s="9">
        <v>234741</v>
      </c>
      <c r="D944" s="9">
        <v>0</v>
      </c>
      <c r="E944" s="9">
        <f t="shared" si="28"/>
        <v>234741</v>
      </c>
      <c r="F944" s="9">
        <v>159017</v>
      </c>
      <c r="G944" s="9">
        <f t="shared" si="29"/>
        <v>75724</v>
      </c>
      <c r="H944" s="10">
        <v>92600</v>
      </c>
      <c r="I944" s="59" t="s">
        <v>14966</v>
      </c>
      <c r="J944" s="1"/>
    </row>
    <row r="945" spans="1:10" x14ac:dyDescent="0.25">
      <c r="A945" s="22" t="s">
        <v>11205</v>
      </c>
      <c r="B945" s="30" t="s">
        <v>11206</v>
      </c>
      <c r="C945" s="9">
        <v>2114555</v>
      </c>
      <c r="D945" s="9">
        <v>670696</v>
      </c>
      <c r="E945" s="9">
        <f t="shared" si="28"/>
        <v>1443859</v>
      </c>
      <c r="F945" s="9">
        <v>1200666</v>
      </c>
      <c r="G945" s="9">
        <f t="shared" si="29"/>
        <v>243193</v>
      </c>
      <c r="H945" s="10">
        <v>168192</v>
      </c>
      <c r="I945" s="59" t="s">
        <v>14966</v>
      </c>
      <c r="J945" s="1"/>
    </row>
    <row r="946" spans="1:10" x14ac:dyDescent="0.25">
      <c r="A946" s="22" t="s">
        <v>11203</v>
      </c>
      <c r="B946" s="30" t="s">
        <v>11204</v>
      </c>
      <c r="C946" s="9">
        <v>7615970</v>
      </c>
      <c r="D946" s="9">
        <v>2559185</v>
      </c>
      <c r="E946" s="9">
        <f t="shared" si="28"/>
        <v>5056785</v>
      </c>
      <c r="F946" s="9">
        <v>4244149</v>
      </c>
      <c r="G946" s="9">
        <f t="shared" si="29"/>
        <v>812636</v>
      </c>
      <c r="H946" s="10">
        <v>747538</v>
      </c>
      <c r="I946" s="59" t="s">
        <v>14966</v>
      </c>
      <c r="J946" s="1"/>
    </row>
    <row r="947" spans="1:10" x14ac:dyDescent="0.25">
      <c r="A947" s="22" t="s">
        <v>11201</v>
      </c>
      <c r="B947" s="30" t="s">
        <v>11202</v>
      </c>
      <c r="C947" s="9">
        <v>862537</v>
      </c>
      <c r="D947" s="9">
        <v>330042</v>
      </c>
      <c r="E947" s="9">
        <f t="shared" si="28"/>
        <v>532495</v>
      </c>
      <c r="F947" s="9">
        <v>324922</v>
      </c>
      <c r="G947" s="9">
        <f t="shared" si="29"/>
        <v>207573</v>
      </c>
      <c r="H947" s="10">
        <v>207169</v>
      </c>
      <c r="I947" s="59" t="s">
        <v>14966</v>
      </c>
      <c r="J947" s="1"/>
    </row>
    <row r="948" spans="1:10" x14ac:dyDescent="0.25">
      <c r="A948" s="22" t="s">
        <v>11199</v>
      </c>
      <c r="B948" s="30" t="s">
        <v>11200</v>
      </c>
      <c r="C948" s="9">
        <v>6767412</v>
      </c>
      <c r="D948" s="9">
        <v>5804595</v>
      </c>
      <c r="E948" s="9">
        <f t="shared" si="28"/>
        <v>962817</v>
      </c>
      <c r="F948" s="9">
        <v>571648</v>
      </c>
      <c r="G948" s="9">
        <f t="shared" si="29"/>
        <v>391169</v>
      </c>
      <c r="H948" s="10">
        <v>386777</v>
      </c>
      <c r="I948" s="59" t="s">
        <v>14966</v>
      </c>
      <c r="J948" s="1"/>
    </row>
    <row r="949" spans="1:10" x14ac:dyDescent="0.25">
      <c r="A949" s="22" t="s">
        <v>11197</v>
      </c>
      <c r="B949" s="30" t="s">
        <v>11198</v>
      </c>
      <c r="C949" s="9">
        <v>2391644</v>
      </c>
      <c r="D949" s="9">
        <v>602213</v>
      </c>
      <c r="E949" s="9">
        <f t="shared" si="28"/>
        <v>1789431</v>
      </c>
      <c r="F949" s="9">
        <v>1421849</v>
      </c>
      <c r="G949" s="9">
        <f t="shared" si="29"/>
        <v>367582</v>
      </c>
      <c r="H949" s="10">
        <v>93751</v>
      </c>
      <c r="I949" s="59" t="s">
        <v>14966</v>
      </c>
      <c r="J949" s="1"/>
    </row>
    <row r="950" spans="1:10" x14ac:dyDescent="0.25">
      <c r="A950" s="22" t="s">
        <v>11195</v>
      </c>
      <c r="B950" s="30" t="s">
        <v>11196</v>
      </c>
      <c r="C950" s="9">
        <v>192185</v>
      </c>
      <c r="D950" s="9">
        <v>0</v>
      </c>
      <c r="E950" s="9">
        <f t="shared" si="28"/>
        <v>192185</v>
      </c>
      <c r="F950" s="9">
        <v>191154</v>
      </c>
      <c r="G950" s="9">
        <f t="shared" si="29"/>
        <v>1031</v>
      </c>
      <c r="H950" s="10">
        <v>13</v>
      </c>
      <c r="I950" s="59" t="s">
        <v>14966</v>
      </c>
      <c r="J950" s="1"/>
    </row>
    <row r="951" spans="1:10" x14ac:dyDescent="0.25">
      <c r="A951" s="22" t="s">
        <v>11193</v>
      </c>
      <c r="B951" s="30" t="s">
        <v>11194</v>
      </c>
      <c r="C951" s="9">
        <v>2990996</v>
      </c>
      <c r="D951" s="9">
        <v>1363923</v>
      </c>
      <c r="E951" s="9">
        <f t="shared" si="28"/>
        <v>1627073</v>
      </c>
      <c r="F951" s="9">
        <v>776361</v>
      </c>
      <c r="G951" s="9">
        <f t="shared" si="29"/>
        <v>850712</v>
      </c>
      <c r="H951" s="10">
        <v>810259</v>
      </c>
      <c r="I951" s="59" t="s">
        <v>14966</v>
      </c>
      <c r="J951" s="1"/>
    </row>
    <row r="952" spans="1:10" x14ac:dyDescent="0.25">
      <c r="A952" s="22" t="s">
        <v>11191</v>
      </c>
      <c r="B952" s="30" t="s">
        <v>11192</v>
      </c>
      <c r="C952" s="9">
        <v>1273764</v>
      </c>
      <c r="D952" s="9">
        <v>0</v>
      </c>
      <c r="E952" s="9">
        <f t="shared" si="28"/>
        <v>1273764</v>
      </c>
      <c r="F952" s="9">
        <v>941137</v>
      </c>
      <c r="G952" s="9">
        <f t="shared" si="29"/>
        <v>332627</v>
      </c>
      <c r="H952" s="10">
        <v>325497</v>
      </c>
      <c r="I952" s="59" t="s">
        <v>14966</v>
      </c>
      <c r="J952" s="1"/>
    </row>
    <row r="953" spans="1:10" x14ac:dyDescent="0.25">
      <c r="A953" s="22" t="s">
        <v>11189</v>
      </c>
      <c r="B953" s="30" t="s">
        <v>11190</v>
      </c>
      <c r="C953" s="9">
        <v>559361</v>
      </c>
      <c r="D953" s="9">
        <v>241032</v>
      </c>
      <c r="E953" s="9">
        <f t="shared" si="28"/>
        <v>318329</v>
      </c>
      <c r="F953" s="9">
        <v>294757</v>
      </c>
      <c r="G953" s="9">
        <f t="shared" si="29"/>
        <v>23572</v>
      </c>
      <c r="H953" s="10">
        <v>26223</v>
      </c>
      <c r="I953" s="59" t="s">
        <v>14966</v>
      </c>
      <c r="J953" s="1"/>
    </row>
    <row r="954" spans="1:10" x14ac:dyDescent="0.25">
      <c r="A954" s="22" t="s">
        <v>11187</v>
      </c>
      <c r="B954" s="30" t="s">
        <v>11188</v>
      </c>
      <c r="C954" s="9">
        <v>3621614</v>
      </c>
      <c r="D954" s="9">
        <v>2719298</v>
      </c>
      <c r="E954" s="9">
        <f t="shared" si="28"/>
        <v>902316</v>
      </c>
      <c r="F954" s="9">
        <v>978322</v>
      </c>
      <c r="G954" s="9">
        <f t="shared" si="29"/>
        <v>-76006</v>
      </c>
      <c r="H954" s="10">
        <v>-162124</v>
      </c>
      <c r="I954" s="59" t="s">
        <v>14966</v>
      </c>
      <c r="J954" s="1"/>
    </row>
    <row r="955" spans="1:10" x14ac:dyDescent="0.25">
      <c r="A955" s="22" t="s">
        <v>11185</v>
      </c>
      <c r="B955" s="30" t="s">
        <v>11186</v>
      </c>
      <c r="C955" s="9">
        <v>211929</v>
      </c>
      <c r="D955" s="9">
        <v>96648</v>
      </c>
      <c r="E955" s="9">
        <f t="shared" si="28"/>
        <v>115281</v>
      </c>
      <c r="F955" s="9">
        <v>146805</v>
      </c>
      <c r="G955" s="9">
        <f t="shared" si="29"/>
        <v>-31524</v>
      </c>
      <c r="H955" s="10">
        <v>-38883</v>
      </c>
      <c r="I955" s="59" t="s">
        <v>14966</v>
      </c>
      <c r="J955" s="1"/>
    </row>
    <row r="956" spans="1:10" x14ac:dyDescent="0.25">
      <c r="A956" s="22" t="s">
        <v>11183</v>
      </c>
      <c r="B956" s="30" t="s">
        <v>11184</v>
      </c>
      <c r="C956" s="9">
        <v>6358839</v>
      </c>
      <c r="D956" s="9">
        <v>3608606</v>
      </c>
      <c r="E956" s="9">
        <f t="shared" si="28"/>
        <v>2750233</v>
      </c>
      <c r="F956" s="9">
        <v>1497075</v>
      </c>
      <c r="G956" s="9">
        <f t="shared" si="29"/>
        <v>1253158</v>
      </c>
      <c r="H956" s="10">
        <v>1113692</v>
      </c>
      <c r="I956" s="59" t="s">
        <v>14966</v>
      </c>
      <c r="J956" s="1"/>
    </row>
    <row r="957" spans="1:10" x14ac:dyDescent="0.25">
      <c r="A957" s="22" t="s">
        <v>11182</v>
      </c>
      <c r="B957" s="30" t="s">
        <v>8540</v>
      </c>
      <c r="C957" s="9">
        <v>571125</v>
      </c>
      <c r="D957" s="9">
        <v>236149</v>
      </c>
      <c r="E957" s="9">
        <f t="shared" si="28"/>
        <v>334976</v>
      </c>
      <c r="F957" s="9">
        <v>258892</v>
      </c>
      <c r="G957" s="9">
        <f t="shared" si="29"/>
        <v>76084</v>
      </c>
      <c r="H957" s="10">
        <v>66125</v>
      </c>
      <c r="I957" s="59" t="s">
        <v>14966</v>
      </c>
      <c r="J957" s="1"/>
    </row>
    <row r="958" spans="1:10" x14ac:dyDescent="0.25">
      <c r="A958" s="22" t="s">
        <v>11180</v>
      </c>
      <c r="B958" s="30" t="s">
        <v>11181</v>
      </c>
      <c r="C958" s="9">
        <v>7311177</v>
      </c>
      <c r="D958" s="9">
        <v>4872310</v>
      </c>
      <c r="E958" s="9">
        <f t="shared" si="28"/>
        <v>2438867</v>
      </c>
      <c r="F958" s="9">
        <v>836456</v>
      </c>
      <c r="G958" s="9">
        <f t="shared" si="29"/>
        <v>1602411</v>
      </c>
      <c r="H958" s="10">
        <v>1397778</v>
      </c>
      <c r="I958" s="59" t="s">
        <v>14966</v>
      </c>
      <c r="J958" s="1"/>
    </row>
    <row r="959" spans="1:10" x14ac:dyDescent="0.25">
      <c r="A959" s="22" t="s">
        <v>11178</v>
      </c>
      <c r="B959" s="30" t="s">
        <v>11179</v>
      </c>
      <c r="C959" s="9">
        <v>1526298</v>
      </c>
      <c r="D959" s="9">
        <v>945603</v>
      </c>
      <c r="E959" s="9">
        <f t="shared" si="28"/>
        <v>580695</v>
      </c>
      <c r="F959" s="9">
        <v>303822</v>
      </c>
      <c r="G959" s="9">
        <f t="shared" si="29"/>
        <v>276873</v>
      </c>
      <c r="H959" s="10">
        <v>204465</v>
      </c>
      <c r="I959" s="59" t="s">
        <v>14966</v>
      </c>
      <c r="J959" s="1"/>
    </row>
    <row r="960" spans="1:10" x14ac:dyDescent="0.25">
      <c r="A960" s="22" t="s">
        <v>11176</v>
      </c>
      <c r="B960" s="30" t="s">
        <v>11177</v>
      </c>
      <c r="C960" s="9">
        <v>2396627</v>
      </c>
      <c r="D960" s="9">
        <v>770667</v>
      </c>
      <c r="E960" s="9">
        <f t="shared" si="28"/>
        <v>1625960</v>
      </c>
      <c r="F960" s="9">
        <v>1238052</v>
      </c>
      <c r="G960" s="9">
        <f t="shared" si="29"/>
        <v>387908</v>
      </c>
      <c r="H960" s="10">
        <v>335575</v>
      </c>
      <c r="I960" s="59" t="s">
        <v>14966</v>
      </c>
      <c r="J960" s="1"/>
    </row>
    <row r="961" spans="1:10" x14ac:dyDescent="0.25">
      <c r="A961" s="22" t="s">
        <v>11174</v>
      </c>
      <c r="B961" s="30" t="s">
        <v>11175</v>
      </c>
      <c r="C961" s="9">
        <v>860008</v>
      </c>
      <c r="D961" s="9">
        <v>0</v>
      </c>
      <c r="E961" s="9">
        <f t="shared" si="28"/>
        <v>860008</v>
      </c>
      <c r="F961" s="9">
        <v>699993</v>
      </c>
      <c r="G961" s="9">
        <f t="shared" si="29"/>
        <v>160015</v>
      </c>
      <c r="H961" s="10">
        <v>181301</v>
      </c>
      <c r="I961" s="59" t="s">
        <v>14966</v>
      </c>
      <c r="J961" s="1"/>
    </row>
    <row r="962" spans="1:10" x14ac:dyDescent="0.25">
      <c r="A962" s="22" t="s">
        <v>11172</v>
      </c>
      <c r="B962" s="30" t="s">
        <v>11173</v>
      </c>
      <c r="C962" s="9">
        <v>3950924</v>
      </c>
      <c r="D962" s="9">
        <v>2018569</v>
      </c>
      <c r="E962" s="9">
        <f t="shared" si="28"/>
        <v>1932355</v>
      </c>
      <c r="F962" s="9">
        <v>1359776</v>
      </c>
      <c r="G962" s="9">
        <f t="shared" si="29"/>
        <v>572579</v>
      </c>
      <c r="H962" s="10">
        <v>787824</v>
      </c>
      <c r="I962" s="59" t="s">
        <v>14966</v>
      </c>
      <c r="J962" s="1"/>
    </row>
    <row r="963" spans="1:10" x14ac:dyDescent="0.25">
      <c r="A963" s="22" t="s">
        <v>11170</v>
      </c>
      <c r="B963" s="30" t="s">
        <v>11171</v>
      </c>
      <c r="C963" s="9">
        <v>18140587</v>
      </c>
      <c r="D963" s="9">
        <v>11756174</v>
      </c>
      <c r="E963" s="9">
        <f t="shared" si="28"/>
        <v>6384413</v>
      </c>
      <c r="F963" s="9">
        <v>2338956</v>
      </c>
      <c r="G963" s="9">
        <f t="shared" si="29"/>
        <v>4045457</v>
      </c>
      <c r="H963" s="10">
        <v>4819677</v>
      </c>
      <c r="I963" s="59" t="s">
        <v>14966</v>
      </c>
      <c r="J963" s="1"/>
    </row>
    <row r="964" spans="1:10" x14ac:dyDescent="0.25">
      <c r="A964" s="22" t="s">
        <v>11168</v>
      </c>
      <c r="B964" s="30" t="s">
        <v>11169</v>
      </c>
      <c r="C964" s="9">
        <v>32964</v>
      </c>
      <c r="D964" s="9">
        <v>7558</v>
      </c>
      <c r="E964" s="9">
        <f t="shared" si="28"/>
        <v>25406</v>
      </c>
      <c r="F964" s="9">
        <v>11806</v>
      </c>
      <c r="G964" s="9">
        <f t="shared" si="29"/>
        <v>13600</v>
      </c>
      <c r="H964" s="10">
        <v>-30149</v>
      </c>
      <c r="I964" s="59" t="s">
        <v>14966</v>
      </c>
      <c r="J964" s="1"/>
    </row>
    <row r="965" spans="1:10" x14ac:dyDescent="0.25">
      <c r="A965" s="22" t="s">
        <v>11166</v>
      </c>
      <c r="B965" s="30" t="s">
        <v>11167</v>
      </c>
      <c r="C965" s="9">
        <v>676943</v>
      </c>
      <c r="D965" s="9">
        <v>141063</v>
      </c>
      <c r="E965" s="9">
        <f t="shared" si="28"/>
        <v>535880</v>
      </c>
      <c r="F965" s="9">
        <v>522883</v>
      </c>
      <c r="G965" s="9">
        <f t="shared" si="29"/>
        <v>12997</v>
      </c>
      <c r="H965" s="10">
        <v>9068</v>
      </c>
      <c r="I965" s="59" t="s">
        <v>14966</v>
      </c>
      <c r="J965" s="1"/>
    </row>
    <row r="966" spans="1:10" x14ac:dyDescent="0.25">
      <c r="A966" s="22" t="s">
        <v>11164</v>
      </c>
      <c r="B966" s="30" t="s">
        <v>11165</v>
      </c>
      <c r="C966" s="9">
        <v>2098013</v>
      </c>
      <c r="D966" s="9">
        <v>798143</v>
      </c>
      <c r="E966" s="9">
        <f t="shared" si="28"/>
        <v>1299870</v>
      </c>
      <c r="F966" s="9">
        <v>670402</v>
      </c>
      <c r="G966" s="9">
        <f t="shared" si="29"/>
        <v>629468</v>
      </c>
      <c r="H966" s="10">
        <v>650348</v>
      </c>
      <c r="I966" s="59" t="s">
        <v>14966</v>
      </c>
      <c r="J966" s="1"/>
    </row>
    <row r="967" spans="1:10" x14ac:dyDescent="0.25">
      <c r="A967" s="22" t="s">
        <v>11162</v>
      </c>
      <c r="B967" s="30" t="s">
        <v>11163</v>
      </c>
      <c r="C967" s="9">
        <v>1736304</v>
      </c>
      <c r="D967" s="9">
        <v>921226</v>
      </c>
      <c r="E967" s="9">
        <f t="shared" si="28"/>
        <v>815078</v>
      </c>
      <c r="F967" s="9">
        <v>457848</v>
      </c>
      <c r="G967" s="9">
        <f t="shared" si="29"/>
        <v>357230</v>
      </c>
      <c r="H967" s="10">
        <v>313288</v>
      </c>
      <c r="I967" s="59" t="s">
        <v>14966</v>
      </c>
      <c r="J967" s="1"/>
    </row>
    <row r="968" spans="1:10" x14ac:dyDescent="0.25">
      <c r="A968" s="22" t="s">
        <v>11160</v>
      </c>
      <c r="B968" s="30" t="s">
        <v>11161</v>
      </c>
      <c r="C968" s="9">
        <v>4681482</v>
      </c>
      <c r="D968" s="9">
        <v>3767326</v>
      </c>
      <c r="E968" s="9">
        <f t="shared" si="28"/>
        <v>914156</v>
      </c>
      <c r="F968" s="9">
        <v>311773</v>
      </c>
      <c r="G968" s="9">
        <f t="shared" si="29"/>
        <v>602383</v>
      </c>
      <c r="H968" s="10">
        <v>594220</v>
      </c>
      <c r="I968" s="59" t="s">
        <v>14966</v>
      </c>
      <c r="J968" s="1"/>
    </row>
    <row r="969" spans="1:10" x14ac:dyDescent="0.25">
      <c r="A969" s="22" t="s">
        <v>11158</v>
      </c>
      <c r="B969" s="30" t="s">
        <v>11159</v>
      </c>
      <c r="C969" s="9">
        <v>537135</v>
      </c>
      <c r="D969" s="9">
        <v>443415</v>
      </c>
      <c r="E969" s="9">
        <f t="shared" si="28"/>
        <v>93720</v>
      </c>
      <c r="F969" s="9">
        <v>116538</v>
      </c>
      <c r="G969" s="9">
        <f t="shared" si="29"/>
        <v>-22818</v>
      </c>
      <c r="H969" s="10">
        <v>15823</v>
      </c>
      <c r="I969" s="59" t="s">
        <v>14966</v>
      </c>
      <c r="J969" s="1"/>
    </row>
    <row r="970" spans="1:10" x14ac:dyDescent="0.25">
      <c r="A970" s="22" t="s">
        <v>11156</v>
      </c>
      <c r="B970" s="30" t="s">
        <v>11157</v>
      </c>
      <c r="C970" s="9">
        <v>289256</v>
      </c>
      <c r="D970" s="9">
        <v>0</v>
      </c>
      <c r="E970" s="9">
        <f t="shared" si="28"/>
        <v>289256</v>
      </c>
      <c r="F970" s="9">
        <v>258682</v>
      </c>
      <c r="G970" s="9">
        <f t="shared" si="29"/>
        <v>30574</v>
      </c>
      <c r="H970" s="10">
        <v>30733</v>
      </c>
      <c r="I970" s="59" t="s">
        <v>14966</v>
      </c>
      <c r="J970" s="1"/>
    </row>
    <row r="971" spans="1:10" x14ac:dyDescent="0.25">
      <c r="A971" s="22" t="s">
        <v>11154</v>
      </c>
      <c r="B971" s="30" t="s">
        <v>11155</v>
      </c>
      <c r="C971" s="9">
        <v>643871</v>
      </c>
      <c r="D971" s="9">
        <v>0</v>
      </c>
      <c r="E971" s="9">
        <f t="shared" si="28"/>
        <v>643871</v>
      </c>
      <c r="F971" s="9">
        <v>550755</v>
      </c>
      <c r="G971" s="9">
        <f t="shared" si="29"/>
        <v>93116</v>
      </c>
      <c r="H971" s="10">
        <v>91074</v>
      </c>
      <c r="I971" s="59" t="s">
        <v>14966</v>
      </c>
      <c r="J971" s="1"/>
    </row>
    <row r="972" spans="1:10" x14ac:dyDescent="0.25">
      <c r="A972" s="22" t="s">
        <v>11152</v>
      </c>
      <c r="B972" s="30" t="s">
        <v>11153</v>
      </c>
      <c r="C972" s="9">
        <v>944817</v>
      </c>
      <c r="D972" s="9">
        <v>472761</v>
      </c>
      <c r="E972" s="9">
        <f t="shared" si="28"/>
        <v>472056</v>
      </c>
      <c r="F972" s="9">
        <v>248822</v>
      </c>
      <c r="G972" s="9">
        <f t="shared" si="29"/>
        <v>223234</v>
      </c>
      <c r="H972" s="10">
        <v>203983</v>
      </c>
      <c r="I972" s="59" t="s">
        <v>14966</v>
      </c>
      <c r="J972" s="1"/>
    </row>
    <row r="973" spans="1:10" x14ac:dyDescent="0.25">
      <c r="A973" s="22" t="s">
        <v>11150</v>
      </c>
      <c r="B973" s="30" t="s">
        <v>11151</v>
      </c>
      <c r="C973" s="9">
        <v>1116543</v>
      </c>
      <c r="D973" s="9">
        <v>435999</v>
      </c>
      <c r="E973" s="9">
        <f t="shared" ref="E973:E1036" si="30">+C973-D973</f>
        <v>680544</v>
      </c>
      <c r="F973" s="9">
        <v>625138</v>
      </c>
      <c r="G973" s="9">
        <f t="shared" ref="G973:G1036" si="31">+E973-F973</f>
        <v>55406</v>
      </c>
      <c r="H973" s="10">
        <v>79693</v>
      </c>
      <c r="I973" s="59" t="s">
        <v>14966</v>
      </c>
      <c r="J973" s="1"/>
    </row>
    <row r="974" spans="1:10" x14ac:dyDescent="0.25">
      <c r="A974" s="22" t="s">
        <v>11148</v>
      </c>
      <c r="B974" s="30" t="s">
        <v>11149</v>
      </c>
      <c r="C974" s="9">
        <v>405795</v>
      </c>
      <c r="D974" s="9">
        <v>195028</v>
      </c>
      <c r="E974" s="9">
        <f t="shared" si="30"/>
        <v>210767</v>
      </c>
      <c r="F974" s="9">
        <v>59303</v>
      </c>
      <c r="G974" s="9">
        <f t="shared" si="31"/>
        <v>151464</v>
      </c>
      <c r="H974" s="10">
        <v>145666</v>
      </c>
      <c r="I974" s="59" t="s">
        <v>14966</v>
      </c>
      <c r="J974" s="1"/>
    </row>
    <row r="975" spans="1:10" x14ac:dyDescent="0.25">
      <c r="A975" s="22" t="s">
        <v>11146</v>
      </c>
      <c r="B975" s="30" t="s">
        <v>11147</v>
      </c>
      <c r="C975" s="9">
        <v>817859</v>
      </c>
      <c r="D975" s="9">
        <v>629288</v>
      </c>
      <c r="E975" s="9">
        <f t="shared" si="30"/>
        <v>188571</v>
      </c>
      <c r="F975" s="9">
        <v>231757</v>
      </c>
      <c r="G975" s="9">
        <f t="shared" si="31"/>
        <v>-43186</v>
      </c>
      <c r="H975" s="10">
        <v>-18294</v>
      </c>
      <c r="I975" s="59" t="s">
        <v>14966</v>
      </c>
      <c r="J975" s="1"/>
    </row>
    <row r="976" spans="1:10" x14ac:dyDescent="0.25">
      <c r="A976" s="22" t="s">
        <v>11144</v>
      </c>
      <c r="B976" s="30" t="s">
        <v>11145</v>
      </c>
      <c r="C976" s="9">
        <v>926176</v>
      </c>
      <c r="D976" s="9">
        <v>0</v>
      </c>
      <c r="E976" s="9">
        <f t="shared" si="30"/>
        <v>926176</v>
      </c>
      <c r="F976" s="9">
        <v>837140</v>
      </c>
      <c r="G976" s="9">
        <f t="shared" si="31"/>
        <v>89036</v>
      </c>
      <c r="H976" s="10">
        <v>84675</v>
      </c>
      <c r="I976" s="59" t="s">
        <v>14966</v>
      </c>
      <c r="J976" s="1"/>
    </row>
    <row r="977" spans="1:10" x14ac:dyDescent="0.25">
      <c r="A977" s="22" t="s">
        <v>11142</v>
      </c>
      <c r="B977" s="30" t="s">
        <v>11143</v>
      </c>
      <c r="C977" s="9">
        <v>283938</v>
      </c>
      <c r="D977" s="9">
        <v>161291</v>
      </c>
      <c r="E977" s="9">
        <f t="shared" si="30"/>
        <v>122647</v>
      </c>
      <c r="F977" s="9">
        <v>140760</v>
      </c>
      <c r="G977" s="9">
        <f t="shared" si="31"/>
        <v>-18113</v>
      </c>
      <c r="H977" s="10">
        <v>-18453</v>
      </c>
      <c r="I977" s="59" t="s">
        <v>14966</v>
      </c>
      <c r="J977" s="1"/>
    </row>
    <row r="978" spans="1:10" x14ac:dyDescent="0.25">
      <c r="A978" s="22" t="s">
        <v>11140</v>
      </c>
      <c r="B978" s="30" t="s">
        <v>11141</v>
      </c>
      <c r="C978" s="9">
        <v>6937508</v>
      </c>
      <c r="D978" s="9">
        <v>5312135</v>
      </c>
      <c r="E978" s="9">
        <f t="shared" si="30"/>
        <v>1625373</v>
      </c>
      <c r="F978" s="9">
        <v>1111151</v>
      </c>
      <c r="G978" s="9">
        <f t="shared" si="31"/>
        <v>514222</v>
      </c>
      <c r="H978" s="10">
        <v>548866</v>
      </c>
      <c r="I978" s="59" t="s">
        <v>14966</v>
      </c>
      <c r="J978" s="1"/>
    </row>
    <row r="979" spans="1:10" x14ac:dyDescent="0.25">
      <c r="A979" s="22" t="s">
        <v>11138</v>
      </c>
      <c r="B979" s="30" t="s">
        <v>11139</v>
      </c>
      <c r="C979" s="9">
        <v>15869452</v>
      </c>
      <c r="D979" s="9">
        <v>14129731</v>
      </c>
      <c r="E979" s="9">
        <f t="shared" si="30"/>
        <v>1739721</v>
      </c>
      <c r="F979" s="9">
        <v>1744608</v>
      </c>
      <c r="G979" s="9">
        <f t="shared" si="31"/>
        <v>-4887</v>
      </c>
      <c r="H979" s="10">
        <v>629787</v>
      </c>
      <c r="I979" s="59" t="s">
        <v>14966</v>
      </c>
      <c r="J979" s="1"/>
    </row>
    <row r="980" spans="1:10" x14ac:dyDescent="0.25">
      <c r="A980" s="22" t="s">
        <v>11136</v>
      </c>
      <c r="B980" s="30" t="s">
        <v>11137</v>
      </c>
      <c r="C980" s="9">
        <v>2487589</v>
      </c>
      <c r="D980" s="9">
        <v>1124947</v>
      </c>
      <c r="E980" s="9">
        <f t="shared" si="30"/>
        <v>1362642</v>
      </c>
      <c r="F980" s="9">
        <v>1158214</v>
      </c>
      <c r="G980" s="9">
        <f t="shared" si="31"/>
        <v>204428</v>
      </c>
      <c r="H980" s="10">
        <v>127276</v>
      </c>
      <c r="I980" s="59" t="s">
        <v>14966</v>
      </c>
      <c r="J980" s="1"/>
    </row>
    <row r="981" spans="1:10" x14ac:dyDescent="0.25">
      <c r="A981" s="22" t="s">
        <v>11134</v>
      </c>
      <c r="B981" s="30" t="s">
        <v>11135</v>
      </c>
      <c r="C981" s="9">
        <v>1344015</v>
      </c>
      <c r="D981" s="9">
        <v>0</v>
      </c>
      <c r="E981" s="9">
        <f t="shared" si="30"/>
        <v>1344015</v>
      </c>
      <c r="F981" s="9">
        <v>1326291</v>
      </c>
      <c r="G981" s="9">
        <f t="shared" si="31"/>
        <v>17724</v>
      </c>
      <c r="H981" s="10">
        <v>30577</v>
      </c>
      <c r="I981" s="59" t="s">
        <v>14966</v>
      </c>
      <c r="J981" s="1"/>
    </row>
    <row r="982" spans="1:10" x14ac:dyDescent="0.25">
      <c r="A982" s="22" t="s">
        <v>11132</v>
      </c>
      <c r="B982" s="30" t="s">
        <v>11133</v>
      </c>
      <c r="C982" s="9">
        <v>0</v>
      </c>
      <c r="D982" s="9">
        <v>0</v>
      </c>
      <c r="E982" s="9">
        <f t="shared" si="30"/>
        <v>0</v>
      </c>
      <c r="F982" s="9">
        <v>0</v>
      </c>
      <c r="G982" s="9">
        <f t="shared" si="31"/>
        <v>0</v>
      </c>
      <c r="H982" s="10">
        <v>0</v>
      </c>
      <c r="I982" s="59" t="s">
        <v>14966</v>
      </c>
      <c r="J982" s="1"/>
    </row>
    <row r="983" spans="1:10" x14ac:dyDescent="0.25">
      <c r="A983" s="22" t="s">
        <v>11130</v>
      </c>
      <c r="B983" s="30" t="s">
        <v>11131</v>
      </c>
      <c r="C983" s="9">
        <v>99625</v>
      </c>
      <c r="D983" s="9">
        <v>20119</v>
      </c>
      <c r="E983" s="9">
        <f t="shared" si="30"/>
        <v>79506</v>
      </c>
      <c r="F983" s="9">
        <v>88672</v>
      </c>
      <c r="G983" s="9">
        <f t="shared" si="31"/>
        <v>-9166</v>
      </c>
      <c r="H983" s="10">
        <v>-9166</v>
      </c>
      <c r="I983" s="59" t="s">
        <v>14966</v>
      </c>
      <c r="J983" s="1"/>
    </row>
    <row r="984" spans="1:10" x14ac:dyDescent="0.25">
      <c r="A984" s="22" t="s">
        <v>11128</v>
      </c>
      <c r="B984" s="30" t="s">
        <v>11129</v>
      </c>
      <c r="C984" s="9">
        <v>17054178</v>
      </c>
      <c r="D984" s="9">
        <v>11976274</v>
      </c>
      <c r="E984" s="9">
        <f t="shared" si="30"/>
        <v>5077904</v>
      </c>
      <c r="F984" s="9">
        <v>3752590</v>
      </c>
      <c r="G984" s="9">
        <f t="shared" si="31"/>
        <v>1325314</v>
      </c>
      <c r="H984" s="10">
        <v>1388186</v>
      </c>
      <c r="I984" s="59" t="s">
        <v>14966</v>
      </c>
      <c r="J984" s="1"/>
    </row>
    <row r="985" spans="1:10" x14ac:dyDescent="0.25">
      <c r="A985" s="22" t="s">
        <v>11126</v>
      </c>
      <c r="B985" s="30" t="s">
        <v>11127</v>
      </c>
      <c r="C985" s="9">
        <v>2442223</v>
      </c>
      <c r="D985" s="9">
        <v>583026</v>
      </c>
      <c r="E985" s="9">
        <f t="shared" si="30"/>
        <v>1859197</v>
      </c>
      <c r="F985" s="9">
        <v>2148732</v>
      </c>
      <c r="G985" s="9">
        <f t="shared" si="31"/>
        <v>-289535</v>
      </c>
      <c r="H985" s="10">
        <v>96923</v>
      </c>
      <c r="I985" s="59" t="s">
        <v>14966</v>
      </c>
      <c r="J985" s="1"/>
    </row>
    <row r="986" spans="1:10" x14ac:dyDescent="0.25">
      <c r="A986" s="22" t="s">
        <v>11124</v>
      </c>
      <c r="B986" s="30" t="s">
        <v>11125</v>
      </c>
      <c r="C986" s="9">
        <v>1691659</v>
      </c>
      <c r="D986" s="9">
        <v>1582258</v>
      </c>
      <c r="E986" s="9">
        <f t="shared" si="30"/>
        <v>109401</v>
      </c>
      <c r="F986" s="9">
        <v>103828</v>
      </c>
      <c r="G986" s="9">
        <f t="shared" si="31"/>
        <v>5573</v>
      </c>
      <c r="H986" s="10">
        <v>81</v>
      </c>
      <c r="I986" s="59" t="s">
        <v>14966</v>
      </c>
      <c r="J986" s="1"/>
    </row>
    <row r="987" spans="1:10" x14ac:dyDescent="0.25">
      <c r="A987" s="22" t="s">
        <v>11122</v>
      </c>
      <c r="B987" s="30" t="s">
        <v>11123</v>
      </c>
      <c r="C987" s="9">
        <v>152512</v>
      </c>
      <c r="D987" s="9">
        <v>56529</v>
      </c>
      <c r="E987" s="9">
        <f t="shared" si="30"/>
        <v>95983</v>
      </c>
      <c r="F987" s="9">
        <v>65121</v>
      </c>
      <c r="G987" s="9">
        <f t="shared" si="31"/>
        <v>30862</v>
      </c>
      <c r="H987" s="10">
        <v>30021</v>
      </c>
      <c r="I987" s="59" t="s">
        <v>14966</v>
      </c>
      <c r="J987" s="1"/>
    </row>
    <row r="988" spans="1:10" x14ac:dyDescent="0.25">
      <c r="A988" s="22" t="s">
        <v>11120</v>
      </c>
      <c r="B988" s="30" t="s">
        <v>11121</v>
      </c>
      <c r="C988" s="9">
        <v>204095</v>
      </c>
      <c r="D988" s="9">
        <v>45006</v>
      </c>
      <c r="E988" s="9">
        <f t="shared" si="30"/>
        <v>159089</v>
      </c>
      <c r="F988" s="9">
        <v>157749</v>
      </c>
      <c r="G988" s="9">
        <f t="shared" si="31"/>
        <v>1340</v>
      </c>
      <c r="H988" s="10">
        <v>2558</v>
      </c>
      <c r="I988" s="59" t="s">
        <v>14966</v>
      </c>
      <c r="J988" s="1"/>
    </row>
    <row r="989" spans="1:10" x14ac:dyDescent="0.25">
      <c r="A989" s="22" t="s">
        <v>11118</v>
      </c>
      <c r="B989" s="30" t="s">
        <v>11119</v>
      </c>
      <c r="C989" s="9">
        <v>388224</v>
      </c>
      <c r="D989" s="9">
        <v>0</v>
      </c>
      <c r="E989" s="9">
        <f t="shared" si="30"/>
        <v>388224</v>
      </c>
      <c r="F989" s="9">
        <v>325177</v>
      </c>
      <c r="G989" s="9">
        <f t="shared" si="31"/>
        <v>63047</v>
      </c>
      <c r="H989" s="10">
        <v>57159</v>
      </c>
      <c r="I989" s="59" t="s">
        <v>14966</v>
      </c>
      <c r="J989" s="1"/>
    </row>
    <row r="990" spans="1:10" x14ac:dyDescent="0.25">
      <c r="A990" s="22" t="s">
        <v>11116</v>
      </c>
      <c r="B990" s="30" t="s">
        <v>11117</v>
      </c>
      <c r="C990" s="9">
        <v>8478468</v>
      </c>
      <c r="D990" s="9">
        <v>7450973</v>
      </c>
      <c r="E990" s="9">
        <f t="shared" si="30"/>
        <v>1027495</v>
      </c>
      <c r="F990" s="9">
        <v>1688653</v>
      </c>
      <c r="G990" s="9">
        <f t="shared" si="31"/>
        <v>-661158</v>
      </c>
      <c r="H990" s="10">
        <v>-869975</v>
      </c>
      <c r="I990" s="59" t="s">
        <v>14966</v>
      </c>
      <c r="J990" s="1"/>
    </row>
    <row r="991" spans="1:10" x14ac:dyDescent="0.25">
      <c r="A991" s="22" t="s">
        <v>11114</v>
      </c>
      <c r="B991" s="30" t="s">
        <v>11115</v>
      </c>
      <c r="C991" s="9">
        <v>375431</v>
      </c>
      <c r="D991" s="9">
        <v>303924</v>
      </c>
      <c r="E991" s="9">
        <f t="shared" si="30"/>
        <v>71507</v>
      </c>
      <c r="F991" s="9">
        <v>170972</v>
      </c>
      <c r="G991" s="9">
        <f t="shared" si="31"/>
        <v>-99465</v>
      </c>
      <c r="H991" s="10">
        <v>24745</v>
      </c>
      <c r="I991" s="59" t="s">
        <v>14966</v>
      </c>
      <c r="J991" s="1"/>
    </row>
    <row r="992" spans="1:10" x14ac:dyDescent="0.25">
      <c r="A992" s="22" t="s">
        <v>11112</v>
      </c>
      <c r="B992" s="30" t="s">
        <v>11113</v>
      </c>
      <c r="C992" s="9">
        <v>3823305</v>
      </c>
      <c r="D992" s="9">
        <v>2482587</v>
      </c>
      <c r="E992" s="9">
        <f t="shared" si="30"/>
        <v>1340718</v>
      </c>
      <c r="F992" s="9">
        <v>465825</v>
      </c>
      <c r="G992" s="9">
        <f t="shared" si="31"/>
        <v>874893</v>
      </c>
      <c r="H992" s="10">
        <v>860043</v>
      </c>
      <c r="I992" s="59" t="s">
        <v>14966</v>
      </c>
      <c r="J992" s="1"/>
    </row>
    <row r="993" spans="1:10" x14ac:dyDescent="0.25">
      <c r="A993" s="22" t="s">
        <v>11110</v>
      </c>
      <c r="B993" s="30" t="s">
        <v>11111</v>
      </c>
      <c r="C993" s="9">
        <v>718577</v>
      </c>
      <c r="D993" s="9">
        <v>242324</v>
      </c>
      <c r="E993" s="9">
        <f t="shared" si="30"/>
        <v>476253</v>
      </c>
      <c r="F993" s="9">
        <v>247071</v>
      </c>
      <c r="G993" s="9">
        <f t="shared" si="31"/>
        <v>229182</v>
      </c>
      <c r="H993" s="10">
        <v>188962</v>
      </c>
      <c r="I993" s="59" t="s">
        <v>14966</v>
      </c>
      <c r="J993" s="1"/>
    </row>
    <row r="994" spans="1:10" x14ac:dyDescent="0.25">
      <c r="A994" s="22" t="s">
        <v>11108</v>
      </c>
      <c r="B994" s="30" t="s">
        <v>11109</v>
      </c>
      <c r="C994" s="9">
        <v>9131174</v>
      </c>
      <c r="D994" s="9">
        <v>5613363</v>
      </c>
      <c r="E994" s="9">
        <f t="shared" si="30"/>
        <v>3517811</v>
      </c>
      <c r="F994" s="9">
        <v>1372300</v>
      </c>
      <c r="G994" s="9">
        <f t="shared" si="31"/>
        <v>2145511</v>
      </c>
      <c r="H994" s="10">
        <v>2135586</v>
      </c>
      <c r="I994" s="59" t="s">
        <v>14966</v>
      </c>
      <c r="J994" s="1"/>
    </row>
    <row r="995" spans="1:10" x14ac:dyDescent="0.25">
      <c r="A995" s="22" t="s">
        <v>11106</v>
      </c>
      <c r="B995" s="30" t="s">
        <v>11107</v>
      </c>
      <c r="C995" s="9">
        <v>414215</v>
      </c>
      <c r="D995" s="9">
        <v>78386</v>
      </c>
      <c r="E995" s="9">
        <f t="shared" si="30"/>
        <v>335829</v>
      </c>
      <c r="F995" s="9">
        <v>250685</v>
      </c>
      <c r="G995" s="9">
        <f t="shared" si="31"/>
        <v>85144</v>
      </c>
      <c r="H995" s="10">
        <v>48949</v>
      </c>
      <c r="I995" s="59" t="s">
        <v>14966</v>
      </c>
      <c r="J995" s="1"/>
    </row>
    <row r="996" spans="1:10" x14ac:dyDescent="0.25">
      <c r="A996" s="22" t="s">
        <v>11104</v>
      </c>
      <c r="B996" s="30" t="s">
        <v>11105</v>
      </c>
      <c r="C996" s="9">
        <v>334999</v>
      </c>
      <c r="D996" s="9">
        <v>73332</v>
      </c>
      <c r="E996" s="9">
        <f t="shared" si="30"/>
        <v>261667</v>
      </c>
      <c r="F996" s="9">
        <v>176956</v>
      </c>
      <c r="G996" s="9">
        <f t="shared" si="31"/>
        <v>84711</v>
      </c>
      <c r="H996" s="10">
        <v>84304</v>
      </c>
      <c r="I996" s="59" t="s">
        <v>14966</v>
      </c>
      <c r="J996" s="1"/>
    </row>
    <row r="997" spans="1:10" x14ac:dyDescent="0.25">
      <c r="A997" s="22" t="s">
        <v>11102</v>
      </c>
      <c r="B997" s="30" t="s">
        <v>11103</v>
      </c>
      <c r="C997" s="9">
        <v>204694</v>
      </c>
      <c r="D997" s="9">
        <v>148751</v>
      </c>
      <c r="E997" s="9">
        <f t="shared" si="30"/>
        <v>55943</v>
      </c>
      <c r="F997" s="9">
        <v>7952</v>
      </c>
      <c r="G997" s="9">
        <f t="shared" si="31"/>
        <v>47991</v>
      </c>
      <c r="H997" s="10">
        <v>44386</v>
      </c>
      <c r="I997" s="59" t="s">
        <v>14966</v>
      </c>
      <c r="J997" s="1"/>
    </row>
    <row r="998" spans="1:10" x14ac:dyDescent="0.25">
      <c r="A998" s="22" t="s">
        <v>11100</v>
      </c>
      <c r="B998" s="30" t="s">
        <v>11101</v>
      </c>
      <c r="C998" s="9">
        <v>732036</v>
      </c>
      <c r="D998" s="9">
        <v>251725</v>
      </c>
      <c r="E998" s="9">
        <f t="shared" si="30"/>
        <v>480311</v>
      </c>
      <c r="F998" s="9">
        <v>404575</v>
      </c>
      <c r="G998" s="9">
        <f t="shared" si="31"/>
        <v>75736</v>
      </c>
      <c r="H998" s="10">
        <v>73691</v>
      </c>
      <c r="I998" s="59" t="s">
        <v>14966</v>
      </c>
      <c r="J998" s="1"/>
    </row>
    <row r="999" spans="1:10" x14ac:dyDescent="0.25">
      <c r="A999" s="22" t="s">
        <v>11098</v>
      </c>
      <c r="B999" s="30" t="s">
        <v>11099</v>
      </c>
      <c r="C999" s="9">
        <v>463630</v>
      </c>
      <c r="D999" s="9">
        <v>12266</v>
      </c>
      <c r="E999" s="9">
        <f t="shared" si="30"/>
        <v>451364</v>
      </c>
      <c r="F999" s="9">
        <v>475802</v>
      </c>
      <c r="G999" s="9">
        <f t="shared" si="31"/>
        <v>-24438</v>
      </c>
      <c r="H999" s="10">
        <v>-35877</v>
      </c>
      <c r="I999" s="59" t="s">
        <v>14966</v>
      </c>
      <c r="J999" s="1"/>
    </row>
    <row r="1000" spans="1:10" x14ac:dyDescent="0.25">
      <c r="A1000" s="22" t="s">
        <v>11096</v>
      </c>
      <c r="B1000" s="30" t="s">
        <v>11097</v>
      </c>
      <c r="C1000" s="9">
        <v>318279</v>
      </c>
      <c r="D1000" s="9">
        <v>137175</v>
      </c>
      <c r="E1000" s="9">
        <f t="shared" si="30"/>
        <v>181104</v>
      </c>
      <c r="F1000" s="9">
        <v>152415</v>
      </c>
      <c r="G1000" s="9">
        <f t="shared" si="31"/>
        <v>28689</v>
      </c>
      <c r="H1000" s="10">
        <v>27465</v>
      </c>
      <c r="I1000" s="59" t="s">
        <v>14966</v>
      </c>
      <c r="J1000" s="1"/>
    </row>
    <row r="1001" spans="1:10" x14ac:dyDescent="0.25">
      <c r="A1001" s="22" t="s">
        <v>11094</v>
      </c>
      <c r="B1001" s="30" t="s">
        <v>11095</v>
      </c>
      <c r="C1001" s="9">
        <v>249108</v>
      </c>
      <c r="D1001" s="9">
        <v>14221</v>
      </c>
      <c r="E1001" s="9">
        <f t="shared" si="30"/>
        <v>234887</v>
      </c>
      <c r="F1001" s="9">
        <v>264193</v>
      </c>
      <c r="G1001" s="9">
        <f t="shared" si="31"/>
        <v>-29306</v>
      </c>
      <c r="H1001" s="10">
        <v>-13055</v>
      </c>
      <c r="I1001" s="59" t="s">
        <v>14966</v>
      </c>
      <c r="J1001" s="1"/>
    </row>
    <row r="1002" spans="1:10" x14ac:dyDescent="0.25">
      <c r="A1002" s="22" t="s">
        <v>11092</v>
      </c>
      <c r="B1002" s="30" t="s">
        <v>11093</v>
      </c>
      <c r="C1002" s="9">
        <v>3496244</v>
      </c>
      <c r="D1002" s="9">
        <v>2927617</v>
      </c>
      <c r="E1002" s="9">
        <f t="shared" si="30"/>
        <v>568627</v>
      </c>
      <c r="F1002" s="9">
        <v>545225</v>
      </c>
      <c r="G1002" s="9">
        <f t="shared" si="31"/>
        <v>23402</v>
      </c>
      <c r="H1002" s="10">
        <v>9365</v>
      </c>
      <c r="I1002" s="59" t="s">
        <v>14966</v>
      </c>
      <c r="J1002" s="1"/>
    </row>
    <row r="1003" spans="1:10" x14ac:dyDescent="0.25">
      <c r="A1003" s="22" t="s">
        <v>11090</v>
      </c>
      <c r="B1003" s="30" t="s">
        <v>11091</v>
      </c>
      <c r="C1003" s="9">
        <v>1297150</v>
      </c>
      <c r="D1003" s="9">
        <v>233090</v>
      </c>
      <c r="E1003" s="9">
        <f t="shared" si="30"/>
        <v>1064060</v>
      </c>
      <c r="F1003" s="9">
        <v>951922</v>
      </c>
      <c r="G1003" s="9">
        <f t="shared" si="31"/>
        <v>112138</v>
      </c>
      <c r="H1003" s="10">
        <v>49490</v>
      </c>
      <c r="I1003" s="59" t="s">
        <v>14966</v>
      </c>
      <c r="J1003" s="1"/>
    </row>
    <row r="1004" spans="1:10" x14ac:dyDescent="0.25">
      <c r="A1004" s="22" t="s">
        <v>11088</v>
      </c>
      <c r="B1004" s="30" t="s">
        <v>11089</v>
      </c>
      <c r="C1004" s="9">
        <v>1710287</v>
      </c>
      <c r="D1004" s="9">
        <v>1154368</v>
      </c>
      <c r="E1004" s="9">
        <f t="shared" si="30"/>
        <v>555919</v>
      </c>
      <c r="F1004" s="9">
        <v>162552</v>
      </c>
      <c r="G1004" s="9">
        <f t="shared" si="31"/>
        <v>393367</v>
      </c>
      <c r="H1004" s="10">
        <v>283113</v>
      </c>
      <c r="I1004" s="59" t="s">
        <v>14966</v>
      </c>
      <c r="J1004" s="1"/>
    </row>
    <row r="1005" spans="1:10" x14ac:dyDescent="0.25">
      <c r="A1005" s="22" t="s">
        <v>11086</v>
      </c>
      <c r="B1005" s="30" t="s">
        <v>11087</v>
      </c>
      <c r="C1005" s="9">
        <v>342895</v>
      </c>
      <c r="D1005" s="9">
        <v>230690</v>
      </c>
      <c r="E1005" s="9">
        <f t="shared" si="30"/>
        <v>112205</v>
      </c>
      <c r="F1005" s="9">
        <v>96528</v>
      </c>
      <c r="G1005" s="9">
        <f t="shared" si="31"/>
        <v>15677</v>
      </c>
      <c r="H1005" s="10">
        <v>12807</v>
      </c>
      <c r="I1005" s="59" t="s">
        <v>14966</v>
      </c>
      <c r="J1005" s="1"/>
    </row>
    <row r="1006" spans="1:10" x14ac:dyDescent="0.25">
      <c r="A1006" s="22" t="s">
        <v>11084</v>
      </c>
      <c r="B1006" s="30" t="s">
        <v>11085</v>
      </c>
      <c r="C1006" s="9">
        <v>2759447</v>
      </c>
      <c r="D1006" s="9">
        <v>1578745</v>
      </c>
      <c r="E1006" s="9">
        <f t="shared" si="30"/>
        <v>1180702</v>
      </c>
      <c r="F1006" s="9">
        <v>807453</v>
      </c>
      <c r="G1006" s="9">
        <f t="shared" si="31"/>
        <v>373249</v>
      </c>
      <c r="H1006" s="10">
        <v>342721</v>
      </c>
      <c r="I1006" s="59" t="s">
        <v>14966</v>
      </c>
      <c r="J1006" s="1"/>
    </row>
    <row r="1007" spans="1:10" x14ac:dyDescent="0.25">
      <c r="A1007" s="22" t="s">
        <v>11082</v>
      </c>
      <c r="B1007" s="30" t="s">
        <v>11083</v>
      </c>
      <c r="C1007" s="9">
        <v>168369</v>
      </c>
      <c r="D1007" s="9">
        <v>82254</v>
      </c>
      <c r="E1007" s="9">
        <f t="shared" si="30"/>
        <v>86115</v>
      </c>
      <c r="F1007" s="9">
        <v>74863</v>
      </c>
      <c r="G1007" s="9">
        <f t="shared" si="31"/>
        <v>11252</v>
      </c>
      <c r="H1007" s="10">
        <v>9553</v>
      </c>
      <c r="I1007" s="59" t="s">
        <v>14966</v>
      </c>
      <c r="J1007" s="1"/>
    </row>
    <row r="1008" spans="1:10" x14ac:dyDescent="0.25">
      <c r="A1008" s="22" t="s">
        <v>11080</v>
      </c>
      <c r="B1008" s="30" t="s">
        <v>11081</v>
      </c>
      <c r="C1008" s="9">
        <v>878523</v>
      </c>
      <c r="D1008" s="9">
        <v>505835</v>
      </c>
      <c r="E1008" s="9">
        <f t="shared" si="30"/>
        <v>372688</v>
      </c>
      <c r="F1008" s="9">
        <v>426369</v>
      </c>
      <c r="G1008" s="9">
        <f t="shared" si="31"/>
        <v>-53681</v>
      </c>
      <c r="H1008" s="10">
        <v>24196</v>
      </c>
      <c r="I1008" s="59" t="s">
        <v>14966</v>
      </c>
      <c r="J1008" s="1"/>
    </row>
    <row r="1009" spans="1:10" x14ac:dyDescent="0.25">
      <c r="A1009" s="22" t="s">
        <v>11078</v>
      </c>
      <c r="B1009" s="30" t="s">
        <v>11079</v>
      </c>
      <c r="C1009" s="9">
        <v>1889655</v>
      </c>
      <c r="D1009" s="9">
        <v>633185</v>
      </c>
      <c r="E1009" s="9">
        <f t="shared" si="30"/>
        <v>1256470</v>
      </c>
      <c r="F1009" s="9">
        <v>994182</v>
      </c>
      <c r="G1009" s="9">
        <f t="shared" si="31"/>
        <v>262288</v>
      </c>
      <c r="H1009" s="10">
        <v>66427</v>
      </c>
      <c r="I1009" s="59" t="s">
        <v>14966</v>
      </c>
      <c r="J1009" s="1"/>
    </row>
    <row r="1010" spans="1:10" x14ac:dyDescent="0.25">
      <c r="A1010" s="22" t="s">
        <v>11076</v>
      </c>
      <c r="B1010" s="30" t="s">
        <v>11077</v>
      </c>
      <c r="C1010" s="9">
        <v>10111662</v>
      </c>
      <c r="D1010" s="9">
        <v>5520359</v>
      </c>
      <c r="E1010" s="9">
        <f t="shared" si="30"/>
        <v>4591303</v>
      </c>
      <c r="F1010" s="9">
        <v>2895147</v>
      </c>
      <c r="G1010" s="9">
        <f t="shared" si="31"/>
        <v>1696156</v>
      </c>
      <c r="H1010" s="10">
        <v>1668776</v>
      </c>
      <c r="I1010" s="59" t="s">
        <v>14966</v>
      </c>
      <c r="J1010" s="1"/>
    </row>
    <row r="1011" spans="1:10" x14ac:dyDescent="0.25">
      <c r="A1011" s="22" t="s">
        <v>11074</v>
      </c>
      <c r="B1011" s="30" t="s">
        <v>11075</v>
      </c>
      <c r="C1011" s="9">
        <v>314553</v>
      </c>
      <c r="D1011" s="9">
        <v>174545</v>
      </c>
      <c r="E1011" s="9">
        <f t="shared" si="30"/>
        <v>140008</v>
      </c>
      <c r="F1011" s="9">
        <v>146503</v>
      </c>
      <c r="G1011" s="9">
        <f t="shared" si="31"/>
        <v>-6495</v>
      </c>
      <c r="H1011" s="10">
        <v>-2394</v>
      </c>
      <c r="I1011" s="59" t="s">
        <v>14966</v>
      </c>
      <c r="J1011" s="1"/>
    </row>
    <row r="1012" spans="1:10" x14ac:dyDescent="0.25">
      <c r="A1012" s="22" t="s">
        <v>11072</v>
      </c>
      <c r="B1012" s="30" t="s">
        <v>11073</v>
      </c>
      <c r="C1012" s="9">
        <v>1711152</v>
      </c>
      <c r="D1012" s="9">
        <v>1425748</v>
      </c>
      <c r="E1012" s="9">
        <f t="shared" si="30"/>
        <v>285404</v>
      </c>
      <c r="F1012" s="9">
        <v>172341</v>
      </c>
      <c r="G1012" s="9">
        <f t="shared" si="31"/>
        <v>113063</v>
      </c>
      <c r="H1012" s="10">
        <v>101517</v>
      </c>
      <c r="I1012" s="59" t="s">
        <v>14966</v>
      </c>
      <c r="J1012" s="1"/>
    </row>
    <row r="1013" spans="1:10" x14ac:dyDescent="0.25">
      <c r="A1013" s="22" t="s">
        <v>11070</v>
      </c>
      <c r="B1013" s="30" t="s">
        <v>11071</v>
      </c>
      <c r="C1013" s="9">
        <v>17524563</v>
      </c>
      <c r="D1013" s="9">
        <v>15968066</v>
      </c>
      <c r="E1013" s="9">
        <f t="shared" si="30"/>
        <v>1556497</v>
      </c>
      <c r="F1013" s="9">
        <v>2885539</v>
      </c>
      <c r="G1013" s="9">
        <f t="shared" si="31"/>
        <v>-1329042</v>
      </c>
      <c r="H1013" s="10">
        <v>312750</v>
      </c>
      <c r="I1013" s="59" t="s">
        <v>14966</v>
      </c>
      <c r="J1013" s="1"/>
    </row>
    <row r="1014" spans="1:10" x14ac:dyDescent="0.25">
      <c r="A1014" s="22" t="s">
        <v>11068</v>
      </c>
      <c r="B1014" s="30" t="s">
        <v>11069</v>
      </c>
      <c r="C1014" s="9">
        <v>5157003</v>
      </c>
      <c r="D1014" s="9">
        <v>3101377</v>
      </c>
      <c r="E1014" s="9">
        <f t="shared" si="30"/>
        <v>2055626</v>
      </c>
      <c r="F1014" s="9">
        <v>1673871</v>
      </c>
      <c r="G1014" s="9">
        <f t="shared" si="31"/>
        <v>381755</v>
      </c>
      <c r="H1014" s="10">
        <v>458570</v>
      </c>
      <c r="I1014" s="59" t="s">
        <v>14966</v>
      </c>
      <c r="J1014" s="1"/>
    </row>
    <row r="1015" spans="1:10" x14ac:dyDescent="0.25">
      <c r="A1015" s="22" t="s">
        <v>11066</v>
      </c>
      <c r="B1015" s="30" t="s">
        <v>11067</v>
      </c>
      <c r="C1015" s="9">
        <v>815843</v>
      </c>
      <c r="D1015" s="9">
        <v>533902</v>
      </c>
      <c r="E1015" s="9">
        <f t="shared" si="30"/>
        <v>281941</v>
      </c>
      <c r="F1015" s="9">
        <v>201901</v>
      </c>
      <c r="G1015" s="9">
        <f t="shared" si="31"/>
        <v>80040</v>
      </c>
      <c r="H1015" s="10">
        <v>71967</v>
      </c>
      <c r="I1015" s="59" t="s">
        <v>14966</v>
      </c>
      <c r="J1015" s="1"/>
    </row>
    <row r="1016" spans="1:10" x14ac:dyDescent="0.25">
      <c r="A1016" s="22" t="s">
        <v>11064</v>
      </c>
      <c r="B1016" s="30" t="s">
        <v>11065</v>
      </c>
      <c r="C1016" s="9">
        <v>697046</v>
      </c>
      <c r="D1016" s="9">
        <v>315698</v>
      </c>
      <c r="E1016" s="9">
        <f t="shared" si="30"/>
        <v>381348</v>
      </c>
      <c r="F1016" s="9">
        <v>281224</v>
      </c>
      <c r="G1016" s="9">
        <f t="shared" si="31"/>
        <v>100124</v>
      </c>
      <c r="H1016" s="10">
        <v>66767</v>
      </c>
      <c r="I1016" s="59" t="s">
        <v>14966</v>
      </c>
      <c r="J1016" s="1"/>
    </row>
    <row r="1017" spans="1:10" x14ac:dyDescent="0.25">
      <c r="A1017" s="22" t="s">
        <v>11062</v>
      </c>
      <c r="B1017" s="30" t="s">
        <v>11063</v>
      </c>
      <c r="C1017" s="9">
        <v>1250777</v>
      </c>
      <c r="D1017" s="9">
        <v>973839</v>
      </c>
      <c r="E1017" s="9">
        <f t="shared" si="30"/>
        <v>276938</v>
      </c>
      <c r="F1017" s="9">
        <v>169805</v>
      </c>
      <c r="G1017" s="9">
        <f t="shared" si="31"/>
        <v>107133</v>
      </c>
      <c r="H1017" s="10">
        <v>270854</v>
      </c>
      <c r="I1017" s="59" t="s">
        <v>14966</v>
      </c>
      <c r="J1017" s="1"/>
    </row>
    <row r="1018" spans="1:10" x14ac:dyDescent="0.25">
      <c r="A1018" s="22" t="s">
        <v>11060</v>
      </c>
      <c r="B1018" s="30" t="s">
        <v>11061</v>
      </c>
      <c r="C1018" s="9">
        <v>11831179</v>
      </c>
      <c r="D1018" s="9">
        <v>11513492</v>
      </c>
      <c r="E1018" s="9">
        <f t="shared" si="30"/>
        <v>317687</v>
      </c>
      <c r="F1018" s="9">
        <v>58897</v>
      </c>
      <c r="G1018" s="9">
        <f t="shared" si="31"/>
        <v>258790</v>
      </c>
      <c r="H1018" s="10">
        <v>159137</v>
      </c>
      <c r="I1018" s="59" t="s">
        <v>14966</v>
      </c>
      <c r="J1018" s="1"/>
    </row>
    <row r="1019" spans="1:10" x14ac:dyDescent="0.25">
      <c r="A1019" s="22" t="s">
        <v>11058</v>
      </c>
      <c r="B1019" s="30" t="s">
        <v>11059</v>
      </c>
      <c r="C1019" s="9">
        <v>159162</v>
      </c>
      <c r="D1019" s="9">
        <v>0</v>
      </c>
      <c r="E1019" s="9">
        <f t="shared" si="30"/>
        <v>159162</v>
      </c>
      <c r="F1019" s="9">
        <v>105281</v>
      </c>
      <c r="G1019" s="9">
        <f t="shared" si="31"/>
        <v>53881</v>
      </c>
      <c r="H1019" s="10">
        <v>25132</v>
      </c>
      <c r="I1019" s="59" t="s">
        <v>14966</v>
      </c>
      <c r="J1019" s="1"/>
    </row>
    <row r="1020" spans="1:10" x14ac:dyDescent="0.25">
      <c r="A1020" s="22" t="s">
        <v>11056</v>
      </c>
      <c r="B1020" s="30" t="s">
        <v>11057</v>
      </c>
      <c r="C1020" s="9">
        <v>211264</v>
      </c>
      <c r="D1020" s="9">
        <v>151394</v>
      </c>
      <c r="E1020" s="9">
        <f t="shared" si="30"/>
        <v>59870</v>
      </c>
      <c r="F1020" s="9">
        <v>45893</v>
      </c>
      <c r="G1020" s="9">
        <f t="shared" si="31"/>
        <v>13977</v>
      </c>
      <c r="H1020" s="10">
        <v>9165</v>
      </c>
      <c r="I1020" s="59" t="s">
        <v>14966</v>
      </c>
      <c r="J1020" s="1"/>
    </row>
    <row r="1021" spans="1:10" x14ac:dyDescent="0.25">
      <c r="A1021" s="22" t="s">
        <v>11054</v>
      </c>
      <c r="B1021" s="30" t="s">
        <v>11055</v>
      </c>
      <c r="C1021" s="9">
        <v>3103942</v>
      </c>
      <c r="D1021" s="9">
        <v>1738058</v>
      </c>
      <c r="E1021" s="9">
        <f t="shared" si="30"/>
        <v>1365884</v>
      </c>
      <c r="F1021" s="9">
        <v>556848</v>
      </c>
      <c r="G1021" s="9">
        <f t="shared" si="31"/>
        <v>809036</v>
      </c>
      <c r="H1021" s="10">
        <v>752782</v>
      </c>
      <c r="I1021" s="59" t="s">
        <v>14966</v>
      </c>
      <c r="J1021" s="1"/>
    </row>
    <row r="1022" spans="1:10" x14ac:dyDescent="0.25">
      <c r="A1022" s="22" t="s">
        <v>11052</v>
      </c>
      <c r="B1022" s="30" t="s">
        <v>11053</v>
      </c>
      <c r="C1022" s="9">
        <v>3157921</v>
      </c>
      <c r="D1022" s="9">
        <v>2298943</v>
      </c>
      <c r="E1022" s="9">
        <f t="shared" si="30"/>
        <v>858978</v>
      </c>
      <c r="F1022" s="9">
        <v>353017</v>
      </c>
      <c r="G1022" s="9">
        <f t="shared" si="31"/>
        <v>505961</v>
      </c>
      <c r="H1022" s="10">
        <v>510210</v>
      </c>
      <c r="I1022" s="59" t="s">
        <v>14966</v>
      </c>
      <c r="J1022" s="1"/>
    </row>
    <row r="1023" spans="1:10" x14ac:dyDescent="0.25">
      <c r="A1023" s="22" t="s">
        <v>11050</v>
      </c>
      <c r="B1023" s="30" t="s">
        <v>11051</v>
      </c>
      <c r="C1023" s="9">
        <v>510397</v>
      </c>
      <c r="D1023" s="9">
        <v>339026</v>
      </c>
      <c r="E1023" s="9">
        <f t="shared" si="30"/>
        <v>171371</v>
      </c>
      <c r="F1023" s="9">
        <v>176237</v>
      </c>
      <c r="G1023" s="9">
        <f t="shared" si="31"/>
        <v>-4866</v>
      </c>
      <c r="H1023" s="10">
        <v>-15818</v>
      </c>
      <c r="I1023" s="59" t="s">
        <v>14966</v>
      </c>
      <c r="J1023" s="1"/>
    </row>
    <row r="1024" spans="1:10" x14ac:dyDescent="0.25">
      <c r="A1024" s="22" t="s">
        <v>11048</v>
      </c>
      <c r="B1024" s="30" t="s">
        <v>11049</v>
      </c>
      <c r="C1024" s="9">
        <v>1074712</v>
      </c>
      <c r="D1024" s="9">
        <v>21919</v>
      </c>
      <c r="E1024" s="9">
        <f t="shared" si="30"/>
        <v>1052793</v>
      </c>
      <c r="F1024" s="9">
        <v>1096900</v>
      </c>
      <c r="G1024" s="9">
        <f t="shared" si="31"/>
        <v>-44107</v>
      </c>
      <c r="H1024" s="10">
        <v>-97490</v>
      </c>
      <c r="I1024" s="59" t="s">
        <v>14966</v>
      </c>
      <c r="J1024" s="1"/>
    </row>
    <row r="1025" spans="1:10" x14ac:dyDescent="0.25">
      <c r="A1025" s="22" t="s">
        <v>11046</v>
      </c>
      <c r="B1025" s="30" t="s">
        <v>11047</v>
      </c>
      <c r="C1025" s="9">
        <v>16541134</v>
      </c>
      <c r="D1025" s="9">
        <v>12679333</v>
      </c>
      <c r="E1025" s="9">
        <f t="shared" si="30"/>
        <v>3861801</v>
      </c>
      <c r="F1025" s="9">
        <v>1784053</v>
      </c>
      <c r="G1025" s="9">
        <f t="shared" si="31"/>
        <v>2077748</v>
      </c>
      <c r="H1025" s="10">
        <v>1849064</v>
      </c>
      <c r="I1025" s="59" t="s">
        <v>14966</v>
      </c>
      <c r="J1025" s="1"/>
    </row>
    <row r="1026" spans="1:10" x14ac:dyDescent="0.25">
      <c r="A1026" s="22" t="s">
        <v>11044</v>
      </c>
      <c r="B1026" s="30" t="s">
        <v>11045</v>
      </c>
      <c r="C1026" s="9">
        <v>177597</v>
      </c>
      <c r="D1026" s="9">
        <v>73028</v>
      </c>
      <c r="E1026" s="9">
        <f t="shared" si="30"/>
        <v>104569</v>
      </c>
      <c r="F1026" s="9">
        <v>102836</v>
      </c>
      <c r="G1026" s="9">
        <f t="shared" si="31"/>
        <v>1733</v>
      </c>
      <c r="H1026" s="10">
        <v>5417</v>
      </c>
      <c r="I1026" s="59" t="s">
        <v>14966</v>
      </c>
      <c r="J1026" s="1"/>
    </row>
    <row r="1027" spans="1:10" x14ac:dyDescent="0.25">
      <c r="A1027" s="22" t="s">
        <v>11042</v>
      </c>
      <c r="B1027" s="30" t="s">
        <v>11043</v>
      </c>
      <c r="C1027" s="9">
        <v>2347992</v>
      </c>
      <c r="D1027" s="9">
        <v>1642803</v>
      </c>
      <c r="E1027" s="9">
        <f t="shared" si="30"/>
        <v>705189</v>
      </c>
      <c r="F1027" s="9">
        <v>652357</v>
      </c>
      <c r="G1027" s="9">
        <f t="shared" si="31"/>
        <v>52832</v>
      </c>
      <c r="H1027" s="10">
        <v>129236</v>
      </c>
      <c r="I1027" s="59" t="s">
        <v>14966</v>
      </c>
      <c r="J1027" s="1"/>
    </row>
    <row r="1028" spans="1:10" x14ac:dyDescent="0.25">
      <c r="A1028" s="22" t="s">
        <v>11040</v>
      </c>
      <c r="B1028" s="30" t="s">
        <v>11041</v>
      </c>
      <c r="C1028" s="9">
        <v>301008</v>
      </c>
      <c r="D1028" s="9">
        <v>163153</v>
      </c>
      <c r="E1028" s="9">
        <f t="shared" si="30"/>
        <v>137855</v>
      </c>
      <c r="F1028" s="9">
        <v>98499</v>
      </c>
      <c r="G1028" s="9">
        <f t="shared" si="31"/>
        <v>39356</v>
      </c>
      <c r="H1028" s="10">
        <v>31302</v>
      </c>
      <c r="I1028" s="59" t="s">
        <v>14966</v>
      </c>
      <c r="J1028" s="1"/>
    </row>
    <row r="1029" spans="1:10" x14ac:dyDescent="0.25">
      <c r="A1029" s="22" t="s">
        <v>11038</v>
      </c>
      <c r="B1029" s="30" t="s">
        <v>11039</v>
      </c>
      <c r="C1029" s="9">
        <v>6845</v>
      </c>
      <c r="D1029" s="9">
        <v>505</v>
      </c>
      <c r="E1029" s="9">
        <f t="shared" si="30"/>
        <v>6340</v>
      </c>
      <c r="F1029" s="9">
        <v>13154</v>
      </c>
      <c r="G1029" s="9">
        <f t="shared" si="31"/>
        <v>-6814</v>
      </c>
      <c r="H1029" s="10">
        <v>-7979</v>
      </c>
      <c r="I1029" s="59" t="s">
        <v>14966</v>
      </c>
      <c r="J1029" s="1"/>
    </row>
    <row r="1030" spans="1:10" x14ac:dyDescent="0.25">
      <c r="A1030" s="22" t="s">
        <v>11036</v>
      </c>
      <c r="B1030" s="30" t="s">
        <v>11037</v>
      </c>
      <c r="C1030" s="9">
        <v>1388223</v>
      </c>
      <c r="D1030" s="9">
        <v>728956</v>
      </c>
      <c r="E1030" s="9">
        <f t="shared" si="30"/>
        <v>659267</v>
      </c>
      <c r="F1030" s="9">
        <v>580265</v>
      </c>
      <c r="G1030" s="9">
        <f t="shared" si="31"/>
        <v>79002</v>
      </c>
      <c r="H1030" s="10">
        <v>63054</v>
      </c>
      <c r="I1030" s="59" t="s">
        <v>14966</v>
      </c>
      <c r="J1030" s="1"/>
    </row>
    <row r="1031" spans="1:10" x14ac:dyDescent="0.25">
      <c r="A1031" s="22" t="s">
        <v>11034</v>
      </c>
      <c r="B1031" s="30" t="s">
        <v>11035</v>
      </c>
      <c r="C1031" s="9">
        <v>299256</v>
      </c>
      <c r="D1031" s="9">
        <v>94548</v>
      </c>
      <c r="E1031" s="9">
        <f t="shared" si="30"/>
        <v>204708</v>
      </c>
      <c r="F1031" s="9">
        <v>174555</v>
      </c>
      <c r="G1031" s="9">
        <f t="shared" si="31"/>
        <v>30153</v>
      </c>
      <c r="H1031" s="10">
        <v>30153</v>
      </c>
      <c r="I1031" s="59" t="s">
        <v>14966</v>
      </c>
      <c r="J1031" s="1"/>
    </row>
    <row r="1032" spans="1:10" x14ac:dyDescent="0.25">
      <c r="A1032" s="22" t="s">
        <v>11032</v>
      </c>
      <c r="B1032" s="30" t="s">
        <v>11033</v>
      </c>
      <c r="C1032" s="9">
        <v>4350768</v>
      </c>
      <c r="D1032" s="9">
        <v>0</v>
      </c>
      <c r="E1032" s="9">
        <f t="shared" si="30"/>
        <v>4350768</v>
      </c>
      <c r="F1032" s="9">
        <v>4178907</v>
      </c>
      <c r="G1032" s="9">
        <f t="shared" si="31"/>
        <v>171861</v>
      </c>
      <c r="H1032" s="10">
        <v>128630</v>
      </c>
      <c r="I1032" s="59" t="s">
        <v>14966</v>
      </c>
      <c r="J1032" s="1"/>
    </row>
    <row r="1033" spans="1:10" x14ac:dyDescent="0.25">
      <c r="A1033" s="22" t="s">
        <v>11030</v>
      </c>
      <c r="B1033" s="30" t="s">
        <v>11031</v>
      </c>
      <c r="C1033" s="9">
        <v>888936</v>
      </c>
      <c r="D1033" s="9">
        <v>145274</v>
      </c>
      <c r="E1033" s="9">
        <f t="shared" si="30"/>
        <v>743662</v>
      </c>
      <c r="F1033" s="9">
        <v>689706</v>
      </c>
      <c r="G1033" s="9">
        <f t="shared" si="31"/>
        <v>53956</v>
      </c>
      <c r="H1033" s="10">
        <v>46039</v>
      </c>
      <c r="I1033" s="59" t="s">
        <v>14966</v>
      </c>
      <c r="J1033" s="1"/>
    </row>
    <row r="1034" spans="1:10" x14ac:dyDescent="0.25">
      <c r="A1034" s="22" t="s">
        <v>11028</v>
      </c>
      <c r="B1034" s="30" t="s">
        <v>11029</v>
      </c>
      <c r="C1034" s="9">
        <v>284105</v>
      </c>
      <c r="D1034" s="9">
        <v>169287</v>
      </c>
      <c r="E1034" s="9">
        <f t="shared" si="30"/>
        <v>114818</v>
      </c>
      <c r="F1034" s="9">
        <v>76026</v>
      </c>
      <c r="G1034" s="9">
        <f t="shared" si="31"/>
        <v>38792</v>
      </c>
      <c r="H1034" s="10">
        <v>31718</v>
      </c>
      <c r="I1034" s="59" t="s">
        <v>14966</v>
      </c>
      <c r="J1034" s="1"/>
    </row>
    <row r="1035" spans="1:10" x14ac:dyDescent="0.25">
      <c r="A1035" s="22" t="s">
        <v>11026</v>
      </c>
      <c r="B1035" s="30" t="s">
        <v>11027</v>
      </c>
      <c r="C1035" s="9">
        <v>89721</v>
      </c>
      <c r="D1035" s="9">
        <v>90129</v>
      </c>
      <c r="E1035" s="9">
        <f t="shared" si="30"/>
        <v>-408</v>
      </c>
      <c r="F1035" s="9">
        <v>46876</v>
      </c>
      <c r="G1035" s="9">
        <f t="shared" si="31"/>
        <v>-47284</v>
      </c>
      <c r="H1035" s="10">
        <v>7466</v>
      </c>
      <c r="I1035" s="59" t="s">
        <v>14966</v>
      </c>
      <c r="J1035" s="1"/>
    </row>
    <row r="1036" spans="1:10" x14ac:dyDescent="0.25">
      <c r="A1036" s="22" t="s">
        <v>11024</v>
      </c>
      <c r="B1036" s="30" t="s">
        <v>11025</v>
      </c>
      <c r="C1036" s="9">
        <v>309615</v>
      </c>
      <c r="D1036" s="9">
        <v>124182</v>
      </c>
      <c r="E1036" s="9">
        <f t="shared" si="30"/>
        <v>185433</v>
      </c>
      <c r="F1036" s="9">
        <v>101529</v>
      </c>
      <c r="G1036" s="9">
        <f t="shared" si="31"/>
        <v>83904</v>
      </c>
      <c r="H1036" s="10">
        <v>68213</v>
      </c>
      <c r="I1036" s="59" t="s">
        <v>14966</v>
      </c>
      <c r="J1036" s="1"/>
    </row>
    <row r="1037" spans="1:10" x14ac:dyDescent="0.25">
      <c r="A1037" s="22" t="s">
        <v>11022</v>
      </c>
      <c r="B1037" s="30" t="s">
        <v>11023</v>
      </c>
      <c r="C1037" s="9">
        <v>1256374</v>
      </c>
      <c r="D1037" s="9">
        <v>92755</v>
      </c>
      <c r="E1037" s="9">
        <f t="shared" ref="E1037:E1100" si="32">+C1037-D1037</f>
        <v>1163619</v>
      </c>
      <c r="F1037" s="9">
        <v>876373</v>
      </c>
      <c r="G1037" s="9">
        <f t="shared" ref="G1037:G1100" si="33">+E1037-F1037</f>
        <v>287246</v>
      </c>
      <c r="H1037" s="10">
        <v>240909</v>
      </c>
      <c r="I1037" s="59" t="s">
        <v>14966</v>
      </c>
      <c r="J1037" s="1"/>
    </row>
    <row r="1038" spans="1:10" x14ac:dyDescent="0.25">
      <c r="A1038" s="22" t="s">
        <v>11020</v>
      </c>
      <c r="B1038" s="30" t="s">
        <v>11021</v>
      </c>
      <c r="C1038" s="9">
        <v>1865036</v>
      </c>
      <c r="D1038" s="9">
        <v>677740</v>
      </c>
      <c r="E1038" s="9">
        <f t="shared" si="32"/>
        <v>1187296</v>
      </c>
      <c r="F1038" s="9">
        <v>645061</v>
      </c>
      <c r="G1038" s="9">
        <f t="shared" si="33"/>
        <v>542235</v>
      </c>
      <c r="H1038" s="10">
        <v>100487</v>
      </c>
      <c r="I1038" s="59" t="s">
        <v>14966</v>
      </c>
      <c r="J1038" s="1"/>
    </row>
    <row r="1039" spans="1:10" x14ac:dyDescent="0.25">
      <c r="A1039" s="22" t="s">
        <v>11018</v>
      </c>
      <c r="B1039" s="30" t="s">
        <v>11019</v>
      </c>
      <c r="C1039" s="9">
        <v>69180</v>
      </c>
      <c r="D1039" s="9">
        <v>16396</v>
      </c>
      <c r="E1039" s="9">
        <f t="shared" si="32"/>
        <v>52784</v>
      </c>
      <c r="F1039" s="9">
        <v>4302</v>
      </c>
      <c r="G1039" s="9">
        <f t="shared" si="33"/>
        <v>48482</v>
      </c>
      <c r="H1039" s="10">
        <v>47639</v>
      </c>
      <c r="I1039" s="59" t="s">
        <v>14966</v>
      </c>
      <c r="J1039" s="1"/>
    </row>
    <row r="1040" spans="1:10" x14ac:dyDescent="0.25">
      <c r="A1040" s="22" t="s">
        <v>11016</v>
      </c>
      <c r="B1040" s="30" t="s">
        <v>11017</v>
      </c>
      <c r="C1040" s="9">
        <v>3500136</v>
      </c>
      <c r="D1040" s="9">
        <v>1804459</v>
      </c>
      <c r="E1040" s="9">
        <f t="shared" si="32"/>
        <v>1695677</v>
      </c>
      <c r="F1040" s="9">
        <v>1015740</v>
      </c>
      <c r="G1040" s="9">
        <f t="shared" si="33"/>
        <v>679937</v>
      </c>
      <c r="H1040" s="10">
        <v>27543</v>
      </c>
      <c r="I1040" s="59" t="s">
        <v>14966</v>
      </c>
      <c r="J1040" s="1"/>
    </row>
    <row r="1041" spans="1:10" x14ac:dyDescent="0.25">
      <c r="A1041" s="22" t="s">
        <v>11014</v>
      </c>
      <c r="B1041" s="30" t="s">
        <v>11015</v>
      </c>
      <c r="C1041" s="9">
        <v>537065</v>
      </c>
      <c r="D1041" s="9">
        <v>72451</v>
      </c>
      <c r="E1041" s="9">
        <f t="shared" si="32"/>
        <v>464614</v>
      </c>
      <c r="F1041" s="9">
        <v>438765</v>
      </c>
      <c r="G1041" s="9">
        <f t="shared" si="33"/>
        <v>25849</v>
      </c>
      <c r="H1041" s="10">
        <v>9542</v>
      </c>
      <c r="I1041" s="59" t="s">
        <v>14966</v>
      </c>
      <c r="J1041" s="1"/>
    </row>
    <row r="1042" spans="1:10" x14ac:dyDescent="0.25">
      <c r="A1042" s="22" t="s">
        <v>11012</v>
      </c>
      <c r="B1042" s="30" t="s">
        <v>11013</v>
      </c>
      <c r="C1042" s="9">
        <v>2746173</v>
      </c>
      <c r="D1042" s="9">
        <v>2171806</v>
      </c>
      <c r="E1042" s="9">
        <f t="shared" si="32"/>
        <v>574367</v>
      </c>
      <c r="F1042" s="9">
        <v>390668</v>
      </c>
      <c r="G1042" s="9">
        <f t="shared" si="33"/>
        <v>183699</v>
      </c>
      <c r="H1042" s="10">
        <v>164925</v>
      </c>
      <c r="I1042" s="59" t="s">
        <v>14966</v>
      </c>
      <c r="J1042" s="1"/>
    </row>
    <row r="1043" spans="1:10" x14ac:dyDescent="0.25">
      <c r="A1043" s="22" t="s">
        <v>11010</v>
      </c>
      <c r="B1043" s="30" t="s">
        <v>11011</v>
      </c>
      <c r="C1043" s="9">
        <v>6981763</v>
      </c>
      <c r="D1043" s="9">
        <v>5695946</v>
      </c>
      <c r="E1043" s="9">
        <f t="shared" si="32"/>
        <v>1285817</v>
      </c>
      <c r="F1043" s="9">
        <v>1818180</v>
      </c>
      <c r="G1043" s="9">
        <f t="shared" si="33"/>
        <v>-532363</v>
      </c>
      <c r="H1043" s="10">
        <v>274498</v>
      </c>
      <c r="I1043" s="59" t="s">
        <v>14966</v>
      </c>
      <c r="J1043" s="1"/>
    </row>
    <row r="1044" spans="1:10" x14ac:dyDescent="0.25">
      <c r="A1044" s="22" t="s">
        <v>11008</v>
      </c>
      <c r="B1044" s="30" t="s">
        <v>11009</v>
      </c>
      <c r="C1044" s="9">
        <v>843130</v>
      </c>
      <c r="D1044" s="9">
        <v>764503</v>
      </c>
      <c r="E1044" s="9">
        <f t="shared" si="32"/>
        <v>78627</v>
      </c>
      <c r="F1044" s="9">
        <v>36117</v>
      </c>
      <c r="G1044" s="9">
        <f t="shared" si="33"/>
        <v>42510</v>
      </c>
      <c r="H1044" s="10">
        <v>17326</v>
      </c>
      <c r="I1044" s="59" t="s">
        <v>14966</v>
      </c>
      <c r="J1044" s="1"/>
    </row>
    <row r="1045" spans="1:10" x14ac:dyDescent="0.25">
      <c r="A1045" s="22" t="s">
        <v>11006</v>
      </c>
      <c r="B1045" s="30" t="s">
        <v>11007</v>
      </c>
      <c r="C1045" s="9">
        <v>25297824</v>
      </c>
      <c r="D1045" s="9">
        <v>21248487</v>
      </c>
      <c r="E1045" s="9">
        <f t="shared" si="32"/>
        <v>4049337</v>
      </c>
      <c r="F1045" s="9">
        <v>2229361</v>
      </c>
      <c r="G1045" s="9">
        <f t="shared" si="33"/>
        <v>1819976</v>
      </c>
      <c r="H1045" s="10">
        <v>1613327</v>
      </c>
      <c r="I1045" s="59" t="s">
        <v>14966</v>
      </c>
      <c r="J1045" s="1"/>
    </row>
    <row r="1046" spans="1:10" x14ac:dyDescent="0.25">
      <c r="A1046" s="22" t="s">
        <v>11004</v>
      </c>
      <c r="B1046" s="30" t="s">
        <v>11005</v>
      </c>
      <c r="C1046" s="9">
        <v>732298</v>
      </c>
      <c r="D1046" s="9">
        <v>600695</v>
      </c>
      <c r="E1046" s="9">
        <f t="shared" si="32"/>
        <v>131603</v>
      </c>
      <c r="F1046" s="9">
        <v>307734</v>
      </c>
      <c r="G1046" s="9">
        <f t="shared" si="33"/>
        <v>-176131</v>
      </c>
      <c r="H1046" s="10">
        <v>98832</v>
      </c>
      <c r="I1046" s="59" t="s">
        <v>14966</v>
      </c>
      <c r="J1046" s="1"/>
    </row>
    <row r="1047" spans="1:10" x14ac:dyDescent="0.25">
      <c r="A1047" s="22" t="s">
        <v>11002</v>
      </c>
      <c r="B1047" s="30" t="s">
        <v>11003</v>
      </c>
      <c r="C1047" s="9">
        <v>498057</v>
      </c>
      <c r="D1047" s="9">
        <v>165712</v>
      </c>
      <c r="E1047" s="9">
        <f t="shared" si="32"/>
        <v>332345</v>
      </c>
      <c r="F1047" s="9">
        <v>347959</v>
      </c>
      <c r="G1047" s="9">
        <f t="shared" si="33"/>
        <v>-15614</v>
      </c>
      <c r="H1047" s="10">
        <v>-19153</v>
      </c>
      <c r="I1047" s="59" t="s">
        <v>14966</v>
      </c>
      <c r="J1047" s="1"/>
    </row>
    <row r="1048" spans="1:10" x14ac:dyDescent="0.25">
      <c r="A1048" s="22" t="s">
        <v>11000</v>
      </c>
      <c r="B1048" s="30" t="s">
        <v>11001</v>
      </c>
      <c r="C1048" s="9">
        <v>3092874</v>
      </c>
      <c r="D1048" s="9">
        <v>284443</v>
      </c>
      <c r="E1048" s="9">
        <f t="shared" si="32"/>
        <v>2808431</v>
      </c>
      <c r="F1048" s="9">
        <v>2606449</v>
      </c>
      <c r="G1048" s="9">
        <f t="shared" si="33"/>
        <v>201982</v>
      </c>
      <c r="H1048" s="10">
        <v>1036083</v>
      </c>
      <c r="I1048" s="59" t="s">
        <v>14966</v>
      </c>
      <c r="J1048" s="1"/>
    </row>
    <row r="1049" spans="1:10" x14ac:dyDescent="0.25">
      <c r="A1049" s="22" t="s">
        <v>10998</v>
      </c>
      <c r="B1049" s="30" t="s">
        <v>10999</v>
      </c>
      <c r="C1049" s="9">
        <v>960876</v>
      </c>
      <c r="D1049" s="9">
        <v>429814</v>
      </c>
      <c r="E1049" s="9">
        <f t="shared" si="32"/>
        <v>531062</v>
      </c>
      <c r="F1049" s="9">
        <v>441683</v>
      </c>
      <c r="G1049" s="9">
        <f t="shared" si="33"/>
        <v>89379</v>
      </c>
      <c r="H1049" s="10">
        <v>73631</v>
      </c>
      <c r="I1049" s="59" t="s">
        <v>14966</v>
      </c>
      <c r="J1049" s="1"/>
    </row>
    <row r="1050" spans="1:10" x14ac:dyDescent="0.25">
      <c r="A1050" s="22" t="s">
        <v>10996</v>
      </c>
      <c r="B1050" s="30" t="s">
        <v>10997</v>
      </c>
      <c r="C1050" s="9">
        <v>6663056</v>
      </c>
      <c r="D1050" s="9">
        <v>0</v>
      </c>
      <c r="E1050" s="9">
        <f t="shared" si="32"/>
        <v>6663056</v>
      </c>
      <c r="F1050" s="9">
        <v>6520366</v>
      </c>
      <c r="G1050" s="9">
        <f t="shared" si="33"/>
        <v>142690</v>
      </c>
      <c r="H1050" s="10">
        <v>56028</v>
      </c>
      <c r="I1050" s="59" t="s">
        <v>14966</v>
      </c>
      <c r="J1050" s="1"/>
    </row>
    <row r="1051" spans="1:10" x14ac:dyDescent="0.25">
      <c r="A1051" s="22" t="s">
        <v>10994</v>
      </c>
      <c r="B1051" s="30" t="s">
        <v>10995</v>
      </c>
      <c r="C1051" s="9">
        <v>0</v>
      </c>
      <c r="D1051" s="9">
        <v>0</v>
      </c>
      <c r="E1051" s="9">
        <f t="shared" si="32"/>
        <v>0</v>
      </c>
      <c r="F1051" s="9">
        <v>14515</v>
      </c>
      <c r="G1051" s="9">
        <f t="shared" si="33"/>
        <v>-14515</v>
      </c>
      <c r="H1051" s="10">
        <v>-14884</v>
      </c>
      <c r="I1051" s="59" t="s">
        <v>14966</v>
      </c>
      <c r="J1051" s="1"/>
    </row>
    <row r="1052" spans="1:10" x14ac:dyDescent="0.25">
      <c r="A1052" s="22" t="s">
        <v>10992</v>
      </c>
      <c r="B1052" s="30" t="s">
        <v>10993</v>
      </c>
      <c r="C1052" s="9">
        <v>6850557</v>
      </c>
      <c r="D1052" s="9">
        <v>5185976</v>
      </c>
      <c r="E1052" s="9">
        <f t="shared" si="32"/>
        <v>1664581</v>
      </c>
      <c r="F1052" s="9">
        <v>1039048</v>
      </c>
      <c r="G1052" s="9">
        <f t="shared" si="33"/>
        <v>625533</v>
      </c>
      <c r="H1052" s="10">
        <v>1083846</v>
      </c>
      <c r="I1052" s="59" t="s">
        <v>14966</v>
      </c>
      <c r="J1052" s="1"/>
    </row>
    <row r="1053" spans="1:10" x14ac:dyDescent="0.25">
      <c r="A1053" s="22" t="s">
        <v>10990</v>
      </c>
      <c r="B1053" s="30" t="s">
        <v>10991</v>
      </c>
      <c r="C1053" s="9">
        <v>1767334</v>
      </c>
      <c r="D1053" s="9">
        <v>1727092</v>
      </c>
      <c r="E1053" s="9">
        <f t="shared" si="32"/>
        <v>40242</v>
      </c>
      <c r="F1053" s="9">
        <v>24431</v>
      </c>
      <c r="G1053" s="9">
        <f t="shared" si="33"/>
        <v>15811</v>
      </c>
      <c r="H1053" s="10">
        <v>1892</v>
      </c>
      <c r="I1053" s="59" t="s">
        <v>14966</v>
      </c>
      <c r="J1053" s="1"/>
    </row>
    <row r="1054" spans="1:10" x14ac:dyDescent="0.25">
      <c r="A1054" s="22" t="s">
        <v>10988</v>
      </c>
      <c r="B1054" s="30" t="s">
        <v>10989</v>
      </c>
      <c r="C1054" s="9">
        <v>471794</v>
      </c>
      <c r="D1054" s="9">
        <v>329521</v>
      </c>
      <c r="E1054" s="9">
        <f t="shared" si="32"/>
        <v>142273</v>
      </c>
      <c r="F1054" s="9">
        <v>129199</v>
      </c>
      <c r="G1054" s="9">
        <f t="shared" si="33"/>
        <v>13074</v>
      </c>
      <c r="H1054" s="10">
        <v>9986</v>
      </c>
      <c r="I1054" s="59" t="s">
        <v>14966</v>
      </c>
      <c r="J1054" s="1"/>
    </row>
    <row r="1055" spans="1:10" x14ac:dyDescent="0.25">
      <c r="A1055" s="22" t="s">
        <v>10986</v>
      </c>
      <c r="B1055" s="30" t="s">
        <v>10987</v>
      </c>
      <c r="C1055" s="9">
        <v>2446042</v>
      </c>
      <c r="D1055" s="9">
        <v>1453451</v>
      </c>
      <c r="E1055" s="9">
        <f t="shared" si="32"/>
        <v>992591</v>
      </c>
      <c r="F1055" s="9">
        <v>611888</v>
      </c>
      <c r="G1055" s="9">
        <f t="shared" si="33"/>
        <v>380703</v>
      </c>
      <c r="H1055" s="10">
        <v>358703</v>
      </c>
      <c r="I1055" s="59" t="s">
        <v>14966</v>
      </c>
      <c r="J1055" s="1"/>
    </row>
    <row r="1056" spans="1:10" x14ac:dyDescent="0.25">
      <c r="A1056" s="22" t="s">
        <v>10984</v>
      </c>
      <c r="B1056" s="30" t="s">
        <v>10985</v>
      </c>
      <c r="C1056" s="9">
        <v>38913239</v>
      </c>
      <c r="D1056" s="9">
        <v>30880873</v>
      </c>
      <c r="E1056" s="9">
        <f t="shared" si="32"/>
        <v>8032366</v>
      </c>
      <c r="F1056" s="9">
        <v>2638740</v>
      </c>
      <c r="G1056" s="9">
        <f t="shared" si="33"/>
        <v>5393626</v>
      </c>
      <c r="H1056" s="10">
        <v>5091663</v>
      </c>
      <c r="I1056" s="59" t="s">
        <v>14966</v>
      </c>
      <c r="J1056" s="1"/>
    </row>
    <row r="1057" spans="1:10" x14ac:dyDescent="0.25">
      <c r="A1057" s="22" t="s">
        <v>10982</v>
      </c>
      <c r="B1057" s="30" t="s">
        <v>10983</v>
      </c>
      <c r="C1057" s="9">
        <v>920313</v>
      </c>
      <c r="D1057" s="9">
        <v>363689</v>
      </c>
      <c r="E1057" s="9">
        <f t="shared" si="32"/>
        <v>556624</v>
      </c>
      <c r="F1057" s="9">
        <v>326823</v>
      </c>
      <c r="G1057" s="9">
        <f t="shared" si="33"/>
        <v>229801</v>
      </c>
      <c r="H1057" s="10">
        <v>191678</v>
      </c>
      <c r="I1057" s="59" t="s">
        <v>14966</v>
      </c>
      <c r="J1057" s="1"/>
    </row>
    <row r="1058" spans="1:10" x14ac:dyDescent="0.25">
      <c r="A1058" s="22" t="s">
        <v>10980</v>
      </c>
      <c r="B1058" s="30" t="s">
        <v>10981</v>
      </c>
      <c r="C1058" s="9">
        <v>1389991</v>
      </c>
      <c r="D1058" s="9">
        <v>608498</v>
      </c>
      <c r="E1058" s="9">
        <f t="shared" si="32"/>
        <v>781493</v>
      </c>
      <c r="F1058" s="9">
        <v>698449</v>
      </c>
      <c r="G1058" s="9">
        <f t="shared" si="33"/>
        <v>83044</v>
      </c>
      <c r="H1058" s="10">
        <v>67297</v>
      </c>
      <c r="I1058" s="59" t="s">
        <v>14966</v>
      </c>
      <c r="J1058" s="1"/>
    </row>
    <row r="1059" spans="1:10" x14ac:dyDescent="0.25">
      <c r="A1059" s="22" t="s">
        <v>10978</v>
      </c>
      <c r="B1059" s="30" t="s">
        <v>10979</v>
      </c>
      <c r="C1059" s="9">
        <v>185476</v>
      </c>
      <c r="D1059" s="9">
        <v>685</v>
      </c>
      <c r="E1059" s="9">
        <f t="shared" si="32"/>
        <v>184791</v>
      </c>
      <c r="F1059" s="9">
        <v>229156</v>
      </c>
      <c r="G1059" s="9">
        <f t="shared" si="33"/>
        <v>-44365</v>
      </c>
      <c r="H1059" s="10">
        <v>-31640</v>
      </c>
      <c r="I1059" s="59" t="s">
        <v>14966</v>
      </c>
      <c r="J1059" s="1"/>
    </row>
    <row r="1060" spans="1:10" x14ac:dyDescent="0.25">
      <c r="A1060" s="22" t="s">
        <v>10976</v>
      </c>
      <c r="B1060" s="30" t="s">
        <v>10977</v>
      </c>
      <c r="C1060" s="9">
        <v>272687614</v>
      </c>
      <c r="D1060" s="9">
        <v>186866948</v>
      </c>
      <c r="E1060" s="9">
        <f t="shared" si="32"/>
        <v>85820666</v>
      </c>
      <c r="F1060" s="9">
        <v>91368413</v>
      </c>
      <c r="G1060" s="9">
        <f t="shared" si="33"/>
        <v>-5547747</v>
      </c>
      <c r="H1060" s="10">
        <v>342871</v>
      </c>
      <c r="I1060" s="59" t="s">
        <v>14966</v>
      </c>
      <c r="J1060" s="1"/>
    </row>
    <row r="1061" spans="1:10" x14ac:dyDescent="0.25">
      <c r="A1061" s="22" t="s">
        <v>10974</v>
      </c>
      <c r="B1061" s="30" t="s">
        <v>10975</v>
      </c>
      <c r="C1061" s="9">
        <v>747231</v>
      </c>
      <c r="D1061" s="9">
        <v>72869</v>
      </c>
      <c r="E1061" s="9">
        <f t="shared" si="32"/>
        <v>674362</v>
      </c>
      <c r="F1061" s="9">
        <v>656171</v>
      </c>
      <c r="G1061" s="9">
        <f t="shared" si="33"/>
        <v>18191</v>
      </c>
      <c r="H1061" s="10">
        <v>8447</v>
      </c>
      <c r="I1061" s="59" t="s">
        <v>14966</v>
      </c>
      <c r="J1061" s="1"/>
    </row>
    <row r="1062" spans="1:10" x14ac:dyDescent="0.25">
      <c r="A1062" s="22" t="s">
        <v>10972</v>
      </c>
      <c r="B1062" s="30" t="s">
        <v>10973</v>
      </c>
      <c r="C1062" s="9">
        <v>754778</v>
      </c>
      <c r="D1062" s="9">
        <v>391596</v>
      </c>
      <c r="E1062" s="9">
        <f t="shared" si="32"/>
        <v>363182</v>
      </c>
      <c r="F1062" s="9">
        <v>294193</v>
      </c>
      <c r="G1062" s="9">
        <f t="shared" si="33"/>
        <v>68989</v>
      </c>
      <c r="H1062" s="10">
        <v>43360</v>
      </c>
      <c r="I1062" s="59" t="s">
        <v>14966</v>
      </c>
      <c r="J1062" s="1"/>
    </row>
    <row r="1063" spans="1:10" x14ac:dyDescent="0.25">
      <c r="A1063" s="22" t="s">
        <v>10970</v>
      </c>
      <c r="B1063" s="30" t="s">
        <v>10971</v>
      </c>
      <c r="C1063" s="9">
        <v>1406301</v>
      </c>
      <c r="D1063" s="9">
        <v>293416</v>
      </c>
      <c r="E1063" s="9">
        <f t="shared" si="32"/>
        <v>1112885</v>
      </c>
      <c r="F1063" s="9">
        <v>1012599</v>
      </c>
      <c r="G1063" s="9">
        <f t="shared" si="33"/>
        <v>100286</v>
      </c>
      <c r="H1063" s="10">
        <v>64876</v>
      </c>
      <c r="I1063" s="59" t="s">
        <v>14966</v>
      </c>
      <c r="J1063" s="1"/>
    </row>
    <row r="1064" spans="1:10" x14ac:dyDescent="0.25">
      <c r="A1064" s="22" t="s">
        <v>10968</v>
      </c>
      <c r="B1064" s="30" t="s">
        <v>10969</v>
      </c>
      <c r="C1064" s="9">
        <v>704748</v>
      </c>
      <c r="D1064" s="9">
        <v>304179</v>
      </c>
      <c r="E1064" s="9">
        <f t="shared" si="32"/>
        <v>400569</v>
      </c>
      <c r="F1064" s="9">
        <v>384272</v>
      </c>
      <c r="G1064" s="9">
        <f t="shared" si="33"/>
        <v>16297</v>
      </c>
      <c r="H1064" s="10">
        <v>-6543</v>
      </c>
      <c r="I1064" s="59" t="s">
        <v>14966</v>
      </c>
      <c r="J1064" s="1"/>
    </row>
    <row r="1065" spans="1:10" x14ac:dyDescent="0.25">
      <c r="A1065" s="22" t="s">
        <v>10966</v>
      </c>
      <c r="B1065" s="30" t="s">
        <v>10967</v>
      </c>
      <c r="C1065" s="9">
        <v>713903</v>
      </c>
      <c r="D1065" s="9">
        <v>305006</v>
      </c>
      <c r="E1065" s="9">
        <f t="shared" si="32"/>
        <v>408897</v>
      </c>
      <c r="F1065" s="9">
        <v>345261</v>
      </c>
      <c r="G1065" s="9">
        <f t="shared" si="33"/>
        <v>63636</v>
      </c>
      <c r="H1065" s="10">
        <v>51661</v>
      </c>
      <c r="I1065" s="59" t="s">
        <v>14966</v>
      </c>
      <c r="J1065" s="1"/>
    </row>
    <row r="1066" spans="1:10" x14ac:dyDescent="0.25">
      <c r="A1066" s="22" t="s">
        <v>10964</v>
      </c>
      <c r="B1066" s="30" t="s">
        <v>10965</v>
      </c>
      <c r="C1066" s="9">
        <v>11440</v>
      </c>
      <c r="D1066" s="9">
        <v>5014</v>
      </c>
      <c r="E1066" s="9">
        <f t="shared" si="32"/>
        <v>6426</v>
      </c>
      <c r="F1066" s="9">
        <v>287645</v>
      </c>
      <c r="G1066" s="9">
        <f t="shared" si="33"/>
        <v>-281219</v>
      </c>
      <c r="H1066" s="10">
        <v>5969</v>
      </c>
      <c r="I1066" s="59" t="s">
        <v>14966</v>
      </c>
      <c r="J1066" s="1"/>
    </row>
    <row r="1067" spans="1:10" x14ac:dyDescent="0.25">
      <c r="A1067" s="22" t="s">
        <v>10962</v>
      </c>
      <c r="B1067" s="30" t="s">
        <v>10963</v>
      </c>
      <c r="C1067" s="9">
        <v>995922</v>
      </c>
      <c r="D1067" s="9">
        <v>481807</v>
      </c>
      <c r="E1067" s="9">
        <f t="shared" si="32"/>
        <v>514115</v>
      </c>
      <c r="F1067" s="9">
        <v>428187</v>
      </c>
      <c r="G1067" s="9">
        <f t="shared" si="33"/>
        <v>85928</v>
      </c>
      <c r="H1067" s="10">
        <v>33379</v>
      </c>
      <c r="I1067" s="59" t="s">
        <v>14966</v>
      </c>
      <c r="J1067" s="1"/>
    </row>
    <row r="1068" spans="1:10" x14ac:dyDescent="0.25">
      <c r="A1068" s="22" t="s">
        <v>10960</v>
      </c>
      <c r="B1068" s="30" t="s">
        <v>10961</v>
      </c>
      <c r="C1068" s="9">
        <v>572596</v>
      </c>
      <c r="D1068" s="9">
        <v>0</v>
      </c>
      <c r="E1068" s="9">
        <f t="shared" si="32"/>
        <v>572596</v>
      </c>
      <c r="F1068" s="9">
        <v>436740</v>
      </c>
      <c r="G1068" s="9">
        <f t="shared" si="33"/>
        <v>135856</v>
      </c>
      <c r="H1068" s="10">
        <v>100357</v>
      </c>
      <c r="I1068" s="59" t="s">
        <v>14966</v>
      </c>
      <c r="J1068" s="1"/>
    </row>
    <row r="1069" spans="1:10" x14ac:dyDescent="0.25">
      <c r="A1069" s="22" t="s">
        <v>10959</v>
      </c>
      <c r="B1069" s="30" t="s">
        <v>8632</v>
      </c>
      <c r="C1069" s="9">
        <v>2440854</v>
      </c>
      <c r="D1069" s="9">
        <v>953691</v>
      </c>
      <c r="E1069" s="9">
        <f t="shared" si="32"/>
        <v>1487163</v>
      </c>
      <c r="F1069" s="9">
        <v>629286</v>
      </c>
      <c r="G1069" s="9">
        <f t="shared" si="33"/>
        <v>857877</v>
      </c>
      <c r="H1069" s="10">
        <v>781770</v>
      </c>
      <c r="I1069" s="59" t="s">
        <v>14966</v>
      </c>
      <c r="J1069" s="1"/>
    </row>
    <row r="1070" spans="1:10" x14ac:dyDescent="0.25">
      <c r="A1070" s="22" t="s">
        <v>10957</v>
      </c>
      <c r="B1070" s="30" t="s">
        <v>10958</v>
      </c>
      <c r="C1070" s="9">
        <v>308080</v>
      </c>
      <c r="D1070" s="9">
        <v>141690</v>
      </c>
      <c r="E1070" s="9">
        <f t="shared" si="32"/>
        <v>166390</v>
      </c>
      <c r="F1070" s="9">
        <v>159063</v>
      </c>
      <c r="G1070" s="9">
        <f t="shared" si="33"/>
        <v>7327</v>
      </c>
      <c r="H1070" s="10">
        <v>5563</v>
      </c>
      <c r="I1070" s="59" t="s">
        <v>14966</v>
      </c>
      <c r="J1070" s="1"/>
    </row>
    <row r="1071" spans="1:10" x14ac:dyDescent="0.25">
      <c r="A1071" s="22" t="s">
        <v>10955</v>
      </c>
      <c r="B1071" s="30" t="s">
        <v>10956</v>
      </c>
      <c r="C1071" s="9">
        <v>3116612</v>
      </c>
      <c r="D1071" s="9">
        <v>2349870</v>
      </c>
      <c r="E1071" s="9">
        <f t="shared" si="32"/>
        <v>766742</v>
      </c>
      <c r="F1071" s="9">
        <v>627323</v>
      </c>
      <c r="G1071" s="9">
        <f t="shared" si="33"/>
        <v>139419</v>
      </c>
      <c r="H1071" s="10">
        <v>210138</v>
      </c>
      <c r="I1071" s="59" t="s">
        <v>14966</v>
      </c>
      <c r="J1071" s="1"/>
    </row>
    <row r="1072" spans="1:10" x14ac:dyDescent="0.25">
      <c r="A1072" s="22" t="s">
        <v>10953</v>
      </c>
      <c r="B1072" s="30" t="s">
        <v>10954</v>
      </c>
      <c r="C1072" s="9">
        <v>2002355</v>
      </c>
      <c r="D1072" s="9">
        <v>1442662</v>
      </c>
      <c r="E1072" s="9">
        <f t="shared" si="32"/>
        <v>559693</v>
      </c>
      <c r="F1072" s="9">
        <v>384520</v>
      </c>
      <c r="G1072" s="9">
        <f t="shared" si="33"/>
        <v>175173</v>
      </c>
      <c r="H1072" s="10">
        <v>213262</v>
      </c>
      <c r="I1072" s="59" t="s">
        <v>14966</v>
      </c>
      <c r="J1072" s="1"/>
    </row>
    <row r="1073" spans="1:10" x14ac:dyDescent="0.25">
      <c r="A1073" s="22" t="s">
        <v>10951</v>
      </c>
      <c r="B1073" s="30" t="s">
        <v>10952</v>
      </c>
      <c r="C1073" s="9">
        <v>1259266</v>
      </c>
      <c r="D1073" s="9">
        <v>619143</v>
      </c>
      <c r="E1073" s="9">
        <f t="shared" si="32"/>
        <v>640123</v>
      </c>
      <c r="F1073" s="9">
        <v>528229</v>
      </c>
      <c r="G1073" s="9">
        <f t="shared" si="33"/>
        <v>111894</v>
      </c>
      <c r="H1073" s="10">
        <v>29305</v>
      </c>
      <c r="I1073" s="59" t="s">
        <v>14966</v>
      </c>
      <c r="J1073" s="1"/>
    </row>
    <row r="1074" spans="1:10" x14ac:dyDescent="0.25">
      <c r="A1074" s="22" t="s">
        <v>10949</v>
      </c>
      <c r="B1074" s="30" t="s">
        <v>10950</v>
      </c>
      <c r="C1074" s="9">
        <v>566385</v>
      </c>
      <c r="D1074" s="9">
        <v>328962</v>
      </c>
      <c r="E1074" s="9">
        <f t="shared" si="32"/>
        <v>237423</v>
      </c>
      <c r="F1074" s="9">
        <v>272</v>
      </c>
      <c r="G1074" s="9">
        <f t="shared" si="33"/>
        <v>237151</v>
      </c>
      <c r="H1074" s="10">
        <v>280584</v>
      </c>
      <c r="I1074" s="59" t="s">
        <v>14966</v>
      </c>
      <c r="J1074" s="1"/>
    </row>
    <row r="1075" spans="1:10" x14ac:dyDescent="0.25">
      <c r="A1075" s="22" t="s">
        <v>10947</v>
      </c>
      <c r="B1075" s="30" t="s">
        <v>10948</v>
      </c>
      <c r="C1075" s="9">
        <v>401438</v>
      </c>
      <c r="D1075" s="9">
        <v>37762</v>
      </c>
      <c r="E1075" s="9">
        <f t="shared" si="32"/>
        <v>363676</v>
      </c>
      <c r="F1075" s="9">
        <v>326999</v>
      </c>
      <c r="G1075" s="9">
        <f t="shared" si="33"/>
        <v>36677</v>
      </c>
      <c r="H1075" s="10">
        <v>19936</v>
      </c>
      <c r="I1075" s="59" t="s">
        <v>14966</v>
      </c>
      <c r="J1075" s="1"/>
    </row>
    <row r="1076" spans="1:10" x14ac:dyDescent="0.25">
      <c r="A1076" s="22" t="s">
        <v>10945</v>
      </c>
      <c r="B1076" s="30" t="s">
        <v>10946</v>
      </c>
      <c r="C1076" s="9">
        <v>305774</v>
      </c>
      <c r="D1076" s="9">
        <v>0</v>
      </c>
      <c r="E1076" s="9">
        <f t="shared" si="32"/>
        <v>305774</v>
      </c>
      <c r="F1076" s="9">
        <v>270278</v>
      </c>
      <c r="G1076" s="9">
        <f t="shared" si="33"/>
        <v>35496</v>
      </c>
      <c r="H1076" s="10">
        <v>22793</v>
      </c>
      <c r="I1076" s="59" t="s">
        <v>14966</v>
      </c>
      <c r="J1076" s="1"/>
    </row>
    <row r="1077" spans="1:10" x14ac:dyDescent="0.25">
      <c r="A1077" s="22" t="s">
        <v>10943</v>
      </c>
      <c r="B1077" s="30" t="s">
        <v>10944</v>
      </c>
      <c r="C1077" s="9">
        <v>19122822</v>
      </c>
      <c r="D1077" s="9">
        <v>15123597</v>
      </c>
      <c r="E1077" s="9">
        <f t="shared" si="32"/>
        <v>3999225</v>
      </c>
      <c r="F1077" s="9">
        <v>3847433</v>
      </c>
      <c r="G1077" s="9">
        <f t="shared" si="33"/>
        <v>151792</v>
      </c>
      <c r="H1077" s="10">
        <v>132917</v>
      </c>
      <c r="I1077" s="59" t="s">
        <v>14966</v>
      </c>
      <c r="J1077" s="1"/>
    </row>
    <row r="1078" spans="1:10" x14ac:dyDescent="0.25">
      <c r="A1078" s="22" t="s">
        <v>10941</v>
      </c>
      <c r="B1078" s="30" t="s">
        <v>10942</v>
      </c>
      <c r="C1078" s="9">
        <v>1199376</v>
      </c>
      <c r="D1078" s="9">
        <v>899532</v>
      </c>
      <c r="E1078" s="9">
        <f t="shared" si="32"/>
        <v>299844</v>
      </c>
      <c r="F1078" s="9">
        <v>312369</v>
      </c>
      <c r="G1078" s="9">
        <f t="shared" si="33"/>
        <v>-12525</v>
      </c>
      <c r="H1078" s="10">
        <v>-14532</v>
      </c>
      <c r="I1078" s="59" t="s">
        <v>14966</v>
      </c>
      <c r="J1078" s="1"/>
    </row>
    <row r="1079" spans="1:10" x14ac:dyDescent="0.25">
      <c r="A1079" s="22" t="s">
        <v>10939</v>
      </c>
      <c r="B1079" s="30" t="s">
        <v>10940</v>
      </c>
      <c r="C1079" s="9">
        <v>8338845</v>
      </c>
      <c r="D1079" s="9">
        <v>242634</v>
      </c>
      <c r="E1079" s="9">
        <f t="shared" si="32"/>
        <v>8096211</v>
      </c>
      <c r="F1079" s="9">
        <v>7324717</v>
      </c>
      <c r="G1079" s="9">
        <f t="shared" si="33"/>
        <v>771494</v>
      </c>
      <c r="H1079" s="10">
        <v>437470</v>
      </c>
      <c r="I1079" s="59" t="s">
        <v>14966</v>
      </c>
      <c r="J1079" s="1"/>
    </row>
    <row r="1080" spans="1:10" x14ac:dyDescent="0.25">
      <c r="A1080" s="22" t="s">
        <v>10937</v>
      </c>
      <c r="B1080" s="30" t="s">
        <v>10938</v>
      </c>
      <c r="C1080" s="9">
        <v>131737</v>
      </c>
      <c r="D1080" s="9">
        <v>199747</v>
      </c>
      <c r="E1080" s="9">
        <f t="shared" si="32"/>
        <v>-68010</v>
      </c>
      <c r="F1080" s="9">
        <v>992578</v>
      </c>
      <c r="G1080" s="9">
        <f t="shared" si="33"/>
        <v>-1060588</v>
      </c>
      <c r="H1080" s="10">
        <v>-1107350</v>
      </c>
      <c r="I1080" s="59" t="s">
        <v>14966</v>
      </c>
      <c r="J1080" s="1"/>
    </row>
    <row r="1081" spans="1:10" x14ac:dyDescent="0.25">
      <c r="A1081" s="22" t="s">
        <v>10935</v>
      </c>
      <c r="B1081" s="30" t="s">
        <v>10936</v>
      </c>
      <c r="C1081" s="9">
        <v>670189</v>
      </c>
      <c r="D1081" s="9">
        <v>339234</v>
      </c>
      <c r="E1081" s="9">
        <f t="shared" si="32"/>
        <v>330955</v>
      </c>
      <c r="F1081" s="9">
        <v>288123</v>
      </c>
      <c r="G1081" s="9">
        <f t="shared" si="33"/>
        <v>42832</v>
      </c>
      <c r="H1081" s="10">
        <v>34000</v>
      </c>
      <c r="I1081" s="59" t="s">
        <v>14966</v>
      </c>
      <c r="J1081" s="1"/>
    </row>
    <row r="1082" spans="1:10" x14ac:dyDescent="0.25">
      <c r="A1082" s="22" t="s">
        <v>10933</v>
      </c>
      <c r="B1082" s="30" t="s">
        <v>10934</v>
      </c>
      <c r="C1082" s="9">
        <v>515550889</v>
      </c>
      <c r="D1082" s="9">
        <v>370638292</v>
      </c>
      <c r="E1082" s="9">
        <f t="shared" si="32"/>
        <v>144912597</v>
      </c>
      <c r="F1082" s="9">
        <v>135519001</v>
      </c>
      <c r="G1082" s="9">
        <f t="shared" si="33"/>
        <v>9393596</v>
      </c>
      <c r="H1082" s="10">
        <v>4393576</v>
      </c>
      <c r="I1082" s="59" t="s">
        <v>14966</v>
      </c>
      <c r="J1082" s="1"/>
    </row>
    <row r="1083" spans="1:10" x14ac:dyDescent="0.25">
      <c r="A1083" s="22" t="s">
        <v>10931</v>
      </c>
      <c r="B1083" s="30" t="s">
        <v>10932</v>
      </c>
      <c r="C1083" s="9">
        <v>462928</v>
      </c>
      <c r="D1083" s="9">
        <v>358894</v>
      </c>
      <c r="E1083" s="9">
        <f t="shared" si="32"/>
        <v>104034</v>
      </c>
      <c r="F1083" s="9">
        <v>136258</v>
      </c>
      <c r="G1083" s="9">
        <f t="shared" si="33"/>
        <v>-32224</v>
      </c>
      <c r="H1083" s="10">
        <v>-48446</v>
      </c>
      <c r="I1083" s="59" t="s">
        <v>14966</v>
      </c>
      <c r="J1083" s="1"/>
    </row>
    <row r="1084" spans="1:10" x14ac:dyDescent="0.25">
      <c r="A1084" s="22" t="s">
        <v>10929</v>
      </c>
      <c r="B1084" s="30" t="s">
        <v>10930</v>
      </c>
      <c r="C1084" s="9">
        <v>5306950</v>
      </c>
      <c r="D1084" s="9">
        <v>4739113</v>
      </c>
      <c r="E1084" s="9">
        <f t="shared" si="32"/>
        <v>567837</v>
      </c>
      <c r="F1084" s="9">
        <v>618010</v>
      </c>
      <c r="G1084" s="9">
        <f t="shared" si="33"/>
        <v>-50173</v>
      </c>
      <c r="H1084" s="10">
        <v>-52261</v>
      </c>
      <c r="I1084" s="59" t="s">
        <v>14966</v>
      </c>
      <c r="J1084" s="1"/>
    </row>
    <row r="1085" spans="1:10" x14ac:dyDescent="0.25">
      <c r="A1085" s="22" t="s">
        <v>10927</v>
      </c>
      <c r="B1085" s="30" t="s">
        <v>10928</v>
      </c>
      <c r="C1085" s="9">
        <v>244683</v>
      </c>
      <c r="D1085" s="9">
        <v>0</v>
      </c>
      <c r="E1085" s="9">
        <f t="shared" si="32"/>
        <v>244683</v>
      </c>
      <c r="F1085" s="9">
        <v>192151</v>
      </c>
      <c r="G1085" s="9">
        <f t="shared" si="33"/>
        <v>52532</v>
      </c>
      <c r="H1085" s="10">
        <v>45404</v>
      </c>
      <c r="I1085" s="59" t="s">
        <v>14966</v>
      </c>
      <c r="J1085" s="1"/>
    </row>
    <row r="1086" spans="1:10" x14ac:dyDescent="0.25">
      <c r="A1086" s="22" t="s">
        <v>10925</v>
      </c>
      <c r="B1086" s="30" t="s">
        <v>10926</v>
      </c>
      <c r="C1086" s="9">
        <v>594579</v>
      </c>
      <c r="D1086" s="9">
        <v>0</v>
      </c>
      <c r="E1086" s="9">
        <f t="shared" si="32"/>
        <v>594579</v>
      </c>
      <c r="F1086" s="9">
        <v>651720</v>
      </c>
      <c r="G1086" s="9">
        <f t="shared" si="33"/>
        <v>-57141</v>
      </c>
      <c r="H1086" s="10">
        <v>76784</v>
      </c>
      <c r="I1086" s="59" t="s">
        <v>14966</v>
      </c>
      <c r="J1086" s="1"/>
    </row>
    <row r="1087" spans="1:10" x14ac:dyDescent="0.25">
      <c r="A1087" s="22" t="s">
        <v>10923</v>
      </c>
      <c r="B1087" s="30" t="s">
        <v>10924</v>
      </c>
      <c r="C1087" s="9">
        <v>4493982</v>
      </c>
      <c r="D1087" s="9">
        <v>3423901</v>
      </c>
      <c r="E1087" s="9">
        <f t="shared" si="32"/>
        <v>1070081</v>
      </c>
      <c r="F1087" s="9">
        <v>835514</v>
      </c>
      <c r="G1087" s="9">
        <f t="shared" si="33"/>
        <v>234567</v>
      </c>
      <c r="H1087" s="10">
        <v>333508</v>
      </c>
      <c r="I1087" s="59" t="s">
        <v>14966</v>
      </c>
      <c r="J1087" s="1"/>
    </row>
    <row r="1088" spans="1:10" x14ac:dyDescent="0.25">
      <c r="A1088" s="22" t="s">
        <v>10921</v>
      </c>
      <c r="B1088" s="30" t="s">
        <v>10922</v>
      </c>
      <c r="C1088" s="9">
        <v>4070089</v>
      </c>
      <c r="D1088" s="9">
        <v>3551889</v>
      </c>
      <c r="E1088" s="9">
        <f t="shared" si="32"/>
        <v>518200</v>
      </c>
      <c r="F1088" s="9">
        <v>503878</v>
      </c>
      <c r="G1088" s="9">
        <f t="shared" si="33"/>
        <v>14322</v>
      </c>
      <c r="H1088" s="10">
        <v>52197</v>
      </c>
      <c r="I1088" s="59" t="s">
        <v>14966</v>
      </c>
      <c r="J1088" s="1"/>
    </row>
    <row r="1089" spans="1:10" x14ac:dyDescent="0.25">
      <c r="A1089" s="22" t="s">
        <v>10919</v>
      </c>
      <c r="B1089" s="30" t="s">
        <v>10920</v>
      </c>
      <c r="C1089" s="9">
        <v>210202</v>
      </c>
      <c r="D1089" s="9">
        <v>0</v>
      </c>
      <c r="E1089" s="9">
        <f t="shared" si="32"/>
        <v>210202</v>
      </c>
      <c r="F1089" s="9">
        <v>116920</v>
      </c>
      <c r="G1089" s="9">
        <f t="shared" si="33"/>
        <v>93282</v>
      </c>
      <c r="H1089" s="10">
        <v>1533</v>
      </c>
      <c r="I1089" s="59" t="s">
        <v>14966</v>
      </c>
      <c r="J1089" s="1"/>
    </row>
    <row r="1090" spans="1:10" x14ac:dyDescent="0.25">
      <c r="A1090" s="22" t="s">
        <v>10917</v>
      </c>
      <c r="B1090" s="30" t="s">
        <v>10918</v>
      </c>
      <c r="C1090" s="9">
        <v>387156</v>
      </c>
      <c r="D1090" s="9">
        <v>0</v>
      </c>
      <c r="E1090" s="9">
        <f t="shared" si="32"/>
        <v>387156</v>
      </c>
      <c r="F1090" s="9">
        <v>338903</v>
      </c>
      <c r="G1090" s="9">
        <f t="shared" si="33"/>
        <v>48253</v>
      </c>
      <c r="H1090" s="10">
        <v>47045</v>
      </c>
      <c r="I1090" s="59" t="s">
        <v>14966</v>
      </c>
      <c r="J1090" s="1"/>
    </row>
    <row r="1091" spans="1:10" x14ac:dyDescent="0.25">
      <c r="A1091" s="22" t="s">
        <v>10915</v>
      </c>
      <c r="B1091" s="30" t="s">
        <v>10916</v>
      </c>
      <c r="C1091" s="9">
        <v>8063243</v>
      </c>
      <c r="D1091" s="9">
        <v>3509299</v>
      </c>
      <c r="E1091" s="9">
        <f t="shared" si="32"/>
        <v>4553944</v>
      </c>
      <c r="F1091" s="9">
        <v>2909332</v>
      </c>
      <c r="G1091" s="9">
        <f t="shared" si="33"/>
        <v>1644612</v>
      </c>
      <c r="H1091" s="10">
        <v>2123584</v>
      </c>
      <c r="I1091" s="59" t="s">
        <v>14966</v>
      </c>
      <c r="J1091" s="1"/>
    </row>
    <row r="1092" spans="1:10" x14ac:dyDescent="0.25">
      <c r="A1092" s="22" t="s">
        <v>10913</v>
      </c>
      <c r="B1092" s="30" t="s">
        <v>10914</v>
      </c>
      <c r="C1092" s="9">
        <v>2198067</v>
      </c>
      <c r="D1092" s="9">
        <v>1563913</v>
      </c>
      <c r="E1092" s="9">
        <f t="shared" si="32"/>
        <v>634154</v>
      </c>
      <c r="F1092" s="9">
        <v>446279</v>
      </c>
      <c r="G1092" s="9">
        <f t="shared" si="33"/>
        <v>187875</v>
      </c>
      <c r="H1092" s="10">
        <v>188228</v>
      </c>
      <c r="I1092" s="59" t="s">
        <v>14966</v>
      </c>
      <c r="J1092" s="1"/>
    </row>
    <row r="1093" spans="1:10" x14ac:dyDescent="0.25">
      <c r="A1093" s="22" t="s">
        <v>10911</v>
      </c>
      <c r="B1093" s="30" t="s">
        <v>10912</v>
      </c>
      <c r="C1093" s="9">
        <v>174573</v>
      </c>
      <c r="D1093" s="9">
        <v>12434</v>
      </c>
      <c r="E1093" s="9">
        <f t="shared" si="32"/>
        <v>162139</v>
      </c>
      <c r="F1093" s="9">
        <v>142894</v>
      </c>
      <c r="G1093" s="9">
        <f t="shared" si="33"/>
        <v>19245</v>
      </c>
      <c r="H1093" s="10">
        <v>-4523</v>
      </c>
      <c r="I1093" s="59" t="s">
        <v>14966</v>
      </c>
      <c r="J1093" s="1"/>
    </row>
    <row r="1094" spans="1:10" x14ac:dyDescent="0.25">
      <c r="A1094" s="22" t="s">
        <v>10909</v>
      </c>
      <c r="B1094" s="30" t="s">
        <v>10910</v>
      </c>
      <c r="C1094" s="9">
        <v>416433</v>
      </c>
      <c r="D1094" s="9">
        <v>265169</v>
      </c>
      <c r="E1094" s="9">
        <f t="shared" si="32"/>
        <v>151264</v>
      </c>
      <c r="F1094" s="9">
        <v>97236</v>
      </c>
      <c r="G1094" s="9">
        <f t="shared" si="33"/>
        <v>54028</v>
      </c>
      <c r="H1094" s="10">
        <v>45322</v>
      </c>
      <c r="I1094" s="59" t="s">
        <v>14966</v>
      </c>
      <c r="J1094" s="1"/>
    </row>
    <row r="1095" spans="1:10" x14ac:dyDescent="0.25">
      <c r="A1095" s="22" t="s">
        <v>10907</v>
      </c>
      <c r="B1095" s="30" t="s">
        <v>10908</v>
      </c>
      <c r="C1095" s="9">
        <v>229799</v>
      </c>
      <c r="D1095" s="9">
        <v>0</v>
      </c>
      <c r="E1095" s="9">
        <f t="shared" si="32"/>
        <v>229799</v>
      </c>
      <c r="F1095" s="9">
        <v>185427</v>
      </c>
      <c r="G1095" s="9">
        <f t="shared" si="33"/>
        <v>44372</v>
      </c>
      <c r="H1095" s="10">
        <v>8209</v>
      </c>
      <c r="I1095" s="59" t="s">
        <v>14966</v>
      </c>
      <c r="J1095" s="1"/>
    </row>
    <row r="1096" spans="1:10" x14ac:dyDescent="0.25">
      <c r="A1096" s="22" t="s">
        <v>10905</v>
      </c>
      <c r="B1096" s="30" t="s">
        <v>10906</v>
      </c>
      <c r="C1096" s="9">
        <v>1040022</v>
      </c>
      <c r="D1096" s="9">
        <v>0</v>
      </c>
      <c r="E1096" s="9">
        <f t="shared" si="32"/>
        <v>1040022</v>
      </c>
      <c r="F1096" s="9">
        <v>826441</v>
      </c>
      <c r="G1096" s="9">
        <f t="shared" si="33"/>
        <v>213581</v>
      </c>
      <c r="H1096" s="10">
        <v>189505</v>
      </c>
      <c r="I1096" s="59" t="s">
        <v>14966</v>
      </c>
      <c r="J1096" s="1"/>
    </row>
    <row r="1097" spans="1:10" x14ac:dyDescent="0.25">
      <c r="A1097" s="22" t="s">
        <v>10903</v>
      </c>
      <c r="B1097" s="30" t="s">
        <v>10904</v>
      </c>
      <c r="C1097" s="9">
        <v>2744419</v>
      </c>
      <c r="D1097" s="9">
        <v>1795895</v>
      </c>
      <c r="E1097" s="9">
        <f t="shared" si="32"/>
        <v>948524</v>
      </c>
      <c r="F1097" s="9">
        <v>661468</v>
      </c>
      <c r="G1097" s="9">
        <f t="shared" si="33"/>
        <v>287056</v>
      </c>
      <c r="H1097" s="10">
        <v>51016</v>
      </c>
      <c r="I1097" s="59" t="s">
        <v>14966</v>
      </c>
      <c r="J1097" s="1"/>
    </row>
    <row r="1098" spans="1:10" x14ac:dyDescent="0.25">
      <c r="A1098" s="22" t="s">
        <v>10901</v>
      </c>
      <c r="B1098" s="30" t="s">
        <v>10902</v>
      </c>
      <c r="C1098" s="9">
        <v>425026</v>
      </c>
      <c r="D1098" s="9">
        <v>332347</v>
      </c>
      <c r="E1098" s="9">
        <f t="shared" si="32"/>
        <v>92679</v>
      </c>
      <c r="F1098" s="9">
        <v>164142</v>
      </c>
      <c r="G1098" s="9">
        <f t="shared" si="33"/>
        <v>-71463</v>
      </c>
      <c r="H1098" s="10">
        <v>-73031</v>
      </c>
      <c r="I1098" s="59" t="s">
        <v>14966</v>
      </c>
      <c r="J1098" s="1"/>
    </row>
    <row r="1099" spans="1:10" x14ac:dyDescent="0.25">
      <c r="A1099" s="22" t="s">
        <v>10899</v>
      </c>
      <c r="B1099" s="30" t="s">
        <v>10900</v>
      </c>
      <c r="C1099" s="9">
        <v>129477</v>
      </c>
      <c r="D1099" s="9">
        <v>74387</v>
      </c>
      <c r="E1099" s="9">
        <f t="shared" si="32"/>
        <v>55090</v>
      </c>
      <c r="F1099" s="9">
        <v>51052</v>
      </c>
      <c r="G1099" s="9">
        <f t="shared" si="33"/>
        <v>4038</v>
      </c>
      <c r="H1099" s="10">
        <v>3843</v>
      </c>
      <c r="I1099" s="59" t="s">
        <v>14966</v>
      </c>
      <c r="J1099" s="1"/>
    </row>
    <row r="1100" spans="1:10" x14ac:dyDescent="0.25">
      <c r="A1100" s="22" t="s">
        <v>10897</v>
      </c>
      <c r="B1100" s="30" t="s">
        <v>10898</v>
      </c>
      <c r="C1100" s="9">
        <v>802038</v>
      </c>
      <c r="D1100" s="9">
        <v>412870</v>
      </c>
      <c r="E1100" s="9">
        <f t="shared" si="32"/>
        <v>389168</v>
      </c>
      <c r="F1100" s="9">
        <v>317634</v>
      </c>
      <c r="G1100" s="9">
        <f t="shared" si="33"/>
        <v>71534</v>
      </c>
      <c r="H1100" s="10">
        <v>43615</v>
      </c>
      <c r="I1100" s="59" t="s">
        <v>14966</v>
      </c>
      <c r="J1100" s="1"/>
    </row>
    <row r="1101" spans="1:10" x14ac:dyDescent="0.25">
      <c r="A1101" s="22" t="s">
        <v>10895</v>
      </c>
      <c r="B1101" s="30" t="s">
        <v>10896</v>
      </c>
      <c r="C1101" s="9">
        <v>939935</v>
      </c>
      <c r="D1101" s="9">
        <v>143179</v>
      </c>
      <c r="E1101" s="9">
        <f t="shared" ref="E1101:E1164" si="34">+C1101-D1101</f>
        <v>796756</v>
      </c>
      <c r="F1101" s="9">
        <v>780984</v>
      </c>
      <c r="G1101" s="9">
        <f t="shared" ref="G1101:G1164" si="35">+E1101-F1101</f>
        <v>15772</v>
      </c>
      <c r="H1101" s="10">
        <v>26161</v>
      </c>
      <c r="I1101" s="59" t="s">
        <v>14966</v>
      </c>
      <c r="J1101" s="1"/>
    </row>
    <row r="1102" spans="1:10" x14ac:dyDescent="0.25">
      <c r="A1102" s="22" t="s">
        <v>10893</v>
      </c>
      <c r="B1102" s="30" t="s">
        <v>10894</v>
      </c>
      <c r="C1102" s="9">
        <v>2355576</v>
      </c>
      <c r="D1102" s="9">
        <v>1803815</v>
      </c>
      <c r="E1102" s="9">
        <f t="shared" si="34"/>
        <v>551761</v>
      </c>
      <c r="F1102" s="9">
        <v>693573</v>
      </c>
      <c r="G1102" s="9">
        <f t="shared" si="35"/>
        <v>-141812</v>
      </c>
      <c r="H1102" s="10">
        <v>15774</v>
      </c>
      <c r="I1102" s="59" t="s">
        <v>14966</v>
      </c>
      <c r="J1102" s="1"/>
    </row>
    <row r="1103" spans="1:10" x14ac:dyDescent="0.25">
      <c r="A1103" s="22" t="s">
        <v>10891</v>
      </c>
      <c r="B1103" s="30" t="s">
        <v>10892</v>
      </c>
      <c r="C1103" s="9">
        <v>9846785</v>
      </c>
      <c r="D1103" s="9">
        <v>5121755</v>
      </c>
      <c r="E1103" s="9">
        <f t="shared" si="34"/>
        <v>4725030</v>
      </c>
      <c r="F1103" s="9">
        <v>582314</v>
      </c>
      <c r="G1103" s="9">
        <f t="shared" si="35"/>
        <v>4142716</v>
      </c>
      <c r="H1103" s="10">
        <v>4912787</v>
      </c>
      <c r="I1103" s="59" t="s">
        <v>14966</v>
      </c>
      <c r="J1103" s="1"/>
    </row>
    <row r="1104" spans="1:10" x14ac:dyDescent="0.25">
      <c r="A1104" s="22" t="s">
        <v>10889</v>
      </c>
      <c r="B1104" s="30" t="s">
        <v>10890</v>
      </c>
      <c r="C1104" s="9">
        <v>1673437</v>
      </c>
      <c r="D1104" s="9">
        <v>951348</v>
      </c>
      <c r="E1104" s="9">
        <f t="shared" si="34"/>
        <v>722089</v>
      </c>
      <c r="F1104" s="9">
        <v>631984</v>
      </c>
      <c r="G1104" s="9">
        <f t="shared" si="35"/>
        <v>90105</v>
      </c>
      <c r="H1104" s="10">
        <v>55068</v>
      </c>
      <c r="I1104" s="59" t="s">
        <v>14966</v>
      </c>
      <c r="J1104" s="1"/>
    </row>
    <row r="1105" spans="1:10" x14ac:dyDescent="0.25">
      <c r="A1105" s="22" t="s">
        <v>10887</v>
      </c>
      <c r="B1105" s="30" t="s">
        <v>10888</v>
      </c>
      <c r="C1105" s="9">
        <v>24025600</v>
      </c>
      <c r="D1105" s="9">
        <v>11668011</v>
      </c>
      <c r="E1105" s="9">
        <f t="shared" si="34"/>
        <v>12357589</v>
      </c>
      <c r="F1105" s="9">
        <v>7845435</v>
      </c>
      <c r="G1105" s="9">
        <f t="shared" si="35"/>
        <v>4512154</v>
      </c>
      <c r="H1105" s="10">
        <v>4059773</v>
      </c>
      <c r="I1105" s="59" t="s">
        <v>14966</v>
      </c>
      <c r="J1105" s="1"/>
    </row>
    <row r="1106" spans="1:10" x14ac:dyDescent="0.25">
      <c r="A1106" s="22" t="s">
        <v>10885</v>
      </c>
      <c r="B1106" s="30" t="s">
        <v>10886</v>
      </c>
      <c r="C1106" s="9">
        <v>195518</v>
      </c>
      <c r="D1106" s="9">
        <v>113484</v>
      </c>
      <c r="E1106" s="9">
        <f t="shared" si="34"/>
        <v>82034</v>
      </c>
      <c r="F1106" s="9">
        <v>54207</v>
      </c>
      <c r="G1106" s="9">
        <f t="shared" si="35"/>
        <v>27827</v>
      </c>
      <c r="H1106" s="10">
        <v>-77485</v>
      </c>
      <c r="I1106" s="59" t="s">
        <v>14966</v>
      </c>
      <c r="J1106" s="1"/>
    </row>
    <row r="1107" spans="1:10" x14ac:dyDescent="0.25">
      <c r="A1107" s="22" t="s">
        <v>10883</v>
      </c>
      <c r="B1107" s="30" t="s">
        <v>10884</v>
      </c>
      <c r="C1107" s="9">
        <v>0</v>
      </c>
      <c r="D1107" s="9">
        <v>0</v>
      </c>
      <c r="E1107" s="9">
        <f t="shared" si="34"/>
        <v>0</v>
      </c>
      <c r="F1107" s="9">
        <v>0</v>
      </c>
      <c r="G1107" s="9">
        <f t="shared" si="35"/>
        <v>0</v>
      </c>
      <c r="H1107" s="10">
        <v>0</v>
      </c>
      <c r="I1107" s="59" t="s">
        <v>14966</v>
      </c>
      <c r="J1107" s="1"/>
    </row>
    <row r="1108" spans="1:10" x14ac:dyDescent="0.25">
      <c r="A1108" s="22" t="s">
        <v>10881</v>
      </c>
      <c r="B1108" s="30" t="s">
        <v>10882</v>
      </c>
      <c r="C1108" s="9">
        <v>501860</v>
      </c>
      <c r="D1108" s="9">
        <v>308300</v>
      </c>
      <c r="E1108" s="9">
        <f t="shared" si="34"/>
        <v>193560</v>
      </c>
      <c r="F1108" s="9">
        <v>205648</v>
      </c>
      <c r="G1108" s="9">
        <f t="shared" si="35"/>
        <v>-12088</v>
      </c>
      <c r="H1108" s="10">
        <v>-18146</v>
      </c>
      <c r="I1108" s="59" t="s">
        <v>14966</v>
      </c>
      <c r="J1108" s="1"/>
    </row>
    <row r="1109" spans="1:10" x14ac:dyDescent="0.25">
      <c r="A1109" s="22" t="s">
        <v>10879</v>
      </c>
      <c r="B1109" s="30" t="s">
        <v>10880</v>
      </c>
      <c r="C1109" s="9">
        <v>4417104</v>
      </c>
      <c r="D1109" s="9">
        <v>3535525</v>
      </c>
      <c r="E1109" s="9">
        <f t="shared" si="34"/>
        <v>881579</v>
      </c>
      <c r="F1109" s="9">
        <v>838261</v>
      </c>
      <c r="G1109" s="9">
        <f t="shared" si="35"/>
        <v>43318</v>
      </c>
      <c r="H1109" s="10">
        <v>192049</v>
      </c>
      <c r="I1109" s="59" t="s">
        <v>14966</v>
      </c>
      <c r="J1109" s="1"/>
    </row>
    <row r="1110" spans="1:10" x14ac:dyDescent="0.25">
      <c r="A1110" s="22" t="s">
        <v>10877</v>
      </c>
      <c r="B1110" s="30" t="s">
        <v>10878</v>
      </c>
      <c r="C1110" s="9">
        <v>1466480</v>
      </c>
      <c r="D1110" s="9">
        <v>860604</v>
      </c>
      <c r="E1110" s="9">
        <f t="shared" si="34"/>
        <v>605876</v>
      </c>
      <c r="F1110" s="9">
        <v>702657</v>
      </c>
      <c r="G1110" s="9">
        <f t="shared" si="35"/>
        <v>-96781</v>
      </c>
      <c r="H1110" s="10">
        <v>-108817</v>
      </c>
      <c r="I1110" s="59" t="s">
        <v>14966</v>
      </c>
      <c r="J1110" s="1"/>
    </row>
    <row r="1111" spans="1:10" x14ac:dyDescent="0.25">
      <c r="A1111" s="22" t="s">
        <v>10875</v>
      </c>
      <c r="B1111" s="30" t="s">
        <v>10876</v>
      </c>
      <c r="C1111" s="9">
        <v>3193867</v>
      </c>
      <c r="D1111" s="9">
        <v>2410126</v>
      </c>
      <c r="E1111" s="9">
        <f t="shared" si="34"/>
        <v>783741</v>
      </c>
      <c r="F1111" s="9">
        <v>586490</v>
      </c>
      <c r="G1111" s="9">
        <f t="shared" si="35"/>
        <v>197251</v>
      </c>
      <c r="H1111" s="10">
        <v>127510</v>
      </c>
      <c r="I1111" s="59" t="s">
        <v>14966</v>
      </c>
      <c r="J1111" s="1"/>
    </row>
    <row r="1112" spans="1:10" x14ac:dyDescent="0.25">
      <c r="A1112" s="22" t="s">
        <v>10873</v>
      </c>
      <c r="B1112" s="30" t="s">
        <v>10874</v>
      </c>
      <c r="C1112" s="9">
        <v>2326606</v>
      </c>
      <c r="D1112" s="9">
        <v>1781971</v>
      </c>
      <c r="E1112" s="9">
        <f t="shared" si="34"/>
        <v>544635</v>
      </c>
      <c r="F1112" s="9">
        <v>494047</v>
      </c>
      <c r="G1112" s="9">
        <f t="shared" si="35"/>
        <v>50588</v>
      </c>
      <c r="H1112" s="10">
        <v>7625</v>
      </c>
      <c r="I1112" s="59" t="s">
        <v>14966</v>
      </c>
      <c r="J1112" s="1"/>
    </row>
    <row r="1113" spans="1:10" x14ac:dyDescent="0.25">
      <c r="A1113" s="22" t="s">
        <v>10871</v>
      </c>
      <c r="B1113" s="30" t="s">
        <v>10872</v>
      </c>
      <c r="C1113" s="9">
        <v>1785763</v>
      </c>
      <c r="D1113" s="9">
        <v>515001</v>
      </c>
      <c r="E1113" s="9">
        <f t="shared" si="34"/>
        <v>1270762</v>
      </c>
      <c r="F1113" s="9">
        <v>519380</v>
      </c>
      <c r="G1113" s="9">
        <f t="shared" si="35"/>
        <v>751382</v>
      </c>
      <c r="H1113" s="10">
        <v>727405</v>
      </c>
      <c r="I1113" s="59" t="s">
        <v>14966</v>
      </c>
      <c r="J1113" s="1"/>
    </row>
    <row r="1114" spans="1:10" x14ac:dyDescent="0.25">
      <c r="A1114" s="22" t="s">
        <v>10869</v>
      </c>
      <c r="B1114" s="30" t="s">
        <v>10870</v>
      </c>
      <c r="C1114" s="9">
        <v>5590056</v>
      </c>
      <c r="D1114" s="9">
        <v>2800775</v>
      </c>
      <c r="E1114" s="9">
        <f t="shared" si="34"/>
        <v>2789281</v>
      </c>
      <c r="F1114" s="9">
        <v>2199971</v>
      </c>
      <c r="G1114" s="9">
        <f t="shared" si="35"/>
        <v>589310</v>
      </c>
      <c r="H1114" s="10">
        <v>491722</v>
      </c>
      <c r="I1114" s="59" t="s">
        <v>14966</v>
      </c>
      <c r="J1114" s="1"/>
    </row>
    <row r="1115" spans="1:10" x14ac:dyDescent="0.25">
      <c r="A1115" s="22" t="s">
        <v>10867</v>
      </c>
      <c r="B1115" s="30" t="s">
        <v>10868</v>
      </c>
      <c r="C1115" s="9">
        <v>154944</v>
      </c>
      <c r="D1115" s="9">
        <v>37255</v>
      </c>
      <c r="E1115" s="9">
        <f t="shared" si="34"/>
        <v>117689</v>
      </c>
      <c r="F1115" s="9">
        <v>137867</v>
      </c>
      <c r="G1115" s="9">
        <f t="shared" si="35"/>
        <v>-20178</v>
      </c>
      <c r="H1115" s="10">
        <v>-12814</v>
      </c>
      <c r="I1115" s="59" t="s">
        <v>14966</v>
      </c>
      <c r="J1115" s="1"/>
    </row>
    <row r="1116" spans="1:10" x14ac:dyDescent="0.25">
      <c r="A1116" s="22" t="s">
        <v>10865</v>
      </c>
      <c r="B1116" s="30" t="s">
        <v>10866</v>
      </c>
      <c r="C1116" s="9">
        <v>1237096</v>
      </c>
      <c r="D1116" s="9">
        <v>0</v>
      </c>
      <c r="E1116" s="9">
        <f t="shared" si="34"/>
        <v>1237096</v>
      </c>
      <c r="F1116" s="9">
        <v>881817</v>
      </c>
      <c r="G1116" s="9">
        <f t="shared" si="35"/>
        <v>355279</v>
      </c>
      <c r="H1116" s="10">
        <v>346154</v>
      </c>
      <c r="I1116" s="59" t="s">
        <v>14966</v>
      </c>
      <c r="J1116" s="1"/>
    </row>
    <row r="1117" spans="1:10" x14ac:dyDescent="0.25">
      <c r="A1117" s="22" t="s">
        <v>10863</v>
      </c>
      <c r="B1117" s="30" t="s">
        <v>10864</v>
      </c>
      <c r="C1117" s="9">
        <v>4567954</v>
      </c>
      <c r="D1117" s="9">
        <v>2011142</v>
      </c>
      <c r="E1117" s="9">
        <f t="shared" si="34"/>
        <v>2556812</v>
      </c>
      <c r="F1117" s="9">
        <v>2185437</v>
      </c>
      <c r="G1117" s="9">
        <f t="shared" si="35"/>
        <v>371375</v>
      </c>
      <c r="H1117" s="10">
        <v>293250</v>
      </c>
      <c r="I1117" s="59" t="s">
        <v>14966</v>
      </c>
      <c r="J1117" s="1"/>
    </row>
    <row r="1118" spans="1:10" x14ac:dyDescent="0.25">
      <c r="A1118" s="22" t="s">
        <v>10861</v>
      </c>
      <c r="B1118" s="30" t="s">
        <v>10862</v>
      </c>
      <c r="C1118" s="9">
        <v>364560</v>
      </c>
      <c r="D1118" s="9">
        <v>250907</v>
      </c>
      <c r="E1118" s="9">
        <f t="shared" si="34"/>
        <v>113653</v>
      </c>
      <c r="F1118" s="9">
        <v>60629</v>
      </c>
      <c r="G1118" s="9">
        <f t="shared" si="35"/>
        <v>53024</v>
      </c>
      <c r="H1118" s="10">
        <v>40264</v>
      </c>
      <c r="I1118" s="59" t="s">
        <v>14966</v>
      </c>
      <c r="J1118" s="1"/>
    </row>
    <row r="1119" spans="1:10" x14ac:dyDescent="0.25">
      <c r="A1119" s="22" t="s">
        <v>10859</v>
      </c>
      <c r="B1119" s="30" t="s">
        <v>10860</v>
      </c>
      <c r="C1119" s="9">
        <v>20524</v>
      </c>
      <c r="D1119" s="9">
        <v>350173</v>
      </c>
      <c r="E1119" s="9">
        <f t="shared" si="34"/>
        <v>-329649</v>
      </c>
      <c r="F1119" s="9">
        <v>113102</v>
      </c>
      <c r="G1119" s="9">
        <f t="shared" si="35"/>
        <v>-442751</v>
      </c>
      <c r="H1119" s="10">
        <v>-453172</v>
      </c>
      <c r="I1119" s="59" t="s">
        <v>14966</v>
      </c>
      <c r="J1119" s="1"/>
    </row>
    <row r="1120" spans="1:10" x14ac:dyDescent="0.25">
      <c r="A1120" s="22" t="s">
        <v>10857</v>
      </c>
      <c r="B1120" s="30" t="s">
        <v>10858</v>
      </c>
      <c r="C1120" s="9">
        <v>3081779</v>
      </c>
      <c r="D1120" s="9">
        <v>1786070</v>
      </c>
      <c r="E1120" s="9">
        <f t="shared" si="34"/>
        <v>1295709</v>
      </c>
      <c r="F1120" s="9">
        <v>945331</v>
      </c>
      <c r="G1120" s="9">
        <f t="shared" si="35"/>
        <v>350378</v>
      </c>
      <c r="H1120" s="10">
        <v>272332</v>
      </c>
      <c r="I1120" s="59" t="s">
        <v>14966</v>
      </c>
      <c r="J1120" s="1"/>
    </row>
    <row r="1121" spans="1:10" x14ac:dyDescent="0.25">
      <c r="A1121" s="22" t="s">
        <v>10855</v>
      </c>
      <c r="B1121" s="30" t="s">
        <v>10856</v>
      </c>
      <c r="C1121" s="9">
        <v>19585495</v>
      </c>
      <c r="D1121" s="9">
        <v>15258584</v>
      </c>
      <c r="E1121" s="9">
        <f t="shared" si="34"/>
        <v>4326911</v>
      </c>
      <c r="F1121" s="9">
        <v>1671992</v>
      </c>
      <c r="G1121" s="9">
        <f t="shared" si="35"/>
        <v>2654919</v>
      </c>
      <c r="H1121" s="10">
        <v>2025969</v>
      </c>
      <c r="I1121" s="59" t="s">
        <v>14966</v>
      </c>
      <c r="J1121" s="1"/>
    </row>
    <row r="1122" spans="1:10" x14ac:dyDescent="0.25">
      <c r="A1122" s="22" t="s">
        <v>10853</v>
      </c>
      <c r="B1122" s="30" t="s">
        <v>10854</v>
      </c>
      <c r="C1122" s="9">
        <v>67505</v>
      </c>
      <c r="D1122" s="9">
        <v>2642</v>
      </c>
      <c r="E1122" s="9">
        <f t="shared" si="34"/>
        <v>64863</v>
      </c>
      <c r="F1122" s="9">
        <v>50412</v>
      </c>
      <c r="G1122" s="9">
        <f t="shared" si="35"/>
        <v>14451</v>
      </c>
      <c r="H1122" s="10">
        <v>14451</v>
      </c>
      <c r="I1122" s="59" t="s">
        <v>14966</v>
      </c>
      <c r="J1122" s="1"/>
    </row>
    <row r="1123" spans="1:10" x14ac:dyDescent="0.25">
      <c r="A1123" s="22" t="s">
        <v>10851</v>
      </c>
      <c r="B1123" s="30" t="s">
        <v>10852</v>
      </c>
      <c r="C1123" s="9">
        <v>734341</v>
      </c>
      <c r="D1123" s="9">
        <v>376035</v>
      </c>
      <c r="E1123" s="9">
        <f t="shared" si="34"/>
        <v>358306</v>
      </c>
      <c r="F1123" s="9">
        <v>360014</v>
      </c>
      <c r="G1123" s="9">
        <f t="shared" si="35"/>
        <v>-1708</v>
      </c>
      <c r="H1123" s="10">
        <v>-48218</v>
      </c>
      <c r="I1123" s="59" t="s">
        <v>14966</v>
      </c>
      <c r="J1123" s="1"/>
    </row>
    <row r="1124" spans="1:10" x14ac:dyDescent="0.25">
      <c r="A1124" s="22" t="s">
        <v>10849</v>
      </c>
      <c r="B1124" s="30" t="s">
        <v>10850</v>
      </c>
      <c r="C1124" s="9">
        <v>931524</v>
      </c>
      <c r="D1124" s="9">
        <v>276907</v>
      </c>
      <c r="E1124" s="9">
        <f t="shared" si="34"/>
        <v>654617</v>
      </c>
      <c r="F1124" s="9">
        <v>585288</v>
      </c>
      <c r="G1124" s="9">
        <f t="shared" si="35"/>
        <v>69329</v>
      </c>
      <c r="H1124" s="10">
        <v>17338</v>
      </c>
      <c r="I1124" s="59" t="s">
        <v>14966</v>
      </c>
      <c r="J1124" s="1"/>
    </row>
    <row r="1125" spans="1:10" x14ac:dyDescent="0.25">
      <c r="A1125" s="22" t="s">
        <v>10847</v>
      </c>
      <c r="B1125" s="30" t="s">
        <v>10848</v>
      </c>
      <c r="C1125" s="9">
        <v>107191</v>
      </c>
      <c r="D1125" s="9">
        <v>45549</v>
      </c>
      <c r="E1125" s="9">
        <f t="shared" si="34"/>
        <v>61642</v>
      </c>
      <c r="F1125" s="9">
        <v>36345</v>
      </c>
      <c r="G1125" s="9">
        <f t="shared" si="35"/>
        <v>25297</v>
      </c>
      <c r="H1125" s="10">
        <v>25297</v>
      </c>
      <c r="I1125" s="59" t="s">
        <v>14966</v>
      </c>
      <c r="J1125" s="1"/>
    </row>
    <row r="1126" spans="1:10" x14ac:dyDescent="0.25">
      <c r="A1126" s="22" t="s">
        <v>10845</v>
      </c>
      <c r="B1126" s="30" t="s">
        <v>10846</v>
      </c>
      <c r="C1126" s="9">
        <v>154361</v>
      </c>
      <c r="D1126" s="9">
        <v>107831</v>
      </c>
      <c r="E1126" s="9">
        <f t="shared" si="34"/>
        <v>46530</v>
      </c>
      <c r="F1126" s="9">
        <v>56575</v>
      </c>
      <c r="G1126" s="9">
        <f t="shared" si="35"/>
        <v>-10045</v>
      </c>
      <c r="H1126" s="10">
        <v>-5845</v>
      </c>
      <c r="I1126" s="59" t="s">
        <v>14966</v>
      </c>
      <c r="J1126" s="1"/>
    </row>
    <row r="1127" spans="1:10" x14ac:dyDescent="0.25">
      <c r="A1127" s="22" t="s">
        <v>10843</v>
      </c>
      <c r="B1127" s="30" t="s">
        <v>10844</v>
      </c>
      <c r="C1127" s="9">
        <v>919918</v>
      </c>
      <c r="D1127" s="9">
        <v>655746</v>
      </c>
      <c r="E1127" s="9">
        <f t="shared" si="34"/>
        <v>264172</v>
      </c>
      <c r="F1127" s="9">
        <v>341083</v>
      </c>
      <c r="G1127" s="9">
        <f t="shared" si="35"/>
        <v>-76911</v>
      </c>
      <c r="H1127" s="10">
        <v>1723</v>
      </c>
      <c r="I1127" s="59" t="s">
        <v>14966</v>
      </c>
      <c r="J1127" s="1"/>
    </row>
    <row r="1128" spans="1:10" x14ac:dyDescent="0.25">
      <c r="A1128" s="22" t="s">
        <v>10841</v>
      </c>
      <c r="B1128" s="30" t="s">
        <v>10842</v>
      </c>
      <c r="C1128" s="9">
        <v>3478663</v>
      </c>
      <c r="D1128" s="9">
        <v>0</v>
      </c>
      <c r="E1128" s="9">
        <f t="shared" si="34"/>
        <v>3478663</v>
      </c>
      <c r="F1128" s="9">
        <v>3374852</v>
      </c>
      <c r="G1128" s="9">
        <f t="shared" si="35"/>
        <v>103811</v>
      </c>
      <c r="H1128" s="10">
        <v>170495</v>
      </c>
      <c r="I1128" s="59" t="s">
        <v>14966</v>
      </c>
      <c r="J1128" s="1"/>
    </row>
    <row r="1129" spans="1:10" x14ac:dyDescent="0.25">
      <c r="A1129" s="22" t="s">
        <v>10839</v>
      </c>
      <c r="B1129" s="30" t="s">
        <v>10840</v>
      </c>
      <c r="C1129" s="9">
        <v>2412365</v>
      </c>
      <c r="D1129" s="9">
        <v>1131805</v>
      </c>
      <c r="E1129" s="9">
        <f t="shared" si="34"/>
        <v>1280560</v>
      </c>
      <c r="F1129" s="9">
        <v>1146611</v>
      </c>
      <c r="G1129" s="9">
        <f t="shared" si="35"/>
        <v>133949</v>
      </c>
      <c r="H1129" s="10">
        <v>96435</v>
      </c>
      <c r="I1129" s="59" t="s">
        <v>14966</v>
      </c>
      <c r="J1129" s="1"/>
    </row>
    <row r="1130" spans="1:10" x14ac:dyDescent="0.25">
      <c r="A1130" s="22" t="s">
        <v>10837</v>
      </c>
      <c r="B1130" s="30" t="s">
        <v>10838</v>
      </c>
      <c r="C1130" s="9">
        <v>257671</v>
      </c>
      <c r="D1130" s="9">
        <v>119283</v>
      </c>
      <c r="E1130" s="9">
        <f t="shared" si="34"/>
        <v>138388</v>
      </c>
      <c r="F1130" s="9">
        <v>132168</v>
      </c>
      <c r="G1130" s="9">
        <f t="shared" si="35"/>
        <v>6220</v>
      </c>
      <c r="H1130" s="10">
        <v>5489</v>
      </c>
      <c r="I1130" s="59" t="s">
        <v>14966</v>
      </c>
      <c r="J1130" s="1"/>
    </row>
    <row r="1131" spans="1:10" x14ac:dyDescent="0.25">
      <c r="A1131" s="22" t="s">
        <v>10835</v>
      </c>
      <c r="B1131" s="30" t="s">
        <v>10836</v>
      </c>
      <c r="C1131" s="9">
        <v>92997</v>
      </c>
      <c r="D1131" s="9">
        <v>49798</v>
      </c>
      <c r="E1131" s="9">
        <f t="shared" si="34"/>
        <v>43199</v>
      </c>
      <c r="F1131" s="9">
        <v>33456</v>
      </c>
      <c r="G1131" s="9">
        <f t="shared" si="35"/>
        <v>9743</v>
      </c>
      <c r="H1131" s="10">
        <v>8059</v>
      </c>
      <c r="I1131" s="59" t="s">
        <v>14966</v>
      </c>
      <c r="J1131" s="1"/>
    </row>
    <row r="1132" spans="1:10" x14ac:dyDescent="0.25">
      <c r="A1132" s="22" t="s">
        <v>10833</v>
      </c>
      <c r="B1132" s="30" t="s">
        <v>10834</v>
      </c>
      <c r="C1132" s="9">
        <v>1161887</v>
      </c>
      <c r="D1132" s="9">
        <v>538361</v>
      </c>
      <c r="E1132" s="9">
        <f t="shared" si="34"/>
        <v>623526</v>
      </c>
      <c r="F1132" s="9">
        <v>585657</v>
      </c>
      <c r="G1132" s="9">
        <f t="shared" si="35"/>
        <v>37869</v>
      </c>
      <c r="H1132" s="10">
        <v>41271</v>
      </c>
      <c r="I1132" s="59" t="s">
        <v>14966</v>
      </c>
      <c r="J1132" s="1"/>
    </row>
    <row r="1133" spans="1:10" x14ac:dyDescent="0.25">
      <c r="A1133" s="22" t="s">
        <v>10831</v>
      </c>
      <c r="B1133" s="30" t="s">
        <v>10832</v>
      </c>
      <c r="C1133" s="9">
        <v>917908</v>
      </c>
      <c r="D1133" s="9">
        <v>0</v>
      </c>
      <c r="E1133" s="9">
        <f t="shared" si="34"/>
        <v>917908</v>
      </c>
      <c r="F1133" s="9">
        <v>887649</v>
      </c>
      <c r="G1133" s="9">
        <f t="shared" si="35"/>
        <v>30259</v>
      </c>
      <c r="H1133" s="10">
        <v>25012</v>
      </c>
      <c r="I1133" s="59" t="s">
        <v>14966</v>
      </c>
      <c r="J1133" s="1"/>
    </row>
    <row r="1134" spans="1:10" x14ac:dyDescent="0.25">
      <c r="A1134" s="22" t="s">
        <v>10829</v>
      </c>
      <c r="B1134" s="30" t="s">
        <v>10830</v>
      </c>
      <c r="C1134" s="9">
        <v>131598</v>
      </c>
      <c r="D1134" s="9">
        <v>45465</v>
      </c>
      <c r="E1134" s="9">
        <f t="shared" si="34"/>
        <v>86133</v>
      </c>
      <c r="F1134" s="9">
        <v>38125</v>
      </c>
      <c r="G1134" s="9">
        <f t="shared" si="35"/>
        <v>48008</v>
      </c>
      <c r="H1134" s="10">
        <v>48008</v>
      </c>
      <c r="I1134" s="59" t="s">
        <v>14966</v>
      </c>
      <c r="J1134" s="1"/>
    </row>
    <row r="1135" spans="1:10" x14ac:dyDescent="0.25">
      <c r="A1135" s="22" t="s">
        <v>10827</v>
      </c>
      <c r="B1135" s="30" t="s">
        <v>10828</v>
      </c>
      <c r="C1135" s="9">
        <v>53826852</v>
      </c>
      <c r="D1135" s="9">
        <v>48551723</v>
      </c>
      <c r="E1135" s="9">
        <f t="shared" si="34"/>
        <v>5275129</v>
      </c>
      <c r="F1135" s="9">
        <v>5180797</v>
      </c>
      <c r="G1135" s="9">
        <f t="shared" si="35"/>
        <v>94332</v>
      </c>
      <c r="H1135" s="10">
        <v>564044</v>
      </c>
      <c r="I1135" s="59" t="s">
        <v>14966</v>
      </c>
      <c r="J1135" s="1"/>
    </row>
    <row r="1136" spans="1:10" x14ac:dyDescent="0.25">
      <c r="A1136" s="22" t="s">
        <v>10825</v>
      </c>
      <c r="B1136" s="30" t="s">
        <v>10826</v>
      </c>
      <c r="C1136" s="9">
        <v>21591638</v>
      </c>
      <c r="D1136" s="9">
        <v>18935313</v>
      </c>
      <c r="E1136" s="9">
        <f t="shared" si="34"/>
        <v>2656325</v>
      </c>
      <c r="F1136" s="9">
        <v>2870271</v>
      </c>
      <c r="G1136" s="9">
        <f t="shared" si="35"/>
        <v>-213946</v>
      </c>
      <c r="H1136" s="10">
        <v>734862</v>
      </c>
      <c r="I1136" s="59" t="s">
        <v>14966</v>
      </c>
      <c r="J1136" s="1"/>
    </row>
    <row r="1137" spans="1:10" x14ac:dyDescent="0.25">
      <c r="A1137" s="22" t="s">
        <v>10823</v>
      </c>
      <c r="B1137" s="30" t="s">
        <v>10824</v>
      </c>
      <c r="C1137" s="9">
        <v>19105383</v>
      </c>
      <c r="D1137" s="9">
        <v>15160348</v>
      </c>
      <c r="E1137" s="9">
        <f t="shared" si="34"/>
        <v>3945035</v>
      </c>
      <c r="F1137" s="9">
        <v>2355448</v>
      </c>
      <c r="G1137" s="9">
        <f t="shared" si="35"/>
        <v>1589587</v>
      </c>
      <c r="H1137" s="10">
        <v>1383688</v>
      </c>
      <c r="I1137" s="59" t="s">
        <v>14966</v>
      </c>
      <c r="J1137" s="1"/>
    </row>
    <row r="1138" spans="1:10" x14ac:dyDescent="0.25">
      <c r="A1138" s="22" t="s">
        <v>10821</v>
      </c>
      <c r="B1138" s="30" t="s">
        <v>10822</v>
      </c>
      <c r="C1138" s="9">
        <v>0</v>
      </c>
      <c r="D1138" s="9">
        <v>0</v>
      </c>
      <c r="E1138" s="9">
        <f t="shared" si="34"/>
        <v>0</v>
      </c>
      <c r="F1138" s="9">
        <v>0</v>
      </c>
      <c r="G1138" s="9">
        <f t="shared" si="35"/>
        <v>0</v>
      </c>
      <c r="H1138" s="10">
        <v>0</v>
      </c>
      <c r="I1138" s="59" t="s">
        <v>14966</v>
      </c>
      <c r="J1138" s="1"/>
    </row>
    <row r="1139" spans="1:10" x14ac:dyDescent="0.25">
      <c r="A1139" s="22" t="s">
        <v>10819</v>
      </c>
      <c r="B1139" s="30" t="s">
        <v>10820</v>
      </c>
      <c r="C1139" s="9">
        <v>49153</v>
      </c>
      <c r="D1139" s="9">
        <v>5754</v>
      </c>
      <c r="E1139" s="9">
        <f t="shared" si="34"/>
        <v>43399</v>
      </c>
      <c r="F1139" s="9">
        <v>37772</v>
      </c>
      <c r="G1139" s="9">
        <f t="shared" si="35"/>
        <v>5627</v>
      </c>
      <c r="H1139" s="10">
        <v>5520</v>
      </c>
      <c r="I1139" s="59" t="s">
        <v>14966</v>
      </c>
      <c r="J1139" s="1"/>
    </row>
    <row r="1140" spans="1:10" x14ac:dyDescent="0.25">
      <c r="A1140" s="22" t="s">
        <v>10817</v>
      </c>
      <c r="B1140" s="30" t="s">
        <v>10818</v>
      </c>
      <c r="C1140" s="9">
        <v>226218</v>
      </c>
      <c r="D1140" s="9">
        <v>47189</v>
      </c>
      <c r="E1140" s="9">
        <f t="shared" si="34"/>
        <v>179029</v>
      </c>
      <c r="F1140" s="9">
        <v>157400</v>
      </c>
      <c r="G1140" s="9">
        <f t="shared" si="35"/>
        <v>21629</v>
      </c>
      <c r="H1140" s="10">
        <v>27781</v>
      </c>
      <c r="I1140" s="59" t="s">
        <v>14966</v>
      </c>
      <c r="J1140" s="1"/>
    </row>
    <row r="1141" spans="1:10" x14ac:dyDescent="0.25">
      <c r="A1141" s="22" t="s">
        <v>10815</v>
      </c>
      <c r="B1141" s="30" t="s">
        <v>10816</v>
      </c>
      <c r="C1141" s="9">
        <v>144808</v>
      </c>
      <c r="D1141" s="9">
        <v>24058</v>
      </c>
      <c r="E1141" s="9">
        <f t="shared" si="34"/>
        <v>120750</v>
      </c>
      <c r="F1141" s="9">
        <v>99953</v>
      </c>
      <c r="G1141" s="9">
        <f t="shared" si="35"/>
        <v>20797</v>
      </c>
      <c r="H1141" s="10">
        <v>12882</v>
      </c>
      <c r="I1141" s="59" t="s">
        <v>14966</v>
      </c>
      <c r="J1141" s="1"/>
    </row>
    <row r="1142" spans="1:10" x14ac:dyDescent="0.25">
      <c r="A1142" s="22" t="s">
        <v>10813</v>
      </c>
      <c r="B1142" s="30" t="s">
        <v>10814</v>
      </c>
      <c r="C1142" s="9">
        <v>1527086</v>
      </c>
      <c r="D1142" s="9">
        <v>967849</v>
      </c>
      <c r="E1142" s="9">
        <f t="shared" si="34"/>
        <v>559237</v>
      </c>
      <c r="F1142" s="9">
        <v>75753</v>
      </c>
      <c r="G1142" s="9">
        <f t="shared" si="35"/>
        <v>483484</v>
      </c>
      <c r="H1142" s="10">
        <v>454079</v>
      </c>
      <c r="I1142" s="59" t="s">
        <v>14966</v>
      </c>
      <c r="J1142" s="1"/>
    </row>
    <row r="1143" spans="1:10" x14ac:dyDescent="0.25">
      <c r="A1143" s="22" t="s">
        <v>10811</v>
      </c>
      <c r="B1143" s="30" t="s">
        <v>10812</v>
      </c>
      <c r="C1143" s="9">
        <v>1611934</v>
      </c>
      <c r="D1143" s="9">
        <v>1055715</v>
      </c>
      <c r="E1143" s="9">
        <f t="shared" si="34"/>
        <v>556219</v>
      </c>
      <c r="F1143" s="9">
        <v>469174</v>
      </c>
      <c r="G1143" s="9">
        <f t="shared" si="35"/>
        <v>87045</v>
      </c>
      <c r="H1143" s="10">
        <v>114225</v>
      </c>
      <c r="I1143" s="59" t="s">
        <v>14966</v>
      </c>
      <c r="J1143" s="1"/>
    </row>
    <row r="1144" spans="1:10" x14ac:dyDescent="0.25">
      <c r="A1144" s="22" t="s">
        <v>10809</v>
      </c>
      <c r="B1144" s="30" t="s">
        <v>10810</v>
      </c>
      <c r="C1144" s="9">
        <v>2730385</v>
      </c>
      <c r="D1144" s="9">
        <v>1844493</v>
      </c>
      <c r="E1144" s="9">
        <f t="shared" si="34"/>
        <v>885892</v>
      </c>
      <c r="F1144" s="9">
        <v>305831</v>
      </c>
      <c r="G1144" s="9">
        <f t="shared" si="35"/>
        <v>580061</v>
      </c>
      <c r="H1144" s="10">
        <v>579801</v>
      </c>
      <c r="I1144" s="59" t="s">
        <v>14966</v>
      </c>
      <c r="J1144" s="1"/>
    </row>
    <row r="1145" spans="1:10" x14ac:dyDescent="0.25">
      <c r="A1145" s="22" t="s">
        <v>10807</v>
      </c>
      <c r="B1145" s="30" t="s">
        <v>10808</v>
      </c>
      <c r="C1145" s="9">
        <v>2478382</v>
      </c>
      <c r="D1145" s="9">
        <v>1782711</v>
      </c>
      <c r="E1145" s="9">
        <f t="shared" si="34"/>
        <v>695671</v>
      </c>
      <c r="F1145" s="9">
        <v>606287</v>
      </c>
      <c r="G1145" s="9">
        <f t="shared" si="35"/>
        <v>89384</v>
      </c>
      <c r="H1145" s="10">
        <v>121974</v>
      </c>
      <c r="I1145" s="59" t="s">
        <v>14966</v>
      </c>
      <c r="J1145" s="1"/>
    </row>
    <row r="1146" spans="1:10" x14ac:dyDescent="0.25">
      <c r="A1146" s="22" t="s">
        <v>10805</v>
      </c>
      <c r="B1146" s="30" t="s">
        <v>10806</v>
      </c>
      <c r="C1146" s="9">
        <v>1116577</v>
      </c>
      <c r="D1146" s="9">
        <v>683905</v>
      </c>
      <c r="E1146" s="9">
        <f t="shared" si="34"/>
        <v>432672</v>
      </c>
      <c r="F1146" s="9">
        <v>357338</v>
      </c>
      <c r="G1146" s="9">
        <f t="shared" si="35"/>
        <v>75334</v>
      </c>
      <c r="H1146" s="10">
        <v>38454</v>
      </c>
      <c r="I1146" s="59" t="s">
        <v>14966</v>
      </c>
      <c r="J1146" s="1"/>
    </row>
    <row r="1147" spans="1:10" x14ac:dyDescent="0.25">
      <c r="A1147" s="22" t="s">
        <v>10803</v>
      </c>
      <c r="B1147" s="30" t="s">
        <v>10804</v>
      </c>
      <c r="C1147" s="9">
        <v>251269</v>
      </c>
      <c r="D1147" s="9">
        <v>0</v>
      </c>
      <c r="E1147" s="9">
        <f t="shared" si="34"/>
        <v>251269</v>
      </c>
      <c r="F1147" s="9">
        <v>229669</v>
      </c>
      <c r="G1147" s="9">
        <f t="shared" si="35"/>
        <v>21600</v>
      </c>
      <c r="H1147" s="10">
        <v>21600</v>
      </c>
      <c r="I1147" s="59" t="s">
        <v>14966</v>
      </c>
      <c r="J1147" s="1"/>
    </row>
    <row r="1148" spans="1:10" x14ac:dyDescent="0.25">
      <c r="A1148" s="22" t="s">
        <v>10801</v>
      </c>
      <c r="B1148" s="30" t="s">
        <v>10802</v>
      </c>
      <c r="C1148" s="9">
        <v>623005</v>
      </c>
      <c r="D1148" s="9">
        <v>139493</v>
      </c>
      <c r="E1148" s="9">
        <f t="shared" si="34"/>
        <v>483512</v>
      </c>
      <c r="F1148" s="9">
        <v>520374</v>
      </c>
      <c r="G1148" s="9">
        <f t="shared" si="35"/>
        <v>-36862</v>
      </c>
      <c r="H1148" s="10">
        <v>-36506</v>
      </c>
      <c r="I1148" s="59" t="s">
        <v>14966</v>
      </c>
      <c r="J1148" s="1"/>
    </row>
    <row r="1149" spans="1:10" x14ac:dyDescent="0.25">
      <c r="A1149" s="22" t="s">
        <v>10799</v>
      </c>
      <c r="B1149" s="30" t="s">
        <v>10800</v>
      </c>
      <c r="C1149" s="9">
        <v>4161319</v>
      </c>
      <c r="D1149" s="9">
        <v>3579269</v>
      </c>
      <c r="E1149" s="9">
        <f t="shared" si="34"/>
        <v>582050</v>
      </c>
      <c r="F1149" s="9">
        <v>1137483</v>
      </c>
      <c r="G1149" s="9">
        <f t="shared" si="35"/>
        <v>-555433</v>
      </c>
      <c r="H1149" s="10">
        <v>-592145</v>
      </c>
      <c r="I1149" s="59" t="s">
        <v>14966</v>
      </c>
      <c r="J1149" s="1"/>
    </row>
    <row r="1150" spans="1:10" x14ac:dyDescent="0.25">
      <c r="A1150" s="22" t="s">
        <v>10797</v>
      </c>
      <c r="B1150" s="30" t="s">
        <v>10798</v>
      </c>
      <c r="C1150" s="9">
        <v>309982</v>
      </c>
      <c r="D1150" s="9">
        <v>0</v>
      </c>
      <c r="E1150" s="9">
        <f t="shared" si="34"/>
        <v>309982</v>
      </c>
      <c r="F1150" s="9">
        <v>275550</v>
      </c>
      <c r="G1150" s="9">
        <f t="shared" si="35"/>
        <v>34432</v>
      </c>
      <c r="H1150" s="10">
        <v>11202</v>
      </c>
      <c r="I1150" s="59" t="s">
        <v>14966</v>
      </c>
      <c r="J1150" s="1"/>
    </row>
    <row r="1151" spans="1:10" x14ac:dyDescent="0.25">
      <c r="A1151" s="22" t="s">
        <v>10795</v>
      </c>
      <c r="B1151" s="30" t="s">
        <v>10796</v>
      </c>
      <c r="C1151" s="9">
        <v>104873652</v>
      </c>
      <c r="D1151" s="9">
        <v>93376103</v>
      </c>
      <c r="E1151" s="9">
        <f t="shared" si="34"/>
        <v>11497549</v>
      </c>
      <c r="F1151" s="9">
        <v>18630255</v>
      </c>
      <c r="G1151" s="9">
        <f t="shared" si="35"/>
        <v>-7132706</v>
      </c>
      <c r="H1151" s="10">
        <v>2194574</v>
      </c>
      <c r="I1151" s="59" t="s">
        <v>14966</v>
      </c>
      <c r="J1151" s="1"/>
    </row>
    <row r="1152" spans="1:10" x14ac:dyDescent="0.25">
      <c r="A1152" s="22" t="s">
        <v>10793</v>
      </c>
      <c r="B1152" s="30" t="s">
        <v>10794</v>
      </c>
      <c r="C1152" s="9">
        <v>365241</v>
      </c>
      <c r="D1152" s="9">
        <v>58291</v>
      </c>
      <c r="E1152" s="9">
        <f t="shared" si="34"/>
        <v>306950</v>
      </c>
      <c r="F1152" s="9">
        <v>297056</v>
      </c>
      <c r="G1152" s="9">
        <f t="shared" si="35"/>
        <v>9894</v>
      </c>
      <c r="H1152" s="10">
        <v>3800</v>
      </c>
      <c r="I1152" s="59" t="s">
        <v>14966</v>
      </c>
      <c r="J1152" s="1"/>
    </row>
    <row r="1153" spans="1:10" x14ac:dyDescent="0.25">
      <c r="A1153" s="22" t="s">
        <v>10791</v>
      </c>
      <c r="B1153" s="30" t="s">
        <v>10792</v>
      </c>
      <c r="C1153" s="9">
        <v>159079</v>
      </c>
      <c r="D1153" s="9">
        <v>94929</v>
      </c>
      <c r="E1153" s="9">
        <f t="shared" si="34"/>
        <v>64150</v>
      </c>
      <c r="F1153" s="9">
        <v>41115</v>
      </c>
      <c r="G1153" s="9">
        <f t="shared" si="35"/>
        <v>23035</v>
      </c>
      <c r="H1153" s="10">
        <v>6275</v>
      </c>
      <c r="I1153" s="59" t="s">
        <v>14966</v>
      </c>
      <c r="J1153" s="1"/>
    </row>
    <row r="1154" spans="1:10" x14ac:dyDescent="0.25">
      <c r="A1154" s="22" t="s">
        <v>10789</v>
      </c>
      <c r="B1154" s="30" t="s">
        <v>10790</v>
      </c>
      <c r="C1154" s="9">
        <v>1388289</v>
      </c>
      <c r="D1154" s="9">
        <v>1016883</v>
      </c>
      <c r="E1154" s="9">
        <f t="shared" si="34"/>
        <v>371406</v>
      </c>
      <c r="F1154" s="9">
        <v>96501</v>
      </c>
      <c r="G1154" s="9">
        <f t="shared" si="35"/>
        <v>274905</v>
      </c>
      <c r="H1154" s="10">
        <v>267939</v>
      </c>
      <c r="I1154" s="59" t="s">
        <v>14966</v>
      </c>
      <c r="J1154" s="1"/>
    </row>
    <row r="1155" spans="1:10" x14ac:dyDescent="0.25">
      <c r="A1155" s="22" t="s">
        <v>10787</v>
      </c>
      <c r="B1155" s="30" t="s">
        <v>10788</v>
      </c>
      <c r="C1155" s="9">
        <v>3244571</v>
      </c>
      <c r="D1155" s="9">
        <v>2594799</v>
      </c>
      <c r="E1155" s="9">
        <f t="shared" si="34"/>
        <v>649772</v>
      </c>
      <c r="F1155" s="9">
        <v>482018</v>
      </c>
      <c r="G1155" s="9">
        <f t="shared" si="35"/>
        <v>167754</v>
      </c>
      <c r="H1155" s="10">
        <v>154109</v>
      </c>
      <c r="I1155" s="59" t="s">
        <v>14966</v>
      </c>
      <c r="J1155" s="1"/>
    </row>
    <row r="1156" spans="1:10" x14ac:dyDescent="0.25">
      <c r="A1156" s="22" t="s">
        <v>10785</v>
      </c>
      <c r="B1156" s="30" t="s">
        <v>10786</v>
      </c>
      <c r="C1156" s="9">
        <v>125714</v>
      </c>
      <c r="D1156" s="9">
        <v>9969</v>
      </c>
      <c r="E1156" s="9">
        <f t="shared" si="34"/>
        <v>115745</v>
      </c>
      <c r="F1156" s="9">
        <v>73617</v>
      </c>
      <c r="G1156" s="9">
        <f t="shared" si="35"/>
        <v>42128</v>
      </c>
      <c r="H1156" s="10">
        <v>42128</v>
      </c>
      <c r="I1156" s="59" t="s">
        <v>14966</v>
      </c>
      <c r="J1156" s="1"/>
    </row>
    <row r="1157" spans="1:10" x14ac:dyDescent="0.25">
      <c r="A1157" s="22" t="s">
        <v>10783</v>
      </c>
      <c r="B1157" s="30" t="s">
        <v>10784</v>
      </c>
      <c r="C1157" s="9">
        <v>12607</v>
      </c>
      <c r="D1157" s="9">
        <v>22370</v>
      </c>
      <c r="E1157" s="9">
        <f t="shared" si="34"/>
        <v>-9763</v>
      </c>
      <c r="F1157" s="9">
        <v>69985</v>
      </c>
      <c r="G1157" s="9">
        <f t="shared" si="35"/>
        <v>-79748</v>
      </c>
      <c r="H1157" s="10">
        <v>-79748</v>
      </c>
      <c r="I1157" s="59" t="s">
        <v>14966</v>
      </c>
      <c r="J1157" s="1"/>
    </row>
    <row r="1158" spans="1:10" x14ac:dyDescent="0.25">
      <c r="A1158" s="22" t="s">
        <v>10781</v>
      </c>
      <c r="B1158" s="30" t="s">
        <v>10782</v>
      </c>
      <c r="C1158" s="9">
        <v>51758</v>
      </c>
      <c r="D1158" s="9">
        <v>35196</v>
      </c>
      <c r="E1158" s="9">
        <f t="shared" si="34"/>
        <v>16562</v>
      </c>
      <c r="F1158" s="9">
        <v>14078</v>
      </c>
      <c r="G1158" s="9">
        <f t="shared" si="35"/>
        <v>2484</v>
      </c>
      <c r="H1158" s="10">
        <v>2331</v>
      </c>
      <c r="I1158" s="59" t="s">
        <v>14966</v>
      </c>
      <c r="J1158" s="1"/>
    </row>
    <row r="1159" spans="1:10" x14ac:dyDescent="0.25">
      <c r="A1159" s="22" t="s">
        <v>10779</v>
      </c>
      <c r="B1159" s="30" t="s">
        <v>10780</v>
      </c>
      <c r="C1159" s="9">
        <v>8230165</v>
      </c>
      <c r="D1159" s="9">
        <v>5695641</v>
      </c>
      <c r="E1159" s="9">
        <f t="shared" si="34"/>
        <v>2534524</v>
      </c>
      <c r="F1159" s="9">
        <v>1311464</v>
      </c>
      <c r="G1159" s="9">
        <f t="shared" si="35"/>
        <v>1223060</v>
      </c>
      <c r="H1159" s="10">
        <v>-48647</v>
      </c>
      <c r="I1159" s="59" t="s">
        <v>14966</v>
      </c>
      <c r="J1159" s="1"/>
    </row>
    <row r="1160" spans="1:10" x14ac:dyDescent="0.25">
      <c r="A1160" s="22" t="s">
        <v>10777</v>
      </c>
      <c r="B1160" s="30" t="s">
        <v>10778</v>
      </c>
      <c r="C1160" s="9">
        <v>1131781</v>
      </c>
      <c r="D1160" s="9">
        <v>661889</v>
      </c>
      <c r="E1160" s="9">
        <f t="shared" si="34"/>
        <v>469892</v>
      </c>
      <c r="F1160" s="9">
        <v>475424</v>
      </c>
      <c r="G1160" s="9">
        <f t="shared" si="35"/>
        <v>-5532</v>
      </c>
      <c r="H1160" s="10">
        <v>4264</v>
      </c>
      <c r="I1160" s="59" t="s">
        <v>14966</v>
      </c>
      <c r="J1160" s="1"/>
    </row>
    <row r="1161" spans="1:10" x14ac:dyDescent="0.25">
      <c r="A1161" s="22" t="s">
        <v>10775</v>
      </c>
      <c r="B1161" s="30" t="s">
        <v>10776</v>
      </c>
      <c r="C1161" s="9">
        <v>248407</v>
      </c>
      <c r="D1161" s="9">
        <v>162614</v>
      </c>
      <c r="E1161" s="9">
        <f t="shared" si="34"/>
        <v>85793</v>
      </c>
      <c r="F1161" s="9">
        <v>64402</v>
      </c>
      <c r="G1161" s="9">
        <f t="shared" si="35"/>
        <v>21391</v>
      </c>
      <c r="H1161" s="10">
        <v>21391</v>
      </c>
      <c r="I1161" s="59" t="s">
        <v>14966</v>
      </c>
      <c r="J1161" s="1"/>
    </row>
    <row r="1162" spans="1:10" x14ac:dyDescent="0.25">
      <c r="A1162" s="22" t="s">
        <v>10773</v>
      </c>
      <c r="B1162" s="30" t="s">
        <v>10774</v>
      </c>
      <c r="C1162" s="9">
        <v>15495982</v>
      </c>
      <c r="D1162" s="9">
        <v>13413147</v>
      </c>
      <c r="E1162" s="9">
        <f t="shared" si="34"/>
        <v>2082835</v>
      </c>
      <c r="F1162" s="9">
        <v>2563144</v>
      </c>
      <c r="G1162" s="9">
        <f t="shared" si="35"/>
        <v>-480309</v>
      </c>
      <c r="H1162" s="10">
        <v>61448</v>
      </c>
      <c r="I1162" s="59" t="s">
        <v>14966</v>
      </c>
      <c r="J1162" s="1"/>
    </row>
    <row r="1163" spans="1:10" x14ac:dyDescent="0.25">
      <c r="A1163" s="22" t="s">
        <v>10771</v>
      </c>
      <c r="B1163" s="30" t="s">
        <v>10772</v>
      </c>
      <c r="C1163" s="9">
        <v>346423</v>
      </c>
      <c r="D1163" s="9">
        <v>13345</v>
      </c>
      <c r="E1163" s="9">
        <f t="shared" si="34"/>
        <v>333078</v>
      </c>
      <c r="F1163" s="9">
        <v>318013</v>
      </c>
      <c r="G1163" s="9">
        <f t="shared" si="35"/>
        <v>15065</v>
      </c>
      <c r="H1163" s="10">
        <v>13482</v>
      </c>
      <c r="I1163" s="59" t="s">
        <v>14966</v>
      </c>
      <c r="J1163" s="1"/>
    </row>
    <row r="1164" spans="1:10" x14ac:dyDescent="0.25">
      <c r="A1164" s="22" t="s">
        <v>10769</v>
      </c>
      <c r="B1164" s="30" t="s">
        <v>10770</v>
      </c>
      <c r="C1164" s="9">
        <v>936677</v>
      </c>
      <c r="D1164" s="9">
        <v>68332</v>
      </c>
      <c r="E1164" s="9">
        <f t="shared" si="34"/>
        <v>868345</v>
      </c>
      <c r="F1164" s="9">
        <v>740020</v>
      </c>
      <c r="G1164" s="9">
        <f t="shared" si="35"/>
        <v>128325</v>
      </c>
      <c r="H1164" s="10">
        <v>-70789</v>
      </c>
      <c r="I1164" s="59" t="s">
        <v>14966</v>
      </c>
      <c r="J1164" s="1"/>
    </row>
    <row r="1165" spans="1:10" x14ac:dyDescent="0.25">
      <c r="A1165" s="22" t="s">
        <v>10767</v>
      </c>
      <c r="B1165" s="30" t="s">
        <v>10768</v>
      </c>
      <c r="C1165" s="9">
        <v>165674</v>
      </c>
      <c r="D1165" s="9">
        <v>0</v>
      </c>
      <c r="E1165" s="9">
        <f t="shared" ref="E1165:E1228" si="36">+C1165-D1165</f>
        <v>165674</v>
      </c>
      <c r="F1165" s="9">
        <v>149174</v>
      </c>
      <c r="G1165" s="9">
        <f t="shared" ref="G1165:G1228" si="37">+E1165-F1165</f>
        <v>16500</v>
      </c>
      <c r="H1165" s="10">
        <v>16500</v>
      </c>
      <c r="I1165" s="59" t="s">
        <v>14966</v>
      </c>
      <c r="J1165" s="1"/>
    </row>
    <row r="1166" spans="1:10" x14ac:dyDescent="0.25">
      <c r="A1166" s="22" t="s">
        <v>10765</v>
      </c>
      <c r="B1166" s="30" t="s">
        <v>10766</v>
      </c>
      <c r="C1166" s="9">
        <v>988231</v>
      </c>
      <c r="D1166" s="9">
        <v>238797</v>
      </c>
      <c r="E1166" s="9">
        <f t="shared" si="36"/>
        <v>749434</v>
      </c>
      <c r="F1166" s="9">
        <v>553402</v>
      </c>
      <c r="G1166" s="9">
        <f t="shared" si="37"/>
        <v>196032</v>
      </c>
      <c r="H1166" s="10">
        <v>191666</v>
      </c>
      <c r="I1166" s="59" t="s">
        <v>14966</v>
      </c>
      <c r="J1166" s="1"/>
    </row>
    <row r="1167" spans="1:10" x14ac:dyDescent="0.25">
      <c r="A1167" s="22" t="s">
        <v>10763</v>
      </c>
      <c r="B1167" s="30" t="s">
        <v>10764</v>
      </c>
      <c r="C1167" s="9">
        <v>606092</v>
      </c>
      <c r="D1167" s="9">
        <v>368284</v>
      </c>
      <c r="E1167" s="9">
        <f t="shared" si="36"/>
        <v>237808</v>
      </c>
      <c r="F1167" s="9">
        <v>177200</v>
      </c>
      <c r="G1167" s="9">
        <f t="shared" si="37"/>
        <v>60608</v>
      </c>
      <c r="H1167" s="10">
        <v>64355</v>
      </c>
      <c r="I1167" s="59" t="s">
        <v>14966</v>
      </c>
      <c r="J1167" s="1"/>
    </row>
    <row r="1168" spans="1:10" x14ac:dyDescent="0.25">
      <c r="A1168" s="22" t="s">
        <v>10761</v>
      </c>
      <c r="B1168" s="30" t="s">
        <v>10762</v>
      </c>
      <c r="C1168" s="9">
        <v>295912</v>
      </c>
      <c r="D1168" s="9">
        <v>154071</v>
      </c>
      <c r="E1168" s="9">
        <f t="shared" si="36"/>
        <v>141841</v>
      </c>
      <c r="F1168" s="9">
        <v>91429</v>
      </c>
      <c r="G1168" s="9">
        <f t="shared" si="37"/>
        <v>50412</v>
      </c>
      <c r="H1168" s="10">
        <v>50412</v>
      </c>
      <c r="I1168" s="59" t="s">
        <v>14966</v>
      </c>
      <c r="J1168" s="1"/>
    </row>
    <row r="1169" spans="1:10" x14ac:dyDescent="0.25">
      <c r="A1169" s="22" t="s">
        <v>10759</v>
      </c>
      <c r="B1169" s="30" t="s">
        <v>10760</v>
      </c>
      <c r="C1169" s="9">
        <v>494574</v>
      </c>
      <c r="D1169" s="9">
        <v>312564</v>
      </c>
      <c r="E1169" s="9">
        <f t="shared" si="36"/>
        <v>182010</v>
      </c>
      <c r="F1169" s="9">
        <v>175173</v>
      </c>
      <c r="G1169" s="9">
        <f t="shared" si="37"/>
        <v>6837</v>
      </c>
      <c r="H1169" s="10">
        <v>5416</v>
      </c>
      <c r="I1169" s="59" t="s">
        <v>14966</v>
      </c>
      <c r="J1169" s="1"/>
    </row>
    <row r="1170" spans="1:10" x14ac:dyDescent="0.25">
      <c r="A1170" s="22" t="s">
        <v>10757</v>
      </c>
      <c r="B1170" s="30" t="s">
        <v>10758</v>
      </c>
      <c r="C1170" s="9">
        <v>1038325</v>
      </c>
      <c r="D1170" s="9">
        <v>406493</v>
      </c>
      <c r="E1170" s="9">
        <f t="shared" si="36"/>
        <v>631832</v>
      </c>
      <c r="F1170" s="9">
        <v>321776</v>
      </c>
      <c r="G1170" s="9">
        <f t="shared" si="37"/>
        <v>310056</v>
      </c>
      <c r="H1170" s="10">
        <v>305390</v>
      </c>
      <c r="I1170" s="59" t="s">
        <v>14966</v>
      </c>
      <c r="J1170" s="1"/>
    </row>
    <row r="1171" spans="1:10" x14ac:dyDescent="0.25">
      <c r="A1171" s="22" t="s">
        <v>10755</v>
      </c>
      <c r="B1171" s="30" t="s">
        <v>10756</v>
      </c>
      <c r="C1171" s="9">
        <v>1046079</v>
      </c>
      <c r="D1171" s="9">
        <v>179275</v>
      </c>
      <c r="E1171" s="9">
        <f t="shared" si="36"/>
        <v>866804</v>
      </c>
      <c r="F1171" s="9">
        <v>811229</v>
      </c>
      <c r="G1171" s="9">
        <f t="shared" si="37"/>
        <v>55575</v>
      </c>
      <c r="H1171" s="10">
        <v>43820</v>
      </c>
      <c r="I1171" s="59" t="s">
        <v>14966</v>
      </c>
      <c r="J1171" s="1"/>
    </row>
    <row r="1172" spans="1:10" x14ac:dyDescent="0.25">
      <c r="A1172" s="22" t="s">
        <v>10753</v>
      </c>
      <c r="B1172" s="30" t="s">
        <v>10754</v>
      </c>
      <c r="C1172" s="9">
        <v>608604</v>
      </c>
      <c r="D1172" s="9">
        <v>569072</v>
      </c>
      <c r="E1172" s="9">
        <f t="shared" si="36"/>
        <v>39532</v>
      </c>
      <c r="F1172" s="9">
        <v>25829</v>
      </c>
      <c r="G1172" s="9">
        <f t="shared" si="37"/>
        <v>13703</v>
      </c>
      <c r="H1172" s="10">
        <v>13703</v>
      </c>
      <c r="I1172" s="59" t="s">
        <v>14966</v>
      </c>
      <c r="J1172" s="1"/>
    </row>
    <row r="1173" spans="1:10" x14ac:dyDescent="0.25">
      <c r="A1173" s="22" t="s">
        <v>10751</v>
      </c>
      <c r="B1173" s="30" t="s">
        <v>10752</v>
      </c>
      <c r="C1173" s="9">
        <v>875221</v>
      </c>
      <c r="D1173" s="9">
        <v>397120</v>
      </c>
      <c r="E1173" s="9">
        <f t="shared" si="36"/>
        <v>478101</v>
      </c>
      <c r="F1173" s="9">
        <v>386031</v>
      </c>
      <c r="G1173" s="9">
        <f t="shared" si="37"/>
        <v>92070</v>
      </c>
      <c r="H1173" s="10">
        <v>-20185</v>
      </c>
      <c r="I1173" s="59" t="s">
        <v>14966</v>
      </c>
      <c r="J1173" s="1"/>
    </row>
    <row r="1174" spans="1:10" x14ac:dyDescent="0.25">
      <c r="A1174" s="22" t="s">
        <v>10749</v>
      </c>
      <c r="B1174" s="30" t="s">
        <v>10750</v>
      </c>
      <c r="C1174" s="9">
        <v>660819</v>
      </c>
      <c r="D1174" s="9">
        <v>504732</v>
      </c>
      <c r="E1174" s="9">
        <f t="shared" si="36"/>
        <v>156087</v>
      </c>
      <c r="F1174" s="9">
        <v>79298</v>
      </c>
      <c r="G1174" s="9">
        <f t="shared" si="37"/>
        <v>76789</v>
      </c>
      <c r="H1174" s="10">
        <v>65300</v>
      </c>
      <c r="I1174" s="59" t="s">
        <v>14966</v>
      </c>
      <c r="J1174" s="1"/>
    </row>
    <row r="1175" spans="1:10" x14ac:dyDescent="0.25">
      <c r="A1175" s="22" t="s">
        <v>10747</v>
      </c>
      <c r="B1175" s="30" t="s">
        <v>10748</v>
      </c>
      <c r="C1175" s="9">
        <v>504106</v>
      </c>
      <c r="D1175" s="9">
        <v>463623</v>
      </c>
      <c r="E1175" s="9">
        <f t="shared" si="36"/>
        <v>40483</v>
      </c>
      <c r="F1175" s="9">
        <v>0</v>
      </c>
      <c r="G1175" s="9">
        <f t="shared" si="37"/>
        <v>40483</v>
      </c>
      <c r="H1175" s="10">
        <v>40483</v>
      </c>
      <c r="I1175" s="59" t="s">
        <v>14966</v>
      </c>
      <c r="J1175" s="1"/>
    </row>
    <row r="1176" spans="1:10" x14ac:dyDescent="0.25">
      <c r="A1176" s="22" t="s">
        <v>10745</v>
      </c>
      <c r="B1176" s="30" t="s">
        <v>10746</v>
      </c>
      <c r="C1176" s="9">
        <v>773332</v>
      </c>
      <c r="D1176" s="9">
        <v>21213</v>
      </c>
      <c r="E1176" s="9">
        <f t="shared" si="36"/>
        <v>752119</v>
      </c>
      <c r="F1176" s="9">
        <v>565143</v>
      </c>
      <c r="G1176" s="9">
        <f t="shared" si="37"/>
        <v>186976</v>
      </c>
      <c r="H1176" s="10">
        <v>170410</v>
      </c>
      <c r="I1176" s="59" t="s">
        <v>14966</v>
      </c>
      <c r="J1176" s="1"/>
    </row>
    <row r="1177" spans="1:10" x14ac:dyDescent="0.25">
      <c r="A1177" s="22" t="s">
        <v>10743</v>
      </c>
      <c r="B1177" s="30" t="s">
        <v>10744</v>
      </c>
      <c r="C1177" s="9">
        <v>41757</v>
      </c>
      <c r="D1177" s="9">
        <v>25054</v>
      </c>
      <c r="E1177" s="9">
        <f t="shared" si="36"/>
        <v>16703</v>
      </c>
      <c r="F1177" s="9">
        <v>10549</v>
      </c>
      <c r="G1177" s="9">
        <f t="shared" si="37"/>
        <v>6154</v>
      </c>
      <c r="H1177" s="10">
        <v>5889</v>
      </c>
      <c r="I1177" s="59" t="s">
        <v>14966</v>
      </c>
      <c r="J1177" s="1"/>
    </row>
    <row r="1178" spans="1:10" x14ac:dyDescent="0.25">
      <c r="A1178" s="22" t="s">
        <v>10741</v>
      </c>
      <c r="B1178" s="30" t="s">
        <v>10742</v>
      </c>
      <c r="C1178" s="9">
        <v>2585264</v>
      </c>
      <c r="D1178" s="9">
        <v>1234968</v>
      </c>
      <c r="E1178" s="9">
        <f t="shared" si="36"/>
        <v>1350296</v>
      </c>
      <c r="F1178" s="9">
        <v>468629</v>
      </c>
      <c r="G1178" s="9">
        <f t="shared" si="37"/>
        <v>881667</v>
      </c>
      <c r="H1178" s="10">
        <v>783106</v>
      </c>
      <c r="I1178" s="59" t="s">
        <v>14966</v>
      </c>
      <c r="J1178" s="1"/>
    </row>
    <row r="1179" spans="1:10" x14ac:dyDescent="0.25">
      <c r="A1179" s="22" t="s">
        <v>10739</v>
      </c>
      <c r="B1179" s="30" t="s">
        <v>10740</v>
      </c>
      <c r="C1179" s="9">
        <v>201292</v>
      </c>
      <c r="D1179" s="9">
        <v>81165</v>
      </c>
      <c r="E1179" s="9">
        <f t="shared" si="36"/>
        <v>120127</v>
      </c>
      <c r="F1179" s="9">
        <v>112837</v>
      </c>
      <c r="G1179" s="9">
        <f t="shared" si="37"/>
        <v>7290</v>
      </c>
      <c r="H1179" s="10">
        <v>7290</v>
      </c>
      <c r="I1179" s="59" t="s">
        <v>14966</v>
      </c>
      <c r="J1179" s="1"/>
    </row>
    <row r="1180" spans="1:10" x14ac:dyDescent="0.25">
      <c r="A1180" s="22" t="s">
        <v>10737</v>
      </c>
      <c r="B1180" s="30" t="s">
        <v>10738</v>
      </c>
      <c r="C1180" s="9">
        <v>646523</v>
      </c>
      <c r="D1180" s="9">
        <v>259235</v>
      </c>
      <c r="E1180" s="9">
        <f t="shared" si="36"/>
        <v>387288</v>
      </c>
      <c r="F1180" s="9">
        <v>314405</v>
      </c>
      <c r="G1180" s="9">
        <f t="shared" si="37"/>
        <v>72883</v>
      </c>
      <c r="H1180" s="10">
        <v>66117</v>
      </c>
      <c r="I1180" s="59" t="s">
        <v>14966</v>
      </c>
      <c r="J1180" s="1"/>
    </row>
    <row r="1181" spans="1:10" x14ac:dyDescent="0.25">
      <c r="A1181" s="22" t="s">
        <v>10735</v>
      </c>
      <c r="B1181" s="30" t="s">
        <v>10736</v>
      </c>
      <c r="C1181" s="9">
        <v>109400</v>
      </c>
      <c r="D1181" s="9">
        <v>27847</v>
      </c>
      <c r="E1181" s="9">
        <f t="shared" si="36"/>
        <v>81553</v>
      </c>
      <c r="F1181" s="9">
        <v>68384</v>
      </c>
      <c r="G1181" s="9">
        <f t="shared" si="37"/>
        <v>13169</v>
      </c>
      <c r="H1181" s="10">
        <v>13143</v>
      </c>
      <c r="I1181" s="59" t="s">
        <v>14966</v>
      </c>
      <c r="J1181" s="1"/>
    </row>
    <row r="1182" spans="1:10" x14ac:dyDescent="0.25">
      <c r="A1182" s="22" t="s">
        <v>10733</v>
      </c>
      <c r="B1182" s="30" t="s">
        <v>10734</v>
      </c>
      <c r="C1182" s="9">
        <v>3998650</v>
      </c>
      <c r="D1182" s="9">
        <v>3721479</v>
      </c>
      <c r="E1182" s="9">
        <f t="shared" si="36"/>
        <v>277171</v>
      </c>
      <c r="F1182" s="9">
        <v>105920</v>
      </c>
      <c r="G1182" s="9">
        <f t="shared" si="37"/>
        <v>171251</v>
      </c>
      <c r="H1182" s="10">
        <v>171251</v>
      </c>
      <c r="I1182" s="59" t="s">
        <v>14966</v>
      </c>
      <c r="J1182" s="1"/>
    </row>
    <row r="1183" spans="1:10" x14ac:dyDescent="0.25">
      <c r="A1183" s="22" t="s">
        <v>10731</v>
      </c>
      <c r="B1183" s="30" t="s">
        <v>10732</v>
      </c>
      <c r="C1183" s="9">
        <v>3552415</v>
      </c>
      <c r="D1183" s="9">
        <v>2267554</v>
      </c>
      <c r="E1183" s="9">
        <f t="shared" si="36"/>
        <v>1284861</v>
      </c>
      <c r="F1183" s="9">
        <v>1312516</v>
      </c>
      <c r="G1183" s="9">
        <f t="shared" si="37"/>
        <v>-27655</v>
      </c>
      <c r="H1183" s="10">
        <v>61828</v>
      </c>
      <c r="I1183" s="59" t="s">
        <v>14966</v>
      </c>
      <c r="J1183" s="1"/>
    </row>
    <row r="1184" spans="1:10" x14ac:dyDescent="0.25">
      <c r="A1184" s="22" t="s">
        <v>10729</v>
      </c>
      <c r="B1184" s="30" t="s">
        <v>10730</v>
      </c>
      <c r="C1184" s="9">
        <v>538960</v>
      </c>
      <c r="D1184" s="9">
        <v>296027</v>
      </c>
      <c r="E1184" s="9">
        <f t="shared" si="36"/>
        <v>242933</v>
      </c>
      <c r="F1184" s="9">
        <v>115959</v>
      </c>
      <c r="G1184" s="9">
        <f t="shared" si="37"/>
        <v>126974</v>
      </c>
      <c r="H1184" s="10">
        <v>128754</v>
      </c>
      <c r="I1184" s="59" t="s">
        <v>14966</v>
      </c>
      <c r="J1184" s="1"/>
    </row>
    <row r="1185" spans="1:10" x14ac:dyDescent="0.25">
      <c r="A1185" s="22" t="s">
        <v>10727</v>
      </c>
      <c r="B1185" s="30" t="s">
        <v>10728</v>
      </c>
      <c r="C1185" s="9">
        <v>1432876</v>
      </c>
      <c r="D1185" s="9">
        <v>935969</v>
      </c>
      <c r="E1185" s="9">
        <f t="shared" si="36"/>
        <v>496907</v>
      </c>
      <c r="F1185" s="9">
        <v>331326</v>
      </c>
      <c r="G1185" s="9">
        <f t="shared" si="37"/>
        <v>165581</v>
      </c>
      <c r="H1185" s="10">
        <v>144356</v>
      </c>
      <c r="I1185" s="59" t="s">
        <v>14966</v>
      </c>
      <c r="J1185" s="1"/>
    </row>
    <row r="1186" spans="1:10" x14ac:dyDescent="0.25">
      <c r="A1186" s="22" t="s">
        <v>10725</v>
      </c>
      <c r="B1186" s="30" t="s">
        <v>10726</v>
      </c>
      <c r="C1186" s="9">
        <v>612428</v>
      </c>
      <c r="D1186" s="9">
        <v>400274</v>
      </c>
      <c r="E1186" s="9">
        <f t="shared" si="36"/>
        <v>212154</v>
      </c>
      <c r="F1186" s="9">
        <v>254090</v>
      </c>
      <c r="G1186" s="9">
        <f t="shared" si="37"/>
        <v>-41936</v>
      </c>
      <c r="H1186" s="10">
        <v>-9973</v>
      </c>
      <c r="I1186" s="59" t="s">
        <v>14966</v>
      </c>
      <c r="J1186" s="1"/>
    </row>
    <row r="1187" spans="1:10" x14ac:dyDescent="0.25">
      <c r="A1187" s="22" t="s">
        <v>10723</v>
      </c>
      <c r="B1187" s="30" t="s">
        <v>10724</v>
      </c>
      <c r="C1187" s="9">
        <v>101152</v>
      </c>
      <c r="D1187" s="9">
        <v>22475</v>
      </c>
      <c r="E1187" s="9">
        <f t="shared" si="36"/>
        <v>78677</v>
      </c>
      <c r="F1187" s="9">
        <v>123028</v>
      </c>
      <c r="G1187" s="9">
        <f t="shared" si="37"/>
        <v>-44351</v>
      </c>
      <c r="H1187" s="10">
        <v>-48358</v>
      </c>
      <c r="I1187" s="59" t="s">
        <v>14966</v>
      </c>
      <c r="J1187" s="1"/>
    </row>
    <row r="1188" spans="1:10" x14ac:dyDescent="0.25">
      <c r="A1188" s="22" t="s">
        <v>10721</v>
      </c>
      <c r="B1188" s="30" t="s">
        <v>10722</v>
      </c>
      <c r="C1188" s="9">
        <v>2949498</v>
      </c>
      <c r="D1188" s="9">
        <v>1603718</v>
      </c>
      <c r="E1188" s="9">
        <f t="shared" si="36"/>
        <v>1345780</v>
      </c>
      <c r="F1188" s="9">
        <v>627937</v>
      </c>
      <c r="G1188" s="9">
        <f t="shared" si="37"/>
        <v>717843</v>
      </c>
      <c r="H1188" s="10">
        <v>586076</v>
      </c>
      <c r="I1188" s="59" t="s">
        <v>14966</v>
      </c>
      <c r="J1188" s="1"/>
    </row>
    <row r="1189" spans="1:10" x14ac:dyDescent="0.25">
      <c r="A1189" s="22" t="s">
        <v>10719</v>
      </c>
      <c r="B1189" s="30" t="s">
        <v>10720</v>
      </c>
      <c r="C1189" s="9">
        <v>0</v>
      </c>
      <c r="D1189" s="9">
        <v>0</v>
      </c>
      <c r="E1189" s="9">
        <f t="shared" si="36"/>
        <v>0</v>
      </c>
      <c r="F1189" s="9">
        <v>0</v>
      </c>
      <c r="G1189" s="9">
        <f t="shared" si="37"/>
        <v>0</v>
      </c>
      <c r="H1189" s="10">
        <v>0</v>
      </c>
      <c r="I1189" s="59" t="s">
        <v>14966</v>
      </c>
      <c r="J1189" s="1"/>
    </row>
    <row r="1190" spans="1:10" x14ac:dyDescent="0.25">
      <c r="A1190" s="22" t="s">
        <v>10717</v>
      </c>
      <c r="B1190" s="30" t="s">
        <v>10718</v>
      </c>
      <c r="C1190" s="9">
        <v>929325</v>
      </c>
      <c r="D1190" s="9">
        <v>535817</v>
      </c>
      <c r="E1190" s="9">
        <f t="shared" si="36"/>
        <v>393508</v>
      </c>
      <c r="F1190" s="9">
        <v>267909</v>
      </c>
      <c r="G1190" s="9">
        <f t="shared" si="37"/>
        <v>125599</v>
      </c>
      <c r="H1190" s="10">
        <v>97040</v>
      </c>
      <c r="I1190" s="59" t="s">
        <v>14966</v>
      </c>
      <c r="J1190" s="1"/>
    </row>
    <row r="1191" spans="1:10" x14ac:dyDescent="0.25">
      <c r="A1191" s="22" t="s">
        <v>10715</v>
      </c>
      <c r="B1191" s="30" t="s">
        <v>10716</v>
      </c>
      <c r="C1191" s="9">
        <v>317817</v>
      </c>
      <c r="D1191" s="9">
        <v>176077</v>
      </c>
      <c r="E1191" s="9">
        <f t="shared" si="36"/>
        <v>141740</v>
      </c>
      <c r="F1191" s="9">
        <v>123595</v>
      </c>
      <c r="G1191" s="9">
        <f t="shared" si="37"/>
        <v>18145</v>
      </c>
      <c r="H1191" s="10">
        <v>19429</v>
      </c>
      <c r="I1191" s="59" t="s">
        <v>14966</v>
      </c>
      <c r="J1191" s="1"/>
    </row>
    <row r="1192" spans="1:10" x14ac:dyDescent="0.25">
      <c r="A1192" s="22" t="s">
        <v>10713</v>
      </c>
      <c r="B1192" s="30" t="s">
        <v>10714</v>
      </c>
      <c r="C1192" s="9">
        <v>82806</v>
      </c>
      <c r="D1192" s="9">
        <v>42340</v>
      </c>
      <c r="E1192" s="9">
        <f t="shared" si="36"/>
        <v>40466</v>
      </c>
      <c r="F1192" s="9">
        <v>28745</v>
      </c>
      <c r="G1192" s="9">
        <f t="shared" si="37"/>
        <v>11721</v>
      </c>
      <c r="H1192" s="10">
        <v>11721</v>
      </c>
      <c r="I1192" s="59" t="s">
        <v>14966</v>
      </c>
      <c r="J1192" s="1"/>
    </row>
    <row r="1193" spans="1:10" x14ac:dyDescent="0.25">
      <c r="A1193" s="22" t="s">
        <v>10711</v>
      </c>
      <c r="B1193" s="30" t="s">
        <v>10712</v>
      </c>
      <c r="C1193" s="9">
        <v>72840</v>
      </c>
      <c r="D1193" s="9">
        <v>50317</v>
      </c>
      <c r="E1193" s="9">
        <f t="shared" si="36"/>
        <v>22523</v>
      </c>
      <c r="F1193" s="9">
        <v>20434</v>
      </c>
      <c r="G1193" s="9">
        <f t="shared" si="37"/>
        <v>2089</v>
      </c>
      <c r="H1193" s="10">
        <v>1921</v>
      </c>
      <c r="I1193" s="59" t="s">
        <v>14966</v>
      </c>
      <c r="J1193" s="1"/>
    </row>
    <row r="1194" spans="1:10" x14ac:dyDescent="0.25">
      <c r="A1194" s="22" t="s">
        <v>10709</v>
      </c>
      <c r="B1194" s="30" t="s">
        <v>10710</v>
      </c>
      <c r="C1194" s="9">
        <v>33557032</v>
      </c>
      <c r="D1194" s="9">
        <v>25463963</v>
      </c>
      <c r="E1194" s="9">
        <f t="shared" si="36"/>
        <v>8093069</v>
      </c>
      <c r="F1194" s="9">
        <v>8595710</v>
      </c>
      <c r="G1194" s="9">
        <f t="shared" si="37"/>
        <v>-502641</v>
      </c>
      <c r="H1194" s="10">
        <v>2501899</v>
      </c>
      <c r="I1194" s="59" t="s">
        <v>14966</v>
      </c>
      <c r="J1194" s="1"/>
    </row>
    <row r="1195" spans="1:10" x14ac:dyDescent="0.25">
      <c r="A1195" s="22" t="s">
        <v>10707</v>
      </c>
      <c r="B1195" s="30" t="s">
        <v>10708</v>
      </c>
      <c r="C1195" s="9">
        <v>414877</v>
      </c>
      <c r="D1195" s="9">
        <v>-293620</v>
      </c>
      <c r="E1195" s="9">
        <f t="shared" si="36"/>
        <v>708497</v>
      </c>
      <c r="F1195" s="9">
        <v>106539</v>
      </c>
      <c r="G1195" s="9">
        <f t="shared" si="37"/>
        <v>601958</v>
      </c>
      <c r="H1195" s="10">
        <v>599419</v>
      </c>
      <c r="I1195" s="59" t="s">
        <v>14966</v>
      </c>
      <c r="J1195" s="1"/>
    </row>
    <row r="1196" spans="1:10" x14ac:dyDescent="0.25">
      <c r="A1196" s="22" t="s">
        <v>10705</v>
      </c>
      <c r="B1196" s="30" t="s">
        <v>10706</v>
      </c>
      <c r="C1196" s="9">
        <v>72062888</v>
      </c>
      <c r="D1196" s="9">
        <v>49196929</v>
      </c>
      <c r="E1196" s="9">
        <f t="shared" si="36"/>
        <v>22865959</v>
      </c>
      <c r="F1196" s="9">
        <v>9490809</v>
      </c>
      <c r="G1196" s="9">
        <f t="shared" si="37"/>
        <v>13375150</v>
      </c>
      <c r="H1196" s="10">
        <v>14652167</v>
      </c>
      <c r="I1196" s="59" t="s">
        <v>14966</v>
      </c>
      <c r="J1196" s="1"/>
    </row>
    <row r="1197" spans="1:10" x14ac:dyDescent="0.25">
      <c r="A1197" s="22" t="s">
        <v>10703</v>
      </c>
      <c r="B1197" s="30" t="s">
        <v>10704</v>
      </c>
      <c r="C1197" s="9">
        <v>3606849</v>
      </c>
      <c r="D1197" s="9">
        <v>0</v>
      </c>
      <c r="E1197" s="9">
        <f t="shared" si="36"/>
        <v>3606849</v>
      </c>
      <c r="F1197" s="9">
        <v>3599670</v>
      </c>
      <c r="G1197" s="9">
        <f t="shared" si="37"/>
        <v>7179</v>
      </c>
      <c r="H1197" s="10">
        <v>21601</v>
      </c>
      <c r="I1197" s="59" t="s">
        <v>14966</v>
      </c>
      <c r="J1197" s="1"/>
    </row>
    <row r="1198" spans="1:10" x14ac:dyDescent="0.25">
      <c r="A1198" s="22" t="s">
        <v>10701</v>
      </c>
      <c r="B1198" s="30" t="s">
        <v>10702</v>
      </c>
      <c r="C1198" s="9">
        <v>910719</v>
      </c>
      <c r="D1198" s="9">
        <v>621654</v>
      </c>
      <c r="E1198" s="9">
        <f t="shared" si="36"/>
        <v>289065</v>
      </c>
      <c r="F1198" s="9">
        <v>102300</v>
      </c>
      <c r="G1198" s="9">
        <f t="shared" si="37"/>
        <v>186765</v>
      </c>
      <c r="H1198" s="10">
        <v>184121</v>
      </c>
      <c r="I1198" s="59" t="s">
        <v>14966</v>
      </c>
      <c r="J1198" s="1"/>
    </row>
    <row r="1199" spans="1:10" x14ac:dyDescent="0.25">
      <c r="A1199" s="22" t="s">
        <v>10699</v>
      </c>
      <c r="B1199" s="30" t="s">
        <v>10700</v>
      </c>
      <c r="C1199" s="9">
        <v>1775363</v>
      </c>
      <c r="D1199" s="9">
        <v>1145744</v>
      </c>
      <c r="E1199" s="9">
        <f t="shared" si="36"/>
        <v>629619</v>
      </c>
      <c r="F1199" s="9">
        <v>503848</v>
      </c>
      <c r="G1199" s="9">
        <f t="shared" si="37"/>
        <v>125771</v>
      </c>
      <c r="H1199" s="10">
        <v>102223</v>
      </c>
      <c r="I1199" s="59" t="s">
        <v>14966</v>
      </c>
      <c r="J1199" s="1"/>
    </row>
    <row r="1200" spans="1:10" x14ac:dyDescent="0.25">
      <c r="A1200" s="22" t="s">
        <v>10697</v>
      </c>
      <c r="B1200" s="30" t="s">
        <v>10698</v>
      </c>
      <c r="C1200" s="9">
        <v>45440579</v>
      </c>
      <c r="D1200" s="9">
        <v>34295671</v>
      </c>
      <c r="E1200" s="9">
        <f t="shared" si="36"/>
        <v>11144908</v>
      </c>
      <c r="F1200" s="9">
        <v>9616405</v>
      </c>
      <c r="G1200" s="9">
        <f t="shared" si="37"/>
        <v>1528503</v>
      </c>
      <c r="H1200" s="10">
        <v>1053295</v>
      </c>
      <c r="I1200" s="59" t="s">
        <v>14966</v>
      </c>
      <c r="J1200" s="1"/>
    </row>
    <row r="1201" spans="1:10" x14ac:dyDescent="0.25">
      <c r="A1201" s="22" t="s">
        <v>10695</v>
      </c>
      <c r="B1201" s="30" t="s">
        <v>10696</v>
      </c>
      <c r="C1201" s="9">
        <v>10833297</v>
      </c>
      <c r="D1201" s="9">
        <v>8925609</v>
      </c>
      <c r="E1201" s="9">
        <f t="shared" si="36"/>
        <v>1907688</v>
      </c>
      <c r="F1201" s="9">
        <v>1730737</v>
      </c>
      <c r="G1201" s="9">
        <f t="shared" si="37"/>
        <v>176951</v>
      </c>
      <c r="H1201" s="10">
        <v>1624994</v>
      </c>
      <c r="I1201" s="59" t="s">
        <v>14966</v>
      </c>
      <c r="J1201" s="1"/>
    </row>
    <row r="1202" spans="1:10" x14ac:dyDescent="0.25">
      <c r="A1202" s="22" t="s">
        <v>10693</v>
      </c>
      <c r="B1202" s="30" t="s">
        <v>10694</v>
      </c>
      <c r="C1202" s="9">
        <v>12757189</v>
      </c>
      <c r="D1202" s="9">
        <v>6524144</v>
      </c>
      <c r="E1202" s="9">
        <f t="shared" si="36"/>
        <v>6233045</v>
      </c>
      <c r="F1202" s="9">
        <v>2676688</v>
      </c>
      <c r="G1202" s="9">
        <f t="shared" si="37"/>
        <v>3556357</v>
      </c>
      <c r="H1202" s="10">
        <v>3743164</v>
      </c>
      <c r="I1202" s="59" t="s">
        <v>14966</v>
      </c>
      <c r="J1202" s="1"/>
    </row>
    <row r="1203" spans="1:10" x14ac:dyDescent="0.25">
      <c r="A1203" s="22" t="s">
        <v>10691</v>
      </c>
      <c r="B1203" s="30" t="s">
        <v>10692</v>
      </c>
      <c r="C1203" s="9">
        <v>192655</v>
      </c>
      <c r="D1203" s="9">
        <v>48423</v>
      </c>
      <c r="E1203" s="9">
        <f t="shared" si="36"/>
        <v>144232</v>
      </c>
      <c r="F1203" s="9">
        <v>124165</v>
      </c>
      <c r="G1203" s="9">
        <f t="shared" si="37"/>
        <v>20067</v>
      </c>
      <c r="H1203" s="10">
        <v>19451</v>
      </c>
      <c r="I1203" s="59" t="s">
        <v>14966</v>
      </c>
      <c r="J1203" s="1"/>
    </row>
    <row r="1204" spans="1:10" x14ac:dyDescent="0.25">
      <c r="A1204" s="22" t="s">
        <v>10689</v>
      </c>
      <c r="B1204" s="30" t="s">
        <v>10690</v>
      </c>
      <c r="C1204" s="9">
        <v>734388</v>
      </c>
      <c r="D1204" s="9">
        <v>437450</v>
      </c>
      <c r="E1204" s="9">
        <f t="shared" si="36"/>
        <v>296938</v>
      </c>
      <c r="F1204" s="9">
        <v>216948</v>
      </c>
      <c r="G1204" s="9">
        <f t="shared" si="37"/>
        <v>79990</v>
      </c>
      <c r="H1204" s="10">
        <v>51862</v>
      </c>
      <c r="I1204" s="59" t="s">
        <v>14966</v>
      </c>
      <c r="J1204" s="1"/>
    </row>
    <row r="1205" spans="1:10" x14ac:dyDescent="0.25">
      <c r="A1205" s="22" t="s">
        <v>10687</v>
      </c>
      <c r="B1205" s="30" t="s">
        <v>10688</v>
      </c>
      <c r="C1205" s="9">
        <v>463303</v>
      </c>
      <c r="D1205" s="9">
        <v>0</v>
      </c>
      <c r="E1205" s="9">
        <f t="shared" si="36"/>
        <v>463303</v>
      </c>
      <c r="F1205" s="9">
        <v>440718</v>
      </c>
      <c r="G1205" s="9">
        <f t="shared" si="37"/>
        <v>22585</v>
      </c>
      <c r="H1205" s="10">
        <v>22585</v>
      </c>
      <c r="I1205" s="59" t="s">
        <v>14966</v>
      </c>
      <c r="J1205" s="1"/>
    </row>
    <row r="1206" spans="1:10" x14ac:dyDescent="0.25">
      <c r="A1206" s="22" t="s">
        <v>10685</v>
      </c>
      <c r="B1206" s="30" t="s">
        <v>10686</v>
      </c>
      <c r="C1206" s="9">
        <v>268508</v>
      </c>
      <c r="D1206" s="9">
        <v>250147</v>
      </c>
      <c r="E1206" s="9">
        <f t="shared" si="36"/>
        <v>18361</v>
      </c>
      <c r="F1206" s="9">
        <v>0</v>
      </c>
      <c r="G1206" s="9">
        <f t="shared" si="37"/>
        <v>18361</v>
      </c>
      <c r="H1206" s="10">
        <v>21064</v>
      </c>
      <c r="I1206" s="59" t="s">
        <v>14966</v>
      </c>
      <c r="J1206" s="1"/>
    </row>
    <row r="1207" spans="1:10" x14ac:dyDescent="0.25">
      <c r="A1207" s="22" t="s">
        <v>10683</v>
      </c>
      <c r="B1207" s="30" t="s">
        <v>10684</v>
      </c>
      <c r="C1207" s="9">
        <v>859929</v>
      </c>
      <c r="D1207" s="9">
        <v>654704</v>
      </c>
      <c r="E1207" s="9">
        <f t="shared" si="36"/>
        <v>205225</v>
      </c>
      <c r="F1207" s="9">
        <v>74567</v>
      </c>
      <c r="G1207" s="9">
        <f t="shared" si="37"/>
        <v>130658</v>
      </c>
      <c r="H1207" s="10">
        <v>120851</v>
      </c>
      <c r="I1207" s="59" t="s">
        <v>14966</v>
      </c>
      <c r="J1207" s="1"/>
    </row>
    <row r="1208" spans="1:10" x14ac:dyDescent="0.25">
      <c r="A1208" s="22" t="s">
        <v>10681</v>
      </c>
      <c r="B1208" s="30" t="s">
        <v>10682</v>
      </c>
      <c r="C1208" s="9">
        <v>2045</v>
      </c>
      <c r="D1208" s="9">
        <v>0</v>
      </c>
      <c r="E1208" s="9">
        <f t="shared" si="36"/>
        <v>2045</v>
      </c>
      <c r="F1208" s="9">
        <v>1538</v>
      </c>
      <c r="G1208" s="9">
        <f t="shared" si="37"/>
        <v>507</v>
      </c>
      <c r="H1208" s="10">
        <v>507</v>
      </c>
      <c r="I1208" s="59" t="s">
        <v>14966</v>
      </c>
      <c r="J1208" s="1"/>
    </row>
    <row r="1209" spans="1:10" x14ac:dyDescent="0.25">
      <c r="A1209" s="22" t="s">
        <v>10679</v>
      </c>
      <c r="B1209" s="30" t="s">
        <v>10680</v>
      </c>
      <c r="C1209" s="9">
        <v>348010</v>
      </c>
      <c r="D1209" s="9">
        <v>0</v>
      </c>
      <c r="E1209" s="9">
        <f t="shared" si="36"/>
        <v>348010</v>
      </c>
      <c r="F1209" s="9">
        <v>195934</v>
      </c>
      <c r="G1209" s="9">
        <f t="shared" si="37"/>
        <v>152076</v>
      </c>
      <c r="H1209" s="10">
        <v>152076</v>
      </c>
      <c r="I1209" s="59" t="s">
        <v>14966</v>
      </c>
      <c r="J1209" s="1"/>
    </row>
    <row r="1210" spans="1:10" x14ac:dyDescent="0.25">
      <c r="A1210" s="22" t="s">
        <v>10677</v>
      </c>
      <c r="B1210" s="30" t="s">
        <v>10678</v>
      </c>
      <c r="C1210" s="9">
        <v>117654</v>
      </c>
      <c r="D1210" s="9">
        <v>71297</v>
      </c>
      <c r="E1210" s="9">
        <f t="shared" si="36"/>
        <v>46357</v>
      </c>
      <c r="F1210" s="9">
        <v>43291</v>
      </c>
      <c r="G1210" s="9">
        <f t="shared" si="37"/>
        <v>3066</v>
      </c>
      <c r="H1210" s="10">
        <v>3066</v>
      </c>
      <c r="I1210" s="59" t="s">
        <v>14966</v>
      </c>
      <c r="J1210" s="1"/>
    </row>
    <row r="1211" spans="1:10" x14ac:dyDescent="0.25">
      <c r="A1211" s="22" t="s">
        <v>10675</v>
      </c>
      <c r="B1211" s="30" t="s">
        <v>10676</v>
      </c>
      <c r="C1211" s="9">
        <v>190277</v>
      </c>
      <c r="D1211" s="9">
        <v>135624</v>
      </c>
      <c r="E1211" s="9">
        <f t="shared" si="36"/>
        <v>54653</v>
      </c>
      <c r="F1211" s="9">
        <v>26719</v>
      </c>
      <c r="G1211" s="9">
        <f t="shared" si="37"/>
        <v>27934</v>
      </c>
      <c r="H1211" s="10">
        <v>27934</v>
      </c>
      <c r="I1211" s="59" t="s">
        <v>14966</v>
      </c>
      <c r="J1211" s="1"/>
    </row>
    <row r="1212" spans="1:10" x14ac:dyDescent="0.25">
      <c r="A1212" s="22" t="s">
        <v>10673</v>
      </c>
      <c r="B1212" s="30" t="s">
        <v>10674</v>
      </c>
      <c r="C1212" s="9">
        <v>415763</v>
      </c>
      <c r="D1212" s="9">
        <v>237745</v>
      </c>
      <c r="E1212" s="9">
        <f t="shared" si="36"/>
        <v>178018</v>
      </c>
      <c r="F1212" s="9">
        <v>113485</v>
      </c>
      <c r="G1212" s="9">
        <f t="shared" si="37"/>
        <v>64533</v>
      </c>
      <c r="H1212" s="10">
        <v>60054</v>
      </c>
      <c r="I1212" s="59" t="s">
        <v>14966</v>
      </c>
      <c r="J1212" s="1"/>
    </row>
    <row r="1213" spans="1:10" x14ac:dyDescent="0.25">
      <c r="A1213" s="22" t="s">
        <v>10671</v>
      </c>
      <c r="B1213" s="30" t="s">
        <v>10672</v>
      </c>
      <c r="C1213" s="9">
        <v>271118</v>
      </c>
      <c r="D1213" s="9">
        <v>144942</v>
      </c>
      <c r="E1213" s="9">
        <f t="shared" si="36"/>
        <v>126176</v>
      </c>
      <c r="F1213" s="9">
        <v>96963</v>
      </c>
      <c r="G1213" s="9">
        <f t="shared" si="37"/>
        <v>29213</v>
      </c>
      <c r="H1213" s="10">
        <v>29199</v>
      </c>
      <c r="I1213" s="59" t="s">
        <v>14966</v>
      </c>
      <c r="J1213" s="1"/>
    </row>
    <row r="1214" spans="1:10" x14ac:dyDescent="0.25">
      <c r="A1214" s="22" t="s">
        <v>10669</v>
      </c>
      <c r="B1214" s="30" t="s">
        <v>10670</v>
      </c>
      <c r="C1214" s="9">
        <v>1857294</v>
      </c>
      <c r="D1214" s="9">
        <v>1541554</v>
      </c>
      <c r="E1214" s="9">
        <f t="shared" si="36"/>
        <v>315740</v>
      </c>
      <c r="F1214" s="9">
        <v>159485</v>
      </c>
      <c r="G1214" s="9">
        <f t="shared" si="37"/>
        <v>156255</v>
      </c>
      <c r="H1214" s="10">
        <v>146785</v>
      </c>
      <c r="I1214" s="59" t="s">
        <v>14966</v>
      </c>
      <c r="J1214" s="1"/>
    </row>
    <row r="1215" spans="1:10" x14ac:dyDescent="0.25">
      <c r="A1215" s="22" t="s">
        <v>10667</v>
      </c>
      <c r="B1215" s="30" t="s">
        <v>10668</v>
      </c>
      <c r="C1215" s="9">
        <v>151028272</v>
      </c>
      <c r="D1215" s="9">
        <v>118398306</v>
      </c>
      <c r="E1215" s="9">
        <f t="shared" si="36"/>
        <v>32629966</v>
      </c>
      <c r="F1215" s="9">
        <v>21768880</v>
      </c>
      <c r="G1215" s="9">
        <f t="shared" si="37"/>
        <v>10861086</v>
      </c>
      <c r="H1215" s="10">
        <v>12858904</v>
      </c>
      <c r="I1215" s="59" t="s">
        <v>14966</v>
      </c>
      <c r="J1215" s="1"/>
    </row>
    <row r="1216" spans="1:10" x14ac:dyDescent="0.25">
      <c r="A1216" s="22" t="s">
        <v>10665</v>
      </c>
      <c r="B1216" s="30" t="s">
        <v>10666</v>
      </c>
      <c r="C1216" s="9">
        <v>760300</v>
      </c>
      <c r="D1216" s="9">
        <v>421091</v>
      </c>
      <c r="E1216" s="9">
        <f t="shared" si="36"/>
        <v>339209</v>
      </c>
      <c r="F1216" s="9">
        <v>285946</v>
      </c>
      <c r="G1216" s="9">
        <f t="shared" si="37"/>
        <v>53263</v>
      </c>
      <c r="H1216" s="10">
        <v>112239</v>
      </c>
      <c r="I1216" s="59" t="s">
        <v>14966</v>
      </c>
      <c r="J1216" s="1"/>
    </row>
    <row r="1217" spans="1:10" x14ac:dyDescent="0.25">
      <c r="A1217" s="22" t="s">
        <v>10663</v>
      </c>
      <c r="B1217" s="30" t="s">
        <v>10664</v>
      </c>
      <c r="C1217" s="9">
        <v>2050592</v>
      </c>
      <c r="D1217" s="9">
        <v>1366994</v>
      </c>
      <c r="E1217" s="9">
        <f t="shared" si="36"/>
        <v>683598</v>
      </c>
      <c r="F1217" s="9">
        <v>454999</v>
      </c>
      <c r="G1217" s="9">
        <f t="shared" si="37"/>
        <v>228599</v>
      </c>
      <c r="H1217" s="10">
        <v>213706</v>
      </c>
      <c r="I1217" s="59" t="s">
        <v>14966</v>
      </c>
      <c r="J1217" s="1"/>
    </row>
    <row r="1218" spans="1:10" x14ac:dyDescent="0.25">
      <c r="A1218" s="22" t="s">
        <v>10661</v>
      </c>
      <c r="B1218" s="30" t="s">
        <v>10662</v>
      </c>
      <c r="C1218" s="9">
        <v>319352</v>
      </c>
      <c r="D1218" s="9">
        <v>154319</v>
      </c>
      <c r="E1218" s="9">
        <f t="shared" si="36"/>
        <v>165033</v>
      </c>
      <c r="F1218" s="9">
        <v>129985</v>
      </c>
      <c r="G1218" s="9">
        <f t="shared" si="37"/>
        <v>35048</v>
      </c>
      <c r="H1218" s="10">
        <v>34071</v>
      </c>
      <c r="I1218" s="59" t="s">
        <v>14966</v>
      </c>
      <c r="J1218" s="1"/>
    </row>
    <row r="1219" spans="1:10" x14ac:dyDescent="0.25">
      <c r="A1219" s="22" t="s">
        <v>10659</v>
      </c>
      <c r="B1219" s="30" t="s">
        <v>10660</v>
      </c>
      <c r="C1219" s="9">
        <v>15419461</v>
      </c>
      <c r="D1219" s="9">
        <v>13612679</v>
      </c>
      <c r="E1219" s="9">
        <f t="shared" si="36"/>
        <v>1806782</v>
      </c>
      <c r="F1219" s="9">
        <v>1878137</v>
      </c>
      <c r="G1219" s="9">
        <f t="shared" si="37"/>
        <v>-71355</v>
      </c>
      <c r="H1219" s="10">
        <v>137322</v>
      </c>
      <c r="I1219" s="59" t="s">
        <v>14966</v>
      </c>
      <c r="J1219" s="1"/>
    </row>
    <row r="1220" spans="1:10" x14ac:dyDescent="0.25">
      <c r="A1220" s="22" t="s">
        <v>10657</v>
      </c>
      <c r="B1220" s="30" t="s">
        <v>10658</v>
      </c>
      <c r="C1220" s="9">
        <v>1048213</v>
      </c>
      <c r="D1220" s="9">
        <v>619777</v>
      </c>
      <c r="E1220" s="9">
        <f t="shared" si="36"/>
        <v>428436</v>
      </c>
      <c r="F1220" s="9">
        <v>298764</v>
      </c>
      <c r="G1220" s="9">
        <f t="shared" si="37"/>
        <v>129672</v>
      </c>
      <c r="H1220" s="10">
        <v>120474</v>
      </c>
      <c r="I1220" s="59" t="s">
        <v>14966</v>
      </c>
      <c r="J1220" s="1"/>
    </row>
    <row r="1221" spans="1:10" x14ac:dyDescent="0.25">
      <c r="A1221" s="22" t="s">
        <v>10655</v>
      </c>
      <c r="B1221" s="30" t="s">
        <v>10656</v>
      </c>
      <c r="C1221" s="9">
        <v>12180862</v>
      </c>
      <c r="D1221" s="9">
        <v>10571912</v>
      </c>
      <c r="E1221" s="9">
        <f t="shared" si="36"/>
        <v>1608950</v>
      </c>
      <c r="F1221" s="9">
        <v>712626</v>
      </c>
      <c r="G1221" s="9">
        <f t="shared" si="37"/>
        <v>896324</v>
      </c>
      <c r="H1221" s="10">
        <v>848110</v>
      </c>
      <c r="I1221" s="59" t="s">
        <v>14966</v>
      </c>
      <c r="J1221" s="1"/>
    </row>
    <row r="1222" spans="1:10" x14ac:dyDescent="0.25">
      <c r="A1222" s="22" t="s">
        <v>10653</v>
      </c>
      <c r="B1222" s="30" t="s">
        <v>10654</v>
      </c>
      <c r="C1222" s="9">
        <v>206636</v>
      </c>
      <c r="D1222" s="9">
        <v>33562</v>
      </c>
      <c r="E1222" s="9">
        <f t="shared" si="36"/>
        <v>173074</v>
      </c>
      <c r="F1222" s="9">
        <v>152645</v>
      </c>
      <c r="G1222" s="9">
        <f t="shared" si="37"/>
        <v>20429</v>
      </c>
      <c r="H1222" s="10">
        <v>19175</v>
      </c>
      <c r="I1222" s="59" t="s">
        <v>14966</v>
      </c>
      <c r="J1222" s="1"/>
    </row>
    <row r="1223" spans="1:10" x14ac:dyDescent="0.25">
      <c r="A1223" s="22" t="s">
        <v>10651</v>
      </c>
      <c r="B1223" s="30" t="s">
        <v>10652</v>
      </c>
      <c r="C1223" s="9">
        <v>827091</v>
      </c>
      <c r="D1223" s="9">
        <v>537609</v>
      </c>
      <c r="E1223" s="9">
        <f t="shared" si="36"/>
        <v>289482</v>
      </c>
      <c r="F1223" s="9">
        <v>223315</v>
      </c>
      <c r="G1223" s="9">
        <f t="shared" si="37"/>
        <v>66167</v>
      </c>
      <c r="H1223" s="10">
        <v>66167</v>
      </c>
      <c r="I1223" s="59" t="s">
        <v>14966</v>
      </c>
      <c r="J1223" s="1"/>
    </row>
    <row r="1224" spans="1:10" x14ac:dyDescent="0.25">
      <c r="A1224" s="22" t="s">
        <v>10649</v>
      </c>
      <c r="B1224" s="30" t="s">
        <v>10650</v>
      </c>
      <c r="C1224" s="9">
        <v>132399</v>
      </c>
      <c r="D1224" s="9">
        <v>74144</v>
      </c>
      <c r="E1224" s="9">
        <f t="shared" si="36"/>
        <v>58255</v>
      </c>
      <c r="F1224" s="9">
        <v>40376</v>
      </c>
      <c r="G1224" s="9">
        <f t="shared" si="37"/>
        <v>17879</v>
      </c>
      <c r="H1224" s="10">
        <v>16821</v>
      </c>
      <c r="I1224" s="59" t="s">
        <v>14966</v>
      </c>
      <c r="J1224" s="1"/>
    </row>
    <row r="1225" spans="1:10" x14ac:dyDescent="0.25">
      <c r="A1225" s="22" t="s">
        <v>10647</v>
      </c>
      <c r="B1225" s="30" t="s">
        <v>10648</v>
      </c>
      <c r="C1225" s="9">
        <v>6459071</v>
      </c>
      <c r="D1225" s="9">
        <v>4706895</v>
      </c>
      <c r="E1225" s="9">
        <f t="shared" si="36"/>
        <v>1752176</v>
      </c>
      <c r="F1225" s="9">
        <v>1060664</v>
      </c>
      <c r="G1225" s="9">
        <f t="shared" si="37"/>
        <v>691512</v>
      </c>
      <c r="H1225" s="10">
        <v>662716</v>
      </c>
      <c r="I1225" s="59" t="s">
        <v>14966</v>
      </c>
      <c r="J1225" s="1"/>
    </row>
    <row r="1226" spans="1:10" x14ac:dyDescent="0.25">
      <c r="A1226" s="22" t="s">
        <v>10645</v>
      </c>
      <c r="B1226" s="30" t="s">
        <v>10646</v>
      </c>
      <c r="C1226" s="9">
        <v>348495</v>
      </c>
      <c r="D1226" s="9">
        <v>150703</v>
      </c>
      <c r="E1226" s="9">
        <f t="shared" si="36"/>
        <v>197792</v>
      </c>
      <c r="F1226" s="9">
        <v>141964</v>
      </c>
      <c r="G1226" s="9">
        <f t="shared" si="37"/>
        <v>55828</v>
      </c>
      <c r="H1226" s="10">
        <v>55828</v>
      </c>
      <c r="I1226" s="59" t="s">
        <v>14966</v>
      </c>
      <c r="J1226" s="1"/>
    </row>
    <row r="1227" spans="1:10" x14ac:dyDescent="0.25">
      <c r="A1227" s="22" t="s">
        <v>10643</v>
      </c>
      <c r="B1227" s="30" t="s">
        <v>10644</v>
      </c>
      <c r="C1227" s="9">
        <v>28177</v>
      </c>
      <c r="D1227" s="9">
        <v>15252</v>
      </c>
      <c r="E1227" s="9">
        <f t="shared" si="36"/>
        <v>12925</v>
      </c>
      <c r="F1227" s="9">
        <v>7742</v>
      </c>
      <c r="G1227" s="9">
        <f t="shared" si="37"/>
        <v>5183</v>
      </c>
      <c r="H1227" s="10">
        <v>5183</v>
      </c>
      <c r="I1227" s="59" t="s">
        <v>14966</v>
      </c>
      <c r="J1227" s="1"/>
    </row>
    <row r="1228" spans="1:10" x14ac:dyDescent="0.25">
      <c r="A1228" s="22" t="s">
        <v>10641</v>
      </c>
      <c r="B1228" s="30" t="s">
        <v>10642</v>
      </c>
      <c r="C1228" s="9">
        <v>2422307</v>
      </c>
      <c r="D1228" s="9">
        <v>1429161</v>
      </c>
      <c r="E1228" s="9">
        <f t="shared" si="36"/>
        <v>993146</v>
      </c>
      <c r="F1228" s="9">
        <v>847807</v>
      </c>
      <c r="G1228" s="9">
        <f t="shared" si="37"/>
        <v>145339</v>
      </c>
      <c r="H1228" s="10">
        <v>145339</v>
      </c>
      <c r="I1228" s="59" t="s">
        <v>14966</v>
      </c>
      <c r="J1228" s="1"/>
    </row>
    <row r="1229" spans="1:10" x14ac:dyDescent="0.25">
      <c r="A1229" s="22" t="s">
        <v>10639</v>
      </c>
      <c r="B1229" s="30" t="s">
        <v>10640</v>
      </c>
      <c r="C1229" s="9">
        <v>2235363</v>
      </c>
      <c r="D1229" s="9">
        <v>1360748</v>
      </c>
      <c r="E1229" s="9">
        <f t="shared" ref="E1229:E1292" si="38">+C1229-D1229</f>
        <v>874615</v>
      </c>
      <c r="F1229" s="9">
        <v>382350</v>
      </c>
      <c r="G1229" s="9">
        <f t="shared" ref="G1229:G1292" si="39">+E1229-F1229</f>
        <v>492265</v>
      </c>
      <c r="H1229" s="10">
        <v>447159</v>
      </c>
      <c r="I1229" s="59" t="s">
        <v>14966</v>
      </c>
      <c r="J1229" s="1"/>
    </row>
    <row r="1230" spans="1:10" x14ac:dyDescent="0.25">
      <c r="A1230" s="22" t="s">
        <v>10637</v>
      </c>
      <c r="B1230" s="30" t="s">
        <v>10638</v>
      </c>
      <c r="C1230" s="9">
        <v>185687</v>
      </c>
      <c r="D1230" s="9">
        <v>89269</v>
      </c>
      <c r="E1230" s="9">
        <f t="shared" si="38"/>
        <v>96418</v>
      </c>
      <c r="F1230" s="9">
        <v>83379</v>
      </c>
      <c r="G1230" s="9">
        <f t="shared" si="39"/>
        <v>13039</v>
      </c>
      <c r="H1230" s="10">
        <v>8425</v>
      </c>
      <c r="I1230" s="59" t="s">
        <v>14966</v>
      </c>
      <c r="J1230" s="1"/>
    </row>
    <row r="1231" spans="1:10" x14ac:dyDescent="0.25">
      <c r="A1231" s="22" t="s">
        <v>10635</v>
      </c>
      <c r="B1231" s="30" t="s">
        <v>10636</v>
      </c>
      <c r="C1231" s="9">
        <v>229645043</v>
      </c>
      <c r="D1231" s="9">
        <v>161699500</v>
      </c>
      <c r="E1231" s="9">
        <f t="shared" si="38"/>
        <v>67945543</v>
      </c>
      <c r="F1231" s="9">
        <v>26831824</v>
      </c>
      <c r="G1231" s="9">
        <f t="shared" si="39"/>
        <v>41113719</v>
      </c>
      <c r="H1231" s="10">
        <v>37750958</v>
      </c>
      <c r="I1231" s="59" t="s">
        <v>14966</v>
      </c>
      <c r="J1231" s="1"/>
    </row>
    <row r="1232" spans="1:10" x14ac:dyDescent="0.25">
      <c r="A1232" s="22" t="s">
        <v>10633</v>
      </c>
      <c r="B1232" s="30" t="s">
        <v>10634</v>
      </c>
      <c r="C1232" s="9">
        <v>219339</v>
      </c>
      <c r="D1232" s="9">
        <v>125690</v>
      </c>
      <c r="E1232" s="9">
        <f t="shared" si="38"/>
        <v>93649</v>
      </c>
      <c r="F1232" s="9">
        <v>85090</v>
      </c>
      <c r="G1232" s="9">
        <f t="shared" si="39"/>
        <v>8559</v>
      </c>
      <c r="H1232" s="10">
        <v>6306</v>
      </c>
      <c r="I1232" s="59" t="s">
        <v>14966</v>
      </c>
      <c r="J1232" s="1"/>
    </row>
    <row r="1233" spans="1:10" x14ac:dyDescent="0.25">
      <c r="A1233" s="22" t="s">
        <v>10631</v>
      </c>
      <c r="B1233" s="30" t="s">
        <v>10632</v>
      </c>
      <c r="C1233" s="9">
        <v>1763712</v>
      </c>
      <c r="D1233" s="9">
        <v>0</v>
      </c>
      <c r="E1233" s="9">
        <f t="shared" si="38"/>
        <v>1763712</v>
      </c>
      <c r="F1233" s="9">
        <v>1564615</v>
      </c>
      <c r="G1233" s="9">
        <f t="shared" si="39"/>
        <v>199097</v>
      </c>
      <c r="H1233" s="10">
        <v>199097</v>
      </c>
      <c r="I1233" s="59" t="s">
        <v>14966</v>
      </c>
      <c r="J1233" s="1"/>
    </row>
    <row r="1234" spans="1:10" x14ac:dyDescent="0.25">
      <c r="A1234" s="22" t="s">
        <v>10629</v>
      </c>
      <c r="B1234" s="30" t="s">
        <v>10630</v>
      </c>
      <c r="C1234" s="9">
        <v>3966405</v>
      </c>
      <c r="D1234" s="9">
        <v>3105584</v>
      </c>
      <c r="E1234" s="9">
        <f t="shared" si="38"/>
        <v>860821</v>
      </c>
      <c r="F1234" s="9">
        <v>1091100</v>
      </c>
      <c r="G1234" s="9">
        <f t="shared" si="39"/>
        <v>-230279</v>
      </c>
      <c r="H1234" s="10">
        <v>-306358</v>
      </c>
      <c r="I1234" s="59" t="s">
        <v>14966</v>
      </c>
      <c r="J1234" s="1"/>
    </row>
    <row r="1235" spans="1:10" x14ac:dyDescent="0.25">
      <c r="A1235" s="22" t="s">
        <v>10627</v>
      </c>
      <c r="B1235" s="30" t="s">
        <v>10628</v>
      </c>
      <c r="C1235" s="9">
        <v>714078</v>
      </c>
      <c r="D1235" s="9">
        <v>172987</v>
      </c>
      <c r="E1235" s="9">
        <f t="shared" si="38"/>
        <v>541091</v>
      </c>
      <c r="F1235" s="9">
        <v>461654</v>
      </c>
      <c r="G1235" s="9">
        <f t="shared" si="39"/>
        <v>79437</v>
      </c>
      <c r="H1235" s="10">
        <v>48748</v>
      </c>
      <c r="I1235" s="59" t="s">
        <v>14966</v>
      </c>
      <c r="J1235" s="1"/>
    </row>
    <row r="1236" spans="1:10" x14ac:dyDescent="0.25">
      <c r="A1236" s="22" t="s">
        <v>10625</v>
      </c>
      <c r="B1236" s="30" t="s">
        <v>10626</v>
      </c>
      <c r="C1236" s="9">
        <v>1464310</v>
      </c>
      <c r="D1236" s="9">
        <v>1014029</v>
      </c>
      <c r="E1236" s="9">
        <f t="shared" si="38"/>
        <v>450281</v>
      </c>
      <c r="F1236" s="9">
        <v>387942</v>
      </c>
      <c r="G1236" s="9">
        <f t="shared" si="39"/>
        <v>62339</v>
      </c>
      <c r="H1236" s="10">
        <v>39205</v>
      </c>
      <c r="I1236" s="59" t="s">
        <v>14966</v>
      </c>
      <c r="J1236" s="1"/>
    </row>
    <row r="1237" spans="1:10" x14ac:dyDescent="0.25">
      <c r="A1237" s="22" t="s">
        <v>10623</v>
      </c>
      <c r="B1237" s="30" t="s">
        <v>10624</v>
      </c>
      <c r="C1237" s="9">
        <v>51498283</v>
      </c>
      <c r="D1237" s="9">
        <v>40916284</v>
      </c>
      <c r="E1237" s="9">
        <f t="shared" si="38"/>
        <v>10581999</v>
      </c>
      <c r="F1237" s="9">
        <v>7968828</v>
      </c>
      <c r="G1237" s="9">
        <f t="shared" si="39"/>
        <v>2613171</v>
      </c>
      <c r="H1237" s="10">
        <v>1957581</v>
      </c>
      <c r="I1237" s="59" t="s">
        <v>14966</v>
      </c>
      <c r="J1237" s="1"/>
    </row>
    <row r="1238" spans="1:10" x14ac:dyDescent="0.25">
      <c r="A1238" s="22" t="s">
        <v>10621</v>
      </c>
      <c r="B1238" s="30" t="s">
        <v>10622</v>
      </c>
      <c r="C1238" s="9">
        <v>1021412</v>
      </c>
      <c r="D1238" s="9">
        <v>425973</v>
      </c>
      <c r="E1238" s="9">
        <f t="shared" si="38"/>
        <v>595439</v>
      </c>
      <c r="F1238" s="9">
        <v>225598</v>
      </c>
      <c r="G1238" s="9">
        <f t="shared" si="39"/>
        <v>369841</v>
      </c>
      <c r="H1238" s="10">
        <v>347960</v>
      </c>
      <c r="I1238" s="59" t="s">
        <v>14966</v>
      </c>
      <c r="J1238" s="1"/>
    </row>
    <row r="1239" spans="1:10" x14ac:dyDescent="0.25">
      <c r="A1239" s="22" t="s">
        <v>10619</v>
      </c>
      <c r="B1239" s="30" t="s">
        <v>10620</v>
      </c>
      <c r="C1239" s="9">
        <v>254144</v>
      </c>
      <c r="D1239" s="9">
        <v>34655</v>
      </c>
      <c r="E1239" s="9">
        <f t="shared" si="38"/>
        <v>219489</v>
      </c>
      <c r="F1239" s="9">
        <v>231602</v>
      </c>
      <c r="G1239" s="9">
        <f t="shared" si="39"/>
        <v>-12113</v>
      </c>
      <c r="H1239" s="10">
        <v>-5427</v>
      </c>
      <c r="I1239" s="59" t="s">
        <v>14966</v>
      </c>
      <c r="J1239" s="1"/>
    </row>
    <row r="1240" spans="1:10" x14ac:dyDescent="0.25">
      <c r="A1240" s="22" t="s">
        <v>10617</v>
      </c>
      <c r="B1240" s="30" t="s">
        <v>10618</v>
      </c>
      <c r="C1240" s="9">
        <v>1368292</v>
      </c>
      <c r="D1240" s="9">
        <v>838798</v>
      </c>
      <c r="E1240" s="9">
        <f t="shared" si="38"/>
        <v>529494</v>
      </c>
      <c r="F1240" s="9">
        <v>167398</v>
      </c>
      <c r="G1240" s="9">
        <f t="shared" si="39"/>
        <v>362096</v>
      </c>
      <c r="H1240" s="10">
        <v>278243</v>
      </c>
      <c r="I1240" s="59" t="s">
        <v>14966</v>
      </c>
      <c r="J1240" s="1"/>
    </row>
    <row r="1241" spans="1:10" x14ac:dyDescent="0.25">
      <c r="A1241" s="22" t="s">
        <v>10615</v>
      </c>
      <c r="B1241" s="30" t="s">
        <v>10616</v>
      </c>
      <c r="C1241" s="9">
        <v>166104</v>
      </c>
      <c r="D1241" s="9">
        <v>77157</v>
      </c>
      <c r="E1241" s="9">
        <f t="shared" si="38"/>
        <v>88947</v>
      </c>
      <c r="F1241" s="9">
        <v>66856</v>
      </c>
      <c r="G1241" s="9">
        <f t="shared" si="39"/>
        <v>22091</v>
      </c>
      <c r="H1241" s="10">
        <v>14024</v>
      </c>
      <c r="I1241" s="59" t="s">
        <v>14966</v>
      </c>
      <c r="J1241" s="1"/>
    </row>
    <row r="1242" spans="1:10" x14ac:dyDescent="0.25">
      <c r="A1242" s="22" t="s">
        <v>10613</v>
      </c>
      <c r="B1242" s="30" t="s">
        <v>10614</v>
      </c>
      <c r="C1242" s="9">
        <v>191112</v>
      </c>
      <c r="D1242" s="9">
        <v>0</v>
      </c>
      <c r="E1242" s="9">
        <f t="shared" si="38"/>
        <v>191112</v>
      </c>
      <c r="F1242" s="9">
        <v>177154</v>
      </c>
      <c r="G1242" s="9">
        <f t="shared" si="39"/>
        <v>13958</v>
      </c>
      <c r="H1242" s="10">
        <v>16635</v>
      </c>
      <c r="I1242" s="59" t="s">
        <v>14966</v>
      </c>
      <c r="J1242" s="1"/>
    </row>
    <row r="1243" spans="1:10" x14ac:dyDescent="0.25">
      <c r="A1243" s="22" t="s">
        <v>10611</v>
      </c>
      <c r="B1243" s="30" t="s">
        <v>10612</v>
      </c>
      <c r="C1243" s="9">
        <v>394680</v>
      </c>
      <c r="D1243" s="9">
        <v>159135</v>
      </c>
      <c r="E1243" s="9">
        <f t="shared" si="38"/>
        <v>235545</v>
      </c>
      <c r="F1243" s="9">
        <v>185741</v>
      </c>
      <c r="G1243" s="9">
        <f t="shared" si="39"/>
        <v>49804</v>
      </c>
      <c r="H1243" s="10">
        <v>36468</v>
      </c>
      <c r="I1243" s="59" t="s">
        <v>14966</v>
      </c>
      <c r="J1243" s="1"/>
    </row>
    <row r="1244" spans="1:10" x14ac:dyDescent="0.25">
      <c r="A1244" s="22" t="s">
        <v>10609</v>
      </c>
      <c r="B1244" s="30" t="s">
        <v>10610</v>
      </c>
      <c r="C1244" s="9">
        <v>3256274</v>
      </c>
      <c r="D1244" s="9">
        <v>2282973</v>
      </c>
      <c r="E1244" s="9">
        <f t="shared" si="38"/>
        <v>973301</v>
      </c>
      <c r="F1244" s="9">
        <v>477333</v>
      </c>
      <c r="G1244" s="9">
        <f t="shared" si="39"/>
        <v>495968</v>
      </c>
      <c r="H1244" s="10">
        <v>359135</v>
      </c>
      <c r="I1244" s="59" t="s">
        <v>14966</v>
      </c>
      <c r="J1244" s="1"/>
    </row>
    <row r="1245" spans="1:10" x14ac:dyDescent="0.25">
      <c r="A1245" s="22" t="s">
        <v>10607</v>
      </c>
      <c r="B1245" s="30" t="s">
        <v>10608</v>
      </c>
      <c r="C1245" s="9">
        <v>562134</v>
      </c>
      <c r="D1245" s="9">
        <v>268962</v>
      </c>
      <c r="E1245" s="9">
        <f t="shared" si="38"/>
        <v>293172</v>
      </c>
      <c r="F1245" s="9">
        <v>80528</v>
      </c>
      <c r="G1245" s="9">
        <f t="shared" si="39"/>
        <v>212644</v>
      </c>
      <c r="H1245" s="10">
        <v>154630</v>
      </c>
      <c r="I1245" s="59" t="s">
        <v>14966</v>
      </c>
      <c r="J1245" s="1"/>
    </row>
    <row r="1246" spans="1:10" x14ac:dyDescent="0.25">
      <c r="A1246" s="22" t="s">
        <v>10605</v>
      </c>
      <c r="B1246" s="30" t="s">
        <v>10606</v>
      </c>
      <c r="C1246" s="9">
        <v>420950</v>
      </c>
      <c r="D1246" s="9">
        <v>278797</v>
      </c>
      <c r="E1246" s="9">
        <f t="shared" si="38"/>
        <v>142153</v>
      </c>
      <c r="F1246" s="9">
        <v>202059</v>
      </c>
      <c r="G1246" s="9">
        <f t="shared" si="39"/>
        <v>-59906</v>
      </c>
      <c r="H1246" s="10">
        <v>-61383</v>
      </c>
      <c r="I1246" s="59" t="s">
        <v>14966</v>
      </c>
      <c r="J1246" s="1"/>
    </row>
    <row r="1247" spans="1:10" x14ac:dyDescent="0.25">
      <c r="A1247" s="22" t="s">
        <v>10603</v>
      </c>
      <c r="B1247" s="30" t="s">
        <v>10604</v>
      </c>
      <c r="C1247" s="9">
        <v>460900</v>
      </c>
      <c r="D1247" s="9">
        <v>0</v>
      </c>
      <c r="E1247" s="9">
        <f t="shared" si="38"/>
        <v>460900</v>
      </c>
      <c r="F1247" s="9">
        <v>80156</v>
      </c>
      <c r="G1247" s="9">
        <f t="shared" si="39"/>
        <v>380744</v>
      </c>
      <c r="H1247" s="10">
        <v>84165</v>
      </c>
      <c r="I1247" s="59" t="s">
        <v>14966</v>
      </c>
      <c r="J1247" s="1"/>
    </row>
    <row r="1248" spans="1:10" x14ac:dyDescent="0.25">
      <c r="A1248" s="22" t="s">
        <v>10601</v>
      </c>
      <c r="B1248" s="30" t="s">
        <v>10602</v>
      </c>
      <c r="C1248" s="9">
        <v>9959724</v>
      </c>
      <c r="D1248" s="9">
        <v>7502265</v>
      </c>
      <c r="E1248" s="9">
        <f t="shared" si="38"/>
        <v>2457459</v>
      </c>
      <c r="F1248" s="9">
        <v>1421529</v>
      </c>
      <c r="G1248" s="9">
        <f t="shared" si="39"/>
        <v>1035930</v>
      </c>
      <c r="H1248" s="10">
        <v>913470</v>
      </c>
      <c r="I1248" s="59" t="s">
        <v>14966</v>
      </c>
      <c r="J1248" s="1"/>
    </row>
    <row r="1249" spans="1:10" x14ac:dyDescent="0.25">
      <c r="A1249" s="22" t="s">
        <v>10599</v>
      </c>
      <c r="B1249" s="30" t="s">
        <v>10600</v>
      </c>
      <c r="C1249" s="9">
        <v>4668</v>
      </c>
      <c r="D1249" s="9">
        <v>6584</v>
      </c>
      <c r="E1249" s="9">
        <f t="shared" si="38"/>
        <v>-1916</v>
      </c>
      <c r="F1249" s="9">
        <v>7487</v>
      </c>
      <c r="G1249" s="9">
        <f t="shared" si="39"/>
        <v>-9403</v>
      </c>
      <c r="H1249" s="10">
        <v>-4568</v>
      </c>
      <c r="I1249" s="59" t="s">
        <v>14966</v>
      </c>
      <c r="J1249" s="1"/>
    </row>
    <row r="1250" spans="1:10" x14ac:dyDescent="0.25">
      <c r="A1250" s="22" t="s">
        <v>10597</v>
      </c>
      <c r="B1250" s="30" t="s">
        <v>10598</v>
      </c>
      <c r="C1250" s="9">
        <v>136197</v>
      </c>
      <c r="D1250" s="9">
        <v>0</v>
      </c>
      <c r="E1250" s="9">
        <f t="shared" si="38"/>
        <v>136197</v>
      </c>
      <c r="F1250" s="9">
        <v>107123</v>
      </c>
      <c r="G1250" s="9">
        <f t="shared" si="39"/>
        <v>29074</v>
      </c>
      <c r="H1250" s="10">
        <v>7586</v>
      </c>
      <c r="I1250" s="59" t="s">
        <v>14966</v>
      </c>
      <c r="J1250" s="1"/>
    </row>
    <row r="1251" spans="1:10" x14ac:dyDescent="0.25">
      <c r="A1251" s="22" t="s">
        <v>10595</v>
      </c>
      <c r="B1251" s="30" t="s">
        <v>10596</v>
      </c>
      <c r="C1251" s="9">
        <v>4960328</v>
      </c>
      <c r="D1251" s="9">
        <v>3427240</v>
      </c>
      <c r="E1251" s="9">
        <f t="shared" si="38"/>
        <v>1533088</v>
      </c>
      <c r="F1251" s="9">
        <v>784850</v>
      </c>
      <c r="G1251" s="9">
        <f t="shared" si="39"/>
        <v>748238</v>
      </c>
      <c r="H1251" s="10">
        <v>703899</v>
      </c>
      <c r="I1251" s="59" t="s">
        <v>14966</v>
      </c>
      <c r="J1251" s="1"/>
    </row>
    <row r="1252" spans="1:10" x14ac:dyDescent="0.25">
      <c r="A1252" s="22" t="s">
        <v>10593</v>
      </c>
      <c r="B1252" s="30" t="s">
        <v>10594</v>
      </c>
      <c r="C1252" s="9">
        <v>222415</v>
      </c>
      <c r="D1252" s="9">
        <v>165969</v>
      </c>
      <c r="E1252" s="9">
        <f t="shared" si="38"/>
        <v>56446</v>
      </c>
      <c r="F1252" s="9">
        <v>52968</v>
      </c>
      <c r="G1252" s="9">
        <f t="shared" si="39"/>
        <v>3478</v>
      </c>
      <c r="H1252" s="10">
        <v>3478</v>
      </c>
      <c r="I1252" s="59" t="s">
        <v>14966</v>
      </c>
      <c r="J1252" s="1"/>
    </row>
    <row r="1253" spans="1:10" x14ac:dyDescent="0.25">
      <c r="A1253" s="22" t="s">
        <v>10591</v>
      </c>
      <c r="B1253" s="30" t="s">
        <v>10592</v>
      </c>
      <c r="C1253" s="9">
        <v>95281</v>
      </c>
      <c r="D1253" s="9">
        <v>98789</v>
      </c>
      <c r="E1253" s="9">
        <f t="shared" si="38"/>
        <v>-3508</v>
      </c>
      <c r="F1253" s="9">
        <v>2944</v>
      </c>
      <c r="G1253" s="9">
        <f t="shared" si="39"/>
        <v>-6452</v>
      </c>
      <c r="H1253" s="10">
        <v>3873</v>
      </c>
      <c r="I1253" s="59" t="s">
        <v>14966</v>
      </c>
      <c r="J1253" s="1"/>
    </row>
    <row r="1254" spans="1:10" x14ac:dyDescent="0.25">
      <c r="A1254" s="22" t="s">
        <v>10589</v>
      </c>
      <c r="B1254" s="30" t="s">
        <v>10590</v>
      </c>
      <c r="C1254" s="9">
        <v>52200477</v>
      </c>
      <c r="D1254" s="9">
        <v>40372858</v>
      </c>
      <c r="E1254" s="9">
        <f t="shared" si="38"/>
        <v>11827619</v>
      </c>
      <c r="F1254" s="9">
        <v>9538959</v>
      </c>
      <c r="G1254" s="9">
        <f t="shared" si="39"/>
        <v>2288660</v>
      </c>
      <c r="H1254" s="10">
        <v>2463189</v>
      </c>
      <c r="I1254" s="59" t="s">
        <v>14966</v>
      </c>
      <c r="J1254" s="1"/>
    </row>
    <row r="1255" spans="1:10" x14ac:dyDescent="0.25">
      <c r="A1255" s="22" t="s">
        <v>10587</v>
      </c>
      <c r="B1255" s="30" t="s">
        <v>10588</v>
      </c>
      <c r="C1255" s="9">
        <v>114321</v>
      </c>
      <c r="D1255" s="9">
        <v>0</v>
      </c>
      <c r="E1255" s="9">
        <f t="shared" si="38"/>
        <v>114321</v>
      </c>
      <c r="F1255" s="9">
        <v>114093</v>
      </c>
      <c r="G1255" s="9">
        <f t="shared" si="39"/>
        <v>228</v>
      </c>
      <c r="H1255" s="10">
        <v>228</v>
      </c>
      <c r="I1255" s="59" t="s">
        <v>14966</v>
      </c>
      <c r="J1255" s="1"/>
    </row>
    <row r="1256" spans="1:10" x14ac:dyDescent="0.25">
      <c r="A1256" s="22" t="s">
        <v>10585</v>
      </c>
      <c r="B1256" s="30" t="s">
        <v>10586</v>
      </c>
      <c r="C1256" s="9">
        <v>201718</v>
      </c>
      <c r="D1256" s="9">
        <v>179675</v>
      </c>
      <c r="E1256" s="9">
        <f t="shared" si="38"/>
        <v>22043</v>
      </c>
      <c r="F1256" s="9">
        <v>0</v>
      </c>
      <c r="G1256" s="9">
        <f t="shared" si="39"/>
        <v>22043</v>
      </c>
      <c r="H1256" s="10">
        <v>21985</v>
      </c>
      <c r="I1256" s="59" t="s">
        <v>14966</v>
      </c>
      <c r="J1256" s="1"/>
    </row>
    <row r="1257" spans="1:10" x14ac:dyDescent="0.25">
      <c r="A1257" s="22" t="s">
        <v>10583</v>
      </c>
      <c r="B1257" s="30" t="s">
        <v>10584</v>
      </c>
      <c r="C1257" s="9">
        <v>273891</v>
      </c>
      <c r="D1257" s="9">
        <v>0</v>
      </c>
      <c r="E1257" s="9">
        <f t="shared" si="38"/>
        <v>273891</v>
      </c>
      <c r="F1257" s="9">
        <v>238394</v>
      </c>
      <c r="G1257" s="9">
        <f t="shared" si="39"/>
        <v>35497</v>
      </c>
      <c r="H1257" s="10">
        <v>32178</v>
      </c>
      <c r="I1257" s="59" t="s">
        <v>14966</v>
      </c>
      <c r="J1257" s="1"/>
    </row>
    <row r="1258" spans="1:10" x14ac:dyDescent="0.25">
      <c r="A1258" s="22" t="s">
        <v>10581</v>
      </c>
      <c r="B1258" s="30" t="s">
        <v>10582</v>
      </c>
      <c r="C1258" s="9">
        <v>11923480</v>
      </c>
      <c r="D1258" s="9">
        <v>10134658</v>
      </c>
      <c r="E1258" s="9">
        <f t="shared" si="38"/>
        <v>1788822</v>
      </c>
      <c r="F1258" s="9">
        <v>1773918</v>
      </c>
      <c r="G1258" s="9">
        <f t="shared" si="39"/>
        <v>14904</v>
      </c>
      <c r="H1258" s="10">
        <v>118747</v>
      </c>
      <c r="I1258" s="59" t="s">
        <v>14966</v>
      </c>
      <c r="J1258" s="1"/>
    </row>
    <row r="1259" spans="1:10" x14ac:dyDescent="0.25">
      <c r="A1259" s="22" t="s">
        <v>10579</v>
      </c>
      <c r="B1259" s="30" t="s">
        <v>10580</v>
      </c>
      <c r="C1259" s="9">
        <v>1151289</v>
      </c>
      <c r="D1259" s="9">
        <v>558333</v>
      </c>
      <c r="E1259" s="9">
        <f t="shared" si="38"/>
        <v>592956</v>
      </c>
      <c r="F1259" s="9">
        <v>245041</v>
      </c>
      <c r="G1259" s="9">
        <f t="shared" si="39"/>
        <v>347915</v>
      </c>
      <c r="H1259" s="10">
        <v>327600</v>
      </c>
      <c r="I1259" s="59" t="s">
        <v>14966</v>
      </c>
      <c r="J1259" s="1"/>
    </row>
    <row r="1260" spans="1:10" x14ac:dyDescent="0.25">
      <c r="A1260" s="22" t="s">
        <v>10577</v>
      </c>
      <c r="B1260" s="30" t="s">
        <v>10578</v>
      </c>
      <c r="C1260" s="9">
        <v>141502</v>
      </c>
      <c r="D1260" s="9">
        <v>64123</v>
      </c>
      <c r="E1260" s="9">
        <f t="shared" si="38"/>
        <v>77379</v>
      </c>
      <c r="F1260" s="9">
        <v>62599</v>
      </c>
      <c r="G1260" s="9">
        <f t="shared" si="39"/>
        <v>14780</v>
      </c>
      <c r="H1260" s="10">
        <v>9585</v>
      </c>
      <c r="I1260" s="59" t="s">
        <v>14966</v>
      </c>
      <c r="J1260" s="1"/>
    </row>
    <row r="1261" spans="1:10" x14ac:dyDescent="0.25">
      <c r="A1261" s="22" t="s">
        <v>10575</v>
      </c>
      <c r="B1261" s="30" t="s">
        <v>10576</v>
      </c>
      <c r="C1261" s="9">
        <v>714987</v>
      </c>
      <c r="D1261" s="9">
        <v>223640</v>
      </c>
      <c r="E1261" s="9">
        <f t="shared" si="38"/>
        <v>491347</v>
      </c>
      <c r="F1261" s="9">
        <v>357372</v>
      </c>
      <c r="G1261" s="9">
        <f t="shared" si="39"/>
        <v>133975</v>
      </c>
      <c r="H1261" s="10">
        <v>124622</v>
      </c>
      <c r="I1261" s="59" t="s">
        <v>14966</v>
      </c>
      <c r="J1261" s="1"/>
    </row>
    <row r="1262" spans="1:10" x14ac:dyDescent="0.25">
      <c r="A1262" s="22" t="s">
        <v>10573</v>
      </c>
      <c r="B1262" s="30" t="s">
        <v>10574</v>
      </c>
      <c r="C1262" s="9">
        <v>470401</v>
      </c>
      <c r="D1262" s="9">
        <v>352931</v>
      </c>
      <c r="E1262" s="9">
        <f t="shared" si="38"/>
        <v>117470</v>
      </c>
      <c r="F1262" s="9">
        <v>109606</v>
      </c>
      <c r="G1262" s="9">
        <f t="shared" si="39"/>
        <v>7864</v>
      </c>
      <c r="H1262" s="10">
        <v>13407</v>
      </c>
      <c r="I1262" s="59" t="s">
        <v>14966</v>
      </c>
      <c r="J1262" s="1"/>
    </row>
    <row r="1263" spans="1:10" x14ac:dyDescent="0.25">
      <c r="A1263" s="22" t="s">
        <v>10571</v>
      </c>
      <c r="B1263" s="30" t="s">
        <v>10572</v>
      </c>
      <c r="C1263" s="9">
        <v>662416</v>
      </c>
      <c r="D1263" s="9">
        <v>217023</v>
      </c>
      <c r="E1263" s="9">
        <f t="shared" si="38"/>
        <v>445393</v>
      </c>
      <c r="F1263" s="9">
        <v>402808</v>
      </c>
      <c r="G1263" s="9">
        <f t="shared" si="39"/>
        <v>42585</v>
      </c>
      <c r="H1263" s="10">
        <v>51005</v>
      </c>
      <c r="I1263" s="59" t="s">
        <v>14966</v>
      </c>
      <c r="J1263" s="1"/>
    </row>
    <row r="1264" spans="1:10" x14ac:dyDescent="0.25">
      <c r="A1264" s="22" t="s">
        <v>10569</v>
      </c>
      <c r="B1264" s="30" t="s">
        <v>10570</v>
      </c>
      <c r="C1264" s="9">
        <v>346412</v>
      </c>
      <c r="D1264" s="9">
        <v>196833</v>
      </c>
      <c r="E1264" s="9">
        <f t="shared" si="38"/>
        <v>149579</v>
      </c>
      <c r="F1264" s="9">
        <v>73640</v>
      </c>
      <c r="G1264" s="9">
        <f t="shared" si="39"/>
        <v>75939</v>
      </c>
      <c r="H1264" s="10">
        <v>70595</v>
      </c>
      <c r="I1264" s="59" t="s">
        <v>14966</v>
      </c>
      <c r="J1264" s="1"/>
    </row>
    <row r="1265" spans="1:10" x14ac:dyDescent="0.25">
      <c r="A1265" s="22" t="s">
        <v>10567</v>
      </c>
      <c r="B1265" s="30" t="s">
        <v>10568</v>
      </c>
      <c r="C1265" s="9">
        <v>12637</v>
      </c>
      <c r="D1265" s="9">
        <v>40835</v>
      </c>
      <c r="E1265" s="9">
        <f t="shared" si="38"/>
        <v>-28198</v>
      </c>
      <c r="F1265" s="9">
        <v>124185</v>
      </c>
      <c r="G1265" s="9">
        <f t="shared" si="39"/>
        <v>-152383</v>
      </c>
      <c r="H1265" s="10">
        <v>32799</v>
      </c>
      <c r="I1265" s="59" t="s">
        <v>14966</v>
      </c>
      <c r="J1265" s="1"/>
    </row>
    <row r="1266" spans="1:10" x14ac:dyDescent="0.25">
      <c r="A1266" s="22" t="s">
        <v>10565</v>
      </c>
      <c r="B1266" s="30" t="s">
        <v>10566</v>
      </c>
      <c r="C1266" s="9">
        <v>83897</v>
      </c>
      <c r="D1266" s="9">
        <v>41911</v>
      </c>
      <c r="E1266" s="9">
        <f t="shared" si="38"/>
        <v>41986</v>
      </c>
      <c r="F1266" s="9">
        <v>9662</v>
      </c>
      <c r="G1266" s="9">
        <f t="shared" si="39"/>
        <v>32324</v>
      </c>
      <c r="H1266" s="10">
        <v>31138</v>
      </c>
      <c r="I1266" s="59" t="s">
        <v>14966</v>
      </c>
      <c r="J1266" s="1"/>
    </row>
    <row r="1267" spans="1:10" x14ac:dyDescent="0.25">
      <c r="A1267" s="22" t="s">
        <v>10563</v>
      </c>
      <c r="B1267" s="30" t="s">
        <v>10564</v>
      </c>
      <c r="C1267" s="9">
        <v>309543</v>
      </c>
      <c r="D1267" s="9">
        <v>0</v>
      </c>
      <c r="E1267" s="9">
        <f t="shared" si="38"/>
        <v>309543</v>
      </c>
      <c r="F1267" s="9">
        <v>265735</v>
      </c>
      <c r="G1267" s="9">
        <f t="shared" si="39"/>
        <v>43808</v>
      </c>
      <c r="H1267" s="10">
        <v>42503</v>
      </c>
      <c r="I1267" s="59" t="s">
        <v>14966</v>
      </c>
      <c r="J1267" s="1"/>
    </row>
    <row r="1268" spans="1:10" x14ac:dyDescent="0.25">
      <c r="A1268" s="22" t="s">
        <v>10561</v>
      </c>
      <c r="B1268" s="30" t="s">
        <v>10562</v>
      </c>
      <c r="C1268" s="9">
        <v>164238</v>
      </c>
      <c r="D1268" s="9">
        <v>133725</v>
      </c>
      <c r="E1268" s="9">
        <f t="shared" si="38"/>
        <v>30513</v>
      </c>
      <c r="F1268" s="9">
        <v>34348</v>
      </c>
      <c r="G1268" s="9">
        <f t="shared" si="39"/>
        <v>-3835</v>
      </c>
      <c r="H1268" s="10">
        <v>24954</v>
      </c>
      <c r="I1268" s="59" t="s">
        <v>14966</v>
      </c>
      <c r="J1268" s="1"/>
    </row>
    <row r="1269" spans="1:10" x14ac:dyDescent="0.25">
      <c r="A1269" s="22" t="s">
        <v>10559</v>
      </c>
      <c r="B1269" s="30" t="s">
        <v>10560</v>
      </c>
      <c r="C1269" s="9">
        <v>524424</v>
      </c>
      <c r="D1269" s="9">
        <v>139795</v>
      </c>
      <c r="E1269" s="9">
        <f t="shared" si="38"/>
        <v>384629</v>
      </c>
      <c r="F1269" s="9">
        <v>302069</v>
      </c>
      <c r="G1269" s="9">
        <f t="shared" si="39"/>
        <v>82560</v>
      </c>
      <c r="H1269" s="10">
        <v>81717</v>
      </c>
      <c r="I1269" s="59" t="s">
        <v>14966</v>
      </c>
      <c r="J1269" s="1"/>
    </row>
    <row r="1270" spans="1:10" x14ac:dyDescent="0.25">
      <c r="A1270" s="22" t="s">
        <v>10557</v>
      </c>
      <c r="B1270" s="30" t="s">
        <v>10558</v>
      </c>
      <c r="C1270" s="9">
        <v>4909232</v>
      </c>
      <c r="D1270" s="9">
        <v>2203643</v>
      </c>
      <c r="E1270" s="9">
        <f t="shared" si="38"/>
        <v>2705589</v>
      </c>
      <c r="F1270" s="9">
        <v>574097</v>
      </c>
      <c r="G1270" s="9">
        <f t="shared" si="39"/>
        <v>2131492</v>
      </c>
      <c r="H1270" s="10">
        <v>1547185</v>
      </c>
      <c r="I1270" s="59" t="s">
        <v>14966</v>
      </c>
      <c r="J1270" s="1"/>
    </row>
    <row r="1271" spans="1:10" x14ac:dyDescent="0.25">
      <c r="A1271" s="22" t="s">
        <v>10555</v>
      </c>
      <c r="B1271" s="30" t="s">
        <v>10556</v>
      </c>
      <c r="C1271" s="9">
        <v>41867</v>
      </c>
      <c r="D1271" s="9">
        <v>6553</v>
      </c>
      <c r="E1271" s="9">
        <f t="shared" si="38"/>
        <v>35314</v>
      </c>
      <c r="F1271" s="9">
        <v>28264</v>
      </c>
      <c r="G1271" s="9">
        <f t="shared" si="39"/>
        <v>7050</v>
      </c>
      <c r="H1271" s="10">
        <v>7042</v>
      </c>
      <c r="I1271" s="59" t="s">
        <v>14966</v>
      </c>
      <c r="J1271" s="1"/>
    </row>
    <row r="1272" spans="1:10" x14ac:dyDescent="0.25">
      <c r="A1272" s="22" t="s">
        <v>10553</v>
      </c>
      <c r="B1272" s="30" t="s">
        <v>10554</v>
      </c>
      <c r="C1272" s="9">
        <v>3023257</v>
      </c>
      <c r="D1272" s="9">
        <v>2228346</v>
      </c>
      <c r="E1272" s="9">
        <f t="shared" si="38"/>
        <v>794911</v>
      </c>
      <c r="F1272" s="9">
        <v>605881</v>
      </c>
      <c r="G1272" s="9">
        <f t="shared" si="39"/>
        <v>189030</v>
      </c>
      <c r="H1272" s="10">
        <v>203236</v>
      </c>
      <c r="I1272" s="59" t="s">
        <v>14966</v>
      </c>
      <c r="J1272" s="1"/>
    </row>
    <row r="1273" spans="1:10" x14ac:dyDescent="0.25">
      <c r="A1273" s="22" t="s">
        <v>10551</v>
      </c>
      <c r="B1273" s="30" t="s">
        <v>10552</v>
      </c>
      <c r="C1273" s="9">
        <v>15102937</v>
      </c>
      <c r="D1273" s="9">
        <v>6710861</v>
      </c>
      <c r="E1273" s="9">
        <f t="shared" si="38"/>
        <v>8392076</v>
      </c>
      <c r="F1273" s="9">
        <v>6730847</v>
      </c>
      <c r="G1273" s="9">
        <f t="shared" si="39"/>
        <v>1661229</v>
      </c>
      <c r="H1273" s="10">
        <v>629353</v>
      </c>
      <c r="I1273" s="59" t="s">
        <v>14966</v>
      </c>
      <c r="J1273" s="1"/>
    </row>
    <row r="1274" spans="1:10" x14ac:dyDescent="0.25">
      <c r="A1274" s="22" t="s">
        <v>10549</v>
      </c>
      <c r="B1274" s="30" t="s">
        <v>10550</v>
      </c>
      <c r="C1274" s="9">
        <v>20097756</v>
      </c>
      <c r="D1274" s="9">
        <v>19448996</v>
      </c>
      <c r="E1274" s="9">
        <f t="shared" si="38"/>
        <v>648760</v>
      </c>
      <c r="F1274" s="9">
        <v>2167069</v>
      </c>
      <c r="G1274" s="9">
        <f t="shared" si="39"/>
        <v>-1518309</v>
      </c>
      <c r="H1274" s="10">
        <v>-975369</v>
      </c>
      <c r="I1274" s="59" t="s">
        <v>14966</v>
      </c>
      <c r="J1274" s="1"/>
    </row>
    <row r="1275" spans="1:10" x14ac:dyDescent="0.25">
      <c r="A1275" s="22" t="s">
        <v>10547</v>
      </c>
      <c r="B1275" s="30" t="s">
        <v>10548</v>
      </c>
      <c r="C1275" s="9">
        <v>120256</v>
      </c>
      <c r="D1275" s="9">
        <v>14541</v>
      </c>
      <c r="E1275" s="9">
        <f t="shared" si="38"/>
        <v>105715</v>
      </c>
      <c r="F1275" s="9">
        <v>73725</v>
      </c>
      <c r="G1275" s="9">
        <f t="shared" si="39"/>
        <v>31990</v>
      </c>
      <c r="H1275" s="10">
        <v>28126</v>
      </c>
      <c r="I1275" s="59" t="s">
        <v>14966</v>
      </c>
      <c r="J1275" s="1"/>
    </row>
    <row r="1276" spans="1:10" x14ac:dyDescent="0.25">
      <c r="A1276" s="22" t="s">
        <v>10545</v>
      </c>
      <c r="B1276" s="30" t="s">
        <v>10546</v>
      </c>
      <c r="C1276" s="9">
        <v>9013691</v>
      </c>
      <c r="D1276" s="9">
        <v>4629726</v>
      </c>
      <c r="E1276" s="9">
        <f t="shared" si="38"/>
        <v>4383965</v>
      </c>
      <c r="F1276" s="9">
        <v>2809818</v>
      </c>
      <c r="G1276" s="9">
        <f t="shared" si="39"/>
        <v>1574147</v>
      </c>
      <c r="H1276" s="10">
        <v>1841772</v>
      </c>
      <c r="I1276" s="59" t="s">
        <v>14966</v>
      </c>
      <c r="J1276" s="1"/>
    </row>
    <row r="1277" spans="1:10" x14ac:dyDescent="0.25">
      <c r="A1277" s="22" t="s">
        <v>10543</v>
      </c>
      <c r="B1277" s="30" t="s">
        <v>10544</v>
      </c>
      <c r="C1277" s="9">
        <v>6647878</v>
      </c>
      <c r="D1277" s="9">
        <v>3377557</v>
      </c>
      <c r="E1277" s="9">
        <f t="shared" si="38"/>
        <v>3270321</v>
      </c>
      <c r="F1277" s="9">
        <v>1911164</v>
      </c>
      <c r="G1277" s="9">
        <f t="shared" si="39"/>
        <v>1359157</v>
      </c>
      <c r="H1277" s="10">
        <v>760576</v>
      </c>
      <c r="I1277" s="59" t="s">
        <v>14966</v>
      </c>
      <c r="J1277" s="1"/>
    </row>
    <row r="1278" spans="1:10" x14ac:dyDescent="0.25">
      <c r="A1278" s="22" t="s">
        <v>10541</v>
      </c>
      <c r="B1278" s="30" t="s">
        <v>10542</v>
      </c>
      <c r="C1278" s="9">
        <v>2166436</v>
      </c>
      <c r="D1278" s="9">
        <v>1461022</v>
      </c>
      <c r="E1278" s="9">
        <f t="shared" si="38"/>
        <v>705414</v>
      </c>
      <c r="F1278" s="9">
        <v>612358</v>
      </c>
      <c r="G1278" s="9">
        <f t="shared" si="39"/>
        <v>93056</v>
      </c>
      <c r="H1278" s="10">
        <v>60260</v>
      </c>
      <c r="I1278" s="59" t="s">
        <v>14966</v>
      </c>
      <c r="J1278" s="1"/>
    </row>
    <row r="1279" spans="1:10" x14ac:dyDescent="0.25">
      <c r="A1279" s="22" t="s">
        <v>10539</v>
      </c>
      <c r="B1279" s="30" t="s">
        <v>10540</v>
      </c>
      <c r="C1279" s="9">
        <v>3959143</v>
      </c>
      <c r="D1279" s="9">
        <v>2683548</v>
      </c>
      <c r="E1279" s="9">
        <f t="shared" si="38"/>
        <v>1275595</v>
      </c>
      <c r="F1279" s="9">
        <v>642096</v>
      </c>
      <c r="G1279" s="9">
        <f t="shared" si="39"/>
        <v>633499</v>
      </c>
      <c r="H1279" s="10">
        <v>626505</v>
      </c>
      <c r="I1279" s="59" t="s">
        <v>14966</v>
      </c>
      <c r="J1279" s="1"/>
    </row>
    <row r="1280" spans="1:10" x14ac:dyDescent="0.25">
      <c r="A1280" s="22" t="s">
        <v>10537</v>
      </c>
      <c r="B1280" s="30" t="s">
        <v>10538</v>
      </c>
      <c r="C1280" s="9">
        <v>11028758</v>
      </c>
      <c r="D1280" s="9">
        <v>7828720</v>
      </c>
      <c r="E1280" s="9">
        <f t="shared" si="38"/>
        <v>3200038</v>
      </c>
      <c r="F1280" s="9">
        <v>2405524</v>
      </c>
      <c r="G1280" s="9">
        <f t="shared" si="39"/>
        <v>794514</v>
      </c>
      <c r="H1280" s="10">
        <v>809690</v>
      </c>
      <c r="I1280" s="59" t="s">
        <v>14966</v>
      </c>
      <c r="J1280" s="1"/>
    </row>
    <row r="1281" spans="1:10" x14ac:dyDescent="0.25">
      <c r="A1281" s="22" t="s">
        <v>10535</v>
      </c>
      <c r="B1281" s="30" t="s">
        <v>10536</v>
      </c>
      <c r="C1281" s="9">
        <v>9530363</v>
      </c>
      <c r="D1281" s="9">
        <v>6358283</v>
      </c>
      <c r="E1281" s="9">
        <f t="shared" si="38"/>
        <v>3172080</v>
      </c>
      <c r="F1281" s="9">
        <v>951984</v>
      </c>
      <c r="G1281" s="9">
        <f t="shared" si="39"/>
        <v>2220096</v>
      </c>
      <c r="H1281" s="10">
        <v>1566802</v>
      </c>
      <c r="I1281" s="59" t="s">
        <v>14966</v>
      </c>
      <c r="J1281" s="1"/>
    </row>
    <row r="1282" spans="1:10" x14ac:dyDescent="0.25">
      <c r="A1282" s="22" t="s">
        <v>10533</v>
      </c>
      <c r="B1282" s="30" t="s">
        <v>10534</v>
      </c>
      <c r="C1282" s="9">
        <v>14018285</v>
      </c>
      <c r="D1282" s="9">
        <v>12581542</v>
      </c>
      <c r="E1282" s="9">
        <f t="shared" si="38"/>
        <v>1436743</v>
      </c>
      <c r="F1282" s="9">
        <v>1663829</v>
      </c>
      <c r="G1282" s="9">
        <f t="shared" si="39"/>
        <v>-227086</v>
      </c>
      <c r="H1282" s="10">
        <v>195477</v>
      </c>
      <c r="I1282" s="59" t="s">
        <v>14966</v>
      </c>
      <c r="J1282" s="1"/>
    </row>
    <row r="1283" spans="1:10" x14ac:dyDescent="0.25">
      <c r="A1283" s="22" t="s">
        <v>10531</v>
      </c>
      <c r="B1283" s="30" t="s">
        <v>10532</v>
      </c>
      <c r="C1283" s="9">
        <v>115057</v>
      </c>
      <c r="D1283" s="9">
        <v>64718</v>
      </c>
      <c r="E1283" s="9">
        <f t="shared" si="38"/>
        <v>50339</v>
      </c>
      <c r="F1283" s="9">
        <v>32970</v>
      </c>
      <c r="G1283" s="9">
        <f t="shared" si="39"/>
        <v>17369</v>
      </c>
      <c r="H1283" s="10">
        <v>17369</v>
      </c>
      <c r="I1283" s="59" t="s">
        <v>14966</v>
      </c>
      <c r="J1283" s="1"/>
    </row>
    <row r="1284" spans="1:10" x14ac:dyDescent="0.25">
      <c r="A1284" s="22" t="s">
        <v>10529</v>
      </c>
      <c r="B1284" s="30" t="s">
        <v>10530</v>
      </c>
      <c r="C1284" s="9">
        <v>449159</v>
      </c>
      <c r="D1284" s="9">
        <v>167654</v>
      </c>
      <c r="E1284" s="9">
        <f t="shared" si="38"/>
        <v>281505</v>
      </c>
      <c r="F1284" s="9">
        <v>180527</v>
      </c>
      <c r="G1284" s="9">
        <f t="shared" si="39"/>
        <v>100978</v>
      </c>
      <c r="H1284" s="10">
        <v>54736</v>
      </c>
      <c r="I1284" s="59" t="s">
        <v>14966</v>
      </c>
      <c r="J1284" s="1"/>
    </row>
    <row r="1285" spans="1:10" x14ac:dyDescent="0.25">
      <c r="A1285" s="22" t="s">
        <v>10527</v>
      </c>
      <c r="B1285" s="30" t="s">
        <v>10528</v>
      </c>
      <c r="C1285" s="9">
        <v>107061</v>
      </c>
      <c r="D1285" s="9">
        <v>23628</v>
      </c>
      <c r="E1285" s="9">
        <f t="shared" si="38"/>
        <v>83433</v>
      </c>
      <c r="F1285" s="9">
        <v>69859</v>
      </c>
      <c r="G1285" s="9">
        <f t="shared" si="39"/>
        <v>13574</v>
      </c>
      <c r="H1285" s="10">
        <v>13588</v>
      </c>
      <c r="I1285" s="59" t="s">
        <v>14966</v>
      </c>
      <c r="J1285" s="1"/>
    </row>
    <row r="1286" spans="1:10" x14ac:dyDescent="0.25">
      <c r="A1286" s="22" t="s">
        <v>10525</v>
      </c>
      <c r="B1286" s="30" t="s">
        <v>10526</v>
      </c>
      <c r="C1286" s="9">
        <v>3268194</v>
      </c>
      <c r="D1286" s="9">
        <v>1549098</v>
      </c>
      <c r="E1286" s="9">
        <f t="shared" si="38"/>
        <v>1719096</v>
      </c>
      <c r="F1286" s="9">
        <v>966475</v>
      </c>
      <c r="G1286" s="9">
        <f t="shared" si="39"/>
        <v>752621</v>
      </c>
      <c r="H1286" s="10">
        <v>193033</v>
      </c>
      <c r="I1286" s="59" t="s">
        <v>14966</v>
      </c>
      <c r="J1286" s="1"/>
    </row>
    <row r="1287" spans="1:10" x14ac:dyDescent="0.25">
      <c r="A1287" s="22" t="s">
        <v>10523</v>
      </c>
      <c r="B1287" s="30" t="s">
        <v>10524</v>
      </c>
      <c r="C1287" s="9">
        <v>1313946</v>
      </c>
      <c r="D1287" s="9">
        <v>702676</v>
      </c>
      <c r="E1287" s="9">
        <f t="shared" si="38"/>
        <v>611270</v>
      </c>
      <c r="F1287" s="9">
        <v>496221</v>
      </c>
      <c r="G1287" s="9">
        <f t="shared" si="39"/>
        <v>115049</v>
      </c>
      <c r="H1287" s="10">
        <v>115049</v>
      </c>
      <c r="I1287" s="59" t="s">
        <v>14966</v>
      </c>
      <c r="J1287" s="1"/>
    </row>
    <row r="1288" spans="1:10" x14ac:dyDescent="0.25">
      <c r="A1288" s="22" t="s">
        <v>10521</v>
      </c>
      <c r="B1288" s="30" t="s">
        <v>10522</v>
      </c>
      <c r="C1288" s="9">
        <v>7559686</v>
      </c>
      <c r="D1288" s="9">
        <v>4806379</v>
      </c>
      <c r="E1288" s="9">
        <f t="shared" si="38"/>
        <v>2753307</v>
      </c>
      <c r="F1288" s="9">
        <v>2388346</v>
      </c>
      <c r="G1288" s="9">
        <f t="shared" si="39"/>
        <v>364961</v>
      </c>
      <c r="H1288" s="10">
        <v>131891</v>
      </c>
      <c r="I1288" s="59" t="s">
        <v>14966</v>
      </c>
      <c r="J1288" s="1"/>
    </row>
    <row r="1289" spans="1:10" x14ac:dyDescent="0.25">
      <c r="A1289" s="22" t="s">
        <v>10519</v>
      </c>
      <c r="B1289" s="30" t="s">
        <v>10520</v>
      </c>
      <c r="C1289" s="9">
        <v>4271742</v>
      </c>
      <c r="D1289" s="9">
        <v>1895961</v>
      </c>
      <c r="E1289" s="9">
        <f t="shared" si="38"/>
        <v>2375781</v>
      </c>
      <c r="F1289" s="9">
        <v>781172</v>
      </c>
      <c r="G1289" s="9">
        <f t="shared" si="39"/>
        <v>1594609</v>
      </c>
      <c r="H1289" s="10">
        <v>1650617</v>
      </c>
      <c r="I1289" s="59" t="s">
        <v>14966</v>
      </c>
      <c r="J1289" s="1"/>
    </row>
    <row r="1290" spans="1:10" x14ac:dyDescent="0.25">
      <c r="A1290" s="22" t="s">
        <v>10517</v>
      </c>
      <c r="B1290" s="30" t="s">
        <v>10518</v>
      </c>
      <c r="C1290" s="9">
        <v>203184</v>
      </c>
      <c r="D1290" s="9">
        <v>133361</v>
      </c>
      <c r="E1290" s="9">
        <f t="shared" si="38"/>
        <v>69823</v>
      </c>
      <c r="F1290" s="9">
        <v>87369</v>
      </c>
      <c r="G1290" s="9">
        <f t="shared" si="39"/>
        <v>-17546</v>
      </c>
      <c r="H1290" s="10">
        <v>-18243</v>
      </c>
      <c r="I1290" s="59" t="s">
        <v>14966</v>
      </c>
      <c r="J1290" s="1"/>
    </row>
    <row r="1291" spans="1:10" x14ac:dyDescent="0.25">
      <c r="A1291" s="22" t="s">
        <v>10515</v>
      </c>
      <c r="B1291" s="30" t="s">
        <v>10516</v>
      </c>
      <c r="C1291" s="9">
        <v>342295</v>
      </c>
      <c r="D1291" s="9">
        <v>48485</v>
      </c>
      <c r="E1291" s="9">
        <f t="shared" si="38"/>
        <v>293810</v>
      </c>
      <c r="F1291" s="9">
        <v>215956</v>
      </c>
      <c r="G1291" s="9">
        <f t="shared" si="39"/>
        <v>77854</v>
      </c>
      <c r="H1291" s="10">
        <v>73123</v>
      </c>
      <c r="I1291" s="59" t="s">
        <v>14966</v>
      </c>
      <c r="J1291" s="1"/>
    </row>
    <row r="1292" spans="1:10" x14ac:dyDescent="0.25">
      <c r="A1292" s="22" t="s">
        <v>10513</v>
      </c>
      <c r="B1292" s="30" t="s">
        <v>10514</v>
      </c>
      <c r="C1292" s="9">
        <v>238303</v>
      </c>
      <c r="D1292" s="9">
        <v>18259</v>
      </c>
      <c r="E1292" s="9">
        <f t="shared" si="38"/>
        <v>220044</v>
      </c>
      <c r="F1292" s="9">
        <v>164815</v>
      </c>
      <c r="G1292" s="9">
        <f t="shared" si="39"/>
        <v>55229</v>
      </c>
      <c r="H1292" s="10">
        <v>40199</v>
      </c>
      <c r="I1292" s="59" t="s">
        <v>14966</v>
      </c>
      <c r="J1292" s="1"/>
    </row>
    <row r="1293" spans="1:10" x14ac:dyDescent="0.25">
      <c r="A1293" s="22" t="s">
        <v>10511</v>
      </c>
      <c r="B1293" s="30" t="s">
        <v>10512</v>
      </c>
      <c r="C1293" s="9">
        <v>92123</v>
      </c>
      <c r="D1293" s="9">
        <v>3105</v>
      </c>
      <c r="E1293" s="9">
        <f t="shared" ref="E1293:E1356" si="40">+C1293-D1293</f>
        <v>89018</v>
      </c>
      <c r="F1293" s="9">
        <v>95974</v>
      </c>
      <c r="G1293" s="9">
        <f t="shared" ref="G1293:G1356" si="41">+E1293-F1293</f>
        <v>-6956</v>
      </c>
      <c r="H1293" s="10">
        <v>-10443</v>
      </c>
      <c r="I1293" s="59" t="s">
        <v>14966</v>
      </c>
      <c r="J1293" s="1"/>
    </row>
    <row r="1294" spans="1:10" x14ac:dyDescent="0.25">
      <c r="A1294" s="22" t="s">
        <v>10509</v>
      </c>
      <c r="B1294" s="30" t="s">
        <v>10510</v>
      </c>
      <c r="C1294" s="9">
        <v>145776</v>
      </c>
      <c r="D1294" s="9">
        <v>95825</v>
      </c>
      <c r="E1294" s="9">
        <f t="shared" si="40"/>
        <v>49951</v>
      </c>
      <c r="F1294" s="9">
        <v>43163</v>
      </c>
      <c r="G1294" s="9">
        <f t="shared" si="41"/>
        <v>6788</v>
      </c>
      <c r="H1294" s="10">
        <v>5722</v>
      </c>
      <c r="I1294" s="59" t="s">
        <v>14966</v>
      </c>
      <c r="J1294" s="1"/>
    </row>
    <row r="1295" spans="1:10" x14ac:dyDescent="0.25">
      <c r="A1295" s="22" t="s">
        <v>10507</v>
      </c>
      <c r="B1295" s="30" t="s">
        <v>10508</v>
      </c>
      <c r="C1295" s="9">
        <v>209862</v>
      </c>
      <c r="D1295" s="9">
        <v>130114</v>
      </c>
      <c r="E1295" s="9">
        <f t="shared" si="40"/>
        <v>79748</v>
      </c>
      <c r="F1295" s="9">
        <v>66671</v>
      </c>
      <c r="G1295" s="9">
        <f t="shared" si="41"/>
        <v>13077</v>
      </c>
      <c r="H1295" s="10">
        <v>3378</v>
      </c>
      <c r="I1295" s="59" t="s">
        <v>14966</v>
      </c>
      <c r="J1295" s="1"/>
    </row>
    <row r="1296" spans="1:10" x14ac:dyDescent="0.25">
      <c r="A1296" s="22" t="s">
        <v>10505</v>
      </c>
      <c r="B1296" s="30" t="s">
        <v>10506</v>
      </c>
      <c r="C1296" s="9">
        <v>186402</v>
      </c>
      <c r="D1296" s="9">
        <v>93700</v>
      </c>
      <c r="E1296" s="9">
        <f t="shared" si="40"/>
        <v>92702</v>
      </c>
      <c r="F1296" s="9">
        <v>65530</v>
      </c>
      <c r="G1296" s="9">
        <f t="shared" si="41"/>
        <v>27172</v>
      </c>
      <c r="H1296" s="10">
        <v>19331</v>
      </c>
      <c r="I1296" s="59" t="s">
        <v>14966</v>
      </c>
      <c r="J1296" s="1"/>
    </row>
    <row r="1297" spans="1:10" x14ac:dyDescent="0.25">
      <c r="A1297" s="22" t="s">
        <v>10503</v>
      </c>
      <c r="B1297" s="30" t="s">
        <v>10504</v>
      </c>
      <c r="C1297" s="9">
        <v>7538895</v>
      </c>
      <c r="D1297" s="9">
        <v>5750187</v>
      </c>
      <c r="E1297" s="9">
        <f t="shared" si="40"/>
        <v>1788708</v>
      </c>
      <c r="F1297" s="9">
        <v>1592344</v>
      </c>
      <c r="G1297" s="9">
        <f t="shared" si="41"/>
        <v>196364</v>
      </c>
      <c r="H1297" s="10">
        <v>215528</v>
      </c>
      <c r="I1297" s="59" t="s">
        <v>14966</v>
      </c>
      <c r="J1297" s="1"/>
    </row>
    <row r="1298" spans="1:10" x14ac:dyDescent="0.25">
      <c r="A1298" s="22" t="s">
        <v>10501</v>
      </c>
      <c r="B1298" s="30" t="s">
        <v>10502</v>
      </c>
      <c r="C1298" s="9">
        <v>19058978</v>
      </c>
      <c r="D1298" s="9">
        <v>7344137</v>
      </c>
      <c r="E1298" s="9">
        <f t="shared" si="40"/>
        <v>11714841</v>
      </c>
      <c r="F1298" s="9">
        <v>5840774</v>
      </c>
      <c r="G1298" s="9">
        <f t="shared" si="41"/>
        <v>5874067</v>
      </c>
      <c r="H1298" s="10">
        <v>3475708</v>
      </c>
      <c r="I1298" s="59" t="s">
        <v>14966</v>
      </c>
      <c r="J1298" s="1"/>
    </row>
    <row r="1299" spans="1:10" x14ac:dyDescent="0.25">
      <c r="A1299" s="22" t="s">
        <v>10499</v>
      </c>
      <c r="B1299" s="30" t="s">
        <v>10500</v>
      </c>
      <c r="C1299" s="9">
        <v>1886633</v>
      </c>
      <c r="D1299" s="9">
        <v>890203</v>
      </c>
      <c r="E1299" s="9">
        <f t="shared" si="40"/>
        <v>996430</v>
      </c>
      <c r="F1299" s="9">
        <v>285060</v>
      </c>
      <c r="G1299" s="9">
        <f t="shared" si="41"/>
        <v>711370</v>
      </c>
      <c r="H1299" s="10">
        <v>688238</v>
      </c>
      <c r="I1299" s="59" t="s">
        <v>14966</v>
      </c>
      <c r="J1299" s="1"/>
    </row>
    <row r="1300" spans="1:10" x14ac:dyDescent="0.25">
      <c r="A1300" s="22" t="s">
        <v>10497</v>
      </c>
      <c r="B1300" s="30" t="s">
        <v>10498</v>
      </c>
      <c r="C1300" s="9">
        <v>567256</v>
      </c>
      <c r="D1300" s="9">
        <v>286969</v>
      </c>
      <c r="E1300" s="9">
        <f t="shared" si="40"/>
        <v>280287</v>
      </c>
      <c r="F1300" s="9">
        <v>207233</v>
      </c>
      <c r="G1300" s="9">
        <f t="shared" si="41"/>
        <v>73054</v>
      </c>
      <c r="H1300" s="10">
        <v>67672</v>
      </c>
      <c r="I1300" s="59" t="s">
        <v>14966</v>
      </c>
      <c r="J1300" s="1"/>
    </row>
    <row r="1301" spans="1:10" x14ac:dyDescent="0.25">
      <c r="A1301" s="22" t="s">
        <v>10495</v>
      </c>
      <c r="B1301" s="30" t="s">
        <v>10496</v>
      </c>
      <c r="C1301" s="9">
        <v>643760</v>
      </c>
      <c r="D1301" s="9">
        <v>308194</v>
      </c>
      <c r="E1301" s="9">
        <f t="shared" si="40"/>
        <v>335566</v>
      </c>
      <c r="F1301" s="9">
        <v>257472</v>
      </c>
      <c r="G1301" s="9">
        <f t="shared" si="41"/>
        <v>78094</v>
      </c>
      <c r="H1301" s="10">
        <v>43361</v>
      </c>
      <c r="I1301" s="59" t="s">
        <v>14966</v>
      </c>
      <c r="J1301" s="1"/>
    </row>
    <row r="1302" spans="1:10" x14ac:dyDescent="0.25">
      <c r="A1302" s="22" t="s">
        <v>10493</v>
      </c>
      <c r="B1302" s="30" t="s">
        <v>10494</v>
      </c>
      <c r="C1302" s="9">
        <v>2544760</v>
      </c>
      <c r="D1302" s="9">
        <v>1451254</v>
      </c>
      <c r="E1302" s="9">
        <f t="shared" si="40"/>
        <v>1093506</v>
      </c>
      <c r="F1302" s="9">
        <v>611915</v>
      </c>
      <c r="G1302" s="9">
        <f t="shared" si="41"/>
        <v>481591</v>
      </c>
      <c r="H1302" s="10">
        <v>453077</v>
      </c>
      <c r="I1302" s="59" t="s">
        <v>14966</v>
      </c>
      <c r="J1302" s="1"/>
    </row>
    <row r="1303" spans="1:10" x14ac:dyDescent="0.25">
      <c r="A1303" s="22" t="s">
        <v>10491</v>
      </c>
      <c r="B1303" s="30" t="s">
        <v>10492</v>
      </c>
      <c r="C1303" s="9">
        <v>260487</v>
      </c>
      <c r="D1303" s="9">
        <v>126175</v>
      </c>
      <c r="E1303" s="9">
        <f t="shared" si="40"/>
        <v>134312</v>
      </c>
      <c r="F1303" s="9">
        <v>182362</v>
      </c>
      <c r="G1303" s="9">
        <f t="shared" si="41"/>
        <v>-48050</v>
      </c>
      <c r="H1303" s="10">
        <v>-48968</v>
      </c>
      <c r="I1303" s="59" t="s">
        <v>14966</v>
      </c>
      <c r="J1303" s="1"/>
    </row>
    <row r="1304" spans="1:10" x14ac:dyDescent="0.25">
      <c r="A1304" s="22" t="s">
        <v>10489</v>
      </c>
      <c r="B1304" s="30" t="s">
        <v>10490</v>
      </c>
      <c r="C1304" s="9">
        <v>661951</v>
      </c>
      <c r="D1304" s="9">
        <v>377257</v>
      </c>
      <c r="E1304" s="9">
        <f t="shared" si="40"/>
        <v>284694</v>
      </c>
      <c r="F1304" s="9">
        <v>259375</v>
      </c>
      <c r="G1304" s="9">
        <f t="shared" si="41"/>
        <v>25319</v>
      </c>
      <c r="H1304" s="10">
        <v>-74001</v>
      </c>
      <c r="I1304" s="59" t="s">
        <v>14966</v>
      </c>
      <c r="J1304" s="1"/>
    </row>
    <row r="1305" spans="1:10" x14ac:dyDescent="0.25">
      <c r="A1305" s="22" t="s">
        <v>10487</v>
      </c>
      <c r="B1305" s="30" t="s">
        <v>10488</v>
      </c>
      <c r="C1305" s="9">
        <v>6090893</v>
      </c>
      <c r="D1305" s="9">
        <v>4535115</v>
      </c>
      <c r="E1305" s="9">
        <f t="shared" si="40"/>
        <v>1555778</v>
      </c>
      <c r="F1305" s="9">
        <v>563059</v>
      </c>
      <c r="G1305" s="9">
        <f t="shared" si="41"/>
        <v>992719</v>
      </c>
      <c r="H1305" s="10">
        <v>964048</v>
      </c>
      <c r="I1305" s="59" t="s">
        <v>14966</v>
      </c>
      <c r="J1305" s="1"/>
    </row>
    <row r="1306" spans="1:10" x14ac:dyDescent="0.25">
      <c r="A1306" s="22" t="s">
        <v>10485</v>
      </c>
      <c r="B1306" s="30" t="s">
        <v>10486</v>
      </c>
      <c r="C1306" s="9">
        <v>1793041</v>
      </c>
      <c r="D1306" s="9">
        <v>1325602</v>
      </c>
      <c r="E1306" s="9">
        <f t="shared" si="40"/>
        <v>467439</v>
      </c>
      <c r="F1306" s="9">
        <v>381931</v>
      </c>
      <c r="G1306" s="9">
        <f t="shared" si="41"/>
        <v>85508</v>
      </c>
      <c r="H1306" s="10">
        <v>91168</v>
      </c>
      <c r="I1306" s="59" t="s">
        <v>14966</v>
      </c>
      <c r="J1306" s="1"/>
    </row>
    <row r="1307" spans="1:10" x14ac:dyDescent="0.25">
      <c r="A1307" s="22" t="s">
        <v>10483</v>
      </c>
      <c r="B1307" s="30" t="s">
        <v>10484</v>
      </c>
      <c r="C1307" s="9">
        <v>531907</v>
      </c>
      <c r="D1307" s="9">
        <v>232157</v>
      </c>
      <c r="E1307" s="9">
        <f t="shared" si="40"/>
        <v>299750</v>
      </c>
      <c r="F1307" s="9">
        <v>262178</v>
      </c>
      <c r="G1307" s="9">
        <f t="shared" si="41"/>
        <v>37572</v>
      </c>
      <c r="H1307" s="10">
        <v>30930</v>
      </c>
      <c r="I1307" s="59" t="s">
        <v>14966</v>
      </c>
      <c r="J1307" s="1"/>
    </row>
    <row r="1308" spans="1:10" x14ac:dyDescent="0.25">
      <c r="A1308" s="22" t="s">
        <v>10481</v>
      </c>
      <c r="B1308" s="30" t="s">
        <v>10482</v>
      </c>
      <c r="C1308" s="9">
        <v>2202434</v>
      </c>
      <c r="D1308" s="9">
        <v>1466885</v>
      </c>
      <c r="E1308" s="9">
        <f t="shared" si="40"/>
        <v>735549</v>
      </c>
      <c r="F1308" s="9">
        <v>579616</v>
      </c>
      <c r="G1308" s="9">
        <f t="shared" si="41"/>
        <v>155933</v>
      </c>
      <c r="H1308" s="10">
        <v>173962</v>
      </c>
      <c r="I1308" s="59" t="s">
        <v>14966</v>
      </c>
      <c r="J1308" s="1"/>
    </row>
    <row r="1309" spans="1:10" x14ac:dyDescent="0.25">
      <c r="A1309" s="22" t="s">
        <v>10479</v>
      </c>
      <c r="B1309" s="30" t="s">
        <v>10480</v>
      </c>
      <c r="C1309" s="9">
        <v>4939469</v>
      </c>
      <c r="D1309" s="9">
        <v>3051170</v>
      </c>
      <c r="E1309" s="9">
        <f t="shared" si="40"/>
        <v>1888299</v>
      </c>
      <c r="F1309" s="9">
        <v>811373</v>
      </c>
      <c r="G1309" s="9">
        <f t="shared" si="41"/>
        <v>1076926</v>
      </c>
      <c r="H1309" s="10">
        <v>1010860</v>
      </c>
      <c r="I1309" s="59" t="s">
        <v>14966</v>
      </c>
      <c r="J1309" s="1"/>
    </row>
    <row r="1310" spans="1:10" x14ac:dyDescent="0.25">
      <c r="A1310" s="22" t="s">
        <v>10477</v>
      </c>
      <c r="B1310" s="30" t="s">
        <v>10478</v>
      </c>
      <c r="C1310" s="9">
        <v>470047</v>
      </c>
      <c r="D1310" s="9">
        <v>0</v>
      </c>
      <c r="E1310" s="9">
        <f t="shared" si="40"/>
        <v>470047</v>
      </c>
      <c r="F1310" s="9">
        <v>464717</v>
      </c>
      <c r="G1310" s="9">
        <f t="shared" si="41"/>
        <v>5330</v>
      </c>
      <c r="H1310" s="10">
        <v>5330</v>
      </c>
      <c r="I1310" s="59" t="s">
        <v>14966</v>
      </c>
      <c r="J1310" s="1"/>
    </row>
    <row r="1311" spans="1:10" x14ac:dyDescent="0.25">
      <c r="A1311" s="22" t="s">
        <v>10475</v>
      </c>
      <c r="B1311" s="30" t="s">
        <v>10476</v>
      </c>
      <c r="C1311" s="9">
        <v>1669888</v>
      </c>
      <c r="D1311" s="9">
        <v>864275</v>
      </c>
      <c r="E1311" s="9">
        <f t="shared" si="40"/>
        <v>805613</v>
      </c>
      <c r="F1311" s="9">
        <v>819143</v>
      </c>
      <c r="G1311" s="9">
        <f t="shared" si="41"/>
        <v>-13530</v>
      </c>
      <c r="H1311" s="10">
        <v>-6491</v>
      </c>
      <c r="I1311" s="59" t="s">
        <v>14966</v>
      </c>
      <c r="J1311" s="1"/>
    </row>
    <row r="1312" spans="1:10" x14ac:dyDescent="0.25">
      <c r="A1312" s="22" t="s">
        <v>10473</v>
      </c>
      <c r="B1312" s="30" t="s">
        <v>10474</v>
      </c>
      <c r="C1312" s="9">
        <v>887742</v>
      </c>
      <c r="D1312" s="9">
        <v>443871</v>
      </c>
      <c r="E1312" s="9">
        <f t="shared" si="40"/>
        <v>443871</v>
      </c>
      <c r="F1312" s="9">
        <v>419355</v>
      </c>
      <c r="G1312" s="9">
        <f t="shared" si="41"/>
        <v>24516</v>
      </c>
      <c r="H1312" s="10">
        <v>15140</v>
      </c>
      <c r="I1312" s="59" t="s">
        <v>14966</v>
      </c>
      <c r="J1312" s="1"/>
    </row>
    <row r="1313" spans="1:10" x14ac:dyDescent="0.25">
      <c r="A1313" s="22" t="s">
        <v>10471</v>
      </c>
      <c r="B1313" s="30" t="s">
        <v>10472</v>
      </c>
      <c r="C1313" s="9">
        <v>698801</v>
      </c>
      <c r="D1313" s="9">
        <v>371449</v>
      </c>
      <c r="E1313" s="9">
        <f t="shared" si="40"/>
        <v>327352</v>
      </c>
      <c r="F1313" s="9">
        <v>284520</v>
      </c>
      <c r="G1313" s="9">
        <f t="shared" si="41"/>
        <v>42832</v>
      </c>
      <c r="H1313" s="10">
        <v>5975</v>
      </c>
      <c r="I1313" s="59" t="s">
        <v>14966</v>
      </c>
      <c r="J1313" s="1"/>
    </row>
    <row r="1314" spans="1:10" x14ac:dyDescent="0.25">
      <c r="A1314" s="22" t="s">
        <v>10469</v>
      </c>
      <c r="B1314" s="30" t="s">
        <v>10470</v>
      </c>
      <c r="C1314" s="9">
        <v>726674</v>
      </c>
      <c r="D1314" s="9">
        <v>83851</v>
      </c>
      <c r="E1314" s="9">
        <f t="shared" si="40"/>
        <v>642823</v>
      </c>
      <c r="F1314" s="9">
        <v>578372</v>
      </c>
      <c r="G1314" s="9">
        <f t="shared" si="41"/>
        <v>64451</v>
      </c>
      <c r="H1314" s="10">
        <v>33531</v>
      </c>
      <c r="I1314" s="59" t="s">
        <v>14966</v>
      </c>
      <c r="J1314" s="1"/>
    </row>
    <row r="1315" spans="1:10" x14ac:dyDescent="0.25">
      <c r="A1315" s="22" t="s">
        <v>10467</v>
      </c>
      <c r="B1315" s="30" t="s">
        <v>10468</v>
      </c>
      <c r="C1315" s="9">
        <v>293521</v>
      </c>
      <c r="D1315" s="9">
        <v>156328</v>
      </c>
      <c r="E1315" s="9">
        <f t="shared" si="40"/>
        <v>137193</v>
      </c>
      <c r="F1315" s="9">
        <v>151210</v>
      </c>
      <c r="G1315" s="9">
        <f t="shared" si="41"/>
        <v>-14017</v>
      </c>
      <c r="H1315" s="10">
        <v>-15562</v>
      </c>
      <c r="I1315" s="59" t="s">
        <v>14966</v>
      </c>
      <c r="J1315" s="1"/>
    </row>
    <row r="1316" spans="1:10" x14ac:dyDescent="0.25">
      <c r="A1316" s="22" t="s">
        <v>10465</v>
      </c>
      <c r="B1316" s="30" t="s">
        <v>10466</v>
      </c>
      <c r="C1316" s="9">
        <v>1184525</v>
      </c>
      <c r="D1316" s="9">
        <v>804969</v>
      </c>
      <c r="E1316" s="9">
        <f t="shared" si="40"/>
        <v>379556</v>
      </c>
      <c r="F1316" s="9">
        <v>283938</v>
      </c>
      <c r="G1316" s="9">
        <f t="shared" si="41"/>
        <v>95618</v>
      </c>
      <c r="H1316" s="10">
        <v>84654</v>
      </c>
      <c r="I1316" s="59" t="s">
        <v>14966</v>
      </c>
      <c r="J1316" s="1"/>
    </row>
    <row r="1317" spans="1:10" x14ac:dyDescent="0.25">
      <c r="A1317" s="22" t="s">
        <v>10463</v>
      </c>
      <c r="B1317" s="30" t="s">
        <v>10464</v>
      </c>
      <c r="C1317" s="9">
        <v>565761</v>
      </c>
      <c r="D1317" s="9">
        <v>430844</v>
      </c>
      <c r="E1317" s="9">
        <f t="shared" si="40"/>
        <v>134917</v>
      </c>
      <c r="F1317" s="9">
        <v>26507</v>
      </c>
      <c r="G1317" s="9">
        <f t="shared" si="41"/>
        <v>108410</v>
      </c>
      <c r="H1317" s="10">
        <v>11641</v>
      </c>
      <c r="I1317" s="59" t="s">
        <v>14966</v>
      </c>
      <c r="J1317" s="1"/>
    </row>
    <row r="1318" spans="1:10" x14ac:dyDescent="0.25">
      <c r="A1318" s="22" t="s">
        <v>10461</v>
      </c>
      <c r="B1318" s="30" t="s">
        <v>10462</v>
      </c>
      <c r="C1318" s="9">
        <v>461648</v>
      </c>
      <c r="D1318" s="9">
        <v>226580</v>
      </c>
      <c r="E1318" s="9">
        <f t="shared" si="40"/>
        <v>235068</v>
      </c>
      <c r="F1318" s="9">
        <v>171535</v>
      </c>
      <c r="G1318" s="9">
        <f t="shared" si="41"/>
        <v>63533</v>
      </c>
      <c r="H1318" s="10">
        <v>61734</v>
      </c>
      <c r="I1318" s="59" t="s">
        <v>14966</v>
      </c>
      <c r="J1318" s="1"/>
    </row>
    <row r="1319" spans="1:10" x14ac:dyDescent="0.25">
      <c r="A1319" s="22" t="s">
        <v>10459</v>
      </c>
      <c r="B1319" s="30" t="s">
        <v>10460</v>
      </c>
      <c r="C1319" s="9">
        <v>7005166</v>
      </c>
      <c r="D1319" s="9">
        <v>4939221</v>
      </c>
      <c r="E1319" s="9">
        <f t="shared" si="40"/>
        <v>2065945</v>
      </c>
      <c r="F1319" s="9">
        <v>1065175</v>
      </c>
      <c r="G1319" s="9">
        <f t="shared" si="41"/>
        <v>1000770</v>
      </c>
      <c r="H1319" s="10">
        <v>967164</v>
      </c>
      <c r="I1319" s="59" t="s">
        <v>14966</v>
      </c>
      <c r="J1319" s="1"/>
    </row>
    <row r="1320" spans="1:10" x14ac:dyDescent="0.25">
      <c r="A1320" s="22" t="s">
        <v>10457</v>
      </c>
      <c r="B1320" s="30" t="s">
        <v>10458</v>
      </c>
      <c r="C1320" s="9">
        <v>90113</v>
      </c>
      <c r="D1320" s="9">
        <v>9390</v>
      </c>
      <c r="E1320" s="9">
        <f t="shared" si="40"/>
        <v>80723</v>
      </c>
      <c r="F1320" s="9">
        <v>85209</v>
      </c>
      <c r="G1320" s="9">
        <f t="shared" si="41"/>
        <v>-4486</v>
      </c>
      <c r="H1320" s="10">
        <v>-4486</v>
      </c>
      <c r="I1320" s="59" t="s">
        <v>14966</v>
      </c>
      <c r="J1320" s="1"/>
    </row>
    <row r="1321" spans="1:10" x14ac:dyDescent="0.25">
      <c r="A1321" s="22" t="s">
        <v>10455</v>
      </c>
      <c r="B1321" s="30" t="s">
        <v>10456</v>
      </c>
      <c r="C1321" s="9">
        <v>25020208</v>
      </c>
      <c r="D1321" s="9">
        <v>22083128</v>
      </c>
      <c r="E1321" s="9">
        <f t="shared" si="40"/>
        <v>2937080</v>
      </c>
      <c r="F1321" s="9">
        <v>3086876</v>
      </c>
      <c r="G1321" s="9">
        <f t="shared" si="41"/>
        <v>-149796</v>
      </c>
      <c r="H1321" s="10">
        <v>120652</v>
      </c>
      <c r="I1321" s="59" t="s">
        <v>14966</v>
      </c>
      <c r="J1321" s="1"/>
    </row>
    <row r="1322" spans="1:10" x14ac:dyDescent="0.25">
      <c r="A1322" s="22" t="s">
        <v>10453</v>
      </c>
      <c r="B1322" s="30" t="s">
        <v>10454</v>
      </c>
      <c r="C1322" s="9">
        <v>418212</v>
      </c>
      <c r="D1322" s="9">
        <v>201353</v>
      </c>
      <c r="E1322" s="9">
        <f t="shared" si="40"/>
        <v>216859</v>
      </c>
      <c r="F1322" s="9">
        <v>169582</v>
      </c>
      <c r="G1322" s="9">
        <f t="shared" si="41"/>
        <v>47277</v>
      </c>
      <c r="H1322" s="10">
        <v>31361</v>
      </c>
      <c r="I1322" s="59" t="s">
        <v>14966</v>
      </c>
      <c r="J1322" s="1"/>
    </row>
    <row r="1323" spans="1:10" x14ac:dyDescent="0.25">
      <c r="A1323" s="22" t="s">
        <v>10451</v>
      </c>
      <c r="B1323" s="30" t="s">
        <v>10452</v>
      </c>
      <c r="C1323" s="9">
        <v>859207</v>
      </c>
      <c r="D1323" s="9">
        <v>783361</v>
      </c>
      <c r="E1323" s="9">
        <f t="shared" si="40"/>
        <v>75846</v>
      </c>
      <c r="F1323" s="9">
        <v>270767</v>
      </c>
      <c r="G1323" s="9">
        <f t="shared" si="41"/>
        <v>-194921</v>
      </c>
      <c r="H1323" s="10">
        <v>-165208</v>
      </c>
      <c r="I1323" s="59" t="s">
        <v>14966</v>
      </c>
      <c r="J1323" s="1"/>
    </row>
    <row r="1324" spans="1:10" x14ac:dyDescent="0.25">
      <c r="A1324" s="22" t="s">
        <v>10449</v>
      </c>
      <c r="B1324" s="30" t="s">
        <v>10450</v>
      </c>
      <c r="C1324" s="9">
        <v>313396</v>
      </c>
      <c r="D1324" s="9">
        <v>0</v>
      </c>
      <c r="E1324" s="9">
        <f t="shared" si="40"/>
        <v>313396</v>
      </c>
      <c r="F1324" s="9">
        <v>309954</v>
      </c>
      <c r="G1324" s="9">
        <f t="shared" si="41"/>
        <v>3442</v>
      </c>
      <c r="H1324" s="10">
        <v>27991</v>
      </c>
      <c r="I1324" s="59" t="s">
        <v>14966</v>
      </c>
      <c r="J1324" s="1"/>
    </row>
    <row r="1325" spans="1:10" x14ac:dyDescent="0.25">
      <c r="A1325" s="22" t="s">
        <v>10447</v>
      </c>
      <c r="B1325" s="30" t="s">
        <v>10448</v>
      </c>
      <c r="C1325" s="9">
        <v>777301</v>
      </c>
      <c r="D1325" s="9">
        <v>415499</v>
      </c>
      <c r="E1325" s="9">
        <f t="shared" si="40"/>
        <v>361802</v>
      </c>
      <c r="F1325" s="9">
        <v>218189</v>
      </c>
      <c r="G1325" s="9">
        <f t="shared" si="41"/>
        <v>143613</v>
      </c>
      <c r="H1325" s="10">
        <v>129637</v>
      </c>
      <c r="I1325" s="59" t="s">
        <v>14966</v>
      </c>
      <c r="J1325" s="1"/>
    </row>
    <row r="1326" spans="1:10" x14ac:dyDescent="0.25">
      <c r="A1326" s="22" t="s">
        <v>10445</v>
      </c>
      <c r="B1326" s="30" t="s">
        <v>10446</v>
      </c>
      <c r="C1326" s="9">
        <v>516404</v>
      </c>
      <c r="D1326" s="9">
        <v>1102</v>
      </c>
      <c r="E1326" s="9">
        <f t="shared" si="40"/>
        <v>515302</v>
      </c>
      <c r="F1326" s="9">
        <v>482690</v>
      </c>
      <c r="G1326" s="9">
        <f t="shared" si="41"/>
        <v>32612</v>
      </c>
      <c r="H1326" s="10">
        <v>18518</v>
      </c>
      <c r="I1326" s="59" t="s">
        <v>14966</v>
      </c>
      <c r="J1326" s="1"/>
    </row>
    <row r="1327" spans="1:10" x14ac:dyDescent="0.25">
      <c r="A1327" s="22" t="s">
        <v>10443</v>
      </c>
      <c r="B1327" s="30" t="s">
        <v>10444</v>
      </c>
      <c r="C1327" s="9">
        <v>4418556</v>
      </c>
      <c r="D1327" s="9">
        <v>3081363</v>
      </c>
      <c r="E1327" s="9">
        <f t="shared" si="40"/>
        <v>1337193</v>
      </c>
      <c r="F1327" s="9">
        <v>780681</v>
      </c>
      <c r="G1327" s="9">
        <f t="shared" si="41"/>
        <v>556512</v>
      </c>
      <c r="H1327" s="10">
        <v>524703</v>
      </c>
      <c r="I1327" s="59" t="s">
        <v>14966</v>
      </c>
      <c r="J1327" s="1"/>
    </row>
    <row r="1328" spans="1:10" x14ac:dyDescent="0.25">
      <c r="A1328" s="22" t="s">
        <v>10441</v>
      </c>
      <c r="B1328" s="30" t="s">
        <v>10442</v>
      </c>
      <c r="C1328" s="9">
        <v>2134630</v>
      </c>
      <c r="D1328" s="9">
        <v>832100</v>
      </c>
      <c r="E1328" s="9">
        <f t="shared" si="40"/>
        <v>1302530</v>
      </c>
      <c r="F1328" s="9">
        <v>777747</v>
      </c>
      <c r="G1328" s="9">
        <f t="shared" si="41"/>
        <v>524783</v>
      </c>
      <c r="H1328" s="10">
        <v>387406</v>
      </c>
      <c r="I1328" s="59" t="s">
        <v>14966</v>
      </c>
      <c r="J1328" s="1"/>
    </row>
    <row r="1329" spans="1:10" x14ac:dyDescent="0.25">
      <c r="A1329" s="22" t="s">
        <v>10439</v>
      </c>
      <c r="B1329" s="30" t="s">
        <v>10440</v>
      </c>
      <c r="C1329" s="9">
        <v>102271153</v>
      </c>
      <c r="D1329" s="9">
        <v>77819355</v>
      </c>
      <c r="E1329" s="9">
        <f t="shared" si="40"/>
        <v>24451798</v>
      </c>
      <c r="F1329" s="9">
        <v>11558273</v>
      </c>
      <c r="G1329" s="9">
        <f t="shared" si="41"/>
        <v>12893525</v>
      </c>
      <c r="H1329" s="10">
        <v>8633165</v>
      </c>
      <c r="I1329" s="59" t="s">
        <v>14966</v>
      </c>
      <c r="J1329" s="1"/>
    </row>
    <row r="1330" spans="1:10" x14ac:dyDescent="0.25">
      <c r="A1330" s="22" t="s">
        <v>10437</v>
      </c>
      <c r="B1330" s="30" t="s">
        <v>10438</v>
      </c>
      <c r="C1330" s="9">
        <v>1371398</v>
      </c>
      <c r="D1330" s="9">
        <v>963175</v>
      </c>
      <c r="E1330" s="9">
        <f t="shared" si="40"/>
        <v>408223</v>
      </c>
      <c r="F1330" s="9">
        <v>300542</v>
      </c>
      <c r="G1330" s="9">
        <f t="shared" si="41"/>
        <v>107681</v>
      </c>
      <c r="H1330" s="10">
        <v>111890</v>
      </c>
      <c r="I1330" s="59" t="s">
        <v>14966</v>
      </c>
      <c r="J1330" s="1"/>
    </row>
    <row r="1331" spans="1:10" x14ac:dyDescent="0.25">
      <c r="A1331" s="22" t="s">
        <v>10435</v>
      </c>
      <c r="B1331" s="30" t="s">
        <v>10436</v>
      </c>
      <c r="C1331" s="9">
        <v>1076767</v>
      </c>
      <c r="D1331" s="9">
        <v>439290</v>
      </c>
      <c r="E1331" s="9">
        <f t="shared" si="40"/>
        <v>637477</v>
      </c>
      <c r="F1331" s="9">
        <v>513513</v>
      </c>
      <c r="G1331" s="9">
        <f t="shared" si="41"/>
        <v>123964</v>
      </c>
      <c r="H1331" s="10">
        <v>158938</v>
      </c>
      <c r="I1331" s="59" t="s">
        <v>14966</v>
      </c>
      <c r="J1331" s="1"/>
    </row>
    <row r="1332" spans="1:10" x14ac:dyDescent="0.25">
      <c r="A1332" s="22" t="s">
        <v>10433</v>
      </c>
      <c r="B1332" s="30" t="s">
        <v>10434</v>
      </c>
      <c r="C1332" s="9">
        <v>518067</v>
      </c>
      <c r="D1332" s="9">
        <v>0</v>
      </c>
      <c r="E1332" s="9">
        <f t="shared" si="40"/>
        <v>518067</v>
      </c>
      <c r="F1332" s="9">
        <v>463807</v>
      </c>
      <c r="G1332" s="9">
        <f t="shared" si="41"/>
        <v>54260</v>
      </c>
      <c r="H1332" s="10">
        <v>54260</v>
      </c>
      <c r="I1332" s="59" t="s">
        <v>14966</v>
      </c>
      <c r="J1332" s="1"/>
    </row>
    <row r="1333" spans="1:10" x14ac:dyDescent="0.25">
      <c r="A1333" s="22" t="s">
        <v>10431</v>
      </c>
      <c r="B1333" s="30" t="s">
        <v>10432</v>
      </c>
      <c r="C1333" s="9">
        <v>1383993</v>
      </c>
      <c r="D1333" s="9">
        <v>637842</v>
      </c>
      <c r="E1333" s="9">
        <f t="shared" si="40"/>
        <v>746151</v>
      </c>
      <c r="F1333" s="9">
        <v>504288</v>
      </c>
      <c r="G1333" s="9">
        <f t="shared" si="41"/>
        <v>241863</v>
      </c>
      <c r="H1333" s="10">
        <v>201995</v>
      </c>
      <c r="I1333" s="59" t="s">
        <v>14966</v>
      </c>
      <c r="J1333" s="1"/>
    </row>
    <row r="1334" spans="1:10" x14ac:dyDescent="0.25">
      <c r="A1334" s="22" t="s">
        <v>10429</v>
      </c>
      <c r="B1334" s="30" t="s">
        <v>10430</v>
      </c>
      <c r="C1334" s="9">
        <v>464863</v>
      </c>
      <c r="D1334" s="9">
        <v>285818</v>
      </c>
      <c r="E1334" s="9">
        <f t="shared" si="40"/>
        <v>179045</v>
      </c>
      <c r="F1334" s="9">
        <v>150577</v>
      </c>
      <c r="G1334" s="9">
        <f t="shared" si="41"/>
        <v>28468</v>
      </c>
      <c r="H1334" s="10">
        <v>24783</v>
      </c>
      <c r="I1334" s="59" t="s">
        <v>14966</v>
      </c>
      <c r="J1334" s="1"/>
    </row>
    <row r="1335" spans="1:10" x14ac:dyDescent="0.25">
      <c r="A1335" s="22" t="s">
        <v>10427</v>
      </c>
      <c r="B1335" s="30" t="s">
        <v>10428</v>
      </c>
      <c r="C1335" s="9">
        <v>2224449</v>
      </c>
      <c r="D1335" s="9">
        <v>1602356</v>
      </c>
      <c r="E1335" s="9">
        <f t="shared" si="40"/>
        <v>622093</v>
      </c>
      <c r="F1335" s="9">
        <v>610767</v>
      </c>
      <c r="G1335" s="9">
        <f t="shared" si="41"/>
        <v>11326</v>
      </c>
      <c r="H1335" s="10">
        <v>-182534</v>
      </c>
      <c r="I1335" s="59" t="s">
        <v>14966</v>
      </c>
      <c r="J1335" s="1"/>
    </row>
    <row r="1336" spans="1:10" x14ac:dyDescent="0.25">
      <c r="A1336" s="22" t="s">
        <v>10425</v>
      </c>
      <c r="B1336" s="30" t="s">
        <v>10426</v>
      </c>
      <c r="C1336" s="9">
        <v>66639</v>
      </c>
      <c r="D1336" s="9">
        <v>19902</v>
      </c>
      <c r="E1336" s="9">
        <f t="shared" si="40"/>
        <v>46737</v>
      </c>
      <c r="F1336" s="9">
        <v>44543</v>
      </c>
      <c r="G1336" s="9">
        <f t="shared" si="41"/>
        <v>2194</v>
      </c>
      <c r="H1336" s="10">
        <v>133</v>
      </c>
      <c r="I1336" s="59" t="s">
        <v>14966</v>
      </c>
      <c r="J1336" s="1"/>
    </row>
    <row r="1337" spans="1:10" x14ac:dyDescent="0.25">
      <c r="A1337" s="22" t="s">
        <v>10423</v>
      </c>
      <c r="B1337" s="30" t="s">
        <v>10424</v>
      </c>
      <c r="C1337" s="9">
        <v>121667</v>
      </c>
      <c r="D1337" s="9">
        <v>3941</v>
      </c>
      <c r="E1337" s="9">
        <f t="shared" si="40"/>
        <v>117726</v>
      </c>
      <c r="F1337" s="9">
        <v>114317</v>
      </c>
      <c r="G1337" s="9">
        <f t="shared" si="41"/>
        <v>3409</v>
      </c>
      <c r="H1337" s="10">
        <v>341</v>
      </c>
      <c r="I1337" s="59" t="s">
        <v>14966</v>
      </c>
      <c r="J1337" s="1"/>
    </row>
    <row r="1338" spans="1:10" x14ac:dyDescent="0.25">
      <c r="A1338" s="22" t="s">
        <v>10421</v>
      </c>
      <c r="B1338" s="30" t="s">
        <v>10422</v>
      </c>
      <c r="C1338" s="9">
        <v>40898</v>
      </c>
      <c r="D1338" s="9">
        <v>8465</v>
      </c>
      <c r="E1338" s="9">
        <f t="shared" si="40"/>
        <v>32433</v>
      </c>
      <c r="F1338" s="9">
        <v>25592</v>
      </c>
      <c r="G1338" s="9">
        <f t="shared" si="41"/>
        <v>6841</v>
      </c>
      <c r="H1338" s="10">
        <v>6715</v>
      </c>
      <c r="I1338" s="59" t="s">
        <v>14966</v>
      </c>
      <c r="J1338" s="1"/>
    </row>
    <row r="1339" spans="1:10" x14ac:dyDescent="0.25">
      <c r="A1339" s="22" t="s">
        <v>10419</v>
      </c>
      <c r="B1339" s="30" t="s">
        <v>10420</v>
      </c>
      <c r="C1339" s="9">
        <v>2022988</v>
      </c>
      <c r="D1339" s="9">
        <v>936949</v>
      </c>
      <c r="E1339" s="9">
        <f t="shared" si="40"/>
        <v>1086039</v>
      </c>
      <c r="F1339" s="9">
        <v>586570</v>
      </c>
      <c r="G1339" s="9">
        <f t="shared" si="41"/>
        <v>499469</v>
      </c>
      <c r="H1339" s="10">
        <v>419408</v>
      </c>
      <c r="I1339" s="59" t="s">
        <v>14966</v>
      </c>
      <c r="J1339" s="1"/>
    </row>
    <row r="1340" spans="1:10" x14ac:dyDescent="0.25">
      <c r="A1340" s="22" t="s">
        <v>10417</v>
      </c>
      <c r="B1340" s="30" t="s">
        <v>10418</v>
      </c>
      <c r="C1340" s="9">
        <v>653813</v>
      </c>
      <c r="D1340" s="9">
        <v>0</v>
      </c>
      <c r="E1340" s="9">
        <f t="shared" si="40"/>
        <v>653813</v>
      </c>
      <c r="F1340" s="9">
        <v>568319</v>
      </c>
      <c r="G1340" s="9">
        <f t="shared" si="41"/>
        <v>85494</v>
      </c>
      <c r="H1340" s="10">
        <v>38720</v>
      </c>
      <c r="I1340" s="59" t="s">
        <v>14966</v>
      </c>
      <c r="J1340" s="1"/>
    </row>
    <row r="1341" spans="1:10" x14ac:dyDescent="0.25">
      <c r="A1341" s="22" t="s">
        <v>10415</v>
      </c>
      <c r="B1341" s="30" t="s">
        <v>10416</v>
      </c>
      <c r="C1341" s="9">
        <v>486494</v>
      </c>
      <c r="D1341" s="9">
        <v>262159</v>
      </c>
      <c r="E1341" s="9">
        <f t="shared" si="40"/>
        <v>224335</v>
      </c>
      <c r="F1341" s="9">
        <v>111093</v>
      </c>
      <c r="G1341" s="9">
        <f t="shared" si="41"/>
        <v>113242</v>
      </c>
      <c r="H1341" s="10">
        <v>99931</v>
      </c>
      <c r="I1341" s="59" t="s">
        <v>14966</v>
      </c>
      <c r="J1341" s="1"/>
    </row>
    <row r="1342" spans="1:10" x14ac:dyDescent="0.25">
      <c r="A1342" s="22" t="s">
        <v>10413</v>
      </c>
      <c r="B1342" s="30" t="s">
        <v>10414</v>
      </c>
      <c r="C1342" s="9">
        <v>701236</v>
      </c>
      <c r="D1342" s="9">
        <v>560911</v>
      </c>
      <c r="E1342" s="9">
        <f t="shared" si="40"/>
        <v>140325</v>
      </c>
      <c r="F1342" s="9">
        <v>152164</v>
      </c>
      <c r="G1342" s="9">
        <f t="shared" si="41"/>
        <v>-11839</v>
      </c>
      <c r="H1342" s="10">
        <v>82744</v>
      </c>
      <c r="I1342" s="59" t="s">
        <v>14966</v>
      </c>
      <c r="J1342" s="1"/>
    </row>
    <row r="1343" spans="1:10" x14ac:dyDescent="0.25">
      <c r="A1343" s="22" t="s">
        <v>10411</v>
      </c>
      <c r="B1343" s="30" t="s">
        <v>10412</v>
      </c>
      <c r="C1343" s="9">
        <v>989515</v>
      </c>
      <c r="D1343" s="9">
        <v>862839</v>
      </c>
      <c r="E1343" s="9">
        <f t="shared" si="40"/>
        <v>126676</v>
      </c>
      <c r="F1343" s="9">
        <v>119485</v>
      </c>
      <c r="G1343" s="9">
        <f t="shared" si="41"/>
        <v>7191</v>
      </c>
      <c r="H1343" s="10">
        <v>28924</v>
      </c>
      <c r="I1343" s="59" t="s">
        <v>14966</v>
      </c>
      <c r="J1343" s="1"/>
    </row>
    <row r="1344" spans="1:10" x14ac:dyDescent="0.25">
      <c r="A1344" s="22" t="s">
        <v>10409</v>
      </c>
      <c r="B1344" s="30" t="s">
        <v>10410</v>
      </c>
      <c r="C1344" s="9">
        <v>2170271</v>
      </c>
      <c r="D1344" s="9">
        <v>791053</v>
      </c>
      <c r="E1344" s="9">
        <f t="shared" si="40"/>
        <v>1379218</v>
      </c>
      <c r="F1344" s="9">
        <v>1228615</v>
      </c>
      <c r="G1344" s="9">
        <f t="shared" si="41"/>
        <v>150603</v>
      </c>
      <c r="H1344" s="10">
        <v>150603</v>
      </c>
      <c r="I1344" s="59" t="s">
        <v>14966</v>
      </c>
      <c r="J1344" s="1"/>
    </row>
    <row r="1345" spans="1:10" x14ac:dyDescent="0.25">
      <c r="A1345" s="22" t="s">
        <v>10407</v>
      </c>
      <c r="B1345" s="30" t="s">
        <v>10408</v>
      </c>
      <c r="C1345" s="9">
        <v>2892825</v>
      </c>
      <c r="D1345" s="9">
        <v>1031089</v>
      </c>
      <c r="E1345" s="9">
        <f t="shared" si="40"/>
        <v>1861736</v>
      </c>
      <c r="F1345" s="9">
        <v>1465525</v>
      </c>
      <c r="G1345" s="9">
        <f t="shared" si="41"/>
        <v>396211</v>
      </c>
      <c r="H1345" s="10">
        <v>330888</v>
      </c>
      <c r="I1345" s="59" t="s">
        <v>14966</v>
      </c>
      <c r="J1345" s="1"/>
    </row>
    <row r="1346" spans="1:10" x14ac:dyDescent="0.25">
      <c r="A1346" s="22" t="s">
        <v>10405</v>
      </c>
      <c r="B1346" s="30" t="s">
        <v>10406</v>
      </c>
      <c r="C1346" s="9">
        <v>71819</v>
      </c>
      <c r="D1346" s="9">
        <v>20425</v>
      </c>
      <c r="E1346" s="9">
        <f t="shared" si="40"/>
        <v>51394</v>
      </c>
      <c r="F1346" s="9">
        <v>35268</v>
      </c>
      <c r="G1346" s="9">
        <f t="shared" si="41"/>
        <v>16126</v>
      </c>
      <c r="H1346" s="10">
        <v>15839</v>
      </c>
      <c r="I1346" s="59" t="s">
        <v>14966</v>
      </c>
      <c r="J1346" s="1"/>
    </row>
    <row r="1347" spans="1:10" x14ac:dyDescent="0.25">
      <c r="A1347" s="22" t="s">
        <v>10403</v>
      </c>
      <c r="B1347" s="30" t="s">
        <v>10404</v>
      </c>
      <c r="C1347" s="9">
        <v>314100</v>
      </c>
      <c r="D1347" s="9">
        <v>176750</v>
      </c>
      <c r="E1347" s="9">
        <f t="shared" si="40"/>
        <v>137350</v>
      </c>
      <c r="F1347" s="9">
        <v>38700</v>
      </c>
      <c r="G1347" s="9">
        <f t="shared" si="41"/>
        <v>98650</v>
      </c>
      <c r="H1347" s="10">
        <v>98650</v>
      </c>
      <c r="I1347" s="59" t="s">
        <v>14966</v>
      </c>
      <c r="J1347" s="1"/>
    </row>
    <row r="1348" spans="1:10" x14ac:dyDescent="0.25">
      <c r="A1348" s="22" t="s">
        <v>10401</v>
      </c>
      <c r="B1348" s="30" t="s">
        <v>10402</v>
      </c>
      <c r="C1348" s="9">
        <v>119753</v>
      </c>
      <c r="D1348" s="9">
        <v>37417</v>
      </c>
      <c r="E1348" s="9">
        <f t="shared" si="40"/>
        <v>82336</v>
      </c>
      <c r="F1348" s="9">
        <v>65940</v>
      </c>
      <c r="G1348" s="9">
        <f t="shared" si="41"/>
        <v>16396</v>
      </c>
      <c r="H1348" s="10">
        <v>16396</v>
      </c>
      <c r="I1348" s="59" t="s">
        <v>14966</v>
      </c>
      <c r="J1348" s="1"/>
    </row>
    <row r="1349" spans="1:10" x14ac:dyDescent="0.25">
      <c r="A1349" s="22" t="s">
        <v>10399</v>
      </c>
      <c r="B1349" s="30" t="s">
        <v>10400</v>
      </c>
      <c r="C1349" s="9">
        <v>188014</v>
      </c>
      <c r="D1349" s="9">
        <v>0</v>
      </c>
      <c r="E1349" s="9">
        <f t="shared" si="40"/>
        <v>188014</v>
      </c>
      <c r="F1349" s="9">
        <v>56258</v>
      </c>
      <c r="G1349" s="9">
        <f t="shared" si="41"/>
        <v>131756</v>
      </c>
      <c r="H1349" s="10">
        <v>8137</v>
      </c>
      <c r="I1349" s="59" t="s">
        <v>14966</v>
      </c>
      <c r="J1349" s="1"/>
    </row>
    <row r="1350" spans="1:10" x14ac:dyDescent="0.25">
      <c r="A1350" s="22" t="s">
        <v>10397</v>
      </c>
      <c r="B1350" s="30" t="s">
        <v>10398</v>
      </c>
      <c r="C1350" s="9">
        <v>179208</v>
      </c>
      <c r="D1350" s="9">
        <v>80644</v>
      </c>
      <c r="E1350" s="9">
        <f t="shared" si="40"/>
        <v>98564</v>
      </c>
      <c r="F1350" s="9">
        <v>81925</v>
      </c>
      <c r="G1350" s="9">
        <f t="shared" si="41"/>
        <v>16639</v>
      </c>
      <c r="H1350" s="10">
        <v>16639</v>
      </c>
      <c r="I1350" s="59" t="s">
        <v>14966</v>
      </c>
      <c r="J1350" s="1"/>
    </row>
    <row r="1351" spans="1:10" x14ac:dyDescent="0.25">
      <c r="A1351" s="22" t="s">
        <v>10395</v>
      </c>
      <c r="B1351" s="30" t="s">
        <v>10396</v>
      </c>
      <c r="C1351" s="9">
        <v>87148</v>
      </c>
      <c r="D1351" s="9">
        <v>31965</v>
      </c>
      <c r="E1351" s="9">
        <f t="shared" si="40"/>
        <v>55183</v>
      </c>
      <c r="F1351" s="9">
        <v>47947</v>
      </c>
      <c r="G1351" s="9">
        <f t="shared" si="41"/>
        <v>7236</v>
      </c>
      <c r="H1351" s="10">
        <v>7236</v>
      </c>
      <c r="I1351" s="59" t="s">
        <v>14966</v>
      </c>
      <c r="J1351" s="1"/>
    </row>
    <row r="1352" spans="1:10" x14ac:dyDescent="0.25">
      <c r="A1352" s="22" t="s">
        <v>10393</v>
      </c>
      <c r="B1352" s="30" t="s">
        <v>10394</v>
      </c>
      <c r="C1352" s="9">
        <v>173123</v>
      </c>
      <c r="D1352" s="9">
        <v>0</v>
      </c>
      <c r="E1352" s="9">
        <f t="shared" si="40"/>
        <v>173123</v>
      </c>
      <c r="F1352" s="9">
        <v>146776</v>
      </c>
      <c r="G1352" s="9">
        <f t="shared" si="41"/>
        <v>26347</v>
      </c>
      <c r="H1352" s="10">
        <v>25728</v>
      </c>
      <c r="I1352" s="59" t="s">
        <v>14966</v>
      </c>
      <c r="J1352" s="1"/>
    </row>
    <row r="1353" spans="1:10" x14ac:dyDescent="0.25">
      <c r="A1353" s="22" t="s">
        <v>10391</v>
      </c>
      <c r="B1353" s="30" t="s">
        <v>10392</v>
      </c>
      <c r="C1353" s="9">
        <v>2072854</v>
      </c>
      <c r="D1353" s="9">
        <v>1337156</v>
      </c>
      <c r="E1353" s="9">
        <f t="shared" si="40"/>
        <v>735698</v>
      </c>
      <c r="F1353" s="9">
        <v>405476</v>
      </c>
      <c r="G1353" s="9">
        <f t="shared" si="41"/>
        <v>330222</v>
      </c>
      <c r="H1353" s="10">
        <v>255010</v>
      </c>
      <c r="I1353" s="59" t="s">
        <v>14966</v>
      </c>
      <c r="J1353" s="1"/>
    </row>
    <row r="1354" spans="1:10" x14ac:dyDescent="0.25">
      <c r="A1354" s="22" t="s">
        <v>10389</v>
      </c>
      <c r="B1354" s="30" t="s">
        <v>10390</v>
      </c>
      <c r="C1354" s="9">
        <v>3159414</v>
      </c>
      <c r="D1354" s="9">
        <v>863098</v>
      </c>
      <c r="E1354" s="9">
        <f t="shared" si="40"/>
        <v>2296316</v>
      </c>
      <c r="F1354" s="9">
        <v>2081986</v>
      </c>
      <c r="G1354" s="9">
        <f t="shared" si="41"/>
        <v>214330</v>
      </c>
      <c r="H1354" s="10">
        <v>204062</v>
      </c>
      <c r="I1354" s="59" t="s">
        <v>14966</v>
      </c>
      <c r="J1354" s="1"/>
    </row>
    <row r="1355" spans="1:10" x14ac:dyDescent="0.25">
      <c r="A1355" s="22" t="s">
        <v>10387</v>
      </c>
      <c r="B1355" s="30" t="s">
        <v>10388</v>
      </c>
      <c r="C1355" s="9">
        <v>194889</v>
      </c>
      <c r="D1355" s="9">
        <v>69267</v>
      </c>
      <c r="E1355" s="9">
        <f t="shared" si="40"/>
        <v>125622</v>
      </c>
      <c r="F1355" s="9">
        <v>225186</v>
      </c>
      <c r="G1355" s="9">
        <f t="shared" si="41"/>
        <v>-99564</v>
      </c>
      <c r="H1355" s="10">
        <v>80657</v>
      </c>
      <c r="I1355" s="59" t="s">
        <v>14966</v>
      </c>
      <c r="J1355" s="1"/>
    </row>
    <row r="1356" spans="1:10" x14ac:dyDescent="0.25">
      <c r="A1356" s="22" t="s">
        <v>10385</v>
      </c>
      <c r="B1356" s="30" t="s">
        <v>10386</v>
      </c>
      <c r="C1356" s="9">
        <v>2711614</v>
      </c>
      <c r="D1356" s="9">
        <v>1659838</v>
      </c>
      <c r="E1356" s="9">
        <f t="shared" si="40"/>
        <v>1051776</v>
      </c>
      <c r="F1356" s="9">
        <v>1068888</v>
      </c>
      <c r="G1356" s="9">
        <f t="shared" si="41"/>
        <v>-17112</v>
      </c>
      <c r="H1356" s="10">
        <v>184226</v>
      </c>
      <c r="I1356" s="59" t="s">
        <v>14966</v>
      </c>
      <c r="J1356" s="1"/>
    </row>
    <row r="1357" spans="1:10" x14ac:dyDescent="0.25">
      <c r="A1357" s="22" t="s">
        <v>10383</v>
      </c>
      <c r="B1357" s="30" t="s">
        <v>10384</v>
      </c>
      <c r="C1357" s="9">
        <v>11084190</v>
      </c>
      <c r="D1357" s="9">
        <v>7858942</v>
      </c>
      <c r="E1357" s="9">
        <f t="shared" ref="E1357:E1420" si="42">+C1357-D1357</f>
        <v>3225248</v>
      </c>
      <c r="F1357" s="9">
        <v>2227422</v>
      </c>
      <c r="G1357" s="9">
        <f t="shared" ref="G1357:G1420" si="43">+E1357-F1357</f>
        <v>997826</v>
      </c>
      <c r="H1357" s="10">
        <v>1153902</v>
      </c>
      <c r="I1357" s="59" t="s">
        <v>14966</v>
      </c>
      <c r="J1357" s="1"/>
    </row>
    <row r="1358" spans="1:10" x14ac:dyDescent="0.25">
      <c r="A1358" s="22" t="s">
        <v>10381</v>
      </c>
      <c r="B1358" s="30" t="s">
        <v>10382</v>
      </c>
      <c r="C1358" s="9">
        <v>888806</v>
      </c>
      <c r="D1358" s="9">
        <v>521713</v>
      </c>
      <c r="E1358" s="9">
        <f t="shared" si="42"/>
        <v>367093</v>
      </c>
      <c r="F1358" s="9">
        <v>216821</v>
      </c>
      <c r="G1358" s="9">
        <f t="shared" si="43"/>
        <v>150272</v>
      </c>
      <c r="H1358" s="10">
        <v>152790</v>
      </c>
      <c r="I1358" s="59" t="s">
        <v>14966</v>
      </c>
      <c r="J1358" s="1"/>
    </row>
    <row r="1359" spans="1:10" x14ac:dyDescent="0.25">
      <c r="A1359" s="22" t="s">
        <v>10379</v>
      </c>
      <c r="B1359" s="30" t="s">
        <v>10380</v>
      </c>
      <c r="C1359" s="9">
        <v>11005400</v>
      </c>
      <c r="D1359" s="9">
        <v>6764206</v>
      </c>
      <c r="E1359" s="9">
        <f t="shared" si="42"/>
        <v>4241194</v>
      </c>
      <c r="F1359" s="9">
        <v>2166457</v>
      </c>
      <c r="G1359" s="9">
        <f t="shared" si="43"/>
        <v>2074737</v>
      </c>
      <c r="H1359" s="10">
        <v>1571320</v>
      </c>
      <c r="I1359" s="59" t="s">
        <v>14966</v>
      </c>
      <c r="J1359" s="1"/>
    </row>
    <row r="1360" spans="1:10" x14ac:dyDescent="0.25">
      <c r="A1360" s="22" t="s">
        <v>10377</v>
      </c>
      <c r="B1360" s="30" t="s">
        <v>10378</v>
      </c>
      <c r="C1360" s="9">
        <v>142318</v>
      </c>
      <c r="D1360" s="9">
        <v>0</v>
      </c>
      <c r="E1360" s="9">
        <f t="shared" si="42"/>
        <v>142318</v>
      </c>
      <c r="F1360" s="9">
        <v>91685</v>
      </c>
      <c r="G1360" s="9">
        <f t="shared" si="43"/>
        <v>50633</v>
      </c>
      <c r="H1360" s="10">
        <v>50463</v>
      </c>
      <c r="I1360" s="59" t="s">
        <v>14966</v>
      </c>
      <c r="J1360" s="1"/>
    </row>
    <row r="1361" spans="1:10" x14ac:dyDescent="0.25">
      <c r="A1361" s="22" t="s">
        <v>10375</v>
      </c>
      <c r="B1361" s="30" t="s">
        <v>10376</v>
      </c>
      <c r="C1361" s="9">
        <v>887384</v>
      </c>
      <c r="D1361" s="9">
        <v>303678</v>
      </c>
      <c r="E1361" s="9">
        <f t="shared" si="42"/>
        <v>583706</v>
      </c>
      <c r="F1361" s="9">
        <v>423255</v>
      </c>
      <c r="G1361" s="9">
        <f t="shared" si="43"/>
        <v>160451</v>
      </c>
      <c r="H1361" s="10">
        <v>153677</v>
      </c>
      <c r="I1361" s="59" t="s">
        <v>14966</v>
      </c>
      <c r="J1361" s="1"/>
    </row>
    <row r="1362" spans="1:10" x14ac:dyDescent="0.25">
      <c r="A1362" s="22" t="s">
        <v>10373</v>
      </c>
      <c r="B1362" s="30" t="s">
        <v>10374</v>
      </c>
      <c r="C1362" s="9">
        <v>153149</v>
      </c>
      <c r="D1362" s="9">
        <v>22475</v>
      </c>
      <c r="E1362" s="9">
        <f t="shared" si="42"/>
        <v>130674</v>
      </c>
      <c r="F1362" s="9">
        <v>45235</v>
      </c>
      <c r="G1362" s="9">
        <f t="shared" si="43"/>
        <v>85439</v>
      </c>
      <c r="H1362" s="10">
        <v>82132</v>
      </c>
      <c r="I1362" s="59" t="s">
        <v>14966</v>
      </c>
      <c r="J1362" s="1"/>
    </row>
    <row r="1363" spans="1:10" x14ac:dyDescent="0.25">
      <c r="A1363" s="22" t="s">
        <v>10371</v>
      </c>
      <c r="B1363" s="30" t="s">
        <v>10372</v>
      </c>
      <c r="C1363" s="9">
        <v>3084817</v>
      </c>
      <c r="D1363" s="9">
        <v>678639</v>
      </c>
      <c r="E1363" s="9">
        <f t="shared" si="42"/>
        <v>2406178</v>
      </c>
      <c r="F1363" s="9">
        <v>2197630</v>
      </c>
      <c r="G1363" s="9">
        <f t="shared" si="43"/>
        <v>208548</v>
      </c>
      <c r="H1363" s="10">
        <v>168354</v>
      </c>
      <c r="I1363" s="59" t="s">
        <v>14966</v>
      </c>
      <c r="J1363" s="1"/>
    </row>
    <row r="1364" spans="1:10" x14ac:dyDescent="0.25">
      <c r="A1364" s="22" t="s">
        <v>10369</v>
      </c>
      <c r="B1364" s="30" t="s">
        <v>10370</v>
      </c>
      <c r="C1364" s="9">
        <v>457377</v>
      </c>
      <c r="D1364" s="9">
        <v>266113</v>
      </c>
      <c r="E1364" s="9">
        <f t="shared" si="42"/>
        <v>191264</v>
      </c>
      <c r="F1364" s="9">
        <v>105862</v>
      </c>
      <c r="G1364" s="9">
        <f t="shared" si="43"/>
        <v>85402</v>
      </c>
      <c r="H1364" s="10">
        <v>81945</v>
      </c>
      <c r="I1364" s="59" t="s">
        <v>14966</v>
      </c>
      <c r="J1364" s="1"/>
    </row>
    <row r="1365" spans="1:10" x14ac:dyDescent="0.25">
      <c r="A1365" s="22" t="s">
        <v>10367</v>
      </c>
      <c r="B1365" s="30" t="s">
        <v>10368</v>
      </c>
      <c r="C1365" s="9">
        <v>38397005</v>
      </c>
      <c r="D1365" s="9">
        <v>28419375</v>
      </c>
      <c r="E1365" s="9">
        <f t="shared" si="42"/>
        <v>9977630</v>
      </c>
      <c r="F1365" s="9">
        <v>7678292</v>
      </c>
      <c r="G1365" s="9">
        <f t="shared" si="43"/>
        <v>2299338</v>
      </c>
      <c r="H1365" s="10">
        <v>1952076</v>
      </c>
      <c r="I1365" s="59" t="s">
        <v>14966</v>
      </c>
      <c r="J1365" s="1"/>
    </row>
    <row r="1366" spans="1:10" x14ac:dyDescent="0.25">
      <c r="A1366" s="22" t="s">
        <v>10365</v>
      </c>
      <c r="B1366" s="30" t="s">
        <v>10366</v>
      </c>
      <c r="C1366" s="9">
        <v>4357263</v>
      </c>
      <c r="D1366" s="9">
        <v>2262528</v>
      </c>
      <c r="E1366" s="9">
        <f t="shared" si="42"/>
        <v>2094735</v>
      </c>
      <c r="F1366" s="9">
        <v>1600192</v>
      </c>
      <c r="G1366" s="9">
        <f t="shared" si="43"/>
        <v>494543</v>
      </c>
      <c r="H1366" s="10">
        <v>435779</v>
      </c>
      <c r="I1366" s="59" t="s">
        <v>14966</v>
      </c>
      <c r="J1366" s="1"/>
    </row>
    <row r="1367" spans="1:10" x14ac:dyDescent="0.25">
      <c r="A1367" s="22" t="s">
        <v>10363</v>
      </c>
      <c r="B1367" s="30" t="s">
        <v>10364</v>
      </c>
      <c r="C1367" s="9">
        <v>623211</v>
      </c>
      <c r="D1367" s="9">
        <v>0</v>
      </c>
      <c r="E1367" s="9">
        <f t="shared" si="42"/>
        <v>623211</v>
      </c>
      <c r="F1367" s="9">
        <v>495598</v>
      </c>
      <c r="G1367" s="9">
        <f t="shared" si="43"/>
        <v>127613</v>
      </c>
      <c r="H1367" s="10">
        <v>40647</v>
      </c>
      <c r="I1367" s="59" t="s">
        <v>14966</v>
      </c>
      <c r="J1367" s="1"/>
    </row>
    <row r="1368" spans="1:10" x14ac:dyDescent="0.25">
      <c r="A1368" s="22" t="s">
        <v>10361</v>
      </c>
      <c r="B1368" s="30" t="s">
        <v>10362</v>
      </c>
      <c r="C1368" s="9">
        <v>2015876</v>
      </c>
      <c r="D1368" s="9">
        <v>489724</v>
      </c>
      <c r="E1368" s="9">
        <f t="shared" si="42"/>
        <v>1526152</v>
      </c>
      <c r="F1368" s="9">
        <v>684642</v>
      </c>
      <c r="G1368" s="9">
        <f t="shared" si="43"/>
        <v>841510</v>
      </c>
      <c r="H1368" s="10">
        <v>808430</v>
      </c>
      <c r="I1368" s="59" t="s">
        <v>14966</v>
      </c>
      <c r="J1368" s="1"/>
    </row>
    <row r="1369" spans="1:10" x14ac:dyDescent="0.25">
      <c r="A1369" s="22" t="s">
        <v>10359</v>
      </c>
      <c r="B1369" s="30" t="s">
        <v>10360</v>
      </c>
      <c r="C1369" s="9">
        <v>6431967</v>
      </c>
      <c r="D1369" s="9">
        <v>4220263</v>
      </c>
      <c r="E1369" s="9">
        <f t="shared" si="42"/>
        <v>2211704</v>
      </c>
      <c r="F1369" s="9">
        <v>1167625</v>
      </c>
      <c r="G1369" s="9">
        <f t="shared" si="43"/>
        <v>1044079</v>
      </c>
      <c r="H1369" s="10">
        <v>1116625</v>
      </c>
      <c r="I1369" s="59" t="s">
        <v>14966</v>
      </c>
      <c r="J1369" s="1"/>
    </row>
    <row r="1370" spans="1:10" x14ac:dyDescent="0.25">
      <c r="A1370" s="22" t="s">
        <v>10357</v>
      </c>
      <c r="B1370" s="30" t="s">
        <v>10358</v>
      </c>
      <c r="C1370" s="9">
        <v>781563</v>
      </c>
      <c r="D1370" s="9">
        <v>435806</v>
      </c>
      <c r="E1370" s="9">
        <f t="shared" si="42"/>
        <v>345757</v>
      </c>
      <c r="F1370" s="9">
        <v>282402</v>
      </c>
      <c r="G1370" s="9">
        <f t="shared" si="43"/>
        <v>63355</v>
      </c>
      <c r="H1370" s="10">
        <v>50549</v>
      </c>
      <c r="I1370" s="59" t="s">
        <v>14966</v>
      </c>
      <c r="J1370" s="1"/>
    </row>
    <row r="1371" spans="1:10" x14ac:dyDescent="0.25">
      <c r="A1371" s="22" t="s">
        <v>10357</v>
      </c>
      <c r="B1371" s="30" t="s">
        <v>972</v>
      </c>
      <c r="C1371" s="9">
        <v>781563</v>
      </c>
      <c r="D1371" s="9">
        <v>435806</v>
      </c>
      <c r="E1371" s="9">
        <f t="shared" si="42"/>
        <v>345757</v>
      </c>
      <c r="F1371" s="9">
        <v>282402</v>
      </c>
      <c r="G1371" s="9">
        <f t="shared" si="43"/>
        <v>63355</v>
      </c>
      <c r="H1371" s="10">
        <v>50549</v>
      </c>
      <c r="I1371" s="59" t="s">
        <v>14966</v>
      </c>
      <c r="J1371" s="1"/>
    </row>
    <row r="1372" spans="1:10" x14ac:dyDescent="0.25">
      <c r="A1372" s="22" t="s">
        <v>10355</v>
      </c>
      <c r="B1372" s="30" t="s">
        <v>10356</v>
      </c>
      <c r="C1372" s="9">
        <v>284767</v>
      </c>
      <c r="D1372" s="9">
        <v>124300</v>
      </c>
      <c r="E1372" s="9">
        <f t="shared" si="42"/>
        <v>160467</v>
      </c>
      <c r="F1372" s="9">
        <v>145340</v>
      </c>
      <c r="G1372" s="9">
        <f t="shared" si="43"/>
        <v>15127</v>
      </c>
      <c r="H1372" s="10">
        <v>14277</v>
      </c>
      <c r="I1372" s="59" t="s">
        <v>14966</v>
      </c>
      <c r="J1372" s="1"/>
    </row>
    <row r="1373" spans="1:10" x14ac:dyDescent="0.25">
      <c r="A1373" s="22" t="s">
        <v>10353</v>
      </c>
      <c r="B1373" s="30" t="s">
        <v>10354</v>
      </c>
      <c r="C1373" s="9">
        <v>5024834</v>
      </c>
      <c r="D1373" s="9">
        <v>2765358</v>
      </c>
      <c r="E1373" s="9">
        <f t="shared" si="42"/>
        <v>2259476</v>
      </c>
      <c r="F1373" s="9">
        <v>1710734</v>
      </c>
      <c r="G1373" s="9">
        <f t="shared" si="43"/>
        <v>548742</v>
      </c>
      <c r="H1373" s="10">
        <v>624110</v>
      </c>
      <c r="I1373" s="59" t="s">
        <v>14966</v>
      </c>
      <c r="J1373" s="1"/>
    </row>
    <row r="1374" spans="1:10" x14ac:dyDescent="0.25">
      <c r="A1374" s="22" t="s">
        <v>10351</v>
      </c>
      <c r="B1374" s="30" t="s">
        <v>10352</v>
      </c>
      <c r="C1374" s="9">
        <v>3012765</v>
      </c>
      <c r="D1374" s="9">
        <v>1153771</v>
      </c>
      <c r="E1374" s="9">
        <f t="shared" si="42"/>
        <v>1858994</v>
      </c>
      <c r="F1374" s="9">
        <v>1562071</v>
      </c>
      <c r="G1374" s="9">
        <f t="shared" si="43"/>
        <v>296923</v>
      </c>
      <c r="H1374" s="10">
        <v>221154</v>
      </c>
      <c r="I1374" s="59" t="s">
        <v>14966</v>
      </c>
      <c r="J1374" s="1"/>
    </row>
    <row r="1375" spans="1:10" x14ac:dyDescent="0.25">
      <c r="A1375" s="22" t="s">
        <v>10349</v>
      </c>
      <c r="B1375" s="30" t="s">
        <v>10350</v>
      </c>
      <c r="C1375" s="9">
        <v>6678726</v>
      </c>
      <c r="D1375" s="9">
        <v>3753664</v>
      </c>
      <c r="E1375" s="9">
        <f t="shared" si="42"/>
        <v>2925062</v>
      </c>
      <c r="F1375" s="9">
        <v>1707267</v>
      </c>
      <c r="G1375" s="9">
        <f t="shared" si="43"/>
        <v>1217795</v>
      </c>
      <c r="H1375" s="10">
        <v>1052300</v>
      </c>
      <c r="I1375" s="59" t="s">
        <v>14966</v>
      </c>
      <c r="J1375" s="1"/>
    </row>
    <row r="1376" spans="1:10" x14ac:dyDescent="0.25">
      <c r="A1376" s="22" t="s">
        <v>10347</v>
      </c>
      <c r="B1376" s="30" t="s">
        <v>10348</v>
      </c>
      <c r="C1376" s="9">
        <v>83474</v>
      </c>
      <c r="D1376" s="9">
        <v>0</v>
      </c>
      <c r="E1376" s="9">
        <f t="shared" si="42"/>
        <v>83474</v>
      </c>
      <c r="F1376" s="9">
        <v>62437</v>
      </c>
      <c r="G1376" s="9">
        <f t="shared" si="43"/>
        <v>21037</v>
      </c>
      <c r="H1376" s="10">
        <v>21426</v>
      </c>
      <c r="I1376" s="59" t="s">
        <v>14966</v>
      </c>
      <c r="J1376" s="1"/>
    </row>
    <row r="1377" spans="1:10" x14ac:dyDescent="0.25">
      <c r="A1377" s="22" t="s">
        <v>10345</v>
      </c>
      <c r="B1377" s="30" t="s">
        <v>10346</v>
      </c>
      <c r="C1377" s="9">
        <v>549982666</v>
      </c>
      <c r="D1377" s="9">
        <v>334353361</v>
      </c>
      <c r="E1377" s="9">
        <f t="shared" si="42"/>
        <v>215629305</v>
      </c>
      <c r="F1377" s="9">
        <v>139945253</v>
      </c>
      <c r="G1377" s="9">
        <f t="shared" si="43"/>
        <v>75684052</v>
      </c>
      <c r="H1377" s="10">
        <v>70509694</v>
      </c>
      <c r="I1377" s="59" t="s">
        <v>14966</v>
      </c>
      <c r="J1377" s="1"/>
    </row>
    <row r="1378" spans="1:10" x14ac:dyDescent="0.25">
      <c r="A1378" s="22" t="s">
        <v>10343</v>
      </c>
      <c r="B1378" s="30" t="s">
        <v>10344</v>
      </c>
      <c r="C1378" s="9">
        <v>8618766</v>
      </c>
      <c r="D1378" s="9">
        <v>6286348</v>
      </c>
      <c r="E1378" s="9">
        <f t="shared" si="42"/>
        <v>2332418</v>
      </c>
      <c r="F1378" s="9">
        <v>1843144</v>
      </c>
      <c r="G1378" s="9">
        <f t="shared" si="43"/>
        <v>489274</v>
      </c>
      <c r="H1378" s="10">
        <v>760176</v>
      </c>
      <c r="I1378" s="59" t="s">
        <v>14966</v>
      </c>
      <c r="J1378" s="1"/>
    </row>
    <row r="1379" spans="1:10" x14ac:dyDescent="0.25">
      <c r="A1379" s="22" t="s">
        <v>10341</v>
      </c>
      <c r="B1379" s="30" t="s">
        <v>10342</v>
      </c>
      <c r="C1379" s="9">
        <v>427100</v>
      </c>
      <c r="D1379" s="9">
        <v>235018</v>
      </c>
      <c r="E1379" s="9">
        <f t="shared" si="42"/>
        <v>192082</v>
      </c>
      <c r="F1379" s="9">
        <v>141085</v>
      </c>
      <c r="G1379" s="9">
        <f t="shared" si="43"/>
        <v>50997</v>
      </c>
      <c r="H1379" s="10">
        <v>49752</v>
      </c>
      <c r="I1379" s="59" t="s">
        <v>14966</v>
      </c>
      <c r="J1379" s="1"/>
    </row>
    <row r="1380" spans="1:10" x14ac:dyDescent="0.25">
      <c r="A1380" s="22" t="s">
        <v>10339</v>
      </c>
      <c r="B1380" s="30" t="s">
        <v>10340</v>
      </c>
      <c r="C1380" s="9">
        <v>5570651</v>
      </c>
      <c r="D1380" s="9">
        <v>3127042</v>
      </c>
      <c r="E1380" s="9">
        <f t="shared" si="42"/>
        <v>2443609</v>
      </c>
      <c r="F1380" s="9">
        <v>1667037</v>
      </c>
      <c r="G1380" s="9">
        <f t="shared" si="43"/>
        <v>776572</v>
      </c>
      <c r="H1380" s="10">
        <v>937627</v>
      </c>
      <c r="I1380" s="59" t="s">
        <v>14966</v>
      </c>
      <c r="J1380" s="1"/>
    </row>
    <row r="1381" spans="1:10" x14ac:dyDescent="0.25">
      <c r="A1381" s="22" t="s">
        <v>10337</v>
      </c>
      <c r="B1381" s="30" t="s">
        <v>10338</v>
      </c>
      <c r="C1381" s="9">
        <v>2111041</v>
      </c>
      <c r="D1381" s="9">
        <v>954092</v>
      </c>
      <c r="E1381" s="9">
        <f t="shared" si="42"/>
        <v>1156949</v>
      </c>
      <c r="F1381" s="9">
        <v>991622</v>
      </c>
      <c r="G1381" s="9">
        <f t="shared" si="43"/>
        <v>165327</v>
      </c>
      <c r="H1381" s="10">
        <v>148181</v>
      </c>
      <c r="I1381" s="59" t="s">
        <v>14966</v>
      </c>
      <c r="J1381" s="1"/>
    </row>
    <row r="1382" spans="1:10" x14ac:dyDescent="0.25">
      <c r="A1382" s="22" t="s">
        <v>10335</v>
      </c>
      <c r="B1382" s="30" t="s">
        <v>10336</v>
      </c>
      <c r="C1382" s="9">
        <v>603754</v>
      </c>
      <c r="D1382" s="9">
        <v>219012</v>
      </c>
      <c r="E1382" s="9">
        <f t="shared" si="42"/>
        <v>384742</v>
      </c>
      <c r="F1382" s="9">
        <v>329265</v>
      </c>
      <c r="G1382" s="9">
        <f t="shared" si="43"/>
        <v>55477</v>
      </c>
      <c r="H1382" s="10">
        <v>37145</v>
      </c>
      <c r="I1382" s="59" t="s">
        <v>14966</v>
      </c>
      <c r="J1382" s="1"/>
    </row>
    <row r="1383" spans="1:10" x14ac:dyDescent="0.25">
      <c r="A1383" s="22" t="s">
        <v>10333</v>
      </c>
      <c r="B1383" s="30" t="s">
        <v>10334</v>
      </c>
      <c r="C1383" s="9">
        <v>3402707</v>
      </c>
      <c r="D1383" s="9">
        <v>2209121</v>
      </c>
      <c r="E1383" s="9">
        <f t="shared" si="42"/>
        <v>1193586</v>
      </c>
      <c r="F1383" s="9">
        <v>803173</v>
      </c>
      <c r="G1383" s="9">
        <f t="shared" si="43"/>
        <v>390413</v>
      </c>
      <c r="H1383" s="10">
        <v>363345</v>
      </c>
      <c r="I1383" s="59" t="s">
        <v>14966</v>
      </c>
      <c r="J1383" s="1"/>
    </row>
    <row r="1384" spans="1:10" x14ac:dyDescent="0.25">
      <c r="A1384" s="22" t="s">
        <v>10331</v>
      </c>
      <c r="B1384" s="30" t="s">
        <v>10332</v>
      </c>
      <c r="C1384" s="9">
        <v>1566925</v>
      </c>
      <c r="D1384" s="9">
        <v>582699</v>
      </c>
      <c r="E1384" s="9">
        <f t="shared" si="42"/>
        <v>984226</v>
      </c>
      <c r="F1384" s="9">
        <v>655458</v>
      </c>
      <c r="G1384" s="9">
        <f t="shared" si="43"/>
        <v>328768</v>
      </c>
      <c r="H1384" s="10">
        <v>325816</v>
      </c>
      <c r="I1384" s="59" t="s">
        <v>14966</v>
      </c>
      <c r="J1384" s="1"/>
    </row>
    <row r="1385" spans="1:10" x14ac:dyDescent="0.25">
      <c r="A1385" s="22" t="s">
        <v>10329</v>
      </c>
      <c r="B1385" s="30" t="s">
        <v>10330</v>
      </c>
      <c r="C1385" s="9">
        <v>6760292</v>
      </c>
      <c r="D1385" s="9">
        <v>4593833</v>
      </c>
      <c r="E1385" s="9">
        <f t="shared" si="42"/>
        <v>2166459</v>
      </c>
      <c r="F1385" s="9">
        <v>1711343</v>
      </c>
      <c r="G1385" s="9">
        <f t="shared" si="43"/>
        <v>455116</v>
      </c>
      <c r="H1385" s="10">
        <v>694220</v>
      </c>
      <c r="I1385" s="59" t="s">
        <v>14966</v>
      </c>
      <c r="J1385" s="1"/>
    </row>
    <row r="1386" spans="1:10" x14ac:dyDescent="0.25">
      <c r="A1386" s="22" t="s">
        <v>10327</v>
      </c>
      <c r="B1386" s="30" t="s">
        <v>10328</v>
      </c>
      <c r="C1386" s="9">
        <v>560315</v>
      </c>
      <c r="D1386" s="9">
        <v>297001</v>
      </c>
      <c r="E1386" s="9">
        <f t="shared" si="42"/>
        <v>263314</v>
      </c>
      <c r="F1386" s="9">
        <v>275291</v>
      </c>
      <c r="G1386" s="9">
        <f t="shared" si="43"/>
        <v>-11977</v>
      </c>
      <c r="H1386" s="10">
        <v>6445</v>
      </c>
      <c r="I1386" s="59" t="s">
        <v>14966</v>
      </c>
      <c r="J1386" s="1"/>
    </row>
    <row r="1387" spans="1:10" x14ac:dyDescent="0.25">
      <c r="A1387" s="22" t="s">
        <v>10325</v>
      </c>
      <c r="B1387" s="30" t="s">
        <v>10326</v>
      </c>
      <c r="C1387" s="9">
        <v>1747597</v>
      </c>
      <c r="D1387" s="9">
        <v>915081</v>
      </c>
      <c r="E1387" s="9">
        <f t="shared" si="42"/>
        <v>832516</v>
      </c>
      <c r="F1387" s="9">
        <v>769005</v>
      </c>
      <c r="G1387" s="9">
        <f t="shared" si="43"/>
        <v>63511</v>
      </c>
      <c r="H1387" s="10">
        <v>-28577</v>
      </c>
      <c r="I1387" s="59" t="s">
        <v>14966</v>
      </c>
      <c r="J1387" s="1"/>
    </row>
    <row r="1388" spans="1:10" x14ac:dyDescent="0.25">
      <c r="A1388" s="22" t="s">
        <v>10323</v>
      </c>
      <c r="B1388" s="30" t="s">
        <v>10324</v>
      </c>
      <c r="C1388" s="9">
        <v>1123438</v>
      </c>
      <c r="D1388" s="9">
        <v>760950</v>
      </c>
      <c r="E1388" s="9">
        <f t="shared" si="42"/>
        <v>362488</v>
      </c>
      <c r="F1388" s="9">
        <v>180318</v>
      </c>
      <c r="G1388" s="9">
        <f t="shared" si="43"/>
        <v>182170</v>
      </c>
      <c r="H1388" s="10">
        <v>181400</v>
      </c>
      <c r="I1388" s="59" t="s">
        <v>14966</v>
      </c>
      <c r="J1388" s="1"/>
    </row>
    <row r="1389" spans="1:10" x14ac:dyDescent="0.25">
      <c r="A1389" s="22" t="s">
        <v>10321</v>
      </c>
      <c r="B1389" s="30" t="s">
        <v>10322</v>
      </c>
      <c r="C1389" s="9">
        <v>1107303</v>
      </c>
      <c r="D1389" s="9">
        <v>529815</v>
      </c>
      <c r="E1389" s="9">
        <f t="shared" si="42"/>
        <v>577488</v>
      </c>
      <c r="F1389" s="9">
        <v>244600</v>
      </c>
      <c r="G1389" s="9">
        <f t="shared" si="43"/>
        <v>332888</v>
      </c>
      <c r="H1389" s="10">
        <v>317274</v>
      </c>
      <c r="I1389" s="59" t="s">
        <v>14966</v>
      </c>
      <c r="J1389" s="1"/>
    </row>
    <row r="1390" spans="1:10" x14ac:dyDescent="0.25">
      <c r="A1390" s="22" t="s">
        <v>10319</v>
      </c>
      <c r="B1390" s="30" t="s">
        <v>10320</v>
      </c>
      <c r="C1390" s="9">
        <v>961074</v>
      </c>
      <c r="D1390" s="9">
        <v>707020</v>
      </c>
      <c r="E1390" s="9">
        <f t="shared" si="42"/>
        <v>254054</v>
      </c>
      <c r="F1390" s="9">
        <v>236137</v>
      </c>
      <c r="G1390" s="9">
        <f t="shared" si="43"/>
        <v>17917</v>
      </c>
      <c r="H1390" s="10">
        <v>74024</v>
      </c>
      <c r="I1390" s="59" t="s">
        <v>14966</v>
      </c>
      <c r="J1390" s="1"/>
    </row>
    <row r="1391" spans="1:10" x14ac:dyDescent="0.25">
      <c r="A1391" s="22" t="s">
        <v>10317</v>
      </c>
      <c r="B1391" s="30" t="s">
        <v>10318</v>
      </c>
      <c r="C1391" s="9">
        <v>18952</v>
      </c>
      <c r="D1391" s="9">
        <v>3606</v>
      </c>
      <c r="E1391" s="9">
        <f t="shared" si="42"/>
        <v>15346</v>
      </c>
      <c r="F1391" s="9">
        <v>12787</v>
      </c>
      <c r="G1391" s="9">
        <f t="shared" si="43"/>
        <v>2559</v>
      </c>
      <c r="H1391" s="10">
        <v>2559</v>
      </c>
      <c r="I1391" s="59" t="s">
        <v>14966</v>
      </c>
      <c r="J1391" s="1"/>
    </row>
    <row r="1392" spans="1:10" x14ac:dyDescent="0.25">
      <c r="A1392" s="22" t="s">
        <v>10315</v>
      </c>
      <c r="B1392" s="30" t="s">
        <v>10316</v>
      </c>
      <c r="C1392" s="9">
        <v>92813</v>
      </c>
      <c r="D1392" s="9">
        <v>51164</v>
      </c>
      <c r="E1392" s="9">
        <f t="shared" si="42"/>
        <v>41649</v>
      </c>
      <c r="F1392" s="9">
        <v>33442</v>
      </c>
      <c r="G1392" s="9">
        <f t="shared" si="43"/>
        <v>8207</v>
      </c>
      <c r="H1392" s="10">
        <v>7074</v>
      </c>
      <c r="I1392" s="59" t="s">
        <v>14966</v>
      </c>
      <c r="J1392" s="1"/>
    </row>
    <row r="1393" spans="1:10" x14ac:dyDescent="0.25">
      <c r="A1393" s="22" t="s">
        <v>10313</v>
      </c>
      <c r="B1393" s="30" t="s">
        <v>10314</v>
      </c>
      <c r="C1393" s="9">
        <v>797391</v>
      </c>
      <c r="D1393" s="9">
        <v>533553</v>
      </c>
      <c r="E1393" s="9">
        <f t="shared" si="42"/>
        <v>263838</v>
      </c>
      <c r="F1393" s="9">
        <v>182904</v>
      </c>
      <c r="G1393" s="9">
        <f t="shared" si="43"/>
        <v>80934</v>
      </c>
      <c r="H1393" s="10">
        <v>65967</v>
      </c>
      <c r="I1393" s="59" t="s">
        <v>14966</v>
      </c>
      <c r="J1393" s="1"/>
    </row>
    <row r="1394" spans="1:10" x14ac:dyDescent="0.25">
      <c r="A1394" s="22" t="s">
        <v>10311</v>
      </c>
      <c r="B1394" s="30" t="s">
        <v>10312</v>
      </c>
      <c r="C1394" s="9">
        <v>134529</v>
      </c>
      <c r="D1394" s="9">
        <v>3043</v>
      </c>
      <c r="E1394" s="9">
        <f t="shared" si="42"/>
        <v>131486</v>
      </c>
      <c r="F1394" s="9">
        <v>145178</v>
      </c>
      <c r="G1394" s="9">
        <f t="shared" si="43"/>
        <v>-13692</v>
      </c>
      <c r="H1394" s="10">
        <v>-19141</v>
      </c>
      <c r="I1394" s="59" t="s">
        <v>14966</v>
      </c>
      <c r="J1394" s="1"/>
    </row>
    <row r="1395" spans="1:10" x14ac:dyDescent="0.25">
      <c r="A1395" s="22" t="s">
        <v>10309</v>
      </c>
      <c r="B1395" s="30" t="s">
        <v>10310</v>
      </c>
      <c r="C1395" s="9">
        <v>154124</v>
      </c>
      <c r="D1395" s="9">
        <v>110235</v>
      </c>
      <c r="E1395" s="9">
        <f t="shared" si="42"/>
        <v>43889</v>
      </c>
      <c r="F1395" s="9">
        <v>14340</v>
      </c>
      <c r="G1395" s="9">
        <f t="shared" si="43"/>
        <v>29549</v>
      </c>
      <c r="H1395" s="10">
        <v>29549</v>
      </c>
      <c r="I1395" s="59" t="s">
        <v>14966</v>
      </c>
      <c r="J1395" s="1"/>
    </row>
    <row r="1396" spans="1:10" x14ac:dyDescent="0.25">
      <c r="A1396" s="22" t="s">
        <v>10307</v>
      </c>
      <c r="B1396" s="30" t="s">
        <v>10308</v>
      </c>
      <c r="C1396" s="9">
        <v>3816398</v>
      </c>
      <c r="D1396" s="9">
        <v>2585190</v>
      </c>
      <c r="E1396" s="9">
        <f t="shared" si="42"/>
        <v>1231208</v>
      </c>
      <c r="F1396" s="9">
        <v>681833</v>
      </c>
      <c r="G1396" s="9">
        <f t="shared" si="43"/>
        <v>549375</v>
      </c>
      <c r="H1396" s="10">
        <v>597006</v>
      </c>
      <c r="I1396" s="59" t="s">
        <v>14966</v>
      </c>
      <c r="J1396" s="1"/>
    </row>
    <row r="1397" spans="1:10" x14ac:dyDescent="0.25">
      <c r="A1397" s="22" t="s">
        <v>10305</v>
      </c>
      <c r="B1397" s="30" t="s">
        <v>10306</v>
      </c>
      <c r="C1397" s="9">
        <v>4792566</v>
      </c>
      <c r="D1397" s="9">
        <v>1539160</v>
      </c>
      <c r="E1397" s="9">
        <f t="shared" si="42"/>
        <v>3253406</v>
      </c>
      <c r="F1397" s="9">
        <v>2878468</v>
      </c>
      <c r="G1397" s="9">
        <f t="shared" si="43"/>
        <v>374938</v>
      </c>
      <c r="H1397" s="10">
        <v>747520</v>
      </c>
      <c r="I1397" s="59" t="s">
        <v>14966</v>
      </c>
      <c r="J1397" s="1"/>
    </row>
    <row r="1398" spans="1:10" x14ac:dyDescent="0.25">
      <c r="A1398" s="22" t="s">
        <v>10303</v>
      </c>
      <c r="B1398" s="30" t="s">
        <v>10304</v>
      </c>
      <c r="C1398" s="9">
        <v>2444703</v>
      </c>
      <c r="D1398" s="9">
        <v>1705773</v>
      </c>
      <c r="E1398" s="9">
        <f t="shared" si="42"/>
        <v>738930</v>
      </c>
      <c r="F1398" s="9">
        <v>721007</v>
      </c>
      <c r="G1398" s="9">
        <f t="shared" si="43"/>
        <v>17923</v>
      </c>
      <c r="H1398" s="10">
        <v>1239</v>
      </c>
      <c r="I1398" s="59" t="s">
        <v>14966</v>
      </c>
      <c r="J1398" s="1"/>
    </row>
    <row r="1399" spans="1:10" x14ac:dyDescent="0.25">
      <c r="A1399" s="22" t="s">
        <v>10301</v>
      </c>
      <c r="B1399" s="30" t="s">
        <v>10302</v>
      </c>
      <c r="C1399" s="9">
        <v>2259861</v>
      </c>
      <c r="D1399" s="9">
        <v>656899</v>
      </c>
      <c r="E1399" s="9">
        <f t="shared" si="42"/>
        <v>1602962</v>
      </c>
      <c r="F1399" s="9">
        <v>1523845</v>
      </c>
      <c r="G1399" s="9">
        <f t="shared" si="43"/>
        <v>79117</v>
      </c>
      <c r="H1399" s="10">
        <v>33700</v>
      </c>
      <c r="I1399" s="59" t="s">
        <v>14966</v>
      </c>
      <c r="J1399" s="1"/>
    </row>
    <row r="1400" spans="1:10" x14ac:dyDescent="0.25">
      <c r="A1400" s="22" t="s">
        <v>10299</v>
      </c>
      <c r="B1400" s="30" t="s">
        <v>10300</v>
      </c>
      <c r="C1400" s="9">
        <v>4803913</v>
      </c>
      <c r="D1400" s="9">
        <v>3277525</v>
      </c>
      <c r="E1400" s="9">
        <f t="shared" si="42"/>
        <v>1526388</v>
      </c>
      <c r="F1400" s="9">
        <v>1069040</v>
      </c>
      <c r="G1400" s="9">
        <f t="shared" si="43"/>
        <v>457348</v>
      </c>
      <c r="H1400" s="10">
        <v>305852</v>
      </c>
      <c r="I1400" s="59" t="s">
        <v>14966</v>
      </c>
      <c r="J1400" s="1"/>
    </row>
    <row r="1401" spans="1:10" x14ac:dyDescent="0.25">
      <c r="A1401" s="22" t="s">
        <v>10297</v>
      </c>
      <c r="B1401" s="30" t="s">
        <v>10298</v>
      </c>
      <c r="C1401" s="9">
        <v>568639</v>
      </c>
      <c r="D1401" s="9">
        <v>-376529</v>
      </c>
      <c r="E1401" s="9">
        <f t="shared" si="42"/>
        <v>945168</v>
      </c>
      <c r="F1401" s="9">
        <v>-178046</v>
      </c>
      <c r="G1401" s="9">
        <f t="shared" si="43"/>
        <v>1123214</v>
      </c>
      <c r="H1401" s="10">
        <v>1134070</v>
      </c>
      <c r="I1401" s="59" t="s">
        <v>14966</v>
      </c>
      <c r="J1401" s="1"/>
    </row>
    <row r="1402" spans="1:10" x14ac:dyDescent="0.25">
      <c r="A1402" s="22" t="s">
        <v>10295</v>
      </c>
      <c r="B1402" s="30" t="s">
        <v>10296</v>
      </c>
      <c r="C1402" s="9">
        <v>38345</v>
      </c>
      <c r="D1402" s="9">
        <v>14321</v>
      </c>
      <c r="E1402" s="9">
        <f t="shared" si="42"/>
        <v>24024</v>
      </c>
      <c r="F1402" s="9">
        <v>20604</v>
      </c>
      <c r="G1402" s="9">
        <f t="shared" si="43"/>
        <v>3420</v>
      </c>
      <c r="H1402" s="10">
        <v>3420</v>
      </c>
      <c r="I1402" s="59" t="s">
        <v>14966</v>
      </c>
      <c r="J1402" s="1"/>
    </row>
    <row r="1403" spans="1:10" x14ac:dyDescent="0.25">
      <c r="A1403" s="22" t="s">
        <v>10293</v>
      </c>
      <c r="B1403" s="30" t="s">
        <v>10294</v>
      </c>
      <c r="C1403" s="9">
        <v>335981</v>
      </c>
      <c r="D1403" s="9">
        <v>59980</v>
      </c>
      <c r="E1403" s="9">
        <f t="shared" si="42"/>
        <v>276001</v>
      </c>
      <c r="F1403" s="9">
        <v>240728</v>
      </c>
      <c r="G1403" s="9">
        <f t="shared" si="43"/>
        <v>35273</v>
      </c>
      <c r="H1403" s="10">
        <v>36301</v>
      </c>
      <c r="I1403" s="59" t="s">
        <v>14966</v>
      </c>
      <c r="J1403" s="1"/>
    </row>
    <row r="1404" spans="1:10" x14ac:dyDescent="0.25">
      <c r="A1404" s="22" t="s">
        <v>10291</v>
      </c>
      <c r="B1404" s="30" t="s">
        <v>10292</v>
      </c>
      <c r="C1404" s="9">
        <v>16787320</v>
      </c>
      <c r="D1404" s="9">
        <v>16096274</v>
      </c>
      <c r="E1404" s="9">
        <f t="shared" si="42"/>
        <v>691046</v>
      </c>
      <c r="F1404" s="9">
        <v>1846742</v>
      </c>
      <c r="G1404" s="9">
        <f t="shared" si="43"/>
        <v>-1155696</v>
      </c>
      <c r="H1404" s="10">
        <v>66486</v>
      </c>
      <c r="I1404" s="59" t="s">
        <v>14966</v>
      </c>
      <c r="J1404" s="1"/>
    </row>
    <row r="1405" spans="1:10" x14ac:dyDescent="0.25">
      <c r="A1405" s="22" t="s">
        <v>10289</v>
      </c>
      <c r="B1405" s="30" t="s">
        <v>10290</v>
      </c>
      <c r="C1405" s="9">
        <v>742245</v>
      </c>
      <c r="D1405" s="9">
        <v>434280</v>
      </c>
      <c r="E1405" s="9">
        <f t="shared" si="42"/>
        <v>307965</v>
      </c>
      <c r="F1405" s="9">
        <v>239418</v>
      </c>
      <c r="G1405" s="9">
        <f t="shared" si="43"/>
        <v>68547</v>
      </c>
      <c r="H1405" s="10">
        <v>51923</v>
      </c>
      <c r="I1405" s="59" t="s">
        <v>14966</v>
      </c>
      <c r="J1405" s="1"/>
    </row>
    <row r="1406" spans="1:10" x14ac:dyDescent="0.25">
      <c r="A1406" s="22" t="s">
        <v>10287</v>
      </c>
      <c r="B1406" s="30" t="s">
        <v>10288</v>
      </c>
      <c r="C1406" s="9">
        <v>345823</v>
      </c>
      <c r="D1406" s="9">
        <v>226423</v>
      </c>
      <c r="E1406" s="9">
        <f t="shared" si="42"/>
        <v>119400</v>
      </c>
      <c r="F1406" s="9">
        <v>85721</v>
      </c>
      <c r="G1406" s="9">
        <f t="shared" si="43"/>
        <v>33679</v>
      </c>
      <c r="H1406" s="10">
        <v>31205</v>
      </c>
      <c r="I1406" s="59" t="s">
        <v>14966</v>
      </c>
      <c r="J1406" s="1"/>
    </row>
    <row r="1407" spans="1:10" x14ac:dyDescent="0.25">
      <c r="A1407" s="22" t="s">
        <v>10285</v>
      </c>
      <c r="B1407" s="30" t="s">
        <v>10286</v>
      </c>
      <c r="C1407" s="9">
        <v>226299</v>
      </c>
      <c r="D1407" s="9">
        <v>142329</v>
      </c>
      <c r="E1407" s="9">
        <f t="shared" si="42"/>
        <v>83970</v>
      </c>
      <c r="F1407" s="9">
        <v>20000</v>
      </c>
      <c r="G1407" s="9">
        <f t="shared" si="43"/>
        <v>63970</v>
      </c>
      <c r="H1407" s="10">
        <v>63970</v>
      </c>
      <c r="I1407" s="59" t="s">
        <v>14966</v>
      </c>
      <c r="J1407" s="1"/>
    </row>
    <row r="1408" spans="1:10" x14ac:dyDescent="0.25">
      <c r="A1408" s="22" t="s">
        <v>10283</v>
      </c>
      <c r="B1408" s="30" t="s">
        <v>10284</v>
      </c>
      <c r="C1408" s="9">
        <v>175676</v>
      </c>
      <c r="D1408" s="9">
        <v>70539</v>
      </c>
      <c r="E1408" s="9">
        <f t="shared" si="42"/>
        <v>105137</v>
      </c>
      <c r="F1408" s="9">
        <v>81290</v>
      </c>
      <c r="G1408" s="9">
        <f t="shared" si="43"/>
        <v>23847</v>
      </c>
      <c r="H1408" s="10">
        <v>20594</v>
      </c>
      <c r="I1408" s="59" t="s">
        <v>14966</v>
      </c>
      <c r="J1408" s="1"/>
    </row>
    <row r="1409" spans="1:10" x14ac:dyDescent="0.25">
      <c r="A1409" s="22" t="s">
        <v>10281</v>
      </c>
      <c r="B1409" s="30" t="s">
        <v>10282</v>
      </c>
      <c r="C1409" s="9">
        <v>1958351</v>
      </c>
      <c r="D1409" s="9">
        <v>1360905</v>
      </c>
      <c r="E1409" s="9">
        <f t="shared" si="42"/>
        <v>597446</v>
      </c>
      <c r="F1409" s="9">
        <v>189449</v>
      </c>
      <c r="G1409" s="9">
        <f t="shared" si="43"/>
        <v>407997</v>
      </c>
      <c r="H1409" s="10">
        <v>390401</v>
      </c>
      <c r="I1409" s="59" t="s">
        <v>14966</v>
      </c>
      <c r="J1409" s="1"/>
    </row>
    <row r="1410" spans="1:10" x14ac:dyDescent="0.25">
      <c r="A1410" s="22" t="s">
        <v>10279</v>
      </c>
      <c r="B1410" s="30" t="s">
        <v>10280</v>
      </c>
      <c r="C1410" s="9">
        <v>1046997</v>
      </c>
      <c r="D1410" s="9">
        <v>744790</v>
      </c>
      <c r="E1410" s="9">
        <f t="shared" si="42"/>
        <v>302207</v>
      </c>
      <c r="F1410" s="9">
        <v>207423</v>
      </c>
      <c r="G1410" s="9">
        <f t="shared" si="43"/>
        <v>94784</v>
      </c>
      <c r="H1410" s="10">
        <v>97660</v>
      </c>
      <c r="I1410" s="59" t="s">
        <v>14966</v>
      </c>
      <c r="J1410" s="1"/>
    </row>
    <row r="1411" spans="1:10" x14ac:dyDescent="0.25">
      <c r="A1411" s="22" t="s">
        <v>10277</v>
      </c>
      <c r="B1411" s="30" t="s">
        <v>10278</v>
      </c>
      <c r="C1411" s="9">
        <v>262564</v>
      </c>
      <c r="D1411" s="9">
        <v>102053</v>
      </c>
      <c r="E1411" s="9">
        <f t="shared" si="42"/>
        <v>160511</v>
      </c>
      <c r="F1411" s="9">
        <v>50871</v>
      </c>
      <c r="G1411" s="9">
        <f t="shared" si="43"/>
        <v>109640</v>
      </c>
      <c r="H1411" s="10">
        <v>112596</v>
      </c>
      <c r="I1411" s="59" t="s">
        <v>14966</v>
      </c>
      <c r="J1411" s="1"/>
    </row>
    <row r="1412" spans="1:10" x14ac:dyDescent="0.25">
      <c r="A1412" s="22" t="s">
        <v>10275</v>
      </c>
      <c r="B1412" s="30" t="s">
        <v>10276</v>
      </c>
      <c r="C1412" s="9">
        <v>282470</v>
      </c>
      <c r="D1412" s="9">
        <v>169163</v>
      </c>
      <c r="E1412" s="9">
        <f t="shared" si="42"/>
        <v>113307</v>
      </c>
      <c r="F1412" s="9">
        <v>106090</v>
      </c>
      <c r="G1412" s="9">
        <f t="shared" si="43"/>
        <v>7217</v>
      </c>
      <c r="H1412" s="10">
        <v>4529</v>
      </c>
      <c r="I1412" s="59" t="s">
        <v>14966</v>
      </c>
      <c r="J1412" s="1"/>
    </row>
    <row r="1413" spans="1:10" x14ac:dyDescent="0.25">
      <c r="A1413" s="22" t="s">
        <v>10273</v>
      </c>
      <c r="B1413" s="30" t="s">
        <v>10274</v>
      </c>
      <c r="C1413" s="9">
        <v>3131984</v>
      </c>
      <c r="D1413" s="9">
        <v>2295387</v>
      </c>
      <c r="E1413" s="9">
        <f t="shared" si="42"/>
        <v>836597</v>
      </c>
      <c r="F1413" s="9">
        <v>663829</v>
      </c>
      <c r="G1413" s="9">
        <f t="shared" si="43"/>
        <v>172768</v>
      </c>
      <c r="H1413" s="10">
        <v>141152</v>
      </c>
      <c r="I1413" s="59" t="s">
        <v>14966</v>
      </c>
      <c r="J1413" s="1"/>
    </row>
    <row r="1414" spans="1:10" x14ac:dyDescent="0.25">
      <c r="A1414" s="22" t="s">
        <v>10271</v>
      </c>
      <c r="B1414" s="30" t="s">
        <v>10272</v>
      </c>
      <c r="C1414" s="9">
        <v>1621800</v>
      </c>
      <c r="D1414" s="9">
        <v>1092557</v>
      </c>
      <c r="E1414" s="9">
        <f t="shared" si="42"/>
        <v>529243</v>
      </c>
      <c r="F1414" s="9">
        <v>449652</v>
      </c>
      <c r="G1414" s="9">
        <f t="shared" si="43"/>
        <v>79591</v>
      </c>
      <c r="H1414" s="10">
        <v>52283</v>
      </c>
      <c r="I1414" s="59" t="s">
        <v>14966</v>
      </c>
      <c r="J1414" s="1"/>
    </row>
    <row r="1415" spans="1:10" x14ac:dyDescent="0.25">
      <c r="A1415" s="22" t="s">
        <v>10269</v>
      </c>
      <c r="B1415" s="30" t="s">
        <v>10270</v>
      </c>
      <c r="C1415" s="9">
        <v>92117</v>
      </c>
      <c r="D1415" s="9">
        <v>46596</v>
      </c>
      <c r="E1415" s="9">
        <f t="shared" si="42"/>
        <v>45521</v>
      </c>
      <c r="F1415" s="9">
        <v>38554</v>
      </c>
      <c r="G1415" s="9">
        <f t="shared" si="43"/>
        <v>6967</v>
      </c>
      <c r="H1415" s="10">
        <v>6967</v>
      </c>
      <c r="I1415" s="59" t="s">
        <v>14966</v>
      </c>
      <c r="J1415" s="1"/>
    </row>
    <row r="1416" spans="1:10" x14ac:dyDescent="0.25">
      <c r="A1416" s="22" t="s">
        <v>10267</v>
      </c>
      <c r="B1416" s="30" t="s">
        <v>10268</v>
      </c>
      <c r="C1416" s="9">
        <v>3591506</v>
      </c>
      <c r="D1416" s="9">
        <v>2730366</v>
      </c>
      <c r="E1416" s="9">
        <f t="shared" si="42"/>
        <v>861140</v>
      </c>
      <c r="F1416" s="9">
        <v>708657</v>
      </c>
      <c r="G1416" s="9">
        <f t="shared" si="43"/>
        <v>152483</v>
      </c>
      <c r="H1416" s="10">
        <v>115956</v>
      </c>
      <c r="I1416" s="59" t="s">
        <v>14966</v>
      </c>
      <c r="J1416" s="1"/>
    </row>
    <row r="1417" spans="1:10" x14ac:dyDescent="0.25">
      <c r="A1417" s="22" t="s">
        <v>10265</v>
      </c>
      <c r="B1417" s="30" t="s">
        <v>10266</v>
      </c>
      <c r="C1417" s="9">
        <v>-763640</v>
      </c>
      <c r="D1417" s="9">
        <v>459114</v>
      </c>
      <c r="E1417" s="9">
        <f t="shared" si="42"/>
        <v>-1222754</v>
      </c>
      <c r="F1417" s="9">
        <v>250778</v>
      </c>
      <c r="G1417" s="9">
        <f t="shared" si="43"/>
        <v>-1473532</v>
      </c>
      <c r="H1417" s="10">
        <v>-1539911</v>
      </c>
      <c r="I1417" s="59" t="s">
        <v>14966</v>
      </c>
      <c r="J1417" s="1"/>
    </row>
    <row r="1418" spans="1:10" x14ac:dyDescent="0.25">
      <c r="A1418" s="22" t="s">
        <v>10263</v>
      </c>
      <c r="B1418" s="30" t="s">
        <v>10264</v>
      </c>
      <c r="C1418" s="9">
        <v>2592785</v>
      </c>
      <c r="D1418" s="9">
        <v>984334</v>
      </c>
      <c r="E1418" s="9">
        <f t="shared" si="42"/>
        <v>1608451</v>
      </c>
      <c r="F1418" s="9">
        <v>853102</v>
      </c>
      <c r="G1418" s="9">
        <f t="shared" si="43"/>
        <v>755349</v>
      </c>
      <c r="H1418" s="10">
        <v>763656</v>
      </c>
      <c r="I1418" s="59" t="s">
        <v>14966</v>
      </c>
      <c r="J1418" s="1"/>
    </row>
    <row r="1419" spans="1:10" x14ac:dyDescent="0.25">
      <c r="A1419" s="22" t="s">
        <v>10261</v>
      </c>
      <c r="B1419" s="30" t="s">
        <v>10262</v>
      </c>
      <c r="C1419" s="9">
        <v>10287046</v>
      </c>
      <c r="D1419" s="9">
        <v>7269448</v>
      </c>
      <c r="E1419" s="9">
        <f t="shared" si="42"/>
        <v>3017598</v>
      </c>
      <c r="F1419" s="9">
        <v>2278298</v>
      </c>
      <c r="G1419" s="9">
        <f t="shared" si="43"/>
        <v>739300</v>
      </c>
      <c r="H1419" s="10">
        <v>741747</v>
      </c>
      <c r="I1419" s="59" t="s">
        <v>14966</v>
      </c>
      <c r="J1419" s="1"/>
    </row>
    <row r="1420" spans="1:10" x14ac:dyDescent="0.25">
      <c r="A1420" s="22" t="s">
        <v>10259</v>
      </c>
      <c r="B1420" s="30" t="s">
        <v>10260</v>
      </c>
      <c r="C1420" s="9">
        <v>2357588</v>
      </c>
      <c r="D1420" s="9">
        <v>951880</v>
      </c>
      <c r="E1420" s="9">
        <f t="shared" si="42"/>
        <v>1405708</v>
      </c>
      <c r="F1420" s="9">
        <v>1189444</v>
      </c>
      <c r="G1420" s="9">
        <f t="shared" si="43"/>
        <v>216264</v>
      </c>
      <c r="H1420" s="10">
        <v>177454</v>
      </c>
      <c r="I1420" s="59" t="s">
        <v>14966</v>
      </c>
      <c r="J1420" s="1"/>
    </row>
    <row r="1421" spans="1:10" x14ac:dyDescent="0.25">
      <c r="A1421" s="22" t="s">
        <v>10257</v>
      </c>
      <c r="B1421" s="30" t="s">
        <v>10258</v>
      </c>
      <c r="C1421" s="9">
        <v>613975</v>
      </c>
      <c r="D1421" s="9">
        <v>374181</v>
      </c>
      <c r="E1421" s="9">
        <f t="shared" ref="E1421:E1484" si="44">+C1421-D1421</f>
        <v>239794</v>
      </c>
      <c r="F1421" s="9">
        <v>182444</v>
      </c>
      <c r="G1421" s="9">
        <f t="shared" ref="G1421:G1484" si="45">+E1421-F1421</f>
        <v>57350</v>
      </c>
      <c r="H1421" s="10">
        <v>35338</v>
      </c>
      <c r="I1421" s="59" t="s">
        <v>14966</v>
      </c>
      <c r="J1421" s="1"/>
    </row>
    <row r="1422" spans="1:10" x14ac:dyDescent="0.25">
      <c r="A1422" s="22" t="s">
        <v>10255</v>
      </c>
      <c r="B1422" s="30" t="s">
        <v>10256</v>
      </c>
      <c r="C1422" s="9">
        <v>2639628</v>
      </c>
      <c r="D1422" s="9">
        <v>1009407</v>
      </c>
      <c r="E1422" s="9">
        <f t="shared" si="44"/>
        <v>1630221</v>
      </c>
      <c r="F1422" s="9">
        <v>1073396</v>
      </c>
      <c r="G1422" s="9">
        <f t="shared" si="45"/>
        <v>556825</v>
      </c>
      <c r="H1422" s="10">
        <v>509766</v>
      </c>
      <c r="I1422" s="59" t="s">
        <v>14966</v>
      </c>
      <c r="J1422" s="1"/>
    </row>
    <row r="1423" spans="1:10" x14ac:dyDescent="0.25">
      <c r="A1423" s="22" t="s">
        <v>10253</v>
      </c>
      <c r="B1423" s="30" t="s">
        <v>10254</v>
      </c>
      <c r="C1423" s="9">
        <v>5225604</v>
      </c>
      <c r="D1423" s="9">
        <v>1357194</v>
      </c>
      <c r="E1423" s="9">
        <f t="shared" si="44"/>
        <v>3868410</v>
      </c>
      <c r="F1423" s="9">
        <v>1861367</v>
      </c>
      <c r="G1423" s="9">
        <f t="shared" si="45"/>
        <v>2007043</v>
      </c>
      <c r="H1423" s="10">
        <v>1849615</v>
      </c>
      <c r="I1423" s="59" t="s">
        <v>14966</v>
      </c>
      <c r="J1423" s="1"/>
    </row>
    <row r="1424" spans="1:10" x14ac:dyDescent="0.25">
      <c r="A1424" s="22" t="s">
        <v>10251</v>
      </c>
      <c r="B1424" s="30" t="s">
        <v>10252</v>
      </c>
      <c r="C1424" s="9">
        <v>8621430</v>
      </c>
      <c r="D1424" s="9">
        <v>2009763</v>
      </c>
      <c r="E1424" s="9">
        <f t="shared" si="44"/>
        <v>6611667</v>
      </c>
      <c r="F1424" s="9">
        <v>2094631</v>
      </c>
      <c r="G1424" s="9">
        <f t="shared" si="45"/>
        <v>4517036</v>
      </c>
      <c r="H1424" s="10">
        <v>4477478</v>
      </c>
      <c r="I1424" s="59" t="s">
        <v>14966</v>
      </c>
      <c r="J1424" s="1"/>
    </row>
    <row r="1425" spans="1:10" x14ac:dyDescent="0.25">
      <c r="A1425" s="22" t="s">
        <v>10249</v>
      </c>
      <c r="B1425" s="30" t="s">
        <v>10250</v>
      </c>
      <c r="C1425" s="9">
        <v>10991</v>
      </c>
      <c r="D1425" s="9">
        <v>5120</v>
      </c>
      <c r="E1425" s="9">
        <f t="shared" si="44"/>
        <v>5871</v>
      </c>
      <c r="F1425" s="9">
        <v>12485</v>
      </c>
      <c r="G1425" s="9">
        <f t="shared" si="45"/>
        <v>-6614</v>
      </c>
      <c r="H1425" s="10">
        <v>-6673</v>
      </c>
      <c r="I1425" s="59" t="s">
        <v>14966</v>
      </c>
      <c r="J1425" s="1"/>
    </row>
    <row r="1426" spans="1:10" x14ac:dyDescent="0.25">
      <c r="A1426" s="22" t="s">
        <v>10247</v>
      </c>
      <c r="B1426" s="30" t="s">
        <v>10248</v>
      </c>
      <c r="C1426" s="9">
        <v>2610123</v>
      </c>
      <c r="D1426" s="9">
        <v>1631758</v>
      </c>
      <c r="E1426" s="9">
        <f t="shared" si="44"/>
        <v>978365</v>
      </c>
      <c r="F1426" s="9">
        <v>912756</v>
      </c>
      <c r="G1426" s="9">
        <f t="shared" si="45"/>
        <v>65609</v>
      </c>
      <c r="H1426" s="10">
        <v>10227</v>
      </c>
      <c r="I1426" s="59" t="s">
        <v>14966</v>
      </c>
      <c r="J1426" s="1"/>
    </row>
    <row r="1427" spans="1:10" x14ac:dyDescent="0.25">
      <c r="A1427" s="22" t="s">
        <v>10245</v>
      </c>
      <c r="B1427" s="30" t="s">
        <v>10246</v>
      </c>
      <c r="C1427" s="9">
        <v>3975522</v>
      </c>
      <c r="D1427" s="9">
        <v>0</v>
      </c>
      <c r="E1427" s="9">
        <f t="shared" si="44"/>
        <v>3975522</v>
      </c>
      <c r="F1427" s="9">
        <v>7993082</v>
      </c>
      <c r="G1427" s="9">
        <f t="shared" si="45"/>
        <v>-4017560</v>
      </c>
      <c r="H1427" s="10">
        <v>391381</v>
      </c>
      <c r="I1427" s="59" t="s">
        <v>14966</v>
      </c>
      <c r="J1427" s="1"/>
    </row>
    <row r="1428" spans="1:10" x14ac:dyDescent="0.25">
      <c r="A1428" s="22" t="s">
        <v>10243</v>
      </c>
      <c r="B1428" s="30" t="s">
        <v>10244</v>
      </c>
      <c r="C1428" s="9">
        <v>88581</v>
      </c>
      <c r="D1428" s="9">
        <v>53889</v>
      </c>
      <c r="E1428" s="9">
        <f t="shared" si="44"/>
        <v>34692</v>
      </c>
      <c r="F1428" s="9">
        <v>34441</v>
      </c>
      <c r="G1428" s="9">
        <f t="shared" si="45"/>
        <v>251</v>
      </c>
      <c r="H1428" s="10">
        <v>3755</v>
      </c>
      <c r="I1428" s="59" t="s">
        <v>14966</v>
      </c>
      <c r="J1428" s="1"/>
    </row>
    <row r="1429" spans="1:10" x14ac:dyDescent="0.25">
      <c r="A1429" s="22" t="s">
        <v>10241</v>
      </c>
      <c r="B1429" s="30" t="s">
        <v>10242</v>
      </c>
      <c r="C1429" s="9">
        <v>2801829</v>
      </c>
      <c r="D1429" s="9">
        <v>2013439</v>
      </c>
      <c r="E1429" s="9">
        <f t="shared" si="44"/>
        <v>788390</v>
      </c>
      <c r="F1429" s="9">
        <v>502924</v>
      </c>
      <c r="G1429" s="9">
        <f t="shared" si="45"/>
        <v>285466</v>
      </c>
      <c r="H1429" s="10">
        <v>108953</v>
      </c>
      <c r="I1429" s="59" t="s">
        <v>14966</v>
      </c>
      <c r="J1429" s="1"/>
    </row>
    <row r="1430" spans="1:10" x14ac:dyDescent="0.25">
      <c r="A1430" s="22" t="s">
        <v>10239</v>
      </c>
      <c r="B1430" s="30" t="s">
        <v>10240</v>
      </c>
      <c r="C1430" s="9">
        <v>77823</v>
      </c>
      <c r="D1430" s="9">
        <v>0</v>
      </c>
      <c r="E1430" s="9">
        <f t="shared" si="44"/>
        <v>77823</v>
      </c>
      <c r="F1430" s="9">
        <v>80196</v>
      </c>
      <c r="G1430" s="9">
        <f t="shared" si="45"/>
        <v>-2373</v>
      </c>
      <c r="H1430" s="10">
        <v>-1223</v>
      </c>
      <c r="I1430" s="59" t="s">
        <v>14966</v>
      </c>
      <c r="J1430" s="1"/>
    </row>
    <row r="1431" spans="1:10" x14ac:dyDescent="0.25">
      <c r="A1431" s="22" t="s">
        <v>10237</v>
      </c>
      <c r="B1431" s="30" t="s">
        <v>10238</v>
      </c>
      <c r="C1431" s="9">
        <v>410446</v>
      </c>
      <c r="D1431" s="9">
        <v>332</v>
      </c>
      <c r="E1431" s="9">
        <f t="shared" si="44"/>
        <v>410114</v>
      </c>
      <c r="F1431" s="9">
        <v>397848</v>
      </c>
      <c r="G1431" s="9">
        <f t="shared" si="45"/>
        <v>12266</v>
      </c>
      <c r="H1431" s="10">
        <v>5825</v>
      </c>
      <c r="I1431" s="59" t="s">
        <v>14966</v>
      </c>
      <c r="J1431" s="1"/>
    </row>
    <row r="1432" spans="1:10" x14ac:dyDescent="0.25">
      <c r="A1432" s="22" t="s">
        <v>10235</v>
      </c>
      <c r="B1432" s="30" t="s">
        <v>10236</v>
      </c>
      <c r="C1432" s="9">
        <v>400766</v>
      </c>
      <c r="D1432" s="9">
        <v>-112839</v>
      </c>
      <c r="E1432" s="9">
        <f t="shared" si="44"/>
        <v>513605</v>
      </c>
      <c r="F1432" s="9">
        <v>-244199</v>
      </c>
      <c r="G1432" s="9">
        <f t="shared" si="45"/>
        <v>757804</v>
      </c>
      <c r="H1432" s="10">
        <v>790674</v>
      </c>
      <c r="I1432" s="59" t="s">
        <v>14966</v>
      </c>
      <c r="J1432" s="1"/>
    </row>
    <row r="1433" spans="1:10" x14ac:dyDescent="0.25">
      <c r="A1433" s="22" t="s">
        <v>10233</v>
      </c>
      <c r="B1433" s="30" t="s">
        <v>10234</v>
      </c>
      <c r="C1433" s="9">
        <v>51905</v>
      </c>
      <c r="D1433" s="9">
        <v>34244</v>
      </c>
      <c r="E1433" s="9">
        <f t="shared" si="44"/>
        <v>17661</v>
      </c>
      <c r="F1433" s="9">
        <v>17332</v>
      </c>
      <c r="G1433" s="9">
        <f t="shared" si="45"/>
        <v>329</v>
      </c>
      <c r="H1433" s="10">
        <v>329</v>
      </c>
      <c r="I1433" s="59" t="s">
        <v>14966</v>
      </c>
      <c r="J1433" s="1"/>
    </row>
    <row r="1434" spans="1:10" x14ac:dyDescent="0.25">
      <c r="A1434" s="22" t="s">
        <v>10231</v>
      </c>
      <c r="B1434" s="30" t="s">
        <v>10232</v>
      </c>
      <c r="C1434" s="9">
        <v>1573062</v>
      </c>
      <c r="D1434" s="9">
        <v>390079</v>
      </c>
      <c r="E1434" s="9">
        <f t="shared" si="44"/>
        <v>1182983</v>
      </c>
      <c r="F1434" s="9">
        <v>917603</v>
      </c>
      <c r="G1434" s="9">
        <f t="shared" si="45"/>
        <v>265380</v>
      </c>
      <c r="H1434" s="10">
        <v>160962</v>
      </c>
      <c r="I1434" s="59" t="s">
        <v>14966</v>
      </c>
      <c r="J1434" s="1"/>
    </row>
    <row r="1435" spans="1:10" x14ac:dyDescent="0.25">
      <c r="A1435" s="22" t="s">
        <v>10229</v>
      </c>
      <c r="B1435" s="30" t="s">
        <v>10230</v>
      </c>
      <c r="C1435" s="9">
        <v>23820005</v>
      </c>
      <c r="D1435" s="9">
        <v>23250866</v>
      </c>
      <c r="E1435" s="9">
        <f t="shared" si="44"/>
        <v>569139</v>
      </c>
      <c r="F1435" s="9">
        <v>2850699</v>
      </c>
      <c r="G1435" s="9">
        <f t="shared" si="45"/>
        <v>-2281560</v>
      </c>
      <c r="H1435" s="10">
        <v>512070</v>
      </c>
      <c r="I1435" s="59" t="s">
        <v>14966</v>
      </c>
      <c r="J1435" s="1"/>
    </row>
    <row r="1436" spans="1:10" x14ac:dyDescent="0.25">
      <c r="A1436" s="22" t="s">
        <v>10227</v>
      </c>
      <c r="B1436" s="30" t="s">
        <v>10228</v>
      </c>
      <c r="C1436" s="9">
        <v>1987983</v>
      </c>
      <c r="D1436" s="9">
        <v>504586</v>
      </c>
      <c r="E1436" s="9">
        <f t="shared" si="44"/>
        <v>1483397</v>
      </c>
      <c r="F1436" s="9">
        <v>661071</v>
      </c>
      <c r="G1436" s="9">
        <f t="shared" si="45"/>
        <v>822326</v>
      </c>
      <c r="H1436" s="10">
        <v>746736</v>
      </c>
      <c r="I1436" s="59" t="s">
        <v>14966</v>
      </c>
      <c r="J1436" s="1"/>
    </row>
    <row r="1437" spans="1:10" x14ac:dyDescent="0.25">
      <c r="A1437" s="22" t="s">
        <v>10225</v>
      </c>
      <c r="B1437" s="30" t="s">
        <v>10226</v>
      </c>
      <c r="C1437" s="9">
        <v>822416</v>
      </c>
      <c r="D1437" s="9">
        <v>433701</v>
      </c>
      <c r="E1437" s="9">
        <f t="shared" si="44"/>
        <v>388715</v>
      </c>
      <c r="F1437" s="9">
        <v>345034</v>
      </c>
      <c r="G1437" s="9">
        <f t="shared" si="45"/>
        <v>43681</v>
      </c>
      <c r="H1437" s="10">
        <v>29298</v>
      </c>
      <c r="I1437" s="59" t="s">
        <v>14966</v>
      </c>
      <c r="J1437" s="1"/>
    </row>
    <row r="1438" spans="1:10" x14ac:dyDescent="0.25">
      <c r="A1438" s="22" t="s">
        <v>10223</v>
      </c>
      <c r="B1438" s="30" t="s">
        <v>10224</v>
      </c>
      <c r="C1438" s="9">
        <v>2421430</v>
      </c>
      <c r="D1438" s="9">
        <v>279189</v>
      </c>
      <c r="E1438" s="9">
        <f t="shared" si="44"/>
        <v>2142241</v>
      </c>
      <c r="F1438" s="9">
        <v>1574711</v>
      </c>
      <c r="G1438" s="9">
        <f t="shared" si="45"/>
        <v>567530</v>
      </c>
      <c r="H1438" s="10">
        <v>542287</v>
      </c>
      <c r="I1438" s="59" t="s">
        <v>14966</v>
      </c>
      <c r="J1438" s="1"/>
    </row>
    <row r="1439" spans="1:10" x14ac:dyDescent="0.25">
      <c r="A1439" s="22" t="s">
        <v>10221</v>
      </c>
      <c r="B1439" s="30" t="s">
        <v>10222</v>
      </c>
      <c r="C1439" s="9">
        <v>154800</v>
      </c>
      <c r="D1439" s="9">
        <v>109908</v>
      </c>
      <c r="E1439" s="9">
        <f t="shared" si="44"/>
        <v>44892</v>
      </c>
      <c r="F1439" s="9">
        <v>38940</v>
      </c>
      <c r="G1439" s="9">
        <f t="shared" si="45"/>
        <v>5952</v>
      </c>
      <c r="H1439" s="10">
        <v>5952</v>
      </c>
      <c r="I1439" s="59" t="s">
        <v>14966</v>
      </c>
      <c r="J1439" s="1"/>
    </row>
    <row r="1440" spans="1:10" x14ac:dyDescent="0.25">
      <c r="A1440" s="22" t="s">
        <v>10219</v>
      </c>
      <c r="B1440" s="30" t="s">
        <v>10220</v>
      </c>
      <c r="C1440" s="9">
        <v>3608288</v>
      </c>
      <c r="D1440" s="9">
        <v>0</v>
      </c>
      <c r="E1440" s="9">
        <f t="shared" si="44"/>
        <v>3608288</v>
      </c>
      <c r="F1440" s="9">
        <v>3216264</v>
      </c>
      <c r="G1440" s="9">
        <f t="shared" si="45"/>
        <v>392024</v>
      </c>
      <c r="H1440" s="10">
        <v>336037</v>
      </c>
      <c r="I1440" s="59" t="s">
        <v>14966</v>
      </c>
      <c r="J1440" s="1"/>
    </row>
    <row r="1441" spans="1:10" x14ac:dyDescent="0.25">
      <c r="A1441" s="22" t="s">
        <v>10217</v>
      </c>
      <c r="B1441" s="30" t="s">
        <v>10218</v>
      </c>
      <c r="C1441" s="9">
        <v>584367</v>
      </c>
      <c r="D1441" s="9">
        <v>462380</v>
      </c>
      <c r="E1441" s="9">
        <f t="shared" si="44"/>
        <v>121987</v>
      </c>
      <c r="F1441" s="9">
        <v>0</v>
      </c>
      <c r="G1441" s="9">
        <f t="shared" si="45"/>
        <v>121987</v>
      </c>
      <c r="H1441" s="10">
        <v>121987</v>
      </c>
      <c r="I1441" s="59" t="s">
        <v>14966</v>
      </c>
      <c r="J1441" s="1"/>
    </row>
    <row r="1442" spans="1:10" x14ac:dyDescent="0.25">
      <c r="A1442" s="22" t="s">
        <v>10215</v>
      </c>
      <c r="B1442" s="30" t="s">
        <v>10216</v>
      </c>
      <c r="C1442" s="9">
        <v>491945</v>
      </c>
      <c r="D1442" s="9">
        <v>224049</v>
      </c>
      <c r="E1442" s="9">
        <f t="shared" si="44"/>
        <v>267896</v>
      </c>
      <c r="F1442" s="9">
        <v>159948</v>
      </c>
      <c r="G1442" s="9">
        <f t="shared" si="45"/>
        <v>107948</v>
      </c>
      <c r="H1442" s="10">
        <v>107948</v>
      </c>
      <c r="I1442" s="59" t="s">
        <v>14966</v>
      </c>
      <c r="J1442" s="1"/>
    </row>
    <row r="1443" spans="1:10" x14ac:dyDescent="0.25">
      <c r="A1443" s="22" t="s">
        <v>10213</v>
      </c>
      <c r="B1443" s="30" t="s">
        <v>10214</v>
      </c>
      <c r="C1443" s="9">
        <v>215634</v>
      </c>
      <c r="D1443" s="9">
        <v>47360</v>
      </c>
      <c r="E1443" s="9">
        <f t="shared" si="44"/>
        <v>168274</v>
      </c>
      <c r="F1443" s="9">
        <v>139909</v>
      </c>
      <c r="G1443" s="9">
        <f t="shared" si="45"/>
        <v>28365</v>
      </c>
      <c r="H1443" s="10">
        <v>25707</v>
      </c>
      <c r="I1443" s="59" t="s">
        <v>14966</v>
      </c>
      <c r="J1443" s="1"/>
    </row>
    <row r="1444" spans="1:10" x14ac:dyDescent="0.25">
      <c r="A1444" s="22" t="s">
        <v>10211</v>
      </c>
      <c r="B1444" s="30" t="s">
        <v>10212</v>
      </c>
      <c r="C1444" s="9">
        <v>0</v>
      </c>
      <c r="D1444" s="9">
        <v>0</v>
      </c>
      <c r="E1444" s="9">
        <f t="shared" si="44"/>
        <v>0</v>
      </c>
      <c r="F1444" s="9">
        <v>63840</v>
      </c>
      <c r="G1444" s="9">
        <f t="shared" si="45"/>
        <v>-63840</v>
      </c>
      <c r="H1444" s="10">
        <v>22560</v>
      </c>
      <c r="I1444" s="59" t="s">
        <v>14966</v>
      </c>
      <c r="J1444" s="1"/>
    </row>
    <row r="1445" spans="1:10" x14ac:dyDescent="0.25">
      <c r="A1445" s="22" t="s">
        <v>10209</v>
      </c>
      <c r="B1445" s="30" t="s">
        <v>10210</v>
      </c>
      <c r="C1445" s="9">
        <v>0</v>
      </c>
      <c r="D1445" s="9">
        <v>218462</v>
      </c>
      <c r="E1445" s="9">
        <f t="shared" si="44"/>
        <v>-218462</v>
      </c>
      <c r="F1445" s="9">
        <v>181757</v>
      </c>
      <c r="G1445" s="9">
        <f t="shared" si="45"/>
        <v>-400219</v>
      </c>
      <c r="H1445" s="10">
        <v>-405446</v>
      </c>
      <c r="I1445" s="59" t="s">
        <v>14966</v>
      </c>
      <c r="J1445" s="1"/>
    </row>
    <row r="1446" spans="1:10" x14ac:dyDescent="0.25">
      <c r="A1446" s="22" t="s">
        <v>10207</v>
      </c>
      <c r="B1446" s="30" t="s">
        <v>10208</v>
      </c>
      <c r="C1446" s="9">
        <v>112876</v>
      </c>
      <c r="D1446" s="9">
        <v>77591</v>
      </c>
      <c r="E1446" s="9">
        <f t="shared" si="44"/>
        <v>35285</v>
      </c>
      <c r="F1446" s="9">
        <v>15964</v>
      </c>
      <c r="G1446" s="9">
        <f t="shared" si="45"/>
        <v>19321</v>
      </c>
      <c r="H1446" s="10">
        <v>19083</v>
      </c>
      <c r="I1446" s="59" t="s">
        <v>14966</v>
      </c>
      <c r="J1446" s="1"/>
    </row>
    <row r="1447" spans="1:10" x14ac:dyDescent="0.25">
      <c r="A1447" s="22" t="s">
        <v>10205</v>
      </c>
      <c r="B1447" s="30" t="s">
        <v>10206</v>
      </c>
      <c r="C1447" s="9">
        <v>1451703</v>
      </c>
      <c r="D1447" s="9">
        <v>0</v>
      </c>
      <c r="E1447" s="9">
        <f t="shared" si="44"/>
        <v>1451703</v>
      </c>
      <c r="F1447" s="9">
        <v>1346711</v>
      </c>
      <c r="G1447" s="9">
        <f t="shared" si="45"/>
        <v>104992</v>
      </c>
      <c r="H1447" s="10">
        <v>104992</v>
      </c>
      <c r="I1447" s="59" t="s">
        <v>14966</v>
      </c>
      <c r="J1447" s="1"/>
    </row>
    <row r="1448" spans="1:10" x14ac:dyDescent="0.25">
      <c r="A1448" s="22" t="s">
        <v>10203</v>
      </c>
      <c r="B1448" s="30" t="s">
        <v>10204</v>
      </c>
      <c r="C1448" s="9">
        <v>179668</v>
      </c>
      <c r="D1448" s="9">
        <v>114285</v>
      </c>
      <c r="E1448" s="9">
        <f t="shared" si="44"/>
        <v>65383</v>
      </c>
      <c r="F1448" s="9">
        <v>59826</v>
      </c>
      <c r="G1448" s="9">
        <f t="shared" si="45"/>
        <v>5557</v>
      </c>
      <c r="H1448" s="10">
        <v>5557</v>
      </c>
      <c r="I1448" s="59" t="s">
        <v>14966</v>
      </c>
      <c r="J1448" s="1"/>
    </row>
    <row r="1449" spans="1:10" x14ac:dyDescent="0.25">
      <c r="A1449" s="22" t="s">
        <v>10201</v>
      </c>
      <c r="B1449" s="30" t="s">
        <v>10202</v>
      </c>
      <c r="C1449" s="9">
        <v>1422534</v>
      </c>
      <c r="D1449" s="9">
        <v>1053116</v>
      </c>
      <c r="E1449" s="9">
        <f t="shared" si="44"/>
        <v>369418</v>
      </c>
      <c r="F1449" s="9">
        <v>765753</v>
      </c>
      <c r="G1449" s="9">
        <f t="shared" si="45"/>
        <v>-396335</v>
      </c>
      <c r="H1449" s="10">
        <v>105518</v>
      </c>
      <c r="I1449" s="59" t="s">
        <v>14966</v>
      </c>
      <c r="J1449" s="1"/>
    </row>
    <row r="1450" spans="1:10" x14ac:dyDescent="0.25">
      <c r="A1450" s="22" t="s">
        <v>10199</v>
      </c>
      <c r="B1450" s="30" t="s">
        <v>10200</v>
      </c>
      <c r="C1450" s="9">
        <v>13587820</v>
      </c>
      <c r="D1450" s="9">
        <v>10745865</v>
      </c>
      <c r="E1450" s="9">
        <f t="shared" si="44"/>
        <v>2841955</v>
      </c>
      <c r="F1450" s="9">
        <v>1898720</v>
      </c>
      <c r="G1450" s="9">
        <f t="shared" si="45"/>
        <v>943235</v>
      </c>
      <c r="H1450" s="10">
        <v>672759</v>
      </c>
      <c r="I1450" s="59" t="s">
        <v>14966</v>
      </c>
      <c r="J1450" s="1"/>
    </row>
    <row r="1451" spans="1:10" x14ac:dyDescent="0.25">
      <c r="A1451" s="22" t="s">
        <v>10197</v>
      </c>
      <c r="B1451" s="30" t="s">
        <v>10198</v>
      </c>
      <c r="C1451" s="9">
        <v>2854771</v>
      </c>
      <c r="D1451" s="9">
        <v>1366633</v>
      </c>
      <c r="E1451" s="9">
        <f t="shared" si="44"/>
        <v>1488138</v>
      </c>
      <c r="F1451" s="9">
        <v>742789</v>
      </c>
      <c r="G1451" s="9">
        <f t="shared" si="45"/>
        <v>745349</v>
      </c>
      <c r="H1451" s="10">
        <v>597452</v>
      </c>
      <c r="I1451" s="59" t="s">
        <v>14966</v>
      </c>
      <c r="J1451" s="1"/>
    </row>
    <row r="1452" spans="1:10" x14ac:dyDescent="0.25">
      <c r="A1452" s="22" t="s">
        <v>10195</v>
      </c>
      <c r="B1452" s="30" t="s">
        <v>10196</v>
      </c>
      <c r="C1452" s="9">
        <v>3588099</v>
      </c>
      <c r="D1452" s="9">
        <v>2522314</v>
      </c>
      <c r="E1452" s="9">
        <f t="shared" si="44"/>
        <v>1065785</v>
      </c>
      <c r="F1452" s="9">
        <v>896772</v>
      </c>
      <c r="G1452" s="9">
        <f t="shared" si="45"/>
        <v>169013</v>
      </c>
      <c r="H1452" s="10">
        <v>168960</v>
      </c>
      <c r="I1452" s="59" t="s">
        <v>14966</v>
      </c>
      <c r="J1452" s="1"/>
    </row>
    <row r="1453" spans="1:10" x14ac:dyDescent="0.25">
      <c r="A1453" s="22" t="s">
        <v>10193</v>
      </c>
      <c r="B1453" s="30" t="s">
        <v>10194</v>
      </c>
      <c r="C1453" s="9">
        <v>2259392</v>
      </c>
      <c r="D1453" s="9">
        <v>863110</v>
      </c>
      <c r="E1453" s="9">
        <f t="shared" si="44"/>
        <v>1396282</v>
      </c>
      <c r="F1453" s="9">
        <v>469336</v>
      </c>
      <c r="G1453" s="9">
        <f t="shared" si="45"/>
        <v>926946</v>
      </c>
      <c r="H1453" s="10">
        <v>510898</v>
      </c>
      <c r="I1453" s="59" t="s">
        <v>14966</v>
      </c>
      <c r="J1453" s="1"/>
    </row>
    <row r="1454" spans="1:10" x14ac:dyDescent="0.25">
      <c r="A1454" s="22" t="s">
        <v>10191</v>
      </c>
      <c r="B1454" s="30" t="s">
        <v>10192</v>
      </c>
      <c r="C1454" s="9">
        <v>11363269</v>
      </c>
      <c r="D1454" s="9">
        <v>6162961</v>
      </c>
      <c r="E1454" s="9">
        <f t="shared" si="44"/>
        <v>5200308</v>
      </c>
      <c r="F1454" s="9">
        <v>2941401</v>
      </c>
      <c r="G1454" s="9">
        <f t="shared" si="45"/>
        <v>2258907</v>
      </c>
      <c r="H1454" s="10">
        <v>1396970</v>
      </c>
      <c r="I1454" s="59" t="s">
        <v>14966</v>
      </c>
      <c r="J1454" s="1"/>
    </row>
    <row r="1455" spans="1:10" x14ac:dyDescent="0.25">
      <c r="A1455" s="22" t="s">
        <v>10189</v>
      </c>
      <c r="B1455" s="30" t="s">
        <v>10190</v>
      </c>
      <c r="C1455" s="9">
        <v>128066</v>
      </c>
      <c r="D1455" s="9">
        <v>0</v>
      </c>
      <c r="E1455" s="9">
        <f t="shared" si="44"/>
        <v>128066</v>
      </c>
      <c r="F1455" s="9">
        <v>33759</v>
      </c>
      <c r="G1455" s="9">
        <f t="shared" si="45"/>
        <v>94307</v>
      </c>
      <c r="H1455" s="10">
        <v>94307</v>
      </c>
      <c r="I1455" s="59" t="s">
        <v>14966</v>
      </c>
      <c r="J1455" s="1"/>
    </row>
    <row r="1456" spans="1:10" x14ac:dyDescent="0.25">
      <c r="A1456" s="22" t="s">
        <v>10187</v>
      </c>
      <c r="B1456" s="30" t="s">
        <v>10188</v>
      </c>
      <c r="C1456" s="9">
        <v>19211534</v>
      </c>
      <c r="D1456" s="9">
        <v>14972959</v>
      </c>
      <c r="E1456" s="9">
        <f t="shared" si="44"/>
        <v>4238575</v>
      </c>
      <c r="F1456" s="9">
        <v>2262566</v>
      </c>
      <c r="G1456" s="9">
        <f t="shared" si="45"/>
        <v>1976009</v>
      </c>
      <c r="H1456" s="10">
        <v>2318397</v>
      </c>
      <c r="I1456" s="59" t="s">
        <v>14966</v>
      </c>
      <c r="J1456" s="1"/>
    </row>
    <row r="1457" spans="1:10" x14ac:dyDescent="0.25">
      <c r="A1457" s="22" t="s">
        <v>10185</v>
      </c>
      <c r="B1457" s="30" t="s">
        <v>10186</v>
      </c>
      <c r="C1457" s="9">
        <v>16270</v>
      </c>
      <c r="D1457" s="9">
        <v>11232</v>
      </c>
      <c r="E1457" s="9">
        <f t="shared" si="44"/>
        <v>5038</v>
      </c>
      <c r="F1457" s="9">
        <v>1166</v>
      </c>
      <c r="G1457" s="9">
        <f t="shared" si="45"/>
        <v>3872</v>
      </c>
      <c r="H1457" s="10">
        <v>3872</v>
      </c>
      <c r="I1457" s="59" t="s">
        <v>14966</v>
      </c>
      <c r="J1457" s="1"/>
    </row>
    <row r="1458" spans="1:10" x14ac:dyDescent="0.25">
      <c r="A1458" s="22" t="s">
        <v>10183</v>
      </c>
      <c r="B1458" s="30" t="s">
        <v>10184</v>
      </c>
      <c r="C1458" s="9">
        <v>7852648</v>
      </c>
      <c r="D1458" s="9">
        <v>4862874</v>
      </c>
      <c r="E1458" s="9">
        <f t="shared" si="44"/>
        <v>2989774</v>
      </c>
      <c r="F1458" s="9">
        <v>1479968</v>
      </c>
      <c r="G1458" s="9">
        <f t="shared" si="45"/>
        <v>1509806</v>
      </c>
      <c r="H1458" s="10">
        <v>1453223</v>
      </c>
      <c r="I1458" s="59" t="s">
        <v>14966</v>
      </c>
      <c r="J1458" s="1"/>
    </row>
    <row r="1459" spans="1:10" x14ac:dyDescent="0.25">
      <c r="A1459" s="22" t="s">
        <v>10181</v>
      </c>
      <c r="B1459" s="30" t="s">
        <v>10182</v>
      </c>
      <c r="C1459" s="9">
        <v>4248841</v>
      </c>
      <c r="D1459" s="9">
        <v>2526521</v>
      </c>
      <c r="E1459" s="9">
        <f t="shared" si="44"/>
        <v>1722320</v>
      </c>
      <c r="F1459" s="9">
        <v>1121723</v>
      </c>
      <c r="G1459" s="9">
        <f t="shared" si="45"/>
        <v>600597</v>
      </c>
      <c r="H1459" s="10">
        <v>587206</v>
      </c>
      <c r="I1459" s="59" t="s">
        <v>14966</v>
      </c>
      <c r="J1459" s="1"/>
    </row>
    <row r="1460" spans="1:10" x14ac:dyDescent="0.25">
      <c r="A1460" s="22" t="s">
        <v>10179</v>
      </c>
      <c r="B1460" s="30" t="s">
        <v>10180</v>
      </c>
      <c r="C1460" s="9">
        <v>548206</v>
      </c>
      <c r="D1460" s="9">
        <v>2818</v>
      </c>
      <c r="E1460" s="9">
        <f t="shared" si="44"/>
        <v>545388</v>
      </c>
      <c r="F1460" s="9">
        <v>342142</v>
      </c>
      <c r="G1460" s="9">
        <f t="shared" si="45"/>
        <v>203246</v>
      </c>
      <c r="H1460" s="10">
        <v>201944</v>
      </c>
      <c r="I1460" s="59" t="s">
        <v>14966</v>
      </c>
      <c r="J1460" s="1"/>
    </row>
    <row r="1461" spans="1:10" x14ac:dyDescent="0.25">
      <c r="A1461" s="22" t="s">
        <v>10177</v>
      </c>
      <c r="B1461" s="30" t="s">
        <v>10178</v>
      </c>
      <c r="C1461" s="9">
        <v>2724978</v>
      </c>
      <c r="D1461" s="9">
        <v>1531359</v>
      </c>
      <c r="E1461" s="9">
        <f t="shared" si="44"/>
        <v>1193619</v>
      </c>
      <c r="F1461" s="9">
        <v>946172</v>
      </c>
      <c r="G1461" s="9">
        <f t="shared" si="45"/>
        <v>247447</v>
      </c>
      <c r="H1461" s="10">
        <v>143268</v>
      </c>
      <c r="I1461" s="59" t="s">
        <v>14966</v>
      </c>
      <c r="J1461" s="1"/>
    </row>
    <row r="1462" spans="1:10" x14ac:dyDescent="0.25">
      <c r="A1462" s="22" t="s">
        <v>10175</v>
      </c>
      <c r="B1462" s="30" t="s">
        <v>10176</v>
      </c>
      <c r="C1462" s="9">
        <v>4586183</v>
      </c>
      <c r="D1462" s="9">
        <v>1665441</v>
      </c>
      <c r="E1462" s="9">
        <f t="shared" si="44"/>
        <v>2920742</v>
      </c>
      <c r="F1462" s="9">
        <v>2744926</v>
      </c>
      <c r="G1462" s="9">
        <f t="shared" si="45"/>
        <v>175816</v>
      </c>
      <c r="H1462" s="10">
        <v>415224</v>
      </c>
      <c r="I1462" s="59" t="s">
        <v>14966</v>
      </c>
      <c r="J1462" s="1"/>
    </row>
    <row r="1463" spans="1:10" x14ac:dyDescent="0.25">
      <c r="A1463" s="22" t="s">
        <v>10173</v>
      </c>
      <c r="B1463" s="30" t="s">
        <v>10174</v>
      </c>
      <c r="C1463" s="9">
        <v>324634</v>
      </c>
      <c r="D1463" s="9">
        <v>192148</v>
      </c>
      <c r="E1463" s="9">
        <f t="shared" si="44"/>
        <v>132486</v>
      </c>
      <c r="F1463" s="9">
        <v>96012</v>
      </c>
      <c r="G1463" s="9">
        <f t="shared" si="45"/>
        <v>36474</v>
      </c>
      <c r="H1463" s="10">
        <v>33373</v>
      </c>
      <c r="I1463" s="59" t="s">
        <v>14966</v>
      </c>
      <c r="J1463" s="1"/>
    </row>
    <row r="1464" spans="1:10" x14ac:dyDescent="0.25">
      <c r="A1464" s="22" t="s">
        <v>10171</v>
      </c>
      <c r="B1464" s="30" t="s">
        <v>10172</v>
      </c>
      <c r="C1464" s="9">
        <v>66008</v>
      </c>
      <c r="D1464" s="9">
        <v>51414</v>
      </c>
      <c r="E1464" s="9">
        <f t="shared" si="44"/>
        <v>14594</v>
      </c>
      <c r="F1464" s="9">
        <v>8980</v>
      </c>
      <c r="G1464" s="9">
        <f t="shared" si="45"/>
        <v>5614</v>
      </c>
      <c r="H1464" s="10">
        <v>5317</v>
      </c>
      <c r="I1464" s="59" t="s">
        <v>14966</v>
      </c>
      <c r="J1464" s="1"/>
    </row>
    <row r="1465" spans="1:10" x14ac:dyDescent="0.25">
      <c r="A1465" s="22" t="s">
        <v>10169</v>
      </c>
      <c r="B1465" s="30" t="s">
        <v>10170</v>
      </c>
      <c r="C1465" s="9">
        <v>440435</v>
      </c>
      <c r="D1465" s="9">
        <v>311696</v>
      </c>
      <c r="E1465" s="9">
        <f t="shared" si="44"/>
        <v>128739</v>
      </c>
      <c r="F1465" s="9">
        <v>79388</v>
      </c>
      <c r="G1465" s="9">
        <f t="shared" si="45"/>
        <v>49351</v>
      </c>
      <c r="H1465" s="10">
        <v>46164</v>
      </c>
      <c r="I1465" s="59" t="s">
        <v>14966</v>
      </c>
      <c r="J1465" s="1"/>
    </row>
    <row r="1466" spans="1:10" x14ac:dyDescent="0.25">
      <c r="A1466" s="22" t="s">
        <v>10167</v>
      </c>
      <c r="B1466" s="30" t="s">
        <v>10168</v>
      </c>
      <c r="C1466" s="9">
        <v>267488</v>
      </c>
      <c r="D1466" s="9">
        <v>216665</v>
      </c>
      <c r="E1466" s="9">
        <f t="shared" si="44"/>
        <v>50823</v>
      </c>
      <c r="F1466" s="9">
        <v>0</v>
      </c>
      <c r="G1466" s="9">
        <f t="shared" si="45"/>
        <v>50823</v>
      </c>
      <c r="H1466" s="10">
        <v>50823</v>
      </c>
      <c r="I1466" s="59" t="s">
        <v>14966</v>
      </c>
      <c r="J1466" s="1"/>
    </row>
    <row r="1467" spans="1:10" x14ac:dyDescent="0.25">
      <c r="A1467" s="22" t="s">
        <v>10165</v>
      </c>
      <c r="B1467" s="30" t="s">
        <v>10166</v>
      </c>
      <c r="C1467" s="9">
        <v>14528332</v>
      </c>
      <c r="D1467" s="9">
        <v>7890783</v>
      </c>
      <c r="E1467" s="9">
        <f t="shared" si="44"/>
        <v>6637549</v>
      </c>
      <c r="F1467" s="9">
        <v>3702702</v>
      </c>
      <c r="G1467" s="9">
        <f t="shared" si="45"/>
        <v>2934847</v>
      </c>
      <c r="H1467" s="10">
        <v>2774407</v>
      </c>
      <c r="I1467" s="59" t="s">
        <v>14966</v>
      </c>
      <c r="J1467" s="1"/>
    </row>
    <row r="1468" spans="1:10" x14ac:dyDescent="0.25">
      <c r="A1468" s="22" t="s">
        <v>10163</v>
      </c>
      <c r="B1468" s="30" t="s">
        <v>10164</v>
      </c>
      <c r="C1468" s="9">
        <v>2650550</v>
      </c>
      <c r="D1468" s="9">
        <v>1426609</v>
      </c>
      <c r="E1468" s="9">
        <f t="shared" si="44"/>
        <v>1223941</v>
      </c>
      <c r="F1468" s="9">
        <v>884123</v>
      </c>
      <c r="G1468" s="9">
        <f t="shared" si="45"/>
        <v>339818</v>
      </c>
      <c r="H1468" s="10">
        <v>38598</v>
      </c>
      <c r="I1468" s="59" t="s">
        <v>14966</v>
      </c>
      <c r="J1468" s="1"/>
    </row>
    <row r="1469" spans="1:10" x14ac:dyDescent="0.25">
      <c r="A1469" s="22" t="s">
        <v>10161</v>
      </c>
      <c r="B1469" s="30" t="s">
        <v>10162</v>
      </c>
      <c r="C1469" s="9">
        <v>2742560</v>
      </c>
      <c r="D1469" s="9">
        <v>631840</v>
      </c>
      <c r="E1469" s="9">
        <f t="shared" si="44"/>
        <v>2110720</v>
      </c>
      <c r="F1469" s="9">
        <v>833330</v>
      </c>
      <c r="G1469" s="9">
        <f t="shared" si="45"/>
        <v>1277390</v>
      </c>
      <c r="H1469" s="10">
        <v>493250</v>
      </c>
      <c r="I1469" s="59" t="s">
        <v>14966</v>
      </c>
      <c r="J1469" s="1"/>
    </row>
    <row r="1470" spans="1:10" x14ac:dyDescent="0.25">
      <c r="A1470" s="22" t="s">
        <v>10159</v>
      </c>
      <c r="B1470" s="30" t="s">
        <v>10160</v>
      </c>
      <c r="C1470" s="9">
        <v>1365007</v>
      </c>
      <c r="D1470" s="9">
        <v>773757</v>
      </c>
      <c r="E1470" s="9">
        <f t="shared" si="44"/>
        <v>591250</v>
      </c>
      <c r="F1470" s="9">
        <v>334945</v>
      </c>
      <c r="G1470" s="9">
        <f t="shared" si="45"/>
        <v>256305</v>
      </c>
      <c r="H1470" s="10">
        <v>249162</v>
      </c>
      <c r="I1470" s="59" t="s">
        <v>14966</v>
      </c>
      <c r="J1470" s="1"/>
    </row>
    <row r="1471" spans="1:10" x14ac:dyDescent="0.25">
      <c r="A1471" s="22" t="s">
        <v>10157</v>
      </c>
      <c r="B1471" s="30" t="s">
        <v>10158</v>
      </c>
      <c r="C1471" s="9">
        <v>125762</v>
      </c>
      <c r="D1471" s="9">
        <v>0</v>
      </c>
      <c r="E1471" s="9">
        <f t="shared" si="44"/>
        <v>125762</v>
      </c>
      <c r="F1471" s="9">
        <v>81722</v>
      </c>
      <c r="G1471" s="9">
        <f t="shared" si="45"/>
        <v>44040</v>
      </c>
      <c r="H1471" s="10">
        <v>24696</v>
      </c>
      <c r="I1471" s="59" t="s">
        <v>14966</v>
      </c>
      <c r="J1471" s="1"/>
    </row>
    <row r="1472" spans="1:10" x14ac:dyDescent="0.25">
      <c r="A1472" s="22" t="s">
        <v>10155</v>
      </c>
      <c r="B1472" s="30" t="s">
        <v>10156</v>
      </c>
      <c r="C1472" s="9">
        <v>1254504</v>
      </c>
      <c r="D1472" s="9">
        <v>595128</v>
      </c>
      <c r="E1472" s="9">
        <f t="shared" si="44"/>
        <v>659376</v>
      </c>
      <c r="F1472" s="9">
        <v>420697</v>
      </c>
      <c r="G1472" s="9">
        <f t="shared" si="45"/>
        <v>238679</v>
      </c>
      <c r="H1472" s="10">
        <v>225895</v>
      </c>
      <c r="I1472" s="59" t="s">
        <v>14966</v>
      </c>
      <c r="J1472" s="1"/>
    </row>
    <row r="1473" spans="1:10" x14ac:dyDescent="0.25">
      <c r="A1473" s="22" t="s">
        <v>10153</v>
      </c>
      <c r="B1473" s="30" t="s">
        <v>10154</v>
      </c>
      <c r="C1473" s="9">
        <v>605210</v>
      </c>
      <c r="D1473" s="9">
        <v>378466</v>
      </c>
      <c r="E1473" s="9">
        <f t="shared" si="44"/>
        <v>226744</v>
      </c>
      <c r="F1473" s="9">
        <v>161141</v>
      </c>
      <c r="G1473" s="9">
        <f t="shared" si="45"/>
        <v>65603</v>
      </c>
      <c r="H1473" s="10">
        <v>72753</v>
      </c>
      <c r="I1473" s="59" t="s">
        <v>14966</v>
      </c>
      <c r="J1473" s="1"/>
    </row>
    <row r="1474" spans="1:10" x14ac:dyDescent="0.25">
      <c r="A1474" s="22" t="s">
        <v>10151</v>
      </c>
      <c r="B1474" s="30" t="s">
        <v>10152</v>
      </c>
      <c r="C1474" s="9">
        <v>15877208</v>
      </c>
      <c r="D1474" s="9">
        <v>10102521</v>
      </c>
      <c r="E1474" s="9">
        <f t="shared" si="44"/>
        <v>5774687</v>
      </c>
      <c r="F1474" s="9">
        <v>2557597</v>
      </c>
      <c r="G1474" s="9">
        <f t="shared" si="45"/>
        <v>3217090</v>
      </c>
      <c r="H1474" s="10">
        <v>4980611</v>
      </c>
      <c r="I1474" s="59" t="s">
        <v>14966</v>
      </c>
      <c r="J1474" s="1"/>
    </row>
    <row r="1475" spans="1:10" x14ac:dyDescent="0.25">
      <c r="A1475" s="22" t="s">
        <v>10149</v>
      </c>
      <c r="B1475" s="30" t="s">
        <v>10150</v>
      </c>
      <c r="C1475" s="9">
        <v>89875</v>
      </c>
      <c r="D1475" s="9">
        <v>33016</v>
      </c>
      <c r="E1475" s="9">
        <f t="shared" si="44"/>
        <v>56859</v>
      </c>
      <c r="F1475" s="9">
        <v>43780</v>
      </c>
      <c r="G1475" s="9">
        <f t="shared" si="45"/>
        <v>13079</v>
      </c>
      <c r="H1475" s="10">
        <v>13079</v>
      </c>
      <c r="I1475" s="59" t="s">
        <v>14966</v>
      </c>
      <c r="J1475" s="1"/>
    </row>
    <row r="1476" spans="1:10" x14ac:dyDescent="0.25">
      <c r="A1476" s="22" t="s">
        <v>10147</v>
      </c>
      <c r="B1476" s="30" t="s">
        <v>10148</v>
      </c>
      <c r="C1476" s="9">
        <v>665181</v>
      </c>
      <c r="D1476" s="9">
        <v>395646</v>
      </c>
      <c r="E1476" s="9">
        <f t="shared" si="44"/>
        <v>269535</v>
      </c>
      <c r="F1476" s="9">
        <v>263733</v>
      </c>
      <c r="G1476" s="9">
        <f t="shared" si="45"/>
        <v>5802</v>
      </c>
      <c r="H1476" s="10">
        <v>12847</v>
      </c>
      <c r="I1476" s="59" t="s">
        <v>14966</v>
      </c>
      <c r="J1476" s="1"/>
    </row>
    <row r="1477" spans="1:10" x14ac:dyDescent="0.25">
      <c r="A1477" s="22" t="s">
        <v>10145</v>
      </c>
      <c r="B1477" s="30" t="s">
        <v>10146</v>
      </c>
      <c r="C1477" s="9">
        <v>76429653</v>
      </c>
      <c r="D1477" s="9">
        <v>54414815</v>
      </c>
      <c r="E1477" s="9">
        <f t="shared" si="44"/>
        <v>22014838</v>
      </c>
      <c r="F1477" s="9">
        <v>15360027</v>
      </c>
      <c r="G1477" s="9">
        <f t="shared" si="45"/>
        <v>6654811</v>
      </c>
      <c r="H1477" s="10">
        <v>7998249</v>
      </c>
      <c r="I1477" s="59" t="s">
        <v>14966</v>
      </c>
      <c r="J1477" s="1"/>
    </row>
    <row r="1478" spans="1:10" x14ac:dyDescent="0.25">
      <c r="A1478" s="22" t="s">
        <v>10143</v>
      </c>
      <c r="B1478" s="30" t="s">
        <v>10144</v>
      </c>
      <c r="C1478" s="9">
        <v>33496978</v>
      </c>
      <c r="D1478" s="9">
        <v>25080537</v>
      </c>
      <c r="E1478" s="9">
        <f t="shared" si="44"/>
        <v>8416441</v>
      </c>
      <c r="F1478" s="9">
        <v>5338567</v>
      </c>
      <c r="G1478" s="9">
        <f t="shared" si="45"/>
        <v>3077874</v>
      </c>
      <c r="H1478" s="10">
        <v>3276862</v>
      </c>
      <c r="I1478" s="59" t="s">
        <v>14966</v>
      </c>
      <c r="J1478" s="1"/>
    </row>
    <row r="1479" spans="1:10" x14ac:dyDescent="0.25">
      <c r="A1479" s="22" t="s">
        <v>10141</v>
      </c>
      <c r="B1479" s="30" t="s">
        <v>10142</v>
      </c>
      <c r="C1479" s="9">
        <v>256409</v>
      </c>
      <c r="D1479" s="9">
        <v>96000</v>
      </c>
      <c r="E1479" s="9">
        <f t="shared" si="44"/>
        <v>160409</v>
      </c>
      <c r="F1479" s="9">
        <v>130040</v>
      </c>
      <c r="G1479" s="9">
        <f t="shared" si="45"/>
        <v>30369</v>
      </c>
      <c r="H1479" s="10">
        <v>30369</v>
      </c>
      <c r="I1479" s="59" t="s">
        <v>14966</v>
      </c>
      <c r="J1479" s="1"/>
    </row>
    <row r="1480" spans="1:10" x14ac:dyDescent="0.25">
      <c r="A1480" s="22" t="s">
        <v>10139</v>
      </c>
      <c r="B1480" s="30" t="s">
        <v>10140</v>
      </c>
      <c r="C1480" s="9">
        <v>19359704</v>
      </c>
      <c r="D1480" s="9">
        <v>11822680</v>
      </c>
      <c r="E1480" s="9">
        <f t="shared" si="44"/>
        <v>7537024</v>
      </c>
      <c r="F1480" s="9">
        <v>4540401</v>
      </c>
      <c r="G1480" s="9">
        <f t="shared" si="45"/>
        <v>2996623</v>
      </c>
      <c r="H1480" s="10">
        <v>1047797</v>
      </c>
      <c r="I1480" s="59" t="s">
        <v>14966</v>
      </c>
      <c r="J1480" s="1"/>
    </row>
    <row r="1481" spans="1:10" x14ac:dyDescent="0.25">
      <c r="A1481" s="22" t="s">
        <v>10137</v>
      </c>
      <c r="B1481" s="30" t="s">
        <v>10138</v>
      </c>
      <c r="C1481" s="9">
        <v>120173</v>
      </c>
      <c r="D1481" s="9">
        <v>62515</v>
      </c>
      <c r="E1481" s="9">
        <f t="shared" si="44"/>
        <v>57658</v>
      </c>
      <c r="F1481" s="9">
        <v>57030</v>
      </c>
      <c r="G1481" s="9">
        <f t="shared" si="45"/>
        <v>628</v>
      </c>
      <c r="H1481" s="10">
        <v>628</v>
      </c>
      <c r="I1481" s="59" t="s">
        <v>14966</v>
      </c>
      <c r="J1481" s="1"/>
    </row>
    <row r="1482" spans="1:10" x14ac:dyDescent="0.25">
      <c r="A1482" s="22" t="s">
        <v>10135</v>
      </c>
      <c r="B1482" s="30" t="s">
        <v>10136</v>
      </c>
      <c r="C1482" s="9">
        <v>43145</v>
      </c>
      <c r="D1482" s="9">
        <v>14200</v>
      </c>
      <c r="E1482" s="9">
        <f t="shared" si="44"/>
        <v>28945</v>
      </c>
      <c r="F1482" s="9">
        <v>18972</v>
      </c>
      <c r="G1482" s="9">
        <f t="shared" si="45"/>
        <v>9973</v>
      </c>
      <c r="H1482" s="10">
        <v>9973</v>
      </c>
      <c r="I1482" s="59" t="s">
        <v>14966</v>
      </c>
      <c r="J1482" s="1"/>
    </row>
    <row r="1483" spans="1:10" x14ac:dyDescent="0.25">
      <c r="A1483" s="22" t="s">
        <v>10133</v>
      </c>
      <c r="B1483" s="30" t="s">
        <v>10134</v>
      </c>
      <c r="C1483" s="9">
        <v>1587310</v>
      </c>
      <c r="D1483" s="9">
        <v>627659</v>
      </c>
      <c r="E1483" s="9">
        <f t="shared" si="44"/>
        <v>959651</v>
      </c>
      <c r="F1483" s="9">
        <v>594699</v>
      </c>
      <c r="G1483" s="9">
        <f t="shared" si="45"/>
        <v>364952</v>
      </c>
      <c r="H1483" s="10">
        <v>389088</v>
      </c>
      <c r="I1483" s="59" t="s">
        <v>14966</v>
      </c>
      <c r="J1483" s="1"/>
    </row>
    <row r="1484" spans="1:10" x14ac:dyDescent="0.25">
      <c r="A1484" s="22" t="s">
        <v>10131</v>
      </c>
      <c r="B1484" s="30" t="s">
        <v>10132</v>
      </c>
      <c r="C1484" s="9">
        <v>2486617</v>
      </c>
      <c r="D1484" s="9">
        <v>1296425</v>
      </c>
      <c r="E1484" s="9">
        <f t="shared" si="44"/>
        <v>1190192</v>
      </c>
      <c r="F1484" s="9">
        <v>948438</v>
      </c>
      <c r="G1484" s="9">
        <f t="shared" si="45"/>
        <v>241754</v>
      </c>
      <c r="H1484" s="10">
        <v>324197</v>
      </c>
      <c r="I1484" s="59" t="s">
        <v>14966</v>
      </c>
      <c r="J1484" s="1"/>
    </row>
    <row r="1485" spans="1:10" x14ac:dyDescent="0.25">
      <c r="A1485" s="22" t="s">
        <v>10129</v>
      </c>
      <c r="B1485" s="30" t="s">
        <v>10130</v>
      </c>
      <c r="C1485" s="9">
        <v>839337</v>
      </c>
      <c r="D1485" s="9">
        <v>0</v>
      </c>
      <c r="E1485" s="9">
        <f t="shared" ref="E1485:E1548" si="46">+C1485-D1485</f>
        <v>839337</v>
      </c>
      <c r="F1485" s="9">
        <v>622627</v>
      </c>
      <c r="G1485" s="9">
        <f t="shared" ref="G1485:G1548" si="47">+E1485-F1485</f>
        <v>216710</v>
      </c>
      <c r="H1485" s="10">
        <v>216710</v>
      </c>
      <c r="I1485" s="59" t="s">
        <v>14966</v>
      </c>
      <c r="J1485" s="1"/>
    </row>
    <row r="1486" spans="1:10" x14ac:dyDescent="0.25">
      <c r="A1486" s="22" t="s">
        <v>10127</v>
      </c>
      <c r="B1486" s="30" t="s">
        <v>10128</v>
      </c>
      <c r="C1486" s="9">
        <v>0</v>
      </c>
      <c r="D1486" s="9">
        <v>0</v>
      </c>
      <c r="E1486" s="9">
        <f t="shared" si="46"/>
        <v>0</v>
      </c>
      <c r="F1486" s="9">
        <v>0</v>
      </c>
      <c r="G1486" s="9">
        <f t="shared" si="47"/>
        <v>0</v>
      </c>
      <c r="H1486" s="10">
        <v>0</v>
      </c>
      <c r="I1486" s="59" t="s">
        <v>14966</v>
      </c>
      <c r="J1486" s="1"/>
    </row>
    <row r="1487" spans="1:10" x14ac:dyDescent="0.25">
      <c r="A1487" s="22" t="s">
        <v>10125</v>
      </c>
      <c r="B1487" s="30" t="s">
        <v>10126</v>
      </c>
      <c r="C1487" s="9">
        <v>3777507</v>
      </c>
      <c r="D1487" s="9">
        <v>1452581</v>
      </c>
      <c r="E1487" s="9">
        <f t="shared" si="46"/>
        <v>2324926</v>
      </c>
      <c r="F1487" s="9">
        <v>822873</v>
      </c>
      <c r="G1487" s="9">
        <f t="shared" si="47"/>
        <v>1502053</v>
      </c>
      <c r="H1487" s="10">
        <v>1382572</v>
      </c>
      <c r="I1487" s="59" t="s">
        <v>14966</v>
      </c>
      <c r="J1487" s="1"/>
    </row>
    <row r="1488" spans="1:10" x14ac:dyDescent="0.25">
      <c r="A1488" s="22" t="s">
        <v>10123</v>
      </c>
      <c r="B1488" s="30" t="s">
        <v>10124</v>
      </c>
      <c r="C1488" s="9">
        <v>465948</v>
      </c>
      <c r="D1488" s="9">
        <v>159947</v>
      </c>
      <c r="E1488" s="9">
        <f t="shared" si="46"/>
        <v>306001</v>
      </c>
      <c r="F1488" s="9">
        <v>257667</v>
      </c>
      <c r="G1488" s="9">
        <f t="shared" si="47"/>
        <v>48334</v>
      </c>
      <c r="H1488" s="10">
        <v>44403</v>
      </c>
      <c r="I1488" s="59" t="s">
        <v>14966</v>
      </c>
      <c r="J1488" s="1"/>
    </row>
    <row r="1489" spans="1:10" x14ac:dyDescent="0.25">
      <c r="A1489" s="22" t="s">
        <v>10121</v>
      </c>
      <c r="B1489" s="30" t="s">
        <v>10122</v>
      </c>
      <c r="C1489" s="9">
        <v>714866</v>
      </c>
      <c r="D1489" s="9">
        <v>393176</v>
      </c>
      <c r="E1489" s="9">
        <f t="shared" si="46"/>
        <v>321690</v>
      </c>
      <c r="F1489" s="9">
        <v>292808</v>
      </c>
      <c r="G1489" s="9">
        <f t="shared" si="47"/>
        <v>28882</v>
      </c>
      <c r="H1489" s="10">
        <v>28882</v>
      </c>
      <c r="I1489" s="59" t="s">
        <v>14966</v>
      </c>
      <c r="J1489" s="1"/>
    </row>
    <row r="1490" spans="1:10" x14ac:dyDescent="0.25">
      <c r="A1490" s="22" t="s">
        <v>10119</v>
      </c>
      <c r="B1490" s="30" t="s">
        <v>10120</v>
      </c>
      <c r="C1490" s="9">
        <v>3996684</v>
      </c>
      <c r="D1490" s="9">
        <v>614850</v>
      </c>
      <c r="E1490" s="9">
        <f t="shared" si="46"/>
        <v>3381834</v>
      </c>
      <c r="F1490" s="9">
        <v>2697083</v>
      </c>
      <c r="G1490" s="9">
        <f t="shared" si="47"/>
        <v>684751</v>
      </c>
      <c r="H1490" s="10">
        <v>525911</v>
      </c>
      <c r="I1490" s="59" t="s">
        <v>14966</v>
      </c>
      <c r="J1490" s="1"/>
    </row>
    <row r="1491" spans="1:10" x14ac:dyDescent="0.25">
      <c r="A1491" s="22" t="s">
        <v>10117</v>
      </c>
      <c r="B1491" s="30" t="s">
        <v>10118</v>
      </c>
      <c r="C1491" s="9">
        <v>148490000</v>
      </c>
      <c r="D1491" s="9">
        <v>60388000</v>
      </c>
      <c r="E1491" s="9">
        <f t="shared" si="46"/>
        <v>88102000</v>
      </c>
      <c r="F1491" s="9">
        <v>62915000</v>
      </c>
      <c r="G1491" s="9">
        <f t="shared" si="47"/>
        <v>25187000</v>
      </c>
      <c r="H1491" s="10">
        <v>24891000</v>
      </c>
      <c r="I1491" s="59" t="s">
        <v>14966</v>
      </c>
      <c r="J1491" s="1"/>
    </row>
    <row r="1492" spans="1:10" x14ac:dyDescent="0.25">
      <c r="A1492" s="22" t="s">
        <v>10115</v>
      </c>
      <c r="B1492" s="30" t="s">
        <v>10116</v>
      </c>
      <c r="C1492" s="9">
        <v>2714079</v>
      </c>
      <c r="D1492" s="9">
        <v>0</v>
      </c>
      <c r="E1492" s="9">
        <f t="shared" si="46"/>
        <v>2714079</v>
      </c>
      <c r="F1492" s="9">
        <v>1977297</v>
      </c>
      <c r="G1492" s="9">
        <f t="shared" si="47"/>
        <v>736782</v>
      </c>
      <c r="H1492" s="10">
        <v>736782</v>
      </c>
      <c r="I1492" s="59" t="s">
        <v>14966</v>
      </c>
      <c r="J1492" s="1"/>
    </row>
    <row r="1493" spans="1:10" x14ac:dyDescent="0.25">
      <c r="A1493" s="22" t="s">
        <v>10113</v>
      </c>
      <c r="B1493" s="30" t="s">
        <v>10114</v>
      </c>
      <c r="C1493" s="9">
        <v>42758</v>
      </c>
      <c r="D1493" s="9">
        <v>23759</v>
      </c>
      <c r="E1493" s="9">
        <f t="shared" si="46"/>
        <v>18999</v>
      </c>
      <c r="F1493" s="9">
        <v>13673</v>
      </c>
      <c r="G1493" s="9">
        <f t="shared" si="47"/>
        <v>5326</v>
      </c>
      <c r="H1493" s="10">
        <v>5326</v>
      </c>
      <c r="I1493" s="59" t="s">
        <v>14966</v>
      </c>
      <c r="J1493" s="1"/>
    </row>
    <row r="1494" spans="1:10" x14ac:dyDescent="0.25">
      <c r="A1494" s="22" t="s">
        <v>10111</v>
      </c>
      <c r="B1494" s="30" t="s">
        <v>10112</v>
      </c>
      <c r="C1494" s="9">
        <v>374110</v>
      </c>
      <c r="D1494" s="9">
        <v>151198</v>
      </c>
      <c r="E1494" s="9">
        <f t="shared" si="46"/>
        <v>222912</v>
      </c>
      <c r="F1494" s="9">
        <v>166013</v>
      </c>
      <c r="G1494" s="9">
        <f t="shared" si="47"/>
        <v>56899</v>
      </c>
      <c r="H1494" s="10">
        <v>56549</v>
      </c>
      <c r="I1494" s="59" t="s">
        <v>14966</v>
      </c>
      <c r="J1494" s="1"/>
    </row>
    <row r="1495" spans="1:10" x14ac:dyDescent="0.25">
      <c r="A1495" s="22" t="s">
        <v>10109</v>
      </c>
      <c r="B1495" s="30" t="s">
        <v>10110</v>
      </c>
      <c r="C1495" s="9">
        <v>65443</v>
      </c>
      <c r="D1495" s="9">
        <v>35924</v>
      </c>
      <c r="E1495" s="9">
        <f t="shared" si="46"/>
        <v>29519</v>
      </c>
      <c r="F1495" s="9">
        <v>12666</v>
      </c>
      <c r="G1495" s="9">
        <f t="shared" si="47"/>
        <v>16853</v>
      </c>
      <c r="H1495" s="10">
        <v>16853</v>
      </c>
      <c r="I1495" s="59" t="s">
        <v>14966</v>
      </c>
      <c r="J1495" s="1"/>
    </row>
    <row r="1496" spans="1:10" x14ac:dyDescent="0.25">
      <c r="A1496" s="22" t="s">
        <v>10107</v>
      </c>
      <c r="B1496" s="30" t="s">
        <v>10108</v>
      </c>
      <c r="C1496" s="9">
        <v>6769833</v>
      </c>
      <c r="D1496" s="9">
        <v>2275093</v>
      </c>
      <c r="E1496" s="9">
        <f t="shared" si="46"/>
        <v>4494740</v>
      </c>
      <c r="F1496" s="9">
        <v>0</v>
      </c>
      <c r="G1496" s="9">
        <f t="shared" si="47"/>
        <v>4494740</v>
      </c>
      <c r="H1496" s="10">
        <v>4360116</v>
      </c>
      <c r="I1496" s="59" t="s">
        <v>14966</v>
      </c>
      <c r="J1496" s="1"/>
    </row>
    <row r="1497" spans="1:10" x14ac:dyDescent="0.25">
      <c r="A1497" s="22" t="s">
        <v>10105</v>
      </c>
      <c r="B1497" s="30" t="s">
        <v>10106</v>
      </c>
      <c r="C1497" s="9">
        <v>12181801</v>
      </c>
      <c r="D1497" s="9">
        <v>8562789</v>
      </c>
      <c r="E1497" s="9">
        <f t="shared" si="46"/>
        <v>3619012</v>
      </c>
      <c r="F1497" s="9">
        <v>2102083</v>
      </c>
      <c r="G1497" s="9">
        <f t="shared" si="47"/>
        <v>1516929</v>
      </c>
      <c r="H1497" s="10">
        <v>1136178</v>
      </c>
      <c r="I1497" s="59" t="s">
        <v>14966</v>
      </c>
      <c r="J1497" s="1"/>
    </row>
    <row r="1498" spans="1:10" x14ac:dyDescent="0.25">
      <c r="A1498" s="22" t="s">
        <v>10103</v>
      </c>
      <c r="B1498" s="30" t="s">
        <v>10104</v>
      </c>
      <c r="C1498" s="9">
        <v>392300</v>
      </c>
      <c r="D1498" s="9">
        <v>275000</v>
      </c>
      <c r="E1498" s="9">
        <f t="shared" si="46"/>
        <v>117300</v>
      </c>
      <c r="F1498" s="9">
        <v>112300</v>
      </c>
      <c r="G1498" s="9">
        <f t="shared" si="47"/>
        <v>5000</v>
      </c>
      <c r="H1498" s="10">
        <v>5000</v>
      </c>
      <c r="I1498" s="59" t="s">
        <v>14966</v>
      </c>
      <c r="J1498" s="1"/>
    </row>
    <row r="1499" spans="1:10" x14ac:dyDescent="0.25">
      <c r="A1499" s="22" t="s">
        <v>10101</v>
      </c>
      <c r="B1499" s="30" t="s">
        <v>10102</v>
      </c>
      <c r="C1499" s="9">
        <v>6183546</v>
      </c>
      <c r="D1499" s="9">
        <v>4043538</v>
      </c>
      <c r="E1499" s="9">
        <f t="shared" si="46"/>
        <v>2140008</v>
      </c>
      <c r="F1499" s="9">
        <v>1328391</v>
      </c>
      <c r="G1499" s="9">
        <f t="shared" si="47"/>
        <v>811617</v>
      </c>
      <c r="H1499" s="10">
        <v>1049289</v>
      </c>
      <c r="I1499" s="59" t="s">
        <v>14966</v>
      </c>
      <c r="J1499" s="1"/>
    </row>
    <row r="1500" spans="1:10" x14ac:dyDescent="0.25">
      <c r="A1500" s="22" t="s">
        <v>10099</v>
      </c>
      <c r="B1500" s="30" t="s">
        <v>10100</v>
      </c>
      <c r="C1500" s="9">
        <v>241557</v>
      </c>
      <c r="D1500" s="9">
        <v>125936</v>
      </c>
      <c r="E1500" s="9">
        <f t="shared" si="46"/>
        <v>115621</v>
      </c>
      <c r="F1500" s="9">
        <v>56227</v>
      </c>
      <c r="G1500" s="9">
        <f t="shared" si="47"/>
        <v>59394</v>
      </c>
      <c r="H1500" s="10">
        <v>13016</v>
      </c>
      <c r="I1500" s="59" t="s">
        <v>14966</v>
      </c>
      <c r="J1500" s="1"/>
    </row>
    <row r="1501" spans="1:10" x14ac:dyDescent="0.25">
      <c r="A1501" s="22" t="s">
        <v>10097</v>
      </c>
      <c r="B1501" s="30" t="s">
        <v>10098</v>
      </c>
      <c r="C1501" s="9">
        <v>1699505</v>
      </c>
      <c r="D1501" s="9">
        <v>926104</v>
      </c>
      <c r="E1501" s="9">
        <f t="shared" si="46"/>
        <v>773401</v>
      </c>
      <c r="F1501" s="9">
        <v>514351</v>
      </c>
      <c r="G1501" s="9">
        <f t="shared" si="47"/>
        <v>259050</v>
      </c>
      <c r="H1501" s="10">
        <v>255459</v>
      </c>
      <c r="I1501" s="59" t="s">
        <v>14966</v>
      </c>
      <c r="J1501" s="1"/>
    </row>
    <row r="1502" spans="1:10" x14ac:dyDescent="0.25">
      <c r="A1502" s="22" t="s">
        <v>10095</v>
      </c>
      <c r="B1502" s="30" t="s">
        <v>10096</v>
      </c>
      <c r="C1502" s="9">
        <v>152874051</v>
      </c>
      <c r="D1502" s="9">
        <v>100746305</v>
      </c>
      <c r="E1502" s="9">
        <f t="shared" si="46"/>
        <v>52127746</v>
      </c>
      <c r="F1502" s="9">
        <v>47319351</v>
      </c>
      <c r="G1502" s="9">
        <f t="shared" si="47"/>
        <v>4808395</v>
      </c>
      <c r="H1502" s="10">
        <v>8111665</v>
      </c>
      <c r="I1502" s="59" t="s">
        <v>14967</v>
      </c>
      <c r="J1502" s="1"/>
    </row>
    <row r="1503" spans="1:10" x14ac:dyDescent="0.25">
      <c r="A1503" s="22" t="s">
        <v>10093</v>
      </c>
      <c r="B1503" s="30" t="s">
        <v>10094</v>
      </c>
      <c r="C1503" s="9">
        <v>494061</v>
      </c>
      <c r="D1503" s="9">
        <v>60243</v>
      </c>
      <c r="E1503" s="9">
        <f t="shared" si="46"/>
        <v>433818</v>
      </c>
      <c r="F1503" s="9">
        <v>191663</v>
      </c>
      <c r="G1503" s="9">
        <f t="shared" si="47"/>
        <v>242155</v>
      </c>
      <c r="H1503" s="10">
        <v>226401</v>
      </c>
      <c r="I1503" s="59" t="s">
        <v>14966</v>
      </c>
      <c r="J1503" s="1"/>
    </row>
    <row r="1504" spans="1:10" x14ac:dyDescent="0.25">
      <c r="A1504" s="22" t="s">
        <v>10091</v>
      </c>
      <c r="B1504" s="30" t="s">
        <v>10092</v>
      </c>
      <c r="C1504" s="9">
        <v>5701603</v>
      </c>
      <c r="D1504" s="9">
        <v>2879768</v>
      </c>
      <c r="E1504" s="9">
        <f t="shared" si="46"/>
        <v>2821835</v>
      </c>
      <c r="F1504" s="9">
        <v>1489224</v>
      </c>
      <c r="G1504" s="9">
        <f t="shared" si="47"/>
        <v>1332611</v>
      </c>
      <c r="H1504" s="10">
        <v>1030494</v>
      </c>
      <c r="I1504" s="59" t="s">
        <v>14966</v>
      </c>
      <c r="J1504" s="1"/>
    </row>
    <row r="1505" spans="1:10" x14ac:dyDescent="0.25">
      <c r="A1505" s="22" t="s">
        <v>10089</v>
      </c>
      <c r="B1505" s="30" t="s">
        <v>10090</v>
      </c>
      <c r="C1505" s="9">
        <v>105855</v>
      </c>
      <c r="D1505" s="9">
        <v>41240</v>
      </c>
      <c r="E1505" s="9">
        <f t="shared" si="46"/>
        <v>64615</v>
      </c>
      <c r="F1505" s="9">
        <v>50264</v>
      </c>
      <c r="G1505" s="9">
        <f t="shared" si="47"/>
        <v>14351</v>
      </c>
      <c r="H1505" s="10">
        <v>12178</v>
      </c>
      <c r="I1505" s="59" t="s">
        <v>14966</v>
      </c>
      <c r="J1505" s="1"/>
    </row>
    <row r="1506" spans="1:10" x14ac:dyDescent="0.25">
      <c r="A1506" s="22" t="s">
        <v>10087</v>
      </c>
      <c r="B1506" s="30" t="s">
        <v>10088</v>
      </c>
      <c r="C1506" s="9">
        <v>604050</v>
      </c>
      <c r="D1506" s="9">
        <v>572481</v>
      </c>
      <c r="E1506" s="9">
        <f t="shared" si="46"/>
        <v>31569</v>
      </c>
      <c r="F1506" s="9">
        <v>155893</v>
      </c>
      <c r="G1506" s="9">
        <f t="shared" si="47"/>
        <v>-124324</v>
      </c>
      <c r="H1506" s="10">
        <v>22681</v>
      </c>
      <c r="I1506" s="59" t="s">
        <v>14966</v>
      </c>
      <c r="J1506" s="1"/>
    </row>
    <row r="1507" spans="1:10" x14ac:dyDescent="0.25">
      <c r="A1507" s="22" t="s">
        <v>10085</v>
      </c>
      <c r="B1507" s="30" t="s">
        <v>10086</v>
      </c>
      <c r="C1507" s="9">
        <v>640000</v>
      </c>
      <c r="D1507" s="9">
        <v>640000</v>
      </c>
      <c r="E1507" s="9">
        <f t="shared" si="46"/>
        <v>0</v>
      </c>
      <c r="F1507" s="9">
        <v>1652770</v>
      </c>
      <c r="G1507" s="9">
        <f t="shared" si="47"/>
        <v>-1652770</v>
      </c>
      <c r="H1507" s="10">
        <v>3115</v>
      </c>
      <c r="I1507" s="59" t="s">
        <v>14966</v>
      </c>
      <c r="J1507" s="1"/>
    </row>
    <row r="1508" spans="1:10" x14ac:dyDescent="0.25">
      <c r="A1508" s="22" t="s">
        <v>10083</v>
      </c>
      <c r="B1508" s="30" t="s">
        <v>10084</v>
      </c>
      <c r="C1508" s="9">
        <v>1006412</v>
      </c>
      <c r="D1508" s="9">
        <v>0</v>
      </c>
      <c r="E1508" s="9">
        <f t="shared" si="46"/>
        <v>1006412</v>
      </c>
      <c r="F1508" s="9">
        <v>1203226</v>
      </c>
      <c r="G1508" s="9">
        <f t="shared" si="47"/>
        <v>-196814</v>
      </c>
      <c r="H1508" s="10">
        <v>-166314</v>
      </c>
      <c r="I1508" s="59" t="s">
        <v>14966</v>
      </c>
      <c r="J1508" s="1"/>
    </row>
    <row r="1509" spans="1:10" x14ac:dyDescent="0.25">
      <c r="A1509" s="22" t="s">
        <v>10081</v>
      </c>
      <c r="B1509" s="30" t="s">
        <v>10082</v>
      </c>
      <c r="C1509" s="9">
        <v>608981</v>
      </c>
      <c r="D1509" s="9">
        <v>156306</v>
      </c>
      <c r="E1509" s="9">
        <f t="shared" si="46"/>
        <v>452675</v>
      </c>
      <c r="F1509" s="9">
        <v>796019</v>
      </c>
      <c r="G1509" s="9">
        <f t="shared" si="47"/>
        <v>-343344</v>
      </c>
      <c r="H1509" s="10">
        <v>-258663</v>
      </c>
      <c r="I1509" s="59" t="s">
        <v>14966</v>
      </c>
      <c r="J1509" s="1"/>
    </row>
    <row r="1510" spans="1:10" x14ac:dyDescent="0.25">
      <c r="A1510" s="22" t="s">
        <v>10079</v>
      </c>
      <c r="B1510" s="30" t="s">
        <v>10080</v>
      </c>
      <c r="C1510" s="9">
        <v>2190138</v>
      </c>
      <c r="D1510" s="9">
        <v>1358187</v>
      </c>
      <c r="E1510" s="9">
        <f t="shared" si="46"/>
        <v>831951</v>
      </c>
      <c r="F1510" s="9">
        <v>467195</v>
      </c>
      <c r="G1510" s="9">
        <f t="shared" si="47"/>
        <v>364756</v>
      </c>
      <c r="H1510" s="10">
        <v>385917</v>
      </c>
      <c r="I1510" s="59" t="s">
        <v>14966</v>
      </c>
      <c r="J1510" s="1"/>
    </row>
    <row r="1511" spans="1:10" x14ac:dyDescent="0.25">
      <c r="A1511" s="22" t="s">
        <v>10077</v>
      </c>
      <c r="B1511" s="30" t="s">
        <v>10078</v>
      </c>
      <c r="C1511" s="9">
        <v>15575013</v>
      </c>
      <c r="D1511" s="9">
        <v>1607668</v>
      </c>
      <c r="E1511" s="9">
        <f t="shared" si="46"/>
        <v>13967345</v>
      </c>
      <c r="F1511" s="9">
        <v>9246164</v>
      </c>
      <c r="G1511" s="9">
        <f t="shared" si="47"/>
        <v>4721181</v>
      </c>
      <c r="H1511" s="10">
        <v>4948832</v>
      </c>
      <c r="I1511" s="59" t="s">
        <v>14966</v>
      </c>
      <c r="J1511" s="1"/>
    </row>
    <row r="1512" spans="1:10" x14ac:dyDescent="0.25">
      <c r="A1512" s="22" t="s">
        <v>10075</v>
      </c>
      <c r="B1512" s="30" t="s">
        <v>10076</v>
      </c>
      <c r="C1512" s="9">
        <v>17103541</v>
      </c>
      <c r="D1512" s="9">
        <v>9754907</v>
      </c>
      <c r="E1512" s="9">
        <f t="shared" si="46"/>
        <v>7348634</v>
      </c>
      <c r="F1512" s="9">
        <v>5947861</v>
      </c>
      <c r="G1512" s="9">
        <f t="shared" si="47"/>
        <v>1400773</v>
      </c>
      <c r="H1512" s="10">
        <v>1278994</v>
      </c>
      <c r="I1512" s="59" t="s">
        <v>14966</v>
      </c>
      <c r="J1512" s="1"/>
    </row>
    <row r="1513" spans="1:10" x14ac:dyDescent="0.25">
      <c r="A1513" s="22" t="s">
        <v>10073</v>
      </c>
      <c r="B1513" s="30" t="s">
        <v>10074</v>
      </c>
      <c r="C1513" s="9">
        <v>1259074</v>
      </c>
      <c r="D1513" s="9">
        <v>742524</v>
      </c>
      <c r="E1513" s="9">
        <f t="shared" si="46"/>
        <v>516550</v>
      </c>
      <c r="F1513" s="9">
        <v>175448</v>
      </c>
      <c r="G1513" s="9">
        <f t="shared" si="47"/>
        <v>341102</v>
      </c>
      <c r="H1513" s="10">
        <v>322685</v>
      </c>
      <c r="I1513" s="59" t="s">
        <v>14966</v>
      </c>
      <c r="J1513" s="1"/>
    </row>
    <row r="1514" spans="1:10" x14ac:dyDescent="0.25">
      <c r="A1514" s="22" t="s">
        <v>10071</v>
      </c>
      <c r="B1514" s="30" t="s">
        <v>10072</v>
      </c>
      <c r="C1514" s="9">
        <v>1725074</v>
      </c>
      <c r="D1514" s="9">
        <v>839782</v>
      </c>
      <c r="E1514" s="9">
        <f t="shared" si="46"/>
        <v>885292</v>
      </c>
      <c r="F1514" s="9">
        <v>765732</v>
      </c>
      <c r="G1514" s="9">
        <f t="shared" si="47"/>
        <v>119560</v>
      </c>
      <c r="H1514" s="10">
        <v>110781</v>
      </c>
      <c r="I1514" s="59" t="s">
        <v>14966</v>
      </c>
      <c r="J1514" s="1"/>
    </row>
    <row r="1515" spans="1:10" x14ac:dyDescent="0.25">
      <c r="A1515" s="22" t="s">
        <v>10069</v>
      </c>
      <c r="B1515" s="30" t="s">
        <v>10070</v>
      </c>
      <c r="C1515" s="9">
        <v>106536</v>
      </c>
      <c r="D1515" s="9">
        <v>68639</v>
      </c>
      <c r="E1515" s="9">
        <f t="shared" si="46"/>
        <v>37897</v>
      </c>
      <c r="F1515" s="9">
        <v>68366</v>
      </c>
      <c r="G1515" s="9">
        <f t="shared" si="47"/>
        <v>-30469</v>
      </c>
      <c r="H1515" s="10">
        <v>-40368</v>
      </c>
      <c r="I1515" s="59" t="s">
        <v>14966</v>
      </c>
      <c r="J1515" s="1"/>
    </row>
    <row r="1516" spans="1:10" x14ac:dyDescent="0.25">
      <c r="A1516" s="22" t="s">
        <v>10067</v>
      </c>
      <c r="B1516" s="30" t="s">
        <v>10068</v>
      </c>
      <c r="C1516" s="9">
        <v>4093232</v>
      </c>
      <c r="D1516" s="9">
        <v>2211524</v>
      </c>
      <c r="E1516" s="9">
        <f t="shared" si="46"/>
        <v>1881708</v>
      </c>
      <c r="F1516" s="9">
        <v>1375577</v>
      </c>
      <c r="G1516" s="9">
        <f t="shared" si="47"/>
        <v>506131</v>
      </c>
      <c r="H1516" s="10">
        <v>521860</v>
      </c>
      <c r="I1516" s="59" t="s">
        <v>14966</v>
      </c>
      <c r="J1516" s="1"/>
    </row>
    <row r="1517" spans="1:10" x14ac:dyDescent="0.25">
      <c r="A1517" s="22" t="s">
        <v>10065</v>
      </c>
      <c r="B1517" s="30" t="s">
        <v>10066</v>
      </c>
      <c r="C1517" s="9">
        <v>458848</v>
      </c>
      <c r="D1517" s="9">
        <v>0</v>
      </c>
      <c r="E1517" s="9">
        <f t="shared" si="46"/>
        <v>458848</v>
      </c>
      <c r="F1517" s="9">
        <v>376205</v>
      </c>
      <c r="G1517" s="9">
        <f t="shared" si="47"/>
        <v>82643</v>
      </c>
      <c r="H1517" s="10">
        <v>74848</v>
      </c>
      <c r="I1517" s="59" t="s">
        <v>14966</v>
      </c>
      <c r="J1517" s="1"/>
    </row>
    <row r="1518" spans="1:10" x14ac:dyDescent="0.25">
      <c r="A1518" s="22" t="s">
        <v>10063</v>
      </c>
      <c r="B1518" s="30" t="s">
        <v>10064</v>
      </c>
      <c r="C1518" s="9">
        <v>124657</v>
      </c>
      <c r="D1518" s="9">
        <v>0</v>
      </c>
      <c r="E1518" s="9">
        <f t="shared" si="46"/>
        <v>124657</v>
      </c>
      <c r="F1518" s="9">
        <v>139157</v>
      </c>
      <c r="G1518" s="9">
        <f t="shared" si="47"/>
        <v>-14500</v>
      </c>
      <c r="H1518" s="10">
        <v>-22838</v>
      </c>
      <c r="I1518" s="59" t="s">
        <v>14966</v>
      </c>
      <c r="J1518" s="1"/>
    </row>
    <row r="1519" spans="1:10" x14ac:dyDescent="0.25">
      <c r="A1519" s="22" t="s">
        <v>10061</v>
      </c>
      <c r="B1519" s="30" t="s">
        <v>10062</v>
      </c>
      <c r="C1519" s="9">
        <v>489236</v>
      </c>
      <c r="D1519" s="9">
        <v>89515</v>
      </c>
      <c r="E1519" s="9">
        <f t="shared" si="46"/>
        <v>399721</v>
      </c>
      <c r="F1519" s="9">
        <v>476478</v>
      </c>
      <c r="G1519" s="9">
        <f t="shared" si="47"/>
        <v>-76757</v>
      </c>
      <c r="H1519" s="10">
        <v>13084</v>
      </c>
      <c r="I1519" s="59" t="s">
        <v>14966</v>
      </c>
      <c r="J1519" s="1"/>
    </row>
    <row r="1520" spans="1:10" x14ac:dyDescent="0.25">
      <c r="A1520" s="22" t="s">
        <v>10059</v>
      </c>
      <c r="B1520" s="30" t="s">
        <v>10060</v>
      </c>
      <c r="C1520" s="9">
        <v>56532</v>
      </c>
      <c r="D1520" s="9">
        <v>0</v>
      </c>
      <c r="E1520" s="9">
        <f t="shared" si="46"/>
        <v>56532</v>
      </c>
      <c r="F1520" s="9">
        <v>42862</v>
      </c>
      <c r="G1520" s="9">
        <f t="shared" si="47"/>
        <v>13670</v>
      </c>
      <c r="H1520" s="10">
        <v>13670</v>
      </c>
      <c r="I1520" s="59" t="s">
        <v>14966</v>
      </c>
      <c r="J1520" s="1"/>
    </row>
    <row r="1521" spans="1:10" x14ac:dyDescent="0.25">
      <c r="A1521" s="22" t="s">
        <v>10057</v>
      </c>
      <c r="B1521" s="30" t="s">
        <v>10058</v>
      </c>
      <c r="C1521" s="9">
        <v>811298</v>
      </c>
      <c r="D1521" s="9">
        <v>0</v>
      </c>
      <c r="E1521" s="9">
        <f t="shared" si="46"/>
        <v>811298</v>
      </c>
      <c r="F1521" s="9">
        <v>900760</v>
      </c>
      <c r="G1521" s="9">
        <f t="shared" si="47"/>
        <v>-89462</v>
      </c>
      <c r="H1521" s="10">
        <v>7616</v>
      </c>
      <c r="I1521" s="59" t="s">
        <v>14966</v>
      </c>
      <c r="J1521" s="1"/>
    </row>
    <row r="1522" spans="1:10" x14ac:dyDescent="0.25">
      <c r="A1522" s="22" t="s">
        <v>10055</v>
      </c>
      <c r="B1522" s="30" t="s">
        <v>10056</v>
      </c>
      <c r="C1522" s="9">
        <v>1723548</v>
      </c>
      <c r="D1522" s="9">
        <v>739694</v>
      </c>
      <c r="E1522" s="9">
        <f t="shared" si="46"/>
        <v>983854</v>
      </c>
      <c r="F1522" s="9">
        <v>301178</v>
      </c>
      <c r="G1522" s="9">
        <f t="shared" si="47"/>
        <v>682676</v>
      </c>
      <c r="H1522" s="10">
        <v>678587</v>
      </c>
      <c r="I1522" s="59" t="s">
        <v>14966</v>
      </c>
      <c r="J1522" s="1"/>
    </row>
    <row r="1523" spans="1:10" x14ac:dyDescent="0.25">
      <c r="A1523" s="22" t="s">
        <v>10053</v>
      </c>
      <c r="B1523" s="30" t="s">
        <v>10054</v>
      </c>
      <c r="C1523" s="9">
        <v>2463447</v>
      </c>
      <c r="D1523" s="9">
        <v>1687774</v>
      </c>
      <c r="E1523" s="9">
        <f t="shared" si="46"/>
        <v>775673</v>
      </c>
      <c r="F1523" s="9">
        <v>674465</v>
      </c>
      <c r="G1523" s="9">
        <f t="shared" si="47"/>
        <v>101208</v>
      </c>
      <c r="H1523" s="10">
        <v>87941</v>
      </c>
      <c r="I1523" s="59" t="s">
        <v>14966</v>
      </c>
      <c r="J1523" s="1"/>
    </row>
    <row r="1524" spans="1:10" x14ac:dyDescent="0.25">
      <c r="A1524" s="22" t="s">
        <v>10051</v>
      </c>
      <c r="B1524" s="30" t="s">
        <v>10052</v>
      </c>
      <c r="C1524" s="9">
        <v>1027623</v>
      </c>
      <c r="D1524" s="9">
        <v>529406</v>
      </c>
      <c r="E1524" s="9">
        <f t="shared" si="46"/>
        <v>498217</v>
      </c>
      <c r="F1524" s="9">
        <v>406674</v>
      </c>
      <c r="G1524" s="9">
        <f t="shared" si="47"/>
        <v>91543</v>
      </c>
      <c r="H1524" s="10">
        <v>48638</v>
      </c>
      <c r="I1524" s="59" t="s">
        <v>14966</v>
      </c>
      <c r="J1524" s="1"/>
    </row>
    <row r="1525" spans="1:10" x14ac:dyDescent="0.25">
      <c r="A1525" s="22" t="s">
        <v>10049</v>
      </c>
      <c r="B1525" s="30" t="s">
        <v>10050</v>
      </c>
      <c r="C1525" s="9">
        <v>2819094</v>
      </c>
      <c r="D1525" s="9">
        <v>3270695</v>
      </c>
      <c r="E1525" s="9">
        <f t="shared" si="46"/>
        <v>-451601</v>
      </c>
      <c r="F1525" s="9">
        <v>853303</v>
      </c>
      <c r="G1525" s="9">
        <f t="shared" si="47"/>
        <v>-1304904</v>
      </c>
      <c r="H1525" s="10">
        <v>-22314</v>
      </c>
      <c r="I1525" s="59" t="s">
        <v>14966</v>
      </c>
      <c r="J1525" s="1"/>
    </row>
    <row r="1526" spans="1:10" x14ac:dyDescent="0.25">
      <c r="A1526" s="22" t="s">
        <v>10047</v>
      </c>
      <c r="B1526" s="30" t="s">
        <v>10048</v>
      </c>
      <c r="C1526" s="9">
        <v>710820</v>
      </c>
      <c r="D1526" s="9">
        <v>437367</v>
      </c>
      <c r="E1526" s="9">
        <f t="shared" si="46"/>
        <v>273453</v>
      </c>
      <c r="F1526" s="9">
        <v>221099</v>
      </c>
      <c r="G1526" s="9">
        <f t="shared" si="47"/>
        <v>52354</v>
      </c>
      <c r="H1526" s="10">
        <v>49381</v>
      </c>
      <c r="I1526" s="59" t="s">
        <v>14966</v>
      </c>
      <c r="J1526" s="1"/>
    </row>
    <row r="1527" spans="1:10" x14ac:dyDescent="0.25">
      <c r="A1527" s="22" t="s">
        <v>10045</v>
      </c>
      <c r="B1527" s="30" t="s">
        <v>10046</v>
      </c>
      <c r="C1527" s="9">
        <v>433793</v>
      </c>
      <c r="D1527" s="9">
        <v>6880</v>
      </c>
      <c r="E1527" s="9">
        <f t="shared" si="46"/>
        <v>426913</v>
      </c>
      <c r="F1527" s="9">
        <v>386041</v>
      </c>
      <c r="G1527" s="9">
        <f t="shared" si="47"/>
        <v>40872</v>
      </c>
      <c r="H1527" s="10">
        <v>40869</v>
      </c>
      <c r="I1527" s="59" t="s">
        <v>14966</v>
      </c>
      <c r="J1527" s="1"/>
    </row>
    <row r="1528" spans="1:10" x14ac:dyDescent="0.25">
      <c r="A1528" s="22" t="s">
        <v>10043</v>
      </c>
      <c r="B1528" s="30" t="s">
        <v>10044</v>
      </c>
      <c r="C1528" s="9">
        <v>8859468</v>
      </c>
      <c r="D1528" s="9">
        <v>6295017</v>
      </c>
      <c r="E1528" s="9">
        <f t="shared" si="46"/>
        <v>2564451</v>
      </c>
      <c r="F1528" s="9">
        <v>2097447</v>
      </c>
      <c r="G1528" s="9">
        <f t="shared" si="47"/>
        <v>467004</v>
      </c>
      <c r="H1528" s="10">
        <v>206115</v>
      </c>
      <c r="I1528" s="59" t="s">
        <v>14966</v>
      </c>
      <c r="J1528" s="1"/>
    </row>
    <row r="1529" spans="1:10" x14ac:dyDescent="0.25">
      <c r="A1529" s="22" t="s">
        <v>10041</v>
      </c>
      <c r="B1529" s="30" t="s">
        <v>10042</v>
      </c>
      <c r="C1529" s="9">
        <v>591877</v>
      </c>
      <c r="D1529" s="9">
        <v>246894</v>
      </c>
      <c r="E1529" s="9">
        <f t="shared" si="46"/>
        <v>344983</v>
      </c>
      <c r="F1529" s="9">
        <v>298846</v>
      </c>
      <c r="G1529" s="9">
        <f t="shared" si="47"/>
        <v>46137</v>
      </c>
      <c r="H1529" s="10">
        <v>24543</v>
      </c>
      <c r="I1529" s="59" t="s">
        <v>14966</v>
      </c>
      <c r="J1529" s="1"/>
    </row>
    <row r="1530" spans="1:10" x14ac:dyDescent="0.25">
      <c r="A1530" s="22" t="s">
        <v>10039</v>
      </c>
      <c r="B1530" s="30" t="s">
        <v>10040</v>
      </c>
      <c r="C1530" s="9">
        <v>3612017</v>
      </c>
      <c r="D1530" s="9">
        <v>1621169</v>
      </c>
      <c r="E1530" s="9">
        <f t="shared" si="46"/>
        <v>1990848</v>
      </c>
      <c r="F1530" s="9">
        <v>1636337</v>
      </c>
      <c r="G1530" s="9">
        <f t="shared" si="47"/>
        <v>354511</v>
      </c>
      <c r="H1530" s="10">
        <v>299487</v>
      </c>
      <c r="I1530" s="59" t="s">
        <v>14966</v>
      </c>
      <c r="J1530" s="1"/>
    </row>
    <row r="1531" spans="1:10" x14ac:dyDescent="0.25">
      <c r="A1531" s="22" t="s">
        <v>10037</v>
      </c>
      <c r="B1531" s="30" t="s">
        <v>10038</v>
      </c>
      <c r="C1531" s="9">
        <v>0</v>
      </c>
      <c r="D1531" s="9">
        <v>0</v>
      </c>
      <c r="E1531" s="9">
        <f t="shared" si="46"/>
        <v>0</v>
      </c>
      <c r="F1531" s="9">
        <v>0</v>
      </c>
      <c r="G1531" s="9">
        <f t="shared" si="47"/>
        <v>0</v>
      </c>
      <c r="H1531" s="10">
        <v>0</v>
      </c>
      <c r="I1531" s="59" t="s">
        <v>14966</v>
      </c>
      <c r="J1531" s="1"/>
    </row>
    <row r="1532" spans="1:10" x14ac:dyDescent="0.25">
      <c r="A1532" s="22" t="s">
        <v>10035</v>
      </c>
      <c r="B1532" s="30" t="s">
        <v>10036</v>
      </c>
      <c r="C1532" s="9">
        <v>985258</v>
      </c>
      <c r="D1532" s="9">
        <v>58071</v>
      </c>
      <c r="E1532" s="9">
        <f t="shared" si="46"/>
        <v>927187</v>
      </c>
      <c r="F1532" s="9">
        <v>830131</v>
      </c>
      <c r="G1532" s="9">
        <f t="shared" si="47"/>
        <v>97056</v>
      </c>
      <c r="H1532" s="10">
        <v>87965</v>
      </c>
      <c r="I1532" s="59" t="s">
        <v>14966</v>
      </c>
      <c r="J1532" s="1"/>
    </row>
    <row r="1533" spans="1:10" x14ac:dyDescent="0.25">
      <c r="A1533" s="22" t="s">
        <v>10033</v>
      </c>
      <c r="B1533" s="30" t="s">
        <v>10034</v>
      </c>
      <c r="C1533" s="9">
        <v>896693</v>
      </c>
      <c r="D1533" s="9">
        <v>418767</v>
      </c>
      <c r="E1533" s="9">
        <f t="shared" si="46"/>
        <v>477926</v>
      </c>
      <c r="F1533" s="9">
        <v>251875</v>
      </c>
      <c r="G1533" s="9">
        <f t="shared" si="47"/>
        <v>226051</v>
      </c>
      <c r="H1533" s="10">
        <v>152912</v>
      </c>
      <c r="I1533" s="59" t="s">
        <v>14966</v>
      </c>
      <c r="J1533" s="1"/>
    </row>
    <row r="1534" spans="1:10" x14ac:dyDescent="0.25">
      <c r="A1534" s="22" t="s">
        <v>10031</v>
      </c>
      <c r="B1534" s="30" t="s">
        <v>10032</v>
      </c>
      <c r="C1534" s="9">
        <v>99048</v>
      </c>
      <c r="D1534" s="9">
        <v>67237</v>
      </c>
      <c r="E1534" s="9">
        <f t="shared" si="46"/>
        <v>31811</v>
      </c>
      <c r="F1534" s="9">
        <v>22905</v>
      </c>
      <c r="G1534" s="9">
        <f t="shared" si="47"/>
        <v>8906</v>
      </c>
      <c r="H1534" s="10">
        <v>8784</v>
      </c>
      <c r="I1534" s="59" t="s">
        <v>14966</v>
      </c>
      <c r="J1534" s="1"/>
    </row>
    <row r="1535" spans="1:10" x14ac:dyDescent="0.25">
      <c r="A1535" s="22" t="s">
        <v>10029</v>
      </c>
      <c r="B1535" s="30" t="s">
        <v>10030</v>
      </c>
      <c r="C1535" s="9">
        <v>715244</v>
      </c>
      <c r="D1535" s="9">
        <v>199502</v>
      </c>
      <c r="E1535" s="9">
        <f t="shared" si="46"/>
        <v>515742</v>
      </c>
      <c r="F1535" s="9">
        <v>451606</v>
      </c>
      <c r="G1535" s="9">
        <f t="shared" si="47"/>
        <v>64136</v>
      </c>
      <c r="H1535" s="10">
        <v>43560</v>
      </c>
      <c r="I1535" s="59" t="s">
        <v>14966</v>
      </c>
      <c r="J1535" s="1"/>
    </row>
    <row r="1536" spans="1:10" x14ac:dyDescent="0.25">
      <c r="A1536" s="22" t="s">
        <v>10027</v>
      </c>
      <c r="B1536" s="30" t="s">
        <v>10028</v>
      </c>
      <c r="C1536" s="9">
        <v>2205403</v>
      </c>
      <c r="D1536" s="9">
        <v>91911</v>
      </c>
      <c r="E1536" s="9">
        <f t="shared" si="46"/>
        <v>2113492</v>
      </c>
      <c r="F1536" s="9">
        <v>1647804</v>
      </c>
      <c r="G1536" s="9">
        <f t="shared" si="47"/>
        <v>465688</v>
      </c>
      <c r="H1536" s="10">
        <v>453727</v>
      </c>
      <c r="I1536" s="59" t="s">
        <v>14966</v>
      </c>
      <c r="J1536" s="1"/>
    </row>
    <row r="1537" spans="1:10" x14ac:dyDescent="0.25">
      <c r="A1537" s="22" t="s">
        <v>10025</v>
      </c>
      <c r="B1537" s="30" t="s">
        <v>10026</v>
      </c>
      <c r="C1537" s="9">
        <v>2776040</v>
      </c>
      <c r="D1537" s="9">
        <v>1601380</v>
      </c>
      <c r="E1537" s="9">
        <f t="shared" si="46"/>
        <v>1174660</v>
      </c>
      <c r="F1537" s="9">
        <v>248259</v>
      </c>
      <c r="G1537" s="9">
        <f t="shared" si="47"/>
        <v>926401</v>
      </c>
      <c r="H1537" s="10">
        <v>926401</v>
      </c>
      <c r="I1537" s="59" t="s">
        <v>14966</v>
      </c>
      <c r="J1537" s="1"/>
    </row>
    <row r="1538" spans="1:10" x14ac:dyDescent="0.25">
      <c r="A1538" s="22" t="s">
        <v>10023</v>
      </c>
      <c r="B1538" s="30" t="s">
        <v>10024</v>
      </c>
      <c r="C1538" s="9">
        <v>607353</v>
      </c>
      <c r="D1538" s="9">
        <v>292283</v>
      </c>
      <c r="E1538" s="9">
        <f t="shared" si="46"/>
        <v>315070</v>
      </c>
      <c r="F1538" s="9">
        <v>301200</v>
      </c>
      <c r="G1538" s="9">
        <f t="shared" si="47"/>
        <v>13870</v>
      </c>
      <c r="H1538" s="10">
        <v>16977</v>
      </c>
      <c r="I1538" s="59" t="s">
        <v>14966</v>
      </c>
      <c r="J1538" s="1"/>
    </row>
    <row r="1539" spans="1:10" x14ac:dyDescent="0.25">
      <c r="A1539" s="22" t="s">
        <v>10022</v>
      </c>
      <c r="B1539" s="30" t="s">
        <v>8776</v>
      </c>
      <c r="C1539" s="9">
        <v>3374856</v>
      </c>
      <c r="D1539" s="9">
        <v>0</v>
      </c>
      <c r="E1539" s="9">
        <f t="shared" si="46"/>
        <v>3374856</v>
      </c>
      <c r="F1539" s="9">
        <v>2523224</v>
      </c>
      <c r="G1539" s="9">
        <f t="shared" si="47"/>
        <v>851632</v>
      </c>
      <c r="H1539" s="10">
        <v>936028</v>
      </c>
      <c r="I1539" s="59" t="s">
        <v>14966</v>
      </c>
      <c r="J1539" s="1"/>
    </row>
    <row r="1540" spans="1:10" x14ac:dyDescent="0.25">
      <c r="A1540" s="22" t="s">
        <v>10020</v>
      </c>
      <c r="B1540" s="30" t="s">
        <v>10021</v>
      </c>
      <c r="C1540" s="9">
        <v>334049</v>
      </c>
      <c r="D1540" s="9">
        <v>0</v>
      </c>
      <c r="E1540" s="9">
        <f t="shared" si="46"/>
        <v>334049</v>
      </c>
      <c r="F1540" s="9">
        <v>414458</v>
      </c>
      <c r="G1540" s="9">
        <f t="shared" si="47"/>
        <v>-80409</v>
      </c>
      <c r="H1540" s="10">
        <v>-824</v>
      </c>
      <c r="I1540" s="59" t="s">
        <v>14966</v>
      </c>
      <c r="J1540" s="1"/>
    </row>
    <row r="1541" spans="1:10" x14ac:dyDescent="0.25">
      <c r="A1541" s="22" t="s">
        <v>10018</v>
      </c>
      <c r="B1541" s="30" t="s">
        <v>10019</v>
      </c>
      <c r="C1541" s="9">
        <v>1240889</v>
      </c>
      <c r="D1541" s="9">
        <v>697186</v>
      </c>
      <c r="E1541" s="9">
        <f t="shared" si="46"/>
        <v>543703</v>
      </c>
      <c r="F1541" s="9">
        <v>412447</v>
      </c>
      <c r="G1541" s="9">
        <f t="shared" si="47"/>
        <v>131256</v>
      </c>
      <c r="H1541" s="10">
        <v>131256</v>
      </c>
      <c r="I1541" s="59" t="s">
        <v>14966</v>
      </c>
      <c r="J1541" s="1"/>
    </row>
    <row r="1542" spans="1:10" x14ac:dyDescent="0.25">
      <c r="A1542" s="22" t="s">
        <v>10016</v>
      </c>
      <c r="B1542" s="30" t="s">
        <v>10017</v>
      </c>
      <c r="C1542" s="9">
        <v>98579</v>
      </c>
      <c r="D1542" s="9">
        <v>55616</v>
      </c>
      <c r="E1542" s="9">
        <f t="shared" si="46"/>
        <v>42963</v>
      </c>
      <c r="F1542" s="9">
        <v>37808</v>
      </c>
      <c r="G1542" s="9">
        <f t="shared" si="47"/>
        <v>5155</v>
      </c>
      <c r="H1542" s="10">
        <v>8670</v>
      </c>
      <c r="I1542" s="59" t="s">
        <v>14966</v>
      </c>
      <c r="J1542" s="1"/>
    </row>
    <row r="1543" spans="1:10" x14ac:dyDescent="0.25">
      <c r="A1543" s="22" t="s">
        <v>10014</v>
      </c>
      <c r="B1543" s="30" t="s">
        <v>10015</v>
      </c>
      <c r="C1543" s="9">
        <v>2518086</v>
      </c>
      <c r="D1543" s="9">
        <v>1117061</v>
      </c>
      <c r="E1543" s="9">
        <f t="shared" si="46"/>
        <v>1401025</v>
      </c>
      <c r="F1543" s="9">
        <v>1310847</v>
      </c>
      <c r="G1543" s="9">
        <f t="shared" si="47"/>
        <v>90178</v>
      </c>
      <c r="H1543" s="10">
        <v>90178</v>
      </c>
      <c r="I1543" s="59" t="s">
        <v>14966</v>
      </c>
      <c r="J1543" s="1"/>
    </row>
    <row r="1544" spans="1:10" x14ac:dyDescent="0.25">
      <c r="A1544" s="22" t="s">
        <v>10012</v>
      </c>
      <c r="B1544" s="30" t="s">
        <v>10013</v>
      </c>
      <c r="C1544" s="9">
        <v>2078741</v>
      </c>
      <c r="D1544" s="9">
        <v>1555866</v>
      </c>
      <c r="E1544" s="9">
        <f t="shared" si="46"/>
        <v>522875</v>
      </c>
      <c r="F1544" s="9">
        <v>13737</v>
      </c>
      <c r="G1544" s="9">
        <f t="shared" si="47"/>
        <v>509138</v>
      </c>
      <c r="H1544" s="10">
        <v>509138</v>
      </c>
      <c r="I1544" s="59" t="s">
        <v>14966</v>
      </c>
      <c r="J1544" s="1"/>
    </row>
    <row r="1545" spans="1:10" x14ac:dyDescent="0.25">
      <c r="A1545" s="22" t="s">
        <v>10010</v>
      </c>
      <c r="B1545" s="30" t="s">
        <v>10011</v>
      </c>
      <c r="C1545" s="9">
        <v>802670</v>
      </c>
      <c r="D1545" s="9">
        <v>733280</v>
      </c>
      <c r="E1545" s="9">
        <f t="shared" si="46"/>
        <v>69390</v>
      </c>
      <c r="F1545" s="9">
        <v>0</v>
      </c>
      <c r="G1545" s="9">
        <f t="shared" si="47"/>
        <v>69390</v>
      </c>
      <c r="H1545" s="10">
        <v>69390</v>
      </c>
      <c r="I1545" s="59" t="s">
        <v>14966</v>
      </c>
      <c r="J1545" s="1"/>
    </row>
    <row r="1546" spans="1:10" x14ac:dyDescent="0.25">
      <c r="A1546" s="22" t="s">
        <v>10008</v>
      </c>
      <c r="B1546" s="30" t="s">
        <v>10009</v>
      </c>
      <c r="C1546" s="9">
        <v>675532</v>
      </c>
      <c r="D1546" s="9">
        <v>528649</v>
      </c>
      <c r="E1546" s="9">
        <f t="shared" si="46"/>
        <v>146883</v>
      </c>
      <c r="F1546" s="9">
        <v>137377</v>
      </c>
      <c r="G1546" s="9">
        <f t="shared" si="47"/>
        <v>9506</v>
      </c>
      <c r="H1546" s="10">
        <v>-15144</v>
      </c>
      <c r="I1546" s="59" t="s">
        <v>14966</v>
      </c>
      <c r="J1546" s="1"/>
    </row>
    <row r="1547" spans="1:10" x14ac:dyDescent="0.25">
      <c r="A1547" s="22" t="s">
        <v>10006</v>
      </c>
      <c r="B1547" s="30" t="s">
        <v>10007</v>
      </c>
      <c r="C1547" s="9">
        <v>3311</v>
      </c>
      <c r="D1547" s="9">
        <v>1404</v>
      </c>
      <c r="E1547" s="9">
        <f t="shared" si="46"/>
        <v>1907</v>
      </c>
      <c r="F1547" s="9">
        <v>5861</v>
      </c>
      <c r="G1547" s="9">
        <f t="shared" si="47"/>
        <v>-3954</v>
      </c>
      <c r="H1547" s="10">
        <v>-4030</v>
      </c>
      <c r="I1547" s="59" t="s">
        <v>14966</v>
      </c>
      <c r="J1547" s="1"/>
    </row>
    <row r="1548" spans="1:10" x14ac:dyDescent="0.25">
      <c r="A1548" s="22" t="s">
        <v>10004</v>
      </c>
      <c r="B1548" s="30" t="s">
        <v>10005</v>
      </c>
      <c r="C1548" s="9">
        <v>787620</v>
      </c>
      <c r="D1548" s="9">
        <v>375277</v>
      </c>
      <c r="E1548" s="9">
        <f t="shared" si="46"/>
        <v>412343</v>
      </c>
      <c r="F1548" s="9">
        <v>269519</v>
      </c>
      <c r="G1548" s="9">
        <f t="shared" si="47"/>
        <v>142824</v>
      </c>
      <c r="H1548" s="10">
        <v>137958</v>
      </c>
      <c r="I1548" s="59" t="s">
        <v>14966</v>
      </c>
      <c r="J1548" s="1"/>
    </row>
    <row r="1549" spans="1:10" x14ac:dyDescent="0.25">
      <c r="A1549" s="22" t="s">
        <v>10002</v>
      </c>
      <c r="B1549" s="30" t="s">
        <v>10003</v>
      </c>
      <c r="C1549" s="9">
        <v>177338</v>
      </c>
      <c r="D1549" s="9">
        <v>213446</v>
      </c>
      <c r="E1549" s="9">
        <f t="shared" ref="E1549:E1612" si="48">+C1549-D1549</f>
        <v>-36108</v>
      </c>
      <c r="F1549" s="9">
        <v>96774</v>
      </c>
      <c r="G1549" s="9">
        <f t="shared" ref="G1549:G1612" si="49">+E1549-F1549</f>
        <v>-132882</v>
      </c>
      <c r="H1549" s="10">
        <v>-231686</v>
      </c>
      <c r="I1549" s="59" t="s">
        <v>14966</v>
      </c>
      <c r="J1549" s="1"/>
    </row>
    <row r="1550" spans="1:10" x14ac:dyDescent="0.25">
      <c r="A1550" s="22" t="s">
        <v>10000</v>
      </c>
      <c r="B1550" s="30" t="s">
        <v>10001</v>
      </c>
      <c r="C1550" s="9">
        <v>5315228</v>
      </c>
      <c r="D1550" s="9">
        <v>4002184</v>
      </c>
      <c r="E1550" s="9">
        <f t="shared" si="48"/>
        <v>1313044</v>
      </c>
      <c r="F1550" s="9">
        <v>583834</v>
      </c>
      <c r="G1550" s="9">
        <f t="shared" si="49"/>
        <v>729210</v>
      </c>
      <c r="H1550" s="10">
        <v>646296</v>
      </c>
      <c r="I1550" s="59" t="s">
        <v>14966</v>
      </c>
      <c r="J1550" s="1"/>
    </row>
    <row r="1551" spans="1:10" x14ac:dyDescent="0.25">
      <c r="A1551" s="22" t="s">
        <v>9998</v>
      </c>
      <c r="B1551" s="30" t="s">
        <v>9999</v>
      </c>
      <c r="C1551" s="9">
        <v>658337</v>
      </c>
      <c r="D1551" s="9">
        <v>452933</v>
      </c>
      <c r="E1551" s="9">
        <f t="shared" si="48"/>
        <v>205404</v>
      </c>
      <c r="F1551" s="9">
        <v>182604</v>
      </c>
      <c r="G1551" s="9">
        <f t="shared" si="49"/>
        <v>22800</v>
      </c>
      <c r="H1551" s="10">
        <v>9517</v>
      </c>
      <c r="I1551" s="59" t="s">
        <v>14966</v>
      </c>
      <c r="J1551" s="1"/>
    </row>
    <row r="1552" spans="1:10" x14ac:dyDescent="0.25">
      <c r="A1552" s="22" t="s">
        <v>9996</v>
      </c>
      <c r="B1552" s="30" t="s">
        <v>9997</v>
      </c>
      <c r="C1552" s="9">
        <v>1618177</v>
      </c>
      <c r="D1552" s="9">
        <v>642570</v>
      </c>
      <c r="E1552" s="9">
        <f t="shared" si="48"/>
        <v>975607</v>
      </c>
      <c r="F1552" s="9">
        <v>804819</v>
      </c>
      <c r="G1552" s="9">
        <f t="shared" si="49"/>
        <v>170788</v>
      </c>
      <c r="H1552" s="10">
        <v>142767</v>
      </c>
      <c r="I1552" s="59" t="s">
        <v>14966</v>
      </c>
      <c r="J1552" s="1"/>
    </row>
    <row r="1553" spans="1:10" x14ac:dyDescent="0.25">
      <c r="A1553" s="22" t="s">
        <v>9994</v>
      </c>
      <c r="B1553" s="30" t="s">
        <v>9995</v>
      </c>
      <c r="C1553" s="9">
        <v>665320</v>
      </c>
      <c r="D1553" s="9">
        <v>267652</v>
      </c>
      <c r="E1553" s="9">
        <f t="shared" si="48"/>
        <v>397668</v>
      </c>
      <c r="F1553" s="9">
        <v>864420</v>
      </c>
      <c r="G1553" s="9">
        <f t="shared" si="49"/>
        <v>-466752</v>
      </c>
      <c r="H1553" s="10">
        <v>-469308</v>
      </c>
      <c r="I1553" s="59" t="s">
        <v>14966</v>
      </c>
      <c r="J1553" s="1"/>
    </row>
    <row r="1554" spans="1:10" x14ac:dyDescent="0.25">
      <c r="A1554" s="22" t="s">
        <v>9992</v>
      </c>
      <c r="B1554" s="30" t="s">
        <v>9993</v>
      </c>
      <c r="C1554" s="9">
        <v>229633</v>
      </c>
      <c r="D1554" s="9">
        <v>141229</v>
      </c>
      <c r="E1554" s="9">
        <f t="shared" si="48"/>
        <v>88404</v>
      </c>
      <c r="F1554" s="9">
        <v>67776</v>
      </c>
      <c r="G1554" s="9">
        <f t="shared" si="49"/>
        <v>20628</v>
      </c>
      <c r="H1554" s="10">
        <v>7729</v>
      </c>
      <c r="I1554" s="59" t="s">
        <v>14966</v>
      </c>
      <c r="J1554" s="1"/>
    </row>
    <row r="1555" spans="1:10" x14ac:dyDescent="0.25">
      <c r="A1555" s="22" t="s">
        <v>9990</v>
      </c>
      <c r="B1555" s="30" t="s">
        <v>9991</v>
      </c>
      <c r="C1555" s="9">
        <v>10967848</v>
      </c>
      <c r="D1555" s="9">
        <v>6062124</v>
      </c>
      <c r="E1555" s="9">
        <f t="shared" si="48"/>
        <v>4905724</v>
      </c>
      <c r="F1555" s="9">
        <v>2549248</v>
      </c>
      <c r="G1555" s="9">
        <f t="shared" si="49"/>
        <v>2356476</v>
      </c>
      <c r="H1555" s="10">
        <v>2263906</v>
      </c>
      <c r="I1555" s="59" t="s">
        <v>14966</v>
      </c>
      <c r="J1555" s="1"/>
    </row>
    <row r="1556" spans="1:10" x14ac:dyDescent="0.25">
      <c r="A1556" s="22" t="s">
        <v>9988</v>
      </c>
      <c r="B1556" s="30" t="s">
        <v>9989</v>
      </c>
      <c r="C1556" s="9">
        <v>2008712</v>
      </c>
      <c r="D1556" s="9">
        <v>939139</v>
      </c>
      <c r="E1556" s="9">
        <f t="shared" si="48"/>
        <v>1069573</v>
      </c>
      <c r="F1556" s="9">
        <v>898435</v>
      </c>
      <c r="G1556" s="9">
        <f t="shared" si="49"/>
        <v>171138</v>
      </c>
      <c r="H1556" s="10">
        <v>132142</v>
      </c>
      <c r="I1556" s="59" t="s">
        <v>14966</v>
      </c>
      <c r="J1556" s="1"/>
    </row>
    <row r="1557" spans="1:10" x14ac:dyDescent="0.25">
      <c r="A1557" s="22" t="s">
        <v>9986</v>
      </c>
      <c r="B1557" s="30" t="s">
        <v>9987</v>
      </c>
      <c r="C1557" s="9">
        <v>396280</v>
      </c>
      <c r="D1557" s="9">
        <v>242730</v>
      </c>
      <c r="E1557" s="9">
        <f t="shared" si="48"/>
        <v>153550</v>
      </c>
      <c r="F1557" s="9">
        <v>138367</v>
      </c>
      <c r="G1557" s="9">
        <f t="shared" si="49"/>
        <v>15183</v>
      </c>
      <c r="H1557" s="10">
        <v>47818</v>
      </c>
      <c r="I1557" s="59" t="s">
        <v>14966</v>
      </c>
      <c r="J1557" s="1"/>
    </row>
    <row r="1558" spans="1:10" x14ac:dyDescent="0.25">
      <c r="A1558" s="22" t="s">
        <v>9984</v>
      </c>
      <c r="B1558" s="30" t="s">
        <v>9985</v>
      </c>
      <c r="C1558" s="9">
        <v>53255</v>
      </c>
      <c r="D1558" s="9">
        <v>23720</v>
      </c>
      <c r="E1558" s="9">
        <f t="shared" si="48"/>
        <v>29535</v>
      </c>
      <c r="F1558" s="9">
        <v>27967</v>
      </c>
      <c r="G1558" s="9">
        <f t="shared" si="49"/>
        <v>1568</v>
      </c>
      <c r="H1558" s="10">
        <v>329</v>
      </c>
      <c r="I1558" s="59" t="s">
        <v>14966</v>
      </c>
      <c r="J1558" s="1"/>
    </row>
    <row r="1559" spans="1:10" x14ac:dyDescent="0.25">
      <c r="A1559" s="22" t="s">
        <v>9982</v>
      </c>
      <c r="B1559" s="30" t="s">
        <v>9983</v>
      </c>
      <c r="C1559" s="9">
        <v>1407863</v>
      </c>
      <c r="D1559" s="9">
        <v>915030</v>
      </c>
      <c r="E1559" s="9">
        <f t="shared" si="48"/>
        <v>492833</v>
      </c>
      <c r="F1559" s="9">
        <v>325582</v>
      </c>
      <c r="G1559" s="9">
        <f t="shared" si="49"/>
        <v>167251</v>
      </c>
      <c r="H1559" s="10">
        <v>161638</v>
      </c>
      <c r="I1559" s="59" t="s">
        <v>14966</v>
      </c>
      <c r="J1559" s="1"/>
    </row>
    <row r="1560" spans="1:10" x14ac:dyDescent="0.25">
      <c r="A1560" s="22" t="s">
        <v>9980</v>
      </c>
      <c r="B1560" s="30" t="s">
        <v>9981</v>
      </c>
      <c r="C1560" s="9">
        <v>193745020</v>
      </c>
      <c r="D1560" s="9">
        <v>126191012</v>
      </c>
      <c r="E1560" s="9">
        <f t="shared" si="48"/>
        <v>67554008</v>
      </c>
      <c r="F1560" s="9">
        <v>22206410</v>
      </c>
      <c r="G1560" s="9">
        <f t="shared" si="49"/>
        <v>45347598</v>
      </c>
      <c r="H1560" s="10">
        <v>0</v>
      </c>
      <c r="I1560" s="59" t="s">
        <v>14966</v>
      </c>
      <c r="J1560" s="1"/>
    </row>
    <row r="1561" spans="1:10" x14ac:dyDescent="0.25">
      <c r="A1561" s="22" t="s">
        <v>9978</v>
      </c>
      <c r="B1561" s="30" t="s">
        <v>9979</v>
      </c>
      <c r="C1561" s="9">
        <v>1216960</v>
      </c>
      <c r="D1561" s="9">
        <v>662250</v>
      </c>
      <c r="E1561" s="9">
        <f t="shared" si="48"/>
        <v>554710</v>
      </c>
      <c r="F1561" s="9">
        <v>490275</v>
      </c>
      <c r="G1561" s="9">
        <f t="shared" si="49"/>
        <v>64435</v>
      </c>
      <c r="H1561" s="10">
        <v>17468</v>
      </c>
      <c r="I1561" s="59" t="s">
        <v>14966</v>
      </c>
      <c r="J1561" s="1"/>
    </row>
    <row r="1562" spans="1:10" x14ac:dyDescent="0.25">
      <c r="A1562" s="22" t="s">
        <v>9976</v>
      </c>
      <c r="B1562" s="30" t="s">
        <v>9977</v>
      </c>
      <c r="C1562" s="9">
        <v>314634</v>
      </c>
      <c r="D1562" s="9">
        <v>53088</v>
      </c>
      <c r="E1562" s="9">
        <f t="shared" si="48"/>
        <v>261546</v>
      </c>
      <c r="F1562" s="9">
        <v>230162</v>
      </c>
      <c r="G1562" s="9">
        <f t="shared" si="49"/>
        <v>31384</v>
      </c>
      <c r="H1562" s="10">
        <v>26094</v>
      </c>
      <c r="I1562" s="59" t="s">
        <v>14966</v>
      </c>
      <c r="J1562" s="1"/>
    </row>
    <row r="1563" spans="1:10" x14ac:dyDescent="0.25">
      <c r="A1563" s="22" t="s">
        <v>9974</v>
      </c>
      <c r="B1563" s="30" t="s">
        <v>9975</v>
      </c>
      <c r="C1563" s="9">
        <v>21337974</v>
      </c>
      <c r="D1563" s="9">
        <v>13855513</v>
      </c>
      <c r="E1563" s="9">
        <f t="shared" si="48"/>
        <v>7482461</v>
      </c>
      <c r="F1563" s="9">
        <v>3832745</v>
      </c>
      <c r="G1563" s="9">
        <f t="shared" si="49"/>
        <v>3649716</v>
      </c>
      <c r="H1563" s="10">
        <v>2168224</v>
      </c>
      <c r="I1563" s="59" t="s">
        <v>14966</v>
      </c>
      <c r="J1563" s="1"/>
    </row>
    <row r="1564" spans="1:10" x14ac:dyDescent="0.25">
      <c r="A1564" s="22" t="s">
        <v>9972</v>
      </c>
      <c r="B1564" s="30" t="s">
        <v>9973</v>
      </c>
      <c r="C1564" s="9">
        <v>339329681</v>
      </c>
      <c r="D1564" s="9">
        <v>232129177</v>
      </c>
      <c r="E1564" s="9">
        <f t="shared" si="48"/>
        <v>107200504</v>
      </c>
      <c r="F1564" s="9">
        <v>64091124</v>
      </c>
      <c r="G1564" s="9">
        <f t="shared" si="49"/>
        <v>43109380</v>
      </c>
      <c r="H1564" s="10">
        <v>64569215</v>
      </c>
      <c r="I1564" s="59" t="s">
        <v>14966</v>
      </c>
      <c r="J1564" s="1"/>
    </row>
    <row r="1565" spans="1:10" x14ac:dyDescent="0.25">
      <c r="A1565" s="22" t="s">
        <v>9970</v>
      </c>
      <c r="B1565" s="30" t="s">
        <v>9971</v>
      </c>
      <c r="C1565" s="9">
        <v>2379978</v>
      </c>
      <c r="D1565" s="9">
        <v>1444086</v>
      </c>
      <c r="E1565" s="9">
        <f t="shared" si="48"/>
        <v>935892</v>
      </c>
      <c r="F1565" s="9">
        <v>1026472</v>
      </c>
      <c r="G1565" s="9">
        <f t="shared" si="49"/>
        <v>-90580</v>
      </c>
      <c r="H1565" s="10">
        <v>-108632</v>
      </c>
      <c r="I1565" s="59" t="s">
        <v>14966</v>
      </c>
      <c r="J1565" s="1"/>
    </row>
    <row r="1566" spans="1:10" x14ac:dyDescent="0.25">
      <c r="A1566" s="22" t="s">
        <v>9968</v>
      </c>
      <c r="B1566" s="30" t="s">
        <v>9969</v>
      </c>
      <c r="C1566" s="9">
        <v>6335050</v>
      </c>
      <c r="D1566" s="9">
        <v>5685823</v>
      </c>
      <c r="E1566" s="9">
        <f t="shared" si="48"/>
        <v>649227</v>
      </c>
      <c r="F1566" s="9">
        <v>323866</v>
      </c>
      <c r="G1566" s="9">
        <f t="shared" si="49"/>
        <v>325361</v>
      </c>
      <c r="H1566" s="10">
        <v>740490</v>
      </c>
      <c r="I1566" s="59" t="s">
        <v>14966</v>
      </c>
      <c r="J1566" s="1"/>
    </row>
    <row r="1567" spans="1:10" x14ac:dyDescent="0.25">
      <c r="A1567" s="22" t="s">
        <v>9966</v>
      </c>
      <c r="B1567" s="30" t="s">
        <v>9967</v>
      </c>
      <c r="C1567" s="9">
        <v>19063574</v>
      </c>
      <c r="D1567" s="9">
        <v>9857406</v>
      </c>
      <c r="E1567" s="9">
        <f t="shared" si="48"/>
        <v>9206168</v>
      </c>
      <c r="F1567" s="9">
        <v>1959390</v>
      </c>
      <c r="G1567" s="9">
        <f t="shared" si="49"/>
        <v>7246778</v>
      </c>
      <c r="H1567" s="10">
        <v>6770031</v>
      </c>
      <c r="I1567" s="59" t="s">
        <v>14966</v>
      </c>
      <c r="J1567" s="1"/>
    </row>
    <row r="1568" spans="1:10" x14ac:dyDescent="0.25">
      <c r="A1568" s="22" t="s">
        <v>9964</v>
      </c>
      <c r="B1568" s="30" t="s">
        <v>9965</v>
      </c>
      <c r="C1568" s="9">
        <v>6785466</v>
      </c>
      <c r="D1568" s="9">
        <v>2929560</v>
      </c>
      <c r="E1568" s="9">
        <f t="shared" si="48"/>
        <v>3855906</v>
      </c>
      <c r="F1568" s="9">
        <v>5220076</v>
      </c>
      <c r="G1568" s="9">
        <f t="shared" si="49"/>
        <v>-1364170</v>
      </c>
      <c r="H1568" s="10">
        <v>365394</v>
      </c>
      <c r="I1568" s="59" t="s">
        <v>14966</v>
      </c>
      <c r="J1568" s="1"/>
    </row>
    <row r="1569" spans="1:10" x14ac:dyDescent="0.25">
      <c r="A1569" s="22" t="s">
        <v>9962</v>
      </c>
      <c r="B1569" s="30" t="s">
        <v>9963</v>
      </c>
      <c r="C1569" s="9">
        <v>32174358</v>
      </c>
      <c r="D1569" s="9">
        <v>19644506</v>
      </c>
      <c r="E1569" s="9">
        <f t="shared" si="48"/>
        <v>12529852</v>
      </c>
      <c r="F1569" s="9">
        <v>10199228</v>
      </c>
      <c r="G1569" s="9">
        <f t="shared" si="49"/>
        <v>2330624</v>
      </c>
      <c r="H1569" s="10">
        <v>2730984</v>
      </c>
      <c r="I1569" s="59" t="s">
        <v>14966</v>
      </c>
      <c r="J1569" s="1"/>
    </row>
    <row r="1570" spans="1:10" x14ac:dyDescent="0.25">
      <c r="A1570" s="22" t="s">
        <v>9960</v>
      </c>
      <c r="B1570" s="30" t="s">
        <v>9961</v>
      </c>
      <c r="C1570" s="9">
        <v>4702965</v>
      </c>
      <c r="D1570" s="9">
        <v>3129386</v>
      </c>
      <c r="E1570" s="9">
        <f t="shared" si="48"/>
        <v>1573579</v>
      </c>
      <c r="F1570" s="9">
        <v>837011</v>
      </c>
      <c r="G1570" s="9">
        <f t="shared" si="49"/>
        <v>736568</v>
      </c>
      <c r="H1570" s="10">
        <v>618266</v>
      </c>
      <c r="I1570" s="59" t="s">
        <v>14966</v>
      </c>
      <c r="J1570" s="1"/>
    </row>
    <row r="1571" spans="1:10" x14ac:dyDescent="0.25">
      <c r="A1571" s="22" t="s">
        <v>9958</v>
      </c>
      <c r="B1571" s="30" t="s">
        <v>9959</v>
      </c>
      <c r="C1571" s="9">
        <v>150475</v>
      </c>
      <c r="D1571" s="9">
        <v>77505</v>
      </c>
      <c r="E1571" s="9">
        <f t="shared" si="48"/>
        <v>72970</v>
      </c>
      <c r="F1571" s="9">
        <v>101867</v>
      </c>
      <c r="G1571" s="9">
        <f t="shared" si="49"/>
        <v>-28897</v>
      </c>
      <c r="H1571" s="10">
        <v>14157</v>
      </c>
      <c r="I1571" s="59" t="s">
        <v>14966</v>
      </c>
      <c r="J1571" s="1"/>
    </row>
    <row r="1572" spans="1:10" x14ac:dyDescent="0.25">
      <c r="A1572" s="22" t="s">
        <v>9956</v>
      </c>
      <c r="B1572" s="30" t="s">
        <v>9957</v>
      </c>
      <c r="C1572" s="9">
        <v>3100705</v>
      </c>
      <c r="D1572" s="9">
        <v>25614</v>
      </c>
      <c r="E1572" s="9">
        <f t="shared" si="48"/>
        <v>3075091</v>
      </c>
      <c r="F1572" s="9">
        <v>54110</v>
      </c>
      <c r="G1572" s="9">
        <f t="shared" si="49"/>
        <v>3020981</v>
      </c>
      <c r="H1572" s="10">
        <v>3022154</v>
      </c>
      <c r="I1572" s="59" t="s">
        <v>14966</v>
      </c>
      <c r="J1572" s="1"/>
    </row>
    <row r="1573" spans="1:10" x14ac:dyDescent="0.25">
      <c r="A1573" s="22" t="s">
        <v>9954</v>
      </c>
      <c r="B1573" s="30" t="s">
        <v>9955</v>
      </c>
      <c r="C1573" s="9">
        <v>193202</v>
      </c>
      <c r="D1573" s="9">
        <v>0</v>
      </c>
      <c r="E1573" s="9">
        <f t="shared" si="48"/>
        <v>193202</v>
      </c>
      <c r="F1573" s="9">
        <v>158495</v>
      </c>
      <c r="G1573" s="9">
        <f t="shared" si="49"/>
        <v>34707</v>
      </c>
      <c r="H1573" s="10">
        <v>-929</v>
      </c>
      <c r="I1573" s="59" t="s">
        <v>14966</v>
      </c>
      <c r="J1573" s="1"/>
    </row>
    <row r="1574" spans="1:10" x14ac:dyDescent="0.25">
      <c r="A1574" s="22" t="s">
        <v>9952</v>
      </c>
      <c r="B1574" s="30" t="s">
        <v>9953</v>
      </c>
      <c r="C1574" s="9">
        <v>121511</v>
      </c>
      <c r="D1574" s="9">
        <v>0</v>
      </c>
      <c r="E1574" s="9">
        <f t="shared" si="48"/>
        <v>121511</v>
      </c>
      <c r="F1574" s="9">
        <v>85926</v>
      </c>
      <c r="G1574" s="9">
        <f t="shared" si="49"/>
        <v>35585</v>
      </c>
      <c r="H1574" s="10">
        <v>34276</v>
      </c>
      <c r="I1574" s="59" t="s">
        <v>14966</v>
      </c>
      <c r="J1574" s="1"/>
    </row>
    <row r="1575" spans="1:10" x14ac:dyDescent="0.25">
      <c r="A1575" s="22" t="s">
        <v>9950</v>
      </c>
      <c r="B1575" s="30" t="s">
        <v>9951</v>
      </c>
      <c r="C1575" s="9">
        <v>910102</v>
      </c>
      <c r="D1575" s="9">
        <v>483004</v>
      </c>
      <c r="E1575" s="9">
        <f t="shared" si="48"/>
        <v>427098</v>
      </c>
      <c r="F1575" s="9">
        <v>405607</v>
      </c>
      <c r="G1575" s="9">
        <f t="shared" si="49"/>
        <v>21491</v>
      </c>
      <c r="H1575" s="10">
        <v>12837</v>
      </c>
      <c r="I1575" s="59" t="s">
        <v>14966</v>
      </c>
      <c r="J1575" s="1"/>
    </row>
    <row r="1576" spans="1:10" x14ac:dyDescent="0.25">
      <c r="A1576" s="22" t="s">
        <v>9948</v>
      </c>
      <c r="B1576" s="30" t="s">
        <v>9949</v>
      </c>
      <c r="C1576" s="9">
        <v>2182207</v>
      </c>
      <c r="D1576" s="9">
        <v>890023</v>
      </c>
      <c r="E1576" s="9">
        <f t="shared" si="48"/>
        <v>1292184</v>
      </c>
      <c r="F1576" s="9">
        <v>789727</v>
      </c>
      <c r="G1576" s="9">
        <f t="shared" si="49"/>
        <v>502457</v>
      </c>
      <c r="H1576" s="10">
        <v>473666</v>
      </c>
      <c r="I1576" s="59" t="s">
        <v>14966</v>
      </c>
      <c r="J1576" s="1"/>
    </row>
    <row r="1577" spans="1:10" x14ac:dyDescent="0.25">
      <c r="A1577" s="22" t="s">
        <v>9946</v>
      </c>
      <c r="B1577" s="30" t="s">
        <v>9947</v>
      </c>
      <c r="C1577" s="9">
        <v>274505</v>
      </c>
      <c r="D1577" s="9">
        <v>40214</v>
      </c>
      <c r="E1577" s="9">
        <f t="shared" si="48"/>
        <v>234291</v>
      </c>
      <c r="F1577" s="9">
        <v>29930</v>
      </c>
      <c r="G1577" s="9">
        <f t="shared" si="49"/>
        <v>204361</v>
      </c>
      <c r="H1577" s="10">
        <v>269274</v>
      </c>
      <c r="I1577" s="59" t="s">
        <v>14966</v>
      </c>
      <c r="J1577" s="1"/>
    </row>
    <row r="1578" spans="1:10" x14ac:dyDescent="0.25">
      <c r="A1578" s="22" t="s">
        <v>9944</v>
      </c>
      <c r="B1578" s="30" t="s">
        <v>9945</v>
      </c>
      <c r="C1578" s="9">
        <v>3903412</v>
      </c>
      <c r="D1578" s="9">
        <v>2146672</v>
      </c>
      <c r="E1578" s="9">
        <f t="shared" si="48"/>
        <v>1756740</v>
      </c>
      <c r="F1578" s="9">
        <v>1060496</v>
      </c>
      <c r="G1578" s="9">
        <f t="shared" si="49"/>
        <v>696244</v>
      </c>
      <c r="H1578" s="10">
        <v>988256</v>
      </c>
      <c r="I1578" s="59" t="s">
        <v>14966</v>
      </c>
      <c r="J1578" s="1"/>
    </row>
    <row r="1579" spans="1:10" x14ac:dyDescent="0.25">
      <c r="A1579" s="22" t="s">
        <v>9942</v>
      </c>
      <c r="B1579" s="30" t="s">
        <v>9943</v>
      </c>
      <c r="C1579" s="9">
        <v>132192</v>
      </c>
      <c r="D1579" s="9">
        <v>32789</v>
      </c>
      <c r="E1579" s="9">
        <f t="shared" si="48"/>
        <v>99403</v>
      </c>
      <c r="F1579" s="9">
        <v>81512</v>
      </c>
      <c r="G1579" s="9">
        <f t="shared" si="49"/>
        <v>17891</v>
      </c>
      <c r="H1579" s="10">
        <v>17144</v>
      </c>
      <c r="I1579" s="59" t="s">
        <v>14966</v>
      </c>
      <c r="J1579" s="1"/>
    </row>
    <row r="1580" spans="1:10" x14ac:dyDescent="0.25">
      <c r="A1580" s="22" t="s">
        <v>9940</v>
      </c>
      <c r="B1580" s="30" t="s">
        <v>9941</v>
      </c>
      <c r="C1580" s="9">
        <v>1230113</v>
      </c>
      <c r="D1580" s="9">
        <v>672276</v>
      </c>
      <c r="E1580" s="9">
        <f t="shared" si="48"/>
        <v>557837</v>
      </c>
      <c r="F1580" s="9">
        <v>524380</v>
      </c>
      <c r="G1580" s="9">
        <f t="shared" si="49"/>
        <v>33457</v>
      </c>
      <c r="H1580" s="10">
        <v>60024</v>
      </c>
      <c r="I1580" s="59" t="s">
        <v>14966</v>
      </c>
      <c r="J1580" s="1"/>
    </row>
    <row r="1581" spans="1:10" x14ac:dyDescent="0.25">
      <c r="A1581" s="22" t="s">
        <v>9938</v>
      </c>
      <c r="B1581" s="30" t="s">
        <v>9939</v>
      </c>
      <c r="C1581" s="9">
        <v>8019137</v>
      </c>
      <c r="D1581" s="9">
        <v>6063995</v>
      </c>
      <c r="E1581" s="9">
        <f t="shared" si="48"/>
        <v>1955142</v>
      </c>
      <c r="F1581" s="9">
        <v>2151056</v>
      </c>
      <c r="G1581" s="9">
        <f t="shared" si="49"/>
        <v>-195914</v>
      </c>
      <c r="H1581" s="10">
        <v>-242604</v>
      </c>
      <c r="I1581" s="59" t="s">
        <v>14966</v>
      </c>
      <c r="J1581" s="1"/>
    </row>
    <row r="1582" spans="1:10" x14ac:dyDescent="0.25">
      <c r="A1582" s="22" t="s">
        <v>9936</v>
      </c>
      <c r="B1582" s="30" t="s">
        <v>9937</v>
      </c>
      <c r="C1582" s="9">
        <v>15038061</v>
      </c>
      <c r="D1582" s="9">
        <v>12194091</v>
      </c>
      <c r="E1582" s="9">
        <f t="shared" si="48"/>
        <v>2843970</v>
      </c>
      <c r="F1582" s="9">
        <v>1478398</v>
      </c>
      <c r="G1582" s="9">
        <f t="shared" si="49"/>
        <v>1365572</v>
      </c>
      <c r="H1582" s="10">
        <v>881182</v>
      </c>
      <c r="I1582" s="59" t="s">
        <v>14966</v>
      </c>
      <c r="J1582" s="1"/>
    </row>
    <row r="1583" spans="1:10" x14ac:dyDescent="0.25">
      <c r="A1583" s="22" t="s">
        <v>9934</v>
      </c>
      <c r="B1583" s="30" t="s">
        <v>9935</v>
      </c>
      <c r="C1583" s="9">
        <v>44969402</v>
      </c>
      <c r="D1583" s="9">
        <v>35490060</v>
      </c>
      <c r="E1583" s="9">
        <f t="shared" si="48"/>
        <v>9479342</v>
      </c>
      <c r="F1583" s="9">
        <v>3995376</v>
      </c>
      <c r="G1583" s="9">
        <f t="shared" si="49"/>
        <v>5483966</v>
      </c>
      <c r="H1583" s="10">
        <v>5498439</v>
      </c>
      <c r="I1583" s="59" t="s">
        <v>14966</v>
      </c>
      <c r="J1583" s="1"/>
    </row>
    <row r="1584" spans="1:10" x14ac:dyDescent="0.25">
      <c r="A1584" s="22" t="s">
        <v>9932</v>
      </c>
      <c r="B1584" s="30" t="s">
        <v>9933</v>
      </c>
      <c r="C1584" s="9">
        <v>146033</v>
      </c>
      <c r="D1584" s="9">
        <v>140439</v>
      </c>
      <c r="E1584" s="9">
        <f t="shared" si="48"/>
        <v>5594</v>
      </c>
      <c r="F1584" s="9">
        <v>943</v>
      </c>
      <c r="G1584" s="9">
        <f t="shared" si="49"/>
        <v>4651</v>
      </c>
      <c r="H1584" s="10">
        <v>3456</v>
      </c>
      <c r="I1584" s="59" t="s">
        <v>14966</v>
      </c>
      <c r="J1584" s="1"/>
    </row>
    <row r="1585" spans="1:10" x14ac:dyDescent="0.25">
      <c r="A1585" s="22" t="s">
        <v>9930</v>
      </c>
      <c r="B1585" s="30" t="s">
        <v>9931</v>
      </c>
      <c r="C1585" s="9">
        <v>4256658</v>
      </c>
      <c r="D1585" s="9">
        <v>2787583</v>
      </c>
      <c r="E1585" s="9">
        <f t="shared" si="48"/>
        <v>1469075</v>
      </c>
      <c r="F1585" s="9">
        <v>1218107</v>
      </c>
      <c r="G1585" s="9">
        <f t="shared" si="49"/>
        <v>250968</v>
      </c>
      <c r="H1585" s="10">
        <v>209227</v>
      </c>
      <c r="I1585" s="59" t="s">
        <v>14966</v>
      </c>
      <c r="J1585" s="1"/>
    </row>
    <row r="1586" spans="1:10" x14ac:dyDescent="0.25">
      <c r="A1586" s="22" t="s">
        <v>9928</v>
      </c>
      <c r="B1586" s="30" t="s">
        <v>9929</v>
      </c>
      <c r="C1586" s="9">
        <v>517162</v>
      </c>
      <c r="D1586" s="9">
        <v>47971</v>
      </c>
      <c r="E1586" s="9">
        <f t="shared" si="48"/>
        <v>469191</v>
      </c>
      <c r="F1586" s="9">
        <v>412297</v>
      </c>
      <c r="G1586" s="9">
        <f t="shared" si="49"/>
        <v>56894</v>
      </c>
      <c r="H1586" s="10">
        <v>48493</v>
      </c>
      <c r="I1586" s="59" t="s">
        <v>14966</v>
      </c>
      <c r="J1586" s="1"/>
    </row>
    <row r="1587" spans="1:10" x14ac:dyDescent="0.25">
      <c r="A1587" s="22" t="s">
        <v>9926</v>
      </c>
      <c r="B1587" s="30" t="s">
        <v>9927</v>
      </c>
      <c r="C1587" s="9">
        <v>16916417</v>
      </c>
      <c r="D1587" s="9">
        <v>5832377</v>
      </c>
      <c r="E1587" s="9">
        <f t="shared" si="48"/>
        <v>11084040</v>
      </c>
      <c r="F1587" s="9">
        <v>9623170</v>
      </c>
      <c r="G1587" s="9">
        <f t="shared" si="49"/>
        <v>1460870</v>
      </c>
      <c r="H1587" s="10">
        <v>1281046</v>
      </c>
      <c r="I1587" s="59" t="s">
        <v>14966</v>
      </c>
      <c r="J1587" s="1"/>
    </row>
    <row r="1588" spans="1:10" x14ac:dyDescent="0.25">
      <c r="A1588" s="22" t="s">
        <v>9924</v>
      </c>
      <c r="B1588" s="30" t="s">
        <v>9925</v>
      </c>
      <c r="C1588" s="9">
        <v>16752381</v>
      </c>
      <c r="D1588" s="9">
        <v>13052101</v>
      </c>
      <c r="E1588" s="9">
        <f t="shared" si="48"/>
        <v>3700280</v>
      </c>
      <c r="F1588" s="9">
        <v>3994795</v>
      </c>
      <c r="G1588" s="9">
        <f t="shared" si="49"/>
        <v>-294515</v>
      </c>
      <c r="H1588" s="10">
        <v>446150</v>
      </c>
      <c r="I1588" s="59" t="s">
        <v>14966</v>
      </c>
      <c r="J1588" s="1"/>
    </row>
    <row r="1589" spans="1:10" x14ac:dyDescent="0.25">
      <c r="A1589" s="22" t="s">
        <v>9922</v>
      </c>
      <c r="B1589" s="30" t="s">
        <v>9923</v>
      </c>
      <c r="C1589" s="9">
        <v>929490</v>
      </c>
      <c r="D1589" s="9">
        <v>383137</v>
      </c>
      <c r="E1589" s="9">
        <f t="shared" si="48"/>
        <v>546353</v>
      </c>
      <c r="F1589" s="9">
        <v>152241</v>
      </c>
      <c r="G1589" s="9">
        <f t="shared" si="49"/>
        <v>394112</v>
      </c>
      <c r="H1589" s="10">
        <v>329719</v>
      </c>
      <c r="I1589" s="59" t="s">
        <v>14966</v>
      </c>
      <c r="J1589" s="1"/>
    </row>
    <row r="1590" spans="1:10" x14ac:dyDescent="0.25">
      <c r="A1590" s="22" t="s">
        <v>9920</v>
      </c>
      <c r="B1590" s="30" t="s">
        <v>9921</v>
      </c>
      <c r="C1590" s="9">
        <v>1662694</v>
      </c>
      <c r="D1590" s="9">
        <v>1050131</v>
      </c>
      <c r="E1590" s="9">
        <f t="shared" si="48"/>
        <v>612563</v>
      </c>
      <c r="F1590" s="9">
        <v>530173</v>
      </c>
      <c r="G1590" s="9">
        <f t="shared" si="49"/>
        <v>82390</v>
      </c>
      <c r="H1590" s="10">
        <v>54654</v>
      </c>
      <c r="I1590" s="59" t="s">
        <v>14966</v>
      </c>
      <c r="J1590" s="1"/>
    </row>
    <row r="1591" spans="1:10" x14ac:dyDescent="0.25">
      <c r="A1591" s="22" t="s">
        <v>9918</v>
      </c>
      <c r="B1591" s="30" t="s">
        <v>9919</v>
      </c>
      <c r="C1591" s="9">
        <v>865253</v>
      </c>
      <c r="D1591" s="9">
        <v>5743</v>
      </c>
      <c r="E1591" s="9">
        <f t="shared" si="48"/>
        <v>859510</v>
      </c>
      <c r="F1591" s="9">
        <v>762484</v>
      </c>
      <c r="G1591" s="9">
        <f t="shared" si="49"/>
        <v>97026</v>
      </c>
      <c r="H1591" s="10">
        <v>90074</v>
      </c>
      <c r="I1591" s="59" t="s">
        <v>14966</v>
      </c>
      <c r="J1591" s="1"/>
    </row>
    <row r="1592" spans="1:10" x14ac:dyDescent="0.25">
      <c r="A1592" s="22" t="s">
        <v>9916</v>
      </c>
      <c r="B1592" s="30" t="s">
        <v>9917</v>
      </c>
      <c r="C1592" s="9">
        <v>-138776</v>
      </c>
      <c r="D1592" s="9">
        <v>466004</v>
      </c>
      <c r="E1592" s="9">
        <f t="shared" si="48"/>
        <v>-604780</v>
      </c>
      <c r="F1592" s="9">
        <v>2132246</v>
      </c>
      <c r="G1592" s="9">
        <f t="shared" si="49"/>
        <v>-2737026</v>
      </c>
      <c r="H1592" s="10">
        <v>-636319</v>
      </c>
      <c r="I1592" s="59" t="s">
        <v>14966</v>
      </c>
      <c r="J1592" s="1"/>
    </row>
    <row r="1593" spans="1:10" x14ac:dyDescent="0.25">
      <c r="A1593" s="22" t="s">
        <v>9914</v>
      </c>
      <c r="B1593" s="30" t="s">
        <v>9915</v>
      </c>
      <c r="C1593" s="9">
        <v>3118166</v>
      </c>
      <c r="D1593" s="9">
        <v>1907835</v>
      </c>
      <c r="E1593" s="9">
        <f t="shared" si="48"/>
        <v>1210331</v>
      </c>
      <c r="F1593" s="9">
        <v>356652</v>
      </c>
      <c r="G1593" s="9">
        <f t="shared" si="49"/>
        <v>853679</v>
      </c>
      <c r="H1593" s="10">
        <v>803035</v>
      </c>
      <c r="I1593" s="59" t="s">
        <v>14966</v>
      </c>
      <c r="J1593" s="1"/>
    </row>
    <row r="1594" spans="1:10" x14ac:dyDescent="0.25">
      <c r="A1594" s="22" t="s">
        <v>9912</v>
      </c>
      <c r="B1594" s="30" t="s">
        <v>9913</v>
      </c>
      <c r="C1594" s="9">
        <v>1725382</v>
      </c>
      <c r="D1594" s="9">
        <v>962893</v>
      </c>
      <c r="E1594" s="9">
        <f t="shared" si="48"/>
        <v>762489</v>
      </c>
      <c r="F1594" s="9">
        <v>799302</v>
      </c>
      <c r="G1594" s="9">
        <f t="shared" si="49"/>
        <v>-36813</v>
      </c>
      <c r="H1594" s="10">
        <v>22024</v>
      </c>
      <c r="I1594" s="59" t="s">
        <v>14966</v>
      </c>
      <c r="J1594" s="1"/>
    </row>
    <row r="1595" spans="1:10" x14ac:dyDescent="0.25">
      <c r="A1595" s="22" t="s">
        <v>9910</v>
      </c>
      <c r="B1595" s="30" t="s">
        <v>9911</v>
      </c>
      <c r="C1595" s="9">
        <v>374375</v>
      </c>
      <c r="D1595" s="9">
        <v>104519</v>
      </c>
      <c r="E1595" s="9">
        <f t="shared" si="48"/>
        <v>269856</v>
      </c>
      <c r="F1595" s="9">
        <v>260758</v>
      </c>
      <c r="G1595" s="9">
        <f t="shared" si="49"/>
        <v>9098</v>
      </c>
      <c r="H1595" s="10">
        <v>5169</v>
      </c>
      <c r="I1595" s="59" t="s">
        <v>14966</v>
      </c>
      <c r="J1595" s="1"/>
    </row>
    <row r="1596" spans="1:10" x14ac:dyDescent="0.25">
      <c r="A1596" s="22" t="s">
        <v>9908</v>
      </c>
      <c r="B1596" s="30" t="s">
        <v>9909</v>
      </c>
      <c r="C1596" s="9">
        <v>238741</v>
      </c>
      <c r="D1596" s="9">
        <v>119474</v>
      </c>
      <c r="E1596" s="9">
        <f t="shared" si="48"/>
        <v>119267</v>
      </c>
      <c r="F1596" s="9">
        <v>87332</v>
      </c>
      <c r="G1596" s="9">
        <f t="shared" si="49"/>
        <v>31935</v>
      </c>
      <c r="H1596" s="10">
        <v>27335</v>
      </c>
      <c r="I1596" s="59" t="s">
        <v>14966</v>
      </c>
      <c r="J1596" s="1"/>
    </row>
    <row r="1597" spans="1:10" x14ac:dyDescent="0.25">
      <c r="A1597" s="22" t="s">
        <v>9906</v>
      </c>
      <c r="B1597" s="30" t="s">
        <v>9907</v>
      </c>
      <c r="C1597" s="9">
        <v>2360246</v>
      </c>
      <c r="D1597" s="9">
        <v>1906219</v>
      </c>
      <c r="E1597" s="9">
        <f t="shared" si="48"/>
        <v>454027</v>
      </c>
      <c r="F1597" s="9">
        <v>1104519</v>
      </c>
      <c r="G1597" s="9">
        <f t="shared" si="49"/>
        <v>-650492</v>
      </c>
      <c r="H1597" s="10">
        <v>2663</v>
      </c>
      <c r="I1597" s="59" t="s">
        <v>14966</v>
      </c>
      <c r="J1597" s="1"/>
    </row>
    <row r="1598" spans="1:10" x14ac:dyDescent="0.25">
      <c r="A1598" s="22" t="s">
        <v>9904</v>
      </c>
      <c r="B1598" s="30" t="s">
        <v>9905</v>
      </c>
      <c r="C1598" s="9">
        <v>401785550</v>
      </c>
      <c r="D1598" s="9">
        <v>290347072</v>
      </c>
      <c r="E1598" s="9">
        <f t="shared" si="48"/>
        <v>111438478</v>
      </c>
      <c r="F1598" s="9">
        <v>41723191</v>
      </c>
      <c r="G1598" s="9">
        <f t="shared" si="49"/>
        <v>69715287</v>
      </c>
      <c r="H1598" s="10">
        <v>66187639</v>
      </c>
      <c r="I1598" s="59" t="s">
        <v>14966</v>
      </c>
      <c r="J1598" s="1"/>
    </row>
    <row r="1599" spans="1:10" x14ac:dyDescent="0.25">
      <c r="A1599" s="22" t="s">
        <v>9902</v>
      </c>
      <c r="B1599" s="30" t="s">
        <v>9903</v>
      </c>
      <c r="C1599" s="9">
        <v>158825</v>
      </c>
      <c r="D1599" s="9">
        <v>152552</v>
      </c>
      <c r="E1599" s="9">
        <f t="shared" si="48"/>
        <v>6273</v>
      </c>
      <c r="F1599" s="9">
        <v>0</v>
      </c>
      <c r="G1599" s="9">
        <f t="shared" si="49"/>
        <v>6273</v>
      </c>
      <c r="H1599" s="10">
        <v>6273</v>
      </c>
      <c r="I1599" s="59" t="s">
        <v>14966</v>
      </c>
      <c r="J1599" s="1"/>
    </row>
    <row r="1600" spans="1:10" x14ac:dyDescent="0.25">
      <c r="A1600" s="22" t="s">
        <v>9900</v>
      </c>
      <c r="B1600" s="30" t="s">
        <v>9901</v>
      </c>
      <c r="C1600" s="9">
        <v>206037</v>
      </c>
      <c r="D1600" s="9">
        <v>101781</v>
      </c>
      <c r="E1600" s="9">
        <f t="shared" si="48"/>
        <v>104256</v>
      </c>
      <c r="F1600" s="9">
        <v>97896</v>
      </c>
      <c r="G1600" s="9">
        <f t="shared" si="49"/>
        <v>6360</v>
      </c>
      <c r="H1600" s="10">
        <v>4867</v>
      </c>
      <c r="I1600" s="59" t="s">
        <v>14966</v>
      </c>
      <c r="J1600" s="1"/>
    </row>
    <row r="1601" spans="1:10" x14ac:dyDescent="0.25">
      <c r="A1601" s="22" t="s">
        <v>9898</v>
      </c>
      <c r="B1601" s="30" t="s">
        <v>9899</v>
      </c>
      <c r="C1601" s="9">
        <v>462569</v>
      </c>
      <c r="D1601" s="9">
        <v>269249</v>
      </c>
      <c r="E1601" s="9">
        <f t="shared" si="48"/>
        <v>193320</v>
      </c>
      <c r="F1601" s="9">
        <v>0</v>
      </c>
      <c r="G1601" s="9">
        <f t="shared" si="49"/>
        <v>193320</v>
      </c>
      <c r="H1601" s="10">
        <v>190955</v>
      </c>
      <c r="I1601" s="59" t="s">
        <v>14966</v>
      </c>
      <c r="J1601" s="1"/>
    </row>
    <row r="1602" spans="1:10" x14ac:dyDescent="0.25">
      <c r="A1602" s="22" t="s">
        <v>9896</v>
      </c>
      <c r="B1602" s="30" t="s">
        <v>9897</v>
      </c>
      <c r="C1602" s="9">
        <v>1848296</v>
      </c>
      <c r="D1602" s="9">
        <v>765741</v>
      </c>
      <c r="E1602" s="9">
        <f t="shared" si="48"/>
        <v>1082555</v>
      </c>
      <c r="F1602" s="9">
        <v>935683</v>
      </c>
      <c r="G1602" s="9">
        <f t="shared" si="49"/>
        <v>146872</v>
      </c>
      <c r="H1602" s="10">
        <v>184556</v>
      </c>
      <c r="I1602" s="59" t="s">
        <v>14966</v>
      </c>
      <c r="J1602" s="1"/>
    </row>
    <row r="1603" spans="1:10" x14ac:dyDescent="0.25">
      <c r="A1603" s="22" t="s">
        <v>9894</v>
      </c>
      <c r="B1603" s="30" t="s">
        <v>9895</v>
      </c>
      <c r="C1603" s="9">
        <v>2787242</v>
      </c>
      <c r="D1603" s="9">
        <v>1256006</v>
      </c>
      <c r="E1603" s="9">
        <f t="shared" si="48"/>
        <v>1531236</v>
      </c>
      <c r="F1603" s="9">
        <v>1402690</v>
      </c>
      <c r="G1603" s="9">
        <f t="shared" si="49"/>
        <v>128546</v>
      </c>
      <c r="H1603" s="10">
        <v>74828</v>
      </c>
      <c r="I1603" s="59" t="s">
        <v>14966</v>
      </c>
      <c r="J1603" s="1"/>
    </row>
    <row r="1604" spans="1:10" x14ac:dyDescent="0.25">
      <c r="A1604" s="22" t="s">
        <v>9892</v>
      </c>
      <c r="B1604" s="30" t="s">
        <v>9893</v>
      </c>
      <c r="C1604" s="9">
        <v>1037052</v>
      </c>
      <c r="D1604" s="9">
        <v>0</v>
      </c>
      <c r="E1604" s="9">
        <f t="shared" si="48"/>
        <v>1037052</v>
      </c>
      <c r="F1604" s="9">
        <v>871912</v>
      </c>
      <c r="G1604" s="9">
        <f t="shared" si="49"/>
        <v>165140</v>
      </c>
      <c r="H1604" s="10">
        <v>204398</v>
      </c>
      <c r="I1604" s="59" t="s">
        <v>14966</v>
      </c>
      <c r="J1604" s="1"/>
    </row>
    <row r="1605" spans="1:10" x14ac:dyDescent="0.25">
      <c r="A1605" s="22" t="s">
        <v>9890</v>
      </c>
      <c r="B1605" s="30" t="s">
        <v>9891</v>
      </c>
      <c r="C1605" s="9">
        <v>2578477</v>
      </c>
      <c r="D1605" s="9">
        <v>1644223</v>
      </c>
      <c r="E1605" s="9">
        <f t="shared" si="48"/>
        <v>934254</v>
      </c>
      <c r="F1605" s="9">
        <v>870109</v>
      </c>
      <c r="G1605" s="9">
        <f t="shared" si="49"/>
        <v>64145</v>
      </c>
      <c r="H1605" s="10">
        <v>30339</v>
      </c>
      <c r="I1605" s="59" t="s">
        <v>14966</v>
      </c>
      <c r="J1605" s="1"/>
    </row>
    <row r="1606" spans="1:10" x14ac:dyDescent="0.25">
      <c r="A1606" s="22" t="s">
        <v>9888</v>
      </c>
      <c r="B1606" s="30" t="s">
        <v>9889</v>
      </c>
      <c r="C1606" s="9">
        <v>0</v>
      </c>
      <c r="D1606" s="9">
        <v>0</v>
      </c>
      <c r="E1606" s="9">
        <f t="shared" si="48"/>
        <v>0</v>
      </c>
      <c r="F1606" s="9">
        <v>0</v>
      </c>
      <c r="G1606" s="9">
        <f t="shared" si="49"/>
        <v>0</v>
      </c>
      <c r="H1606" s="10">
        <v>0</v>
      </c>
      <c r="I1606" s="59" t="s">
        <v>14966</v>
      </c>
      <c r="J1606" s="1"/>
    </row>
    <row r="1607" spans="1:10" x14ac:dyDescent="0.25">
      <c r="A1607" s="22" t="s">
        <v>9886</v>
      </c>
      <c r="B1607" s="30" t="s">
        <v>9887</v>
      </c>
      <c r="C1607" s="9">
        <v>27851952</v>
      </c>
      <c r="D1607" s="9">
        <v>21567566</v>
      </c>
      <c r="E1607" s="9">
        <f t="shared" si="48"/>
        <v>6284386</v>
      </c>
      <c r="F1607" s="9">
        <v>4164870</v>
      </c>
      <c r="G1607" s="9">
        <f t="shared" si="49"/>
        <v>2119516</v>
      </c>
      <c r="H1607" s="10">
        <v>3036902</v>
      </c>
      <c r="I1607" s="59" t="s">
        <v>14966</v>
      </c>
      <c r="J1607" s="1"/>
    </row>
    <row r="1608" spans="1:10" x14ac:dyDescent="0.25">
      <c r="A1608" s="22" t="s">
        <v>9884</v>
      </c>
      <c r="B1608" s="30" t="s">
        <v>9885</v>
      </c>
      <c r="C1608" s="9">
        <v>0</v>
      </c>
      <c r="D1608" s="9">
        <v>0</v>
      </c>
      <c r="E1608" s="9">
        <f t="shared" si="48"/>
        <v>0</v>
      </c>
      <c r="F1608" s="9">
        <v>13219</v>
      </c>
      <c r="G1608" s="9">
        <f t="shared" si="49"/>
        <v>-13219</v>
      </c>
      <c r="H1608" s="10">
        <v>-13219</v>
      </c>
      <c r="I1608" s="59" t="s">
        <v>14966</v>
      </c>
      <c r="J1608" s="1"/>
    </row>
    <row r="1609" spans="1:10" x14ac:dyDescent="0.25">
      <c r="A1609" s="22" t="s">
        <v>9882</v>
      </c>
      <c r="B1609" s="30" t="s">
        <v>9883</v>
      </c>
      <c r="C1609" s="9">
        <v>22674013</v>
      </c>
      <c r="D1609" s="9">
        <v>19322617</v>
      </c>
      <c r="E1609" s="9">
        <f t="shared" si="48"/>
        <v>3351396</v>
      </c>
      <c r="F1609" s="9">
        <v>2899227</v>
      </c>
      <c r="G1609" s="9">
        <f t="shared" si="49"/>
        <v>452169</v>
      </c>
      <c r="H1609" s="10">
        <v>454118</v>
      </c>
      <c r="I1609" s="59" t="s">
        <v>14966</v>
      </c>
      <c r="J1609" s="1"/>
    </row>
    <row r="1610" spans="1:10" x14ac:dyDescent="0.25">
      <c r="A1610" s="22" t="s">
        <v>9880</v>
      </c>
      <c r="B1610" s="30" t="s">
        <v>9881</v>
      </c>
      <c r="C1610" s="9">
        <v>791922</v>
      </c>
      <c r="D1610" s="9">
        <v>405195</v>
      </c>
      <c r="E1610" s="9">
        <f t="shared" si="48"/>
        <v>386727</v>
      </c>
      <c r="F1610" s="9">
        <v>399880</v>
      </c>
      <c r="G1610" s="9">
        <f t="shared" si="49"/>
        <v>-13153</v>
      </c>
      <c r="H1610" s="10">
        <v>-14502</v>
      </c>
      <c r="I1610" s="59" t="s">
        <v>14966</v>
      </c>
      <c r="J1610" s="1"/>
    </row>
    <row r="1611" spans="1:10" x14ac:dyDescent="0.25">
      <c r="A1611" s="22" t="s">
        <v>9878</v>
      </c>
      <c r="B1611" s="30" t="s">
        <v>9879</v>
      </c>
      <c r="C1611" s="9">
        <v>4397203</v>
      </c>
      <c r="D1611" s="9">
        <v>2752708</v>
      </c>
      <c r="E1611" s="9">
        <f t="shared" si="48"/>
        <v>1644495</v>
      </c>
      <c r="F1611" s="9">
        <v>553630</v>
      </c>
      <c r="G1611" s="9">
        <f t="shared" si="49"/>
        <v>1090865</v>
      </c>
      <c r="H1611" s="10">
        <v>1039655</v>
      </c>
      <c r="I1611" s="59" t="s">
        <v>14966</v>
      </c>
      <c r="J1611" s="1"/>
    </row>
    <row r="1612" spans="1:10" x14ac:dyDescent="0.25">
      <c r="A1612" s="22" t="s">
        <v>9876</v>
      </c>
      <c r="B1612" s="30" t="s">
        <v>9877</v>
      </c>
      <c r="C1612" s="9">
        <v>49337452</v>
      </c>
      <c r="D1612" s="9">
        <v>44400333</v>
      </c>
      <c r="E1612" s="9">
        <f t="shared" si="48"/>
        <v>4937119</v>
      </c>
      <c r="F1612" s="9">
        <v>3001524</v>
      </c>
      <c r="G1612" s="9">
        <f t="shared" si="49"/>
        <v>1935595</v>
      </c>
      <c r="H1612" s="10">
        <v>1659573</v>
      </c>
      <c r="I1612" s="59" t="s">
        <v>14966</v>
      </c>
      <c r="J1612" s="1"/>
    </row>
    <row r="1613" spans="1:10" x14ac:dyDescent="0.25">
      <c r="A1613" s="22" t="s">
        <v>9874</v>
      </c>
      <c r="B1613" s="30" t="s">
        <v>9875</v>
      </c>
      <c r="C1613" s="9">
        <v>6929875</v>
      </c>
      <c r="D1613" s="9">
        <v>5126479</v>
      </c>
      <c r="E1613" s="9">
        <f t="shared" ref="E1613:E1676" si="50">+C1613-D1613</f>
        <v>1803396</v>
      </c>
      <c r="F1613" s="9">
        <v>1904771</v>
      </c>
      <c r="G1613" s="9">
        <f t="shared" ref="G1613:G1676" si="51">+E1613-F1613</f>
        <v>-101375</v>
      </c>
      <c r="H1613" s="10">
        <v>126339</v>
      </c>
      <c r="I1613" s="59" t="s">
        <v>14966</v>
      </c>
      <c r="J1613" s="1"/>
    </row>
    <row r="1614" spans="1:10" x14ac:dyDescent="0.25">
      <c r="A1614" s="22" t="s">
        <v>9872</v>
      </c>
      <c r="B1614" s="30" t="s">
        <v>9873</v>
      </c>
      <c r="C1614" s="9">
        <v>18020618</v>
      </c>
      <c r="D1614" s="9">
        <v>7888331</v>
      </c>
      <c r="E1614" s="9">
        <f t="shared" si="50"/>
        <v>10132287</v>
      </c>
      <c r="F1614" s="9">
        <v>8873448</v>
      </c>
      <c r="G1614" s="9">
        <f t="shared" si="51"/>
        <v>1258839</v>
      </c>
      <c r="H1614" s="10">
        <v>543670</v>
      </c>
      <c r="I1614" s="59" t="s">
        <v>14966</v>
      </c>
      <c r="J1614" s="1"/>
    </row>
    <row r="1615" spans="1:10" x14ac:dyDescent="0.25">
      <c r="A1615" s="22" t="s">
        <v>9870</v>
      </c>
      <c r="B1615" s="30" t="s">
        <v>9871</v>
      </c>
      <c r="C1615" s="9">
        <v>5781297</v>
      </c>
      <c r="D1615" s="9">
        <v>4365488</v>
      </c>
      <c r="E1615" s="9">
        <f t="shared" si="50"/>
        <v>1415809</v>
      </c>
      <c r="F1615" s="9">
        <v>1031134</v>
      </c>
      <c r="G1615" s="9">
        <f t="shared" si="51"/>
        <v>384675</v>
      </c>
      <c r="H1615" s="10">
        <v>199505</v>
      </c>
      <c r="I1615" s="59" t="s">
        <v>14966</v>
      </c>
      <c r="J1615" s="1"/>
    </row>
    <row r="1616" spans="1:10" x14ac:dyDescent="0.25">
      <c r="A1616" s="22" t="s">
        <v>9868</v>
      </c>
      <c r="B1616" s="30" t="s">
        <v>9869</v>
      </c>
      <c r="C1616" s="9">
        <v>99128</v>
      </c>
      <c r="D1616" s="9">
        <v>42125</v>
      </c>
      <c r="E1616" s="9">
        <f t="shared" si="50"/>
        <v>57003</v>
      </c>
      <c r="F1616" s="9">
        <v>52945</v>
      </c>
      <c r="G1616" s="9">
        <f t="shared" si="51"/>
        <v>4058</v>
      </c>
      <c r="H1616" s="10">
        <v>1202</v>
      </c>
      <c r="I1616" s="59" t="s">
        <v>14966</v>
      </c>
      <c r="J1616" s="1"/>
    </row>
    <row r="1617" spans="1:10" x14ac:dyDescent="0.25">
      <c r="A1617" s="22" t="s">
        <v>9866</v>
      </c>
      <c r="B1617" s="30" t="s">
        <v>9867</v>
      </c>
      <c r="C1617" s="9">
        <v>652712</v>
      </c>
      <c r="D1617" s="9">
        <v>282925</v>
      </c>
      <c r="E1617" s="9">
        <f t="shared" si="50"/>
        <v>369787</v>
      </c>
      <c r="F1617" s="9">
        <v>455007</v>
      </c>
      <c r="G1617" s="9">
        <f t="shared" si="51"/>
        <v>-85220</v>
      </c>
      <c r="H1617" s="10">
        <v>-97199</v>
      </c>
      <c r="I1617" s="59" t="s">
        <v>14966</v>
      </c>
      <c r="J1617" s="1"/>
    </row>
    <row r="1618" spans="1:10" x14ac:dyDescent="0.25">
      <c r="A1618" s="22" t="s">
        <v>9864</v>
      </c>
      <c r="B1618" s="30" t="s">
        <v>9865</v>
      </c>
      <c r="C1618" s="9">
        <v>567618</v>
      </c>
      <c r="D1618" s="9">
        <v>193338</v>
      </c>
      <c r="E1618" s="9">
        <f t="shared" si="50"/>
        <v>374280</v>
      </c>
      <c r="F1618" s="9">
        <v>240082</v>
      </c>
      <c r="G1618" s="9">
        <f t="shared" si="51"/>
        <v>134198</v>
      </c>
      <c r="H1618" s="10">
        <v>103294</v>
      </c>
      <c r="I1618" s="59" t="s">
        <v>14966</v>
      </c>
      <c r="J1618" s="1"/>
    </row>
    <row r="1619" spans="1:10" x14ac:dyDescent="0.25">
      <c r="A1619" s="22" t="s">
        <v>9862</v>
      </c>
      <c r="B1619" s="30" t="s">
        <v>9863</v>
      </c>
      <c r="C1619" s="9">
        <v>355523</v>
      </c>
      <c r="D1619" s="9">
        <v>307428</v>
      </c>
      <c r="E1619" s="9">
        <f t="shared" si="50"/>
        <v>48095</v>
      </c>
      <c r="F1619" s="9">
        <v>111698</v>
      </c>
      <c r="G1619" s="9">
        <f t="shared" si="51"/>
        <v>-63603</v>
      </c>
      <c r="H1619" s="10">
        <v>19164</v>
      </c>
      <c r="I1619" s="59" t="s">
        <v>14966</v>
      </c>
      <c r="J1619" s="1"/>
    </row>
    <row r="1620" spans="1:10" x14ac:dyDescent="0.25">
      <c r="A1620" s="22" t="s">
        <v>9860</v>
      </c>
      <c r="B1620" s="30" t="s">
        <v>9861</v>
      </c>
      <c r="C1620" s="9">
        <v>329272</v>
      </c>
      <c r="D1620" s="9">
        <v>127114</v>
      </c>
      <c r="E1620" s="9">
        <f t="shared" si="50"/>
        <v>202158</v>
      </c>
      <c r="F1620" s="9">
        <v>205836</v>
      </c>
      <c r="G1620" s="9">
        <f t="shared" si="51"/>
        <v>-3678</v>
      </c>
      <c r="H1620" s="10">
        <v>-16060</v>
      </c>
      <c r="I1620" s="59" t="s">
        <v>14966</v>
      </c>
      <c r="J1620" s="1"/>
    </row>
    <row r="1621" spans="1:10" x14ac:dyDescent="0.25">
      <c r="A1621" s="22" t="s">
        <v>9858</v>
      </c>
      <c r="B1621" s="30" t="s">
        <v>9859</v>
      </c>
      <c r="C1621" s="9">
        <v>1159356</v>
      </c>
      <c r="D1621" s="9">
        <v>199721</v>
      </c>
      <c r="E1621" s="9">
        <f t="shared" si="50"/>
        <v>959635</v>
      </c>
      <c r="F1621" s="9">
        <v>953754</v>
      </c>
      <c r="G1621" s="9">
        <f t="shared" si="51"/>
        <v>5881</v>
      </c>
      <c r="H1621" s="10">
        <v>24618</v>
      </c>
      <c r="I1621" s="59" t="s">
        <v>14966</v>
      </c>
      <c r="J1621" s="1"/>
    </row>
    <row r="1622" spans="1:10" x14ac:dyDescent="0.25">
      <c r="A1622" s="22" t="s">
        <v>9856</v>
      </c>
      <c r="B1622" s="30" t="s">
        <v>9857</v>
      </c>
      <c r="C1622" s="9">
        <v>481539</v>
      </c>
      <c r="D1622" s="9">
        <v>415003</v>
      </c>
      <c r="E1622" s="9">
        <f t="shared" si="50"/>
        <v>66536</v>
      </c>
      <c r="F1622" s="9">
        <v>0</v>
      </c>
      <c r="G1622" s="9">
        <f t="shared" si="51"/>
        <v>66536</v>
      </c>
      <c r="H1622" s="10">
        <v>66536</v>
      </c>
      <c r="I1622" s="59" t="s">
        <v>14966</v>
      </c>
      <c r="J1622" s="1"/>
    </row>
    <row r="1623" spans="1:10" x14ac:dyDescent="0.25">
      <c r="A1623" s="22" t="s">
        <v>9854</v>
      </c>
      <c r="B1623" s="30" t="s">
        <v>9855</v>
      </c>
      <c r="C1623" s="9">
        <v>157553232</v>
      </c>
      <c r="D1623" s="9">
        <v>101593494</v>
      </c>
      <c r="E1623" s="9">
        <f t="shared" si="50"/>
        <v>55959738</v>
      </c>
      <c r="F1623" s="9">
        <v>46778136</v>
      </c>
      <c r="G1623" s="9">
        <f t="shared" si="51"/>
        <v>9181602</v>
      </c>
      <c r="H1623" s="10">
        <v>-6873895</v>
      </c>
      <c r="I1623" s="59" t="s">
        <v>14966</v>
      </c>
      <c r="J1623" s="1"/>
    </row>
    <row r="1624" spans="1:10" x14ac:dyDescent="0.25">
      <c r="A1624" s="22" t="s">
        <v>9852</v>
      </c>
      <c r="B1624" s="30" t="s">
        <v>9853</v>
      </c>
      <c r="C1624" s="9">
        <v>318026</v>
      </c>
      <c r="D1624" s="9">
        <v>272354</v>
      </c>
      <c r="E1624" s="9">
        <f t="shared" si="50"/>
        <v>45672</v>
      </c>
      <c r="F1624" s="9">
        <v>39566</v>
      </c>
      <c r="G1624" s="9">
        <f t="shared" si="51"/>
        <v>6106</v>
      </c>
      <c r="H1624" s="10">
        <v>5271</v>
      </c>
      <c r="I1624" s="59" t="s">
        <v>14966</v>
      </c>
      <c r="J1624" s="1"/>
    </row>
    <row r="1625" spans="1:10" x14ac:dyDescent="0.25">
      <c r="A1625" s="22" t="s">
        <v>9850</v>
      </c>
      <c r="B1625" s="30" t="s">
        <v>9851</v>
      </c>
      <c r="C1625" s="9">
        <v>1141021</v>
      </c>
      <c r="D1625" s="9">
        <v>543749</v>
      </c>
      <c r="E1625" s="9">
        <f t="shared" si="50"/>
        <v>597272</v>
      </c>
      <c r="F1625" s="9">
        <v>444954</v>
      </c>
      <c r="G1625" s="9">
        <f t="shared" si="51"/>
        <v>152318</v>
      </c>
      <c r="H1625" s="10">
        <v>159425</v>
      </c>
      <c r="I1625" s="59" t="s">
        <v>14966</v>
      </c>
      <c r="J1625" s="1"/>
    </row>
    <row r="1626" spans="1:10" x14ac:dyDescent="0.25">
      <c r="A1626" s="22" t="s">
        <v>9848</v>
      </c>
      <c r="B1626" s="30" t="s">
        <v>9849</v>
      </c>
      <c r="C1626" s="9">
        <v>1833444</v>
      </c>
      <c r="D1626" s="9">
        <v>1234366</v>
      </c>
      <c r="E1626" s="9">
        <f t="shared" si="50"/>
        <v>599078</v>
      </c>
      <c r="F1626" s="9">
        <v>432639</v>
      </c>
      <c r="G1626" s="9">
        <f t="shared" si="51"/>
        <v>166439</v>
      </c>
      <c r="H1626" s="10">
        <v>158129</v>
      </c>
      <c r="I1626" s="59" t="s">
        <v>14966</v>
      </c>
      <c r="J1626" s="1"/>
    </row>
    <row r="1627" spans="1:10" x14ac:dyDescent="0.25">
      <c r="A1627" s="22" t="s">
        <v>9846</v>
      </c>
      <c r="B1627" s="30" t="s">
        <v>9847</v>
      </c>
      <c r="C1627" s="9">
        <v>937027</v>
      </c>
      <c r="D1627" s="9">
        <v>655970</v>
      </c>
      <c r="E1627" s="9">
        <f t="shared" si="50"/>
        <v>281057</v>
      </c>
      <c r="F1627" s="9">
        <v>327527</v>
      </c>
      <c r="G1627" s="9">
        <f t="shared" si="51"/>
        <v>-46470</v>
      </c>
      <c r="H1627" s="10">
        <v>5960</v>
      </c>
      <c r="I1627" s="59" t="s">
        <v>14966</v>
      </c>
      <c r="J1627" s="1"/>
    </row>
    <row r="1628" spans="1:10" x14ac:dyDescent="0.25">
      <c r="A1628" s="22" t="s">
        <v>9844</v>
      </c>
      <c r="B1628" s="30" t="s">
        <v>9845</v>
      </c>
      <c r="C1628" s="9">
        <v>197493</v>
      </c>
      <c r="D1628" s="9">
        <v>67136</v>
      </c>
      <c r="E1628" s="9">
        <f t="shared" si="50"/>
        <v>130357</v>
      </c>
      <c r="F1628" s="9">
        <v>91431</v>
      </c>
      <c r="G1628" s="9">
        <f t="shared" si="51"/>
        <v>38926</v>
      </c>
      <c r="H1628" s="10">
        <v>38926</v>
      </c>
      <c r="I1628" s="59" t="s">
        <v>14966</v>
      </c>
      <c r="J1628" s="1"/>
    </row>
    <row r="1629" spans="1:10" x14ac:dyDescent="0.25">
      <c r="A1629" s="22" t="s">
        <v>9842</v>
      </c>
      <c r="B1629" s="30" t="s">
        <v>9843</v>
      </c>
      <c r="C1629" s="9">
        <v>40426171</v>
      </c>
      <c r="D1629" s="9">
        <v>34139772</v>
      </c>
      <c r="E1629" s="9">
        <f t="shared" si="50"/>
        <v>6286399</v>
      </c>
      <c r="F1629" s="9">
        <v>8438542</v>
      </c>
      <c r="G1629" s="9">
        <f t="shared" si="51"/>
        <v>-2152143</v>
      </c>
      <c r="H1629" s="10">
        <v>-1767746</v>
      </c>
      <c r="I1629" s="59" t="s">
        <v>14966</v>
      </c>
      <c r="J1629" s="1"/>
    </row>
    <row r="1630" spans="1:10" x14ac:dyDescent="0.25">
      <c r="A1630" s="22" t="s">
        <v>9840</v>
      </c>
      <c r="B1630" s="30" t="s">
        <v>9841</v>
      </c>
      <c r="C1630" s="9">
        <v>4973209</v>
      </c>
      <c r="D1630" s="9">
        <v>2647842</v>
      </c>
      <c r="E1630" s="9">
        <f t="shared" si="50"/>
        <v>2325367</v>
      </c>
      <c r="F1630" s="9">
        <v>1175894</v>
      </c>
      <c r="G1630" s="9">
        <f t="shared" si="51"/>
        <v>1149473</v>
      </c>
      <c r="H1630" s="10">
        <v>1037354</v>
      </c>
      <c r="I1630" s="59" t="s">
        <v>14966</v>
      </c>
      <c r="J1630" s="1"/>
    </row>
    <row r="1631" spans="1:10" x14ac:dyDescent="0.25">
      <c r="A1631" s="22" t="s">
        <v>9838</v>
      </c>
      <c r="B1631" s="30" t="s">
        <v>9839</v>
      </c>
      <c r="C1631" s="9">
        <v>2130191</v>
      </c>
      <c r="D1631" s="9">
        <v>1662784</v>
      </c>
      <c r="E1631" s="9">
        <f t="shared" si="50"/>
        <v>467407</v>
      </c>
      <c r="F1631" s="9">
        <v>313148</v>
      </c>
      <c r="G1631" s="9">
        <f t="shared" si="51"/>
        <v>154259</v>
      </c>
      <c r="H1631" s="10">
        <v>134103</v>
      </c>
      <c r="I1631" s="59" t="s">
        <v>14966</v>
      </c>
      <c r="J1631" s="1"/>
    </row>
    <row r="1632" spans="1:10" x14ac:dyDescent="0.25">
      <c r="A1632" s="22" t="s">
        <v>9836</v>
      </c>
      <c r="B1632" s="30" t="s">
        <v>9837</v>
      </c>
      <c r="C1632" s="9">
        <v>710740</v>
      </c>
      <c r="D1632" s="9">
        <v>674248</v>
      </c>
      <c r="E1632" s="9">
        <f t="shared" si="50"/>
        <v>36492</v>
      </c>
      <c r="F1632" s="9">
        <v>38678</v>
      </c>
      <c r="G1632" s="9">
        <f t="shared" si="51"/>
        <v>-2186</v>
      </c>
      <c r="H1632" s="10">
        <v>-35530</v>
      </c>
      <c r="I1632" s="59" t="s">
        <v>14966</v>
      </c>
      <c r="J1632" s="1"/>
    </row>
    <row r="1633" spans="1:10" x14ac:dyDescent="0.25">
      <c r="A1633" s="22" t="s">
        <v>9834</v>
      </c>
      <c r="B1633" s="30" t="s">
        <v>9835</v>
      </c>
      <c r="C1633" s="9">
        <v>172466</v>
      </c>
      <c r="D1633" s="9">
        <v>158914</v>
      </c>
      <c r="E1633" s="9">
        <f t="shared" si="50"/>
        <v>13552</v>
      </c>
      <c r="F1633" s="9">
        <v>136937</v>
      </c>
      <c r="G1633" s="9">
        <f t="shared" si="51"/>
        <v>-123385</v>
      </c>
      <c r="H1633" s="10">
        <v>13083</v>
      </c>
      <c r="I1633" s="59" t="s">
        <v>14966</v>
      </c>
      <c r="J1633" s="1"/>
    </row>
    <row r="1634" spans="1:10" x14ac:dyDescent="0.25">
      <c r="A1634" s="22" t="s">
        <v>9832</v>
      </c>
      <c r="B1634" s="30" t="s">
        <v>9833</v>
      </c>
      <c r="C1634" s="9">
        <v>2479758</v>
      </c>
      <c r="D1634" s="9">
        <v>1708642</v>
      </c>
      <c r="E1634" s="9">
        <f t="shared" si="50"/>
        <v>771116</v>
      </c>
      <c r="F1634" s="9">
        <v>662172</v>
      </c>
      <c r="G1634" s="9">
        <f t="shared" si="51"/>
        <v>108944</v>
      </c>
      <c r="H1634" s="10">
        <v>124783</v>
      </c>
      <c r="I1634" s="59" t="s">
        <v>14966</v>
      </c>
      <c r="J1634" s="1"/>
    </row>
    <row r="1635" spans="1:10" x14ac:dyDescent="0.25">
      <c r="A1635" s="22" t="s">
        <v>9830</v>
      </c>
      <c r="B1635" s="30" t="s">
        <v>9831</v>
      </c>
      <c r="C1635" s="9">
        <v>1772531</v>
      </c>
      <c r="D1635" s="9">
        <v>1228694</v>
      </c>
      <c r="E1635" s="9">
        <f t="shared" si="50"/>
        <v>543837</v>
      </c>
      <c r="F1635" s="9">
        <v>430475</v>
      </c>
      <c r="G1635" s="9">
        <f t="shared" si="51"/>
        <v>113362</v>
      </c>
      <c r="H1635" s="10">
        <v>96962</v>
      </c>
      <c r="I1635" s="59" t="s">
        <v>14966</v>
      </c>
      <c r="J1635" s="1"/>
    </row>
    <row r="1636" spans="1:10" x14ac:dyDescent="0.25">
      <c r="A1636" s="22" t="s">
        <v>9828</v>
      </c>
      <c r="B1636" s="30" t="s">
        <v>9829</v>
      </c>
      <c r="C1636" s="9">
        <v>675139</v>
      </c>
      <c r="D1636" s="9">
        <v>302939</v>
      </c>
      <c r="E1636" s="9">
        <f t="shared" si="50"/>
        <v>372200</v>
      </c>
      <c r="F1636" s="9">
        <v>353280</v>
      </c>
      <c r="G1636" s="9">
        <f t="shared" si="51"/>
        <v>18920</v>
      </c>
      <c r="H1636" s="10">
        <v>11491</v>
      </c>
      <c r="I1636" s="59" t="s">
        <v>14966</v>
      </c>
      <c r="J1636" s="1"/>
    </row>
    <row r="1637" spans="1:10" x14ac:dyDescent="0.25">
      <c r="A1637" s="22" t="s">
        <v>9826</v>
      </c>
      <c r="B1637" s="30" t="s">
        <v>9827</v>
      </c>
      <c r="C1637" s="9">
        <v>3625220</v>
      </c>
      <c r="D1637" s="9">
        <v>2753425</v>
      </c>
      <c r="E1637" s="9">
        <f t="shared" si="50"/>
        <v>871795</v>
      </c>
      <c r="F1637" s="9">
        <v>386274</v>
      </c>
      <c r="G1637" s="9">
        <f t="shared" si="51"/>
        <v>485521</v>
      </c>
      <c r="H1637" s="10">
        <v>486124</v>
      </c>
      <c r="I1637" s="59" t="s">
        <v>14966</v>
      </c>
      <c r="J1637" s="1"/>
    </row>
    <row r="1638" spans="1:10" x14ac:dyDescent="0.25">
      <c r="A1638" s="22" t="s">
        <v>9824</v>
      </c>
      <c r="B1638" s="30" t="s">
        <v>9825</v>
      </c>
      <c r="C1638" s="9">
        <v>8051966</v>
      </c>
      <c r="D1638" s="9">
        <v>4362248</v>
      </c>
      <c r="E1638" s="9">
        <f t="shared" si="50"/>
        <v>3689718</v>
      </c>
      <c r="F1638" s="9">
        <v>2158181</v>
      </c>
      <c r="G1638" s="9">
        <f t="shared" si="51"/>
        <v>1531537</v>
      </c>
      <c r="H1638" s="10">
        <v>1470351</v>
      </c>
      <c r="I1638" s="59" t="s">
        <v>14966</v>
      </c>
      <c r="J1638" s="1"/>
    </row>
    <row r="1639" spans="1:10" x14ac:dyDescent="0.25">
      <c r="A1639" s="22" t="s">
        <v>9822</v>
      </c>
      <c r="B1639" s="30" t="s">
        <v>9823</v>
      </c>
      <c r="C1639" s="9">
        <v>932972</v>
      </c>
      <c r="D1639" s="9">
        <v>521581</v>
      </c>
      <c r="E1639" s="9">
        <f t="shared" si="50"/>
        <v>411391</v>
      </c>
      <c r="F1639" s="9">
        <v>319477</v>
      </c>
      <c r="G1639" s="9">
        <f t="shared" si="51"/>
        <v>91914</v>
      </c>
      <c r="H1639" s="10">
        <v>185534</v>
      </c>
      <c r="I1639" s="59" t="s">
        <v>14966</v>
      </c>
      <c r="J1639" s="1"/>
    </row>
    <row r="1640" spans="1:10" x14ac:dyDescent="0.25">
      <c r="A1640" s="22" t="s">
        <v>9820</v>
      </c>
      <c r="B1640" s="30" t="s">
        <v>9821</v>
      </c>
      <c r="C1640" s="9">
        <v>1031522</v>
      </c>
      <c r="D1640" s="9">
        <v>619666</v>
      </c>
      <c r="E1640" s="9">
        <f t="shared" si="50"/>
        <v>411856</v>
      </c>
      <c r="F1640" s="9">
        <v>386962</v>
      </c>
      <c r="G1640" s="9">
        <f t="shared" si="51"/>
        <v>24894</v>
      </c>
      <c r="H1640" s="10">
        <v>15623</v>
      </c>
      <c r="I1640" s="59" t="s">
        <v>14966</v>
      </c>
      <c r="J1640" s="1"/>
    </row>
    <row r="1641" spans="1:10" x14ac:dyDescent="0.25">
      <c r="A1641" s="22" t="s">
        <v>9818</v>
      </c>
      <c r="B1641" s="30" t="s">
        <v>9819</v>
      </c>
      <c r="C1641" s="9">
        <v>8030</v>
      </c>
      <c r="D1641" s="9">
        <v>4800</v>
      </c>
      <c r="E1641" s="9">
        <f t="shared" si="50"/>
        <v>3230</v>
      </c>
      <c r="F1641" s="9">
        <v>18000</v>
      </c>
      <c r="G1641" s="9">
        <f t="shared" si="51"/>
        <v>-14770</v>
      </c>
      <c r="H1641" s="10">
        <v>-14770</v>
      </c>
      <c r="I1641" s="59" t="s">
        <v>14966</v>
      </c>
      <c r="J1641" s="1"/>
    </row>
    <row r="1642" spans="1:10" x14ac:dyDescent="0.25">
      <c r="A1642" s="22" t="s">
        <v>9816</v>
      </c>
      <c r="B1642" s="30" t="s">
        <v>9817</v>
      </c>
      <c r="C1642" s="9">
        <v>10821</v>
      </c>
      <c r="D1642" s="9">
        <v>0</v>
      </c>
      <c r="E1642" s="9">
        <f t="shared" si="50"/>
        <v>10821</v>
      </c>
      <c r="F1642" s="9">
        <v>507668</v>
      </c>
      <c r="G1642" s="9">
        <f t="shared" si="51"/>
        <v>-496847</v>
      </c>
      <c r="H1642" s="10">
        <v>-190757</v>
      </c>
      <c r="I1642" s="59" t="s">
        <v>14966</v>
      </c>
      <c r="J1642" s="1"/>
    </row>
    <row r="1643" spans="1:10" x14ac:dyDescent="0.25">
      <c r="A1643" s="22" t="s">
        <v>9814</v>
      </c>
      <c r="B1643" s="30" t="s">
        <v>9815</v>
      </c>
      <c r="C1643" s="9">
        <v>10175060</v>
      </c>
      <c r="D1643" s="9">
        <v>4956510</v>
      </c>
      <c r="E1643" s="9">
        <f t="shared" si="50"/>
        <v>5218550</v>
      </c>
      <c r="F1643" s="9">
        <v>2677820</v>
      </c>
      <c r="G1643" s="9">
        <f t="shared" si="51"/>
        <v>2540730</v>
      </c>
      <c r="H1643" s="10">
        <v>2410295</v>
      </c>
      <c r="I1643" s="59" t="s">
        <v>14966</v>
      </c>
      <c r="J1643" s="1"/>
    </row>
    <row r="1644" spans="1:10" x14ac:dyDescent="0.25">
      <c r="A1644" s="22" t="s">
        <v>9812</v>
      </c>
      <c r="B1644" s="30" t="s">
        <v>9813</v>
      </c>
      <c r="C1644" s="9">
        <v>1537472</v>
      </c>
      <c r="D1644" s="9">
        <v>0</v>
      </c>
      <c r="E1644" s="9">
        <f t="shared" si="50"/>
        <v>1537472</v>
      </c>
      <c r="F1644" s="9">
        <v>1468080</v>
      </c>
      <c r="G1644" s="9">
        <f t="shared" si="51"/>
        <v>69392</v>
      </c>
      <c r="H1644" s="10">
        <v>-31352</v>
      </c>
      <c r="I1644" s="59" t="s">
        <v>14966</v>
      </c>
      <c r="J1644" s="1"/>
    </row>
    <row r="1645" spans="1:10" x14ac:dyDescent="0.25">
      <c r="A1645" s="22" t="s">
        <v>9810</v>
      </c>
      <c r="B1645" s="30" t="s">
        <v>9811</v>
      </c>
      <c r="C1645" s="9">
        <v>325427</v>
      </c>
      <c r="D1645" s="9">
        <v>78914</v>
      </c>
      <c r="E1645" s="9">
        <f t="shared" si="50"/>
        <v>246513</v>
      </c>
      <c r="F1645" s="9">
        <v>228466</v>
      </c>
      <c r="G1645" s="9">
        <f t="shared" si="51"/>
        <v>18047</v>
      </c>
      <c r="H1645" s="10">
        <v>33244</v>
      </c>
      <c r="I1645" s="59" t="s">
        <v>14966</v>
      </c>
      <c r="J1645" s="1"/>
    </row>
    <row r="1646" spans="1:10" x14ac:dyDescent="0.25">
      <c r="A1646" s="22" t="s">
        <v>9808</v>
      </c>
      <c r="B1646" s="30" t="s">
        <v>9809</v>
      </c>
      <c r="C1646" s="9">
        <v>518770</v>
      </c>
      <c r="D1646" s="9">
        <v>342388</v>
      </c>
      <c r="E1646" s="9">
        <f t="shared" si="50"/>
        <v>176382</v>
      </c>
      <c r="F1646" s="9">
        <v>150894</v>
      </c>
      <c r="G1646" s="9">
        <f t="shared" si="51"/>
        <v>25488</v>
      </c>
      <c r="H1646" s="10">
        <v>21738</v>
      </c>
      <c r="I1646" s="59" t="s">
        <v>14966</v>
      </c>
      <c r="J1646" s="1"/>
    </row>
    <row r="1647" spans="1:10" x14ac:dyDescent="0.25">
      <c r="A1647" s="22" t="s">
        <v>9806</v>
      </c>
      <c r="B1647" s="30" t="s">
        <v>9807</v>
      </c>
      <c r="C1647" s="9">
        <v>425880</v>
      </c>
      <c r="D1647" s="9">
        <v>1117</v>
      </c>
      <c r="E1647" s="9">
        <f t="shared" si="50"/>
        <v>424763</v>
      </c>
      <c r="F1647" s="9">
        <v>296432</v>
      </c>
      <c r="G1647" s="9">
        <f t="shared" si="51"/>
        <v>128331</v>
      </c>
      <c r="H1647" s="10">
        <v>104319</v>
      </c>
      <c r="I1647" s="59" t="s">
        <v>14966</v>
      </c>
      <c r="J1647" s="1"/>
    </row>
    <row r="1648" spans="1:10" x14ac:dyDescent="0.25">
      <c r="A1648" s="22" t="s">
        <v>9804</v>
      </c>
      <c r="B1648" s="30" t="s">
        <v>9805</v>
      </c>
      <c r="C1648" s="9">
        <v>4252678</v>
      </c>
      <c r="D1648" s="9">
        <v>2360669</v>
      </c>
      <c r="E1648" s="9">
        <f t="shared" si="50"/>
        <v>1892009</v>
      </c>
      <c r="F1648" s="9">
        <v>1347269</v>
      </c>
      <c r="G1648" s="9">
        <f t="shared" si="51"/>
        <v>544740</v>
      </c>
      <c r="H1648" s="10">
        <v>1098617</v>
      </c>
      <c r="I1648" s="59" t="s">
        <v>14966</v>
      </c>
      <c r="J1648" s="1"/>
    </row>
    <row r="1649" spans="1:10" x14ac:dyDescent="0.25">
      <c r="A1649" s="22" t="s">
        <v>9802</v>
      </c>
      <c r="B1649" s="30" t="s">
        <v>9803</v>
      </c>
      <c r="C1649" s="9">
        <v>159250</v>
      </c>
      <c r="D1649" s="9">
        <v>71663</v>
      </c>
      <c r="E1649" s="9">
        <f t="shared" si="50"/>
        <v>87587</v>
      </c>
      <c r="F1649" s="9">
        <v>60817</v>
      </c>
      <c r="G1649" s="9">
        <f t="shared" si="51"/>
        <v>26770</v>
      </c>
      <c r="H1649" s="10">
        <v>14625</v>
      </c>
      <c r="I1649" s="59" t="s">
        <v>14966</v>
      </c>
      <c r="J1649" s="1"/>
    </row>
    <row r="1650" spans="1:10" x14ac:dyDescent="0.25">
      <c r="A1650" s="22" t="s">
        <v>9800</v>
      </c>
      <c r="B1650" s="30" t="s">
        <v>9801</v>
      </c>
      <c r="C1650" s="9">
        <v>85410</v>
      </c>
      <c r="D1650" s="9">
        <v>11286</v>
      </c>
      <c r="E1650" s="9">
        <f t="shared" si="50"/>
        <v>74124</v>
      </c>
      <c r="F1650" s="9">
        <v>70915</v>
      </c>
      <c r="G1650" s="9">
        <f t="shared" si="51"/>
        <v>3209</v>
      </c>
      <c r="H1650" s="10">
        <v>2357</v>
      </c>
      <c r="I1650" s="59" t="s">
        <v>14966</v>
      </c>
      <c r="J1650" s="1"/>
    </row>
    <row r="1651" spans="1:10" x14ac:dyDescent="0.25">
      <c r="A1651" s="22" t="s">
        <v>9798</v>
      </c>
      <c r="B1651" s="30" t="s">
        <v>9799</v>
      </c>
      <c r="C1651" s="9">
        <v>5383428</v>
      </c>
      <c r="D1651" s="9">
        <v>2567488</v>
      </c>
      <c r="E1651" s="9">
        <f t="shared" si="50"/>
        <v>2815940</v>
      </c>
      <c r="F1651" s="9">
        <v>2717964</v>
      </c>
      <c r="G1651" s="9">
        <f t="shared" si="51"/>
        <v>97976</v>
      </c>
      <c r="H1651" s="10">
        <v>13354</v>
      </c>
      <c r="I1651" s="59" t="s">
        <v>14966</v>
      </c>
      <c r="J1651" s="1"/>
    </row>
    <row r="1652" spans="1:10" x14ac:dyDescent="0.25">
      <c r="A1652" s="22" t="s">
        <v>9796</v>
      </c>
      <c r="B1652" s="30" t="s">
        <v>9797</v>
      </c>
      <c r="C1652" s="9">
        <v>840197</v>
      </c>
      <c r="D1652" s="9">
        <v>306554</v>
      </c>
      <c r="E1652" s="9">
        <f t="shared" si="50"/>
        <v>533643</v>
      </c>
      <c r="F1652" s="9">
        <v>507556</v>
      </c>
      <c r="G1652" s="9">
        <f t="shared" si="51"/>
        <v>26087</v>
      </c>
      <c r="H1652" s="10">
        <v>27397</v>
      </c>
      <c r="I1652" s="59" t="s">
        <v>14966</v>
      </c>
      <c r="J1652" s="1"/>
    </row>
    <row r="1653" spans="1:10" x14ac:dyDescent="0.25">
      <c r="A1653" s="22" t="s">
        <v>9794</v>
      </c>
      <c r="B1653" s="30" t="s">
        <v>9795</v>
      </c>
      <c r="C1653" s="9">
        <v>1890507</v>
      </c>
      <c r="D1653" s="9">
        <v>1009245</v>
      </c>
      <c r="E1653" s="9">
        <f t="shared" si="50"/>
        <v>881262</v>
      </c>
      <c r="F1653" s="9">
        <v>462416</v>
      </c>
      <c r="G1653" s="9">
        <f t="shared" si="51"/>
        <v>418846</v>
      </c>
      <c r="H1653" s="10">
        <v>369918</v>
      </c>
      <c r="I1653" s="59" t="s">
        <v>14966</v>
      </c>
      <c r="J1653" s="1"/>
    </row>
    <row r="1654" spans="1:10" x14ac:dyDescent="0.25">
      <c r="A1654" s="22" t="s">
        <v>9792</v>
      </c>
      <c r="B1654" s="30" t="s">
        <v>9793</v>
      </c>
      <c r="C1654" s="9">
        <v>2023182</v>
      </c>
      <c r="D1654" s="9">
        <v>1849343</v>
      </c>
      <c r="E1654" s="9">
        <f t="shared" si="50"/>
        <v>173839</v>
      </c>
      <c r="F1654" s="9">
        <v>626778</v>
      </c>
      <c r="G1654" s="9">
        <f t="shared" si="51"/>
        <v>-452939</v>
      </c>
      <c r="H1654" s="10">
        <v>347850</v>
      </c>
      <c r="I1654" s="59" t="s">
        <v>14966</v>
      </c>
      <c r="J1654" s="1"/>
    </row>
    <row r="1655" spans="1:10" x14ac:dyDescent="0.25">
      <c r="A1655" s="22" t="s">
        <v>9790</v>
      </c>
      <c r="B1655" s="30" t="s">
        <v>9791</v>
      </c>
      <c r="C1655" s="9">
        <v>1964407</v>
      </c>
      <c r="D1655" s="9">
        <v>800544</v>
      </c>
      <c r="E1655" s="9">
        <f t="shared" si="50"/>
        <v>1163863</v>
      </c>
      <c r="F1655" s="9">
        <v>941909</v>
      </c>
      <c r="G1655" s="9">
        <f t="shared" si="51"/>
        <v>221954</v>
      </c>
      <c r="H1655" s="10">
        <v>193858</v>
      </c>
      <c r="I1655" s="59" t="s">
        <v>14966</v>
      </c>
      <c r="J1655" s="1"/>
    </row>
    <row r="1656" spans="1:10" x14ac:dyDescent="0.25">
      <c r="A1656" s="22" t="s">
        <v>9788</v>
      </c>
      <c r="B1656" s="30" t="s">
        <v>9789</v>
      </c>
      <c r="C1656" s="9">
        <v>72726</v>
      </c>
      <c r="D1656" s="9">
        <v>11579</v>
      </c>
      <c r="E1656" s="9">
        <f t="shared" si="50"/>
        <v>61147</v>
      </c>
      <c r="F1656" s="9">
        <v>42814</v>
      </c>
      <c r="G1656" s="9">
        <f t="shared" si="51"/>
        <v>18333</v>
      </c>
      <c r="H1656" s="10">
        <v>19955</v>
      </c>
      <c r="I1656" s="59" t="s">
        <v>14966</v>
      </c>
      <c r="J1656" s="1"/>
    </row>
    <row r="1657" spans="1:10" x14ac:dyDescent="0.25">
      <c r="A1657" s="22" t="s">
        <v>9786</v>
      </c>
      <c r="B1657" s="30" t="s">
        <v>9787</v>
      </c>
      <c r="C1657" s="9">
        <v>2215169</v>
      </c>
      <c r="D1657" s="9">
        <v>1594922</v>
      </c>
      <c r="E1657" s="9">
        <f t="shared" si="50"/>
        <v>620247</v>
      </c>
      <c r="F1657" s="9">
        <v>329750</v>
      </c>
      <c r="G1657" s="9">
        <f t="shared" si="51"/>
        <v>290497</v>
      </c>
      <c r="H1657" s="10">
        <v>242498</v>
      </c>
      <c r="I1657" s="59" t="s">
        <v>14966</v>
      </c>
      <c r="J1657" s="1"/>
    </row>
    <row r="1658" spans="1:10" x14ac:dyDescent="0.25">
      <c r="A1658" s="22" t="s">
        <v>9784</v>
      </c>
      <c r="B1658" s="30" t="s">
        <v>9785</v>
      </c>
      <c r="C1658" s="9">
        <v>3108529</v>
      </c>
      <c r="D1658" s="9">
        <v>2271800</v>
      </c>
      <c r="E1658" s="9">
        <f t="shared" si="50"/>
        <v>836729</v>
      </c>
      <c r="F1658" s="9">
        <v>714456</v>
      </c>
      <c r="G1658" s="9">
        <f t="shared" si="51"/>
        <v>122273</v>
      </c>
      <c r="H1658" s="10">
        <v>99259</v>
      </c>
      <c r="I1658" s="59" t="s">
        <v>14966</v>
      </c>
      <c r="J1658" s="1"/>
    </row>
    <row r="1659" spans="1:10" x14ac:dyDescent="0.25">
      <c r="A1659" s="22" t="s">
        <v>9782</v>
      </c>
      <c r="B1659" s="30" t="s">
        <v>9783</v>
      </c>
      <c r="C1659" s="9">
        <v>860692</v>
      </c>
      <c r="D1659" s="9">
        <v>254783</v>
      </c>
      <c r="E1659" s="9">
        <f t="shared" si="50"/>
        <v>605909</v>
      </c>
      <c r="F1659" s="9">
        <v>483724</v>
      </c>
      <c r="G1659" s="9">
        <f t="shared" si="51"/>
        <v>122185</v>
      </c>
      <c r="H1659" s="10">
        <v>107051</v>
      </c>
      <c r="I1659" s="59" t="s">
        <v>14966</v>
      </c>
      <c r="J1659" s="1"/>
    </row>
    <row r="1660" spans="1:10" x14ac:dyDescent="0.25">
      <c r="A1660" s="22" t="s">
        <v>9780</v>
      </c>
      <c r="B1660" s="30" t="s">
        <v>9781</v>
      </c>
      <c r="C1660" s="9">
        <v>280768</v>
      </c>
      <c r="D1660" s="9">
        <v>0</v>
      </c>
      <c r="E1660" s="9">
        <f t="shared" si="50"/>
        <v>280768</v>
      </c>
      <c r="F1660" s="9">
        <v>246020</v>
      </c>
      <c r="G1660" s="9">
        <f t="shared" si="51"/>
        <v>34748</v>
      </c>
      <c r="H1660" s="10">
        <v>33144</v>
      </c>
      <c r="I1660" s="59" t="s">
        <v>14966</v>
      </c>
      <c r="J1660" s="1"/>
    </row>
    <row r="1661" spans="1:10" x14ac:dyDescent="0.25">
      <c r="A1661" s="22" t="s">
        <v>9778</v>
      </c>
      <c r="B1661" s="30" t="s">
        <v>9779</v>
      </c>
      <c r="C1661" s="9">
        <v>1084537</v>
      </c>
      <c r="D1661" s="9">
        <v>-652384</v>
      </c>
      <c r="E1661" s="9">
        <f t="shared" si="50"/>
        <v>1736921</v>
      </c>
      <c r="F1661" s="9">
        <v>-402357</v>
      </c>
      <c r="G1661" s="9">
        <f t="shared" si="51"/>
        <v>2139278</v>
      </c>
      <c r="H1661" s="10">
        <v>2205539</v>
      </c>
      <c r="I1661" s="59" t="s">
        <v>14966</v>
      </c>
      <c r="J1661" s="1"/>
    </row>
    <row r="1662" spans="1:10" x14ac:dyDescent="0.25">
      <c r="A1662" s="22" t="s">
        <v>9776</v>
      </c>
      <c r="B1662" s="30" t="s">
        <v>9777</v>
      </c>
      <c r="C1662" s="9">
        <v>8042960</v>
      </c>
      <c r="D1662" s="9">
        <v>5508948</v>
      </c>
      <c r="E1662" s="9">
        <f t="shared" si="50"/>
        <v>2534012</v>
      </c>
      <c r="F1662" s="9">
        <v>1343010</v>
      </c>
      <c r="G1662" s="9">
        <f t="shared" si="51"/>
        <v>1191002</v>
      </c>
      <c r="H1662" s="10">
        <v>1168600</v>
      </c>
      <c r="I1662" s="59" t="s">
        <v>14966</v>
      </c>
      <c r="J1662" s="1"/>
    </row>
    <row r="1663" spans="1:10" x14ac:dyDescent="0.25">
      <c r="A1663" s="22" t="s">
        <v>9774</v>
      </c>
      <c r="B1663" s="30" t="s">
        <v>9775</v>
      </c>
      <c r="C1663" s="9">
        <v>1382730</v>
      </c>
      <c r="D1663" s="9">
        <v>359944</v>
      </c>
      <c r="E1663" s="9">
        <f t="shared" si="50"/>
        <v>1022786</v>
      </c>
      <c r="F1663" s="9">
        <v>1107916</v>
      </c>
      <c r="G1663" s="9">
        <f t="shared" si="51"/>
        <v>-85130</v>
      </c>
      <c r="H1663" s="10">
        <v>-181726</v>
      </c>
      <c r="I1663" s="59" t="s">
        <v>14966</v>
      </c>
      <c r="J1663" s="1"/>
    </row>
    <row r="1664" spans="1:10" x14ac:dyDescent="0.25">
      <c r="A1664" s="22" t="s">
        <v>9772</v>
      </c>
      <c r="B1664" s="30" t="s">
        <v>9773</v>
      </c>
      <c r="C1664" s="9">
        <v>661936</v>
      </c>
      <c r="D1664" s="9">
        <v>237851</v>
      </c>
      <c r="E1664" s="9">
        <f t="shared" si="50"/>
        <v>424085</v>
      </c>
      <c r="F1664" s="9">
        <v>386786</v>
      </c>
      <c r="G1664" s="9">
        <f t="shared" si="51"/>
        <v>37299</v>
      </c>
      <c r="H1664" s="10">
        <v>29407</v>
      </c>
      <c r="I1664" s="59" t="s">
        <v>14966</v>
      </c>
      <c r="J1664" s="1"/>
    </row>
    <row r="1665" spans="1:10" x14ac:dyDescent="0.25">
      <c r="A1665" s="22" t="s">
        <v>9770</v>
      </c>
      <c r="B1665" s="30" t="s">
        <v>9771</v>
      </c>
      <c r="C1665" s="9">
        <v>372099</v>
      </c>
      <c r="D1665" s="9">
        <v>140454</v>
      </c>
      <c r="E1665" s="9">
        <f t="shared" si="50"/>
        <v>231645</v>
      </c>
      <c r="F1665" s="9">
        <v>199191</v>
      </c>
      <c r="G1665" s="9">
        <f t="shared" si="51"/>
        <v>32454</v>
      </c>
      <c r="H1665" s="10">
        <v>29811</v>
      </c>
      <c r="I1665" s="59" t="s">
        <v>14966</v>
      </c>
      <c r="J1665" s="1"/>
    </row>
    <row r="1666" spans="1:10" x14ac:dyDescent="0.25">
      <c r="A1666" s="22" t="s">
        <v>9768</v>
      </c>
      <c r="B1666" s="30" t="s">
        <v>9769</v>
      </c>
      <c r="C1666" s="9">
        <v>748019</v>
      </c>
      <c r="D1666" s="9">
        <v>268795</v>
      </c>
      <c r="E1666" s="9">
        <f t="shared" si="50"/>
        <v>479224</v>
      </c>
      <c r="F1666" s="9">
        <v>409188</v>
      </c>
      <c r="G1666" s="9">
        <f t="shared" si="51"/>
        <v>70036</v>
      </c>
      <c r="H1666" s="10">
        <v>62999</v>
      </c>
      <c r="I1666" s="59" t="s">
        <v>14966</v>
      </c>
      <c r="J1666" s="1"/>
    </row>
    <row r="1667" spans="1:10" x14ac:dyDescent="0.25">
      <c r="A1667" s="22" t="s">
        <v>9766</v>
      </c>
      <c r="B1667" s="30" t="s">
        <v>9767</v>
      </c>
      <c r="C1667" s="9">
        <v>1096409</v>
      </c>
      <c r="D1667" s="9">
        <v>257862</v>
      </c>
      <c r="E1667" s="9">
        <f t="shared" si="50"/>
        <v>838547</v>
      </c>
      <c r="F1667" s="9">
        <v>410936</v>
      </c>
      <c r="G1667" s="9">
        <f t="shared" si="51"/>
        <v>427611</v>
      </c>
      <c r="H1667" s="10">
        <v>382957</v>
      </c>
      <c r="I1667" s="59" t="s">
        <v>14966</v>
      </c>
      <c r="J1667" s="1"/>
    </row>
    <row r="1668" spans="1:10" x14ac:dyDescent="0.25">
      <c r="A1668" s="22" t="s">
        <v>9764</v>
      </c>
      <c r="B1668" s="30" t="s">
        <v>9765</v>
      </c>
      <c r="C1668" s="9">
        <v>109712</v>
      </c>
      <c r="D1668" s="9">
        <v>28657</v>
      </c>
      <c r="E1668" s="9">
        <f t="shared" si="50"/>
        <v>81055</v>
      </c>
      <c r="F1668" s="9">
        <v>74415</v>
      </c>
      <c r="G1668" s="9">
        <f t="shared" si="51"/>
        <v>6640</v>
      </c>
      <c r="H1668" s="10">
        <v>5377</v>
      </c>
      <c r="I1668" s="59" t="s">
        <v>14966</v>
      </c>
      <c r="J1668" s="1"/>
    </row>
    <row r="1669" spans="1:10" x14ac:dyDescent="0.25">
      <c r="A1669" s="22" t="s">
        <v>9762</v>
      </c>
      <c r="B1669" s="30" t="s">
        <v>9763</v>
      </c>
      <c r="C1669" s="9">
        <v>688396</v>
      </c>
      <c r="D1669" s="9">
        <v>0</v>
      </c>
      <c r="E1669" s="9">
        <f t="shared" si="50"/>
        <v>688396</v>
      </c>
      <c r="F1669" s="9">
        <v>606179</v>
      </c>
      <c r="G1669" s="9">
        <f t="shared" si="51"/>
        <v>82217</v>
      </c>
      <c r="H1669" s="10">
        <v>85196</v>
      </c>
      <c r="I1669" s="59" t="s">
        <v>14966</v>
      </c>
      <c r="J1669" s="1"/>
    </row>
    <row r="1670" spans="1:10" x14ac:dyDescent="0.25">
      <c r="A1670" s="22" t="s">
        <v>9760</v>
      </c>
      <c r="B1670" s="30" t="s">
        <v>9761</v>
      </c>
      <c r="C1670" s="9">
        <v>681931</v>
      </c>
      <c r="D1670" s="9">
        <v>310249</v>
      </c>
      <c r="E1670" s="9">
        <f t="shared" si="50"/>
        <v>371682</v>
      </c>
      <c r="F1670" s="9">
        <v>321678</v>
      </c>
      <c r="G1670" s="9">
        <f t="shared" si="51"/>
        <v>50004</v>
      </c>
      <c r="H1670" s="10">
        <v>54077</v>
      </c>
      <c r="I1670" s="59" t="s">
        <v>14966</v>
      </c>
      <c r="J1670" s="1"/>
    </row>
    <row r="1671" spans="1:10" x14ac:dyDescent="0.25">
      <c r="A1671" s="22" t="s">
        <v>9758</v>
      </c>
      <c r="B1671" s="30" t="s">
        <v>9759</v>
      </c>
      <c r="C1671" s="9">
        <v>3230365</v>
      </c>
      <c r="D1671" s="9">
        <v>1883423</v>
      </c>
      <c r="E1671" s="9">
        <f t="shared" si="50"/>
        <v>1346942</v>
      </c>
      <c r="F1671" s="9">
        <v>1037475</v>
      </c>
      <c r="G1671" s="9">
        <f t="shared" si="51"/>
        <v>309467</v>
      </c>
      <c r="H1671" s="10">
        <v>79663</v>
      </c>
      <c r="I1671" s="59" t="s">
        <v>14966</v>
      </c>
      <c r="J1671" s="1"/>
    </row>
    <row r="1672" spans="1:10" x14ac:dyDescent="0.25">
      <c r="A1672" s="22" t="s">
        <v>9756</v>
      </c>
      <c r="B1672" s="30" t="s">
        <v>9757</v>
      </c>
      <c r="C1672" s="9">
        <v>3161546</v>
      </c>
      <c r="D1672" s="9">
        <v>0</v>
      </c>
      <c r="E1672" s="9">
        <f t="shared" si="50"/>
        <v>3161546</v>
      </c>
      <c r="F1672" s="9">
        <v>3035602</v>
      </c>
      <c r="G1672" s="9">
        <f t="shared" si="51"/>
        <v>125944</v>
      </c>
      <c r="H1672" s="10">
        <v>65900</v>
      </c>
      <c r="I1672" s="59" t="s">
        <v>14966</v>
      </c>
      <c r="J1672" s="1"/>
    </row>
    <row r="1673" spans="1:10" x14ac:dyDescent="0.25">
      <c r="A1673" s="22" t="s">
        <v>9754</v>
      </c>
      <c r="B1673" s="30" t="s">
        <v>9755</v>
      </c>
      <c r="C1673" s="9">
        <v>2413287</v>
      </c>
      <c r="D1673" s="9">
        <v>1568637</v>
      </c>
      <c r="E1673" s="9">
        <f t="shared" si="50"/>
        <v>844650</v>
      </c>
      <c r="F1673" s="9">
        <v>340206</v>
      </c>
      <c r="G1673" s="9">
        <f t="shared" si="51"/>
        <v>504444</v>
      </c>
      <c r="H1673" s="10">
        <v>260122</v>
      </c>
      <c r="I1673" s="59" t="s">
        <v>14966</v>
      </c>
      <c r="J1673" s="1"/>
    </row>
    <row r="1674" spans="1:10" x14ac:dyDescent="0.25">
      <c r="A1674" s="22" t="s">
        <v>9752</v>
      </c>
      <c r="B1674" s="30" t="s">
        <v>9753</v>
      </c>
      <c r="C1674" s="9">
        <v>24133429</v>
      </c>
      <c r="D1674" s="9">
        <v>16583570</v>
      </c>
      <c r="E1674" s="9">
        <f t="shared" si="50"/>
        <v>7549859</v>
      </c>
      <c r="F1674" s="9">
        <v>5358671</v>
      </c>
      <c r="G1674" s="9">
        <f t="shared" si="51"/>
        <v>2191188</v>
      </c>
      <c r="H1674" s="10">
        <v>1534119</v>
      </c>
      <c r="I1674" s="59" t="s">
        <v>14966</v>
      </c>
      <c r="J1674" s="1"/>
    </row>
    <row r="1675" spans="1:10" x14ac:dyDescent="0.25">
      <c r="A1675" s="22" t="s">
        <v>9750</v>
      </c>
      <c r="B1675" s="30" t="s">
        <v>9751</v>
      </c>
      <c r="C1675" s="9">
        <v>1834797</v>
      </c>
      <c r="D1675" s="9">
        <v>246879</v>
      </c>
      <c r="E1675" s="9">
        <f t="shared" si="50"/>
        <v>1587918</v>
      </c>
      <c r="F1675" s="9">
        <v>884722</v>
      </c>
      <c r="G1675" s="9">
        <f t="shared" si="51"/>
        <v>703196</v>
      </c>
      <c r="H1675" s="10">
        <v>619668</v>
      </c>
      <c r="I1675" s="59" t="s">
        <v>14966</v>
      </c>
      <c r="J1675" s="1"/>
    </row>
    <row r="1676" spans="1:10" x14ac:dyDescent="0.25">
      <c r="A1676" s="22" t="s">
        <v>9748</v>
      </c>
      <c r="B1676" s="30" t="s">
        <v>9749</v>
      </c>
      <c r="C1676" s="9">
        <v>1126090</v>
      </c>
      <c r="D1676" s="9">
        <v>364309</v>
      </c>
      <c r="E1676" s="9">
        <f t="shared" si="50"/>
        <v>761781</v>
      </c>
      <c r="F1676" s="9">
        <v>307167</v>
      </c>
      <c r="G1676" s="9">
        <f t="shared" si="51"/>
        <v>454614</v>
      </c>
      <c r="H1676" s="10">
        <v>447798</v>
      </c>
      <c r="I1676" s="59" t="s">
        <v>14966</v>
      </c>
      <c r="J1676" s="1"/>
    </row>
    <row r="1677" spans="1:10" x14ac:dyDescent="0.25">
      <c r="A1677" s="22" t="s">
        <v>9746</v>
      </c>
      <c r="B1677" s="30" t="s">
        <v>9747</v>
      </c>
      <c r="C1677" s="9">
        <v>121619</v>
      </c>
      <c r="D1677" s="9">
        <v>11220</v>
      </c>
      <c r="E1677" s="9">
        <f t="shared" ref="E1677:E1740" si="52">+C1677-D1677</f>
        <v>110399</v>
      </c>
      <c r="F1677" s="9">
        <v>93414</v>
      </c>
      <c r="G1677" s="9">
        <f t="shared" ref="G1677:G1740" si="53">+E1677-F1677</f>
        <v>16985</v>
      </c>
      <c r="H1677" s="10">
        <v>18837</v>
      </c>
      <c r="I1677" s="59" t="s">
        <v>14966</v>
      </c>
      <c r="J1677" s="1"/>
    </row>
    <row r="1678" spans="1:10" x14ac:dyDescent="0.25">
      <c r="A1678" s="22" t="s">
        <v>9744</v>
      </c>
      <c r="B1678" s="30" t="s">
        <v>9745</v>
      </c>
      <c r="C1678" s="9">
        <v>1181126</v>
      </c>
      <c r="D1678" s="9">
        <v>0</v>
      </c>
      <c r="E1678" s="9">
        <f t="shared" si="52"/>
        <v>1181126</v>
      </c>
      <c r="F1678" s="9">
        <v>1062363</v>
      </c>
      <c r="G1678" s="9">
        <f t="shared" si="53"/>
        <v>118763</v>
      </c>
      <c r="H1678" s="10">
        <v>90608</v>
      </c>
      <c r="I1678" s="59" t="s">
        <v>14966</v>
      </c>
      <c r="J1678" s="1"/>
    </row>
    <row r="1679" spans="1:10" x14ac:dyDescent="0.25">
      <c r="A1679" s="22" t="s">
        <v>9742</v>
      </c>
      <c r="B1679" s="30" t="s">
        <v>9743</v>
      </c>
      <c r="C1679" s="9">
        <v>914859</v>
      </c>
      <c r="D1679" s="9">
        <v>216549</v>
      </c>
      <c r="E1679" s="9">
        <f t="shared" si="52"/>
        <v>698310</v>
      </c>
      <c r="F1679" s="9">
        <v>652685</v>
      </c>
      <c r="G1679" s="9">
        <f t="shared" si="53"/>
        <v>45625</v>
      </c>
      <c r="H1679" s="10">
        <v>43626</v>
      </c>
      <c r="I1679" s="59" t="s">
        <v>14966</v>
      </c>
      <c r="J1679" s="1"/>
    </row>
    <row r="1680" spans="1:10" x14ac:dyDescent="0.25">
      <c r="A1680" s="22" t="s">
        <v>9740</v>
      </c>
      <c r="B1680" s="30" t="s">
        <v>9741</v>
      </c>
      <c r="C1680" s="9">
        <v>444147</v>
      </c>
      <c r="D1680" s="9">
        <v>215341</v>
      </c>
      <c r="E1680" s="9">
        <f t="shared" si="52"/>
        <v>228806</v>
      </c>
      <c r="F1680" s="9">
        <v>143019</v>
      </c>
      <c r="G1680" s="9">
        <f t="shared" si="53"/>
        <v>85787</v>
      </c>
      <c r="H1680" s="10">
        <v>82632</v>
      </c>
      <c r="I1680" s="59" t="s">
        <v>14966</v>
      </c>
      <c r="J1680" s="1"/>
    </row>
    <row r="1681" spans="1:10" x14ac:dyDescent="0.25">
      <c r="A1681" s="22" t="s">
        <v>9738</v>
      </c>
      <c r="B1681" s="30" t="s">
        <v>9739</v>
      </c>
      <c r="C1681" s="9">
        <v>74494</v>
      </c>
      <c r="D1681" s="9">
        <v>0</v>
      </c>
      <c r="E1681" s="9">
        <f t="shared" si="52"/>
        <v>74494</v>
      </c>
      <c r="F1681" s="9">
        <v>144427</v>
      </c>
      <c r="G1681" s="9">
        <f t="shared" si="53"/>
        <v>-69933</v>
      </c>
      <c r="H1681" s="10">
        <v>3067</v>
      </c>
      <c r="I1681" s="59" t="s">
        <v>14966</v>
      </c>
      <c r="J1681" s="1"/>
    </row>
    <row r="1682" spans="1:10" x14ac:dyDescent="0.25">
      <c r="A1682" s="22" t="s">
        <v>9736</v>
      </c>
      <c r="B1682" s="30" t="s">
        <v>9737</v>
      </c>
      <c r="C1682" s="9">
        <v>0</v>
      </c>
      <c r="D1682" s="9">
        <v>0</v>
      </c>
      <c r="E1682" s="9">
        <f t="shared" si="52"/>
        <v>0</v>
      </c>
      <c r="F1682" s="9">
        <v>0</v>
      </c>
      <c r="G1682" s="9">
        <f t="shared" si="53"/>
        <v>0</v>
      </c>
      <c r="H1682" s="10">
        <v>0</v>
      </c>
      <c r="I1682" s="59" t="s">
        <v>14966</v>
      </c>
      <c r="J1682" s="1"/>
    </row>
    <row r="1683" spans="1:10" x14ac:dyDescent="0.25">
      <c r="A1683" s="22" t="s">
        <v>9734</v>
      </c>
      <c r="B1683" s="30" t="s">
        <v>9735</v>
      </c>
      <c r="C1683" s="9">
        <v>1119696</v>
      </c>
      <c r="D1683" s="9">
        <v>345370</v>
      </c>
      <c r="E1683" s="9">
        <f t="shared" si="52"/>
        <v>774326</v>
      </c>
      <c r="F1683" s="9">
        <v>515618</v>
      </c>
      <c r="G1683" s="9">
        <f t="shared" si="53"/>
        <v>258708</v>
      </c>
      <c r="H1683" s="10">
        <v>171744</v>
      </c>
      <c r="I1683" s="59" t="s">
        <v>14966</v>
      </c>
      <c r="J1683" s="1"/>
    </row>
    <row r="1684" spans="1:10" x14ac:dyDescent="0.25">
      <c r="A1684" s="22" t="s">
        <v>9732</v>
      </c>
      <c r="B1684" s="30" t="s">
        <v>9733</v>
      </c>
      <c r="C1684" s="9">
        <v>460937</v>
      </c>
      <c r="D1684" s="9">
        <v>88243</v>
      </c>
      <c r="E1684" s="9">
        <f t="shared" si="52"/>
        <v>372694</v>
      </c>
      <c r="F1684" s="9">
        <v>300799</v>
      </c>
      <c r="G1684" s="9">
        <f t="shared" si="53"/>
        <v>71895</v>
      </c>
      <c r="H1684" s="10">
        <v>67882</v>
      </c>
      <c r="I1684" s="59" t="s">
        <v>14966</v>
      </c>
      <c r="J1684" s="1"/>
    </row>
    <row r="1685" spans="1:10" x14ac:dyDescent="0.25">
      <c r="A1685" s="22" t="s">
        <v>9730</v>
      </c>
      <c r="B1685" s="30" t="s">
        <v>9731</v>
      </c>
      <c r="C1685" s="9">
        <v>610393</v>
      </c>
      <c r="D1685" s="9">
        <v>95791</v>
      </c>
      <c r="E1685" s="9">
        <f t="shared" si="52"/>
        <v>514602</v>
      </c>
      <c r="F1685" s="9">
        <v>489286</v>
      </c>
      <c r="G1685" s="9">
        <f t="shared" si="53"/>
        <v>25316</v>
      </c>
      <c r="H1685" s="10">
        <v>11534</v>
      </c>
      <c r="I1685" s="59" t="s">
        <v>14966</v>
      </c>
      <c r="J1685" s="1"/>
    </row>
    <row r="1686" spans="1:10" x14ac:dyDescent="0.25">
      <c r="A1686" s="22" t="s">
        <v>9728</v>
      </c>
      <c r="B1686" s="30" t="s">
        <v>9729</v>
      </c>
      <c r="C1686" s="9">
        <v>10727776</v>
      </c>
      <c r="D1686" s="9">
        <v>369220</v>
      </c>
      <c r="E1686" s="9">
        <f t="shared" si="52"/>
        <v>10358556</v>
      </c>
      <c r="F1686" s="9">
        <v>5809119</v>
      </c>
      <c r="G1686" s="9">
        <f t="shared" si="53"/>
        <v>4549437</v>
      </c>
      <c r="H1686" s="10">
        <v>4883856</v>
      </c>
      <c r="I1686" s="59" t="s">
        <v>14966</v>
      </c>
      <c r="J1686" s="1"/>
    </row>
    <row r="1687" spans="1:10" x14ac:dyDescent="0.25">
      <c r="A1687" s="22" t="s">
        <v>9726</v>
      </c>
      <c r="B1687" s="30" t="s">
        <v>9727</v>
      </c>
      <c r="C1687" s="9">
        <v>9207833</v>
      </c>
      <c r="D1687" s="9">
        <v>6583730</v>
      </c>
      <c r="E1687" s="9">
        <f t="shared" si="52"/>
        <v>2624103</v>
      </c>
      <c r="F1687" s="9">
        <v>2322940</v>
      </c>
      <c r="G1687" s="9">
        <f t="shared" si="53"/>
        <v>301163</v>
      </c>
      <c r="H1687" s="10">
        <v>1381141</v>
      </c>
      <c r="I1687" s="59" t="s">
        <v>14966</v>
      </c>
      <c r="J1687" s="1"/>
    </row>
    <row r="1688" spans="1:10" x14ac:dyDescent="0.25">
      <c r="A1688" s="22" t="s">
        <v>9724</v>
      </c>
      <c r="B1688" s="30" t="s">
        <v>9725</v>
      </c>
      <c r="C1688" s="9">
        <v>1318214</v>
      </c>
      <c r="D1688" s="9">
        <v>1098802</v>
      </c>
      <c r="E1688" s="9">
        <f t="shared" si="52"/>
        <v>219412</v>
      </c>
      <c r="F1688" s="9">
        <v>461793</v>
      </c>
      <c r="G1688" s="9">
        <f t="shared" si="53"/>
        <v>-242381</v>
      </c>
      <c r="H1688" s="10">
        <v>-267615</v>
      </c>
      <c r="I1688" s="59" t="s">
        <v>14966</v>
      </c>
      <c r="J1688" s="1"/>
    </row>
    <row r="1689" spans="1:10" x14ac:dyDescent="0.25">
      <c r="A1689" s="22" t="s">
        <v>9722</v>
      </c>
      <c r="B1689" s="30" t="s">
        <v>9723</v>
      </c>
      <c r="C1689" s="9">
        <v>254646</v>
      </c>
      <c r="D1689" s="9">
        <v>0</v>
      </c>
      <c r="E1689" s="9">
        <f t="shared" si="52"/>
        <v>254646</v>
      </c>
      <c r="F1689" s="9">
        <v>219941</v>
      </c>
      <c r="G1689" s="9">
        <f t="shared" si="53"/>
        <v>34705</v>
      </c>
      <c r="H1689" s="10">
        <v>29389</v>
      </c>
      <c r="I1689" s="59" t="s">
        <v>14966</v>
      </c>
      <c r="J1689" s="1"/>
    </row>
    <row r="1690" spans="1:10" x14ac:dyDescent="0.25">
      <c r="A1690" s="22" t="s">
        <v>9720</v>
      </c>
      <c r="B1690" s="30" t="s">
        <v>9721</v>
      </c>
      <c r="C1690" s="9">
        <v>3614849</v>
      </c>
      <c r="D1690" s="9">
        <v>1995423</v>
      </c>
      <c r="E1690" s="9">
        <f t="shared" si="52"/>
        <v>1619426</v>
      </c>
      <c r="F1690" s="9">
        <v>1394022</v>
      </c>
      <c r="G1690" s="9">
        <f t="shared" si="53"/>
        <v>225404</v>
      </c>
      <c r="H1690" s="10">
        <v>158308</v>
      </c>
      <c r="I1690" s="59" t="s">
        <v>14966</v>
      </c>
      <c r="J1690" s="1"/>
    </row>
    <row r="1691" spans="1:10" x14ac:dyDescent="0.25">
      <c r="A1691" s="22" t="s">
        <v>9718</v>
      </c>
      <c r="B1691" s="30" t="s">
        <v>9719</v>
      </c>
      <c r="C1691" s="9">
        <v>875518</v>
      </c>
      <c r="D1691" s="9">
        <v>86318</v>
      </c>
      <c r="E1691" s="9">
        <f t="shared" si="52"/>
        <v>789200</v>
      </c>
      <c r="F1691" s="9">
        <v>814411</v>
      </c>
      <c r="G1691" s="9">
        <f t="shared" si="53"/>
        <v>-25211</v>
      </c>
      <c r="H1691" s="10">
        <v>-36248</v>
      </c>
      <c r="I1691" s="59" t="s">
        <v>14966</v>
      </c>
      <c r="J1691" s="1"/>
    </row>
    <row r="1692" spans="1:10" x14ac:dyDescent="0.25">
      <c r="A1692" s="22" t="s">
        <v>9716</v>
      </c>
      <c r="B1692" s="30" t="s">
        <v>9717</v>
      </c>
      <c r="C1692" s="9">
        <v>0</v>
      </c>
      <c r="D1692" s="9">
        <v>0</v>
      </c>
      <c r="E1692" s="9">
        <f t="shared" si="52"/>
        <v>0</v>
      </c>
      <c r="F1692" s="9">
        <v>266485</v>
      </c>
      <c r="G1692" s="9">
        <f t="shared" si="53"/>
        <v>-266485</v>
      </c>
      <c r="H1692" s="10">
        <v>3819</v>
      </c>
      <c r="I1692" s="59" t="s">
        <v>14966</v>
      </c>
      <c r="J1692" s="1"/>
    </row>
    <row r="1693" spans="1:10" x14ac:dyDescent="0.25">
      <c r="A1693" s="22" t="s">
        <v>9714</v>
      </c>
      <c r="B1693" s="30" t="s">
        <v>9715</v>
      </c>
      <c r="C1693" s="9">
        <v>1206096</v>
      </c>
      <c r="D1693" s="9">
        <v>679756</v>
      </c>
      <c r="E1693" s="9">
        <f t="shared" si="52"/>
        <v>526340</v>
      </c>
      <c r="F1693" s="9">
        <v>427131</v>
      </c>
      <c r="G1693" s="9">
        <f t="shared" si="53"/>
        <v>99209</v>
      </c>
      <c r="H1693" s="10">
        <v>75167</v>
      </c>
      <c r="I1693" s="59" t="s">
        <v>14966</v>
      </c>
      <c r="J1693" s="1"/>
    </row>
    <row r="1694" spans="1:10" x14ac:dyDescent="0.25">
      <c r="A1694" s="22" t="s">
        <v>9712</v>
      </c>
      <c r="B1694" s="30" t="s">
        <v>9713</v>
      </c>
      <c r="C1694" s="9">
        <v>1112994</v>
      </c>
      <c r="D1694" s="9">
        <v>719592</v>
      </c>
      <c r="E1694" s="9">
        <f t="shared" si="52"/>
        <v>393402</v>
      </c>
      <c r="F1694" s="9">
        <v>265171</v>
      </c>
      <c r="G1694" s="9">
        <f t="shared" si="53"/>
        <v>128231</v>
      </c>
      <c r="H1694" s="10">
        <v>127141</v>
      </c>
      <c r="I1694" s="59" t="s">
        <v>14966</v>
      </c>
      <c r="J1694" s="1"/>
    </row>
    <row r="1695" spans="1:10" x14ac:dyDescent="0.25">
      <c r="A1695" s="22" t="s">
        <v>9710</v>
      </c>
      <c r="B1695" s="30" t="s">
        <v>9711</v>
      </c>
      <c r="C1695" s="9">
        <v>372407</v>
      </c>
      <c r="D1695" s="9">
        <v>130333</v>
      </c>
      <c r="E1695" s="9">
        <f t="shared" si="52"/>
        <v>242074</v>
      </c>
      <c r="F1695" s="9">
        <v>231083</v>
      </c>
      <c r="G1695" s="9">
        <f t="shared" si="53"/>
        <v>10991</v>
      </c>
      <c r="H1695" s="10">
        <v>13965</v>
      </c>
      <c r="I1695" s="59" t="s">
        <v>14966</v>
      </c>
      <c r="J1695" s="1"/>
    </row>
    <row r="1696" spans="1:10" x14ac:dyDescent="0.25">
      <c r="A1696" s="22" t="s">
        <v>9708</v>
      </c>
      <c r="B1696" s="30" t="s">
        <v>9709</v>
      </c>
      <c r="C1696" s="9">
        <v>366106</v>
      </c>
      <c r="D1696" s="9">
        <v>210683</v>
      </c>
      <c r="E1696" s="9">
        <f t="shared" si="52"/>
        <v>155423</v>
      </c>
      <c r="F1696" s="9">
        <v>133410</v>
      </c>
      <c r="G1696" s="9">
        <f t="shared" si="53"/>
        <v>22013</v>
      </c>
      <c r="H1696" s="10">
        <v>25900</v>
      </c>
      <c r="I1696" s="59" t="s">
        <v>14966</v>
      </c>
      <c r="J1696" s="1"/>
    </row>
    <row r="1697" spans="1:10" x14ac:dyDescent="0.25">
      <c r="A1697" s="22" t="s">
        <v>9706</v>
      </c>
      <c r="B1697" s="30" t="s">
        <v>9707</v>
      </c>
      <c r="C1697" s="9">
        <v>655036</v>
      </c>
      <c r="D1697" s="9">
        <v>362557</v>
      </c>
      <c r="E1697" s="9">
        <f t="shared" si="52"/>
        <v>292479</v>
      </c>
      <c r="F1697" s="9">
        <v>213443</v>
      </c>
      <c r="G1697" s="9">
        <f t="shared" si="53"/>
        <v>79036</v>
      </c>
      <c r="H1697" s="10">
        <v>22723</v>
      </c>
      <c r="I1697" s="59" t="s">
        <v>14966</v>
      </c>
      <c r="J1697" s="1"/>
    </row>
    <row r="1698" spans="1:10" x14ac:dyDescent="0.25">
      <c r="A1698" s="22" t="s">
        <v>9704</v>
      </c>
      <c r="B1698" s="30" t="s">
        <v>9705</v>
      </c>
      <c r="C1698" s="9">
        <v>650747</v>
      </c>
      <c r="D1698" s="9">
        <v>0</v>
      </c>
      <c r="E1698" s="9">
        <f t="shared" si="52"/>
        <v>650747</v>
      </c>
      <c r="F1698" s="9">
        <v>597544</v>
      </c>
      <c r="G1698" s="9">
        <f t="shared" si="53"/>
        <v>53203</v>
      </c>
      <c r="H1698" s="10">
        <v>50308</v>
      </c>
      <c r="I1698" s="59" t="s">
        <v>14966</v>
      </c>
      <c r="J1698" s="1"/>
    </row>
    <row r="1699" spans="1:10" x14ac:dyDescent="0.25">
      <c r="A1699" s="22" t="s">
        <v>9702</v>
      </c>
      <c r="B1699" s="30" t="s">
        <v>9703</v>
      </c>
      <c r="C1699" s="9">
        <v>122311</v>
      </c>
      <c r="D1699" s="9">
        <v>0</v>
      </c>
      <c r="E1699" s="9">
        <f t="shared" si="52"/>
        <v>122311</v>
      </c>
      <c r="F1699" s="9">
        <v>119115</v>
      </c>
      <c r="G1699" s="9">
        <f t="shared" si="53"/>
        <v>3196</v>
      </c>
      <c r="H1699" s="10">
        <v>2036</v>
      </c>
      <c r="I1699" s="59" t="s">
        <v>14966</v>
      </c>
      <c r="J1699" s="1"/>
    </row>
    <row r="1700" spans="1:10" x14ac:dyDescent="0.25">
      <c r="A1700" s="22" t="s">
        <v>9700</v>
      </c>
      <c r="B1700" s="30" t="s">
        <v>9701</v>
      </c>
      <c r="C1700" s="9">
        <v>2624935</v>
      </c>
      <c r="D1700" s="9">
        <v>2164284</v>
      </c>
      <c r="E1700" s="9">
        <f t="shared" si="52"/>
        <v>460651</v>
      </c>
      <c r="F1700" s="9">
        <v>345580</v>
      </c>
      <c r="G1700" s="9">
        <f t="shared" si="53"/>
        <v>115071</v>
      </c>
      <c r="H1700" s="10">
        <v>33450</v>
      </c>
      <c r="I1700" s="59" t="s">
        <v>14966</v>
      </c>
      <c r="J1700" s="1"/>
    </row>
    <row r="1701" spans="1:10" x14ac:dyDescent="0.25">
      <c r="A1701" s="22" t="s">
        <v>9698</v>
      </c>
      <c r="B1701" s="30" t="s">
        <v>9699</v>
      </c>
      <c r="C1701" s="9">
        <v>754465</v>
      </c>
      <c r="D1701" s="9">
        <v>435694</v>
      </c>
      <c r="E1701" s="9">
        <f t="shared" si="52"/>
        <v>318771</v>
      </c>
      <c r="F1701" s="9">
        <v>271022</v>
      </c>
      <c r="G1701" s="9">
        <f t="shared" si="53"/>
        <v>47749</v>
      </c>
      <c r="H1701" s="10">
        <v>24269</v>
      </c>
      <c r="I1701" s="59" t="s">
        <v>14966</v>
      </c>
      <c r="J1701" s="1"/>
    </row>
    <row r="1702" spans="1:10" x14ac:dyDescent="0.25">
      <c r="A1702" s="22" t="s">
        <v>9696</v>
      </c>
      <c r="B1702" s="30" t="s">
        <v>9697</v>
      </c>
      <c r="C1702" s="9">
        <v>537383</v>
      </c>
      <c r="D1702" s="9">
        <v>232470</v>
      </c>
      <c r="E1702" s="9">
        <f t="shared" si="52"/>
        <v>304913</v>
      </c>
      <c r="F1702" s="9">
        <v>271071</v>
      </c>
      <c r="G1702" s="9">
        <f t="shared" si="53"/>
        <v>33842</v>
      </c>
      <c r="H1702" s="10">
        <v>13380</v>
      </c>
      <c r="I1702" s="59" t="s">
        <v>14966</v>
      </c>
      <c r="J1702" s="1"/>
    </row>
    <row r="1703" spans="1:10" x14ac:dyDescent="0.25">
      <c r="A1703" s="22" t="s">
        <v>9694</v>
      </c>
      <c r="B1703" s="30" t="s">
        <v>9695</v>
      </c>
      <c r="C1703" s="9">
        <v>12110103</v>
      </c>
      <c r="D1703" s="9">
        <v>8828338</v>
      </c>
      <c r="E1703" s="9">
        <f t="shared" si="52"/>
        <v>3281765</v>
      </c>
      <c r="F1703" s="9">
        <v>2350925</v>
      </c>
      <c r="G1703" s="9">
        <f t="shared" si="53"/>
        <v>930840</v>
      </c>
      <c r="H1703" s="10">
        <v>1389670</v>
      </c>
      <c r="I1703" s="59" t="s">
        <v>14966</v>
      </c>
      <c r="J1703" s="1"/>
    </row>
    <row r="1704" spans="1:10" x14ac:dyDescent="0.25">
      <c r="A1704" s="22" t="s">
        <v>9692</v>
      </c>
      <c r="B1704" s="30" t="s">
        <v>9693</v>
      </c>
      <c r="C1704" s="9">
        <v>45857</v>
      </c>
      <c r="D1704" s="9">
        <v>32388</v>
      </c>
      <c r="E1704" s="9">
        <f t="shared" si="52"/>
        <v>13469</v>
      </c>
      <c r="F1704" s="9">
        <v>54242</v>
      </c>
      <c r="G1704" s="9">
        <f t="shared" si="53"/>
        <v>-40773</v>
      </c>
      <c r="H1704" s="10">
        <v>-41048</v>
      </c>
      <c r="I1704" s="59" t="s">
        <v>14966</v>
      </c>
      <c r="J1704" s="1"/>
    </row>
    <row r="1705" spans="1:10" x14ac:dyDescent="0.25">
      <c r="A1705" s="22" t="s">
        <v>9690</v>
      </c>
      <c r="B1705" s="30" t="s">
        <v>9691</v>
      </c>
      <c r="C1705" s="9">
        <v>877317</v>
      </c>
      <c r="D1705" s="9">
        <v>463247</v>
      </c>
      <c r="E1705" s="9">
        <f t="shared" si="52"/>
        <v>414070</v>
      </c>
      <c r="F1705" s="9">
        <v>387261</v>
      </c>
      <c r="G1705" s="9">
        <f t="shared" si="53"/>
        <v>26809</v>
      </c>
      <c r="H1705" s="10">
        <v>16965</v>
      </c>
      <c r="I1705" s="59" t="s">
        <v>14966</v>
      </c>
      <c r="J1705" s="1"/>
    </row>
    <row r="1706" spans="1:10" x14ac:dyDescent="0.25">
      <c r="A1706" s="22" t="s">
        <v>9688</v>
      </c>
      <c r="B1706" s="30" t="s">
        <v>9689</v>
      </c>
      <c r="C1706" s="9">
        <v>540735</v>
      </c>
      <c r="D1706" s="9">
        <v>385814</v>
      </c>
      <c r="E1706" s="9">
        <f t="shared" si="52"/>
        <v>154921</v>
      </c>
      <c r="F1706" s="9">
        <v>107813</v>
      </c>
      <c r="G1706" s="9">
        <f t="shared" si="53"/>
        <v>47108</v>
      </c>
      <c r="H1706" s="10">
        <v>44133</v>
      </c>
      <c r="I1706" s="59" t="s">
        <v>14966</v>
      </c>
      <c r="J1706" s="1"/>
    </row>
    <row r="1707" spans="1:10" x14ac:dyDescent="0.25">
      <c r="A1707" s="22" t="s">
        <v>9686</v>
      </c>
      <c r="B1707" s="30" t="s">
        <v>9687</v>
      </c>
      <c r="C1707" s="9">
        <v>1471060</v>
      </c>
      <c r="D1707" s="9">
        <v>629655</v>
      </c>
      <c r="E1707" s="9">
        <f t="shared" si="52"/>
        <v>841405</v>
      </c>
      <c r="F1707" s="9">
        <v>385004</v>
      </c>
      <c r="G1707" s="9">
        <f t="shared" si="53"/>
        <v>456401</v>
      </c>
      <c r="H1707" s="10">
        <v>458222</v>
      </c>
      <c r="I1707" s="59" t="s">
        <v>14966</v>
      </c>
      <c r="J1707" s="1"/>
    </row>
    <row r="1708" spans="1:10" x14ac:dyDescent="0.25">
      <c r="A1708" s="22" t="s">
        <v>9684</v>
      </c>
      <c r="B1708" s="30" t="s">
        <v>9685</v>
      </c>
      <c r="C1708" s="9">
        <v>4716721</v>
      </c>
      <c r="D1708" s="9">
        <v>3729341</v>
      </c>
      <c r="E1708" s="9">
        <f t="shared" si="52"/>
        <v>987380</v>
      </c>
      <c r="F1708" s="9">
        <v>698859</v>
      </c>
      <c r="G1708" s="9">
        <f t="shared" si="53"/>
        <v>288521</v>
      </c>
      <c r="H1708" s="10">
        <v>257438</v>
      </c>
      <c r="I1708" s="59" t="s">
        <v>14966</v>
      </c>
      <c r="J1708" s="1"/>
    </row>
    <row r="1709" spans="1:10" x14ac:dyDescent="0.25">
      <c r="A1709" s="22" t="s">
        <v>9682</v>
      </c>
      <c r="B1709" s="30" t="s">
        <v>9683</v>
      </c>
      <c r="C1709" s="9">
        <v>2898525</v>
      </c>
      <c r="D1709" s="9">
        <v>1478158</v>
      </c>
      <c r="E1709" s="9">
        <f t="shared" si="52"/>
        <v>1420367</v>
      </c>
      <c r="F1709" s="9">
        <v>1439265</v>
      </c>
      <c r="G1709" s="9">
        <f t="shared" si="53"/>
        <v>-18898</v>
      </c>
      <c r="H1709" s="10">
        <v>11437</v>
      </c>
      <c r="I1709" s="59" t="s">
        <v>14966</v>
      </c>
      <c r="J1709" s="1"/>
    </row>
    <row r="1710" spans="1:10" x14ac:dyDescent="0.25">
      <c r="A1710" s="22" t="s">
        <v>9680</v>
      </c>
      <c r="B1710" s="30" t="s">
        <v>9681</v>
      </c>
      <c r="C1710" s="9">
        <v>744852</v>
      </c>
      <c r="D1710" s="9">
        <v>239852</v>
      </c>
      <c r="E1710" s="9">
        <f t="shared" si="52"/>
        <v>505000</v>
      </c>
      <c r="F1710" s="9">
        <v>402459</v>
      </c>
      <c r="G1710" s="9">
        <f t="shared" si="53"/>
        <v>102541</v>
      </c>
      <c r="H1710" s="10">
        <v>88438</v>
      </c>
      <c r="I1710" s="59" t="s">
        <v>14966</v>
      </c>
      <c r="J1710" s="1"/>
    </row>
    <row r="1711" spans="1:10" x14ac:dyDescent="0.25">
      <c r="A1711" s="22" t="s">
        <v>9678</v>
      </c>
      <c r="B1711" s="30" t="s">
        <v>9679</v>
      </c>
      <c r="C1711" s="9">
        <v>347670</v>
      </c>
      <c r="D1711" s="9">
        <v>0</v>
      </c>
      <c r="E1711" s="9">
        <f t="shared" si="52"/>
        <v>347670</v>
      </c>
      <c r="F1711" s="9">
        <v>342193</v>
      </c>
      <c r="G1711" s="9">
        <f t="shared" si="53"/>
        <v>5477</v>
      </c>
      <c r="H1711" s="10">
        <v>2415</v>
      </c>
      <c r="I1711" s="59" t="s">
        <v>14966</v>
      </c>
      <c r="J1711" s="1"/>
    </row>
    <row r="1712" spans="1:10" x14ac:dyDescent="0.25">
      <c r="A1712" s="22" t="s">
        <v>9676</v>
      </c>
      <c r="B1712" s="30" t="s">
        <v>9677</v>
      </c>
      <c r="C1712" s="9">
        <v>1493916</v>
      </c>
      <c r="D1712" s="9">
        <v>1039266</v>
      </c>
      <c r="E1712" s="9">
        <f t="shared" si="52"/>
        <v>454650</v>
      </c>
      <c r="F1712" s="9">
        <v>445534</v>
      </c>
      <c r="G1712" s="9">
        <f t="shared" si="53"/>
        <v>9116</v>
      </c>
      <c r="H1712" s="10">
        <v>-23486</v>
      </c>
      <c r="I1712" s="59" t="s">
        <v>14966</v>
      </c>
      <c r="J1712" s="1"/>
    </row>
    <row r="1713" spans="1:10" x14ac:dyDescent="0.25">
      <c r="A1713" s="22" t="s">
        <v>9674</v>
      </c>
      <c r="B1713" s="30" t="s">
        <v>9675</v>
      </c>
      <c r="C1713" s="9">
        <v>65660</v>
      </c>
      <c r="D1713" s="9">
        <v>0</v>
      </c>
      <c r="E1713" s="9">
        <f t="shared" si="52"/>
        <v>65660</v>
      </c>
      <c r="F1713" s="9">
        <v>65397</v>
      </c>
      <c r="G1713" s="9">
        <f t="shared" si="53"/>
        <v>263</v>
      </c>
      <c r="H1713" s="10">
        <v>263</v>
      </c>
      <c r="I1713" s="59" t="s">
        <v>14966</v>
      </c>
      <c r="J1713" s="1"/>
    </row>
    <row r="1714" spans="1:10" x14ac:dyDescent="0.25">
      <c r="A1714" s="22" t="s">
        <v>9672</v>
      </c>
      <c r="B1714" s="30" t="s">
        <v>9673</v>
      </c>
      <c r="C1714" s="9">
        <v>111071375</v>
      </c>
      <c r="D1714" s="9">
        <v>85606393</v>
      </c>
      <c r="E1714" s="9">
        <f t="shared" si="52"/>
        <v>25464982</v>
      </c>
      <c r="F1714" s="9">
        <v>7012787</v>
      </c>
      <c r="G1714" s="9">
        <f t="shared" si="53"/>
        <v>18452195</v>
      </c>
      <c r="H1714" s="10">
        <v>18272457</v>
      </c>
      <c r="I1714" s="59" t="s">
        <v>14966</v>
      </c>
      <c r="J1714" s="1"/>
    </row>
    <row r="1715" spans="1:10" x14ac:dyDescent="0.25">
      <c r="A1715" s="22" t="s">
        <v>9670</v>
      </c>
      <c r="B1715" s="30" t="s">
        <v>9671</v>
      </c>
      <c r="C1715" s="9">
        <v>130330</v>
      </c>
      <c r="D1715" s="9">
        <v>31960</v>
      </c>
      <c r="E1715" s="9">
        <f t="shared" si="52"/>
        <v>98370</v>
      </c>
      <c r="F1715" s="9">
        <v>110600</v>
      </c>
      <c r="G1715" s="9">
        <f t="shared" si="53"/>
        <v>-12230</v>
      </c>
      <c r="H1715" s="10">
        <v>-21658</v>
      </c>
      <c r="I1715" s="59" t="s">
        <v>14966</v>
      </c>
      <c r="J1715" s="1"/>
    </row>
    <row r="1716" spans="1:10" x14ac:dyDescent="0.25">
      <c r="A1716" s="22" t="s">
        <v>9668</v>
      </c>
      <c r="B1716" s="30" t="s">
        <v>9669</v>
      </c>
      <c r="C1716" s="9">
        <v>10316534</v>
      </c>
      <c r="D1716" s="9">
        <v>9609511</v>
      </c>
      <c r="E1716" s="9">
        <f t="shared" si="52"/>
        <v>707023</v>
      </c>
      <c r="F1716" s="9">
        <v>811254</v>
      </c>
      <c r="G1716" s="9">
        <f t="shared" si="53"/>
        <v>-104231</v>
      </c>
      <c r="H1716" s="10">
        <v>586295</v>
      </c>
      <c r="I1716" s="59" t="s">
        <v>14966</v>
      </c>
      <c r="J1716" s="1"/>
    </row>
    <row r="1717" spans="1:10" x14ac:dyDescent="0.25">
      <c r="A1717" s="22" t="s">
        <v>9666</v>
      </c>
      <c r="B1717" s="30" t="s">
        <v>9667</v>
      </c>
      <c r="C1717" s="9">
        <v>2340825</v>
      </c>
      <c r="D1717" s="9">
        <v>1101478</v>
      </c>
      <c r="E1717" s="9">
        <f t="shared" si="52"/>
        <v>1239347</v>
      </c>
      <c r="F1717" s="9">
        <v>1074027</v>
      </c>
      <c r="G1717" s="9">
        <f t="shared" si="53"/>
        <v>165320</v>
      </c>
      <c r="H1717" s="10">
        <v>76359</v>
      </c>
      <c r="I1717" s="59" t="s">
        <v>14966</v>
      </c>
      <c r="J1717" s="1"/>
    </row>
    <row r="1718" spans="1:10" x14ac:dyDescent="0.25">
      <c r="A1718" s="22" t="s">
        <v>9664</v>
      </c>
      <c r="B1718" s="30" t="s">
        <v>9665</v>
      </c>
      <c r="C1718" s="9">
        <v>6571018</v>
      </c>
      <c r="D1718" s="9">
        <v>4665880</v>
      </c>
      <c r="E1718" s="9">
        <f t="shared" si="52"/>
        <v>1905138</v>
      </c>
      <c r="F1718" s="9">
        <v>1431721</v>
      </c>
      <c r="G1718" s="9">
        <f t="shared" si="53"/>
        <v>473417</v>
      </c>
      <c r="H1718" s="10">
        <v>196627</v>
      </c>
      <c r="I1718" s="59" t="s">
        <v>14966</v>
      </c>
      <c r="J1718" s="1"/>
    </row>
    <row r="1719" spans="1:10" x14ac:dyDescent="0.25">
      <c r="A1719" s="22" t="s">
        <v>9662</v>
      </c>
      <c r="B1719" s="30" t="s">
        <v>9663</v>
      </c>
      <c r="C1719" s="9">
        <v>1367645</v>
      </c>
      <c r="D1719" s="9">
        <v>499543</v>
      </c>
      <c r="E1719" s="9">
        <f t="shared" si="52"/>
        <v>868102</v>
      </c>
      <c r="F1719" s="9">
        <v>839309</v>
      </c>
      <c r="G1719" s="9">
        <f t="shared" si="53"/>
        <v>28793</v>
      </c>
      <c r="H1719" s="10">
        <v>23040</v>
      </c>
      <c r="I1719" s="59" t="s">
        <v>14966</v>
      </c>
      <c r="J1719" s="1"/>
    </row>
    <row r="1720" spans="1:10" x14ac:dyDescent="0.25">
      <c r="A1720" s="22" t="s">
        <v>9660</v>
      </c>
      <c r="B1720" s="30" t="s">
        <v>9661</v>
      </c>
      <c r="C1720" s="9">
        <v>483145</v>
      </c>
      <c r="D1720" s="9">
        <v>257632</v>
      </c>
      <c r="E1720" s="9">
        <f t="shared" si="52"/>
        <v>225513</v>
      </c>
      <c r="F1720" s="9">
        <v>209311</v>
      </c>
      <c r="G1720" s="9">
        <f t="shared" si="53"/>
        <v>16202</v>
      </c>
      <c r="H1720" s="10">
        <v>4093</v>
      </c>
      <c r="I1720" s="59" t="s">
        <v>14966</v>
      </c>
      <c r="J1720" s="1"/>
    </row>
    <row r="1721" spans="1:10" x14ac:dyDescent="0.25">
      <c r="A1721" s="22" t="s">
        <v>9658</v>
      </c>
      <c r="B1721" s="30" t="s">
        <v>9659</v>
      </c>
      <c r="C1721" s="9">
        <v>8426873</v>
      </c>
      <c r="D1721" s="9">
        <v>1948109</v>
      </c>
      <c r="E1721" s="9">
        <f t="shared" si="52"/>
        <v>6478764</v>
      </c>
      <c r="F1721" s="9">
        <v>5482388</v>
      </c>
      <c r="G1721" s="9">
        <f t="shared" si="53"/>
        <v>996376</v>
      </c>
      <c r="H1721" s="10">
        <v>1019581</v>
      </c>
      <c r="I1721" s="59" t="s">
        <v>14966</v>
      </c>
      <c r="J1721" s="1"/>
    </row>
    <row r="1722" spans="1:10" x14ac:dyDescent="0.25">
      <c r="A1722" s="22" t="s">
        <v>9656</v>
      </c>
      <c r="B1722" s="30" t="s">
        <v>9657</v>
      </c>
      <c r="C1722" s="9">
        <v>185897</v>
      </c>
      <c r="D1722" s="9">
        <v>0</v>
      </c>
      <c r="E1722" s="9">
        <f t="shared" si="52"/>
        <v>185897</v>
      </c>
      <c r="F1722" s="9">
        <v>189941</v>
      </c>
      <c r="G1722" s="9">
        <f t="shared" si="53"/>
        <v>-4044</v>
      </c>
      <c r="H1722" s="10">
        <v>-6098</v>
      </c>
      <c r="I1722" s="59" t="s">
        <v>14966</v>
      </c>
      <c r="J1722" s="1"/>
    </row>
    <row r="1723" spans="1:10" x14ac:dyDescent="0.25">
      <c r="A1723" s="22" t="s">
        <v>9654</v>
      </c>
      <c r="B1723" s="30" t="s">
        <v>9655</v>
      </c>
      <c r="C1723" s="9">
        <v>802342</v>
      </c>
      <c r="D1723" s="9">
        <v>54726</v>
      </c>
      <c r="E1723" s="9">
        <f t="shared" si="52"/>
        <v>747616</v>
      </c>
      <c r="F1723" s="9">
        <v>688139</v>
      </c>
      <c r="G1723" s="9">
        <f t="shared" si="53"/>
        <v>59477</v>
      </c>
      <c r="H1723" s="10">
        <v>64503</v>
      </c>
      <c r="I1723" s="59" t="s">
        <v>14966</v>
      </c>
      <c r="J1723" s="1"/>
    </row>
    <row r="1724" spans="1:10" x14ac:dyDescent="0.25">
      <c r="A1724" s="22" t="s">
        <v>9652</v>
      </c>
      <c r="B1724" s="30" t="s">
        <v>9653</v>
      </c>
      <c r="C1724" s="9">
        <v>427477</v>
      </c>
      <c r="D1724" s="9">
        <v>3109</v>
      </c>
      <c r="E1724" s="9">
        <f t="shared" si="52"/>
        <v>424368</v>
      </c>
      <c r="F1724" s="9">
        <v>307838</v>
      </c>
      <c r="G1724" s="9">
        <f t="shared" si="53"/>
        <v>116530</v>
      </c>
      <c r="H1724" s="10">
        <v>118876</v>
      </c>
      <c r="I1724" s="59" t="s">
        <v>14966</v>
      </c>
      <c r="J1724" s="1"/>
    </row>
    <row r="1725" spans="1:10" x14ac:dyDescent="0.25">
      <c r="A1725" s="22" t="s">
        <v>9650</v>
      </c>
      <c r="B1725" s="30" t="s">
        <v>9651</v>
      </c>
      <c r="C1725" s="9">
        <v>119612</v>
      </c>
      <c r="D1725" s="9">
        <v>69025</v>
      </c>
      <c r="E1725" s="9">
        <f t="shared" si="52"/>
        <v>50587</v>
      </c>
      <c r="F1725" s="9">
        <v>35315</v>
      </c>
      <c r="G1725" s="9">
        <f t="shared" si="53"/>
        <v>15272</v>
      </c>
      <c r="H1725" s="10">
        <v>12244</v>
      </c>
      <c r="I1725" s="59" t="s">
        <v>14966</v>
      </c>
      <c r="J1725" s="1"/>
    </row>
    <row r="1726" spans="1:10" x14ac:dyDescent="0.25">
      <c r="A1726" s="22" t="s">
        <v>9648</v>
      </c>
      <c r="B1726" s="30" t="s">
        <v>9649</v>
      </c>
      <c r="C1726" s="9">
        <v>1025825</v>
      </c>
      <c r="D1726" s="9">
        <v>28755</v>
      </c>
      <c r="E1726" s="9">
        <f t="shared" si="52"/>
        <v>997070</v>
      </c>
      <c r="F1726" s="9">
        <v>859606</v>
      </c>
      <c r="G1726" s="9">
        <f t="shared" si="53"/>
        <v>137464</v>
      </c>
      <c r="H1726" s="10">
        <v>137527</v>
      </c>
      <c r="I1726" s="59" t="s">
        <v>14966</v>
      </c>
      <c r="J1726" s="1"/>
    </row>
    <row r="1727" spans="1:10" x14ac:dyDescent="0.25">
      <c r="A1727" s="22" t="s">
        <v>9646</v>
      </c>
      <c r="B1727" s="30" t="s">
        <v>9647</v>
      </c>
      <c r="C1727" s="9">
        <v>1412101</v>
      </c>
      <c r="D1727" s="9">
        <v>831639</v>
      </c>
      <c r="E1727" s="9">
        <f t="shared" si="52"/>
        <v>580462</v>
      </c>
      <c r="F1727" s="9">
        <v>615474</v>
      </c>
      <c r="G1727" s="9">
        <f t="shared" si="53"/>
        <v>-35012</v>
      </c>
      <c r="H1727" s="10">
        <v>107556</v>
      </c>
      <c r="I1727" s="59" t="s">
        <v>14966</v>
      </c>
      <c r="J1727" s="1"/>
    </row>
    <row r="1728" spans="1:10" x14ac:dyDescent="0.25">
      <c r="A1728" s="22" t="s">
        <v>9644</v>
      </c>
      <c r="B1728" s="30" t="s">
        <v>9645</v>
      </c>
      <c r="C1728" s="9">
        <v>0</v>
      </c>
      <c r="D1728" s="9">
        <v>0</v>
      </c>
      <c r="E1728" s="9">
        <f t="shared" si="52"/>
        <v>0</v>
      </c>
      <c r="F1728" s="9">
        <v>4636180</v>
      </c>
      <c r="G1728" s="9">
        <f t="shared" si="53"/>
        <v>-4636180</v>
      </c>
      <c r="H1728" s="10">
        <v>5193</v>
      </c>
      <c r="I1728" s="59" t="s">
        <v>14966</v>
      </c>
      <c r="J1728" s="1"/>
    </row>
    <row r="1729" spans="1:10" x14ac:dyDescent="0.25">
      <c r="A1729" s="22" t="s">
        <v>9642</v>
      </c>
      <c r="B1729" s="30" t="s">
        <v>9643</v>
      </c>
      <c r="C1729" s="9">
        <v>440241</v>
      </c>
      <c r="D1729" s="9">
        <v>211147</v>
      </c>
      <c r="E1729" s="9">
        <f t="shared" si="52"/>
        <v>229094</v>
      </c>
      <c r="F1729" s="9">
        <v>206773</v>
      </c>
      <c r="G1729" s="9">
        <f t="shared" si="53"/>
        <v>22321</v>
      </c>
      <c r="H1729" s="10">
        <v>5376</v>
      </c>
      <c r="I1729" s="59" t="s">
        <v>14966</v>
      </c>
      <c r="J1729" s="1"/>
    </row>
    <row r="1730" spans="1:10" x14ac:dyDescent="0.25">
      <c r="A1730" s="22" t="s">
        <v>9640</v>
      </c>
      <c r="B1730" s="30" t="s">
        <v>9641</v>
      </c>
      <c r="C1730" s="9">
        <v>305425</v>
      </c>
      <c r="D1730" s="9">
        <v>177400</v>
      </c>
      <c r="E1730" s="9">
        <f t="shared" si="52"/>
        <v>128025</v>
      </c>
      <c r="F1730" s="9">
        <v>18690</v>
      </c>
      <c r="G1730" s="9">
        <f t="shared" si="53"/>
        <v>109335</v>
      </c>
      <c r="H1730" s="10">
        <v>109249</v>
      </c>
      <c r="I1730" s="59" t="s">
        <v>14966</v>
      </c>
      <c r="J1730" s="1"/>
    </row>
    <row r="1731" spans="1:10" x14ac:dyDescent="0.25">
      <c r="A1731" s="22" t="s">
        <v>9638</v>
      </c>
      <c r="B1731" s="30" t="s">
        <v>9639</v>
      </c>
      <c r="C1731" s="9">
        <v>4477919</v>
      </c>
      <c r="D1731" s="9">
        <v>3123046</v>
      </c>
      <c r="E1731" s="9">
        <f t="shared" si="52"/>
        <v>1354873</v>
      </c>
      <c r="F1731" s="9">
        <v>1131635</v>
      </c>
      <c r="G1731" s="9">
        <f t="shared" si="53"/>
        <v>223238</v>
      </c>
      <c r="H1731" s="10">
        <v>22505</v>
      </c>
      <c r="I1731" s="59" t="s">
        <v>14966</v>
      </c>
      <c r="J1731" s="1"/>
    </row>
    <row r="1732" spans="1:10" x14ac:dyDescent="0.25">
      <c r="A1732" s="22" t="s">
        <v>9636</v>
      </c>
      <c r="B1732" s="30" t="s">
        <v>9637</v>
      </c>
      <c r="C1732" s="9">
        <v>20390</v>
      </c>
      <c r="D1732" s="9">
        <v>0</v>
      </c>
      <c r="E1732" s="9">
        <f t="shared" si="52"/>
        <v>20390</v>
      </c>
      <c r="F1732" s="9">
        <v>28579</v>
      </c>
      <c r="G1732" s="9">
        <f t="shared" si="53"/>
        <v>-8189</v>
      </c>
      <c r="H1732" s="10">
        <v>-8243</v>
      </c>
      <c r="I1732" s="59" t="s">
        <v>14966</v>
      </c>
      <c r="J1732" s="1"/>
    </row>
    <row r="1733" spans="1:10" x14ac:dyDescent="0.25">
      <c r="A1733" s="22" t="s">
        <v>9634</v>
      </c>
      <c r="B1733" s="30" t="s">
        <v>9635</v>
      </c>
      <c r="C1733" s="9">
        <v>5728424</v>
      </c>
      <c r="D1733" s="9">
        <v>3791473</v>
      </c>
      <c r="E1733" s="9">
        <f t="shared" si="52"/>
        <v>1936951</v>
      </c>
      <c r="F1733" s="9">
        <v>1508381</v>
      </c>
      <c r="G1733" s="9">
        <f t="shared" si="53"/>
        <v>428570</v>
      </c>
      <c r="H1733" s="10">
        <v>226721</v>
      </c>
      <c r="I1733" s="59" t="s">
        <v>14966</v>
      </c>
      <c r="J1733" s="1"/>
    </row>
    <row r="1734" spans="1:10" x14ac:dyDescent="0.25">
      <c r="A1734" s="22" t="s">
        <v>9632</v>
      </c>
      <c r="B1734" s="30" t="s">
        <v>9633</v>
      </c>
      <c r="C1734" s="9">
        <v>6751290</v>
      </c>
      <c r="D1734" s="9">
        <v>3695380</v>
      </c>
      <c r="E1734" s="9">
        <f t="shared" si="52"/>
        <v>3055910</v>
      </c>
      <c r="F1734" s="9">
        <v>2403635</v>
      </c>
      <c r="G1734" s="9">
        <f t="shared" si="53"/>
        <v>652275</v>
      </c>
      <c r="H1734" s="10">
        <v>623763</v>
      </c>
      <c r="I1734" s="59" t="s">
        <v>14966</v>
      </c>
      <c r="J1734" s="1"/>
    </row>
    <row r="1735" spans="1:10" x14ac:dyDescent="0.25">
      <c r="A1735" s="22" t="s">
        <v>9630</v>
      </c>
      <c r="B1735" s="30" t="s">
        <v>9631</v>
      </c>
      <c r="C1735" s="9">
        <v>0</v>
      </c>
      <c r="D1735" s="9">
        <v>227209</v>
      </c>
      <c r="E1735" s="9">
        <f t="shared" si="52"/>
        <v>-227209</v>
      </c>
      <c r="F1735" s="9">
        <v>39630</v>
      </c>
      <c r="G1735" s="9">
        <f t="shared" si="53"/>
        <v>-266839</v>
      </c>
      <c r="H1735" s="10">
        <v>236</v>
      </c>
      <c r="I1735" s="59" t="s">
        <v>14966</v>
      </c>
      <c r="J1735" s="1"/>
    </row>
    <row r="1736" spans="1:10" x14ac:dyDescent="0.25">
      <c r="A1736" s="22" t="s">
        <v>9628</v>
      </c>
      <c r="B1736" s="30" t="s">
        <v>9629</v>
      </c>
      <c r="C1736" s="9">
        <v>330816</v>
      </c>
      <c r="D1736" s="9">
        <v>0</v>
      </c>
      <c r="E1736" s="9">
        <f t="shared" si="52"/>
        <v>330816</v>
      </c>
      <c r="F1736" s="9">
        <v>398173</v>
      </c>
      <c r="G1736" s="9">
        <f t="shared" si="53"/>
        <v>-67357</v>
      </c>
      <c r="H1736" s="10">
        <v>47439</v>
      </c>
      <c r="I1736" s="59" t="s">
        <v>14966</v>
      </c>
      <c r="J1736" s="1"/>
    </row>
    <row r="1737" spans="1:10" x14ac:dyDescent="0.25">
      <c r="A1737" s="22" t="s">
        <v>9626</v>
      </c>
      <c r="B1737" s="30" t="s">
        <v>9627</v>
      </c>
      <c r="C1737" s="9">
        <v>1485890</v>
      </c>
      <c r="D1737" s="9">
        <v>149763</v>
      </c>
      <c r="E1737" s="9">
        <f t="shared" si="52"/>
        <v>1336127</v>
      </c>
      <c r="F1737" s="9">
        <v>1259569</v>
      </c>
      <c r="G1737" s="9">
        <f t="shared" si="53"/>
        <v>76558</v>
      </c>
      <c r="H1737" s="10">
        <v>34053</v>
      </c>
      <c r="I1737" s="59" t="s">
        <v>14966</v>
      </c>
      <c r="J1737" s="1"/>
    </row>
    <row r="1738" spans="1:10" x14ac:dyDescent="0.25">
      <c r="A1738" s="22" t="s">
        <v>9624</v>
      </c>
      <c r="B1738" s="30" t="s">
        <v>9625</v>
      </c>
      <c r="C1738" s="9">
        <v>86043</v>
      </c>
      <c r="D1738" s="9">
        <v>0</v>
      </c>
      <c r="E1738" s="9">
        <f t="shared" si="52"/>
        <v>86043</v>
      </c>
      <c r="F1738" s="9">
        <v>70103</v>
      </c>
      <c r="G1738" s="9">
        <f t="shared" si="53"/>
        <v>15940</v>
      </c>
      <c r="H1738" s="10">
        <v>15930</v>
      </c>
      <c r="I1738" s="59" t="s">
        <v>14966</v>
      </c>
      <c r="J1738" s="1"/>
    </row>
    <row r="1739" spans="1:10" x14ac:dyDescent="0.25">
      <c r="A1739" s="22" t="s">
        <v>9622</v>
      </c>
      <c r="B1739" s="30" t="s">
        <v>9623</v>
      </c>
      <c r="C1739" s="9">
        <v>4001433</v>
      </c>
      <c r="D1739" s="9">
        <v>1615079</v>
      </c>
      <c r="E1739" s="9">
        <f t="shared" si="52"/>
        <v>2386354</v>
      </c>
      <c r="F1739" s="9">
        <v>2167510</v>
      </c>
      <c r="G1739" s="9">
        <f t="shared" si="53"/>
        <v>218844</v>
      </c>
      <c r="H1739" s="10">
        <v>148776</v>
      </c>
      <c r="I1739" s="59" t="s">
        <v>14966</v>
      </c>
      <c r="J1739" s="1"/>
    </row>
    <row r="1740" spans="1:10" x14ac:dyDescent="0.25">
      <c r="A1740" s="22" t="s">
        <v>9620</v>
      </c>
      <c r="B1740" s="30" t="s">
        <v>9621</v>
      </c>
      <c r="C1740" s="9">
        <v>13009449</v>
      </c>
      <c r="D1740" s="9">
        <v>9398392</v>
      </c>
      <c r="E1740" s="9">
        <f t="shared" si="52"/>
        <v>3611057</v>
      </c>
      <c r="F1740" s="9">
        <v>1372176</v>
      </c>
      <c r="G1740" s="9">
        <f t="shared" si="53"/>
        <v>2238881</v>
      </c>
      <c r="H1740" s="10">
        <v>2089000</v>
      </c>
      <c r="I1740" s="59" t="s">
        <v>14966</v>
      </c>
      <c r="J1740" s="1"/>
    </row>
    <row r="1741" spans="1:10" x14ac:dyDescent="0.25">
      <c r="A1741" s="22" t="s">
        <v>9618</v>
      </c>
      <c r="B1741" s="30" t="s">
        <v>9619</v>
      </c>
      <c r="C1741" s="9">
        <v>996146</v>
      </c>
      <c r="D1741" s="9">
        <v>367603</v>
      </c>
      <c r="E1741" s="9">
        <f t="shared" ref="E1741:E1804" si="54">+C1741-D1741</f>
        <v>628543</v>
      </c>
      <c r="F1741" s="9">
        <v>626035</v>
      </c>
      <c r="G1741" s="9">
        <f t="shared" ref="G1741:G1804" si="55">+E1741-F1741</f>
        <v>2508</v>
      </c>
      <c r="H1741" s="10">
        <v>7670</v>
      </c>
      <c r="I1741" s="59" t="s">
        <v>14966</v>
      </c>
      <c r="J1741" s="1"/>
    </row>
    <row r="1742" spans="1:10" x14ac:dyDescent="0.25">
      <c r="A1742" s="22" t="s">
        <v>9616</v>
      </c>
      <c r="B1742" s="30" t="s">
        <v>9617</v>
      </c>
      <c r="C1742" s="9">
        <v>11822631</v>
      </c>
      <c r="D1742" s="9">
        <v>7422839</v>
      </c>
      <c r="E1742" s="9">
        <f t="shared" si="54"/>
        <v>4399792</v>
      </c>
      <c r="F1742" s="9">
        <v>4560319</v>
      </c>
      <c r="G1742" s="9">
        <f t="shared" si="55"/>
        <v>-160527</v>
      </c>
      <c r="H1742" s="10">
        <v>310705</v>
      </c>
      <c r="I1742" s="59" t="s">
        <v>14966</v>
      </c>
      <c r="J1742" s="1"/>
    </row>
    <row r="1743" spans="1:10" x14ac:dyDescent="0.25">
      <c r="A1743" s="22" t="s">
        <v>9614</v>
      </c>
      <c r="B1743" s="30" t="s">
        <v>9615</v>
      </c>
      <c r="C1743" s="9">
        <v>1390160</v>
      </c>
      <c r="D1743" s="9">
        <v>583337</v>
      </c>
      <c r="E1743" s="9">
        <f t="shared" si="54"/>
        <v>806823</v>
      </c>
      <c r="F1743" s="9">
        <v>765415</v>
      </c>
      <c r="G1743" s="9">
        <f t="shared" si="55"/>
        <v>41408</v>
      </c>
      <c r="H1743" s="10">
        <v>21687</v>
      </c>
      <c r="I1743" s="59" t="s">
        <v>14966</v>
      </c>
      <c r="J1743" s="1"/>
    </row>
    <row r="1744" spans="1:10" x14ac:dyDescent="0.25">
      <c r="A1744" s="22" t="s">
        <v>9612</v>
      </c>
      <c r="B1744" s="30" t="s">
        <v>9613</v>
      </c>
      <c r="C1744" s="9">
        <v>3182301</v>
      </c>
      <c r="D1744" s="9">
        <v>1699788</v>
      </c>
      <c r="E1744" s="9">
        <f t="shared" si="54"/>
        <v>1482513</v>
      </c>
      <c r="F1744" s="9">
        <v>1239290</v>
      </c>
      <c r="G1744" s="9">
        <f t="shared" si="55"/>
        <v>243223</v>
      </c>
      <c r="H1744" s="10">
        <v>203516</v>
      </c>
      <c r="I1744" s="59" t="s">
        <v>14966</v>
      </c>
      <c r="J1744" s="1"/>
    </row>
    <row r="1745" spans="1:10" x14ac:dyDescent="0.25">
      <c r="A1745" s="22" t="s">
        <v>9610</v>
      </c>
      <c r="B1745" s="30" t="s">
        <v>9611</v>
      </c>
      <c r="C1745" s="9">
        <v>77890</v>
      </c>
      <c r="D1745" s="9">
        <v>0</v>
      </c>
      <c r="E1745" s="9">
        <f t="shared" si="54"/>
        <v>77890</v>
      </c>
      <c r="F1745" s="9">
        <v>71947</v>
      </c>
      <c r="G1745" s="9">
        <f t="shared" si="55"/>
        <v>5943</v>
      </c>
      <c r="H1745" s="10">
        <v>4763</v>
      </c>
      <c r="I1745" s="59" t="s">
        <v>14966</v>
      </c>
      <c r="J1745" s="1"/>
    </row>
    <row r="1746" spans="1:10" x14ac:dyDescent="0.25">
      <c r="A1746" s="22" t="s">
        <v>9608</v>
      </c>
      <c r="B1746" s="30" t="s">
        <v>9609</v>
      </c>
      <c r="C1746" s="9">
        <v>1982400</v>
      </c>
      <c r="D1746" s="9">
        <v>768937</v>
      </c>
      <c r="E1746" s="9">
        <f t="shared" si="54"/>
        <v>1213463</v>
      </c>
      <c r="F1746" s="9">
        <v>1197479</v>
      </c>
      <c r="G1746" s="9">
        <f t="shared" si="55"/>
        <v>15984</v>
      </c>
      <c r="H1746" s="10">
        <v>3863</v>
      </c>
      <c r="I1746" s="59" t="s">
        <v>14966</v>
      </c>
      <c r="J1746" s="1"/>
    </row>
    <row r="1747" spans="1:10" x14ac:dyDescent="0.25">
      <c r="A1747" s="22" t="s">
        <v>9606</v>
      </c>
      <c r="B1747" s="30" t="s">
        <v>9607</v>
      </c>
      <c r="C1747" s="9">
        <v>264376</v>
      </c>
      <c r="D1747" s="9">
        <v>172897</v>
      </c>
      <c r="E1747" s="9">
        <f t="shared" si="54"/>
        <v>91479</v>
      </c>
      <c r="F1747" s="9">
        <v>136406</v>
      </c>
      <c r="G1747" s="9">
        <f t="shared" si="55"/>
        <v>-44927</v>
      </c>
      <c r="H1747" s="10">
        <v>826</v>
      </c>
      <c r="I1747" s="59" t="s">
        <v>14966</v>
      </c>
      <c r="J1747" s="1"/>
    </row>
    <row r="1748" spans="1:10" x14ac:dyDescent="0.25">
      <c r="A1748" s="22" t="s">
        <v>9604</v>
      </c>
      <c r="B1748" s="30" t="s">
        <v>9605</v>
      </c>
      <c r="C1748" s="9">
        <v>1088924</v>
      </c>
      <c r="D1748" s="9">
        <v>670043</v>
      </c>
      <c r="E1748" s="9">
        <f t="shared" si="54"/>
        <v>418881</v>
      </c>
      <c r="F1748" s="9">
        <v>341134</v>
      </c>
      <c r="G1748" s="9">
        <f t="shared" si="55"/>
        <v>77747</v>
      </c>
      <c r="H1748" s="10">
        <v>46609</v>
      </c>
      <c r="I1748" s="59" t="s">
        <v>14966</v>
      </c>
      <c r="J1748" s="1"/>
    </row>
    <row r="1749" spans="1:10" x14ac:dyDescent="0.25">
      <c r="A1749" s="22" t="s">
        <v>9602</v>
      </c>
      <c r="B1749" s="30" t="s">
        <v>9603</v>
      </c>
      <c r="C1749" s="9">
        <v>396801</v>
      </c>
      <c r="D1749" s="9">
        <v>86076</v>
      </c>
      <c r="E1749" s="9">
        <f t="shared" si="54"/>
        <v>310725</v>
      </c>
      <c r="F1749" s="9">
        <v>296024</v>
      </c>
      <c r="G1749" s="9">
        <f t="shared" si="55"/>
        <v>14701</v>
      </c>
      <c r="H1749" s="10">
        <v>12429</v>
      </c>
      <c r="I1749" s="59" t="s">
        <v>14966</v>
      </c>
      <c r="J1749" s="1"/>
    </row>
    <row r="1750" spans="1:10" x14ac:dyDescent="0.25">
      <c r="A1750" s="22" t="s">
        <v>9600</v>
      </c>
      <c r="B1750" s="30" t="s">
        <v>9601</v>
      </c>
      <c r="C1750" s="9">
        <v>90620</v>
      </c>
      <c r="D1750" s="9">
        <v>54119</v>
      </c>
      <c r="E1750" s="9">
        <f t="shared" si="54"/>
        <v>36501</v>
      </c>
      <c r="F1750" s="9">
        <v>44501</v>
      </c>
      <c r="G1750" s="9">
        <f t="shared" si="55"/>
        <v>-8000</v>
      </c>
      <c r="H1750" s="10">
        <v>-8785</v>
      </c>
      <c r="I1750" s="59" t="s">
        <v>14966</v>
      </c>
      <c r="J1750" s="1"/>
    </row>
    <row r="1751" spans="1:10" x14ac:dyDescent="0.25">
      <c r="A1751" s="22" t="s">
        <v>9598</v>
      </c>
      <c r="B1751" s="30" t="s">
        <v>9599</v>
      </c>
      <c r="C1751" s="9">
        <v>9080150</v>
      </c>
      <c r="D1751" s="9">
        <v>5827147</v>
      </c>
      <c r="E1751" s="9">
        <f t="shared" si="54"/>
        <v>3253003</v>
      </c>
      <c r="F1751" s="9">
        <v>3035841</v>
      </c>
      <c r="G1751" s="9">
        <f t="shared" si="55"/>
        <v>217162</v>
      </c>
      <c r="H1751" s="10">
        <v>105455</v>
      </c>
      <c r="I1751" s="59" t="s">
        <v>14966</v>
      </c>
      <c r="J1751" s="1"/>
    </row>
    <row r="1752" spans="1:10" x14ac:dyDescent="0.25">
      <c r="A1752" s="22" t="s">
        <v>9596</v>
      </c>
      <c r="B1752" s="30" t="s">
        <v>9597</v>
      </c>
      <c r="C1752" s="9">
        <v>1605189</v>
      </c>
      <c r="D1752" s="9">
        <v>993776</v>
      </c>
      <c r="E1752" s="9">
        <f t="shared" si="54"/>
        <v>611413</v>
      </c>
      <c r="F1752" s="9">
        <v>1055212</v>
      </c>
      <c r="G1752" s="9">
        <f t="shared" si="55"/>
        <v>-443799</v>
      </c>
      <c r="H1752" s="10">
        <v>77948</v>
      </c>
      <c r="I1752" s="59" t="s">
        <v>14966</v>
      </c>
      <c r="J1752" s="1"/>
    </row>
    <row r="1753" spans="1:10" x14ac:dyDescent="0.25">
      <c r="A1753" s="22" t="s">
        <v>9594</v>
      </c>
      <c r="B1753" s="30" t="s">
        <v>9595</v>
      </c>
      <c r="C1753" s="9">
        <v>17208880</v>
      </c>
      <c r="D1753" s="9">
        <v>10605099</v>
      </c>
      <c r="E1753" s="9">
        <f t="shared" si="54"/>
        <v>6603781</v>
      </c>
      <c r="F1753" s="9">
        <v>4408421</v>
      </c>
      <c r="G1753" s="9">
        <f t="shared" si="55"/>
        <v>2195360</v>
      </c>
      <c r="H1753" s="10">
        <v>1640593</v>
      </c>
      <c r="I1753" s="59" t="s">
        <v>14966</v>
      </c>
      <c r="J1753" s="1"/>
    </row>
    <row r="1754" spans="1:10" x14ac:dyDescent="0.25">
      <c r="A1754" s="22" t="s">
        <v>9592</v>
      </c>
      <c r="B1754" s="30" t="s">
        <v>9593</v>
      </c>
      <c r="C1754" s="9">
        <v>780615</v>
      </c>
      <c r="D1754" s="9">
        <v>136464</v>
      </c>
      <c r="E1754" s="9">
        <f t="shared" si="54"/>
        <v>644151</v>
      </c>
      <c r="F1754" s="9">
        <v>524199</v>
      </c>
      <c r="G1754" s="9">
        <f t="shared" si="55"/>
        <v>119952</v>
      </c>
      <c r="H1754" s="10">
        <v>111310</v>
      </c>
      <c r="I1754" s="59" t="s">
        <v>14966</v>
      </c>
      <c r="J1754" s="1"/>
    </row>
    <row r="1755" spans="1:10" x14ac:dyDescent="0.25">
      <c r="A1755" s="22" t="s">
        <v>9590</v>
      </c>
      <c r="B1755" s="30" t="s">
        <v>9591</v>
      </c>
      <c r="C1755" s="9">
        <v>616015</v>
      </c>
      <c r="D1755" s="9">
        <v>182047</v>
      </c>
      <c r="E1755" s="9">
        <f t="shared" si="54"/>
        <v>433968</v>
      </c>
      <c r="F1755" s="9">
        <v>263933</v>
      </c>
      <c r="G1755" s="9">
        <f t="shared" si="55"/>
        <v>170035</v>
      </c>
      <c r="H1755" s="10">
        <v>157961</v>
      </c>
      <c r="I1755" s="59" t="s">
        <v>14966</v>
      </c>
      <c r="J1755" s="1"/>
    </row>
    <row r="1756" spans="1:10" x14ac:dyDescent="0.25">
      <c r="A1756" s="22" t="s">
        <v>9588</v>
      </c>
      <c r="B1756" s="30" t="s">
        <v>9589</v>
      </c>
      <c r="C1756" s="9">
        <v>1104319</v>
      </c>
      <c r="D1756" s="9">
        <v>0</v>
      </c>
      <c r="E1756" s="9">
        <f t="shared" si="54"/>
        <v>1104319</v>
      </c>
      <c r="F1756" s="9">
        <v>852950</v>
      </c>
      <c r="G1756" s="9">
        <f t="shared" si="55"/>
        <v>251369</v>
      </c>
      <c r="H1756" s="10">
        <v>15784</v>
      </c>
      <c r="I1756" s="59" t="s">
        <v>14966</v>
      </c>
      <c r="J1756" s="1"/>
    </row>
    <row r="1757" spans="1:10" x14ac:dyDescent="0.25">
      <c r="A1757" s="22" t="s">
        <v>9586</v>
      </c>
      <c r="B1757" s="30" t="s">
        <v>9587</v>
      </c>
      <c r="C1757" s="9">
        <v>-68564</v>
      </c>
      <c r="D1757" s="9">
        <v>0</v>
      </c>
      <c r="E1757" s="9">
        <f t="shared" si="54"/>
        <v>-68564</v>
      </c>
      <c r="F1757" s="9">
        <v>476708</v>
      </c>
      <c r="G1757" s="9">
        <f t="shared" si="55"/>
        <v>-545272</v>
      </c>
      <c r="H1757" s="10">
        <v>-658433</v>
      </c>
      <c r="I1757" s="59" t="s">
        <v>14966</v>
      </c>
      <c r="J1757" s="1"/>
    </row>
    <row r="1758" spans="1:10" x14ac:dyDescent="0.25">
      <c r="A1758" s="22" t="s">
        <v>9584</v>
      </c>
      <c r="B1758" s="30" t="s">
        <v>9585</v>
      </c>
      <c r="C1758" s="9">
        <v>336430</v>
      </c>
      <c r="D1758" s="9">
        <v>189990</v>
      </c>
      <c r="E1758" s="9">
        <f t="shared" si="54"/>
        <v>146440</v>
      </c>
      <c r="F1758" s="9">
        <v>122592</v>
      </c>
      <c r="G1758" s="9">
        <f t="shared" si="55"/>
        <v>23848</v>
      </c>
      <c r="H1758" s="10">
        <v>9555</v>
      </c>
      <c r="I1758" s="59" t="s">
        <v>14966</v>
      </c>
      <c r="J1758" s="1"/>
    </row>
    <row r="1759" spans="1:10" x14ac:dyDescent="0.25">
      <c r="A1759" s="22" t="s">
        <v>9582</v>
      </c>
      <c r="B1759" s="30" t="s">
        <v>9583</v>
      </c>
      <c r="C1759" s="9">
        <v>95799</v>
      </c>
      <c r="D1759" s="9">
        <v>126911</v>
      </c>
      <c r="E1759" s="9">
        <f t="shared" si="54"/>
        <v>-31112</v>
      </c>
      <c r="F1759" s="9">
        <v>495360</v>
      </c>
      <c r="G1759" s="9">
        <f t="shared" si="55"/>
        <v>-526472</v>
      </c>
      <c r="H1759" s="10">
        <v>-662344</v>
      </c>
      <c r="I1759" s="59" t="s">
        <v>14966</v>
      </c>
      <c r="J1759" s="1"/>
    </row>
    <row r="1760" spans="1:10" x14ac:dyDescent="0.25">
      <c r="A1760" s="22" t="s">
        <v>9580</v>
      </c>
      <c r="B1760" s="30" t="s">
        <v>9581</v>
      </c>
      <c r="C1760" s="9">
        <v>476762</v>
      </c>
      <c r="D1760" s="9">
        <v>332430</v>
      </c>
      <c r="E1760" s="9">
        <f t="shared" si="54"/>
        <v>144332</v>
      </c>
      <c r="F1760" s="9">
        <v>104356</v>
      </c>
      <c r="G1760" s="9">
        <f t="shared" si="55"/>
        <v>39976</v>
      </c>
      <c r="H1760" s="10">
        <v>19069</v>
      </c>
      <c r="I1760" s="59" t="s">
        <v>14966</v>
      </c>
      <c r="J1760" s="1"/>
    </row>
    <row r="1761" spans="1:10" x14ac:dyDescent="0.25">
      <c r="A1761" s="22" t="s">
        <v>9578</v>
      </c>
      <c r="B1761" s="30" t="s">
        <v>9579</v>
      </c>
      <c r="C1761" s="9">
        <v>207622</v>
      </c>
      <c r="D1761" s="9">
        <v>0</v>
      </c>
      <c r="E1761" s="9">
        <f t="shared" si="54"/>
        <v>207622</v>
      </c>
      <c r="F1761" s="9">
        <v>182121</v>
      </c>
      <c r="G1761" s="9">
        <f t="shared" si="55"/>
        <v>25501</v>
      </c>
      <c r="H1761" s="10">
        <v>12585</v>
      </c>
      <c r="I1761" s="59" t="s">
        <v>14966</v>
      </c>
      <c r="J1761" s="1"/>
    </row>
    <row r="1762" spans="1:10" x14ac:dyDescent="0.25">
      <c r="A1762" s="22" t="s">
        <v>9576</v>
      </c>
      <c r="B1762" s="30" t="s">
        <v>9577</v>
      </c>
      <c r="C1762" s="9">
        <v>-373165</v>
      </c>
      <c r="D1762" s="9">
        <v>0</v>
      </c>
      <c r="E1762" s="9">
        <f t="shared" si="54"/>
        <v>-373165</v>
      </c>
      <c r="F1762" s="9">
        <v>283604</v>
      </c>
      <c r="G1762" s="9">
        <f t="shared" si="55"/>
        <v>-656769</v>
      </c>
      <c r="H1762" s="10">
        <v>-666775</v>
      </c>
      <c r="I1762" s="59" t="s">
        <v>14966</v>
      </c>
      <c r="J1762" s="1"/>
    </row>
    <row r="1763" spans="1:10" x14ac:dyDescent="0.25">
      <c r="A1763" s="22" t="s">
        <v>9574</v>
      </c>
      <c r="B1763" s="30" t="s">
        <v>9575</v>
      </c>
      <c r="C1763" s="9">
        <v>391339</v>
      </c>
      <c r="D1763" s="9">
        <v>142665</v>
      </c>
      <c r="E1763" s="9">
        <f t="shared" si="54"/>
        <v>248674</v>
      </c>
      <c r="F1763" s="9">
        <v>201002</v>
      </c>
      <c r="G1763" s="9">
        <f t="shared" si="55"/>
        <v>47672</v>
      </c>
      <c r="H1763" s="10">
        <v>33645</v>
      </c>
      <c r="I1763" s="59" t="s">
        <v>14966</v>
      </c>
      <c r="J1763" s="1"/>
    </row>
    <row r="1764" spans="1:10" x14ac:dyDescent="0.25">
      <c r="A1764" s="22" t="s">
        <v>9572</v>
      </c>
      <c r="B1764" s="30" t="s">
        <v>9573</v>
      </c>
      <c r="C1764" s="9">
        <v>600493</v>
      </c>
      <c r="D1764" s="9">
        <v>463741</v>
      </c>
      <c r="E1764" s="9">
        <f t="shared" si="54"/>
        <v>136752</v>
      </c>
      <c r="F1764" s="9">
        <v>99399</v>
      </c>
      <c r="G1764" s="9">
        <f t="shared" si="55"/>
        <v>37353</v>
      </c>
      <c r="H1764" s="10">
        <v>8399</v>
      </c>
      <c r="I1764" s="59" t="s">
        <v>14966</v>
      </c>
      <c r="J1764" s="1"/>
    </row>
    <row r="1765" spans="1:10" x14ac:dyDescent="0.25">
      <c r="A1765" s="22" t="s">
        <v>9570</v>
      </c>
      <c r="B1765" s="30" t="s">
        <v>9571</v>
      </c>
      <c r="C1765" s="9">
        <v>696321</v>
      </c>
      <c r="D1765" s="9">
        <v>129957</v>
      </c>
      <c r="E1765" s="9">
        <f t="shared" si="54"/>
        <v>566364</v>
      </c>
      <c r="F1765" s="9">
        <v>533779</v>
      </c>
      <c r="G1765" s="9">
        <f t="shared" si="55"/>
        <v>32585</v>
      </c>
      <c r="H1765" s="10">
        <v>18205</v>
      </c>
      <c r="I1765" s="59" t="s">
        <v>14966</v>
      </c>
      <c r="J1765" s="1"/>
    </row>
    <row r="1766" spans="1:10" x14ac:dyDescent="0.25">
      <c r="A1766" s="22" t="s">
        <v>9568</v>
      </c>
      <c r="B1766" s="30" t="s">
        <v>9569</v>
      </c>
      <c r="C1766" s="9">
        <v>230943</v>
      </c>
      <c r="D1766" s="9">
        <v>132719</v>
      </c>
      <c r="E1766" s="9">
        <f t="shared" si="54"/>
        <v>98224</v>
      </c>
      <c r="F1766" s="9">
        <v>91594</v>
      </c>
      <c r="G1766" s="9">
        <f t="shared" si="55"/>
        <v>6630</v>
      </c>
      <c r="H1766" s="10">
        <v>5881</v>
      </c>
      <c r="I1766" s="59" t="s">
        <v>14966</v>
      </c>
      <c r="J1766" s="1"/>
    </row>
    <row r="1767" spans="1:10" x14ac:dyDescent="0.25">
      <c r="A1767" s="22" t="s">
        <v>9566</v>
      </c>
      <c r="B1767" s="30" t="s">
        <v>9567</v>
      </c>
      <c r="C1767" s="9">
        <v>938589</v>
      </c>
      <c r="D1767" s="9">
        <v>0</v>
      </c>
      <c r="E1767" s="9">
        <f t="shared" si="54"/>
        <v>938589</v>
      </c>
      <c r="F1767" s="9">
        <v>911654</v>
      </c>
      <c r="G1767" s="9">
        <f t="shared" si="55"/>
        <v>26935</v>
      </c>
      <c r="H1767" s="10">
        <v>21806</v>
      </c>
      <c r="I1767" s="59" t="s">
        <v>14966</v>
      </c>
      <c r="J1767" s="1"/>
    </row>
    <row r="1768" spans="1:10" x14ac:dyDescent="0.25">
      <c r="A1768" s="22" t="s">
        <v>9564</v>
      </c>
      <c r="B1768" s="30" t="s">
        <v>9565</v>
      </c>
      <c r="C1768" s="9">
        <v>122572</v>
      </c>
      <c r="D1768" s="9">
        <v>89316</v>
      </c>
      <c r="E1768" s="9">
        <f t="shared" si="54"/>
        <v>33256</v>
      </c>
      <c r="F1768" s="9">
        <v>38402</v>
      </c>
      <c r="G1768" s="9">
        <f t="shared" si="55"/>
        <v>-5146</v>
      </c>
      <c r="H1768" s="10">
        <v>5724</v>
      </c>
      <c r="I1768" s="59" t="s">
        <v>14966</v>
      </c>
      <c r="J1768" s="1"/>
    </row>
    <row r="1769" spans="1:10" x14ac:dyDescent="0.25">
      <c r="A1769" s="22" t="s">
        <v>9562</v>
      </c>
      <c r="B1769" s="30" t="s">
        <v>9563</v>
      </c>
      <c r="C1769" s="9">
        <v>38190786</v>
      </c>
      <c r="D1769" s="9">
        <v>27553419</v>
      </c>
      <c r="E1769" s="9">
        <f t="shared" si="54"/>
        <v>10637367</v>
      </c>
      <c r="F1769" s="9">
        <v>5901627</v>
      </c>
      <c r="G1769" s="9">
        <f t="shared" si="55"/>
        <v>4735740</v>
      </c>
      <c r="H1769" s="10">
        <v>4351815</v>
      </c>
      <c r="I1769" s="59" t="s">
        <v>14966</v>
      </c>
      <c r="J1769" s="1"/>
    </row>
    <row r="1770" spans="1:10" x14ac:dyDescent="0.25">
      <c r="A1770" s="22" t="s">
        <v>9560</v>
      </c>
      <c r="B1770" s="30" t="s">
        <v>9561</v>
      </c>
      <c r="C1770" s="9">
        <v>588245</v>
      </c>
      <c r="D1770" s="9">
        <v>382972</v>
      </c>
      <c r="E1770" s="9">
        <f t="shared" si="54"/>
        <v>205273</v>
      </c>
      <c r="F1770" s="9">
        <v>73491</v>
      </c>
      <c r="G1770" s="9">
        <f t="shared" si="55"/>
        <v>131782</v>
      </c>
      <c r="H1770" s="10">
        <v>129029</v>
      </c>
      <c r="I1770" s="59" t="s">
        <v>14966</v>
      </c>
      <c r="J1770" s="1"/>
    </row>
    <row r="1771" spans="1:10" x14ac:dyDescent="0.25">
      <c r="A1771" s="22" t="s">
        <v>9558</v>
      </c>
      <c r="B1771" s="30" t="s">
        <v>9559</v>
      </c>
      <c r="C1771" s="9">
        <v>25685</v>
      </c>
      <c r="D1771" s="9">
        <v>0</v>
      </c>
      <c r="E1771" s="9">
        <f t="shared" si="54"/>
        <v>25685</v>
      </c>
      <c r="F1771" s="9">
        <v>15483</v>
      </c>
      <c r="G1771" s="9">
        <f t="shared" si="55"/>
        <v>10202</v>
      </c>
      <c r="H1771" s="10">
        <v>10202</v>
      </c>
      <c r="I1771" s="59" t="s">
        <v>14966</v>
      </c>
      <c r="J1771" s="1"/>
    </row>
    <row r="1772" spans="1:10" x14ac:dyDescent="0.25">
      <c r="A1772" s="22" t="s">
        <v>9556</v>
      </c>
      <c r="B1772" s="30" t="s">
        <v>9557</v>
      </c>
      <c r="C1772" s="9">
        <v>387463</v>
      </c>
      <c r="D1772" s="9">
        <v>94013</v>
      </c>
      <c r="E1772" s="9">
        <f t="shared" si="54"/>
        <v>293450</v>
      </c>
      <c r="F1772" s="9">
        <v>287640</v>
      </c>
      <c r="G1772" s="9">
        <f t="shared" si="55"/>
        <v>5810</v>
      </c>
      <c r="H1772" s="10">
        <v>1072</v>
      </c>
      <c r="I1772" s="59" t="s">
        <v>14966</v>
      </c>
      <c r="J1772" s="1"/>
    </row>
    <row r="1773" spans="1:10" x14ac:dyDescent="0.25">
      <c r="A1773" s="22" t="s">
        <v>9554</v>
      </c>
      <c r="B1773" s="30" t="s">
        <v>9555</v>
      </c>
      <c r="C1773" s="9">
        <v>13640278</v>
      </c>
      <c r="D1773" s="9">
        <v>6040873</v>
      </c>
      <c r="E1773" s="9">
        <f t="shared" si="54"/>
        <v>7599405</v>
      </c>
      <c r="F1773" s="9">
        <v>4227201</v>
      </c>
      <c r="G1773" s="9">
        <f t="shared" si="55"/>
        <v>3372204</v>
      </c>
      <c r="H1773" s="10">
        <v>3042883</v>
      </c>
      <c r="I1773" s="59" t="s">
        <v>14966</v>
      </c>
      <c r="J1773" s="1"/>
    </row>
    <row r="1774" spans="1:10" x14ac:dyDescent="0.25">
      <c r="A1774" s="22" t="s">
        <v>9552</v>
      </c>
      <c r="B1774" s="30" t="s">
        <v>9553</v>
      </c>
      <c r="C1774" s="9">
        <v>480562</v>
      </c>
      <c r="D1774" s="9">
        <v>286946</v>
      </c>
      <c r="E1774" s="9">
        <f t="shared" si="54"/>
        <v>193616</v>
      </c>
      <c r="F1774" s="9">
        <v>211107</v>
      </c>
      <c r="G1774" s="9">
        <f t="shared" si="55"/>
        <v>-17491</v>
      </c>
      <c r="H1774" s="10">
        <v>-23421</v>
      </c>
      <c r="I1774" s="59" t="s">
        <v>14966</v>
      </c>
      <c r="J1774" s="1"/>
    </row>
    <row r="1775" spans="1:10" x14ac:dyDescent="0.25">
      <c r="A1775" s="22" t="s">
        <v>9550</v>
      </c>
      <c r="B1775" s="30" t="s">
        <v>9551</v>
      </c>
      <c r="C1775" s="9">
        <v>3473334</v>
      </c>
      <c r="D1775" s="9">
        <v>2012421</v>
      </c>
      <c r="E1775" s="9">
        <f t="shared" si="54"/>
        <v>1460913</v>
      </c>
      <c r="F1775" s="9">
        <v>1386488</v>
      </c>
      <c r="G1775" s="9">
        <f t="shared" si="55"/>
        <v>74425</v>
      </c>
      <c r="H1775" s="10">
        <v>92730</v>
      </c>
      <c r="I1775" s="59" t="s">
        <v>14966</v>
      </c>
      <c r="J1775" s="1"/>
    </row>
    <row r="1776" spans="1:10" x14ac:dyDescent="0.25">
      <c r="A1776" s="22" t="s">
        <v>9548</v>
      </c>
      <c r="B1776" s="30" t="s">
        <v>9549</v>
      </c>
      <c r="C1776" s="9">
        <v>4186743</v>
      </c>
      <c r="D1776" s="9">
        <v>3185045</v>
      </c>
      <c r="E1776" s="9">
        <f t="shared" si="54"/>
        <v>1001698</v>
      </c>
      <c r="F1776" s="9">
        <v>781594</v>
      </c>
      <c r="G1776" s="9">
        <f t="shared" si="55"/>
        <v>220104</v>
      </c>
      <c r="H1776" s="10">
        <v>188569</v>
      </c>
      <c r="I1776" s="59" t="s">
        <v>14966</v>
      </c>
      <c r="J1776" s="1"/>
    </row>
    <row r="1777" spans="1:10" x14ac:dyDescent="0.25">
      <c r="A1777" s="22" t="s">
        <v>9546</v>
      </c>
      <c r="B1777" s="30" t="s">
        <v>9547</v>
      </c>
      <c r="C1777" s="9">
        <v>151319</v>
      </c>
      <c r="D1777" s="9">
        <v>57412</v>
      </c>
      <c r="E1777" s="9">
        <f t="shared" si="54"/>
        <v>93907</v>
      </c>
      <c r="F1777" s="9">
        <v>90389</v>
      </c>
      <c r="G1777" s="9">
        <f t="shared" si="55"/>
        <v>3518</v>
      </c>
      <c r="H1777" s="10">
        <v>3501</v>
      </c>
      <c r="I1777" s="59" t="s">
        <v>14966</v>
      </c>
      <c r="J1777" s="1"/>
    </row>
    <row r="1778" spans="1:10" x14ac:dyDescent="0.25">
      <c r="A1778" s="22" t="s">
        <v>9544</v>
      </c>
      <c r="B1778" s="30" t="s">
        <v>9545</v>
      </c>
      <c r="C1778" s="9">
        <v>847485</v>
      </c>
      <c r="D1778" s="9">
        <v>226067</v>
      </c>
      <c r="E1778" s="9">
        <f t="shared" si="54"/>
        <v>621418</v>
      </c>
      <c r="F1778" s="9">
        <v>507569</v>
      </c>
      <c r="G1778" s="9">
        <f t="shared" si="55"/>
        <v>113849</v>
      </c>
      <c r="H1778" s="10">
        <v>69771</v>
      </c>
      <c r="I1778" s="59" t="s">
        <v>14966</v>
      </c>
      <c r="J1778" s="1"/>
    </row>
    <row r="1779" spans="1:10" x14ac:dyDescent="0.25">
      <c r="A1779" s="22" t="s">
        <v>9542</v>
      </c>
      <c r="B1779" s="30" t="s">
        <v>9543</v>
      </c>
      <c r="C1779" s="9">
        <v>448244</v>
      </c>
      <c r="D1779" s="9">
        <v>62432</v>
      </c>
      <c r="E1779" s="9">
        <f t="shared" si="54"/>
        <v>385812</v>
      </c>
      <c r="F1779" s="9">
        <v>426484</v>
      </c>
      <c r="G1779" s="9">
        <f t="shared" si="55"/>
        <v>-40672</v>
      </c>
      <c r="H1779" s="10">
        <v>-43452</v>
      </c>
      <c r="I1779" s="59" t="s">
        <v>14966</v>
      </c>
      <c r="J1779" s="1"/>
    </row>
    <row r="1780" spans="1:10" x14ac:dyDescent="0.25">
      <c r="A1780" s="22" t="s">
        <v>9540</v>
      </c>
      <c r="B1780" s="30" t="s">
        <v>9541</v>
      </c>
      <c r="C1780" s="9">
        <v>5702865</v>
      </c>
      <c r="D1780" s="9">
        <v>0</v>
      </c>
      <c r="E1780" s="9">
        <f t="shared" si="54"/>
        <v>5702865</v>
      </c>
      <c r="F1780" s="9">
        <v>5693594</v>
      </c>
      <c r="G1780" s="9">
        <f t="shared" si="55"/>
        <v>9271</v>
      </c>
      <c r="H1780" s="10">
        <v>8578</v>
      </c>
      <c r="I1780" s="59" t="s">
        <v>14966</v>
      </c>
      <c r="J1780" s="1"/>
    </row>
    <row r="1781" spans="1:10" x14ac:dyDescent="0.25">
      <c r="A1781" s="22" t="s">
        <v>9538</v>
      </c>
      <c r="B1781" s="30" t="s">
        <v>9539</v>
      </c>
      <c r="C1781" s="9">
        <v>3580468</v>
      </c>
      <c r="D1781" s="9">
        <v>1926445</v>
      </c>
      <c r="E1781" s="9">
        <f t="shared" si="54"/>
        <v>1654023</v>
      </c>
      <c r="F1781" s="9">
        <v>1337082</v>
      </c>
      <c r="G1781" s="9">
        <f t="shared" si="55"/>
        <v>316941</v>
      </c>
      <c r="H1781" s="10">
        <v>135242</v>
      </c>
      <c r="I1781" s="59" t="s">
        <v>14966</v>
      </c>
      <c r="J1781" s="1"/>
    </row>
    <row r="1782" spans="1:10" x14ac:dyDescent="0.25">
      <c r="A1782" s="22" t="s">
        <v>9536</v>
      </c>
      <c r="B1782" s="30" t="s">
        <v>9537</v>
      </c>
      <c r="C1782" s="9">
        <v>2608392</v>
      </c>
      <c r="D1782" s="9">
        <v>1639124</v>
      </c>
      <c r="E1782" s="9">
        <f t="shared" si="54"/>
        <v>969268</v>
      </c>
      <c r="F1782" s="9">
        <v>751841</v>
      </c>
      <c r="G1782" s="9">
        <f t="shared" si="55"/>
        <v>217427</v>
      </c>
      <c r="H1782" s="10">
        <v>136229</v>
      </c>
      <c r="I1782" s="59" t="s">
        <v>14966</v>
      </c>
      <c r="J1782" s="1"/>
    </row>
    <row r="1783" spans="1:10" x14ac:dyDescent="0.25">
      <c r="A1783" s="22" t="s">
        <v>9534</v>
      </c>
      <c r="B1783" s="30" t="s">
        <v>9535</v>
      </c>
      <c r="C1783" s="9">
        <v>17738761</v>
      </c>
      <c r="D1783" s="9">
        <v>13767921</v>
      </c>
      <c r="E1783" s="9">
        <f t="shared" si="54"/>
        <v>3970840</v>
      </c>
      <c r="F1783" s="9">
        <v>1931858</v>
      </c>
      <c r="G1783" s="9">
        <f t="shared" si="55"/>
        <v>2038982</v>
      </c>
      <c r="H1783" s="10">
        <v>2290511</v>
      </c>
      <c r="I1783" s="59" t="s">
        <v>14966</v>
      </c>
      <c r="J1783" s="1"/>
    </row>
    <row r="1784" spans="1:10" x14ac:dyDescent="0.25">
      <c r="A1784" s="22" t="s">
        <v>9532</v>
      </c>
      <c r="B1784" s="30" t="s">
        <v>9533</v>
      </c>
      <c r="C1784" s="9">
        <v>541659</v>
      </c>
      <c r="D1784" s="9">
        <v>194223</v>
      </c>
      <c r="E1784" s="9">
        <f t="shared" si="54"/>
        <v>347436</v>
      </c>
      <c r="F1784" s="9">
        <v>193243</v>
      </c>
      <c r="G1784" s="9">
        <f t="shared" si="55"/>
        <v>154193</v>
      </c>
      <c r="H1784" s="10">
        <v>148593</v>
      </c>
      <c r="I1784" s="59" t="s">
        <v>14966</v>
      </c>
      <c r="J1784" s="1"/>
    </row>
    <row r="1785" spans="1:10" x14ac:dyDescent="0.25">
      <c r="A1785" s="22" t="s">
        <v>9530</v>
      </c>
      <c r="B1785" s="30" t="s">
        <v>9531</v>
      </c>
      <c r="C1785" s="9">
        <v>1804205</v>
      </c>
      <c r="D1785" s="9">
        <v>1217396</v>
      </c>
      <c r="E1785" s="9">
        <f t="shared" si="54"/>
        <v>586809</v>
      </c>
      <c r="F1785" s="9">
        <v>563859</v>
      </c>
      <c r="G1785" s="9">
        <f t="shared" si="55"/>
        <v>22950</v>
      </c>
      <c r="H1785" s="10">
        <v>18499</v>
      </c>
      <c r="I1785" s="59" t="s">
        <v>14966</v>
      </c>
      <c r="J1785" s="1"/>
    </row>
    <row r="1786" spans="1:10" x14ac:dyDescent="0.25">
      <c r="A1786" s="22" t="s">
        <v>9528</v>
      </c>
      <c r="B1786" s="30" t="s">
        <v>9529</v>
      </c>
      <c r="C1786" s="9">
        <v>2911209</v>
      </c>
      <c r="D1786" s="9">
        <v>-1685874</v>
      </c>
      <c r="E1786" s="9">
        <f t="shared" si="54"/>
        <v>4597083</v>
      </c>
      <c r="F1786" s="9">
        <v>-990265</v>
      </c>
      <c r="G1786" s="9">
        <f t="shared" si="55"/>
        <v>5587348</v>
      </c>
      <c r="H1786" s="10">
        <v>5667760</v>
      </c>
      <c r="I1786" s="59" t="s">
        <v>14966</v>
      </c>
      <c r="J1786" s="1"/>
    </row>
    <row r="1787" spans="1:10" x14ac:dyDescent="0.25">
      <c r="A1787" s="22" t="s">
        <v>9526</v>
      </c>
      <c r="B1787" s="30" t="s">
        <v>9527</v>
      </c>
      <c r="C1787" s="9">
        <v>4461066</v>
      </c>
      <c r="D1787" s="9">
        <v>2978118</v>
      </c>
      <c r="E1787" s="9">
        <f t="shared" si="54"/>
        <v>1482948</v>
      </c>
      <c r="F1787" s="9">
        <v>1229917</v>
      </c>
      <c r="G1787" s="9">
        <f t="shared" si="55"/>
        <v>253031</v>
      </c>
      <c r="H1787" s="10">
        <v>94016</v>
      </c>
      <c r="I1787" s="59" t="s">
        <v>14966</v>
      </c>
      <c r="J1787" s="1"/>
    </row>
    <row r="1788" spans="1:10" x14ac:dyDescent="0.25">
      <c r="A1788" s="22" t="s">
        <v>9524</v>
      </c>
      <c r="B1788" s="30" t="s">
        <v>9525</v>
      </c>
      <c r="C1788" s="9">
        <v>1866246</v>
      </c>
      <c r="D1788" s="9">
        <v>1444046</v>
      </c>
      <c r="E1788" s="9">
        <f t="shared" si="54"/>
        <v>422200</v>
      </c>
      <c r="F1788" s="9">
        <v>1213918</v>
      </c>
      <c r="G1788" s="9">
        <f t="shared" si="55"/>
        <v>-791718</v>
      </c>
      <c r="H1788" s="10">
        <v>44967</v>
      </c>
      <c r="I1788" s="59" t="s">
        <v>14966</v>
      </c>
      <c r="J1788" s="1"/>
    </row>
    <row r="1789" spans="1:10" x14ac:dyDescent="0.25">
      <c r="A1789" s="22" t="s">
        <v>9522</v>
      </c>
      <c r="B1789" s="30" t="s">
        <v>9523</v>
      </c>
      <c r="C1789" s="9">
        <v>886768</v>
      </c>
      <c r="D1789" s="9">
        <v>0</v>
      </c>
      <c r="E1789" s="9">
        <f t="shared" si="54"/>
        <v>886768</v>
      </c>
      <c r="F1789" s="9">
        <v>829566</v>
      </c>
      <c r="G1789" s="9">
        <f t="shared" si="55"/>
        <v>57202</v>
      </c>
      <c r="H1789" s="10">
        <v>57007</v>
      </c>
      <c r="I1789" s="59" t="s">
        <v>14966</v>
      </c>
      <c r="J1789" s="1"/>
    </row>
    <row r="1790" spans="1:10" x14ac:dyDescent="0.25">
      <c r="A1790" s="22" t="s">
        <v>9520</v>
      </c>
      <c r="B1790" s="30" t="s">
        <v>9521</v>
      </c>
      <c r="C1790" s="9">
        <v>760602</v>
      </c>
      <c r="D1790" s="9">
        <v>229347</v>
      </c>
      <c r="E1790" s="9">
        <f t="shared" si="54"/>
        <v>531255</v>
      </c>
      <c r="F1790" s="9">
        <v>455742</v>
      </c>
      <c r="G1790" s="9">
        <f t="shared" si="55"/>
        <v>75513</v>
      </c>
      <c r="H1790" s="10">
        <v>8699</v>
      </c>
      <c r="I1790" s="59" t="s">
        <v>14966</v>
      </c>
      <c r="J1790" s="1"/>
    </row>
    <row r="1791" spans="1:10" x14ac:dyDescent="0.25">
      <c r="A1791" s="22" t="s">
        <v>9518</v>
      </c>
      <c r="B1791" s="30" t="s">
        <v>9519</v>
      </c>
      <c r="C1791" s="9">
        <v>1549984</v>
      </c>
      <c r="D1791" s="9">
        <v>483418</v>
      </c>
      <c r="E1791" s="9">
        <f t="shared" si="54"/>
        <v>1066566</v>
      </c>
      <c r="F1791" s="9">
        <v>990938</v>
      </c>
      <c r="G1791" s="9">
        <f t="shared" si="55"/>
        <v>75628</v>
      </c>
      <c r="H1791" s="10">
        <v>60916</v>
      </c>
      <c r="I1791" s="59" t="s">
        <v>14966</v>
      </c>
      <c r="J1791" s="1"/>
    </row>
    <row r="1792" spans="1:10" x14ac:dyDescent="0.25">
      <c r="A1792" s="22" t="s">
        <v>9516</v>
      </c>
      <c r="B1792" s="30" t="s">
        <v>9517</v>
      </c>
      <c r="C1792" s="9">
        <v>387448</v>
      </c>
      <c r="D1792" s="9">
        <v>0</v>
      </c>
      <c r="E1792" s="9">
        <f t="shared" si="54"/>
        <v>387448</v>
      </c>
      <c r="F1792" s="9">
        <v>386086</v>
      </c>
      <c r="G1792" s="9">
        <f t="shared" si="55"/>
        <v>1362</v>
      </c>
      <c r="H1792" s="10">
        <v>1664</v>
      </c>
      <c r="I1792" s="59" t="s">
        <v>14966</v>
      </c>
      <c r="J1792" s="1"/>
    </row>
    <row r="1793" spans="1:10" x14ac:dyDescent="0.25">
      <c r="A1793" s="22" t="s">
        <v>9514</v>
      </c>
      <c r="B1793" s="30" t="s">
        <v>9515</v>
      </c>
      <c r="C1793" s="9">
        <v>319818</v>
      </c>
      <c r="D1793" s="9">
        <v>0</v>
      </c>
      <c r="E1793" s="9">
        <f t="shared" si="54"/>
        <v>319818</v>
      </c>
      <c r="F1793" s="9">
        <v>304718</v>
      </c>
      <c r="G1793" s="9">
        <f t="shared" si="55"/>
        <v>15100</v>
      </c>
      <c r="H1793" s="10">
        <v>11581</v>
      </c>
      <c r="I1793" s="59" t="s">
        <v>14966</v>
      </c>
      <c r="J1793" s="1"/>
    </row>
    <row r="1794" spans="1:10" x14ac:dyDescent="0.25">
      <c r="A1794" s="22" t="s">
        <v>9512</v>
      </c>
      <c r="B1794" s="30" t="s">
        <v>9513</v>
      </c>
      <c r="C1794" s="9">
        <v>698127502</v>
      </c>
      <c r="D1794" s="9">
        <v>819823422</v>
      </c>
      <c r="E1794" s="9">
        <f t="shared" si="54"/>
        <v>-121695920</v>
      </c>
      <c r="F1794" s="9">
        <v>87966847</v>
      </c>
      <c r="G1794" s="9">
        <f t="shared" si="55"/>
        <v>-209662767</v>
      </c>
      <c r="H1794" s="10">
        <v>-262398307</v>
      </c>
      <c r="I1794" s="59" t="s">
        <v>14966</v>
      </c>
      <c r="J1794" s="1"/>
    </row>
    <row r="1795" spans="1:10" x14ac:dyDescent="0.25">
      <c r="A1795" s="22" t="s">
        <v>9510</v>
      </c>
      <c r="B1795" s="30" t="s">
        <v>9511</v>
      </c>
      <c r="C1795" s="9">
        <v>108095</v>
      </c>
      <c r="D1795" s="9">
        <v>28921</v>
      </c>
      <c r="E1795" s="9">
        <f t="shared" si="54"/>
        <v>79174</v>
      </c>
      <c r="F1795" s="9">
        <v>73722</v>
      </c>
      <c r="G1795" s="9">
        <f t="shared" si="55"/>
        <v>5452</v>
      </c>
      <c r="H1795" s="10">
        <v>3387</v>
      </c>
      <c r="I1795" s="59" t="s">
        <v>14966</v>
      </c>
      <c r="J1795" s="1"/>
    </row>
    <row r="1796" spans="1:10" x14ac:dyDescent="0.25">
      <c r="A1796" s="22" t="s">
        <v>9508</v>
      </c>
      <c r="B1796" s="30" t="s">
        <v>9509</v>
      </c>
      <c r="C1796" s="9">
        <v>958619</v>
      </c>
      <c r="D1796" s="9">
        <v>528439</v>
      </c>
      <c r="E1796" s="9">
        <f t="shared" si="54"/>
        <v>430180</v>
      </c>
      <c r="F1796" s="9">
        <v>398409</v>
      </c>
      <c r="G1796" s="9">
        <f t="shared" si="55"/>
        <v>31771</v>
      </c>
      <c r="H1796" s="10">
        <v>25511</v>
      </c>
      <c r="I1796" s="59" t="s">
        <v>14966</v>
      </c>
      <c r="J1796" s="1"/>
    </row>
    <row r="1797" spans="1:10" x14ac:dyDescent="0.25">
      <c r="A1797" s="22" t="s">
        <v>9506</v>
      </c>
      <c r="B1797" s="30" t="s">
        <v>9507</v>
      </c>
      <c r="C1797" s="9">
        <v>320817</v>
      </c>
      <c r="D1797" s="9">
        <v>55179</v>
      </c>
      <c r="E1797" s="9">
        <f t="shared" si="54"/>
        <v>265638</v>
      </c>
      <c r="F1797" s="9">
        <v>264293</v>
      </c>
      <c r="G1797" s="9">
        <f t="shared" si="55"/>
        <v>1345</v>
      </c>
      <c r="H1797" s="10">
        <v>134</v>
      </c>
      <c r="I1797" s="59" t="s">
        <v>14966</v>
      </c>
      <c r="J1797" s="1"/>
    </row>
    <row r="1798" spans="1:10" x14ac:dyDescent="0.25">
      <c r="A1798" s="22" t="s">
        <v>9504</v>
      </c>
      <c r="B1798" s="30" t="s">
        <v>9505</v>
      </c>
      <c r="C1798" s="9">
        <v>4312983</v>
      </c>
      <c r="D1798" s="9">
        <v>3960725</v>
      </c>
      <c r="E1798" s="9">
        <f t="shared" si="54"/>
        <v>352258</v>
      </c>
      <c r="F1798" s="9">
        <v>452735</v>
      </c>
      <c r="G1798" s="9">
        <f t="shared" si="55"/>
        <v>-100477</v>
      </c>
      <c r="H1798" s="10">
        <v>-146112</v>
      </c>
      <c r="I1798" s="59" t="s">
        <v>14966</v>
      </c>
      <c r="J1798" s="1"/>
    </row>
    <row r="1799" spans="1:10" x14ac:dyDescent="0.25">
      <c r="A1799" s="22" t="s">
        <v>9502</v>
      </c>
      <c r="B1799" s="30" t="s">
        <v>9503</v>
      </c>
      <c r="C1799" s="9">
        <v>59110988</v>
      </c>
      <c r="D1799" s="9">
        <v>39732289</v>
      </c>
      <c r="E1799" s="9">
        <f t="shared" si="54"/>
        <v>19378699</v>
      </c>
      <c r="F1799" s="9">
        <v>17560983</v>
      </c>
      <c r="G1799" s="9">
        <f t="shared" si="55"/>
        <v>1817716</v>
      </c>
      <c r="H1799" s="10">
        <v>103755</v>
      </c>
      <c r="I1799" s="59" t="s">
        <v>14966</v>
      </c>
      <c r="J1799" s="1"/>
    </row>
    <row r="1800" spans="1:10" x14ac:dyDescent="0.25">
      <c r="A1800" s="22" t="s">
        <v>9500</v>
      </c>
      <c r="B1800" s="30" t="s">
        <v>9501</v>
      </c>
      <c r="C1800" s="9">
        <v>55586</v>
      </c>
      <c r="D1800" s="9">
        <v>10362</v>
      </c>
      <c r="E1800" s="9">
        <f t="shared" si="54"/>
        <v>45224</v>
      </c>
      <c r="F1800" s="9">
        <v>40921</v>
      </c>
      <c r="G1800" s="9">
        <f t="shared" si="55"/>
        <v>4303</v>
      </c>
      <c r="H1800" s="10">
        <v>3745</v>
      </c>
      <c r="I1800" s="59" t="s">
        <v>14966</v>
      </c>
      <c r="J1800" s="1"/>
    </row>
    <row r="1801" spans="1:10" x14ac:dyDescent="0.25">
      <c r="A1801" s="22" t="s">
        <v>9498</v>
      </c>
      <c r="B1801" s="30" t="s">
        <v>9499</v>
      </c>
      <c r="C1801" s="9">
        <v>338568</v>
      </c>
      <c r="D1801" s="9">
        <v>239485</v>
      </c>
      <c r="E1801" s="9">
        <f t="shared" si="54"/>
        <v>99083</v>
      </c>
      <c r="F1801" s="9">
        <v>79434</v>
      </c>
      <c r="G1801" s="9">
        <f t="shared" si="55"/>
        <v>19649</v>
      </c>
      <c r="H1801" s="10">
        <v>19649</v>
      </c>
      <c r="I1801" s="59" t="s">
        <v>14966</v>
      </c>
      <c r="J1801" s="1"/>
    </row>
    <row r="1802" spans="1:10" x14ac:dyDescent="0.25">
      <c r="A1802" s="22" t="s">
        <v>9496</v>
      </c>
      <c r="B1802" s="30" t="s">
        <v>9497</v>
      </c>
      <c r="C1802" s="9">
        <v>97421</v>
      </c>
      <c r="D1802" s="9">
        <v>49328</v>
      </c>
      <c r="E1802" s="9">
        <f t="shared" si="54"/>
        <v>48093</v>
      </c>
      <c r="F1802" s="9">
        <v>62324</v>
      </c>
      <c r="G1802" s="9">
        <f t="shared" si="55"/>
        <v>-14231</v>
      </c>
      <c r="H1802" s="10">
        <v>-16735</v>
      </c>
      <c r="I1802" s="59" t="s">
        <v>14966</v>
      </c>
      <c r="J1802" s="1"/>
    </row>
    <row r="1803" spans="1:10" x14ac:dyDescent="0.25">
      <c r="A1803" s="22" t="s">
        <v>9494</v>
      </c>
      <c r="B1803" s="30" t="s">
        <v>9495</v>
      </c>
      <c r="C1803" s="9">
        <v>1554651</v>
      </c>
      <c r="D1803" s="9">
        <v>244972</v>
      </c>
      <c r="E1803" s="9">
        <f t="shared" si="54"/>
        <v>1309679</v>
      </c>
      <c r="F1803" s="9">
        <v>1143206</v>
      </c>
      <c r="G1803" s="9">
        <f t="shared" si="55"/>
        <v>166473</v>
      </c>
      <c r="H1803" s="10">
        <v>79515</v>
      </c>
      <c r="I1803" s="59" t="s">
        <v>14966</v>
      </c>
      <c r="J1803" s="1"/>
    </row>
    <row r="1804" spans="1:10" x14ac:dyDescent="0.25">
      <c r="A1804" s="22" t="s">
        <v>9492</v>
      </c>
      <c r="B1804" s="30" t="s">
        <v>9493</v>
      </c>
      <c r="C1804" s="9">
        <v>2231350</v>
      </c>
      <c r="D1804" s="9">
        <v>547137</v>
      </c>
      <c r="E1804" s="9">
        <f t="shared" si="54"/>
        <v>1684213</v>
      </c>
      <c r="F1804" s="9">
        <v>1168261</v>
      </c>
      <c r="G1804" s="9">
        <f t="shared" si="55"/>
        <v>515952</v>
      </c>
      <c r="H1804" s="10">
        <v>295553</v>
      </c>
      <c r="I1804" s="59" t="s">
        <v>14966</v>
      </c>
      <c r="J1804" s="1"/>
    </row>
    <row r="1805" spans="1:10" x14ac:dyDescent="0.25">
      <c r="A1805" s="22" t="s">
        <v>9490</v>
      </c>
      <c r="B1805" s="30" t="s">
        <v>9491</v>
      </c>
      <c r="C1805" s="9">
        <v>1410381</v>
      </c>
      <c r="D1805" s="9">
        <v>0</v>
      </c>
      <c r="E1805" s="9">
        <f t="shared" ref="E1805:E1868" si="56">+C1805-D1805</f>
        <v>1410381</v>
      </c>
      <c r="F1805" s="9">
        <v>1674750</v>
      </c>
      <c r="G1805" s="9">
        <f t="shared" ref="G1805:G1868" si="57">+E1805-F1805</f>
        <v>-264369</v>
      </c>
      <c r="H1805" s="10">
        <v>7848</v>
      </c>
      <c r="I1805" s="59" t="s">
        <v>14966</v>
      </c>
      <c r="J1805" s="1"/>
    </row>
    <row r="1806" spans="1:10" x14ac:dyDescent="0.25">
      <c r="A1806" s="22" t="s">
        <v>9488</v>
      </c>
      <c r="B1806" s="30" t="s">
        <v>9489</v>
      </c>
      <c r="C1806" s="9">
        <v>921535</v>
      </c>
      <c r="D1806" s="9">
        <v>366861</v>
      </c>
      <c r="E1806" s="9">
        <f t="shared" si="56"/>
        <v>554674</v>
      </c>
      <c r="F1806" s="9">
        <v>335457</v>
      </c>
      <c r="G1806" s="9">
        <f t="shared" si="57"/>
        <v>219217</v>
      </c>
      <c r="H1806" s="10">
        <v>71992</v>
      </c>
      <c r="I1806" s="59" t="s">
        <v>14966</v>
      </c>
      <c r="J1806" s="1"/>
    </row>
    <row r="1807" spans="1:10" x14ac:dyDescent="0.25">
      <c r="A1807" s="22" t="s">
        <v>9486</v>
      </c>
      <c r="B1807" s="30" t="s">
        <v>9487</v>
      </c>
      <c r="C1807" s="9">
        <v>74104</v>
      </c>
      <c r="D1807" s="9">
        <v>53200</v>
      </c>
      <c r="E1807" s="9">
        <f t="shared" si="56"/>
        <v>20904</v>
      </c>
      <c r="F1807" s="9">
        <v>14473</v>
      </c>
      <c r="G1807" s="9">
        <f t="shared" si="57"/>
        <v>6431</v>
      </c>
      <c r="H1807" s="10">
        <v>1619</v>
      </c>
      <c r="I1807" s="59" t="s">
        <v>14966</v>
      </c>
      <c r="J1807" s="1"/>
    </row>
    <row r="1808" spans="1:10" x14ac:dyDescent="0.25">
      <c r="A1808" s="22" t="s">
        <v>9484</v>
      </c>
      <c r="B1808" s="30" t="s">
        <v>9485</v>
      </c>
      <c r="C1808" s="9">
        <v>2700863</v>
      </c>
      <c r="D1808" s="9">
        <v>1464368</v>
      </c>
      <c r="E1808" s="9">
        <f t="shared" si="56"/>
        <v>1236495</v>
      </c>
      <c r="F1808" s="9">
        <v>1124174</v>
      </c>
      <c r="G1808" s="9">
        <f t="shared" si="57"/>
        <v>112321</v>
      </c>
      <c r="H1808" s="10">
        <v>25811</v>
      </c>
      <c r="I1808" s="59" t="s">
        <v>14966</v>
      </c>
      <c r="J1808" s="1"/>
    </row>
    <row r="1809" spans="1:10" x14ac:dyDescent="0.25">
      <c r="A1809" s="22" t="s">
        <v>9482</v>
      </c>
      <c r="B1809" s="30" t="s">
        <v>9483</v>
      </c>
      <c r="C1809" s="9">
        <v>211190</v>
      </c>
      <c r="D1809" s="9">
        <v>133318</v>
      </c>
      <c r="E1809" s="9">
        <f t="shared" si="56"/>
        <v>77872</v>
      </c>
      <c r="F1809" s="9">
        <v>57615</v>
      </c>
      <c r="G1809" s="9">
        <f t="shared" si="57"/>
        <v>20257</v>
      </c>
      <c r="H1809" s="10">
        <v>9482</v>
      </c>
      <c r="I1809" s="59" t="s">
        <v>14966</v>
      </c>
      <c r="J1809" s="1"/>
    </row>
    <row r="1810" spans="1:10" x14ac:dyDescent="0.25">
      <c r="A1810" s="22" t="s">
        <v>9480</v>
      </c>
      <c r="B1810" s="30" t="s">
        <v>9481</v>
      </c>
      <c r="C1810" s="9">
        <v>2320049</v>
      </c>
      <c r="D1810" s="9">
        <v>1345476</v>
      </c>
      <c r="E1810" s="9">
        <f t="shared" si="56"/>
        <v>974573</v>
      </c>
      <c r="F1810" s="9">
        <v>694906</v>
      </c>
      <c r="G1810" s="9">
        <f t="shared" si="57"/>
        <v>279667</v>
      </c>
      <c r="H1810" s="10">
        <v>250461</v>
      </c>
      <c r="I1810" s="59" t="s">
        <v>14966</v>
      </c>
      <c r="J1810" s="1"/>
    </row>
    <row r="1811" spans="1:10" x14ac:dyDescent="0.25">
      <c r="A1811" s="22" t="s">
        <v>9478</v>
      </c>
      <c r="B1811" s="30" t="s">
        <v>9479</v>
      </c>
      <c r="C1811" s="9">
        <v>-372078</v>
      </c>
      <c r="D1811" s="9">
        <v>0</v>
      </c>
      <c r="E1811" s="9">
        <f t="shared" si="56"/>
        <v>-372078</v>
      </c>
      <c r="F1811" s="9">
        <v>1234575</v>
      </c>
      <c r="G1811" s="9">
        <f t="shared" si="57"/>
        <v>-1606653</v>
      </c>
      <c r="H1811" s="10">
        <v>229523</v>
      </c>
      <c r="I1811" s="59" t="s">
        <v>14966</v>
      </c>
      <c r="J1811" s="1"/>
    </row>
    <row r="1812" spans="1:10" x14ac:dyDescent="0.25">
      <c r="A1812" s="22" t="s">
        <v>9476</v>
      </c>
      <c r="B1812" s="30" t="s">
        <v>9477</v>
      </c>
      <c r="C1812" s="9">
        <v>58309364</v>
      </c>
      <c r="D1812" s="9">
        <v>51103954</v>
      </c>
      <c r="E1812" s="9">
        <f t="shared" si="56"/>
        <v>7205410</v>
      </c>
      <c r="F1812" s="9">
        <v>15185300</v>
      </c>
      <c r="G1812" s="9">
        <f t="shared" si="57"/>
        <v>-7979890</v>
      </c>
      <c r="H1812" s="10">
        <v>68451</v>
      </c>
      <c r="I1812" s="59" t="s">
        <v>14966</v>
      </c>
      <c r="J1812" s="1"/>
    </row>
    <row r="1813" spans="1:10" x14ac:dyDescent="0.25">
      <c r="A1813" s="22" t="s">
        <v>9474</v>
      </c>
      <c r="B1813" s="30" t="s">
        <v>9475</v>
      </c>
      <c r="C1813" s="9">
        <v>696856</v>
      </c>
      <c r="D1813" s="9">
        <v>393952</v>
      </c>
      <c r="E1813" s="9">
        <f t="shared" si="56"/>
        <v>302904</v>
      </c>
      <c r="F1813" s="9">
        <v>152523</v>
      </c>
      <c r="G1813" s="9">
        <f t="shared" si="57"/>
        <v>150381</v>
      </c>
      <c r="H1813" s="10">
        <v>140932</v>
      </c>
      <c r="I1813" s="59" t="s">
        <v>14966</v>
      </c>
      <c r="J1813" s="1"/>
    </row>
    <row r="1814" spans="1:10" x14ac:dyDescent="0.25">
      <c r="A1814" s="22" t="s">
        <v>9472</v>
      </c>
      <c r="B1814" s="30" t="s">
        <v>9473</v>
      </c>
      <c r="C1814" s="9">
        <v>787700</v>
      </c>
      <c r="D1814" s="9">
        <v>253856</v>
      </c>
      <c r="E1814" s="9">
        <f t="shared" si="56"/>
        <v>533844</v>
      </c>
      <c r="F1814" s="9">
        <v>405157</v>
      </c>
      <c r="G1814" s="9">
        <f t="shared" si="57"/>
        <v>128687</v>
      </c>
      <c r="H1814" s="10">
        <v>45690</v>
      </c>
      <c r="I1814" s="59" t="s">
        <v>14966</v>
      </c>
      <c r="J1814" s="1"/>
    </row>
    <row r="1815" spans="1:10" x14ac:dyDescent="0.25">
      <c r="A1815" s="22" t="s">
        <v>9470</v>
      </c>
      <c r="B1815" s="30" t="s">
        <v>9471</v>
      </c>
      <c r="C1815" s="9">
        <v>1002640</v>
      </c>
      <c r="D1815" s="9">
        <v>1048860</v>
      </c>
      <c r="E1815" s="9">
        <f t="shared" si="56"/>
        <v>-46220</v>
      </c>
      <c r="F1815" s="9">
        <v>438204</v>
      </c>
      <c r="G1815" s="9">
        <f t="shared" si="57"/>
        <v>-484424</v>
      </c>
      <c r="H1815" s="10">
        <v>-586802</v>
      </c>
      <c r="I1815" s="59" t="s">
        <v>14966</v>
      </c>
      <c r="J1815" s="1"/>
    </row>
    <row r="1816" spans="1:10" x14ac:dyDescent="0.25">
      <c r="A1816" s="22" t="s">
        <v>9468</v>
      </c>
      <c r="B1816" s="30" t="s">
        <v>9469</v>
      </c>
      <c r="C1816" s="9">
        <v>425300</v>
      </c>
      <c r="D1816" s="9">
        <v>199921</v>
      </c>
      <c r="E1816" s="9">
        <f t="shared" si="56"/>
        <v>225379</v>
      </c>
      <c r="F1816" s="9">
        <v>200427</v>
      </c>
      <c r="G1816" s="9">
        <f t="shared" si="57"/>
        <v>24952</v>
      </c>
      <c r="H1816" s="10">
        <v>20409</v>
      </c>
      <c r="I1816" s="59" t="s">
        <v>14966</v>
      </c>
      <c r="J1816" s="1"/>
    </row>
    <row r="1817" spans="1:10" x14ac:dyDescent="0.25">
      <c r="A1817" s="22" t="s">
        <v>9466</v>
      </c>
      <c r="B1817" s="30" t="s">
        <v>9467</v>
      </c>
      <c r="C1817" s="9">
        <v>48600</v>
      </c>
      <c r="D1817" s="9">
        <v>21300</v>
      </c>
      <c r="E1817" s="9">
        <f t="shared" si="56"/>
        <v>27300</v>
      </c>
      <c r="F1817" s="9">
        <v>23958</v>
      </c>
      <c r="G1817" s="9">
        <f t="shared" si="57"/>
        <v>3342</v>
      </c>
      <c r="H1817" s="10">
        <v>3223</v>
      </c>
      <c r="I1817" s="59" t="s">
        <v>14966</v>
      </c>
      <c r="J1817" s="1"/>
    </row>
    <row r="1818" spans="1:10" x14ac:dyDescent="0.25">
      <c r="A1818" s="22" t="s">
        <v>9464</v>
      </c>
      <c r="B1818" s="30" t="s">
        <v>9465</v>
      </c>
      <c r="C1818" s="9">
        <v>6372877</v>
      </c>
      <c r="D1818" s="9">
        <v>3436374</v>
      </c>
      <c r="E1818" s="9">
        <f t="shared" si="56"/>
        <v>2936503</v>
      </c>
      <c r="F1818" s="9">
        <v>2309913</v>
      </c>
      <c r="G1818" s="9">
        <f t="shared" si="57"/>
        <v>626590</v>
      </c>
      <c r="H1818" s="10">
        <v>724268</v>
      </c>
      <c r="I1818" s="59" t="s">
        <v>14966</v>
      </c>
      <c r="J1818" s="1"/>
    </row>
    <row r="1819" spans="1:10" x14ac:dyDescent="0.25">
      <c r="A1819" s="22" t="s">
        <v>9462</v>
      </c>
      <c r="B1819" s="30" t="s">
        <v>9463</v>
      </c>
      <c r="C1819" s="9">
        <v>58497938</v>
      </c>
      <c r="D1819" s="9">
        <v>35886902</v>
      </c>
      <c r="E1819" s="9">
        <f t="shared" si="56"/>
        <v>22611036</v>
      </c>
      <c r="F1819" s="9">
        <v>18990096</v>
      </c>
      <c r="G1819" s="9">
        <f t="shared" si="57"/>
        <v>3620940</v>
      </c>
      <c r="H1819" s="10">
        <v>3693720</v>
      </c>
      <c r="I1819" s="59" t="s">
        <v>14966</v>
      </c>
      <c r="J1819" s="1"/>
    </row>
    <row r="1820" spans="1:10" x14ac:dyDescent="0.25">
      <c r="A1820" s="22" t="s">
        <v>9462</v>
      </c>
      <c r="B1820" s="30" t="s">
        <v>972</v>
      </c>
      <c r="C1820" s="9">
        <v>29248969</v>
      </c>
      <c r="D1820" s="9">
        <v>35886902</v>
      </c>
      <c r="E1820" s="9">
        <f t="shared" si="56"/>
        <v>-6637933</v>
      </c>
      <c r="F1820" s="9">
        <v>18990096</v>
      </c>
      <c r="G1820" s="9">
        <f t="shared" si="57"/>
        <v>-25628029</v>
      </c>
      <c r="H1820" s="10">
        <v>-25555249</v>
      </c>
      <c r="I1820" s="59" t="s">
        <v>14966</v>
      </c>
      <c r="J1820" s="1"/>
    </row>
    <row r="1821" spans="1:10" x14ac:dyDescent="0.25">
      <c r="A1821" s="22" t="s">
        <v>9460</v>
      </c>
      <c r="B1821" s="30" t="s">
        <v>9461</v>
      </c>
      <c r="C1821" s="9">
        <v>748061</v>
      </c>
      <c r="D1821" s="9">
        <v>514213</v>
      </c>
      <c r="E1821" s="9">
        <f t="shared" si="56"/>
        <v>233848</v>
      </c>
      <c r="F1821" s="9">
        <v>199549</v>
      </c>
      <c r="G1821" s="9">
        <f t="shared" si="57"/>
        <v>34299</v>
      </c>
      <c r="H1821" s="10">
        <v>11976</v>
      </c>
      <c r="I1821" s="59" t="s">
        <v>14966</v>
      </c>
      <c r="J1821" s="1"/>
    </row>
    <row r="1822" spans="1:10" x14ac:dyDescent="0.25">
      <c r="A1822" s="22" t="s">
        <v>9458</v>
      </c>
      <c r="B1822" s="30" t="s">
        <v>9459</v>
      </c>
      <c r="C1822" s="9">
        <v>970552</v>
      </c>
      <c r="D1822" s="9">
        <v>587266</v>
      </c>
      <c r="E1822" s="9">
        <f t="shared" si="56"/>
        <v>383286</v>
      </c>
      <c r="F1822" s="9">
        <v>348269</v>
      </c>
      <c r="G1822" s="9">
        <f t="shared" si="57"/>
        <v>35017</v>
      </c>
      <c r="H1822" s="10">
        <v>89580</v>
      </c>
      <c r="I1822" s="59" t="s">
        <v>14966</v>
      </c>
      <c r="J1822" s="1"/>
    </row>
    <row r="1823" spans="1:10" x14ac:dyDescent="0.25">
      <c r="A1823" s="22" t="s">
        <v>9456</v>
      </c>
      <c r="B1823" s="30" t="s">
        <v>9457</v>
      </c>
      <c r="C1823" s="9">
        <v>3421330</v>
      </c>
      <c r="D1823" s="9">
        <v>257419</v>
      </c>
      <c r="E1823" s="9">
        <f t="shared" si="56"/>
        <v>3163911</v>
      </c>
      <c r="F1823" s="9">
        <v>2987607</v>
      </c>
      <c r="G1823" s="9">
        <f t="shared" si="57"/>
        <v>176304</v>
      </c>
      <c r="H1823" s="10">
        <v>633555</v>
      </c>
      <c r="I1823" s="59" t="s">
        <v>14966</v>
      </c>
      <c r="J1823" s="1"/>
    </row>
    <row r="1824" spans="1:10" x14ac:dyDescent="0.25">
      <c r="A1824" s="22" t="s">
        <v>9454</v>
      </c>
      <c r="B1824" s="30" t="s">
        <v>9455</v>
      </c>
      <c r="C1824" s="9">
        <v>18444178</v>
      </c>
      <c r="D1824" s="9">
        <v>2600000</v>
      </c>
      <c r="E1824" s="9">
        <f t="shared" si="56"/>
        <v>15844178</v>
      </c>
      <c r="F1824" s="9">
        <v>11786735</v>
      </c>
      <c r="G1824" s="9">
        <f t="shared" si="57"/>
        <v>4057443</v>
      </c>
      <c r="H1824" s="10">
        <v>3818784</v>
      </c>
      <c r="I1824" s="59" t="s">
        <v>14966</v>
      </c>
      <c r="J1824" s="1"/>
    </row>
    <row r="1825" spans="1:10" x14ac:dyDescent="0.25">
      <c r="A1825" s="22" t="s">
        <v>9452</v>
      </c>
      <c r="B1825" s="30" t="s">
        <v>9453</v>
      </c>
      <c r="C1825" s="9">
        <v>109241</v>
      </c>
      <c r="D1825" s="9">
        <v>43575</v>
      </c>
      <c r="E1825" s="9">
        <f t="shared" si="56"/>
        <v>65666</v>
      </c>
      <c r="F1825" s="9">
        <v>49441</v>
      </c>
      <c r="G1825" s="9">
        <f t="shared" si="57"/>
        <v>16225</v>
      </c>
      <c r="H1825" s="10">
        <v>14920</v>
      </c>
      <c r="I1825" s="59" t="s">
        <v>14966</v>
      </c>
      <c r="J1825" s="1"/>
    </row>
    <row r="1826" spans="1:10" x14ac:dyDescent="0.25">
      <c r="A1826" s="22" t="s">
        <v>9450</v>
      </c>
      <c r="B1826" s="30" t="s">
        <v>9451</v>
      </c>
      <c r="C1826" s="9">
        <v>532497</v>
      </c>
      <c r="D1826" s="9">
        <v>381767</v>
      </c>
      <c r="E1826" s="9">
        <f t="shared" si="56"/>
        <v>150730</v>
      </c>
      <c r="F1826" s="9">
        <v>101903</v>
      </c>
      <c r="G1826" s="9">
        <f t="shared" si="57"/>
        <v>48827</v>
      </c>
      <c r="H1826" s="10">
        <v>28160</v>
      </c>
      <c r="I1826" s="59" t="s">
        <v>14966</v>
      </c>
      <c r="J1826" s="1"/>
    </row>
    <row r="1827" spans="1:10" x14ac:dyDescent="0.25">
      <c r="A1827" s="22" t="s">
        <v>9448</v>
      </c>
      <c r="B1827" s="30" t="s">
        <v>9449</v>
      </c>
      <c r="C1827" s="9">
        <v>139396</v>
      </c>
      <c r="D1827" s="9">
        <v>51389</v>
      </c>
      <c r="E1827" s="9">
        <f t="shared" si="56"/>
        <v>88007</v>
      </c>
      <c r="F1827" s="9">
        <v>76545</v>
      </c>
      <c r="G1827" s="9">
        <f t="shared" si="57"/>
        <v>11462</v>
      </c>
      <c r="H1827" s="10">
        <v>11462</v>
      </c>
      <c r="I1827" s="59" t="s">
        <v>14966</v>
      </c>
      <c r="J1827" s="1"/>
    </row>
    <row r="1828" spans="1:10" x14ac:dyDescent="0.25">
      <c r="A1828" s="22" t="s">
        <v>9446</v>
      </c>
      <c r="B1828" s="30" t="s">
        <v>9447</v>
      </c>
      <c r="C1828" s="9">
        <v>82337</v>
      </c>
      <c r="D1828" s="9">
        <v>0</v>
      </c>
      <c r="E1828" s="9">
        <f t="shared" si="56"/>
        <v>82337</v>
      </c>
      <c r="F1828" s="9">
        <v>85154</v>
      </c>
      <c r="G1828" s="9">
        <f t="shared" si="57"/>
        <v>-2817</v>
      </c>
      <c r="H1828" s="10">
        <v>144</v>
      </c>
      <c r="I1828" s="59" t="s">
        <v>14966</v>
      </c>
      <c r="J1828" s="1"/>
    </row>
    <row r="1829" spans="1:10" x14ac:dyDescent="0.25">
      <c r="A1829" s="22" t="s">
        <v>9444</v>
      </c>
      <c r="B1829" s="30" t="s">
        <v>9445</v>
      </c>
      <c r="C1829" s="9">
        <v>151760</v>
      </c>
      <c r="D1829" s="9">
        <v>50376</v>
      </c>
      <c r="E1829" s="9">
        <f t="shared" si="56"/>
        <v>101384</v>
      </c>
      <c r="F1829" s="9">
        <v>106353</v>
      </c>
      <c r="G1829" s="9">
        <f t="shared" si="57"/>
        <v>-4969</v>
      </c>
      <c r="H1829" s="10">
        <v>-5371</v>
      </c>
      <c r="I1829" s="59" t="s">
        <v>14966</v>
      </c>
      <c r="J1829" s="1"/>
    </row>
    <row r="1830" spans="1:10" x14ac:dyDescent="0.25">
      <c r="A1830" s="22" t="s">
        <v>9442</v>
      </c>
      <c r="B1830" s="30" t="s">
        <v>9443</v>
      </c>
      <c r="C1830" s="9">
        <v>3262220</v>
      </c>
      <c r="D1830" s="9">
        <v>779104</v>
      </c>
      <c r="E1830" s="9">
        <f t="shared" si="56"/>
        <v>2483116</v>
      </c>
      <c r="F1830" s="9">
        <v>1494780</v>
      </c>
      <c r="G1830" s="9">
        <f t="shared" si="57"/>
        <v>988336</v>
      </c>
      <c r="H1830" s="10">
        <v>1033663</v>
      </c>
      <c r="I1830" s="59" t="s">
        <v>14966</v>
      </c>
      <c r="J1830" s="1"/>
    </row>
    <row r="1831" spans="1:10" x14ac:dyDescent="0.25">
      <c r="A1831" s="22" t="s">
        <v>9440</v>
      </c>
      <c r="B1831" s="30" t="s">
        <v>9441</v>
      </c>
      <c r="C1831" s="9">
        <v>872</v>
      </c>
      <c r="D1831" s="9">
        <v>512</v>
      </c>
      <c r="E1831" s="9">
        <f t="shared" si="56"/>
        <v>360</v>
      </c>
      <c r="F1831" s="9">
        <v>48</v>
      </c>
      <c r="G1831" s="9">
        <f t="shared" si="57"/>
        <v>312</v>
      </c>
      <c r="H1831" s="10">
        <v>-4964</v>
      </c>
      <c r="I1831" s="59" t="s">
        <v>14966</v>
      </c>
      <c r="J1831" s="1"/>
    </row>
    <row r="1832" spans="1:10" x14ac:dyDescent="0.25">
      <c r="A1832" s="22" t="s">
        <v>9438</v>
      </c>
      <c r="B1832" s="30" t="s">
        <v>9439</v>
      </c>
      <c r="C1832" s="9">
        <v>426920</v>
      </c>
      <c r="D1832" s="9">
        <v>0</v>
      </c>
      <c r="E1832" s="9">
        <f t="shared" si="56"/>
        <v>426920</v>
      </c>
      <c r="F1832" s="9">
        <v>472124</v>
      </c>
      <c r="G1832" s="9">
        <f t="shared" si="57"/>
        <v>-45204</v>
      </c>
      <c r="H1832" s="10">
        <v>125050</v>
      </c>
      <c r="I1832" s="59" t="s">
        <v>14966</v>
      </c>
      <c r="J1832" s="1"/>
    </row>
    <row r="1833" spans="1:10" x14ac:dyDescent="0.25">
      <c r="A1833" s="22" t="s">
        <v>9436</v>
      </c>
      <c r="B1833" s="30" t="s">
        <v>9437</v>
      </c>
      <c r="C1833" s="9">
        <v>3779903</v>
      </c>
      <c r="D1833" s="9">
        <v>3138949</v>
      </c>
      <c r="E1833" s="9">
        <f t="shared" si="56"/>
        <v>640954</v>
      </c>
      <c r="F1833" s="9">
        <v>724111</v>
      </c>
      <c r="G1833" s="9">
        <f t="shared" si="57"/>
        <v>-83157</v>
      </c>
      <c r="H1833" s="10">
        <v>-127766</v>
      </c>
      <c r="I1833" s="59" t="s">
        <v>14966</v>
      </c>
      <c r="J1833" s="1"/>
    </row>
    <row r="1834" spans="1:10" x14ac:dyDescent="0.25">
      <c r="A1834" s="22" t="s">
        <v>9434</v>
      </c>
      <c r="B1834" s="30" t="s">
        <v>9435</v>
      </c>
      <c r="C1834" s="9">
        <v>438402</v>
      </c>
      <c r="D1834" s="9">
        <v>293689</v>
      </c>
      <c r="E1834" s="9">
        <f t="shared" si="56"/>
        <v>144713</v>
      </c>
      <c r="F1834" s="9">
        <v>165711</v>
      </c>
      <c r="G1834" s="9">
        <f t="shared" si="57"/>
        <v>-20998</v>
      </c>
      <c r="H1834" s="10">
        <v>-23880</v>
      </c>
      <c r="I1834" s="59" t="s">
        <v>14966</v>
      </c>
      <c r="J1834" s="1"/>
    </row>
    <row r="1835" spans="1:10" x14ac:dyDescent="0.25">
      <c r="A1835" s="22" t="s">
        <v>9432</v>
      </c>
      <c r="B1835" s="30" t="s">
        <v>9433</v>
      </c>
      <c r="C1835" s="9">
        <v>1676073</v>
      </c>
      <c r="D1835" s="9">
        <v>1046143</v>
      </c>
      <c r="E1835" s="9">
        <f t="shared" si="56"/>
        <v>629930</v>
      </c>
      <c r="F1835" s="9">
        <v>476723</v>
      </c>
      <c r="G1835" s="9">
        <f t="shared" si="57"/>
        <v>153207</v>
      </c>
      <c r="H1835" s="10">
        <v>77938</v>
      </c>
      <c r="I1835" s="59" t="s">
        <v>14966</v>
      </c>
      <c r="J1835" s="1"/>
    </row>
    <row r="1836" spans="1:10" x14ac:dyDescent="0.25">
      <c r="A1836" s="22" t="s">
        <v>9430</v>
      </c>
      <c r="B1836" s="30" t="s">
        <v>9431</v>
      </c>
      <c r="C1836" s="9">
        <v>10994313</v>
      </c>
      <c r="D1836" s="9">
        <v>6764492</v>
      </c>
      <c r="E1836" s="9">
        <f t="shared" si="56"/>
        <v>4229821</v>
      </c>
      <c r="F1836" s="9">
        <v>2324906</v>
      </c>
      <c r="G1836" s="9">
        <f t="shared" si="57"/>
        <v>1904915</v>
      </c>
      <c r="H1836" s="10">
        <v>1462363</v>
      </c>
      <c r="I1836" s="59" t="s">
        <v>14966</v>
      </c>
      <c r="J1836" s="1"/>
    </row>
    <row r="1837" spans="1:10" x14ac:dyDescent="0.25">
      <c r="A1837" s="22" t="s">
        <v>9428</v>
      </c>
      <c r="B1837" s="30" t="s">
        <v>9429</v>
      </c>
      <c r="C1837" s="9">
        <v>-392900</v>
      </c>
      <c r="D1837" s="9">
        <v>4079097</v>
      </c>
      <c r="E1837" s="9">
        <f t="shared" si="56"/>
        <v>-4471997</v>
      </c>
      <c r="F1837" s="9">
        <v>1415584</v>
      </c>
      <c r="G1837" s="9">
        <f t="shared" si="57"/>
        <v>-5887581</v>
      </c>
      <c r="H1837" s="10">
        <v>-4194956</v>
      </c>
      <c r="I1837" s="59" t="s">
        <v>14966</v>
      </c>
      <c r="J1837" s="1"/>
    </row>
    <row r="1838" spans="1:10" x14ac:dyDescent="0.25">
      <c r="A1838" s="22" t="s">
        <v>9426</v>
      </c>
      <c r="B1838" s="30" t="s">
        <v>9427</v>
      </c>
      <c r="C1838" s="9">
        <v>1621797</v>
      </c>
      <c r="D1838" s="9">
        <v>1114672</v>
      </c>
      <c r="E1838" s="9">
        <f t="shared" si="56"/>
        <v>507125</v>
      </c>
      <c r="F1838" s="9">
        <v>365507</v>
      </c>
      <c r="G1838" s="9">
        <f t="shared" si="57"/>
        <v>141618</v>
      </c>
      <c r="H1838" s="10">
        <v>70437</v>
      </c>
      <c r="I1838" s="59" t="s">
        <v>14966</v>
      </c>
      <c r="J1838" s="1"/>
    </row>
    <row r="1839" spans="1:10" x14ac:dyDescent="0.25">
      <c r="A1839" s="22" t="s">
        <v>9424</v>
      </c>
      <c r="B1839" s="30" t="s">
        <v>9425</v>
      </c>
      <c r="C1839" s="9">
        <v>255850</v>
      </c>
      <c r="D1839" s="9">
        <v>29080</v>
      </c>
      <c r="E1839" s="9">
        <f t="shared" si="56"/>
        <v>226770</v>
      </c>
      <c r="F1839" s="9">
        <v>262745</v>
      </c>
      <c r="G1839" s="9">
        <f t="shared" si="57"/>
        <v>-35975</v>
      </c>
      <c r="H1839" s="10">
        <v>-13371</v>
      </c>
      <c r="I1839" s="59" t="s">
        <v>14966</v>
      </c>
      <c r="J1839" s="1"/>
    </row>
    <row r="1840" spans="1:10" x14ac:dyDescent="0.25">
      <c r="A1840" s="22" t="s">
        <v>9422</v>
      </c>
      <c r="B1840" s="30" t="s">
        <v>9423</v>
      </c>
      <c r="C1840" s="9">
        <v>132505</v>
      </c>
      <c r="D1840" s="9">
        <v>109792</v>
      </c>
      <c r="E1840" s="9">
        <f t="shared" si="56"/>
        <v>22713</v>
      </c>
      <c r="F1840" s="9">
        <v>70236</v>
      </c>
      <c r="G1840" s="9">
        <f t="shared" si="57"/>
        <v>-47523</v>
      </c>
      <c r="H1840" s="10">
        <v>-38187</v>
      </c>
      <c r="I1840" s="59" t="s">
        <v>14966</v>
      </c>
      <c r="J1840" s="1"/>
    </row>
    <row r="1841" spans="1:10" x14ac:dyDescent="0.25">
      <c r="A1841" s="22" t="s">
        <v>9420</v>
      </c>
      <c r="B1841" s="30" t="s">
        <v>9421</v>
      </c>
      <c r="C1841" s="9">
        <v>3567954</v>
      </c>
      <c r="D1841" s="9">
        <v>2218745</v>
      </c>
      <c r="E1841" s="9">
        <f t="shared" si="56"/>
        <v>1349209</v>
      </c>
      <c r="F1841" s="9">
        <v>572785</v>
      </c>
      <c r="G1841" s="9">
        <f t="shared" si="57"/>
        <v>776424</v>
      </c>
      <c r="H1841" s="10">
        <v>655744</v>
      </c>
      <c r="I1841" s="59" t="s">
        <v>14966</v>
      </c>
      <c r="J1841" s="1"/>
    </row>
    <row r="1842" spans="1:10" x14ac:dyDescent="0.25">
      <c r="A1842" s="22" t="s">
        <v>9418</v>
      </c>
      <c r="B1842" s="30" t="s">
        <v>9419</v>
      </c>
      <c r="C1842" s="9">
        <v>259840</v>
      </c>
      <c r="D1842" s="9">
        <v>60047</v>
      </c>
      <c r="E1842" s="9">
        <f t="shared" si="56"/>
        <v>199793</v>
      </c>
      <c r="F1842" s="9">
        <v>59261</v>
      </c>
      <c r="G1842" s="9">
        <f t="shared" si="57"/>
        <v>140532</v>
      </c>
      <c r="H1842" s="10">
        <v>140761</v>
      </c>
      <c r="I1842" s="59" t="s">
        <v>14966</v>
      </c>
      <c r="J1842" s="1"/>
    </row>
    <row r="1843" spans="1:10" x14ac:dyDescent="0.25">
      <c r="A1843" s="22" t="s">
        <v>9416</v>
      </c>
      <c r="B1843" s="30" t="s">
        <v>9417</v>
      </c>
      <c r="C1843" s="9">
        <v>6070691</v>
      </c>
      <c r="D1843" s="9">
        <v>2679096</v>
      </c>
      <c r="E1843" s="9">
        <f t="shared" si="56"/>
        <v>3391595</v>
      </c>
      <c r="F1843" s="9">
        <v>2906703</v>
      </c>
      <c r="G1843" s="9">
        <f t="shared" si="57"/>
        <v>484892</v>
      </c>
      <c r="H1843" s="10">
        <v>399794</v>
      </c>
      <c r="I1843" s="59" t="s">
        <v>14966</v>
      </c>
      <c r="J1843" s="1"/>
    </row>
    <row r="1844" spans="1:10" x14ac:dyDescent="0.25">
      <c r="A1844" s="22" t="s">
        <v>9414</v>
      </c>
      <c r="B1844" s="30" t="s">
        <v>9415</v>
      </c>
      <c r="C1844" s="9">
        <v>4933410</v>
      </c>
      <c r="D1844" s="9">
        <v>2688759</v>
      </c>
      <c r="E1844" s="9">
        <f t="shared" si="56"/>
        <v>2244651</v>
      </c>
      <c r="F1844" s="9">
        <v>1163904</v>
      </c>
      <c r="G1844" s="9">
        <f t="shared" si="57"/>
        <v>1080747</v>
      </c>
      <c r="H1844" s="10">
        <v>1023546</v>
      </c>
      <c r="I1844" s="59" t="s">
        <v>14966</v>
      </c>
      <c r="J1844" s="1"/>
    </row>
    <row r="1845" spans="1:10" x14ac:dyDescent="0.25">
      <c r="A1845" s="22" t="s">
        <v>9412</v>
      </c>
      <c r="B1845" s="30" t="s">
        <v>9413</v>
      </c>
      <c r="C1845" s="9">
        <v>817962</v>
      </c>
      <c r="D1845" s="9">
        <v>189896</v>
      </c>
      <c r="E1845" s="9">
        <f t="shared" si="56"/>
        <v>628066</v>
      </c>
      <c r="F1845" s="9">
        <v>320018</v>
      </c>
      <c r="G1845" s="9">
        <f t="shared" si="57"/>
        <v>308048</v>
      </c>
      <c r="H1845" s="10">
        <v>215593</v>
      </c>
      <c r="I1845" s="59" t="s">
        <v>14966</v>
      </c>
      <c r="J1845" s="1"/>
    </row>
    <row r="1846" spans="1:10" x14ac:dyDescent="0.25">
      <c r="A1846" s="22" t="s">
        <v>9410</v>
      </c>
      <c r="B1846" s="30" t="s">
        <v>9411</v>
      </c>
      <c r="C1846" s="9">
        <v>330232</v>
      </c>
      <c r="D1846" s="9">
        <v>34558</v>
      </c>
      <c r="E1846" s="9">
        <f t="shared" si="56"/>
        <v>295674</v>
      </c>
      <c r="F1846" s="9">
        <v>238692</v>
      </c>
      <c r="G1846" s="9">
        <f t="shared" si="57"/>
        <v>56982</v>
      </c>
      <c r="H1846" s="10">
        <v>53433</v>
      </c>
      <c r="I1846" s="59" t="s">
        <v>14966</v>
      </c>
      <c r="J1846" s="1"/>
    </row>
    <row r="1847" spans="1:10" x14ac:dyDescent="0.25">
      <c r="A1847" s="22" t="s">
        <v>9408</v>
      </c>
      <c r="B1847" s="30" t="s">
        <v>9409</v>
      </c>
      <c r="C1847" s="9">
        <v>67096437</v>
      </c>
      <c r="D1847" s="9">
        <v>21993695</v>
      </c>
      <c r="E1847" s="9">
        <f t="shared" si="56"/>
        <v>45102742</v>
      </c>
      <c r="F1847" s="9">
        <v>43590054</v>
      </c>
      <c r="G1847" s="9">
        <f t="shared" si="57"/>
        <v>1512688</v>
      </c>
      <c r="H1847" s="10">
        <v>1430729</v>
      </c>
      <c r="I1847" s="59" t="s">
        <v>14966</v>
      </c>
      <c r="J1847" s="1"/>
    </row>
    <row r="1848" spans="1:10" x14ac:dyDescent="0.25">
      <c r="A1848" s="22" t="s">
        <v>9406</v>
      </c>
      <c r="B1848" s="30" t="s">
        <v>9407</v>
      </c>
      <c r="C1848" s="9">
        <v>1846356</v>
      </c>
      <c r="D1848" s="9">
        <v>1004044</v>
      </c>
      <c r="E1848" s="9">
        <f t="shared" si="56"/>
        <v>842312</v>
      </c>
      <c r="F1848" s="9">
        <v>550612</v>
      </c>
      <c r="G1848" s="9">
        <f t="shared" si="57"/>
        <v>291700</v>
      </c>
      <c r="H1848" s="10">
        <v>269910</v>
      </c>
      <c r="I1848" s="59" t="s">
        <v>14966</v>
      </c>
      <c r="J1848" s="1"/>
    </row>
    <row r="1849" spans="1:10" x14ac:dyDescent="0.25">
      <c r="A1849" s="22" t="s">
        <v>9404</v>
      </c>
      <c r="B1849" s="30" t="s">
        <v>9405</v>
      </c>
      <c r="C1849" s="9">
        <v>5828577</v>
      </c>
      <c r="D1849" s="9">
        <v>4278142</v>
      </c>
      <c r="E1849" s="9">
        <f t="shared" si="56"/>
        <v>1550435</v>
      </c>
      <c r="F1849" s="9">
        <v>1423874</v>
      </c>
      <c r="G1849" s="9">
        <f t="shared" si="57"/>
        <v>126561</v>
      </c>
      <c r="H1849" s="10">
        <v>411868</v>
      </c>
      <c r="I1849" s="59" t="s">
        <v>14966</v>
      </c>
      <c r="J1849" s="1"/>
    </row>
    <row r="1850" spans="1:10" x14ac:dyDescent="0.25">
      <c r="A1850" s="22" t="s">
        <v>9402</v>
      </c>
      <c r="B1850" s="30" t="s">
        <v>9403</v>
      </c>
      <c r="C1850" s="9">
        <v>32260</v>
      </c>
      <c r="D1850" s="9">
        <v>0</v>
      </c>
      <c r="E1850" s="9">
        <f t="shared" si="56"/>
        <v>32260</v>
      </c>
      <c r="F1850" s="9">
        <v>326877</v>
      </c>
      <c r="G1850" s="9">
        <f t="shared" si="57"/>
        <v>-294617</v>
      </c>
      <c r="H1850" s="10">
        <v>196983</v>
      </c>
      <c r="I1850" s="59" t="s">
        <v>14966</v>
      </c>
      <c r="J1850" s="1"/>
    </row>
    <row r="1851" spans="1:10" x14ac:dyDescent="0.25">
      <c r="A1851" s="22" t="s">
        <v>9400</v>
      </c>
      <c r="B1851" s="30" t="s">
        <v>9401</v>
      </c>
      <c r="C1851" s="9">
        <v>416348</v>
      </c>
      <c r="D1851" s="9">
        <v>209787</v>
      </c>
      <c r="E1851" s="9">
        <f t="shared" si="56"/>
        <v>206561</v>
      </c>
      <c r="F1851" s="9">
        <v>196430</v>
      </c>
      <c r="G1851" s="9">
        <f t="shared" si="57"/>
        <v>10131</v>
      </c>
      <c r="H1851" s="10">
        <v>11252</v>
      </c>
      <c r="I1851" s="59" t="s">
        <v>14966</v>
      </c>
      <c r="J1851" s="1"/>
    </row>
    <row r="1852" spans="1:10" x14ac:dyDescent="0.25">
      <c r="A1852" s="22" t="s">
        <v>9398</v>
      </c>
      <c r="B1852" s="30" t="s">
        <v>9399</v>
      </c>
      <c r="C1852" s="9">
        <v>953654</v>
      </c>
      <c r="D1852" s="9">
        <v>321404</v>
      </c>
      <c r="E1852" s="9">
        <f t="shared" si="56"/>
        <v>632250</v>
      </c>
      <c r="F1852" s="9">
        <v>523961</v>
      </c>
      <c r="G1852" s="9">
        <f t="shared" si="57"/>
        <v>108289</v>
      </c>
      <c r="H1852" s="10">
        <v>19216</v>
      </c>
      <c r="I1852" s="59" t="s">
        <v>14966</v>
      </c>
      <c r="J1852" s="1"/>
    </row>
    <row r="1853" spans="1:10" x14ac:dyDescent="0.25">
      <c r="A1853" s="22" t="s">
        <v>9396</v>
      </c>
      <c r="B1853" s="30" t="s">
        <v>9397</v>
      </c>
      <c r="C1853" s="9">
        <v>2188735</v>
      </c>
      <c r="D1853" s="9">
        <v>0</v>
      </c>
      <c r="E1853" s="9">
        <f t="shared" si="56"/>
        <v>2188735</v>
      </c>
      <c r="F1853" s="9">
        <v>525440</v>
      </c>
      <c r="G1853" s="9">
        <f t="shared" si="57"/>
        <v>1663295</v>
      </c>
      <c r="H1853" s="10">
        <v>1658681</v>
      </c>
      <c r="I1853" s="59" t="s">
        <v>14966</v>
      </c>
      <c r="J1853" s="1"/>
    </row>
    <row r="1854" spans="1:10" x14ac:dyDescent="0.25">
      <c r="A1854" s="22" t="s">
        <v>9394</v>
      </c>
      <c r="B1854" s="30" t="s">
        <v>9395</v>
      </c>
      <c r="C1854" s="9">
        <v>3772795</v>
      </c>
      <c r="D1854" s="9">
        <v>1558442</v>
      </c>
      <c r="E1854" s="9">
        <f t="shared" si="56"/>
        <v>2214353</v>
      </c>
      <c r="F1854" s="9">
        <v>1894882</v>
      </c>
      <c r="G1854" s="9">
        <f t="shared" si="57"/>
        <v>319471</v>
      </c>
      <c r="H1854" s="10">
        <v>115970</v>
      </c>
      <c r="I1854" s="59" t="s">
        <v>14966</v>
      </c>
      <c r="J1854" s="1"/>
    </row>
    <row r="1855" spans="1:10" x14ac:dyDescent="0.25">
      <c r="A1855" s="22" t="s">
        <v>9392</v>
      </c>
      <c r="B1855" s="30" t="s">
        <v>9393</v>
      </c>
      <c r="C1855" s="9">
        <v>1081430</v>
      </c>
      <c r="D1855" s="9">
        <v>678320</v>
      </c>
      <c r="E1855" s="9">
        <f t="shared" si="56"/>
        <v>403110</v>
      </c>
      <c r="F1855" s="9">
        <v>375312</v>
      </c>
      <c r="G1855" s="9">
        <f t="shared" si="57"/>
        <v>27798</v>
      </c>
      <c r="H1855" s="10">
        <v>51206</v>
      </c>
      <c r="I1855" s="59" t="s">
        <v>14966</v>
      </c>
      <c r="J1855" s="1"/>
    </row>
    <row r="1856" spans="1:10" x14ac:dyDescent="0.25">
      <c r="A1856" s="22" t="s">
        <v>9390</v>
      </c>
      <c r="B1856" s="30" t="s">
        <v>9391</v>
      </c>
      <c r="C1856" s="9">
        <v>86831141</v>
      </c>
      <c r="D1856" s="9">
        <v>83330259</v>
      </c>
      <c r="E1856" s="9">
        <f t="shared" si="56"/>
        <v>3500882</v>
      </c>
      <c r="F1856" s="9">
        <v>8669071</v>
      </c>
      <c r="G1856" s="9">
        <f t="shared" si="57"/>
        <v>-5168189</v>
      </c>
      <c r="H1856" s="10">
        <v>48055</v>
      </c>
      <c r="I1856" s="59" t="s">
        <v>14966</v>
      </c>
      <c r="J1856" s="1"/>
    </row>
    <row r="1857" spans="1:10" x14ac:dyDescent="0.25">
      <c r="A1857" s="22" t="s">
        <v>9388</v>
      </c>
      <c r="B1857" s="30" t="s">
        <v>9389</v>
      </c>
      <c r="C1857" s="9">
        <v>1126107</v>
      </c>
      <c r="D1857" s="9">
        <v>577832</v>
      </c>
      <c r="E1857" s="9">
        <f t="shared" si="56"/>
        <v>548275</v>
      </c>
      <c r="F1857" s="9">
        <v>480047</v>
      </c>
      <c r="G1857" s="9">
        <f t="shared" si="57"/>
        <v>68228</v>
      </c>
      <c r="H1857" s="10">
        <v>43804</v>
      </c>
      <c r="I1857" s="59" t="s">
        <v>14966</v>
      </c>
      <c r="J1857" s="1"/>
    </row>
    <row r="1858" spans="1:10" x14ac:dyDescent="0.25">
      <c r="A1858" s="22" t="s">
        <v>9386</v>
      </c>
      <c r="B1858" s="30" t="s">
        <v>9387</v>
      </c>
      <c r="C1858" s="9">
        <v>861063</v>
      </c>
      <c r="D1858" s="9">
        <v>533661</v>
      </c>
      <c r="E1858" s="9">
        <f t="shared" si="56"/>
        <v>327402</v>
      </c>
      <c r="F1858" s="9">
        <v>228996</v>
      </c>
      <c r="G1858" s="9">
        <f t="shared" si="57"/>
        <v>98406</v>
      </c>
      <c r="H1858" s="10">
        <v>93201</v>
      </c>
      <c r="I1858" s="59" t="s">
        <v>14966</v>
      </c>
      <c r="J1858" s="1"/>
    </row>
    <row r="1859" spans="1:10" x14ac:dyDescent="0.25">
      <c r="A1859" s="22" t="s">
        <v>9384</v>
      </c>
      <c r="B1859" s="30" t="s">
        <v>9385</v>
      </c>
      <c r="C1859" s="9">
        <v>918139</v>
      </c>
      <c r="D1859" s="9">
        <v>466974</v>
      </c>
      <c r="E1859" s="9">
        <f t="shared" si="56"/>
        <v>451165</v>
      </c>
      <c r="F1859" s="9">
        <v>280849</v>
      </c>
      <c r="G1859" s="9">
        <f t="shared" si="57"/>
        <v>170316</v>
      </c>
      <c r="H1859" s="10">
        <v>113712</v>
      </c>
      <c r="I1859" s="59" t="s">
        <v>14966</v>
      </c>
      <c r="J1859" s="1"/>
    </row>
    <row r="1860" spans="1:10" x14ac:dyDescent="0.25">
      <c r="A1860" s="22" t="s">
        <v>9382</v>
      </c>
      <c r="B1860" s="30" t="s">
        <v>9383</v>
      </c>
      <c r="C1860" s="9">
        <v>168494</v>
      </c>
      <c r="D1860" s="9">
        <v>81520</v>
      </c>
      <c r="E1860" s="9">
        <f t="shared" si="56"/>
        <v>86974</v>
      </c>
      <c r="F1860" s="9">
        <v>82316</v>
      </c>
      <c r="G1860" s="9">
        <f t="shared" si="57"/>
        <v>4658</v>
      </c>
      <c r="H1860" s="10">
        <v>3791</v>
      </c>
      <c r="I1860" s="59" t="s">
        <v>14966</v>
      </c>
      <c r="J1860" s="1"/>
    </row>
    <row r="1861" spans="1:10" x14ac:dyDescent="0.25">
      <c r="A1861" s="22" t="s">
        <v>9380</v>
      </c>
      <c r="B1861" s="30" t="s">
        <v>9381</v>
      </c>
      <c r="C1861" s="9">
        <v>107435</v>
      </c>
      <c r="D1861" s="9">
        <v>10995</v>
      </c>
      <c r="E1861" s="9">
        <f t="shared" si="56"/>
        <v>96440</v>
      </c>
      <c r="F1861" s="9">
        <v>128807</v>
      </c>
      <c r="G1861" s="9">
        <f t="shared" si="57"/>
        <v>-32367</v>
      </c>
      <c r="H1861" s="10">
        <v>-34281</v>
      </c>
      <c r="I1861" s="59" t="s">
        <v>14966</v>
      </c>
      <c r="J1861" s="1"/>
    </row>
    <row r="1862" spans="1:10" x14ac:dyDescent="0.25">
      <c r="A1862" s="22" t="s">
        <v>9378</v>
      </c>
      <c r="B1862" s="30" t="s">
        <v>9379</v>
      </c>
      <c r="C1862" s="9">
        <v>4216615</v>
      </c>
      <c r="D1862" s="9">
        <v>2266262</v>
      </c>
      <c r="E1862" s="9">
        <f t="shared" si="56"/>
        <v>1950353</v>
      </c>
      <c r="F1862" s="9">
        <v>1810091</v>
      </c>
      <c r="G1862" s="9">
        <f t="shared" si="57"/>
        <v>140262</v>
      </c>
      <c r="H1862" s="10">
        <v>227343</v>
      </c>
      <c r="I1862" s="59" t="s">
        <v>14966</v>
      </c>
      <c r="J1862" s="1"/>
    </row>
    <row r="1863" spans="1:10" x14ac:dyDescent="0.25">
      <c r="A1863" s="22" t="s">
        <v>9376</v>
      </c>
      <c r="B1863" s="30" t="s">
        <v>9377</v>
      </c>
      <c r="C1863" s="9">
        <v>453706</v>
      </c>
      <c r="D1863" s="9">
        <v>342206</v>
      </c>
      <c r="E1863" s="9">
        <f t="shared" si="56"/>
        <v>111500</v>
      </c>
      <c r="F1863" s="9">
        <v>44727</v>
      </c>
      <c r="G1863" s="9">
        <f t="shared" si="57"/>
        <v>66773</v>
      </c>
      <c r="H1863" s="10">
        <v>60742</v>
      </c>
      <c r="I1863" s="59" t="s">
        <v>14966</v>
      </c>
      <c r="J1863" s="1"/>
    </row>
    <row r="1864" spans="1:10" x14ac:dyDescent="0.25">
      <c r="A1864" s="22" t="s">
        <v>9374</v>
      </c>
      <c r="B1864" s="30" t="s">
        <v>9375</v>
      </c>
      <c r="C1864" s="9">
        <v>201864</v>
      </c>
      <c r="D1864" s="9">
        <v>103975</v>
      </c>
      <c r="E1864" s="9">
        <f t="shared" si="56"/>
        <v>97889</v>
      </c>
      <c r="F1864" s="9">
        <v>92371</v>
      </c>
      <c r="G1864" s="9">
        <f t="shared" si="57"/>
        <v>5518</v>
      </c>
      <c r="H1864" s="10">
        <v>8166</v>
      </c>
      <c r="I1864" s="59" t="s">
        <v>14966</v>
      </c>
      <c r="J1864" s="1"/>
    </row>
    <row r="1865" spans="1:10" x14ac:dyDescent="0.25">
      <c r="A1865" s="22" t="s">
        <v>9372</v>
      </c>
      <c r="B1865" s="30" t="s">
        <v>9373</v>
      </c>
      <c r="C1865" s="9">
        <v>8500680</v>
      </c>
      <c r="D1865" s="9">
        <v>5057499</v>
      </c>
      <c r="E1865" s="9">
        <f t="shared" si="56"/>
        <v>3443181</v>
      </c>
      <c r="F1865" s="9">
        <v>2302571</v>
      </c>
      <c r="G1865" s="9">
        <f t="shared" si="57"/>
        <v>1140610</v>
      </c>
      <c r="H1865" s="10">
        <v>1067018</v>
      </c>
      <c r="I1865" s="59" t="s">
        <v>14966</v>
      </c>
      <c r="J1865" s="1"/>
    </row>
    <row r="1866" spans="1:10" x14ac:dyDescent="0.25">
      <c r="A1866" s="22" t="s">
        <v>9370</v>
      </c>
      <c r="B1866" s="30" t="s">
        <v>9371</v>
      </c>
      <c r="C1866" s="9">
        <v>2488765</v>
      </c>
      <c r="D1866" s="9">
        <v>1617083</v>
      </c>
      <c r="E1866" s="9">
        <f t="shared" si="56"/>
        <v>871682</v>
      </c>
      <c r="F1866" s="9">
        <v>207229</v>
      </c>
      <c r="G1866" s="9">
        <f t="shared" si="57"/>
        <v>664453</v>
      </c>
      <c r="H1866" s="10">
        <v>85972</v>
      </c>
      <c r="I1866" s="59" t="s">
        <v>14966</v>
      </c>
      <c r="J1866" s="1"/>
    </row>
    <row r="1867" spans="1:10" x14ac:dyDescent="0.25">
      <c r="A1867" s="22" t="s">
        <v>9368</v>
      </c>
      <c r="B1867" s="30" t="s">
        <v>9369</v>
      </c>
      <c r="C1867" s="9">
        <v>1238709</v>
      </c>
      <c r="D1867" s="9">
        <v>554131</v>
      </c>
      <c r="E1867" s="9">
        <f t="shared" si="56"/>
        <v>684578</v>
      </c>
      <c r="F1867" s="9">
        <v>369008</v>
      </c>
      <c r="G1867" s="9">
        <f t="shared" si="57"/>
        <v>315570</v>
      </c>
      <c r="H1867" s="10">
        <v>327194</v>
      </c>
      <c r="I1867" s="59" t="s">
        <v>14966</v>
      </c>
      <c r="J1867" s="1"/>
    </row>
    <row r="1868" spans="1:10" x14ac:dyDescent="0.25">
      <c r="A1868" s="22" t="s">
        <v>9366</v>
      </c>
      <c r="B1868" s="30" t="s">
        <v>9367</v>
      </c>
      <c r="C1868" s="9">
        <v>120056</v>
      </c>
      <c r="D1868" s="9">
        <v>9600</v>
      </c>
      <c r="E1868" s="9">
        <f t="shared" si="56"/>
        <v>110456</v>
      </c>
      <c r="F1868" s="9">
        <v>89857</v>
      </c>
      <c r="G1868" s="9">
        <f t="shared" si="57"/>
        <v>20599</v>
      </c>
      <c r="H1868" s="10">
        <v>20599</v>
      </c>
      <c r="I1868" s="59" t="s">
        <v>14966</v>
      </c>
      <c r="J1868" s="1"/>
    </row>
    <row r="1869" spans="1:10" x14ac:dyDescent="0.25">
      <c r="A1869" s="22" t="s">
        <v>9364</v>
      </c>
      <c r="B1869" s="30" t="s">
        <v>9365</v>
      </c>
      <c r="C1869" s="9">
        <v>0</v>
      </c>
      <c r="D1869" s="9">
        <v>0</v>
      </c>
      <c r="E1869" s="9">
        <f t="shared" ref="E1869:E1932" si="58">+C1869-D1869</f>
        <v>0</v>
      </c>
      <c r="F1869" s="9">
        <v>0</v>
      </c>
      <c r="G1869" s="9">
        <f t="shared" ref="G1869:G1932" si="59">+E1869-F1869</f>
        <v>0</v>
      </c>
      <c r="H1869" s="10">
        <v>0</v>
      </c>
      <c r="I1869" s="59" t="s">
        <v>14966</v>
      </c>
      <c r="J1869" s="1"/>
    </row>
    <row r="1870" spans="1:10" x14ac:dyDescent="0.25">
      <c r="A1870" s="22" t="s">
        <v>9362</v>
      </c>
      <c r="B1870" s="30" t="s">
        <v>9363</v>
      </c>
      <c r="C1870" s="9">
        <v>581890</v>
      </c>
      <c r="D1870" s="9">
        <v>0</v>
      </c>
      <c r="E1870" s="9">
        <f t="shared" si="58"/>
        <v>581890</v>
      </c>
      <c r="F1870" s="9">
        <v>540855</v>
      </c>
      <c r="G1870" s="9">
        <f t="shared" si="59"/>
        <v>41035</v>
      </c>
      <c r="H1870" s="10">
        <v>55097</v>
      </c>
      <c r="I1870" s="59" t="s">
        <v>14966</v>
      </c>
      <c r="J1870" s="1"/>
    </row>
    <row r="1871" spans="1:10" x14ac:dyDescent="0.25">
      <c r="A1871" s="22" t="s">
        <v>9360</v>
      </c>
      <c r="B1871" s="30" t="s">
        <v>9361</v>
      </c>
      <c r="C1871" s="9">
        <v>194311</v>
      </c>
      <c r="D1871" s="9">
        <v>145063</v>
      </c>
      <c r="E1871" s="9">
        <f t="shared" si="58"/>
        <v>49248</v>
      </c>
      <c r="F1871" s="9">
        <v>42593</v>
      </c>
      <c r="G1871" s="9">
        <f t="shared" si="59"/>
        <v>6655</v>
      </c>
      <c r="H1871" s="10">
        <v>2397</v>
      </c>
      <c r="I1871" s="59" t="s">
        <v>14966</v>
      </c>
      <c r="J1871" s="1"/>
    </row>
    <row r="1872" spans="1:10" x14ac:dyDescent="0.25">
      <c r="A1872" s="22" t="s">
        <v>9358</v>
      </c>
      <c r="B1872" s="30" t="s">
        <v>9359</v>
      </c>
      <c r="C1872" s="9">
        <v>3418273</v>
      </c>
      <c r="D1872" s="9">
        <v>2325727</v>
      </c>
      <c r="E1872" s="9">
        <f t="shared" si="58"/>
        <v>1092546</v>
      </c>
      <c r="F1872" s="9">
        <v>1045949</v>
      </c>
      <c r="G1872" s="9">
        <f t="shared" si="59"/>
        <v>46597</v>
      </c>
      <c r="H1872" s="10">
        <v>-104864</v>
      </c>
      <c r="I1872" s="59" t="s">
        <v>14966</v>
      </c>
      <c r="J1872" s="1"/>
    </row>
    <row r="1873" spans="1:10" x14ac:dyDescent="0.25">
      <c r="A1873" s="22" t="s">
        <v>9356</v>
      </c>
      <c r="B1873" s="30" t="s">
        <v>9357</v>
      </c>
      <c r="C1873" s="9">
        <v>2231285</v>
      </c>
      <c r="D1873" s="9">
        <v>1446818</v>
      </c>
      <c r="E1873" s="9">
        <f t="shared" si="58"/>
        <v>784467</v>
      </c>
      <c r="F1873" s="9">
        <v>60514</v>
      </c>
      <c r="G1873" s="9">
        <f t="shared" si="59"/>
        <v>723953</v>
      </c>
      <c r="H1873" s="10">
        <v>729590</v>
      </c>
      <c r="I1873" s="59" t="s">
        <v>14966</v>
      </c>
      <c r="J1873" s="1"/>
    </row>
    <row r="1874" spans="1:10" x14ac:dyDescent="0.25">
      <c r="A1874" s="22" t="s">
        <v>9354</v>
      </c>
      <c r="B1874" s="30" t="s">
        <v>9355</v>
      </c>
      <c r="C1874" s="9">
        <v>168702</v>
      </c>
      <c r="D1874" s="9">
        <v>108637</v>
      </c>
      <c r="E1874" s="9">
        <f t="shared" si="58"/>
        <v>60065</v>
      </c>
      <c r="F1874" s="9">
        <v>64024</v>
      </c>
      <c r="G1874" s="9">
        <f t="shared" si="59"/>
        <v>-3959</v>
      </c>
      <c r="H1874" s="10">
        <v>-34734</v>
      </c>
      <c r="I1874" s="59" t="s">
        <v>14966</v>
      </c>
      <c r="J1874" s="1"/>
    </row>
    <row r="1875" spans="1:10" x14ac:dyDescent="0.25">
      <c r="A1875" s="22" t="s">
        <v>9352</v>
      </c>
      <c r="B1875" s="30" t="s">
        <v>9353</v>
      </c>
      <c r="C1875" s="9">
        <v>407451</v>
      </c>
      <c r="D1875" s="9">
        <v>138390</v>
      </c>
      <c r="E1875" s="9">
        <f t="shared" si="58"/>
        <v>269061</v>
      </c>
      <c r="F1875" s="9">
        <v>263354</v>
      </c>
      <c r="G1875" s="9">
        <f t="shared" si="59"/>
        <v>5707</v>
      </c>
      <c r="H1875" s="10">
        <v>5254</v>
      </c>
      <c r="I1875" s="59" t="s">
        <v>14966</v>
      </c>
      <c r="J1875" s="1"/>
    </row>
    <row r="1876" spans="1:10" x14ac:dyDescent="0.25">
      <c r="A1876" s="22" t="s">
        <v>9350</v>
      </c>
      <c r="B1876" s="30" t="s">
        <v>9351</v>
      </c>
      <c r="C1876" s="9">
        <v>202003</v>
      </c>
      <c r="D1876" s="9">
        <v>82276</v>
      </c>
      <c r="E1876" s="9">
        <f t="shared" si="58"/>
        <v>119727</v>
      </c>
      <c r="F1876" s="9">
        <v>104750</v>
      </c>
      <c r="G1876" s="9">
        <f t="shared" si="59"/>
        <v>14977</v>
      </c>
      <c r="H1876" s="10">
        <v>14977</v>
      </c>
      <c r="I1876" s="59" t="s">
        <v>14966</v>
      </c>
      <c r="J1876" s="1"/>
    </row>
    <row r="1877" spans="1:10" x14ac:dyDescent="0.25">
      <c r="A1877" s="22" t="s">
        <v>9348</v>
      </c>
      <c r="B1877" s="30" t="s">
        <v>9349</v>
      </c>
      <c r="C1877" s="9">
        <v>107180</v>
      </c>
      <c r="D1877" s="9">
        <v>20113</v>
      </c>
      <c r="E1877" s="9">
        <f t="shared" si="58"/>
        <v>87067</v>
      </c>
      <c r="F1877" s="9">
        <v>68048</v>
      </c>
      <c r="G1877" s="9">
        <f t="shared" si="59"/>
        <v>19019</v>
      </c>
      <c r="H1877" s="10">
        <v>16895</v>
      </c>
      <c r="I1877" s="59" t="s">
        <v>14966</v>
      </c>
      <c r="J1877" s="1"/>
    </row>
    <row r="1878" spans="1:10" x14ac:dyDescent="0.25">
      <c r="A1878" s="22" t="s">
        <v>9346</v>
      </c>
      <c r="B1878" s="30" t="s">
        <v>9347</v>
      </c>
      <c r="C1878" s="9">
        <v>215024</v>
      </c>
      <c r="D1878" s="9">
        <v>0</v>
      </c>
      <c r="E1878" s="9">
        <f t="shared" si="58"/>
        <v>215024</v>
      </c>
      <c r="F1878" s="9">
        <v>204055</v>
      </c>
      <c r="G1878" s="9">
        <f t="shared" si="59"/>
        <v>10969</v>
      </c>
      <c r="H1878" s="10">
        <v>10969</v>
      </c>
      <c r="I1878" s="59" t="s">
        <v>14966</v>
      </c>
      <c r="J1878" s="1"/>
    </row>
    <row r="1879" spans="1:10" x14ac:dyDescent="0.25">
      <c r="A1879" s="22" t="s">
        <v>9344</v>
      </c>
      <c r="B1879" s="30" t="s">
        <v>9345</v>
      </c>
      <c r="C1879" s="9">
        <v>35617</v>
      </c>
      <c r="D1879" s="9">
        <v>0</v>
      </c>
      <c r="E1879" s="9">
        <f t="shared" si="58"/>
        <v>35617</v>
      </c>
      <c r="F1879" s="9">
        <v>0</v>
      </c>
      <c r="G1879" s="9">
        <f t="shared" si="59"/>
        <v>35617</v>
      </c>
      <c r="H1879" s="10">
        <v>35617</v>
      </c>
      <c r="I1879" s="59" t="s">
        <v>14966</v>
      </c>
      <c r="J1879" s="1"/>
    </row>
    <row r="1880" spans="1:10" x14ac:dyDescent="0.25">
      <c r="A1880" s="22" t="s">
        <v>9342</v>
      </c>
      <c r="B1880" s="30" t="s">
        <v>9343</v>
      </c>
      <c r="C1880" s="9">
        <v>40530918</v>
      </c>
      <c r="D1880" s="9">
        <v>38470875</v>
      </c>
      <c r="E1880" s="9">
        <f t="shared" si="58"/>
        <v>2060043</v>
      </c>
      <c r="F1880" s="9">
        <v>4431195</v>
      </c>
      <c r="G1880" s="9">
        <f t="shared" si="59"/>
        <v>-2371152</v>
      </c>
      <c r="H1880" s="10">
        <v>-1170542</v>
      </c>
      <c r="I1880" s="59" t="s">
        <v>14966</v>
      </c>
      <c r="J1880" s="1"/>
    </row>
    <row r="1881" spans="1:10" x14ac:dyDescent="0.25">
      <c r="A1881" s="22" t="s">
        <v>9340</v>
      </c>
      <c r="B1881" s="30" t="s">
        <v>9341</v>
      </c>
      <c r="C1881" s="9">
        <v>8791564</v>
      </c>
      <c r="D1881" s="9">
        <v>6559085</v>
      </c>
      <c r="E1881" s="9">
        <f t="shared" si="58"/>
        <v>2232479</v>
      </c>
      <c r="F1881" s="9">
        <v>1031376</v>
      </c>
      <c r="G1881" s="9">
        <f t="shared" si="59"/>
        <v>1201103</v>
      </c>
      <c r="H1881" s="10">
        <v>1065558</v>
      </c>
      <c r="I1881" s="59" t="s">
        <v>14966</v>
      </c>
      <c r="J1881" s="1"/>
    </row>
    <row r="1882" spans="1:10" x14ac:dyDescent="0.25">
      <c r="A1882" s="22" t="s">
        <v>9338</v>
      </c>
      <c r="B1882" s="30" t="s">
        <v>9339</v>
      </c>
      <c r="C1882" s="9">
        <v>68471</v>
      </c>
      <c r="D1882" s="9">
        <v>13694</v>
      </c>
      <c r="E1882" s="9">
        <f t="shared" si="58"/>
        <v>54777</v>
      </c>
      <c r="F1882" s="9">
        <v>46585</v>
      </c>
      <c r="G1882" s="9">
        <f t="shared" si="59"/>
        <v>8192</v>
      </c>
      <c r="H1882" s="10">
        <v>8192</v>
      </c>
      <c r="I1882" s="59" t="s">
        <v>14966</v>
      </c>
      <c r="J1882" s="1"/>
    </row>
    <row r="1883" spans="1:10" x14ac:dyDescent="0.25">
      <c r="A1883" s="22" t="s">
        <v>9336</v>
      </c>
      <c r="B1883" s="30" t="s">
        <v>9337</v>
      </c>
      <c r="C1883" s="9">
        <v>1353891</v>
      </c>
      <c r="D1883" s="9">
        <v>1050674</v>
      </c>
      <c r="E1883" s="9">
        <f t="shared" si="58"/>
        <v>303217</v>
      </c>
      <c r="F1883" s="9">
        <v>83611</v>
      </c>
      <c r="G1883" s="9">
        <f t="shared" si="59"/>
        <v>219606</v>
      </c>
      <c r="H1883" s="10">
        <v>213690</v>
      </c>
      <c r="I1883" s="59" t="s">
        <v>14966</v>
      </c>
      <c r="J1883" s="1"/>
    </row>
    <row r="1884" spans="1:10" x14ac:dyDescent="0.25">
      <c r="A1884" s="22" t="s">
        <v>9334</v>
      </c>
      <c r="B1884" s="30" t="s">
        <v>9335</v>
      </c>
      <c r="C1884" s="9">
        <v>11290293</v>
      </c>
      <c r="D1884" s="9">
        <v>10744887</v>
      </c>
      <c r="E1884" s="9">
        <f t="shared" si="58"/>
        <v>545406</v>
      </c>
      <c r="F1884" s="9">
        <v>477914</v>
      </c>
      <c r="G1884" s="9">
        <f t="shared" si="59"/>
        <v>67492</v>
      </c>
      <c r="H1884" s="10">
        <v>8610</v>
      </c>
      <c r="I1884" s="59" t="s">
        <v>14966</v>
      </c>
      <c r="J1884" s="1"/>
    </row>
    <row r="1885" spans="1:10" x14ac:dyDescent="0.25">
      <c r="A1885" s="22" t="s">
        <v>9332</v>
      </c>
      <c r="B1885" s="30" t="s">
        <v>9333</v>
      </c>
      <c r="C1885" s="9">
        <v>55941</v>
      </c>
      <c r="D1885" s="9">
        <v>6355</v>
      </c>
      <c r="E1885" s="9">
        <f t="shared" si="58"/>
        <v>49586</v>
      </c>
      <c r="F1885" s="9">
        <v>48217</v>
      </c>
      <c r="G1885" s="9">
        <f t="shared" si="59"/>
        <v>1369</v>
      </c>
      <c r="H1885" s="10">
        <v>1369</v>
      </c>
      <c r="I1885" s="59" t="s">
        <v>14966</v>
      </c>
      <c r="J1885" s="1"/>
    </row>
    <row r="1886" spans="1:10" x14ac:dyDescent="0.25">
      <c r="A1886" s="22" t="s">
        <v>9330</v>
      </c>
      <c r="B1886" s="30" t="s">
        <v>9331</v>
      </c>
      <c r="C1886" s="9">
        <v>2915216</v>
      </c>
      <c r="D1886" s="9">
        <v>1409509</v>
      </c>
      <c r="E1886" s="9">
        <f t="shared" si="58"/>
        <v>1505707</v>
      </c>
      <c r="F1886" s="9">
        <v>1407160</v>
      </c>
      <c r="G1886" s="9">
        <f t="shared" si="59"/>
        <v>98547</v>
      </c>
      <c r="H1886" s="10">
        <v>78465</v>
      </c>
      <c r="I1886" s="59" t="s">
        <v>14966</v>
      </c>
      <c r="J1886" s="1"/>
    </row>
    <row r="1887" spans="1:10" x14ac:dyDescent="0.25">
      <c r="A1887" s="22" t="s">
        <v>9328</v>
      </c>
      <c r="B1887" s="30" t="s">
        <v>9329</v>
      </c>
      <c r="C1887" s="9">
        <v>3856744</v>
      </c>
      <c r="D1887" s="9">
        <v>2049824</v>
      </c>
      <c r="E1887" s="9">
        <f t="shared" si="58"/>
        <v>1806920</v>
      </c>
      <c r="F1887" s="9">
        <v>1141077</v>
      </c>
      <c r="G1887" s="9">
        <f t="shared" si="59"/>
        <v>665843</v>
      </c>
      <c r="H1887" s="10">
        <v>633170</v>
      </c>
      <c r="I1887" s="59" t="s">
        <v>14966</v>
      </c>
      <c r="J1887" s="1"/>
    </row>
    <row r="1888" spans="1:10" x14ac:dyDescent="0.25">
      <c r="A1888" s="22" t="s">
        <v>9326</v>
      </c>
      <c r="B1888" s="30" t="s">
        <v>9327</v>
      </c>
      <c r="C1888" s="9">
        <v>1413548</v>
      </c>
      <c r="D1888" s="9">
        <v>317811</v>
      </c>
      <c r="E1888" s="9">
        <f t="shared" si="58"/>
        <v>1095737</v>
      </c>
      <c r="F1888" s="9">
        <v>766403</v>
      </c>
      <c r="G1888" s="9">
        <f t="shared" si="59"/>
        <v>329334</v>
      </c>
      <c r="H1888" s="10">
        <v>260626</v>
      </c>
      <c r="I1888" s="59" t="s">
        <v>14966</v>
      </c>
      <c r="J1888" s="1"/>
    </row>
    <row r="1889" spans="1:10" x14ac:dyDescent="0.25">
      <c r="A1889" s="22" t="s">
        <v>9324</v>
      </c>
      <c r="B1889" s="30" t="s">
        <v>9325</v>
      </c>
      <c r="C1889" s="9">
        <v>274488</v>
      </c>
      <c r="D1889" s="9">
        <v>0</v>
      </c>
      <c r="E1889" s="9">
        <f t="shared" si="58"/>
        <v>274488</v>
      </c>
      <c r="F1889" s="9">
        <v>252094</v>
      </c>
      <c r="G1889" s="9">
        <f t="shared" si="59"/>
        <v>22394</v>
      </c>
      <c r="H1889" s="10">
        <v>22394</v>
      </c>
      <c r="I1889" s="59" t="s">
        <v>14966</v>
      </c>
      <c r="J1889" s="1"/>
    </row>
    <row r="1890" spans="1:10" x14ac:dyDescent="0.25">
      <c r="A1890" s="22" t="s">
        <v>9322</v>
      </c>
      <c r="B1890" s="30" t="s">
        <v>9323</v>
      </c>
      <c r="C1890" s="9">
        <v>215749</v>
      </c>
      <c r="D1890" s="9">
        <v>151406</v>
      </c>
      <c r="E1890" s="9">
        <f t="shared" si="58"/>
        <v>64343</v>
      </c>
      <c r="F1890" s="9">
        <v>56979</v>
      </c>
      <c r="G1890" s="9">
        <f t="shared" si="59"/>
        <v>7364</v>
      </c>
      <c r="H1890" s="10">
        <v>9933</v>
      </c>
      <c r="I1890" s="59" t="s">
        <v>14966</v>
      </c>
      <c r="J1890" s="1"/>
    </row>
    <row r="1891" spans="1:10" x14ac:dyDescent="0.25">
      <c r="A1891" s="22" t="s">
        <v>9320</v>
      </c>
      <c r="B1891" s="30" t="s">
        <v>9321</v>
      </c>
      <c r="C1891" s="9">
        <v>1401073</v>
      </c>
      <c r="D1891" s="9">
        <v>620830</v>
      </c>
      <c r="E1891" s="9">
        <f t="shared" si="58"/>
        <v>780243</v>
      </c>
      <c r="F1891" s="9">
        <v>582266</v>
      </c>
      <c r="G1891" s="9">
        <f t="shared" si="59"/>
        <v>197977</v>
      </c>
      <c r="H1891" s="10">
        <v>165527</v>
      </c>
      <c r="I1891" s="59" t="s">
        <v>14966</v>
      </c>
      <c r="J1891" s="1"/>
    </row>
    <row r="1892" spans="1:10" x14ac:dyDescent="0.25">
      <c r="A1892" s="22" t="s">
        <v>9318</v>
      </c>
      <c r="B1892" s="30" t="s">
        <v>9319</v>
      </c>
      <c r="C1892" s="9">
        <v>502750</v>
      </c>
      <c r="D1892" s="9">
        <v>256337</v>
      </c>
      <c r="E1892" s="9">
        <f t="shared" si="58"/>
        <v>246413</v>
      </c>
      <c r="F1892" s="9">
        <v>171698</v>
      </c>
      <c r="G1892" s="9">
        <f t="shared" si="59"/>
        <v>74715</v>
      </c>
      <c r="H1892" s="10">
        <v>65619</v>
      </c>
      <c r="I1892" s="59" t="s">
        <v>14966</v>
      </c>
      <c r="J1892" s="1"/>
    </row>
    <row r="1893" spans="1:10" x14ac:dyDescent="0.25">
      <c r="A1893" s="22" t="s">
        <v>9316</v>
      </c>
      <c r="B1893" s="30" t="s">
        <v>9317</v>
      </c>
      <c r="C1893" s="9">
        <v>1410524</v>
      </c>
      <c r="D1893" s="9">
        <v>1189562</v>
      </c>
      <c r="E1893" s="9">
        <f t="shared" si="58"/>
        <v>220962</v>
      </c>
      <c r="F1893" s="9">
        <v>150361</v>
      </c>
      <c r="G1893" s="9">
        <f t="shared" si="59"/>
        <v>70601</v>
      </c>
      <c r="H1893" s="10">
        <v>69068</v>
      </c>
      <c r="I1893" s="59" t="s">
        <v>14966</v>
      </c>
      <c r="J1893" s="1"/>
    </row>
    <row r="1894" spans="1:10" x14ac:dyDescent="0.25">
      <c r="A1894" s="22" t="s">
        <v>9314</v>
      </c>
      <c r="B1894" s="30" t="s">
        <v>9315</v>
      </c>
      <c r="C1894" s="9">
        <v>284857</v>
      </c>
      <c r="D1894" s="9">
        <v>0</v>
      </c>
      <c r="E1894" s="9">
        <f t="shared" si="58"/>
        <v>284857</v>
      </c>
      <c r="F1894" s="9">
        <v>255756</v>
      </c>
      <c r="G1894" s="9">
        <f t="shared" si="59"/>
        <v>29101</v>
      </c>
      <c r="H1894" s="10">
        <v>13432</v>
      </c>
      <c r="I1894" s="59" t="s">
        <v>14966</v>
      </c>
      <c r="J1894" s="1"/>
    </row>
    <row r="1895" spans="1:10" x14ac:dyDescent="0.25">
      <c r="A1895" s="22" t="s">
        <v>9312</v>
      </c>
      <c r="B1895" s="30" t="s">
        <v>9313</v>
      </c>
      <c r="C1895" s="9">
        <v>2377380</v>
      </c>
      <c r="D1895" s="9">
        <v>972435</v>
      </c>
      <c r="E1895" s="9">
        <f t="shared" si="58"/>
        <v>1404945</v>
      </c>
      <c r="F1895" s="9">
        <v>1396647</v>
      </c>
      <c r="G1895" s="9">
        <f t="shared" si="59"/>
        <v>8298</v>
      </c>
      <c r="H1895" s="10">
        <v>-12996</v>
      </c>
      <c r="I1895" s="59" t="s">
        <v>14966</v>
      </c>
      <c r="J1895" s="1"/>
    </row>
    <row r="1896" spans="1:10" x14ac:dyDescent="0.25">
      <c r="A1896" s="22" t="s">
        <v>9310</v>
      </c>
      <c r="B1896" s="30" t="s">
        <v>9311</v>
      </c>
      <c r="C1896" s="9">
        <v>234059</v>
      </c>
      <c r="D1896" s="9">
        <v>59570</v>
      </c>
      <c r="E1896" s="9">
        <f t="shared" si="58"/>
        <v>174489</v>
      </c>
      <c r="F1896" s="9">
        <v>160795</v>
      </c>
      <c r="G1896" s="9">
        <f t="shared" si="59"/>
        <v>13694</v>
      </c>
      <c r="H1896" s="10">
        <v>9056</v>
      </c>
      <c r="I1896" s="59" t="s">
        <v>14966</v>
      </c>
      <c r="J1896" s="1"/>
    </row>
    <row r="1897" spans="1:10" x14ac:dyDescent="0.25">
      <c r="A1897" s="22" t="s">
        <v>9308</v>
      </c>
      <c r="B1897" s="30" t="s">
        <v>9309</v>
      </c>
      <c r="C1897" s="9">
        <v>621948</v>
      </c>
      <c r="D1897" s="9">
        <v>434691</v>
      </c>
      <c r="E1897" s="9">
        <f t="shared" si="58"/>
        <v>187257</v>
      </c>
      <c r="F1897" s="9">
        <v>152525</v>
      </c>
      <c r="G1897" s="9">
        <f t="shared" si="59"/>
        <v>34732</v>
      </c>
      <c r="H1897" s="10">
        <v>22612</v>
      </c>
      <c r="I1897" s="59" t="s">
        <v>14966</v>
      </c>
      <c r="J1897" s="1"/>
    </row>
    <row r="1898" spans="1:10" x14ac:dyDescent="0.25">
      <c r="A1898" s="22" t="s">
        <v>9306</v>
      </c>
      <c r="B1898" s="30" t="s">
        <v>9307</v>
      </c>
      <c r="C1898" s="9">
        <v>436486</v>
      </c>
      <c r="D1898" s="9">
        <v>123160</v>
      </c>
      <c r="E1898" s="9">
        <f t="shared" si="58"/>
        <v>313326</v>
      </c>
      <c r="F1898" s="9">
        <v>198955</v>
      </c>
      <c r="G1898" s="9">
        <f t="shared" si="59"/>
        <v>114371</v>
      </c>
      <c r="H1898" s="10">
        <v>105040</v>
      </c>
      <c r="I1898" s="59" t="s">
        <v>14966</v>
      </c>
      <c r="J1898" s="1"/>
    </row>
    <row r="1899" spans="1:10" x14ac:dyDescent="0.25">
      <c r="A1899" s="22" t="s">
        <v>9304</v>
      </c>
      <c r="B1899" s="30" t="s">
        <v>9305</v>
      </c>
      <c r="C1899" s="9">
        <v>1248567</v>
      </c>
      <c r="D1899" s="9">
        <v>270856</v>
      </c>
      <c r="E1899" s="9">
        <f t="shared" si="58"/>
        <v>977711</v>
      </c>
      <c r="F1899" s="9">
        <v>674137</v>
      </c>
      <c r="G1899" s="9">
        <f t="shared" si="59"/>
        <v>303574</v>
      </c>
      <c r="H1899" s="10">
        <v>292319</v>
      </c>
      <c r="I1899" s="59" t="s">
        <v>14966</v>
      </c>
      <c r="J1899" s="1"/>
    </row>
    <row r="1900" spans="1:10" x14ac:dyDescent="0.25">
      <c r="A1900" s="22" t="s">
        <v>9302</v>
      </c>
      <c r="B1900" s="30" t="s">
        <v>9303</v>
      </c>
      <c r="C1900" s="9">
        <v>911981</v>
      </c>
      <c r="D1900" s="9">
        <v>178703</v>
      </c>
      <c r="E1900" s="9">
        <f t="shared" si="58"/>
        <v>733278</v>
      </c>
      <c r="F1900" s="9">
        <v>671333</v>
      </c>
      <c r="G1900" s="9">
        <f t="shared" si="59"/>
        <v>61945</v>
      </c>
      <c r="H1900" s="10">
        <v>16726</v>
      </c>
      <c r="I1900" s="59" t="s">
        <v>14966</v>
      </c>
      <c r="J1900" s="1"/>
    </row>
    <row r="1901" spans="1:10" x14ac:dyDescent="0.25">
      <c r="A1901" s="22" t="s">
        <v>9300</v>
      </c>
      <c r="B1901" s="30" t="s">
        <v>9301</v>
      </c>
      <c r="C1901" s="9">
        <v>1159726</v>
      </c>
      <c r="D1901" s="9">
        <v>277602</v>
      </c>
      <c r="E1901" s="9">
        <f t="shared" si="58"/>
        <v>882124</v>
      </c>
      <c r="F1901" s="9">
        <v>824284</v>
      </c>
      <c r="G1901" s="9">
        <f t="shared" si="59"/>
        <v>57840</v>
      </c>
      <c r="H1901" s="10">
        <v>72521</v>
      </c>
      <c r="I1901" s="59" t="s">
        <v>14966</v>
      </c>
      <c r="J1901" s="1"/>
    </row>
    <row r="1902" spans="1:10" x14ac:dyDescent="0.25">
      <c r="A1902" s="22" t="s">
        <v>9298</v>
      </c>
      <c r="B1902" s="30" t="s">
        <v>9299</v>
      </c>
      <c r="C1902" s="9">
        <v>868271</v>
      </c>
      <c r="D1902" s="9">
        <v>610807</v>
      </c>
      <c r="E1902" s="9">
        <f t="shared" si="58"/>
        <v>257464</v>
      </c>
      <c r="F1902" s="9">
        <v>74375</v>
      </c>
      <c r="G1902" s="9">
        <f t="shared" si="59"/>
        <v>183089</v>
      </c>
      <c r="H1902" s="10">
        <v>179727</v>
      </c>
      <c r="I1902" s="59" t="s">
        <v>14966</v>
      </c>
      <c r="J1902" s="1"/>
    </row>
    <row r="1903" spans="1:10" x14ac:dyDescent="0.25">
      <c r="A1903" s="22" t="s">
        <v>9296</v>
      </c>
      <c r="B1903" s="30" t="s">
        <v>9297</v>
      </c>
      <c r="C1903" s="9">
        <v>194454</v>
      </c>
      <c r="D1903" s="9">
        <v>0</v>
      </c>
      <c r="E1903" s="9">
        <f t="shared" si="58"/>
        <v>194454</v>
      </c>
      <c r="F1903" s="9">
        <v>182319</v>
      </c>
      <c r="G1903" s="9">
        <f t="shared" si="59"/>
        <v>12135</v>
      </c>
      <c r="H1903" s="10">
        <v>12135</v>
      </c>
      <c r="I1903" s="59" t="s">
        <v>14966</v>
      </c>
      <c r="J1903" s="1"/>
    </row>
    <row r="1904" spans="1:10" x14ac:dyDescent="0.25">
      <c r="A1904" s="22" t="s">
        <v>9294</v>
      </c>
      <c r="B1904" s="30" t="s">
        <v>9295</v>
      </c>
      <c r="C1904" s="9">
        <v>801683</v>
      </c>
      <c r="D1904" s="9">
        <v>511761</v>
      </c>
      <c r="E1904" s="9">
        <f t="shared" si="58"/>
        <v>289922</v>
      </c>
      <c r="F1904" s="9">
        <v>300778</v>
      </c>
      <c r="G1904" s="9">
        <f t="shared" si="59"/>
        <v>-10856</v>
      </c>
      <c r="H1904" s="10">
        <v>-15729</v>
      </c>
      <c r="I1904" s="59" t="s">
        <v>14966</v>
      </c>
      <c r="J1904" s="1"/>
    </row>
    <row r="1905" spans="1:10" x14ac:dyDescent="0.25">
      <c r="A1905" s="22" t="s">
        <v>9292</v>
      </c>
      <c r="B1905" s="30" t="s">
        <v>9293</v>
      </c>
      <c r="C1905" s="9">
        <v>276921</v>
      </c>
      <c r="D1905" s="9">
        <v>111224</v>
      </c>
      <c r="E1905" s="9">
        <f t="shared" si="58"/>
        <v>165697</v>
      </c>
      <c r="F1905" s="9">
        <v>96440</v>
      </c>
      <c r="G1905" s="9">
        <f t="shared" si="59"/>
        <v>69257</v>
      </c>
      <c r="H1905" s="10">
        <v>69826</v>
      </c>
      <c r="I1905" s="59" t="s">
        <v>14966</v>
      </c>
      <c r="J1905" s="1"/>
    </row>
    <row r="1906" spans="1:10" x14ac:dyDescent="0.25">
      <c r="A1906" s="22" t="s">
        <v>9290</v>
      </c>
      <c r="B1906" s="30" t="s">
        <v>9291</v>
      </c>
      <c r="C1906" s="9">
        <v>777802</v>
      </c>
      <c r="D1906" s="9">
        <v>385011</v>
      </c>
      <c r="E1906" s="9">
        <f t="shared" si="58"/>
        <v>392791</v>
      </c>
      <c r="F1906" s="9">
        <v>175269</v>
      </c>
      <c r="G1906" s="9">
        <f t="shared" si="59"/>
        <v>217522</v>
      </c>
      <c r="H1906" s="10">
        <v>213124</v>
      </c>
      <c r="I1906" s="59" t="s">
        <v>14966</v>
      </c>
      <c r="J1906" s="1"/>
    </row>
    <row r="1907" spans="1:10" x14ac:dyDescent="0.25">
      <c r="A1907" s="22" t="s">
        <v>9288</v>
      </c>
      <c r="B1907" s="30" t="s">
        <v>9289</v>
      </c>
      <c r="C1907" s="9">
        <v>332432</v>
      </c>
      <c r="D1907" s="9">
        <v>30757</v>
      </c>
      <c r="E1907" s="9">
        <f t="shared" si="58"/>
        <v>301675</v>
      </c>
      <c r="F1907" s="9">
        <v>317389</v>
      </c>
      <c r="G1907" s="9">
        <f t="shared" si="59"/>
        <v>-15714</v>
      </c>
      <c r="H1907" s="10">
        <v>-19729</v>
      </c>
      <c r="I1907" s="59" t="s">
        <v>14966</v>
      </c>
      <c r="J1907" s="1"/>
    </row>
    <row r="1908" spans="1:10" x14ac:dyDescent="0.25">
      <c r="A1908" s="22" t="s">
        <v>9286</v>
      </c>
      <c r="B1908" s="30" t="s">
        <v>9287</v>
      </c>
      <c r="C1908" s="9">
        <v>1691</v>
      </c>
      <c r="D1908" s="9">
        <v>0</v>
      </c>
      <c r="E1908" s="9">
        <f t="shared" si="58"/>
        <v>1691</v>
      </c>
      <c r="F1908" s="9">
        <v>130116</v>
      </c>
      <c r="G1908" s="9">
        <f t="shared" si="59"/>
        <v>-128425</v>
      </c>
      <c r="H1908" s="10">
        <v>26704</v>
      </c>
      <c r="I1908" s="59" t="s">
        <v>14966</v>
      </c>
      <c r="J1908" s="1"/>
    </row>
    <row r="1909" spans="1:10" x14ac:dyDescent="0.25">
      <c r="A1909" s="22" t="s">
        <v>9284</v>
      </c>
      <c r="B1909" s="30" t="s">
        <v>9285</v>
      </c>
      <c r="C1909" s="9">
        <v>231710</v>
      </c>
      <c r="D1909" s="9">
        <v>60076</v>
      </c>
      <c r="E1909" s="9">
        <f t="shared" si="58"/>
        <v>171634</v>
      </c>
      <c r="F1909" s="9">
        <v>164574</v>
      </c>
      <c r="G1909" s="9">
        <f t="shared" si="59"/>
        <v>7060</v>
      </c>
      <c r="H1909" s="10">
        <v>6241</v>
      </c>
      <c r="I1909" s="59" t="s">
        <v>14966</v>
      </c>
      <c r="J1909" s="1"/>
    </row>
    <row r="1910" spans="1:10" x14ac:dyDescent="0.25">
      <c r="A1910" s="22" t="s">
        <v>9282</v>
      </c>
      <c r="B1910" s="30" t="s">
        <v>9283</v>
      </c>
      <c r="C1910" s="9">
        <v>527667</v>
      </c>
      <c r="D1910" s="9">
        <v>500794</v>
      </c>
      <c r="E1910" s="9">
        <f t="shared" si="58"/>
        <v>26873</v>
      </c>
      <c r="F1910" s="9">
        <v>17599</v>
      </c>
      <c r="G1910" s="9">
        <f t="shared" si="59"/>
        <v>9274</v>
      </c>
      <c r="H1910" s="10">
        <v>8739</v>
      </c>
      <c r="I1910" s="59" t="s">
        <v>14966</v>
      </c>
      <c r="J1910" s="1"/>
    </row>
    <row r="1911" spans="1:10" x14ac:dyDescent="0.25">
      <c r="A1911" s="22" t="s">
        <v>9280</v>
      </c>
      <c r="B1911" s="30" t="s">
        <v>9281</v>
      </c>
      <c r="C1911" s="9">
        <v>64779</v>
      </c>
      <c r="D1911" s="9">
        <v>54402</v>
      </c>
      <c r="E1911" s="9">
        <f t="shared" si="58"/>
        <v>10377</v>
      </c>
      <c r="F1911" s="9">
        <v>3789</v>
      </c>
      <c r="G1911" s="9">
        <f t="shared" si="59"/>
        <v>6588</v>
      </c>
      <c r="H1911" s="10">
        <v>6588</v>
      </c>
      <c r="I1911" s="59" t="s">
        <v>14966</v>
      </c>
      <c r="J1911" s="1"/>
    </row>
    <row r="1912" spans="1:10" x14ac:dyDescent="0.25">
      <c r="A1912" s="22" t="s">
        <v>9278</v>
      </c>
      <c r="B1912" s="30" t="s">
        <v>9279</v>
      </c>
      <c r="C1912" s="9">
        <v>1769990</v>
      </c>
      <c r="D1912" s="9">
        <v>1620753</v>
      </c>
      <c r="E1912" s="9">
        <f t="shared" si="58"/>
        <v>149237</v>
      </c>
      <c r="F1912" s="9">
        <v>77553</v>
      </c>
      <c r="G1912" s="9">
        <f t="shared" si="59"/>
        <v>71684</v>
      </c>
      <c r="H1912" s="10">
        <v>69200</v>
      </c>
      <c r="I1912" s="59" t="s">
        <v>14966</v>
      </c>
      <c r="J1912" s="1"/>
    </row>
    <row r="1913" spans="1:10" x14ac:dyDescent="0.25">
      <c r="A1913" s="22" t="s">
        <v>9276</v>
      </c>
      <c r="B1913" s="30" t="s">
        <v>9277</v>
      </c>
      <c r="C1913" s="9">
        <v>3811491</v>
      </c>
      <c r="D1913" s="9">
        <v>2306188</v>
      </c>
      <c r="E1913" s="9">
        <f t="shared" si="58"/>
        <v>1505303</v>
      </c>
      <c r="F1913" s="9">
        <v>1007917</v>
      </c>
      <c r="G1913" s="9">
        <f t="shared" si="59"/>
        <v>497386</v>
      </c>
      <c r="H1913" s="10">
        <v>384486</v>
      </c>
      <c r="I1913" s="59" t="s">
        <v>14966</v>
      </c>
      <c r="J1913" s="1"/>
    </row>
    <row r="1914" spans="1:10" x14ac:dyDescent="0.25">
      <c r="A1914" s="22" t="s">
        <v>9274</v>
      </c>
      <c r="B1914" s="30" t="s">
        <v>9275</v>
      </c>
      <c r="C1914" s="9">
        <v>299626</v>
      </c>
      <c r="D1914" s="9">
        <v>167696</v>
      </c>
      <c r="E1914" s="9">
        <f t="shared" si="58"/>
        <v>131930</v>
      </c>
      <c r="F1914" s="9">
        <v>80944</v>
      </c>
      <c r="G1914" s="9">
        <f t="shared" si="59"/>
        <v>50986</v>
      </c>
      <c r="H1914" s="10">
        <v>50986</v>
      </c>
      <c r="I1914" s="59" t="s">
        <v>14966</v>
      </c>
      <c r="J1914" s="1"/>
    </row>
    <row r="1915" spans="1:10" x14ac:dyDescent="0.25">
      <c r="A1915" s="22" t="s">
        <v>9272</v>
      </c>
      <c r="B1915" s="30" t="s">
        <v>9273</v>
      </c>
      <c r="C1915" s="9">
        <v>3592682</v>
      </c>
      <c r="D1915" s="9">
        <v>1408349</v>
      </c>
      <c r="E1915" s="9">
        <f t="shared" si="58"/>
        <v>2184333</v>
      </c>
      <c r="F1915" s="9">
        <v>771522</v>
      </c>
      <c r="G1915" s="9">
        <f t="shared" si="59"/>
        <v>1412811</v>
      </c>
      <c r="H1915" s="10">
        <v>1257008</v>
      </c>
      <c r="I1915" s="59" t="s">
        <v>14966</v>
      </c>
      <c r="J1915" s="1"/>
    </row>
    <row r="1916" spans="1:10" x14ac:dyDescent="0.25">
      <c r="A1916" s="22" t="s">
        <v>9270</v>
      </c>
      <c r="B1916" s="30" t="s">
        <v>9271</v>
      </c>
      <c r="C1916" s="9">
        <v>373297</v>
      </c>
      <c r="D1916" s="9">
        <v>0</v>
      </c>
      <c r="E1916" s="9">
        <f t="shared" si="58"/>
        <v>373297</v>
      </c>
      <c r="F1916" s="9">
        <v>337985</v>
      </c>
      <c r="G1916" s="9">
        <f t="shared" si="59"/>
        <v>35312</v>
      </c>
      <c r="H1916" s="10">
        <v>34098</v>
      </c>
      <c r="I1916" s="59" t="s">
        <v>14966</v>
      </c>
      <c r="J1916" s="1"/>
    </row>
    <row r="1917" spans="1:10" x14ac:dyDescent="0.25">
      <c r="A1917" s="22" t="s">
        <v>9268</v>
      </c>
      <c r="B1917" s="30" t="s">
        <v>9269</v>
      </c>
      <c r="C1917" s="9">
        <v>1438625</v>
      </c>
      <c r="D1917" s="9">
        <v>852331</v>
      </c>
      <c r="E1917" s="9">
        <f t="shared" si="58"/>
        <v>586294</v>
      </c>
      <c r="F1917" s="9">
        <v>178166</v>
      </c>
      <c r="G1917" s="9">
        <f t="shared" si="59"/>
        <v>408128</v>
      </c>
      <c r="H1917" s="10">
        <v>387516</v>
      </c>
      <c r="I1917" s="59" t="s">
        <v>14966</v>
      </c>
      <c r="J1917" s="1"/>
    </row>
    <row r="1918" spans="1:10" x14ac:dyDescent="0.25">
      <c r="A1918" s="22" t="s">
        <v>9266</v>
      </c>
      <c r="B1918" s="30" t="s">
        <v>9267</v>
      </c>
      <c r="C1918" s="9">
        <v>1161303</v>
      </c>
      <c r="D1918" s="9">
        <v>397940</v>
      </c>
      <c r="E1918" s="9">
        <f t="shared" si="58"/>
        <v>763363</v>
      </c>
      <c r="F1918" s="9">
        <v>655290</v>
      </c>
      <c r="G1918" s="9">
        <f t="shared" si="59"/>
        <v>108073</v>
      </c>
      <c r="H1918" s="10">
        <v>69103</v>
      </c>
      <c r="I1918" s="59" t="s">
        <v>14966</v>
      </c>
      <c r="J1918" s="1"/>
    </row>
    <row r="1919" spans="1:10" x14ac:dyDescent="0.25">
      <c r="A1919" s="22" t="s">
        <v>9264</v>
      </c>
      <c r="B1919" s="30" t="s">
        <v>9265</v>
      </c>
      <c r="C1919" s="9">
        <v>1416721</v>
      </c>
      <c r="D1919" s="9">
        <v>948443</v>
      </c>
      <c r="E1919" s="9">
        <f t="shared" si="58"/>
        <v>468278</v>
      </c>
      <c r="F1919" s="9">
        <v>330617</v>
      </c>
      <c r="G1919" s="9">
        <f t="shared" si="59"/>
        <v>137661</v>
      </c>
      <c r="H1919" s="10">
        <v>83469</v>
      </c>
      <c r="I1919" s="59" t="s">
        <v>14966</v>
      </c>
      <c r="J1919" s="1"/>
    </row>
    <row r="1920" spans="1:10" x14ac:dyDescent="0.25">
      <c r="A1920" s="22" t="s">
        <v>9262</v>
      </c>
      <c r="B1920" s="30" t="s">
        <v>9263</v>
      </c>
      <c r="C1920" s="9">
        <v>139793</v>
      </c>
      <c r="D1920" s="9">
        <v>61653</v>
      </c>
      <c r="E1920" s="9">
        <f t="shared" si="58"/>
        <v>78140</v>
      </c>
      <c r="F1920" s="9">
        <v>76742</v>
      </c>
      <c r="G1920" s="9">
        <f t="shared" si="59"/>
        <v>1398</v>
      </c>
      <c r="H1920" s="10">
        <v>1229</v>
      </c>
      <c r="I1920" s="59" t="s">
        <v>14966</v>
      </c>
      <c r="J1920" s="1"/>
    </row>
    <row r="1921" spans="1:10" x14ac:dyDescent="0.25">
      <c r="A1921" s="22" t="s">
        <v>9260</v>
      </c>
      <c r="B1921" s="30" t="s">
        <v>9261</v>
      </c>
      <c r="C1921" s="9">
        <v>9754616</v>
      </c>
      <c r="D1921" s="9">
        <v>2326272</v>
      </c>
      <c r="E1921" s="9">
        <f t="shared" si="58"/>
        <v>7428344</v>
      </c>
      <c r="F1921" s="9">
        <v>4387168</v>
      </c>
      <c r="G1921" s="9">
        <f t="shared" si="59"/>
        <v>3041176</v>
      </c>
      <c r="H1921" s="10">
        <v>3041176</v>
      </c>
      <c r="I1921" s="59" t="s">
        <v>14966</v>
      </c>
      <c r="J1921" s="1"/>
    </row>
    <row r="1922" spans="1:10" x14ac:dyDescent="0.25">
      <c r="A1922" s="22" t="s">
        <v>9258</v>
      </c>
      <c r="B1922" s="30" t="s">
        <v>9259</v>
      </c>
      <c r="C1922" s="9">
        <v>234385</v>
      </c>
      <c r="D1922" s="9">
        <v>199453</v>
      </c>
      <c r="E1922" s="9">
        <f t="shared" si="58"/>
        <v>34932</v>
      </c>
      <c r="F1922" s="9">
        <v>74561</v>
      </c>
      <c r="G1922" s="9">
        <f t="shared" si="59"/>
        <v>-39629</v>
      </c>
      <c r="H1922" s="10">
        <v>-48060</v>
      </c>
      <c r="I1922" s="59" t="s">
        <v>14966</v>
      </c>
      <c r="J1922" s="1"/>
    </row>
    <row r="1923" spans="1:10" x14ac:dyDescent="0.25">
      <c r="A1923" s="22" t="s">
        <v>9256</v>
      </c>
      <c r="B1923" s="30" t="s">
        <v>9257</v>
      </c>
      <c r="C1923" s="9">
        <v>225775</v>
      </c>
      <c r="D1923" s="9">
        <v>163790</v>
      </c>
      <c r="E1923" s="9">
        <f t="shared" si="58"/>
        <v>61985</v>
      </c>
      <c r="F1923" s="9">
        <v>54161</v>
      </c>
      <c r="G1923" s="9">
        <f t="shared" si="59"/>
        <v>7824</v>
      </c>
      <c r="H1923" s="10">
        <v>15360</v>
      </c>
      <c r="I1923" s="59" t="s">
        <v>14966</v>
      </c>
      <c r="J1923" s="1"/>
    </row>
    <row r="1924" spans="1:10" x14ac:dyDescent="0.25">
      <c r="A1924" s="22" t="s">
        <v>9254</v>
      </c>
      <c r="B1924" s="30" t="s">
        <v>9255</v>
      </c>
      <c r="C1924" s="9">
        <v>483665</v>
      </c>
      <c r="D1924" s="9">
        <v>158321</v>
      </c>
      <c r="E1924" s="9">
        <f t="shared" si="58"/>
        <v>325344</v>
      </c>
      <c r="F1924" s="9">
        <v>312508</v>
      </c>
      <c r="G1924" s="9">
        <f t="shared" si="59"/>
        <v>12836</v>
      </c>
      <c r="H1924" s="10">
        <v>10252</v>
      </c>
      <c r="I1924" s="59" t="s">
        <v>14966</v>
      </c>
      <c r="J1924" s="1"/>
    </row>
    <row r="1925" spans="1:10" x14ac:dyDescent="0.25">
      <c r="A1925" s="22" t="s">
        <v>9252</v>
      </c>
      <c r="B1925" s="30" t="s">
        <v>9253</v>
      </c>
      <c r="C1925" s="9">
        <v>5048862</v>
      </c>
      <c r="D1925" s="9">
        <v>2877740</v>
      </c>
      <c r="E1925" s="9">
        <f t="shared" si="58"/>
        <v>2171122</v>
      </c>
      <c r="F1925" s="9">
        <v>1799766</v>
      </c>
      <c r="G1925" s="9">
        <f t="shared" si="59"/>
        <v>371356</v>
      </c>
      <c r="H1925" s="10">
        <v>205484</v>
      </c>
      <c r="I1925" s="59" t="s">
        <v>14966</v>
      </c>
      <c r="J1925" s="1"/>
    </row>
    <row r="1926" spans="1:10" x14ac:dyDescent="0.25">
      <c r="A1926" s="22" t="s">
        <v>9250</v>
      </c>
      <c r="B1926" s="30" t="s">
        <v>9251</v>
      </c>
      <c r="C1926" s="9">
        <v>1403742</v>
      </c>
      <c r="D1926" s="9">
        <v>600885</v>
      </c>
      <c r="E1926" s="9">
        <f t="shared" si="58"/>
        <v>802857</v>
      </c>
      <c r="F1926" s="9">
        <v>481427</v>
      </c>
      <c r="G1926" s="9">
        <f t="shared" si="59"/>
        <v>321430</v>
      </c>
      <c r="H1926" s="10">
        <v>321430</v>
      </c>
      <c r="I1926" s="59" t="s">
        <v>14966</v>
      </c>
      <c r="J1926" s="1"/>
    </row>
    <row r="1927" spans="1:10" x14ac:dyDescent="0.25">
      <c r="A1927" s="22" t="s">
        <v>9248</v>
      </c>
      <c r="B1927" s="30" t="s">
        <v>9249</v>
      </c>
      <c r="C1927" s="9">
        <v>410082</v>
      </c>
      <c r="D1927" s="9">
        <v>292899</v>
      </c>
      <c r="E1927" s="9">
        <f t="shared" si="58"/>
        <v>117183</v>
      </c>
      <c r="F1927" s="9">
        <v>90459</v>
      </c>
      <c r="G1927" s="9">
        <f t="shared" si="59"/>
        <v>26724</v>
      </c>
      <c r="H1927" s="10">
        <v>29993</v>
      </c>
      <c r="I1927" s="59" t="s">
        <v>14966</v>
      </c>
      <c r="J1927" s="1"/>
    </row>
    <row r="1928" spans="1:10" x14ac:dyDescent="0.25">
      <c r="A1928" s="22" t="s">
        <v>9246</v>
      </c>
      <c r="B1928" s="30" t="s">
        <v>9247</v>
      </c>
      <c r="C1928" s="9">
        <v>146012</v>
      </c>
      <c r="D1928" s="9">
        <v>39006</v>
      </c>
      <c r="E1928" s="9">
        <f t="shared" si="58"/>
        <v>107006</v>
      </c>
      <c r="F1928" s="9">
        <v>71508</v>
      </c>
      <c r="G1928" s="9">
        <f t="shared" si="59"/>
        <v>35498</v>
      </c>
      <c r="H1928" s="10">
        <v>35498</v>
      </c>
      <c r="I1928" s="59" t="s">
        <v>14966</v>
      </c>
      <c r="J1928" s="1"/>
    </row>
    <row r="1929" spans="1:10" x14ac:dyDescent="0.25">
      <c r="A1929" s="22" t="s">
        <v>9244</v>
      </c>
      <c r="B1929" s="30" t="s">
        <v>9245</v>
      </c>
      <c r="C1929" s="9">
        <v>71921</v>
      </c>
      <c r="D1929" s="9">
        <v>499</v>
      </c>
      <c r="E1929" s="9">
        <f t="shared" si="58"/>
        <v>71422</v>
      </c>
      <c r="F1929" s="9">
        <v>52301</v>
      </c>
      <c r="G1929" s="9">
        <f t="shared" si="59"/>
        <v>19121</v>
      </c>
      <c r="H1929" s="10">
        <v>17205</v>
      </c>
      <c r="I1929" s="59" t="s">
        <v>14966</v>
      </c>
      <c r="J1929" s="1"/>
    </row>
    <row r="1930" spans="1:10" x14ac:dyDescent="0.25">
      <c r="A1930" s="22" t="s">
        <v>9242</v>
      </c>
      <c r="B1930" s="30" t="s">
        <v>9243</v>
      </c>
      <c r="C1930" s="9">
        <v>671674</v>
      </c>
      <c r="D1930" s="9">
        <v>246980</v>
      </c>
      <c r="E1930" s="9">
        <f t="shared" si="58"/>
        <v>424694</v>
      </c>
      <c r="F1930" s="9">
        <v>314751</v>
      </c>
      <c r="G1930" s="9">
        <f t="shared" si="59"/>
        <v>109943</v>
      </c>
      <c r="H1930" s="10">
        <v>109943</v>
      </c>
      <c r="I1930" s="59" t="s">
        <v>14966</v>
      </c>
      <c r="J1930" s="1"/>
    </row>
    <row r="1931" spans="1:10" x14ac:dyDescent="0.25">
      <c r="A1931" s="22" t="s">
        <v>9240</v>
      </c>
      <c r="B1931" s="30" t="s">
        <v>9241</v>
      </c>
      <c r="C1931" s="9">
        <v>1625438</v>
      </c>
      <c r="D1931" s="9">
        <v>1758976</v>
      </c>
      <c r="E1931" s="9">
        <f t="shared" si="58"/>
        <v>-133538</v>
      </c>
      <c r="F1931" s="9">
        <v>529062</v>
      </c>
      <c r="G1931" s="9">
        <f t="shared" si="59"/>
        <v>-662600</v>
      </c>
      <c r="H1931" s="10">
        <v>70361</v>
      </c>
      <c r="I1931" s="59" t="s">
        <v>14966</v>
      </c>
      <c r="J1931" s="1"/>
    </row>
    <row r="1932" spans="1:10" x14ac:dyDescent="0.25">
      <c r="A1932" s="22" t="s">
        <v>9238</v>
      </c>
      <c r="B1932" s="30" t="s">
        <v>9239</v>
      </c>
      <c r="C1932" s="9">
        <v>709841</v>
      </c>
      <c r="D1932" s="9">
        <v>68607</v>
      </c>
      <c r="E1932" s="9">
        <f t="shared" si="58"/>
        <v>641234</v>
      </c>
      <c r="F1932" s="9">
        <v>589748</v>
      </c>
      <c r="G1932" s="9">
        <f t="shared" si="59"/>
        <v>51486</v>
      </c>
      <c r="H1932" s="10">
        <v>35493</v>
      </c>
      <c r="I1932" s="59" t="s">
        <v>14966</v>
      </c>
      <c r="J1932" s="1"/>
    </row>
    <row r="1933" spans="1:10" x14ac:dyDescent="0.25">
      <c r="A1933" s="22" t="s">
        <v>9236</v>
      </c>
      <c r="B1933" s="30" t="s">
        <v>9237</v>
      </c>
      <c r="C1933" s="9">
        <v>41925966</v>
      </c>
      <c r="D1933" s="9">
        <v>31073072</v>
      </c>
      <c r="E1933" s="9">
        <f t="shared" ref="E1933:E1996" si="60">+C1933-D1933</f>
        <v>10852894</v>
      </c>
      <c r="F1933" s="9">
        <v>11823938</v>
      </c>
      <c r="G1933" s="9">
        <f t="shared" ref="G1933:G1996" si="61">+E1933-F1933</f>
        <v>-971044</v>
      </c>
      <c r="H1933" s="10">
        <v>4677447</v>
      </c>
      <c r="I1933" s="59" t="s">
        <v>14966</v>
      </c>
      <c r="J1933" s="1"/>
    </row>
    <row r="1934" spans="1:10" x14ac:dyDescent="0.25">
      <c r="A1934" s="22" t="s">
        <v>9234</v>
      </c>
      <c r="B1934" s="30" t="s">
        <v>9235</v>
      </c>
      <c r="C1934" s="9">
        <v>828374</v>
      </c>
      <c r="D1934" s="9">
        <v>662699</v>
      </c>
      <c r="E1934" s="9">
        <f t="shared" si="60"/>
        <v>165675</v>
      </c>
      <c r="F1934" s="9">
        <v>98654</v>
      </c>
      <c r="G1934" s="9">
        <f t="shared" si="61"/>
        <v>67021</v>
      </c>
      <c r="H1934" s="10">
        <v>58341</v>
      </c>
      <c r="I1934" s="59" t="s">
        <v>14966</v>
      </c>
      <c r="J1934" s="1"/>
    </row>
    <row r="1935" spans="1:10" x14ac:dyDescent="0.25">
      <c r="A1935" s="22" t="s">
        <v>9232</v>
      </c>
      <c r="B1935" s="30" t="s">
        <v>9233</v>
      </c>
      <c r="C1935" s="9">
        <v>159400</v>
      </c>
      <c r="D1935" s="9">
        <v>60458</v>
      </c>
      <c r="E1935" s="9">
        <f t="shared" si="60"/>
        <v>98942</v>
      </c>
      <c r="F1935" s="9">
        <v>68543</v>
      </c>
      <c r="G1935" s="9">
        <f t="shared" si="61"/>
        <v>30399</v>
      </c>
      <c r="H1935" s="10">
        <v>29838</v>
      </c>
      <c r="I1935" s="59" t="s">
        <v>14966</v>
      </c>
      <c r="J1935" s="1"/>
    </row>
    <row r="1936" spans="1:10" x14ac:dyDescent="0.25">
      <c r="A1936" s="22" t="s">
        <v>9230</v>
      </c>
      <c r="B1936" s="30" t="s">
        <v>9231</v>
      </c>
      <c r="C1936" s="9">
        <v>3987857</v>
      </c>
      <c r="D1936" s="9">
        <v>2535745</v>
      </c>
      <c r="E1936" s="9">
        <f t="shared" si="60"/>
        <v>1452112</v>
      </c>
      <c r="F1936" s="9">
        <v>797553</v>
      </c>
      <c r="G1936" s="9">
        <f t="shared" si="61"/>
        <v>654559</v>
      </c>
      <c r="H1936" s="10">
        <v>565639</v>
      </c>
      <c r="I1936" s="59" t="s">
        <v>14966</v>
      </c>
      <c r="J1936" s="1"/>
    </row>
    <row r="1937" spans="1:10" x14ac:dyDescent="0.25">
      <c r="A1937" s="22" t="s">
        <v>9228</v>
      </c>
      <c r="B1937" s="30" t="s">
        <v>9229</v>
      </c>
      <c r="C1937" s="9">
        <v>8529812</v>
      </c>
      <c r="D1937" s="9">
        <v>7176977</v>
      </c>
      <c r="E1937" s="9">
        <f t="shared" si="60"/>
        <v>1352835</v>
      </c>
      <c r="F1937" s="9">
        <v>1602882</v>
      </c>
      <c r="G1937" s="9">
        <f t="shared" si="61"/>
        <v>-250047</v>
      </c>
      <c r="H1937" s="10">
        <v>702089</v>
      </c>
      <c r="I1937" s="59" t="s">
        <v>14966</v>
      </c>
      <c r="J1937" s="1"/>
    </row>
    <row r="1938" spans="1:10" x14ac:dyDescent="0.25">
      <c r="A1938" s="22" t="s">
        <v>9226</v>
      </c>
      <c r="B1938" s="30" t="s">
        <v>9227</v>
      </c>
      <c r="C1938" s="9">
        <v>1586910</v>
      </c>
      <c r="D1938" s="9">
        <v>1043542</v>
      </c>
      <c r="E1938" s="9">
        <f t="shared" si="60"/>
        <v>543368</v>
      </c>
      <c r="F1938" s="9">
        <v>310765</v>
      </c>
      <c r="G1938" s="9">
        <f t="shared" si="61"/>
        <v>232603</v>
      </c>
      <c r="H1938" s="10">
        <v>164569</v>
      </c>
      <c r="I1938" s="59" t="s">
        <v>14966</v>
      </c>
      <c r="J1938" s="1"/>
    </row>
    <row r="1939" spans="1:10" x14ac:dyDescent="0.25">
      <c r="A1939" s="22" t="s">
        <v>9224</v>
      </c>
      <c r="B1939" s="30" t="s">
        <v>9225</v>
      </c>
      <c r="C1939" s="9">
        <v>17108661</v>
      </c>
      <c r="D1939" s="9">
        <v>14970774</v>
      </c>
      <c r="E1939" s="9">
        <f t="shared" si="60"/>
        <v>2137887</v>
      </c>
      <c r="F1939" s="9">
        <v>1452300</v>
      </c>
      <c r="G1939" s="9">
        <f t="shared" si="61"/>
        <v>685587</v>
      </c>
      <c r="H1939" s="10">
        <v>569312</v>
      </c>
      <c r="I1939" s="59" t="s">
        <v>14966</v>
      </c>
      <c r="J1939" s="1"/>
    </row>
    <row r="1940" spans="1:10" x14ac:dyDescent="0.25">
      <c r="A1940" s="22" t="s">
        <v>9222</v>
      </c>
      <c r="B1940" s="30" t="s">
        <v>9223</v>
      </c>
      <c r="C1940" s="9">
        <v>22500904</v>
      </c>
      <c r="D1940" s="9">
        <v>11435817</v>
      </c>
      <c r="E1940" s="9">
        <f t="shared" si="60"/>
        <v>11065087</v>
      </c>
      <c r="F1940" s="9">
        <v>8763693</v>
      </c>
      <c r="G1940" s="9">
        <f t="shared" si="61"/>
        <v>2301394</v>
      </c>
      <c r="H1940" s="10">
        <v>2713519</v>
      </c>
      <c r="I1940" s="59" t="s">
        <v>14966</v>
      </c>
      <c r="J1940" s="1"/>
    </row>
    <row r="1941" spans="1:10" x14ac:dyDescent="0.25">
      <c r="A1941" s="22" t="s">
        <v>9220</v>
      </c>
      <c r="B1941" s="30" t="s">
        <v>9221</v>
      </c>
      <c r="C1941" s="9">
        <v>239580</v>
      </c>
      <c r="D1941" s="9">
        <v>139902</v>
      </c>
      <c r="E1941" s="9">
        <f t="shared" si="60"/>
        <v>99678</v>
      </c>
      <c r="F1941" s="9">
        <v>102195</v>
      </c>
      <c r="G1941" s="9">
        <f t="shared" si="61"/>
        <v>-2517</v>
      </c>
      <c r="H1941" s="10">
        <v>-6023</v>
      </c>
      <c r="I1941" s="59" t="s">
        <v>14966</v>
      </c>
      <c r="J1941" s="1"/>
    </row>
    <row r="1942" spans="1:10" x14ac:dyDescent="0.25">
      <c r="A1942" s="22" t="s">
        <v>9218</v>
      </c>
      <c r="B1942" s="30" t="s">
        <v>9219</v>
      </c>
      <c r="C1942" s="9">
        <v>6565582</v>
      </c>
      <c r="D1942" s="9">
        <v>1921313</v>
      </c>
      <c r="E1942" s="9">
        <f t="shared" si="60"/>
        <v>4644269</v>
      </c>
      <c r="F1942" s="9">
        <v>4076474</v>
      </c>
      <c r="G1942" s="9">
        <f t="shared" si="61"/>
        <v>567795</v>
      </c>
      <c r="H1942" s="10">
        <v>524027</v>
      </c>
      <c r="I1942" s="59" t="s">
        <v>14966</v>
      </c>
      <c r="J1942" s="1"/>
    </row>
    <row r="1943" spans="1:10" x14ac:dyDescent="0.25">
      <c r="A1943" s="22" t="s">
        <v>9216</v>
      </c>
      <c r="B1943" s="30" t="s">
        <v>9217</v>
      </c>
      <c r="C1943" s="9">
        <v>523026</v>
      </c>
      <c r="D1943" s="9">
        <v>126194</v>
      </c>
      <c r="E1943" s="9">
        <f t="shared" si="60"/>
        <v>396832</v>
      </c>
      <c r="F1943" s="9">
        <v>355172</v>
      </c>
      <c r="G1943" s="9">
        <f t="shared" si="61"/>
        <v>41660</v>
      </c>
      <c r="H1943" s="10">
        <v>35438</v>
      </c>
      <c r="I1943" s="59" t="s">
        <v>14966</v>
      </c>
      <c r="J1943" s="1"/>
    </row>
    <row r="1944" spans="1:10" x14ac:dyDescent="0.25">
      <c r="A1944" s="22" t="s">
        <v>9214</v>
      </c>
      <c r="B1944" s="30" t="s">
        <v>9215</v>
      </c>
      <c r="C1944" s="9">
        <v>840420</v>
      </c>
      <c r="D1944" s="9">
        <v>378452</v>
      </c>
      <c r="E1944" s="9">
        <f t="shared" si="60"/>
        <v>461968</v>
      </c>
      <c r="F1944" s="9">
        <v>321469</v>
      </c>
      <c r="G1944" s="9">
        <f t="shared" si="61"/>
        <v>140499</v>
      </c>
      <c r="H1944" s="10">
        <v>113173</v>
      </c>
      <c r="I1944" s="59" t="s">
        <v>14966</v>
      </c>
      <c r="J1944" s="1"/>
    </row>
    <row r="1945" spans="1:10" x14ac:dyDescent="0.25">
      <c r="A1945" s="22" t="s">
        <v>9212</v>
      </c>
      <c r="B1945" s="30" t="s">
        <v>9213</v>
      </c>
      <c r="C1945" s="9">
        <v>557989</v>
      </c>
      <c r="D1945" s="9">
        <v>250575</v>
      </c>
      <c r="E1945" s="9">
        <f t="shared" si="60"/>
        <v>307414</v>
      </c>
      <c r="F1945" s="9">
        <v>280290</v>
      </c>
      <c r="G1945" s="9">
        <f t="shared" si="61"/>
        <v>27124</v>
      </c>
      <c r="H1945" s="10">
        <v>14012</v>
      </c>
      <c r="I1945" s="59" t="s">
        <v>14966</v>
      </c>
      <c r="J1945" s="1"/>
    </row>
    <row r="1946" spans="1:10" x14ac:dyDescent="0.25">
      <c r="A1946" s="22" t="s">
        <v>9210</v>
      </c>
      <c r="B1946" s="30" t="s">
        <v>9211</v>
      </c>
      <c r="C1946" s="9">
        <v>1029535</v>
      </c>
      <c r="D1946" s="9">
        <v>510427</v>
      </c>
      <c r="E1946" s="9">
        <f t="shared" si="60"/>
        <v>519108</v>
      </c>
      <c r="F1946" s="9">
        <v>474289</v>
      </c>
      <c r="G1946" s="9">
        <f t="shared" si="61"/>
        <v>44819</v>
      </c>
      <c r="H1946" s="10">
        <v>33291</v>
      </c>
      <c r="I1946" s="59" t="s">
        <v>14966</v>
      </c>
      <c r="J1946" s="1"/>
    </row>
    <row r="1947" spans="1:10" x14ac:dyDescent="0.25">
      <c r="A1947" s="22" t="s">
        <v>9208</v>
      </c>
      <c r="B1947" s="30" t="s">
        <v>9209</v>
      </c>
      <c r="C1947" s="9">
        <v>13603264</v>
      </c>
      <c r="D1947" s="9">
        <v>57363920</v>
      </c>
      <c r="E1947" s="9">
        <f t="shared" si="60"/>
        <v>-43760656</v>
      </c>
      <c r="F1947" s="9">
        <v>3886497</v>
      </c>
      <c r="G1947" s="9">
        <f t="shared" si="61"/>
        <v>-47647153</v>
      </c>
      <c r="H1947" s="10">
        <v>-48332486</v>
      </c>
      <c r="I1947" s="59" t="s">
        <v>14966</v>
      </c>
      <c r="J1947" s="1"/>
    </row>
    <row r="1948" spans="1:10" x14ac:dyDescent="0.25">
      <c r="A1948" s="22" t="s">
        <v>9206</v>
      </c>
      <c r="B1948" s="30" t="s">
        <v>9207</v>
      </c>
      <c r="C1948" s="9">
        <v>1140014</v>
      </c>
      <c r="D1948" s="9">
        <v>491632</v>
      </c>
      <c r="E1948" s="9">
        <f t="shared" si="60"/>
        <v>648382</v>
      </c>
      <c r="F1948" s="9">
        <v>426815</v>
      </c>
      <c r="G1948" s="9">
        <f t="shared" si="61"/>
        <v>221567</v>
      </c>
      <c r="H1948" s="10">
        <v>178768</v>
      </c>
      <c r="I1948" s="59" t="s">
        <v>14966</v>
      </c>
      <c r="J1948" s="1"/>
    </row>
    <row r="1949" spans="1:10" x14ac:dyDescent="0.25">
      <c r="A1949" s="22" t="s">
        <v>9204</v>
      </c>
      <c r="B1949" s="30" t="s">
        <v>9205</v>
      </c>
      <c r="C1949" s="9">
        <v>531725</v>
      </c>
      <c r="D1949" s="9">
        <v>287161</v>
      </c>
      <c r="E1949" s="9">
        <f t="shared" si="60"/>
        <v>244564</v>
      </c>
      <c r="F1949" s="9">
        <v>187394</v>
      </c>
      <c r="G1949" s="9">
        <f t="shared" si="61"/>
        <v>57170</v>
      </c>
      <c r="H1949" s="10">
        <v>53892</v>
      </c>
      <c r="I1949" s="59" t="s">
        <v>14966</v>
      </c>
      <c r="J1949" s="1"/>
    </row>
    <row r="1950" spans="1:10" x14ac:dyDescent="0.25">
      <c r="A1950" s="22" t="s">
        <v>9202</v>
      </c>
      <c r="B1950" s="30" t="s">
        <v>9203</v>
      </c>
      <c r="C1950" s="9">
        <v>540479</v>
      </c>
      <c r="D1950" s="9">
        <v>0</v>
      </c>
      <c r="E1950" s="9">
        <f t="shared" si="60"/>
        <v>540479</v>
      </c>
      <c r="F1950" s="9">
        <v>449751</v>
      </c>
      <c r="G1950" s="9">
        <f t="shared" si="61"/>
        <v>90728</v>
      </c>
      <c r="H1950" s="10">
        <v>83835</v>
      </c>
      <c r="I1950" s="59" t="s">
        <v>14966</v>
      </c>
      <c r="J1950" s="1"/>
    </row>
    <row r="1951" spans="1:10" x14ac:dyDescent="0.25">
      <c r="A1951" s="22" t="s">
        <v>9200</v>
      </c>
      <c r="B1951" s="30" t="s">
        <v>9201</v>
      </c>
      <c r="C1951" s="9">
        <v>5298622</v>
      </c>
      <c r="D1951" s="9">
        <v>1726764</v>
      </c>
      <c r="E1951" s="9">
        <f t="shared" si="60"/>
        <v>3571858</v>
      </c>
      <c r="F1951" s="9">
        <v>1347576</v>
      </c>
      <c r="G1951" s="9">
        <f t="shared" si="61"/>
        <v>2224282</v>
      </c>
      <c r="H1951" s="10">
        <v>2001027</v>
      </c>
      <c r="I1951" s="59" t="s">
        <v>14966</v>
      </c>
      <c r="J1951" s="1"/>
    </row>
    <row r="1952" spans="1:10" x14ac:dyDescent="0.25">
      <c r="A1952" s="22" t="s">
        <v>9198</v>
      </c>
      <c r="B1952" s="30" t="s">
        <v>9199</v>
      </c>
      <c r="C1952" s="9">
        <v>205515</v>
      </c>
      <c r="D1952" s="9">
        <v>133742</v>
      </c>
      <c r="E1952" s="9">
        <f t="shared" si="60"/>
        <v>71773</v>
      </c>
      <c r="F1952" s="9">
        <v>71753</v>
      </c>
      <c r="G1952" s="9">
        <f t="shared" si="61"/>
        <v>20</v>
      </c>
      <c r="H1952" s="10">
        <v>-5438</v>
      </c>
      <c r="I1952" s="59" t="s">
        <v>14966</v>
      </c>
      <c r="J1952" s="1"/>
    </row>
    <row r="1953" spans="1:10" x14ac:dyDescent="0.25">
      <c r="A1953" s="22" t="s">
        <v>9196</v>
      </c>
      <c r="B1953" s="30" t="s">
        <v>9197</v>
      </c>
      <c r="C1953" s="9">
        <v>259189</v>
      </c>
      <c r="D1953" s="9">
        <v>113784</v>
      </c>
      <c r="E1953" s="9">
        <f t="shared" si="60"/>
        <v>145405</v>
      </c>
      <c r="F1953" s="9">
        <v>111531</v>
      </c>
      <c r="G1953" s="9">
        <f t="shared" si="61"/>
        <v>33874</v>
      </c>
      <c r="H1953" s="10">
        <v>30608</v>
      </c>
      <c r="I1953" s="59" t="s">
        <v>14966</v>
      </c>
      <c r="J1953" s="1"/>
    </row>
    <row r="1954" spans="1:10" x14ac:dyDescent="0.25">
      <c r="A1954" s="22" t="s">
        <v>9194</v>
      </c>
      <c r="B1954" s="30" t="s">
        <v>9195</v>
      </c>
      <c r="C1954" s="9">
        <v>1924080</v>
      </c>
      <c r="D1954" s="9">
        <v>1573303</v>
      </c>
      <c r="E1954" s="9">
        <f t="shared" si="60"/>
        <v>350777</v>
      </c>
      <c r="F1954" s="9">
        <v>99773</v>
      </c>
      <c r="G1954" s="9">
        <f t="shared" si="61"/>
        <v>251004</v>
      </c>
      <c r="H1954" s="10">
        <v>251004</v>
      </c>
      <c r="I1954" s="59" t="s">
        <v>14966</v>
      </c>
      <c r="J1954" s="1"/>
    </row>
    <row r="1955" spans="1:10" x14ac:dyDescent="0.25">
      <c r="A1955" s="22" t="s">
        <v>9192</v>
      </c>
      <c r="B1955" s="30" t="s">
        <v>9193</v>
      </c>
      <c r="C1955" s="9">
        <v>9051837</v>
      </c>
      <c r="D1955" s="9">
        <v>7748999</v>
      </c>
      <c r="E1955" s="9">
        <f t="shared" si="60"/>
        <v>1302838</v>
      </c>
      <c r="F1955" s="9">
        <v>463127</v>
      </c>
      <c r="G1955" s="9">
        <f t="shared" si="61"/>
        <v>839711</v>
      </c>
      <c r="H1955" s="10">
        <v>832465</v>
      </c>
      <c r="I1955" s="59" t="s">
        <v>14966</v>
      </c>
      <c r="J1955" s="1"/>
    </row>
    <row r="1956" spans="1:10" x14ac:dyDescent="0.25">
      <c r="A1956" s="22" t="s">
        <v>9190</v>
      </c>
      <c r="B1956" s="30" t="s">
        <v>9191</v>
      </c>
      <c r="C1956" s="9">
        <v>115288</v>
      </c>
      <c r="D1956" s="9">
        <v>0</v>
      </c>
      <c r="E1956" s="9">
        <f t="shared" si="60"/>
        <v>115288</v>
      </c>
      <c r="F1956" s="9">
        <v>99924</v>
      </c>
      <c r="G1956" s="9">
        <f t="shared" si="61"/>
        <v>15364</v>
      </c>
      <c r="H1956" s="10">
        <v>14646</v>
      </c>
      <c r="I1956" s="59" t="s">
        <v>14966</v>
      </c>
      <c r="J1956" s="1"/>
    </row>
    <row r="1957" spans="1:10" x14ac:dyDescent="0.25">
      <c r="A1957" s="22" t="s">
        <v>9188</v>
      </c>
      <c r="B1957" s="30" t="s">
        <v>9189</v>
      </c>
      <c r="C1957" s="9">
        <v>434248</v>
      </c>
      <c r="D1957" s="9">
        <v>251127</v>
      </c>
      <c r="E1957" s="9">
        <f t="shared" si="60"/>
        <v>183121</v>
      </c>
      <c r="F1957" s="9">
        <v>184125</v>
      </c>
      <c r="G1957" s="9">
        <f t="shared" si="61"/>
        <v>-1004</v>
      </c>
      <c r="H1957" s="10">
        <v>-2189</v>
      </c>
      <c r="I1957" s="59" t="s">
        <v>14966</v>
      </c>
      <c r="J1957" s="1"/>
    </row>
    <row r="1958" spans="1:10" x14ac:dyDescent="0.25">
      <c r="A1958" s="22" t="s">
        <v>9186</v>
      </c>
      <c r="B1958" s="30" t="s">
        <v>9187</v>
      </c>
      <c r="C1958" s="9">
        <v>1850798</v>
      </c>
      <c r="D1958" s="9">
        <v>900100</v>
      </c>
      <c r="E1958" s="9">
        <f t="shared" si="60"/>
        <v>950698</v>
      </c>
      <c r="F1958" s="9">
        <v>438012</v>
      </c>
      <c r="G1958" s="9">
        <f t="shared" si="61"/>
        <v>512686</v>
      </c>
      <c r="H1958" s="10">
        <v>213672</v>
      </c>
      <c r="I1958" s="59" t="s">
        <v>14966</v>
      </c>
      <c r="J1958" s="1"/>
    </row>
    <row r="1959" spans="1:10" x14ac:dyDescent="0.25">
      <c r="A1959" s="22" t="s">
        <v>9184</v>
      </c>
      <c r="B1959" s="30" t="s">
        <v>9185</v>
      </c>
      <c r="C1959" s="9">
        <v>8708252</v>
      </c>
      <c r="D1959" s="9">
        <v>6557618</v>
      </c>
      <c r="E1959" s="9">
        <f t="shared" si="60"/>
        <v>2150634</v>
      </c>
      <c r="F1959" s="9">
        <v>1339595</v>
      </c>
      <c r="G1959" s="9">
        <f t="shared" si="61"/>
        <v>811039</v>
      </c>
      <c r="H1959" s="10">
        <v>766306</v>
      </c>
      <c r="I1959" s="59" t="s">
        <v>14966</v>
      </c>
      <c r="J1959" s="1"/>
    </row>
    <row r="1960" spans="1:10" x14ac:dyDescent="0.25">
      <c r="A1960" s="22" t="s">
        <v>9182</v>
      </c>
      <c r="B1960" s="30" t="s">
        <v>9183</v>
      </c>
      <c r="C1960" s="9">
        <v>583403</v>
      </c>
      <c r="D1960" s="9">
        <v>239689</v>
      </c>
      <c r="E1960" s="9">
        <f t="shared" si="60"/>
        <v>343714</v>
      </c>
      <c r="F1960" s="9">
        <v>296577</v>
      </c>
      <c r="G1960" s="9">
        <f t="shared" si="61"/>
        <v>47137</v>
      </c>
      <c r="H1960" s="10">
        <v>40919</v>
      </c>
      <c r="I1960" s="59" t="s">
        <v>14966</v>
      </c>
      <c r="J1960" s="1"/>
    </row>
    <row r="1961" spans="1:10" x14ac:dyDescent="0.25">
      <c r="A1961" s="22" t="s">
        <v>9180</v>
      </c>
      <c r="B1961" s="30" t="s">
        <v>9181</v>
      </c>
      <c r="C1961" s="9">
        <v>295273</v>
      </c>
      <c r="D1961" s="9">
        <v>151436</v>
      </c>
      <c r="E1961" s="9">
        <f t="shared" si="60"/>
        <v>143837</v>
      </c>
      <c r="F1961" s="9">
        <v>95757</v>
      </c>
      <c r="G1961" s="9">
        <f t="shared" si="61"/>
        <v>48080</v>
      </c>
      <c r="H1961" s="10">
        <v>49424</v>
      </c>
      <c r="I1961" s="59" t="s">
        <v>14966</v>
      </c>
      <c r="J1961" s="1"/>
    </row>
    <row r="1962" spans="1:10" x14ac:dyDescent="0.25">
      <c r="A1962" s="22" t="s">
        <v>9178</v>
      </c>
      <c r="B1962" s="30" t="s">
        <v>9179</v>
      </c>
      <c r="C1962" s="9">
        <v>403915</v>
      </c>
      <c r="D1962" s="9">
        <v>140959</v>
      </c>
      <c r="E1962" s="9">
        <f t="shared" si="60"/>
        <v>262956</v>
      </c>
      <c r="F1962" s="9">
        <v>242135</v>
      </c>
      <c r="G1962" s="9">
        <f t="shared" si="61"/>
        <v>20821</v>
      </c>
      <c r="H1962" s="10">
        <v>0</v>
      </c>
      <c r="I1962" s="59" t="s">
        <v>14966</v>
      </c>
      <c r="J1962" s="1"/>
    </row>
    <row r="1963" spans="1:10" x14ac:dyDescent="0.25">
      <c r="A1963" s="22" t="s">
        <v>9176</v>
      </c>
      <c r="B1963" s="30" t="s">
        <v>9177</v>
      </c>
      <c r="C1963" s="9">
        <v>315687</v>
      </c>
      <c r="D1963" s="9">
        <v>113157</v>
      </c>
      <c r="E1963" s="9">
        <f t="shared" si="60"/>
        <v>202530</v>
      </c>
      <c r="F1963" s="9">
        <v>198304</v>
      </c>
      <c r="G1963" s="9">
        <f t="shared" si="61"/>
        <v>4226</v>
      </c>
      <c r="H1963" s="10">
        <v>11404</v>
      </c>
      <c r="I1963" s="59" t="s">
        <v>14966</v>
      </c>
      <c r="J1963" s="1"/>
    </row>
    <row r="1964" spans="1:10" x14ac:dyDescent="0.25">
      <c r="A1964" s="22" t="s">
        <v>9174</v>
      </c>
      <c r="B1964" s="30" t="s">
        <v>9175</v>
      </c>
      <c r="C1964" s="9">
        <v>3131145</v>
      </c>
      <c r="D1964" s="9">
        <v>2103745</v>
      </c>
      <c r="E1964" s="9">
        <f t="shared" si="60"/>
        <v>1027400</v>
      </c>
      <c r="F1964" s="9">
        <v>790600</v>
      </c>
      <c r="G1964" s="9">
        <f t="shared" si="61"/>
        <v>236800</v>
      </c>
      <c r="H1964" s="10">
        <v>236800</v>
      </c>
      <c r="I1964" s="59" t="s">
        <v>14966</v>
      </c>
      <c r="J1964" s="1"/>
    </row>
    <row r="1965" spans="1:10" x14ac:dyDescent="0.25">
      <c r="A1965" s="22" t="s">
        <v>9172</v>
      </c>
      <c r="B1965" s="30" t="s">
        <v>9173</v>
      </c>
      <c r="C1965" s="9">
        <v>77190</v>
      </c>
      <c r="D1965" s="9">
        <v>25150</v>
      </c>
      <c r="E1965" s="9">
        <f t="shared" si="60"/>
        <v>52040</v>
      </c>
      <c r="F1965" s="9">
        <v>48466</v>
      </c>
      <c r="G1965" s="9">
        <f t="shared" si="61"/>
        <v>3574</v>
      </c>
      <c r="H1965" s="10">
        <v>3009</v>
      </c>
      <c r="I1965" s="59" t="s">
        <v>14966</v>
      </c>
      <c r="J1965" s="1"/>
    </row>
    <row r="1966" spans="1:10" x14ac:dyDescent="0.25">
      <c r="A1966" s="22" t="s">
        <v>9170</v>
      </c>
      <c r="B1966" s="30" t="s">
        <v>9171</v>
      </c>
      <c r="C1966" s="9">
        <v>11825392</v>
      </c>
      <c r="D1966" s="9">
        <v>7259542</v>
      </c>
      <c r="E1966" s="9">
        <f t="shared" si="60"/>
        <v>4565850</v>
      </c>
      <c r="F1966" s="9">
        <v>2546078</v>
      </c>
      <c r="G1966" s="9">
        <f t="shared" si="61"/>
        <v>2019772</v>
      </c>
      <c r="H1966" s="10">
        <v>1765567</v>
      </c>
      <c r="I1966" s="59" t="s">
        <v>14966</v>
      </c>
      <c r="J1966" s="1"/>
    </row>
    <row r="1967" spans="1:10" x14ac:dyDescent="0.25">
      <c r="A1967" s="22" t="s">
        <v>9168</v>
      </c>
      <c r="B1967" s="30" t="s">
        <v>9169</v>
      </c>
      <c r="C1967" s="9">
        <v>1067392</v>
      </c>
      <c r="D1967" s="9">
        <v>440667</v>
      </c>
      <c r="E1967" s="9">
        <f t="shared" si="60"/>
        <v>626725</v>
      </c>
      <c r="F1967" s="9">
        <v>593707</v>
      </c>
      <c r="G1967" s="9">
        <f t="shared" si="61"/>
        <v>33018</v>
      </c>
      <c r="H1967" s="10">
        <v>28790</v>
      </c>
      <c r="I1967" s="59" t="s">
        <v>14966</v>
      </c>
      <c r="J1967" s="1"/>
    </row>
    <row r="1968" spans="1:10" x14ac:dyDescent="0.25">
      <c r="A1968" s="22" t="s">
        <v>9166</v>
      </c>
      <c r="B1968" s="30" t="s">
        <v>9167</v>
      </c>
      <c r="C1968" s="9">
        <v>594188</v>
      </c>
      <c r="D1968" s="9">
        <v>256148</v>
      </c>
      <c r="E1968" s="9">
        <f t="shared" si="60"/>
        <v>338040</v>
      </c>
      <c r="F1968" s="9">
        <v>302220</v>
      </c>
      <c r="G1968" s="9">
        <f t="shared" si="61"/>
        <v>35820</v>
      </c>
      <c r="H1968" s="10">
        <v>7235</v>
      </c>
      <c r="I1968" s="59" t="s">
        <v>14966</v>
      </c>
      <c r="J1968" s="1"/>
    </row>
    <row r="1969" spans="1:10" x14ac:dyDescent="0.25">
      <c r="A1969" s="22" t="s">
        <v>9164</v>
      </c>
      <c r="B1969" s="30" t="s">
        <v>9165</v>
      </c>
      <c r="C1969" s="9">
        <v>213087</v>
      </c>
      <c r="D1969" s="9">
        <v>62328</v>
      </c>
      <c r="E1969" s="9">
        <f t="shared" si="60"/>
        <v>150759</v>
      </c>
      <c r="F1969" s="9">
        <v>132724</v>
      </c>
      <c r="G1969" s="9">
        <f t="shared" si="61"/>
        <v>18035</v>
      </c>
      <c r="H1969" s="10">
        <v>17905</v>
      </c>
      <c r="I1969" s="59" t="s">
        <v>14966</v>
      </c>
      <c r="J1969" s="1"/>
    </row>
    <row r="1970" spans="1:10" x14ac:dyDescent="0.25">
      <c r="A1970" s="22" t="s">
        <v>9162</v>
      </c>
      <c r="B1970" s="30" t="s">
        <v>9163</v>
      </c>
      <c r="C1970" s="9">
        <v>966968</v>
      </c>
      <c r="D1970" s="9">
        <v>560239</v>
      </c>
      <c r="E1970" s="9">
        <f t="shared" si="60"/>
        <v>406729</v>
      </c>
      <c r="F1970" s="9">
        <v>346778</v>
      </c>
      <c r="G1970" s="9">
        <f t="shared" si="61"/>
        <v>59951</v>
      </c>
      <c r="H1970" s="10">
        <v>14107</v>
      </c>
      <c r="I1970" s="59" t="s">
        <v>14966</v>
      </c>
      <c r="J1970" s="1"/>
    </row>
    <row r="1971" spans="1:10" x14ac:dyDescent="0.25">
      <c r="A1971" s="22" t="s">
        <v>9160</v>
      </c>
      <c r="B1971" s="30" t="s">
        <v>9161</v>
      </c>
      <c r="C1971" s="9">
        <v>349142</v>
      </c>
      <c r="D1971" s="9">
        <v>178063</v>
      </c>
      <c r="E1971" s="9">
        <f t="shared" si="60"/>
        <v>171079</v>
      </c>
      <c r="F1971" s="9">
        <v>366836</v>
      </c>
      <c r="G1971" s="9">
        <f t="shared" si="61"/>
        <v>-195757</v>
      </c>
      <c r="H1971" s="10">
        <v>-176997</v>
      </c>
      <c r="I1971" s="59" t="s">
        <v>14966</v>
      </c>
      <c r="J1971" s="1"/>
    </row>
    <row r="1972" spans="1:10" x14ac:dyDescent="0.25">
      <c r="A1972" s="22" t="s">
        <v>9158</v>
      </c>
      <c r="B1972" s="30" t="s">
        <v>9159</v>
      </c>
      <c r="C1972" s="9">
        <v>93305</v>
      </c>
      <c r="D1972" s="9">
        <v>11304</v>
      </c>
      <c r="E1972" s="9">
        <f t="shared" si="60"/>
        <v>82001</v>
      </c>
      <c r="F1972" s="9">
        <v>4761</v>
      </c>
      <c r="G1972" s="9">
        <f t="shared" si="61"/>
        <v>77240</v>
      </c>
      <c r="H1972" s="10">
        <v>62932</v>
      </c>
      <c r="I1972" s="59" t="s">
        <v>14966</v>
      </c>
      <c r="J1972" s="1"/>
    </row>
    <row r="1973" spans="1:10" x14ac:dyDescent="0.25">
      <c r="A1973" s="22" t="s">
        <v>9156</v>
      </c>
      <c r="B1973" s="30" t="s">
        <v>9157</v>
      </c>
      <c r="C1973" s="9">
        <v>130857</v>
      </c>
      <c r="D1973" s="9">
        <v>103388</v>
      </c>
      <c r="E1973" s="9">
        <f t="shared" si="60"/>
        <v>27469</v>
      </c>
      <c r="F1973" s="9">
        <v>27290</v>
      </c>
      <c r="G1973" s="9">
        <f t="shared" si="61"/>
        <v>179</v>
      </c>
      <c r="H1973" s="10">
        <v>741</v>
      </c>
      <c r="I1973" s="59" t="s">
        <v>14966</v>
      </c>
      <c r="J1973" s="1"/>
    </row>
    <row r="1974" spans="1:10" x14ac:dyDescent="0.25">
      <c r="A1974" s="22" t="s">
        <v>9154</v>
      </c>
      <c r="B1974" s="30" t="s">
        <v>9155</v>
      </c>
      <c r="C1974" s="9">
        <v>184666</v>
      </c>
      <c r="D1974" s="9">
        <v>88353</v>
      </c>
      <c r="E1974" s="9">
        <f t="shared" si="60"/>
        <v>96313</v>
      </c>
      <c r="F1974" s="9">
        <v>82211</v>
      </c>
      <c r="G1974" s="9">
        <f t="shared" si="61"/>
        <v>14102</v>
      </c>
      <c r="H1974" s="10">
        <v>11142</v>
      </c>
      <c r="I1974" s="59" t="s">
        <v>14966</v>
      </c>
      <c r="J1974" s="1"/>
    </row>
    <row r="1975" spans="1:10" x14ac:dyDescent="0.25">
      <c r="A1975" s="22" t="s">
        <v>9152</v>
      </c>
      <c r="B1975" s="30" t="s">
        <v>9153</v>
      </c>
      <c r="C1975" s="9">
        <v>16423</v>
      </c>
      <c r="D1975" s="9">
        <v>0</v>
      </c>
      <c r="E1975" s="9">
        <f t="shared" si="60"/>
        <v>16423</v>
      </c>
      <c r="F1975" s="9">
        <v>16812</v>
      </c>
      <c r="G1975" s="9">
        <f t="shared" si="61"/>
        <v>-389</v>
      </c>
      <c r="H1975" s="10">
        <v>363</v>
      </c>
      <c r="I1975" s="59" t="s">
        <v>14966</v>
      </c>
      <c r="J1975" s="1"/>
    </row>
    <row r="1976" spans="1:10" x14ac:dyDescent="0.25">
      <c r="A1976" s="22" t="s">
        <v>9150</v>
      </c>
      <c r="B1976" s="30" t="s">
        <v>9151</v>
      </c>
      <c r="C1976" s="9">
        <v>7981394</v>
      </c>
      <c r="D1976" s="9">
        <v>5085053</v>
      </c>
      <c r="E1976" s="9">
        <f t="shared" si="60"/>
        <v>2896341</v>
      </c>
      <c r="F1976" s="9">
        <v>2512972</v>
      </c>
      <c r="G1976" s="9">
        <f t="shared" si="61"/>
        <v>383369</v>
      </c>
      <c r="H1976" s="10">
        <v>396879</v>
      </c>
      <c r="I1976" s="59" t="s">
        <v>14966</v>
      </c>
      <c r="J1976" s="1"/>
    </row>
    <row r="1977" spans="1:10" x14ac:dyDescent="0.25">
      <c r="A1977" s="22" t="s">
        <v>9148</v>
      </c>
      <c r="B1977" s="30" t="s">
        <v>9149</v>
      </c>
      <c r="C1977" s="9">
        <v>440241</v>
      </c>
      <c r="D1977" s="9">
        <v>198478</v>
      </c>
      <c r="E1977" s="9">
        <f t="shared" si="60"/>
        <v>241763</v>
      </c>
      <c r="F1977" s="9">
        <v>101013</v>
      </c>
      <c r="G1977" s="9">
        <f t="shared" si="61"/>
        <v>140750</v>
      </c>
      <c r="H1977" s="10">
        <v>77594</v>
      </c>
      <c r="I1977" s="59" t="s">
        <v>14966</v>
      </c>
      <c r="J1977" s="1"/>
    </row>
    <row r="1978" spans="1:10" x14ac:dyDescent="0.25">
      <c r="A1978" s="22" t="s">
        <v>9146</v>
      </c>
      <c r="B1978" s="30" t="s">
        <v>9147</v>
      </c>
      <c r="C1978" s="9">
        <v>400050</v>
      </c>
      <c r="D1978" s="9">
        <v>194156</v>
      </c>
      <c r="E1978" s="9">
        <f t="shared" si="60"/>
        <v>205894</v>
      </c>
      <c r="F1978" s="9">
        <v>239766</v>
      </c>
      <c r="G1978" s="9">
        <f t="shared" si="61"/>
        <v>-33872</v>
      </c>
      <c r="H1978" s="10">
        <v>52571</v>
      </c>
      <c r="I1978" s="59" t="s">
        <v>14966</v>
      </c>
      <c r="J1978" s="1"/>
    </row>
    <row r="1979" spans="1:10" x14ac:dyDescent="0.25">
      <c r="A1979" s="22" t="s">
        <v>9144</v>
      </c>
      <c r="B1979" s="30" t="s">
        <v>9145</v>
      </c>
      <c r="C1979" s="9">
        <v>6412717</v>
      </c>
      <c r="D1979" s="9">
        <v>2973280</v>
      </c>
      <c r="E1979" s="9">
        <f t="shared" si="60"/>
        <v>3439437</v>
      </c>
      <c r="F1979" s="9">
        <v>923838</v>
      </c>
      <c r="G1979" s="9">
        <f t="shared" si="61"/>
        <v>2515599</v>
      </c>
      <c r="H1979" s="10">
        <v>2313534</v>
      </c>
      <c r="I1979" s="59" t="s">
        <v>14966</v>
      </c>
      <c r="J1979" s="1"/>
    </row>
    <row r="1980" spans="1:10" x14ac:dyDescent="0.25">
      <c r="A1980" s="22" t="s">
        <v>9142</v>
      </c>
      <c r="B1980" s="30" t="s">
        <v>9143</v>
      </c>
      <c r="C1980" s="9">
        <v>3197839</v>
      </c>
      <c r="D1980" s="9">
        <v>2181350</v>
      </c>
      <c r="E1980" s="9">
        <f t="shared" si="60"/>
        <v>1016489</v>
      </c>
      <c r="F1980" s="9">
        <v>624041</v>
      </c>
      <c r="G1980" s="9">
        <f t="shared" si="61"/>
        <v>392448</v>
      </c>
      <c r="H1980" s="10">
        <v>40947</v>
      </c>
      <c r="I1980" s="59" t="s">
        <v>14966</v>
      </c>
      <c r="J1980" s="1"/>
    </row>
    <row r="1981" spans="1:10" x14ac:dyDescent="0.25">
      <c r="A1981" s="22" t="s">
        <v>9140</v>
      </c>
      <c r="B1981" s="30" t="s">
        <v>9141</v>
      </c>
      <c r="C1981" s="9">
        <v>231526</v>
      </c>
      <c r="D1981" s="9">
        <v>48716</v>
      </c>
      <c r="E1981" s="9">
        <f t="shared" si="60"/>
        <v>182810</v>
      </c>
      <c r="F1981" s="9">
        <v>177817</v>
      </c>
      <c r="G1981" s="9">
        <f t="shared" si="61"/>
        <v>4993</v>
      </c>
      <c r="H1981" s="10">
        <v>4543</v>
      </c>
      <c r="I1981" s="59" t="s">
        <v>14966</v>
      </c>
      <c r="J1981" s="1"/>
    </row>
    <row r="1982" spans="1:10" x14ac:dyDescent="0.25">
      <c r="A1982" s="22" t="s">
        <v>9138</v>
      </c>
      <c r="B1982" s="30" t="s">
        <v>9139</v>
      </c>
      <c r="C1982" s="9">
        <v>947007</v>
      </c>
      <c r="D1982" s="9">
        <v>516223</v>
      </c>
      <c r="E1982" s="9">
        <f t="shared" si="60"/>
        <v>430784</v>
      </c>
      <c r="F1982" s="9">
        <v>340468</v>
      </c>
      <c r="G1982" s="9">
        <f t="shared" si="61"/>
        <v>90316</v>
      </c>
      <c r="H1982" s="10">
        <v>85595</v>
      </c>
      <c r="I1982" s="59" t="s">
        <v>14966</v>
      </c>
      <c r="J1982" s="1"/>
    </row>
    <row r="1983" spans="1:10" x14ac:dyDescent="0.25">
      <c r="A1983" s="22" t="s">
        <v>9136</v>
      </c>
      <c r="B1983" s="30" t="s">
        <v>9137</v>
      </c>
      <c r="C1983" s="9">
        <v>131962</v>
      </c>
      <c r="D1983" s="9">
        <v>102468</v>
      </c>
      <c r="E1983" s="9">
        <f t="shared" si="60"/>
        <v>29494</v>
      </c>
      <c r="F1983" s="9">
        <v>23485</v>
      </c>
      <c r="G1983" s="9">
        <f t="shared" si="61"/>
        <v>6009</v>
      </c>
      <c r="H1983" s="10">
        <v>1503</v>
      </c>
      <c r="I1983" s="59" t="s">
        <v>14966</v>
      </c>
      <c r="J1983" s="1"/>
    </row>
    <row r="1984" spans="1:10" x14ac:dyDescent="0.25">
      <c r="A1984" s="22" t="s">
        <v>9134</v>
      </c>
      <c r="B1984" s="30" t="s">
        <v>9135</v>
      </c>
      <c r="C1984" s="9">
        <v>46929608</v>
      </c>
      <c r="D1984" s="9">
        <v>40396509</v>
      </c>
      <c r="E1984" s="9">
        <f t="shared" si="60"/>
        <v>6533099</v>
      </c>
      <c r="F1984" s="9">
        <v>13559450</v>
      </c>
      <c r="G1984" s="9">
        <f t="shared" si="61"/>
        <v>-7026351</v>
      </c>
      <c r="H1984" s="10">
        <v>-5566197</v>
      </c>
      <c r="I1984" s="59" t="s">
        <v>14966</v>
      </c>
      <c r="J1984" s="1"/>
    </row>
    <row r="1985" spans="1:10" x14ac:dyDescent="0.25">
      <c r="A1985" s="22" t="s">
        <v>9132</v>
      </c>
      <c r="B1985" s="30" t="s">
        <v>9133</v>
      </c>
      <c r="C1985" s="9">
        <v>2392630</v>
      </c>
      <c r="D1985" s="9">
        <v>1504489</v>
      </c>
      <c r="E1985" s="9">
        <f t="shared" si="60"/>
        <v>888141</v>
      </c>
      <c r="F1985" s="9">
        <v>818860</v>
      </c>
      <c r="G1985" s="9">
        <f t="shared" si="61"/>
        <v>69281</v>
      </c>
      <c r="H1985" s="10">
        <v>-18837</v>
      </c>
      <c r="I1985" s="59" t="s">
        <v>14966</v>
      </c>
      <c r="J1985" s="1"/>
    </row>
    <row r="1986" spans="1:10" x14ac:dyDescent="0.25">
      <c r="A1986" s="22" t="s">
        <v>9130</v>
      </c>
      <c r="B1986" s="30" t="s">
        <v>9131</v>
      </c>
      <c r="C1986" s="9">
        <v>2917742</v>
      </c>
      <c r="D1986" s="9">
        <v>1961155</v>
      </c>
      <c r="E1986" s="9">
        <f t="shared" si="60"/>
        <v>956587</v>
      </c>
      <c r="F1986" s="9">
        <v>621334</v>
      </c>
      <c r="G1986" s="9">
        <f t="shared" si="61"/>
        <v>335253</v>
      </c>
      <c r="H1986" s="10">
        <v>283747</v>
      </c>
      <c r="I1986" s="59" t="s">
        <v>14966</v>
      </c>
      <c r="J1986" s="1"/>
    </row>
    <row r="1987" spans="1:10" x14ac:dyDescent="0.25">
      <c r="A1987" s="22" t="s">
        <v>9128</v>
      </c>
      <c r="B1987" s="30" t="s">
        <v>9129</v>
      </c>
      <c r="C1987" s="9">
        <v>3670859</v>
      </c>
      <c r="D1987" s="9">
        <v>1610954</v>
      </c>
      <c r="E1987" s="9">
        <f t="shared" si="60"/>
        <v>2059905</v>
      </c>
      <c r="F1987" s="9">
        <v>1171033</v>
      </c>
      <c r="G1987" s="9">
        <f t="shared" si="61"/>
        <v>888872</v>
      </c>
      <c r="H1987" s="10">
        <v>924236</v>
      </c>
      <c r="I1987" s="59" t="s">
        <v>14966</v>
      </c>
      <c r="J1987" s="1"/>
    </row>
    <row r="1988" spans="1:10" x14ac:dyDescent="0.25">
      <c r="A1988" s="22" t="s">
        <v>9126</v>
      </c>
      <c r="B1988" s="30" t="s">
        <v>9127</v>
      </c>
      <c r="C1988" s="9">
        <v>210955</v>
      </c>
      <c r="D1988" s="9">
        <v>31376</v>
      </c>
      <c r="E1988" s="9">
        <f t="shared" si="60"/>
        <v>179579</v>
      </c>
      <c r="F1988" s="9">
        <v>157228</v>
      </c>
      <c r="G1988" s="9">
        <f t="shared" si="61"/>
        <v>22351</v>
      </c>
      <c r="H1988" s="10">
        <v>13095</v>
      </c>
      <c r="I1988" s="59" t="s">
        <v>14966</v>
      </c>
      <c r="J1988" s="1"/>
    </row>
    <row r="1989" spans="1:10" x14ac:dyDescent="0.25">
      <c r="A1989" s="22" t="s">
        <v>9124</v>
      </c>
      <c r="B1989" s="30" t="s">
        <v>9125</v>
      </c>
      <c r="C1989" s="9">
        <v>2482797</v>
      </c>
      <c r="D1989" s="9">
        <v>1441135</v>
      </c>
      <c r="E1989" s="9">
        <f t="shared" si="60"/>
        <v>1041662</v>
      </c>
      <c r="F1989" s="9">
        <v>981668</v>
      </c>
      <c r="G1989" s="9">
        <f t="shared" si="61"/>
        <v>59994</v>
      </c>
      <c r="H1989" s="10">
        <v>728946</v>
      </c>
      <c r="I1989" s="59" t="s">
        <v>14966</v>
      </c>
      <c r="J1989" s="1"/>
    </row>
    <row r="1990" spans="1:10" x14ac:dyDescent="0.25">
      <c r="A1990" s="22" t="s">
        <v>9122</v>
      </c>
      <c r="B1990" s="30" t="s">
        <v>9123</v>
      </c>
      <c r="C1990" s="9">
        <v>675101</v>
      </c>
      <c r="D1990" s="9">
        <v>320577</v>
      </c>
      <c r="E1990" s="9">
        <f t="shared" si="60"/>
        <v>354524</v>
      </c>
      <c r="F1990" s="9">
        <v>271778</v>
      </c>
      <c r="G1990" s="9">
        <f t="shared" si="61"/>
        <v>82746</v>
      </c>
      <c r="H1990" s="10">
        <v>71471</v>
      </c>
      <c r="I1990" s="59" t="s">
        <v>14966</v>
      </c>
      <c r="J1990" s="1"/>
    </row>
    <row r="1991" spans="1:10" x14ac:dyDescent="0.25">
      <c r="A1991" s="22" t="s">
        <v>9120</v>
      </c>
      <c r="B1991" s="30" t="s">
        <v>9121</v>
      </c>
      <c r="C1991" s="9">
        <v>280987</v>
      </c>
      <c r="D1991" s="9">
        <v>166059</v>
      </c>
      <c r="E1991" s="9">
        <f t="shared" si="60"/>
        <v>114928</v>
      </c>
      <c r="F1991" s="9">
        <v>93312</v>
      </c>
      <c r="G1991" s="9">
        <f t="shared" si="61"/>
        <v>21616</v>
      </c>
      <c r="H1991" s="10">
        <v>33331</v>
      </c>
      <c r="I1991" s="59" t="s">
        <v>14966</v>
      </c>
      <c r="J1991" s="1"/>
    </row>
    <row r="1992" spans="1:10" x14ac:dyDescent="0.25">
      <c r="A1992" s="22" t="s">
        <v>9118</v>
      </c>
      <c r="B1992" s="30" t="s">
        <v>9119</v>
      </c>
      <c r="C1992" s="9">
        <v>614906</v>
      </c>
      <c r="D1992" s="9">
        <v>422090</v>
      </c>
      <c r="E1992" s="9">
        <f t="shared" si="60"/>
        <v>192816</v>
      </c>
      <c r="F1992" s="9">
        <v>161193</v>
      </c>
      <c r="G1992" s="9">
        <f t="shared" si="61"/>
        <v>31623</v>
      </c>
      <c r="H1992" s="10">
        <v>31623</v>
      </c>
      <c r="I1992" s="59" t="s">
        <v>14966</v>
      </c>
      <c r="J1992" s="1"/>
    </row>
    <row r="1993" spans="1:10" x14ac:dyDescent="0.25">
      <c r="A1993" s="22" t="s">
        <v>9116</v>
      </c>
      <c r="B1993" s="30" t="s">
        <v>9117</v>
      </c>
      <c r="C1993" s="9">
        <v>103222</v>
      </c>
      <c r="D1993" s="9">
        <v>45216</v>
      </c>
      <c r="E1993" s="9">
        <f t="shared" si="60"/>
        <v>58006</v>
      </c>
      <c r="F1993" s="9">
        <v>50647</v>
      </c>
      <c r="G1993" s="9">
        <f t="shared" si="61"/>
        <v>7359</v>
      </c>
      <c r="H1993" s="10">
        <v>7071</v>
      </c>
      <c r="I1993" s="59" t="s">
        <v>14966</v>
      </c>
      <c r="J1993" s="1"/>
    </row>
    <row r="1994" spans="1:10" x14ac:dyDescent="0.25">
      <c r="A1994" s="22" t="s">
        <v>9114</v>
      </c>
      <c r="B1994" s="30" t="s">
        <v>9115</v>
      </c>
      <c r="C1994" s="9">
        <v>353157</v>
      </c>
      <c r="D1994" s="9">
        <v>0</v>
      </c>
      <c r="E1994" s="9">
        <f t="shared" si="60"/>
        <v>353157</v>
      </c>
      <c r="F1994" s="9">
        <v>238530</v>
      </c>
      <c r="G1994" s="9">
        <f t="shared" si="61"/>
        <v>114627</v>
      </c>
      <c r="H1994" s="10">
        <v>1871</v>
      </c>
      <c r="I1994" s="59" t="s">
        <v>14966</v>
      </c>
      <c r="J1994" s="1"/>
    </row>
    <row r="1995" spans="1:10" x14ac:dyDescent="0.25">
      <c r="A1995" s="22" t="s">
        <v>9112</v>
      </c>
      <c r="B1995" s="30" t="s">
        <v>9113</v>
      </c>
      <c r="C1995" s="9">
        <v>3292221</v>
      </c>
      <c r="D1995" s="9">
        <v>0</v>
      </c>
      <c r="E1995" s="9">
        <f t="shared" si="60"/>
        <v>3292221</v>
      </c>
      <c r="F1995" s="9">
        <v>3164011</v>
      </c>
      <c r="G1995" s="9">
        <f t="shared" si="61"/>
        <v>128210</v>
      </c>
      <c r="H1995" s="10">
        <v>49688</v>
      </c>
      <c r="I1995" s="59" t="s">
        <v>14966</v>
      </c>
      <c r="J1995" s="1"/>
    </row>
    <row r="1996" spans="1:10" x14ac:dyDescent="0.25">
      <c r="A1996" s="22" t="s">
        <v>9110</v>
      </c>
      <c r="B1996" s="30" t="s">
        <v>9111</v>
      </c>
      <c r="C1996" s="9">
        <v>1669431</v>
      </c>
      <c r="D1996" s="9">
        <v>951463</v>
      </c>
      <c r="E1996" s="9">
        <f t="shared" si="60"/>
        <v>717968</v>
      </c>
      <c r="F1996" s="9">
        <v>569813</v>
      </c>
      <c r="G1996" s="9">
        <f t="shared" si="61"/>
        <v>148155</v>
      </c>
      <c r="H1996" s="10">
        <v>65441</v>
      </c>
      <c r="I1996" s="59" t="s">
        <v>14966</v>
      </c>
      <c r="J1996" s="1"/>
    </row>
    <row r="1997" spans="1:10" x14ac:dyDescent="0.25">
      <c r="A1997" s="22" t="s">
        <v>9108</v>
      </c>
      <c r="B1997" s="30" t="s">
        <v>9109</v>
      </c>
      <c r="C1997" s="9">
        <v>944866</v>
      </c>
      <c r="D1997" s="9">
        <v>343473</v>
      </c>
      <c r="E1997" s="9">
        <f t="shared" ref="E1997:E2060" si="62">+C1997-D1997</f>
        <v>601393</v>
      </c>
      <c r="F1997" s="9">
        <v>478337</v>
      </c>
      <c r="G1997" s="9">
        <f t="shared" ref="G1997:G2060" si="63">+E1997-F1997</f>
        <v>123056</v>
      </c>
      <c r="H1997" s="10">
        <v>134713</v>
      </c>
      <c r="I1997" s="59" t="s">
        <v>14966</v>
      </c>
      <c r="J1997" s="1"/>
    </row>
    <row r="1998" spans="1:10" x14ac:dyDescent="0.25">
      <c r="A1998" s="22" t="s">
        <v>9106</v>
      </c>
      <c r="B1998" s="30" t="s">
        <v>9107</v>
      </c>
      <c r="C1998" s="9">
        <v>1496477</v>
      </c>
      <c r="D1998" s="9">
        <v>710947</v>
      </c>
      <c r="E1998" s="9">
        <f t="shared" si="62"/>
        <v>785530</v>
      </c>
      <c r="F1998" s="9">
        <v>531626</v>
      </c>
      <c r="G1998" s="9">
        <f t="shared" si="63"/>
        <v>253904</v>
      </c>
      <c r="H1998" s="10">
        <v>232897</v>
      </c>
      <c r="I1998" s="59" t="s">
        <v>14966</v>
      </c>
      <c r="J1998" s="1"/>
    </row>
    <row r="1999" spans="1:10" x14ac:dyDescent="0.25">
      <c r="A1999" s="22" t="s">
        <v>9104</v>
      </c>
      <c r="B1999" s="30" t="s">
        <v>9105</v>
      </c>
      <c r="C1999" s="9">
        <v>913706</v>
      </c>
      <c r="D1999" s="9">
        <v>367687</v>
      </c>
      <c r="E1999" s="9">
        <f t="shared" si="62"/>
        <v>546019</v>
      </c>
      <c r="F1999" s="9">
        <v>467647</v>
      </c>
      <c r="G1999" s="9">
        <f t="shared" si="63"/>
        <v>78372</v>
      </c>
      <c r="H1999" s="10">
        <v>56078</v>
      </c>
      <c r="I1999" s="59" t="s">
        <v>14966</v>
      </c>
      <c r="J1999" s="1"/>
    </row>
    <row r="2000" spans="1:10" x14ac:dyDescent="0.25">
      <c r="A2000" s="22" t="s">
        <v>9102</v>
      </c>
      <c r="B2000" s="30" t="s">
        <v>9103</v>
      </c>
      <c r="C2000" s="9">
        <v>182803</v>
      </c>
      <c r="D2000" s="9">
        <v>19874</v>
      </c>
      <c r="E2000" s="9">
        <f t="shared" si="62"/>
        <v>162929</v>
      </c>
      <c r="F2000" s="9">
        <v>147516</v>
      </c>
      <c r="G2000" s="9">
        <f t="shared" si="63"/>
        <v>15413</v>
      </c>
      <c r="H2000" s="10">
        <v>15413</v>
      </c>
      <c r="I2000" s="59" t="s">
        <v>14966</v>
      </c>
      <c r="J2000" s="1"/>
    </row>
    <row r="2001" spans="1:10" x14ac:dyDescent="0.25">
      <c r="A2001" s="22" t="s">
        <v>9100</v>
      </c>
      <c r="B2001" s="30" t="s">
        <v>9101</v>
      </c>
      <c r="C2001" s="9">
        <v>2285167</v>
      </c>
      <c r="D2001" s="9">
        <v>1595565</v>
      </c>
      <c r="E2001" s="9">
        <f t="shared" si="62"/>
        <v>689602</v>
      </c>
      <c r="F2001" s="9">
        <v>521968</v>
      </c>
      <c r="G2001" s="9">
        <f t="shared" si="63"/>
        <v>167634</v>
      </c>
      <c r="H2001" s="10">
        <v>94112</v>
      </c>
      <c r="I2001" s="59" t="s">
        <v>14966</v>
      </c>
      <c r="J2001" s="1"/>
    </row>
    <row r="2002" spans="1:10" x14ac:dyDescent="0.25">
      <c r="A2002" s="22" t="s">
        <v>9098</v>
      </c>
      <c r="B2002" s="30" t="s">
        <v>9099</v>
      </c>
      <c r="C2002" s="9">
        <v>1220756</v>
      </c>
      <c r="D2002" s="9">
        <v>629535</v>
      </c>
      <c r="E2002" s="9">
        <f t="shared" si="62"/>
        <v>591221</v>
      </c>
      <c r="F2002" s="9">
        <v>374926</v>
      </c>
      <c r="G2002" s="9">
        <f t="shared" si="63"/>
        <v>216295</v>
      </c>
      <c r="H2002" s="10">
        <v>212043</v>
      </c>
      <c r="I2002" s="59" t="s">
        <v>14966</v>
      </c>
      <c r="J2002" s="1"/>
    </row>
    <row r="2003" spans="1:10" x14ac:dyDescent="0.25">
      <c r="A2003" s="22" t="s">
        <v>9096</v>
      </c>
      <c r="B2003" s="30" t="s">
        <v>9097</v>
      </c>
      <c r="C2003" s="9">
        <v>44372</v>
      </c>
      <c r="D2003" s="9">
        <v>21317</v>
      </c>
      <c r="E2003" s="9">
        <f t="shared" si="62"/>
        <v>23055</v>
      </c>
      <c r="F2003" s="9">
        <v>21674</v>
      </c>
      <c r="G2003" s="9">
        <f t="shared" si="63"/>
        <v>1381</v>
      </c>
      <c r="H2003" s="10">
        <v>1321</v>
      </c>
      <c r="I2003" s="59" t="s">
        <v>14966</v>
      </c>
      <c r="J2003" s="1"/>
    </row>
    <row r="2004" spans="1:10" x14ac:dyDescent="0.25">
      <c r="A2004" s="22" t="s">
        <v>9094</v>
      </c>
      <c r="B2004" s="30" t="s">
        <v>9095</v>
      </c>
      <c r="C2004" s="9">
        <v>121539</v>
      </c>
      <c r="D2004" s="9">
        <v>30976</v>
      </c>
      <c r="E2004" s="9">
        <f t="shared" si="62"/>
        <v>90563</v>
      </c>
      <c r="F2004" s="9">
        <v>80377</v>
      </c>
      <c r="G2004" s="9">
        <f t="shared" si="63"/>
        <v>10186</v>
      </c>
      <c r="H2004" s="10">
        <v>11070</v>
      </c>
      <c r="I2004" s="59" t="s">
        <v>14966</v>
      </c>
      <c r="J2004" s="1"/>
    </row>
    <row r="2005" spans="1:10" x14ac:dyDescent="0.25">
      <c r="A2005" s="22" t="s">
        <v>9092</v>
      </c>
      <c r="B2005" s="30" t="s">
        <v>9093</v>
      </c>
      <c r="C2005" s="9">
        <v>751331</v>
      </c>
      <c r="D2005" s="9">
        <v>232787</v>
      </c>
      <c r="E2005" s="9">
        <f t="shared" si="62"/>
        <v>518544</v>
      </c>
      <c r="F2005" s="9">
        <v>576987</v>
      </c>
      <c r="G2005" s="9">
        <f t="shared" si="63"/>
        <v>-58443</v>
      </c>
      <c r="H2005" s="10">
        <v>14310</v>
      </c>
      <c r="I2005" s="59" t="s">
        <v>14966</v>
      </c>
      <c r="J2005" s="1"/>
    </row>
    <row r="2006" spans="1:10" x14ac:dyDescent="0.25">
      <c r="A2006" s="22" t="s">
        <v>9090</v>
      </c>
      <c r="B2006" s="30" t="s">
        <v>9091</v>
      </c>
      <c r="C2006" s="9">
        <v>139018</v>
      </c>
      <c r="D2006" s="9">
        <v>58705</v>
      </c>
      <c r="E2006" s="9">
        <f t="shared" si="62"/>
        <v>80313</v>
      </c>
      <c r="F2006" s="9">
        <v>71497</v>
      </c>
      <c r="G2006" s="9">
        <f t="shared" si="63"/>
        <v>8816</v>
      </c>
      <c r="H2006" s="10">
        <v>11964</v>
      </c>
      <c r="I2006" s="59" t="s">
        <v>14966</v>
      </c>
      <c r="J2006" s="1"/>
    </row>
    <row r="2007" spans="1:10" x14ac:dyDescent="0.25">
      <c r="A2007" s="22" t="s">
        <v>9088</v>
      </c>
      <c r="B2007" s="30" t="s">
        <v>9089</v>
      </c>
      <c r="C2007" s="9">
        <v>40285</v>
      </c>
      <c r="D2007" s="9">
        <v>23854</v>
      </c>
      <c r="E2007" s="9">
        <f t="shared" si="62"/>
        <v>16431</v>
      </c>
      <c r="F2007" s="9">
        <v>26869</v>
      </c>
      <c r="G2007" s="9">
        <f t="shared" si="63"/>
        <v>-10438</v>
      </c>
      <c r="H2007" s="10">
        <v>-8533</v>
      </c>
      <c r="I2007" s="59" t="s">
        <v>14966</v>
      </c>
      <c r="J2007" s="1"/>
    </row>
    <row r="2008" spans="1:10" x14ac:dyDescent="0.25">
      <c r="A2008" s="22" t="s">
        <v>9086</v>
      </c>
      <c r="B2008" s="30" t="s">
        <v>9087</v>
      </c>
      <c r="C2008" s="9">
        <v>4152109</v>
      </c>
      <c r="D2008" s="9">
        <v>1544971</v>
      </c>
      <c r="E2008" s="9">
        <f t="shared" si="62"/>
        <v>2607138</v>
      </c>
      <c r="F2008" s="9">
        <v>1874658</v>
      </c>
      <c r="G2008" s="9">
        <f t="shared" si="63"/>
        <v>732480</v>
      </c>
      <c r="H2008" s="10">
        <v>137671</v>
      </c>
      <c r="I2008" s="59" t="s">
        <v>14966</v>
      </c>
      <c r="J2008" s="1"/>
    </row>
    <row r="2009" spans="1:10" x14ac:dyDescent="0.25">
      <c r="A2009" s="22" t="s">
        <v>9084</v>
      </c>
      <c r="B2009" s="30" t="s">
        <v>9085</v>
      </c>
      <c r="C2009" s="9">
        <v>7440310</v>
      </c>
      <c r="D2009" s="9">
        <v>6207460</v>
      </c>
      <c r="E2009" s="9">
        <f t="shared" si="62"/>
        <v>1232850</v>
      </c>
      <c r="F2009" s="9">
        <v>710615</v>
      </c>
      <c r="G2009" s="9">
        <f t="shared" si="63"/>
        <v>522235</v>
      </c>
      <c r="H2009" s="10">
        <v>545490</v>
      </c>
      <c r="I2009" s="59" t="s">
        <v>14966</v>
      </c>
      <c r="J2009" s="1"/>
    </row>
    <row r="2010" spans="1:10" x14ac:dyDescent="0.25">
      <c r="A2010" s="22" t="s">
        <v>9082</v>
      </c>
      <c r="B2010" s="30" t="s">
        <v>9083</v>
      </c>
      <c r="C2010" s="9">
        <v>16980992</v>
      </c>
      <c r="D2010" s="9">
        <v>12617090</v>
      </c>
      <c r="E2010" s="9">
        <f t="shared" si="62"/>
        <v>4363902</v>
      </c>
      <c r="F2010" s="9">
        <v>2748916</v>
      </c>
      <c r="G2010" s="9">
        <f t="shared" si="63"/>
        <v>1614986</v>
      </c>
      <c r="H2010" s="10">
        <v>2068107</v>
      </c>
      <c r="I2010" s="59" t="s">
        <v>14966</v>
      </c>
      <c r="J2010" s="1"/>
    </row>
    <row r="2011" spans="1:10" x14ac:dyDescent="0.25">
      <c r="A2011" s="22" t="s">
        <v>9080</v>
      </c>
      <c r="B2011" s="30" t="s">
        <v>9081</v>
      </c>
      <c r="C2011" s="9">
        <v>378305</v>
      </c>
      <c r="D2011" s="9">
        <v>195438</v>
      </c>
      <c r="E2011" s="9">
        <f t="shared" si="62"/>
        <v>182867</v>
      </c>
      <c r="F2011" s="9">
        <v>125671</v>
      </c>
      <c r="G2011" s="9">
        <f t="shared" si="63"/>
        <v>57196</v>
      </c>
      <c r="H2011" s="10">
        <v>56435</v>
      </c>
      <c r="I2011" s="59" t="s">
        <v>14966</v>
      </c>
      <c r="J2011" s="1"/>
    </row>
    <row r="2012" spans="1:10" x14ac:dyDescent="0.25">
      <c r="A2012" s="22" t="s">
        <v>9078</v>
      </c>
      <c r="B2012" s="30" t="s">
        <v>9079</v>
      </c>
      <c r="C2012" s="9">
        <v>22370672</v>
      </c>
      <c r="D2012" s="9">
        <v>11825448</v>
      </c>
      <c r="E2012" s="9">
        <f t="shared" si="62"/>
        <v>10545224</v>
      </c>
      <c r="F2012" s="9">
        <v>6395752</v>
      </c>
      <c r="G2012" s="9">
        <f t="shared" si="63"/>
        <v>4149472</v>
      </c>
      <c r="H2012" s="10">
        <v>3750015</v>
      </c>
      <c r="I2012" s="59" t="s">
        <v>14966</v>
      </c>
      <c r="J2012" s="1"/>
    </row>
    <row r="2013" spans="1:10" x14ac:dyDescent="0.25">
      <c r="A2013" s="22" t="s">
        <v>9076</v>
      </c>
      <c r="B2013" s="30" t="s">
        <v>9077</v>
      </c>
      <c r="C2013" s="9">
        <v>1826549</v>
      </c>
      <c r="D2013" s="9">
        <v>132890</v>
      </c>
      <c r="E2013" s="9">
        <f t="shared" si="62"/>
        <v>1693659</v>
      </c>
      <c r="F2013" s="9">
        <v>1767686</v>
      </c>
      <c r="G2013" s="9">
        <f t="shared" si="63"/>
        <v>-74027</v>
      </c>
      <c r="H2013" s="10">
        <v>-321185</v>
      </c>
      <c r="I2013" s="59" t="s">
        <v>14966</v>
      </c>
      <c r="J2013" s="1"/>
    </row>
    <row r="2014" spans="1:10" x14ac:dyDescent="0.25">
      <c r="A2014" s="22" t="s">
        <v>9074</v>
      </c>
      <c r="B2014" s="30" t="s">
        <v>9075</v>
      </c>
      <c r="C2014" s="9">
        <v>735754</v>
      </c>
      <c r="D2014" s="9">
        <v>431258</v>
      </c>
      <c r="E2014" s="9">
        <f t="shared" si="62"/>
        <v>304496</v>
      </c>
      <c r="F2014" s="9">
        <v>384345</v>
      </c>
      <c r="G2014" s="9">
        <f t="shared" si="63"/>
        <v>-79849</v>
      </c>
      <c r="H2014" s="10">
        <v>94479</v>
      </c>
      <c r="I2014" s="59" t="s">
        <v>14966</v>
      </c>
      <c r="J2014" s="1"/>
    </row>
    <row r="2015" spans="1:10" x14ac:dyDescent="0.25">
      <c r="A2015" s="22" t="s">
        <v>9072</v>
      </c>
      <c r="B2015" s="30" t="s">
        <v>9073</v>
      </c>
      <c r="C2015" s="9">
        <v>537133</v>
      </c>
      <c r="D2015" s="9">
        <v>38069</v>
      </c>
      <c r="E2015" s="9">
        <f t="shared" si="62"/>
        <v>499064</v>
      </c>
      <c r="F2015" s="9">
        <v>425138</v>
      </c>
      <c r="G2015" s="9">
        <f t="shared" si="63"/>
        <v>73926</v>
      </c>
      <c r="H2015" s="10">
        <v>65743</v>
      </c>
      <c r="I2015" s="59" t="s">
        <v>14966</v>
      </c>
      <c r="J2015" s="1"/>
    </row>
    <row r="2016" spans="1:10" x14ac:dyDescent="0.25">
      <c r="A2016" s="22" t="s">
        <v>9070</v>
      </c>
      <c r="B2016" s="30" t="s">
        <v>9071</v>
      </c>
      <c r="C2016" s="9">
        <v>2839667</v>
      </c>
      <c r="D2016" s="9">
        <v>1255398</v>
      </c>
      <c r="E2016" s="9">
        <f t="shared" si="62"/>
        <v>1584269</v>
      </c>
      <c r="F2016" s="9">
        <v>925505</v>
      </c>
      <c r="G2016" s="9">
        <f t="shared" si="63"/>
        <v>658764</v>
      </c>
      <c r="H2016" s="10">
        <v>597170</v>
      </c>
      <c r="I2016" s="59" t="s">
        <v>14966</v>
      </c>
      <c r="J2016" s="1"/>
    </row>
    <row r="2017" spans="1:10" x14ac:dyDescent="0.25">
      <c r="A2017" s="22" t="s">
        <v>9068</v>
      </c>
      <c r="B2017" s="30" t="s">
        <v>9069</v>
      </c>
      <c r="C2017" s="9">
        <v>1144759</v>
      </c>
      <c r="D2017" s="9">
        <v>160158</v>
      </c>
      <c r="E2017" s="9">
        <f t="shared" si="62"/>
        <v>984601</v>
      </c>
      <c r="F2017" s="9">
        <v>879660</v>
      </c>
      <c r="G2017" s="9">
        <f t="shared" si="63"/>
        <v>104941</v>
      </c>
      <c r="H2017" s="10">
        <v>153624</v>
      </c>
      <c r="I2017" s="59" t="s">
        <v>14966</v>
      </c>
      <c r="J2017" s="1"/>
    </row>
    <row r="2018" spans="1:10" x14ac:dyDescent="0.25">
      <c r="A2018" s="22" t="s">
        <v>9066</v>
      </c>
      <c r="B2018" s="30" t="s">
        <v>9067</v>
      </c>
      <c r="C2018" s="9">
        <v>443364</v>
      </c>
      <c r="D2018" s="9">
        <v>160239</v>
      </c>
      <c r="E2018" s="9">
        <f t="shared" si="62"/>
        <v>283125</v>
      </c>
      <c r="F2018" s="9">
        <v>168717</v>
      </c>
      <c r="G2018" s="9">
        <f t="shared" si="63"/>
        <v>114408</v>
      </c>
      <c r="H2018" s="10">
        <v>114889</v>
      </c>
      <c r="I2018" s="59" t="s">
        <v>14966</v>
      </c>
      <c r="J2018" s="1"/>
    </row>
    <row r="2019" spans="1:10" x14ac:dyDescent="0.25">
      <c r="A2019" s="22" t="s">
        <v>9064</v>
      </c>
      <c r="B2019" s="30" t="s">
        <v>9065</v>
      </c>
      <c r="C2019" s="9">
        <v>444603</v>
      </c>
      <c r="D2019" s="9">
        <v>322100</v>
      </c>
      <c r="E2019" s="9">
        <f t="shared" si="62"/>
        <v>122503</v>
      </c>
      <c r="F2019" s="9">
        <v>105087</v>
      </c>
      <c r="G2019" s="9">
        <f t="shared" si="63"/>
        <v>17416</v>
      </c>
      <c r="H2019" s="10">
        <v>5523</v>
      </c>
      <c r="I2019" s="59" t="s">
        <v>14966</v>
      </c>
      <c r="J2019" s="1"/>
    </row>
    <row r="2020" spans="1:10" x14ac:dyDescent="0.25">
      <c r="A2020" s="22" t="s">
        <v>9062</v>
      </c>
      <c r="B2020" s="30" t="s">
        <v>9063</v>
      </c>
      <c r="C2020" s="9">
        <v>1535</v>
      </c>
      <c r="D2020" s="9">
        <v>2323</v>
      </c>
      <c r="E2020" s="9">
        <f t="shared" si="62"/>
        <v>-788</v>
      </c>
      <c r="F2020" s="9">
        <v>98393</v>
      </c>
      <c r="G2020" s="9">
        <f t="shared" si="63"/>
        <v>-99181</v>
      </c>
      <c r="H2020" s="10">
        <v>-99181</v>
      </c>
      <c r="I2020" s="59" t="s">
        <v>14966</v>
      </c>
      <c r="J2020" s="1"/>
    </row>
    <row r="2021" spans="1:10" x14ac:dyDescent="0.25">
      <c r="A2021" s="22" t="s">
        <v>9060</v>
      </c>
      <c r="B2021" s="30" t="s">
        <v>9061</v>
      </c>
      <c r="C2021" s="9">
        <v>278785</v>
      </c>
      <c r="D2021" s="9">
        <v>152356</v>
      </c>
      <c r="E2021" s="9">
        <f t="shared" si="62"/>
        <v>126429</v>
      </c>
      <c r="F2021" s="9">
        <v>153111</v>
      </c>
      <c r="G2021" s="9">
        <f t="shared" si="63"/>
        <v>-26682</v>
      </c>
      <c r="H2021" s="10">
        <v>-31986</v>
      </c>
      <c r="I2021" s="59" t="s">
        <v>14966</v>
      </c>
      <c r="J2021" s="1"/>
    </row>
    <row r="2022" spans="1:10" x14ac:dyDescent="0.25">
      <c r="A2022" s="22" t="s">
        <v>9058</v>
      </c>
      <c r="B2022" s="30" t="s">
        <v>9059</v>
      </c>
      <c r="C2022" s="9">
        <v>831928</v>
      </c>
      <c r="D2022" s="9">
        <v>47313</v>
      </c>
      <c r="E2022" s="9">
        <f t="shared" si="62"/>
        <v>784615</v>
      </c>
      <c r="F2022" s="9">
        <v>617638</v>
      </c>
      <c r="G2022" s="9">
        <f t="shared" si="63"/>
        <v>166977</v>
      </c>
      <c r="H2022" s="10">
        <v>165977</v>
      </c>
      <c r="I2022" s="59" t="s">
        <v>14966</v>
      </c>
      <c r="J2022" s="1"/>
    </row>
    <row r="2023" spans="1:10" x14ac:dyDescent="0.25">
      <c r="A2023" s="22" t="s">
        <v>9056</v>
      </c>
      <c r="B2023" s="30" t="s">
        <v>9057</v>
      </c>
      <c r="C2023" s="9">
        <v>2677</v>
      </c>
      <c r="D2023" s="9">
        <v>1939</v>
      </c>
      <c r="E2023" s="9">
        <f t="shared" si="62"/>
        <v>738</v>
      </c>
      <c r="F2023" s="9">
        <v>10038</v>
      </c>
      <c r="G2023" s="9">
        <f t="shared" si="63"/>
        <v>-9300</v>
      </c>
      <c r="H2023" s="10">
        <v>-9712</v>
      </c>
      <c r="I2023" s="59" t="s">
        <v>14966</v>
      </c>
      <c r="J2023" s="1"/>
    </row>
    <row r="2024" spans="1:10" x14ac:dyDescent="0.25">
      <c r="A2024" s="22" t="s">
        <v>9054</v>
      </c>
      <c r="B2024" s="30" t="s">
        <v>9055</v>
      </c>
      <c r="C2024" s="9">
        <v>742466</v>
      </c>
      <c r="D2024" s="9">
        <v>256595</v>
      </c>
      <c r="E2024" s="9">
        <f t="shared" si="62"/>
        <v>485871</v>
      </c>
      <c r="F2024" s="9">
        <v>304144</v>
      </c>
      <c r="G2024" s="9">
        <f t="shared" si="63"/>
        <v>181727</v>
      </c>
      <c r="H2024" s="10">
        <v>118881</v>
      </c>
      <c r="I2024" s="59" t="s">
        <v>14966</v>
      </c>
      <c r="J2024" s="1"/>
    </row>
    <row r="2025" spans="1:10" x14ac:dyDescent="0.25">
      <c r="A2025" s="22" t="s">
        <v>9052</v>
      </c>
      <c r="B2025" s="30" t="s">
        <v>9053</v>
      </c>
      <c r="C2025" s="9">
        <v>2178089</v>
      </c>
      <c r="D2025" s="9">
        <v>1371016</v>
      </c>
      <c r="E2025" s="9">
        <f t="shared" si="62"/>
        <v>807073</v>
      </c>
      <c r="F2025" s="9">
        <v>925396</v>
      </c>
      <c r="G2025" s="9">
        <f t="shared" si="63"/>
        <v>-118323</v>
      </c>
      <c r="H2025" s="10">
        <v>299302</v>
      </c>
      <c r="I2025" s="59" t="s">
        <v>14966</v>
      </c>
      <c r="J2025" s="1"/>
    </row>
    <row r="2026" spans="1:10" x14ac:dyDescent="0.25">
      <c r="A2026" s="22" t="s">
        <v>9050</v>
      </c>
      <c r="B2026" s="30" t="s">
        <v>9051</v>
      </c>
      <c r="C2026" s="9">
        <v>528138</v>
      </c>
      <c r="D2026" s="9">
        <v>277580</v>
      </c>
      <c r="E2026" s="9">
        <f t="shared" si="62"/>
        <v>250558</v>
      </c>
      <c r="F2026" s="9">
        <v>133522</v>
      </c>
      <c r="G2026" s="9">
        <f t="shared" si="63"/>
        <v>117036</v>
      </c>
      <c r="H2026" s="10">
        <v>109111</v>
      </c>
      <c r="I2026" s="59" t="s">
        <v>14966</v>
      </c>
      <c r="J2026" s="1"/>
    </row>
    <row r="2027" spans="1:10" x14ac:dyDescent="0.25">
      <c r="A2027" s="22" t="s">
        <v>9048</v>
      </c>
      <c r="B2027" s="30" t="s">
        <v>9049</v>
      </c>
      <c r="C2027" s="9">
        <v>151361</v>
      </c>
      <c r="D2027" s="9">
        <v>58598</v>
      </c>
      <c r="E2027" s="9">
        <f t="shared" si="62"/>
        <v>92763</v>
      </c>
      <c r="F2027" s="9">
        <v>92351</v>
      </c>
      <c r="G2027" s="9">
        <f t="shared" si="63"/>
        <v>412</v>
      </c>
      <c r="H2027" s="10">
        <v>412</v>
      </c>
      <c r="I2027" s="59" t="s">
        <v>14966</v>
      </c>
      <c r="J2027" s="1"/>
    </row>
    <row r="2028" spans="1:10" x14ac:dyDescent="0.25">
      <c r="A2028" s="22" t="s">
        <v>9046</v>
      </c>
      <c r="B2028" s="30" t="s">
        <v>9047</v>
      </c>
      <c r="C2028" s="9">
        <v>421676</v>
      </c>
      <c r="D2028" s="9">
        <v>233945</v>
      </c>
      <c r="E2028" s="9">
        <f t="shared" si="62"/>
        <v>187731</v>
      </c>
      <c r="F2028" s="9">
        <v>148749</v>
      </c>
      <c r="G2028" s="9">
        <f t="shared" si="63"/>
        <v>38982</v>
      </c>
      <c r="H2028" s="10">
        <v>37104</v>
      </c>
      <c r="I2028" s="59" t="s">
        <v>14966</v>
      </c>
      <c r="J2028" s="1"/>
    </row>
    <row r="2029" spans="1:10" x14ac:dyDescent="0.25">
      <c r="A2029" s="22" t="s">
        <v>9044</v>
      </c>
      <c r="B2029" s="30" t="s">
        <v>9045</v>
      </c>
      <c r="C2029" s="9">
        <v>46070326</v>
      </c>
      <c r="D2029" s="9">
        <v>18221842</v>
      </c>
      <c r="E2029" s="9">
        <f t="shared" si="62"/>
        <v>27848484</v>
      </c>
      <c r="F2029" s="9">
        <v>26410698</v>
      </c>
      <c r="G2029" s="9">
        <f t="shared" si="63"/>
        <v>1437786</v>
      </c>
      <c r="H2029" s="10">
        <v>82864</v>
      </c>
      <c r="I2029" s="59" t="s">
        <v>14966</v>
      </c>
      <c r="J2029" s="1"/>
    </row>
    <row r="2030" spans="1:10" x14ac:dyDescent="0.25">
      <c r="A2030" s="22" t="s">
        <v>9042</v>
      </c>
      <c r="B2030" s="30" t="s">
        <v>9043</v>
      </c>
      <c r="C2030" s="9">
        <v>5117202</v>
      </c>
      <c r="D2030" s="9">
        <v>3386138</v>
      </c>
      <c r="E2030" s="9">
        <f t="shared" si="62"/>
        <v>1731064</v>
      </c>
      <c r="F2030" s="9">
        <v>1190199</v>
      </c>
      <c r="G2030" s="9">
        <f t="shared" si="63"/>
        <v>540865</v>
      </c>
      <c r="H2030" s="10">
        <v>331602</v>
      </c>
      <c r="I2030" s="59" t="s">
        <v>14966</v>
      </c>
      <c r="J2030" s="1"/>
    </row>
    <row r="2031" spans="1:10" x14ac:dyDescent="0.25">
      <c r="A2031" s="22" t="s">
        <v>9040</v>
      </c>
      <c r="B2031" s="30" t="s">
        <v>9041</v>
      </c>
      <c r="C2031" s="9">
        <v>6818936</v>
      </c>
      <c r="D2031" s="9">
        <v>6302644</v>
      </c>
      <c r="E2031" s="9">
        <f t="shared" si="62"/>
        <v>516292</v>
      </c>
      <c r="F2031" s="9">
        <v>16549</v>
      </c>
      <c r="G2031" s="9">
        <f t="shared" si="63"/>
        <v>499743</v>
      </c>
      <c r="H2031" s="10">
        <v>499743</v>
      </c>
      <c r="I2031" s="59" t="s">
        <v>14966</v>
      </c>
      <c r="J2031" s="1"/>
    </row>
    <row r="2032" spans="1:10" x14ac:dyDescent="0.25">
      <c r="A2032" s="22" t="s">
        <v>9038</v>
      </c>
      <c r="B2032" s="30" t="s">
        <v>9039</v>
      </c>
      <c r="C2032" s="9">
        <v>128127545</v>
      </c>
      <c r="D2032" s="9">
        <v>91389860</v>
      </c>
      <c r="E2032" s="9">
        <f t="shared" si="62"/>
        <v>36737685</v>
      </c>
      <c r="F2032" s="9">
        <v>16812004</v>
      </c>
      <c r="G2032" s="9">
        <f t="shared" si="63"/>
        <v>19925681</v>
      </c>
      <c r="H2032" s="10">
        <v>29581171</v>
      </c>
      <c r="I2032" s="59" t="s">
        <v>14966</v>
      </c>
      <c r="J2032" s="1"/>
    </row>
    <row r="2033" spans="1:10" x14ac:dyDescent="0.25">
      <c r="A2033" s="22" t="s">
        <v>9036</v>
      </c>
      <c r="B2033" s="30" t="s">
        <v>9037</v>
      </c>
      <c r="C2033" s="9">
        <v>0</v>
      </c>
      <c r="D2033" s="9">
        <v>0</v>
      </c>
      <c r="E2033" s="9">
        <f t="shared" si="62"/>
        <v>0</v>
      </c>
      <c r="F2033" s="9">
        <v>0</v>
      </c>
      <c r="G2033" s="9">
        <f t="shared" si="63"/>
        <v>0</v>
      </c>
      <c r="H2033" s="10">
        <v>0</v>
      </c>
      <c r="I2033" s="59" t="s">
        <v>14966</v>
      </c>
      <c r="J2033" s="1"/>
    </row>
    <row r="2034" spans="1:10" x14ac:dyDescent="0.25">
      <c r="A2034" s="22" t="s">
        <v>9034</v>
      </c>
      <c r="B2034" s="30" t="s">
        <v>9035</v>
      </c>
      <c r="C2034" s="9">
        <v>40136655</v>
      </c>
      <c r="D2034" s="9">
        <v>37547398</v>
      </c>
      <c r="E2034" s="9">
        <f t="shared" si="62"/>
        <v>2589257</v>
      </c>
      <c r="F2034" s="9">
        <v>4307890</v>
      </c>
      <c r="G2034" s="9">
        <f t="shared" si="63"/>
        <v>-1718633</v>
      </c>
      <c r="H2034" s="10">
        <v>1088230</v>
      </c>
      <c r="I2034" s="59" t="s">
        <v>14966</v>
      </c>
      <c r="J2034" s="1"/>
    </row>
    <row r="2035" spans="1:10" x14ac:dyDescent="0.25">
      <c r="A2035" s="22" t="s">
        <v>9032</v>
      </c>
      <c r="B2035" s="30" t="s">
        <v>9033</v>
      </c>
      <c r="C2035" s="9">
        <v>11141436</v>
      </c>
      <c r="D2035" s="9">
        <v>7073868</v>
      </c>
      <c r="E2035" s="9">
        <f t="shared" si="62"/>
        <v>4067568</v>
      </c>
      <c r="F2035" s="9">
        <v>3585605</v>
      </c>
      <c r="G2035" s="9">
        <f t="shared" si="63"/>
        <v>481963</v>
      </c>
      <c r="H2035" s="10">
        <v>671152</v>
      </c>
      <c r="I2035" s="59" t="s">
        <v>14966</v>
      </c>
      <c r="J2035" s="1"/>
    </row>
    <row r="2036" spans="1:10" x14ac:dyDescent="0.25">
      <c r="A2036" s="22" t="s">
        <v>9030</v>
      </c>
      <c r="B2036" s="30" t="s">
        <v>9031</v>
      </c>
      <c r="C2036" s="9">
        <v>136241212</v>
      </c>
      <c r="D2036" s="9">
        <v>120530796</v>
      </c>
      <c r="E2036" s="9">
        <f t="shared" si="62"/>
        <v>15710416</v>
      </c>
      <c r="F2036" s="9">
        <v>27523696</v>
      </c>
      <c r="G2036" s="9">
        <f t="shared" si="63"/>
        <v>-11813280</v>
      </c>
      <c r="H2036" s="10">
        <v>731409</v>
      </c>
      <c r="I2036" s="59" t="s">
        <v>14966</v>
      </c>
      <c r="J2036" s="1"/>
    </row>
    <row r="2037" spans="1:10" x14ac:dyDescent="0.25">
      <c r="A2037" s="22" t="s">
        <v>9028</v>
      </c>
      <c r="B2037" s="30" t="s">
        <v>9029</v>
      </c>
      <c r="C2037" s="9">
        <v>74641319</v>
      </c>
      <c r="D2037" s="9">
        <v>64178572</v>
      </c>
      <c r="E2037" s="9">
        <f t="shared" si="62"/>
        <v>10462747</v>
      </c>
      <c r="F2037" s="9">
        <v>13687207</v>
      </c>
      <c r="G2037" s="9">
        <f t="shared" si="63"/>
        <v>-3224460</v>
      </c>
      <c r="H2037" s="10">
        <v>-2620477</v>
      </c>
      <c r="I2037" s="59" t="s">
        <v>14966</v>
      </c>
      <c r="J2037" s="1"/>
    </row>
    <row r="2038" spans="1:10" x14ac:dyDescent="0.25">
      <c r="A2038" s="22" t="s">
        <v>9026</v>
      </c>
      <c r="B2038" s="30" t="s">
        <v>9027</v>
      </c>
      <c r="C2038" s="9">
        <v>2519</v>
      </c>
      <c r="D2038" s="9">
        <v>95</v>
      </c>
      <c r="E2038" s="9">
        <f t="shared" si="62"/>
        <v>2424</v>
      </c>
      <c r="F2038" s="9">
        <v>0</v>
      </c>
      <c r="G2038" s="9">
        <f t="shared" si="63"/>
        <v>2424</v>
      </c>
      <c r="H2038" s="10">
        <v>77836</v>
      </c>
      <c r="I2038" s="59" t="s">
        <v>14966</v>
      </c>
      <c r="J2038" s="1"/>
    </row>
    <row r="2039" spans="1:10" x14ac:dyDescent="0.25">
      <c r="A2039" s="22" t="s">
        <v>9025</v>
      </c>
      <c r="B2039" s="30" t="s">
        <v>8376</v>
      </c>
      <c r="C2039" s="9">
        <v>182804</v>
      </c>
      <c r="D2039" s="9">
        <v>0</v>
      </c>
      <c r="E2039" s="9">
        <f t="shared" si="62"/>
        <v>182804</v>
      </c>
      <c r="F2039" s="9">
        <v>158485</v>
      </c>
      <c r="G2039" s="9">
        <f t="shared" si="63"/>
        <v>24319</v>
      </c>
      <c r="H2039" s="10">
        <v>24319</v>
      </c>
      <c r="I2039" s="59" t="s">
        <v>14966</v>
      </c>
      <c r="J2039" s="1"/>
    </row>
    <row r="2040" spans="1:10" x14ac:dyDescent="0.25">
      <c r="A2040" s="22" t="s">
        <v>9023</v>
      </c>
      <c r="B2040" s="30" t="s">
        <v>9024</v>
      </c>
      <c r="C2040" s="9">
        <v>276851648</v>
      </c>
      <c r="D2040" s="9">
        <v>172770177</v>
      </c>
      <c r="E2040" s="9">
        <f t="shared" si="62"/>
        <v>104081471</v>
      </c>
      <c r="F2040" s="9">
        <v>98010081</v>
      </c>
      <c r="G2040" s="9">
        <f t="shared" si="63"/>
        <v>6071390</v>
      </c>
      <c r="H2040" s="10">
        <v>3904608</v>
      </c>
      <c r="I2040" s="59" t="s">
        <v>14966</v>
      </c>
      <c r="J2040" s="1"/>
    </row>
    <row r="2041" spans="1:10" x14ac:dyDescent="0.25">
      <c r="A2041" s="22" t="s">
        <v>9021</v>
      </c>
      <c r="B2041" s="30" t="s">
        <v>9022</v>
      </c>
      <c r="C2041" s="9">
        <v>87977</v>
      </c>
      <c r="D2041" s="9">
        <v>61125</v>
      </c>
      <c r="E2041" s="9">
        <f t="shared" si="62"/>
        <v>26852</v>
      </c>
      <c r="F2041" s="9">
        <v>13018</v>
      </c>
      <c r="G2041" s="9">
        <f t="shared" si="63"/>
        <v>13834</v>
      </c>
      <c r="H2041" s="10">
        <v>1246</v>
      </c>
      <c r="I2041" s="59" t="s">
        <v>14966</v>
      </c>
      <c r="J2041" s="1"/>
    </row>
    <row r="2042" spans="1:10" x14ac:dyDescent="0.25">
      <c r="A2042" s="22" t="s">
        <v>9019</v>
      </c>
      <c r="B2042" s="30" t="s">
        <v>9020</v>
      </c>
      <c r="C2042" s="9">
        <v>65669061</v>
      </c>
      <c r="D2042" s="9">
        <v>47509539</v>
      </c>
      <c r="E2042" s="9">
        <f t="shared" si="62"/>
        <v>18159522</v>
      </c>
      <c r="F2042" s="9">
        <v>12799680</v>
      </c>
      <c r="G2042" s="9">
        <f t="shared" si="63"/>
        <v>5359842</v>
      </c>
      <c r="H2042" s="10">
        <v>610275</v>
      </c>
      <c r="I2042" s="59" t="s">
        <v>14966</v>
      </c>
      <c r="J2042" s="1"/>
    </row>
    <row r="2043" spans="1:10" x14ac:dyDescent="0.25">
      <c r="A2043" s="22" t="s">
        <v>9017</v>
      </c>
      <c r="B2043" s="30" t="s">
        <v>9018</v>
      </c>
      <c r="C2043" s="9">
        <v>319436</v>
      </c>
      <c r="D2043" s="9">
        <v>0</v>
      </c>
      <c r="E2043" s="9">
        <f t="shared" si="62"/>
        <v>319436</v>
      </c>
      <c r="F2043" s="9">
        <v>343800</v>
      </c>
      <c r="G2043" s="9">
        <f t="shared" si="63"/>
        <v>-24364</v>
      </c>
      <c r="H2043" s="10">
        <v>88827</v>
      </c>
      <c r="I2043" s="59" t="s">
        <v>14966</v>
      </c>
      <c r="J2043" s="1"/>
    </row>
    <row r="2044" spans="1:10" x14ac:dyDescent="0.25">
      <c r="A2044" s="22" t="s">
        <v>9015</v>
      </c>
      <c r="B2044" s="30" t="s">
        <v>9016</v>
      </c>
      <c r="C2044" s="9">
        <v>8946136</v>
      </c>
      <c r="D2044" s="9">
        <v>760950</v>
      </c>
      <c r="E2044" s="9">
        <f t="shared" si="62"/>
        <v>8185186</v>
      </c>
      <c r="F2044" s="9">
        <v>7918234</v>
      </c>
      <c r="G2044" s="9">
        <f t="shared" si="63"/>
        <v>266952</v>
      </c>
      <c r="H2044" s="10">
        <v>501324</v>
      </c>
      <c r="I2044" s="59" t="s">
        <v>14966</v>
      </c>
      <c r="J2044" s="1"/>
    </row>
    <row r="2045" spans="1:10" x14ac:dyDescent="0.25">
      <c r="A2045" s="22" t="s">
        <v>9013</v>
      </c>
      <c r="B2045" s="30" t="s">
        <v>9014</v>
      </c>
      <c r="C2045" s="9">
        <v>52308</v>
      </c>
      <c r="D2045" s="9">
        <v>2580</v>
      </c>
      <c r="E2045" s="9">
        <f t="shared" si="62"/>
        <v>49728</v>
      </c>
      <c r="F2045" s="9">
        <v>128562</v>
      </c>
      <c r="G2045" s="9">
        <f t="shared" si="63"/>
        <v>-78834</v>
      </c>
      <c r="H2045" s="10">
        <v>-89391</v>
      </c>
      <c r="I2045" s="59" t="s">
        <v>14966</v>
      </c>
      <c r="J2045" s="1"/>
    </row>
    <row r="2046" spans="1:10" x14ac:dyDescent="0.25">
      <c r="A2046" s="22" t="s">
        <v>9011</v>
      </c>
      <c r="B2046" s="30" t="s">
        <v>9012</v>
      </c>
      <c r="C2046" s="9">
        <v>23358671</v>
      </c>
      <c r="D2046" s="9">
        <v>11803223</v>
      </c>
      <c r="E2046" s="9">
        <f t="shared" si="62"/>
        <v>11555448</v>
      </c>
      <c r="F2046" s="9">
        <v>5003333</v>
      </c>
      <c r="G2046" s="9">
        <f t="shared" si="63"/>
        <v>6552115</v>
      </c>
      <c r="H2046" s="10">
        <v>6717778</v>
      </c>
      <c r="I2046" s="59" t="s">
        <v>14966</v>
      </c>
      <c r="J2046" s="1"/>
    </row>
    <row r="2047" spans="1:10" x14ac:dyDescent="0.25">
      <c r="A2047" s="22" t="s">
        <v>9009</v>
      </c>
      <c r="B2047" s="30" t="s">
        <v>9010</v>
      </c>
      <c r="C2047" s="9">
        <v>3967307</v>
      </c>
      <c r="D2047" s="9">
        <v>1611224</v>
      </c>
      <c r="E2047" s="9">
        <f t="shared" si="62"/>
        <v>2356083</v>
      </c>
      <c r="F2047" s="9">
        <v>1992649</v>
      </c>
      <c r="G2047" s="9">
        <f t="shared" si="63"/>
        <v>363434</v>
      </c>
      <c r="H2047" s="10">
        <v>348076</v>
      </c>
      <c r="I2047" s="59" t="s">
        <v>14966</v>
      </c>
      <c r="J2047" s="1"/>
    </row>
    <row r="2048" spans="1:10" x14ac:dyDescent="0.25">
      <c r="A2048" s="22" t="s">
        <v>9007</v>
      </c>
      <c r="B2048" s="30" t="s">
        <v>9008</v>
      </c>
      <c r="C2048" s="9">
        <v>168274</v>
      </c>
      <c r="D2048" s="9">
        <v>17978</v>
      </c>
      <c r="E2048" s="9">
        <f t="shared" si="62"/>
        <v>150296</v>
      </c>
      <c r="F2048" s="9">
        <v>140681</v>
      </c>
      <c r="G2048" s="9">
        <f t="shared" si="63"/>
        <v>9615</v>
      </c>
      <c r="H2048" s="10">
        <v>64326</v>
      </c>
      <c r="I2048" s="59" t="s">
        <v>14966</v>
      </c>
      <c r="J2048" s="1"/>
    </row>
    <row r="2049" spans="1:10" x14ac:dyDescent="0.25">
      <c r="A2049" s="22" t="s">
        <v>9005</v>
      </c>
      <c r="B2049" s="30" t="s">
        <v>9006</v>
      </c>
      <c r="C2049" s="9">
        <v>45013715</v>
      </c>
      <c r="D2049" s="9">
        <v>41259664</v>
      </c>
      <c r="E2049" s="9">
        <f t="shared" si="62"/>
        <v>3754051</v>
      </c>
      <c r="F2049" s="9">
        <v>4894039</v>
      </c>
      <c r="G2049" s="9">
        <f t="shared" si="63"/>
        <v>-1139988</v>
      </c>
      <c r="H2049" s="10">
        <v>675995</v>
      </c>
      <c r="I2049" s="59" t="s">
        <v>14966</v>
      </c>
      <c r="J2049" s="1"/>
    </row>
    <row r="2050" spans="1:10" x14ac:dyDescent="0.25">
      <c r="A2050" s="22" t="s">
        <v>9003</v>
      </c>
      <c r="B2050" s="30" t="s">
        <v>9004</v>
      </c>
      <c r="C2050" s="9">
        <v>2904267</v>
      </c>
      <c r="D2050" s="9">
        <v>95855</v>
      </c>
      <c r="E2050" s="9">
        <f t="shared" si="62"/>
        <v>2808412</v>
      </c>
      <c r="F2050" s="9">
        <v>2611484</v>
      </c>
      <c r="G2050" s="9">
        <f t="shared" si="63"/>
        <v>196928</v>
      </c>
      <c r="H2050" s="10">
        <v>1034014</v>
      </c>
      <c r="I2050" s="59" t="s">
        <v>14966</v>
      </c>
      <c r="J2050" s="1"/>
    </row>
    <row r="2051" spans="1:10" x14ac:dyDescent="0.25">
      <c r="A2051" s="22" t="s">
        <v>9001</v>
      </c>
      <c r="B2051" s="30" t="s">
        <v>9002</v>
      </c>
      <c r="C2051" s="9">
        <v>0</v>
      </c>
      <c r="D2051" s="9">
        <v>0</v>
      </c>
      <c r="E2051" s="9">
        <f t="shared" si="62"/>
        <v>0</v>
      </c>
      <c r="F2051" s="9">
        <v>2079310</v>
      </c>
      <c r="G2051" s="9">
        <f t="shared" si="63"/>
        <v>-2079310</v>
      </c>
      <c r="H2051" s="10">
        <v>-802167</v>
      </c>
      <c r="I2051" s="59" t="s">
        <v>14966</v>
      </c>
      <c r="J2051" s="1"/>
    </row>
    <row r="2052" spans="1:10" x14ac:dyDescent="0.25">
      <c r="A2052" s="22" t="s">
        <v>8999</v>
      </c>
      <c r="B2052" s="30" t="s">
        <v>9000</v>
      </c>
      <c r="C2052" s="9">
        <v>224861814</v>
      </c>
      <c r="D2052" s="9">
        <v>170647540</v>
      </c>
      <c r="E2052" s="9">
        <f t="shared" si="62"/>
        <v>54214274</v>
      </c>
      <c r="F2052" s="9">
        <v>41165555</v>
      </c>
      <c r="G2052" s="9">
        <f t="shared" si="63"/>
        <v>13048719</v>
      </c>
      <c r="H2052" s="10">
        <v>527322</v>
      </c>
      <c r="I2052" s="59" t="s">
        <v>14966</v>
      </c>
      <c r="J2052" s="1"/>
    </row>
    <row r="2053" spans="1:10" x14ac:dyDescent="0.25">
      <c r="A2053" s="22" t="s">
        <v>8997</v>
      </c>
      <c r="B2053" s="30" t="s">
        <v>8998</v>
      </c>
      <c r="C2053" s="9">
        <v>190368</v>
      </c>
      <c r="D2053" s="9">
        <v>34962</v>
      </c>
      <c r="E2053" s="9">
        <f t="shared" si="62"/>
        <v>155406</v>
      </c>
      <c r="F2053" s="9">
        <v>151991</v>
      </c>
      <c r="G2053" s="9">
        <f t="shared" si="63"/>
        <v>3415</v>
      </c>
      <c r="H2053" s="10">
        <v>16156</v>
      </c>
      <c r="I2053" s="59" t="s">
        <v>14966</v>
      </c>
      <c r="J2053" s="1"/>
    </row>
    <row r="2054" spans="1:10" x14ac:dyDescent="0.25">
      <c r="A2054" s="22" t="s">
        <v>8995</v>
      </c>
      <c r="B2054" s="30" t="s">
        <v>8996</v>
      </c>
      <c r="C2054" s="9">
        <v>0</v>
      </c>
      <c r="D2054" s="9">
        <v>0</v>
      </c>
      <c r="E2054" s="9">
        <f t="shared" si="62"/>
        <v>0</v>
      </c>
      <c r="F2054" s="9">
        <v>0</v>
      </c>
      <c r="G2054" s="9">
        <f t="shared" si="63"/>
        <v>0</v>
      </c>
      <c r="H2054" s="10">
        <v>0</v>
      </c>
      <c r="I2054" s="59" t="s">
        <v>14966</v>
      </c>
      <c r="J2054" s="1"/>
    </row>
    <row r="2055" spans="1:10" x14ac:dyDescent="0.25">
      <c r="A2055" s="22" t="s">
        <v>8993</v>
      </c>
      <c r="B2055" s="30" t="s">
        <v>8994</v>
      </c>
      <c r="C2055" s="9">
        <v>1667044</v>
      </c>
      <c r="D2055" s="9">
        <v>0</v>
      </c>
      <c r="E2055" s="9">
        <f t="shared" si="62"/>
        <v>1667044</v>
      </c>
      <c r="F2055" s="9">
        <v>0</v>
      </c>
      <c r="G2055" s="9">
        <f t="shared" si="63"/>
        <v>1667044</v>
      </c>
      <c r="H2055" s="10">
        <v>1667044</v>
      </c>
      <c r="I2055" s="59" t="s">
        <v>14966</v>
      </c>
      <c r="J2055" s="1"/>
    </row>
    <row r="2056" spans="1:10" x14ac:dyDescent="0.25">
      <c r="A2056" s="22" t="s">
        <v>8991</v>
      </c>
      <c r="B2056" s="30" t="s">
        <v>8992</v>
      </c>
      <c r="C2056" s="9">
        <v>134914217</v>
      </c>
      <c r="D2056" s="9">
        <v>86140930</v>
      </c>
      <c r="E2056" s="9">
        <f t="shared" si="62"/>
        <v>48773287</v>
      </c>
      <c r="F2056" s="9">
        <v>49590256</v>
      </c>
      <c r="G2056" s="9">
        <f t="shared" si="63"/>
        <v>-816969</v>
      </c>
      <c r="H2056" s="10">
        <v>579963</v>
      </c>
      <c r="I2056" s="59" t="s">
        <v>14966</v>
      </c>
      <c r="J2056" s="1"/>
    </row>
    <row r="2057" spans="1:10" x14ac:dyDescent="0.25">
      <c r="A2057" s="22" t="s">
        <v>8989</v>
      </c>
      <c r="B2057" s="30" t="s">
        <v>8990</v>
      </c>
      <c r="C2057" s="9">
        <v>59320820</v>
      </c>
      <c r="D2057" s="9">
        <v>49373418</v>
      </c>
      <c r="E2057" s="9">
        <f t="shared" si="62"/>
        <v>9947402</v>
      </c>
      <c r="F2057" s="9">
        <v>7149459</v>
      </c>
      <c r="G2057" s="9">
        <f t="shared" si="63"/>
        <v>2797943</v>
      </c>
      <c r="H2057" s="10">
        <v>5491959</v>
      </c>
      <c r="I2057" s="59" t="s">
        <v>14966</v>
      </c>
      <c r="J2057" s="1"/>
    </row>
    <row r="2058" spans="1:10" x14ac:dyDescent="0.25">
      <c r="A2058" s="22" t="s">
        <v>8987</v>
      </c>
      <c r="B2058" s="30" t="s">
        <v>8988</v>
      </c>
      <c r="C2058" s="9">
        <v>222751061</v>
      </c>
      <c r="D2058" s="9">
        <v>196267289</v>
      </c>
      <c r="E2058" s="9">
        <f t="shared" si="62"/>
        <v>26483772</v>
      </c>
      <c r="F2058" s="9">
        <v>23281561</v>
      </c>
      <c r="G2058" s="9">
        <f t="shared" si="63"/>
        <v>3202211</v>
      </c>
      <c r="H2058" s="10">
        <v>4915480</v>
      </c>
      <c r="I2058" s="59" t="s">
        <v>14966</v>
      </c>
      <c r="J2058" s="1"/>
    </row>
    <row r="2059" spans="1:10" x14ac:dyDescent="0.25">
      <c r="A2059" s="22" t="s">
        <v>8985</v>
      </c>
      <c r="B2059" s="30" t="s">
        <v>8986</v>
      </c>
      <c r="C2059" s="9">
        <v>524870</v>
      </c>
      <c r="D2059" s="9">
        <v>146167</v>
      </c>
      <c r="E2059" s="9">
        <f t="shared" si="62"/>
        <v>378703</v>
      </c>
      <c r="F2059" s="9">
        <v>480361</v>
      </c>
      <c r="G2059" s="9">
        <f t="shared" si="63"/>
        <v>-101658</v>
      </c>
      <c r="H2059" s="10">
        <v>-110476</v>
      </c>
      <c r="I2059" s="59" t="s">
        <v>14966</v>
      </c>
      <c r="J2059" s="1"/>
    </row>
    <row r="2060" spans="1:10" x14ac:dyDescent="0.25">
      <c r="A2060" s="22" t="s">
        <v>8983</v>
      </c>
      <c r="B2060" s="30" t="s">
        <v>8984</v>
      </c>
      <c r="C2060" s="9">
        <v>589787</v>
      </c>
      <c r="D2060" s="9">
        <v>68767</v>
      </c>
      <c r="E2060" s="9">
        <f t="shared" si="62"/>
        <v>521020</v>
      </c>
      <c r="F2060" s="9">
        <v>335084</v>
      </c>
      <c r="G2060" s="9">
        <f t="shared" si="63"/>
        <v>185936</v>
      </c>
      <c r="H2060" s="10">
        <v>165112</v>
      </c>
      <c r="I2060" s="59" t="s">
        <v>14966</v>
      </c>
      <c r="J2060" s="1"/>
    </row>
    <row r="2061" spans="1:10" x14ac:dyDescent="0.25">
      <c r="A2061" s="22" t="s">
        <v>8981</v>
      </c>
      <c r="B2061" s="30" t="s">
        <v>8982</v>
      </c>
      <c r="C2061" s="9">
        <v>143433358</v>
      </c>
      <c r="D2061" s="9">
        <v>109772510</v>
      </c>
      <c r="E2061" s="9">
        <f t="shared" ref="E2061:E2124" si="64">+C2061-D2061</f>
        <v>33660848</v>
      </c>
      <c r="F2061" s="9">
        <v>28310623</v>
      </c>
      <c r="G2061" s="9">
        <f t="shared" ref="G2061:G2124" si="65">+E2061-F2061</f>
        <v>5350225</v>
      </c>
      <c r="H2061" s="10">
        <v>4310668</v>
      </c>
      <c r="I2061" s="59" t="s">
        <v>14966</v>
      </c>
      <c r="J2061" s="1"/>
    </row>
    <row r="2062" spans="1:10" x14ac:dyDescent="0.25">
      <c r="A2062" s="22" t="s">
        <v>8979</v>
      </c>
      <c r="B2062" s="30" t="s">
        <v>8980</v>
      </c>
      <c r="C2062" s="9">
        <v>25614297</v>
      </c>
      <c r="D2062" s="9">
        <v>13829588</v>
      </c>
      <c r="E2062" s="9">
        <f t="shared" si="64"/>
        <v>11784709</v>
      </c>
      <c r="F2062" s="9">
        <v>6674058</v>
      </c>
      <c r="G2062" s="9">
        <f t="shared" si="65"/>
        <v>5110651</v>
      </c>
      <c r="H2062" s="10">
        <v>5222673</v>
      </c>
      <c r="I2062" s="59" t="s">
        <v>14966</v>
      </c>
      <c r="J2062" s="1"/>
    </row>
    <row r="2063" spans="1:10" x14ac:dyDescent="0.25">
      <c r="A2063" s="22" t="s">
        <v>8977</v>
      </c>
      <c r="B2063" s="30" t="s">
        <v>8978</v>
      </c>
      <c r="C2063" s="9">
        <v>52744</v>
      </c>
      <c r="D2063" s="9">
        <v>0</v>
      </c>
      <c r="E2063" s="9">
        <f t="shared" si="64"/>
        <v>52744</v>
      </c>
      <c r="F2063" s="9">
        <v>89988</v>
      </c>
      <c r="G2063" s="9">
        <f t="shared" si="65"/>
        <v>-37244</v>
      </c>
      <c r="H2063" s="10">
        <v>-123919</v>
      </c>
      <c r="I2063" s="59" t="s">
        <v>14966</v>
      </c>
      <c r="J2063" s="1"/>
    </row>
    <row r="2064" spans="1:10" x14ac:dyDescent="0.25">
      <c r="A2064" s="22" t="s">
        <v>8975</v>
      </c>
      <c r="B2064" s="30" t="s">
        <v>8976</v>
      </c>
      <c r="C2064" s="9">
        <v>758696</v>
      </c>
      <c r="D2064" s="9">
        <v>581153</v>
      </c>
      <c r="E2064" s="9">
        <f t="shared" si="64"/>
        <v>177543</v>
      </c>
      <c r="F2064" s="9">
        <v>264094</v>
      </c>
      <c r="G2064" s="9">
        <f t="shared" si="65"/>
        <v>-86551</v>
      </c>
      <c r="H2064" s="10">
        <v>-29983</v>
      </c>
      <c r="I2064" s="59" t="s">
        <v>14966</v>
      </c>
      <c r="J2064" s="1"/>
    </row>
    <row r="2065" spans="1:10" x14ac:dyDescent="0.25">
      <c r="A2065" s="22" t="s">
        <v>8973</v>
      </c>
      <c r="B2065" s="30" t="s">
        <v>8974</v>
      </c>
      <c r="C2065" s="9">
        <v>566836</v>
      </c>
      <c r="D2065" s="9">
        <v>478180</v>
      </c>
      <c r="E2065" s="9">
        <f t="shared" si="64"/>
        <v>88656</v>
      </c>
      <c r="F2065" s="9">
        <v>130824</v>
      </c>
      <c r="G2065" s="9">
        <f t="shared" si="65"/>
        <v>-42168</v>
      </c>
      <c r="H2065" s="10">
        <v>12559</v>
      </c>
      <c r="I2065" s="59" t="s">
        <v>14966</v>
      </c>
      <c r="J2065" s="1"/>
    </row>
    <row r="2066" spans="1:10" x14ac:dyDescent="0.25">
      <c r="A2066" s="22" t="s">
        <v>8971</v>
      </c>
      <c r="B2066" s="30" t="s">
        <v>8972</v>
      </c>
      <c r="C2066" s="9">
        <v>18746</v>
      </c>
      <c r="D2066" s="9">
        <v>20204</v>
      </c>
      <c r="E2066" s="9">
        <f t="shared" si="64"/>
        <v>-1458</v>
      </c>
      <c r="F2066" s="9">
        <v>0</v>
      </c>
      <c r="G2066" s="9">
        <f t="shared" si="65"/>
        <v>-1458</v>
      </c>
      <c r="H2066" s="10">
        <v>-884</v>
      </c>
      <c r="I2066" s="59" t="s">
        <v>14966</v>
      </c>
      <c r="J2066" s="1"/>
    </row>
    <row r="2067" spans="1:10" x14ac:dyDescent="0.25">
      <c r="A2067" s="22" t="s">
        <v>8969</v>
      </c>
      <c r="B2067" s="30" t="s">
        <v>8970</v>
      </c>
      <c r="C2067" s="9">
        <v>28435765</v>
      </c>
      <c r="D2067" s="9">
        <v>24066586</v>
      </c>
      <c r="E2067" s="9">
        <f t="shared" si="64"/>
        <v>4369179</v>
      </c>
      <c r="F2067" s="9">
        <v>5374526</v>
      </c>
      <c r="G2067" s="9">
        <f t="shared" si="65"/>
        <v>-1005347</v>
      </c>
      <c r="H2067" s="10">
        <v>263585</v>
      </c>
      <c r="I2067" s="59" t="s">
        <v>14966</v>
      </c>
      <c r="J2067" s="1"/>
    </row>
    <row r="2068" spans="1:10" x14ac:dyDescent="0.25">
      <c r="A2068" s="22" t="s">
        <v>8967</v>
      </c>
      <c r="B2068" s="30" t="s">
        <v>8968</v>
      </c>
      <c r="C2068" s="9">
        <v>26441254</v>
      </c>
      <c r="D2068" s="9">
        <v>18852462</v>
      </c>
      <c r="E2068" s="9">
        <f t="shared" si="64"/>
        <v>7588792</v>
      </c>
      <c r="F2068" s="9">
        <v>5532195</v>
      </c>
      <c r="G2068" s="9">
        <f t="shared" si="65"/>
        <v>2056597</v>
      </c>
      <c r="H2068" s="10">
        <v>3051602</v>
      </c>
      <c r="I2068" s="59" t="s">
        <v>14966</v>
      </c>
      <c r="J2068" s="1"/>
    </row>
    <row r="2069" spans="1:10" x14ac:dyDescent="0.25">
      <c r="A2069" s="22" t="s">
        <v>8965</v>
      </c>
      <c r="B2069" s="30" t="s">
        <v>8966</v>
      </c>
      <c r="C2069" s="9">
        <v>1107262</v>
      </c>
      <c r="D2069" s="9">
        <v>0</v>
      </c>
      <c r="E2069" s="9">
        <f t="shared" si="64"/>
        <v>1107262</v>
      </c>
      <c r="F2069" s="9">
        <v>1086253</v>
      </c>
      <c r="G2069" s="9">
        <f t="shared" si="65"/>
        <v>21009</v>
      </c>
      <c r="H2069" s="10">
        <v>25478</v>
      </c>
      <c r="I2069" s="59" t="s">
        <v>14966</v>
      </c>
      <c r="J2069" s="1"/>
    </row>
    <row r="2070" spans="1:10" x14ac:dyDescent="0.25">
      <c r="A2070" s="22" t="s">
        <v>8963</v>
      </c>
      <c r="B2070" s="30" t="s">
        <v>8964</v>
      </c>
      <c r="C2070" s="9">
        <v>5944474</v>
      </c>
      <c r="D2070" s="9">
        <v>2262560</v>
      </c>
      <c r="E2070" s="9">
        <f t="shared" si="64"/>
        <v>3681914</v>
      </c>
      <c r="F2070" s="9">
        <v>2751875</v>
      </c>
      <c r="G2070" s="9">
        <f t="shared" si="65"/>
        <v>930039</v>
      </c>
      <c r="H2070" s="10">
        <v>972329</v>
      </c>
      <c r="I2070" s="59" t="s">
        <v>14966</v>
      </c>
      <c r="J2070" s="1"/>
    </row>
    <row r="2071" spans="1:10" x14ac:dyDescent="0.25">
      <c r="A2071" s="22" t="s">
        <v>8961</v>
      </c>
      <c r="B2071" s="30" t="s">
        <v>8962</v>
      </c>
      <c r="C2071" s="9">
        <v>7949594</v>
      </c>
      <c r="D2071" s="9">
        <v>6807416</v>
      </c>
      <c r="E2071" s="9">
        <f t="shared" si="64"/>
        <v>1142178</v>
      </c>
      <c r="F2071" s="9">
        <v>416825</v>
      </c>
      <c r="G2071" s="9">
        <f t="shared" si="65"/>
        <v>725353</v>
      </c>
      <c r="H2071" s="10">
        <v>944948</v>
      </c>
      <c r="I2071" s="59" t="s">
        <v>14966</v>
      </c>
      <c r="J2071" s="1"/>
    </row>
    <row r="2072" spans="1:10" x14ac:dyDescent="0.25">
      <c r="A2072" s="22" t="s">
        <v>8959</v>
      </c>
      <c r="B2072" s="30" t="s">
        <v>8960</v>
      </c>
      <c r="C2072" s="9">
        <v>1189517</v>
      </c>
      <c r="D2072" s="9">
        <v>764176</v>
      </c>
      <c r="E2072" s="9">
        <f t="shared" si="64"/>
        <v>425341</v>
      </c>
      <c r="F2072" s="9">
        <v>439785</v>
      </c>
      <c r="G2072" s="9">
        <f t="shared" si="65"/>
        <v>-14444</v>
      </c>
      <c r="H2072" s="10">
        <v>11653</v>
      </c>
      <c r="I2072" s="59" t="s">
        <v>14966</v>
      </c>
      <c r="J2072" s="1"/>
    </row>
    <row r="2073" spans="1:10" x14ac:dyDescent="0.25">
      <c r="A2073" s="22" t="s">
        <v>8957</v>
      </c>
      <c r="B2073" s="30" t="s">
        <v>8958</v>
      </c>
      <c r="C2073" s="9">
        <v>0</v>
      </c>
      <c r="D2073" s="9">
        <v>222201</v>
      </c>
      <c r="E2073" s="9">
        <f t="shared" si="64"/>
        <v>-222201</v>
      </c>
      <c r="F2073" s="9">
        <v>78360</v>
      </c>
      <c r="G2073" s="9">
        <f t="shared" si="65"/>
        <v>-300561</v>
      </c>
      <c r="H2073" s="10">
        <v>-300561</v>
      </c>
      <c r="I2073" s="59" t="s">
        <v>14966</v>
      </c>
      <c r="J2073" s="1"/>
    </row>
    <row r="2074" spans="1:10" x14ac:dyDescent="0.25">
      <c r="A2074" s="22" t="s">
        <v>8955</v>
      </c>
      <c r="B2074" s="30" t="s">
        <v>8956</v>
      </c>
      <c r="C2074" s="9">
        <v>248066138</v>
      </c>
      <c r="D2074" s="9">
        <v>207547958</v>
      </c>
      <c r="E2074" s="9">
        <f t="shared" si="64"/>
        <v>40518180</v>
      </c>
      <c r="F2074" s="9">
        <v>58488256</v>
      </c>
      <c r="G2074" s="9">
        <f t="shared" si="65"/>
        <v>-17970076</v>
      </c>
      <c r="H2074" s="10">
        <v>8458219</v>
      </c>
      <c r="I2074" s="59" t="s">
        <v>14966</v>
      </c>
      <c r="J2074" s="1"/>
    </row>
    <row r="2075" spans="1:10" x14ac:dyDescent="0.25">
      <c r="A2075" s="22" t="s">
        <v>8953</v>
      </c>
      <c r="B2075" s="30" t="s">
        <v>8954</v>
      </c>
      <c r="C2075" s="9">
        <v>253391997</v>
      </c>
      <c r="D2075" s="9">
        <v>198478123</v>
      </c>
      <c r="E2075" s="9">
        <f t="shared" si="64"/>
        <v>54913874</v>
      </c>
      <c r="F2075" s="9">
        <v>17597350</v>
      </c>
      <c r="G2075" s="9">
        <f t="shared" si="65"/>
        <v>37316524</v>
      </c>
      <c r="H2075" s="10">
        <v>46142017</v>
      </c>
      <c r="I2075" s="59" t="s">
        <v>14966</v>
      </c>
      <c r="J2075" s="1"/>
    </row>
    <row r="2076" spans="1:10" x14ac:dyDescent="0.25">
      <c r="A2076" s="22" t="s">
        <v>8951</v>
      </c>
      <c r="B2076" s="30" t="s">
        <v>8952</v>
      </c>
      <c r="C2076" s="9">
        <v>69491</v>
      </c>
      <c r="D2076" s="9">
        <v>0</v>
      </c>
      <c r="E2076" s="9">
        <f t="shared" si="64"/>
        <v>69491</v>
      </c>
      <c r="F2076" s="9">
        <v>61189</v>
      </c>
      <c r="G2076" s="9">
        <f t="shared" si="65"/>
        <v>8302</v>
      </c>
      <c r="H2076" s="10">
        <v>7552</v>
      </c>
      <c r="I2076" s="59" t="s">
        <v>14966</v>
      </c>
      <c r="J2076" s="1"/>
    </row>
    <row r="2077" spans="1:10" x14ac:dyDescent="0.25">
      <c r="A2077" s="22" t="s">
        <v>8949</v>
      </c>
      <c r="B2077" s="30" t="s">
        <v>8950</v>
      </c>
      <c r="C2077" s="9">
        <v>0</v>
      </c>
      <c r="D2077" s="9">
        <v>0</v>
      </c>
      <c r="E2077" s="9">
        <f t="shared" si="64"/>
        <v>0</v>
      </c>
      <c r="F2077" s="9">
        <v>124089</v>
      </c>
      <c r="G2077" s="9">
        <f t="shared" si="65"/>
        <v>-124089</v>
      </c>
      <c r="H2077" s="10">
        <v>-1435</v>
      </c>
      <c r="I2077" s="59" t="s">
        <v>14966</v>
      </c>
      <c r="J2077" s="1"/>
    </row>
    <row r="2078" spans="1:10" x14ac:dyDescent="0.25">
      <c r="A2078" s="22" t="s">
        <v>8947</v>
      </c>
      <c r="B2078" s="30" t="s">
        <v>8948</v>
      </c>
      <c r="C2078" s="9">
        <v>827631</v>
      </c>
      <c r="D2078" s="9">
        <v>220502</v>
      </c>
      <c r="E2078" s="9">
        <f t="shared" si="64"/>
        <v>607129</v>
      </c>
      <c r="F2078" s="9">
        <v>484345</v>
      </c>
      <c r="G2078" s="9">
        <f t="shared" si="65"/>
        <v>122784</v>
      </c>
      <c r="H2078" s="10">
        <v>121222</v>
      </c>
      <c r="I2078" s="59" t="s">
        <v>14966</v>
      </c>
      <c r="J2078" s="1"/>
    </row>
    <row r="2079" spans="1:10" x14ac:dyDescent="0.25">
      <c r="A2079" s="22" t="s">
        <v>8945</v>
      </c>
      <c r="B2079" s="30" t="s">
        <v>8946</v>
      </c>
      <c r="C2079" s="9">
        <v>9687514</v>
      </c>
      <c r="D2079" s="9">
        <v>7045190</v>
      </c>
      <c r="E2079" s="9">
        <f t="shared" si="64"/>
        <v>2642324</v>
      </c>
      <c r="F2079" s="9">
        <v>1461966</v>
      </c>
      <c r="G2079" s="9">
        <f t="shared" si="65"/>
        <v>1180358</v>
      </c>
      <c r="H2079" s="10">
        <v>1403420</v>
      </c>
      <c r="I2079" s="59" t="s">
        <v>14966</v>
      </c>
      <c r="J2079" s="1"/>
    </row>
    <row r="2080" spans="1:10" x14ac:dyDescent="0.25">
      <c r="A2080" s="22" t="s">
        <v>8943</v>
      </c>
      <c r="B2080" s="30" t="s">
        <v>8944</v>
      </c>
      <c r="C2080" s="9">
        <v>16613259</v>
      </c>
      <c r="D2080" s="9">
        <v>2052028</v>
      </c>
      <c r="E2080" s="9">
        <f t="shared" si="64"/>
        <v>14561231</v>
      </c>
      <c r="F2080" s="9">
        <v>11539525</v>
      </c>
      <c r="G2080" s="9">
        <f t="shared" si="65"/>
        <v>3021706</v>
      </c>
      <c r="H2080" s="10">
        <v>3460054</v>
      </c>
      <c r="I2080" s="59" t="s">
        <v>14966</v>
      </c>
      <c r="J2080" s="1"/>
    </row>
    <row r="2081" spans="1:10" x14ac:dyDescent="0.25">
      <c r="A2081" s="22" t="s">
        <v>8941</v>
      </c>
      <c r="B2081" s="30" t="s">
        <v>8942</v>
      </c>
      <c r="C2081" s="9">
        <v>4981887</v>
      </c>
      <c r="D2081" s="9">
        <v>3146369</v>
      </c>
      <c r="E2081" s="9">
        <f t="shared" si="64"/>
        <v>1835518</v>
      </c>
      <c r="F2081" s="9">
        <v>1817292</v>
      </c>
      <c r="G2081" s="9">
        <f t="shared" si="65"/>
        <v>18226</v>
      </c>
      <c r="H2081" s="10">
        <v>74356</v>
      </c>
      <c r="I2081" s="59" t="s">
        <v>14966</v>
      </c>
      <c r="J2081" s="1"/>
    </row>
    <row r="2082" spans="1:10" x14ac:dyDescent="0.25">
      <c r="A2082" s="22" t="s">
        <v>8939</v>
      </c>
      <c r="B2082" s="30" t="s">
        <v>8940</v>
      </c>
      <c r="C2082" s="9">
        <v>3359186</v>
      </c>
      <c r="D2082" s="9">
        <v>2210827</v>
      </c>
      <c r="E2082" s="9">
        <f t="shared" si="64"/>
        <v>1148359</v>
      </c>
      <c r="F2082" s="9">
        <v>1519546</v>
      </c>
      <c r="G2082" s="9">
        <f t="shared" si="65"/>
        <v>-371187</v>
      </c>
      <c r="H2082" s="10">
        <v>-155301</v>
      </c>
      <c r="I2082" s="59" t="s">
        <v>14966</v>
      </c>
      <c r="J2082" s="1"/>
    </row>
    <row r="2083" spans="1:10" x14ac:dyDescent="0.25">
      <c r="A2083" s="22" t="s">
        <v>8937</v>
      </c>
      <c r="B2083" s="30" t="s">
        <v>8938</v>
      </c>
      <c r="C2083" s="9">
        <v>15800320</v>
      </c>
      <c r="D2083" s="9">
        <v>10751212</v>
      </c>
      <c r="E2083" s="9">
        <f t="shared" si="64"/>
        <v>5049108</v>
      </c>
      <c r="F2083" s="9">
        <v>4360830</v>
      </c>
      <c r="G2083" s="9">
        <f t="shared" si="65"/>
        <v>688278</v>
      </c>
      <c r="H2083" s="10">
        <v>377776</v>
      </c>
      <c r="I2083" s="59" t="s">
        <v>14966</v>
      </c>
      <c r="J2083" s="1"/>
    </row>
    <row r="2084" spans="1:10" x14ac:dyDescent="0.25">
      <c r="A2084" s="22" t="s">
        <v>8935</v>
      </c>
      <c r="B2084" s="30" t="s">
        <v>8936</v>
      </c>
      <c r="C2084" s="9">
        <v>11885207</v>
      </c>
      <c r="D2084" s="9">
        <v>8066342</v>
      </c>
      <c r="E2084" s="9">
        <f t="shared" si="64"/>
        <v>3818865</v>
      </c>
      <c r="F2084" s="9">
        <v>2972548</v>
      </c>
      <c r="G2084" s="9">
        <f t="shared" si="65"/>
        <v>846317</v>
      </c>
      <c r="H2084" s="10">
        <v>661101</v>
      </c>
      <c r="I2084" s="59" t="s">
        <v>14966</v>
      </c>
      <c r="J2084" s="1"/>
    </row>
    <row r="2085" spans="1:10" x14ac:dyDescent="0.25">
      <c r="A2085" s="22" t="s">
        <v>8933</v>
      </c>
      <c r="B2085" s="30" t="s">
        <v>8934</v>
      </c>
      <c r="C2085" s="9">
        <v>614100</v>
      </c>
      <c r="D2085" s="9">
        <v>392932</v>
      </c>
      <c r="E2085" s="9">
        <f t="shared" si="64"/>
        <v>221168</v>
      </c>
      <c r="F2085" s="9">
        <v>241365</v>
      </c>
      <c r="G2085" s="9">
        <f t="shared" si="65"/>
        <v>-20197</v>
      </c>
      <c r="H2085" s="10">
        <v>-5040</v>
      </c>
      <c r="I2085" s="59" t="s">
        <v>14966</v>
      </c>
      <c r="J2085" s="1"/>
    </row>
    <row r="2086" spans="1:10" x14ac:dyDescent="0.25">
      <c r="A2086" s="22" t="s">
        <v>8931</v>
      </c>
      <c r="B2086" s="30" t="s">
        <v>8932</v>
      </c>
      <c r="C2086" s="9">
        <v>323994</v>
      </c>
      <c r="D2086" s="9">
        <v>294917</v>
      </c>
      <c r="E2086" s="9">
        <f t="shared" si="64"/>
        <v>29077</v>
      </c>
      <c r="F2086" s="9">
        <v>0</v>
      </c>
      <c r="G2086" s="9">
        <f t="shared" si="65"/>
        <v>29077</v>
      </c>
      <c r="H2086" s="10">
        <v>29077</v>
      </c>
      <c r="I2086" s="59" t="s">
        <v>14966</v>
      </c>
      <c r="J2086" s="1"/>
    </row>
    <row r="2087" spans="1:10" x14ac:dyDescent="0.25">
      <c r="A2087" s="22" t="s">
        <v>8929</v>
      </c>
      <c r="B2087" s="30" t="s">
        <v>8930</v>
      </c>
      <c r="C2087" s="9">
        <v>755981</v>
      </c>
      <c r="D2087" s="9">
        <v>308880</v>
      </c>
      <c r="E2087" s="9">
        <f t="shared" si="64"/>
        <v>447101</v>
      </c>
      <c r="F2087" s="9">
        <v>443897</v>
      </c>
      <c r="G2087" s="9">
        <f t="shared" si="65"/>
        <v>3204</v>
      </c>
      <c r="H2087" s="10">
        <v>1286</v>
      </c>
      <c r="I2087" s="59" t="s">
        <v>14966</v>
      </c>
      <c r="J2087" s="1"/>
    </row>
    <row r="2088" spans="1:10" x14ac:dyDescent="0.25">
      <c r="A2088" s="22" t="s">
        <v>8927</v>
      </c>
      <c r="B2088" s="30" t="s">
        <v>8928</v>
      </c>
      <c r="C2088" s="9">
        <v>378557</v>
      </c>
      <c r="D2088" s="9">
        <v>66955</v>
      </c>
      <c r="E2088" s="9">
        <f t="shared" si="64"/>
        <v>311602</v>
      </c>
      <c r="F2088" s="9">
        <v>266315</v>
      </c>
      <c r="G2088" s="9">
        <f t="shared" si="65"/>
        <v>45287</v>
      </c>
      <c r="H2088" s="10">
        <v>37894</v>
      </c>
      <c r="I2088" s="59" t="s">
        <v>14966</v>
      </c>
      <c r="J2088" s="1"/>
    </row>
    <row r="2089" spans="1:10" x14ac:dyDescent="0.25">
      <c r="A2089" s="22" t="s">
        <v>8925</v>
      </c>
      <c r="B2089" s="30" t="s">
        <v>8926</v>
      </c>
      <c r="C2089" s="9">
        <v>19031530</v>
      </c>
      <c r="D2089" s="9">
        <v>13794902</v>
      </c>
      <c r="E2089" s="9">
        <f t="shared" si="64"/>
        <v>5236628</v>
      </c>
      <c r="F2089" s="9">
        <v>5198958</v>
      </c>
      <c r="G2089" s="9">
        <f t="shared" si="65"/>
        <v>37670</v>
      </c>
      <c r="H2089" s="10">
        <v>365874</v>
      </c>
      <c r="I2089" s="59" t="s">
        <v>14966</v>
      </c>
      <c r="J2089" s="1"/>
    </row>
    <row r="2090" spans="1:10" x14ac:dyDescent="0.25">
      <c r="A2090" s="22" t="s">
        <v>8923</v>
      </c>
      <c r="B2090" s="30" t="s">
        <v>8924</v>
      </c>
      <c r="C2090" s="9">
        <v>50798</v>
      </c>
      <c r="D2090" s="9">
        <v>15635</v>
      </c>
      <c r="E2090" s="9">
        <f t="shared" si="64"/>
        <v>35163</v>
      </c>
      <c r="F2090" s="9">
        <v>57970</v>
      </c>
      <c r="G2090" s="9">
        <f t="shared" si="65"/>
        <v>-22807</v>
      </c>
      <c r="H2090" s="10">
        <v>0</v>
      </c>
      <c r="I2090" s="59" t="s">
        <v>14966</v>
      </c>
      <c r="J2090" s="1"/>
    </row>
    <row r="2091" spans="1:10" x14ac:dyDescent="0.25">
      <c r="A2091" s="22" t="s">
        <v>8921</v>
      </c>
      <c r="B2091" s="30" t="s">
        <v>8922</v>
      </c>
      <c r="C2091" s="9">
        <v>8306452</v>
      </c>
      <c r="D2091" s="9">
        <v>8658002</v>
      </c>
      <c r="E2091" s="9">
        <f t="shared" si="64"/>
        <v>-351550</v>
      </c>
      <c r="F2091" s="9">
        <v>2258677</v>
      </c>
      <c r="G2091" s="9">
        <f t="shared" si="65"/>
        <v>-2610227</v>
      </c>
      <c r="H2091" s="10">
        <v>824959</v>
      </c>
      <c r="I2091" s="59" t="s">
        <v>14966</v>
      </c>
      <c r="J2091" s="1"/>
    </row>
    <row r="2092" spans="1:10" x14ac:dyDescent="0.25">
      <c r="A2092" s="22" t="s">
        <v>8919</v>
      </c>
      <c r="B2092" s="30" t="s">
        <v>8920</v>
      </c>
      <c r="C2092" s="9">
        <v>2032892</v>
      </c>
      <c r="D2092" s="9">
        <v>1350163</v>
      </c>
      <c r="E2092" s="9">
        <f t="shared" si="64"/>
        <v>682729</v>
      </c>
      <c r="F2092" s="9">
        <v>357930</v>
      </c>
      <c r="G2092" s="9">
        <f t="shared" si="65"/>
        <v>324799</v>
      </c>
      <c r="H2092" s="10">
        <v>328020</v>
      </c>
      <c r="I2092" s="59" t="s">
        <v>14966</v>
      </c>
      <c r="J2092" s="1"/>
    </row>
    <row r="2093" spans="1:10" x14ac:dyDescent="0.25">
      <c r="A2093" s="22" t="s">
        <v>8917</v>
      </c>
      <c r="B2093" s="30" t="s">
        <v>8918</v>
      </c>
      <c r="C2093" s="9">
        <v>2216133</v>
      </c>
      <c r="D2093" s="9">
        <v>0</v>
      </c>
      <c r="E2093" s="9">
        <f t="shared" si="64"/>
        <v>2216133</v>
      </c>
      <c r="F2093" s="9">
        <v>2230967</v>
      </c>
      <c r="G2093" s="9">
        <f t="shared" si="65"/>
        <v>-14834</v>
      </c>
      <c r="H2093" s="10">
        <v>7143</v>
      </c>
      <c r="I2093" s="59" t="s">
        <v>14966</v>
      </c>
      <c r="J2093" s="1"/>
    </row>
    <row r="2094" spans="1:10" x14ac:dyDescent="0.25">
      <c r="A2094" s="22" t="s">
        <v>8915</v>
      </c>
      <c r="B2094" s="30" t="s">
        <v>8916</v>
      </c>
      <c r="C2094" s="9">
        <v>240553</v>
      </c>
      <c r="D2094" s="9">
        <v>47556</v>
      </c>
      <c r="E2094" s="9">
        <f t="shared" si="64"/>
        <v>192997</v>
      </c>
      <c r="F2094" s="9">
        <v>179980</v>
      </c>
      <c r="G2094" s="9">
        <f t="shared" si="65"/>
        <v>13017</v>
      </c>
      <c r="H2094" s="10">
        <v>12392</v>
      </c>
      <c r="I2094" s="59" t="s">
        <v>14966</v>
      </c>
      <c r="J2094" s="1"/>
    </row>
    <row r="2095" spans="1:10" x14ac:dyDescent="0.25">
      <c r="A2095" s="22" t="s">
        <v>8913</v>
      </c>
      <c r="B2095" s="30" t="s">
        <v>8914</v>
      </c>
      <c r="C2095" s="9">
        <v>877290</v>
      </c>
      <c r="D2095" s="9">
        <v>451207</v>
      </c>
      <c r="E2095" s="9">
        <f t="shared" si="64"/>
        <v>426083</v>
      </c>
      <c r="F2095" s="9">
        <v>368293</v>
      </c>
      <c r="G2095" s="9">
        <f t="shared" si="65"/>
        <v>57790</v>
      </c>
      <c r="H2095" s="10">
        <v>79358</v>
      </c>
      <c r="I2095" s="59" t="s">
        <v>14966</v>
      </c>
      <c r="J2095" s="1"/>
    </row>
    <row r="2096" spans="1:10" x14ac:dyDescent="0.25">
      <c r="A2096" s="22" t="s">
        <v>8911</v>
      </c>
      <c r="B2096" s="30" t="s">
        <v>8912</v>
      </c>
      <c r="C2096" s="9">
        <v>5101455</v>
      </c>
      <c r="D2096" s="9">
        <v>3655268</v>
      </c>
      <c r="E2096" s="9">
        <f t="shared" si="64"/>
        <v>1446187</v>
      </c>
      <c r="F2096" s="9">
        <v>2118906</v>
      </c>
      <c r="G2096" s="9">
        <f t="shared" si="65"/>
        <v>-672719</v>
      </c>
      <c r="H2096" s="10">
        <v>-338716</v>
      </c>
      <c r="I2096" s="59" t="s">
        <v>14966</v>
      </c>
      <c r="J2096" s="1"/>
    </row>
    <row r="2097" spans="1:10" x14ac:dyDescent="0.25">
      <c r="A2097" s="22" t="s">
        <v>8909</v>
      </c>
      <c r="B2097" s="30" t="s">
        <v>8910</v>
      </c>
      <c r="C2097" s="9">
        <v>14904113</v>
      </c>
      <c r="D2097" s="9">
        <v>8425823</v>
      </c>
      <c r="E2097" s="9">
        <f t="shared" si="64"/>
        <v>6478290</v>
      </c>
      <c r="F2097" s="9">
        <v>4055948</v>
      </c>
      <c r="G2097" s="9">
        <f t="shared" si="65"/>
        <v>2422342</v>
      </c>
      <c r="H2097" s="10">
        <v>3885747</v>
      </c>
      <c r="I2097" s="59" t="s">
        <v>14966</v>
      </c>
      <c r="J2097" s="1"/>
    </row>
    <row r="2098" spans="1:10" x14ac:dyDescent="0.25">
      <c r="A2098" s="22" t="s">
        <v>8907</v>
      </c>
      <c r="B2098" s="30" t="s">
        <v>8908</v>
      </c>
      <c r="C2098" s="9">
        <v>4297955</v>
      </c>
      <c r="D2098" s="9">
        <v>508765</v>
      </c>
      <c r="E2098" s="9">
        <f t="shared" si="64"/>
        <v>3789190</v>
      </c>
      <c r="F2098" s="9">
        <v>3124766</v>
      </c>
      <c r="G2098" s="9">
        <f t="shared" si="65"/>
        <v>664424</v>
      </c>
      <c r="H2098" s="10">
        <v>288547</v>
      </c>
      <c r="I2098" s="59" t="s">
        <v>14966</v>
      </c>
      <c r="J2098" s="1"/>
    </row>
    <row r="2099" spans="1:10" x14ac:dyDescent="0.25">
      <c r="A2099" s="22" t="s">
        <v>8905</v>
      </c>
      <c r="B2099" s="30" t="s">
        <v>8906</v>
      </c>
      <c r="C2099" s="9">
        <v>9830294</v>
      </c>
      <c r="D2099" s="9">
        <v>7756575</v>
      </c>
      <c r="E2099" s="9">
        <f t="shared" si="64"/>
        <v>2073719</v>
      </c>
      <c r="F2099" s="9">
        <v>2098548</v>
      </c>
      <c r="G2099" s="9">
        <f t="shared" si="65"/>
        <v>-24829</v>
      </c>
      <c r="H2099" s="10">
        <v>99017</v>
      </c>
      <c r="I2099" s="59" t="s">
        <v>14966</v>
      </c>
      <c r="J2099" s="1"/>
    </row>
    <row r="2100" spans="1:10" x14ac:dyDescent="0.25">
      <c r="A2100" s="22" t="s">
        <v>8903</v>
      </c>
      <c r="B2100" s="30" t="s">
        <v>8904</v>
      </c>
      <c r="C2100" s="9">
        <v>321855</v>
      </c>
      <c r="D2100" s="9">
        <v>26334</v>
      </c>
      <c r="E2100" s="9">
        <f t="shared" si="64"/>
        <v>295521</v>
      </c>
      <c r="F2100" s="9">
        <v>225214</v>
      </c>
      <c r="G2100" s="9">
        <f t="shared" si="65"/>
        <v>70307</v>
      </c>
      <c r="H2100" s="10">
        <v>69334</v>
      </c>
      <c r="I2100" s="59" t="s">
        <v>14966</v>
      </c>
      <c r="J2100" s="1"/>
    </row>
    <row r="2101" spans="1:10" x14ac:dyDescent="0.25">
      <c r="A2101" s="22" t="s">
        <v>8901</v>
      </c>
      <c r="B2101" s="30" t="s">
        <v>8902</v>
      </c>
      <c r="C2101" s="9">
        <v>754915</v>
      </c>
      <c r="D2101" s="9">
        <v>682289</v>
      </c>
      <c r="E2101" s="9">
        <f t="shared" si="64"/>
        <v>72626</v>
      </c>
      <c r="F2101" s="9">
        <v>49886</v>
      </c>
      <c r="G2101" s="9">
        <f t="shared" si="65"/>
        <v>22740</v>
      </c>
      <c r="H2101" s="10">
        <v>19986</v>
      </c>
      <c r="I2101" s="59" t="s">
        <v>14966</v>
      </c>
      <c r="J2101" s="1"/>
    </row>
    <row r="2102" spans="1:10" x14ac:dyDescent="0.25">
      <c r="A2102" s="22" t="s">
        <v>8899</v>
      </c>
      <c r="B2102" s="30" t="s">
        <v>8900</v>
      </c>
      <c r="C2102" s="9">
        <v>249162</v>
      </c>
      <c r="D2102" s="9">
        <v>40154</v>
      </c>
      <c r="E2102" s="9">
        <f t="shared" si="64"/>
        <v>209008</v>
      </c>
      <c r="F2102" s="9">
        <v>189435</v>
      </c>
      <c r="G2102" s="9">
        <f t="shared" si="65"/>
        <v>19573</v>
      </c>
      <c r="H2102" s="10">
        <v>10134</v>
      </c>
      <c r="I2102" s="59" t="s">
        <v>14966</v>
      </c>
      <c r="J2102" s="1"/>
    </row>
    <row r="2103" spans="1:10" x14ac:dyDescent="0.25">
      <c r="A2103" s="22" t="s">
        <v>8897</v>
      </c>
      <c r="B2103" s="30" t="s">
        <v>8898</v>
      </c>
      <c r="C2103" s="9">
        <v>266915842</v>
      </c>
      <c r="D2103" s="9">
        <v>197115124</v>
      </c>
      <c r="E2103" s="9">
        <f t="shared" si="64"/>
        <v>69800718</v>
      </c>
      <c r="F2103" s="9">
        <v>56845203</v>
      </c>
      <c r="G2103" s="9">
        <f t="shared" si="65"/>
        <v>12955515</v>
      </c>
      <c r="H2103" s="10">
        <v>-99213677</v>
      </c>
      <c r="I2103" s="59" t="s">
        <v>14966</v>
      </c>
      <c r="J2103" s="1"/>
    </row>
    <row r="2104" spans="1:10" x14ac:dyDescent="0.25">
      <c r="A2104" s="22" t="s">
        <v>8895</v>
      </c>
      <c r="B2104" s="30" t="s">
        <v>8896</v>
      </c>
      <c r="C2104" s="9">
        <v>407922</v>
      </c>
      <c r="D2104" s="9">
        <v>82586</v>
      </c>
      <c r="E2104" s="9">
        <f t="shared" si="64"/>
        <v>325336</v>
      </c>
      <c r="F2104" s="9">
        <v>321579</v>
      </c>
      <c r="G2104" s="9">
        <f t="shared" si="65"/>
        <v>3757</v>
      </c>
      <c r="H2104" s="10">
        <v>-6686</v>
      </c>
      <c r="I2104" s="59" t="s">
        <v>14966</v>
      </c>
      <c r="J2104" s="1"/>
    </row>
    <row r="2105" spans="1:10" x14ac:dyDescent="0.25">
      <c r="A2105" s="22" t="s">
        <v>8893</v>
      </c>
      <c r="B2105" s="30" t="s">
        <v>8894</v>
      </c>
      <c r="C2105" s="9">
        <v>4454506</v>
      </c>
      <c r="D2105" s="9">
        <v>2632127</v>
      </c>
      <c r="E2105" s="9">
        <f t="shared" si="64"/>
        <v>1822379</v>
      </c>
      <c r="F2105" s="9">
        <v>1878304</v>
      </c>
      <c r="G2105" s="9">
        <f t="shared" si="65"/>
        <v>-55925</v>
      </c>
      <c r="H2105" s="10">
        <v>323730</v>
      </c>
      <c r="I2105" s="59" t="s">
        <v>14966</v>
      </c>
      <c r="J2105" s="1"/>
    </row>
    <row r="2106" spans="1:10" x14ac:dyDescent="0.25">
      <c r="A2106" s="22" t="s">
        <v>8891</v>
      </c>
      <c r="B2106" s="30" t="s">
        <v>8892</v>
      </c>
      <c r="C2106" s="9">
        <v>295624588</v>
      </c>
      <c r="D2106" s="9">
        <v>176500875</v>
      </c>
      <c r="E2106" s="9">
        <f t="shared" si="64"/>
        <v>119123713</v>
      </c>
      <c r="F2106" s="9">
        <v>120540181</v>
      </c>
      <c r="G2106" s="9">
        <f t="shared" si="65"/>
        <v>-1416468</v>
      </c>
      <c r="H2106" s="10">
        <v>10894111</v>
      </c>
      <c r="I2106" s="59" t="s">
        <v>14966</v>
      </c>
      <c r="J2106" s="1"/>
    </row>
    <row r="2107" spans="1:10" x14ac:dyDescent="0.25">
      <c r="A2107" s="22" t="s">
        <v>8889</v>
      </c>
      <c r="B2107" s="30" t="s">
        <v>8890</v>
      </c>
      <c r="C2107" s="9">
        <v>2932556</v>
      </c>
      <c r="D2107" s="9">
        <v>1748751</v>
      </c>
      <c r="E2107" s="9">
        <f t="shared" si="64"/>
        <v>1183805</v>
      </c>
      <c r="F2107" s="9">
        <v>835420</v>
      </c>
      <c r="G2107" s="9">
        <f t="shared" si="65"/>
        <v>348385</v>
      </c>
      <c r="H2107" s="10">
        <v>304289</v>
      </c>
      <c r="I2107" s="59" t="s">
        <v>14966</v>
      </c>
      <c r="J2107" s="1"/>
    </row>
    <row r="2108" spans="1:10" x14ac:dyDescent="0.25">
      <c r="A2108" s="22" t="s">
        <v>8887</v>
      </c>
      <c r="B2108" s="30" t="s">
        <v>8888</v>
      </c>
      <c r="C2108" s="9">
        <v>12236397</v>
      </c>
      <c r="D2108" s="9">
        <v>9336624</v>
      </c>
      <c r="E2108" s="9">
        <f t="shared" si="64"/>
        <v>2899773</v>
      </c>
      <c r="F2108" s="9">
        <v>2695008</v>
      </c>
      <c r="G2108" s="9">
        <f t="shared" si="65"/>
        <v>204765</v>
      </c>
      <c r="H2108" s="10">
        <v>224877</v>
      </c>
      <c r="I2108" s="59" t="s">
        <v>14966</v>
      </c>
      <c r="J2108" s="1"/>
    </row>
    <row r="2109" spans="1:10" x14ac:dyDescent="0.25">
      <c r="A2109" s="22" t="s">
        <v>8885</v>
      </c>
      <c r="B2109" s="30" t="s">
        <v>8886</v>
      </c>
      <c r="C2109" s="9">
        <v>30904012</v>
      </c>
      <c r="D2109" s="9">
        <v>26065283</v>
      </c>
      <c r="E2109" s="9">
        <f t="shared" si="64"/>
        <v>4838729</v>
      </c>
      <c r="F2109" s="9">
        <v>5672800</v>
      </c>
      <c r="G2109" s="9">
        <f t="shared" si="65"/>
        <v>-834071</v>
      </c>
      <c r="H2109" s="10">
        <v>127038</v>
      </c>
      <c r="I2109" s="59" t="s">
        <v>14966</v>
      </c>
      <c r="J2109" s="1"/>
    </row>
    <row r="2110" spans="1:10" x14ac:dyDescent="0.25">
      <c r="A2110" s="22" t="s">
        <v>8883</v>
      </c>
      <c r="B2110" s="30" t="s">
        <v>8884</v>
      </c>
      <c r="C2110" s="9">
        <v>8006843</v>
      </c>
      <c r="D2110" s="9">
        <v>0</v>
      </c>
      <c r="E2110" s="9">
        <f t="shared" si="64"/>
        <v>8006843</v>
      </c>
      <c r="F2110" s="9">
        <v>7708080</v>
      </c>
      <c r="G2110" s="9">
        <f t="shared" si="65"/>
        <v>298763</v>
      </c>
      <c r="H2110" s="10">
        <v>25850</v>
      </c>
      <c r="I2110" s="59" t="s">
        <v>14966</v>
      </c>
      <c r="J2110" s="1"/>
    </row>
    <row r="2111" spans="1:10" x14ac:dyDescent="0.25">
      <c r="A2111" s="22" t="s">
        <v>8881</v>
      </c>
      <c r="B2111" s="30" t="s">
        <v>8882</v>
      </c>
      <c r="C2111" s="9">
        <v>2923847</v>
      </c>
      <c r="D2111" s="9">
        <v>1941523</v>
      </c>
      <c r="E2111" s="9">
        <f t="shared" si="64"/>
        <v>982324</v>
      </c>
      <c r="F2111" s="9">
        <v>601767</v>
      </c>
      <c r="G2111" s="9">
        <f t="shared" si="65"/>
        <v>380557</v>
      </c>
      <c r="H2111" s="10">
        <v>339771</v>
      </c>
      <c r="I2111" s="59" t="s">
        <v>14966</v>
      </c>
      <c r="J2111" s="1"/>
    </row>
    <row r="2112" spans="1:10" x14ac:dyDescent="0.25">
      <c r="A2112" s="22" t="s">
        <v>8879</v>
      </c>
      <c r="B2112" s="30" t="s">
        <v>8880</v>
      </c>
      <c r="C2112" s="9">
        <v>7194689</v>
      </c>
      <c r="D2112" s="9">
        <v>1946877</v>
      </c>
      <c r="E2112" s="9">
        <f t="shared" si="64"/>
        <v>5247812</v>
      </c>
      <c r="F2112" s="9">
        <v>3669909</v>
      </c>
      <c r="G2112" s="9">
        <f t="shared" si="65"/>
        <v>1577903</v>
      </c>
      <c r="H2112" s="10">
        <v>435847</v>
      </c>
      <c r="I2112" s="59" t="s">
        <v>14966</v>
      </c>
      <c r="J2112" s="1"/>
    </row>
    <row r="2113" spans="1:10" x14ac:dyDescent="0.25">
      <c r="A2113" s="22" t="s">
        <v>8877</v>
      </c>
      <c r="B2113" s="30" t="s">
        <v>8878</v>
      </c>
      <c r="C2113" s="9">
        <v>5103515</v>
      </c>
      <c r="D2113" s="9">
        <v>3265679</v>
      </c>
      <c r="E2113" s="9">
        <f t="shared" si="64"/>
        <v>1837836</v>
      </c>
      <c r="F2113" s="9">
        <v>1446046</v>
      </c>
      <c r="G2113" s="9">
        <f t="shared" si="65"/>
        <v>391790</v>
      </c>
      <c r="H2113" s="10">
        <v>395900</v>
      </c>
      <c r="I2113" s="59" t="s">
        <v>14966</v>
      </c>
      <c r="J2113" s="1"/>
    </row>
    <row r="2114" spans="1:10" x14ac:dyDescent="0.25">
      <c r="A2114" s="22" t="s">
        <v>8875</v>
      </c>
      <c r="B2114" s="30" t="s">
        <v>8876</v>
      </c>
      <c r="C2114" s="9">
        <v>2065353</v>
      </c>
      <c r="D2114" s="9">
        <v>1341899</v>
      </c>
      <c r="E2114" s="9">
        <f t="shared" si="64"/>
        <v>723454</v>
      </c>
      <c r="F2114" s="9">
        <v>812484</v>
      </c>
      <c r="G2114" s="9">
        <f t="shared" si="65"/>
        <v>-89030</v>
      </c>
      <c r="H2114" s="10">
        <v>-30892</v>
      </c>
      <c r="I2114" s="59" t="s">
        <v>14966</v>
      </c>
      <c r="J2114" s="1"/>
    </row>
    <row r="2115" spans="1:10" x14ac:dyDescent="0.25">
      <c r="A2115" s="22" t="s">
        <v>8873</v>
      </c>
      <c r="B2115" s="30" t="s">
        <v>8874</v>
      </c>
      <c r="C2115" s="9">
        <v>165768</v>
      </c>
      <c r="D2115" s="9">
        <v>65366</v>
      </c>
      <c r="E2115" s="9">
        <f t="shared" si="64"/>
        <v>100402</v>
      </c>
      <c r="F2115" s="9">
        <v>77477</v>
      </c>
      <c r="G2115" s="9">
        <f t="shared" si="65"/>
        <v>22925</v>
      </c>
      <c r="H2115" s="10">
        <v>20760</v>
      </c>
      <c r="I2115" s="59" t="s">
        <v>14966</v>
      </c>
      <c r="J2115" s="1"/>
    </row>
    <row r="2116" spans="1:10" x14ac:dyDescent="0.25">
      <c r="A2116" s="22" t="s">
        <v>8871</v>
      </c>
      <c r="B2116" s="30" t="s">
        <v>8872</v>
      </c>
      <c r="C2116" s="9">
        <v>119727</v>
      </c>
      <c r="D2116" s="9">
        <v>0</v>
      </c>
      <c r="E2116" s="9">
        <f t="shared" si="64"/>
        <v>119727</v>
      </c>
      <c r="F2116" s="9">
        <v>175178</v>
      </c>
      <c r="G2116" s="9">
        <f t="shared" si="65"/>
        <v>-55451</v>
      </c>
      <c r="H2116" s="10">
        <v>-40895</v>
      </c>
      <c r="I2116" s="59" t="s">
        <v>14966</v>
      </c>
      <c r="J2116" s="1"/>
    </row>
    <row r="2117" spans="1:10" x14ac:dyDescent="0.25">
      <c r="A2117" s="22" t="s">
        <v>8869</v>
      </c>
      <c r="B2117" s="30" t="s">
        <v>8870</v>
      </c>
      <c r="C2117" s="9">
        <v>1604733</v>
      </c>
      <c r="D2117" s="9">
        <v>724811</v>
      </c>
      <c r="E2117" s="9">
        <f t="shared" si="64"/>
        <v>879922</v>
      </c>
      <c r="F2117" s="9">
        <v>766885</v>
      </c>
      <c r="G2117" s="9">
        <f t="shared" si="65"/>
        <v>113037</v>
      </c>
      <c r="H2117" s="10">
        <v>132904</v>
      </c>
      <c r="I2117" s="59" t="s">
        <v>14966</v>
      </c>
      <c r="J2117" s="1"/>
    </row>
    <row r="2118" spans="1:10" x14ac:dyDescent="0.25">
      <c r="A2118" s="22" t="s">
        <v>8867</v>
      </c>
      <c r="B2118" s="30" t="s">
        <v>8868</v>
      </c>
      <c r="C2118" s="9">
        <v>89571869</v>
      </c>
      <c r="D2118" s="9">
        <v>68601957</v>
      </c>
      <c r="E2118" s="9">
        <f t="shared" si="64"/>
        <v>20969912</v>
      </c>
      <c r="F2118" s="9">
        <v>13517597</v>
      </c>
      <c r="G2118" s="9">
        <f t="shared" si="65"/>
        <v>7452315</v>
      </c>
      <c r="H2118" s="10">
        <v>15590033</v>
      </c>
      <c r="I2118" s="59" t="s">
        <v>14966</v>
      </c>
      <c r="J2118" s="1"/>
    </row>
    <row r="2119" spans="1:10" x14ac:dyDescent="0.25">
      <c r="A2119" s="22" t="s">
        <v>8865</v>
      </c>
      <c r="B2119" s="30" t="s">
        <v>8866</v>
      </c>
      <c r="C2119" s="9">
        <v>115844</v>
      </c>
      <c r="D2119" s="9">
        <v>37764</v>
      </c>
      <c r="E2119" s="9">
        <f t="shared" si="64"/>
        <v>78080</v>
      </c>
      <c r="F2119" s="9">
        <v>78304</v>
      </c>
      <c r="G2119" s="9">
        <f t="shared" si="65"/>
        <v>-224</v>
      </c>
      <c r="H2119" s="10">
        <v>1432</v>
      </c>
      <c r="I2119" s="59" t="s">
        <v>14966</v>
      </c>
      <c r="J2119" s="1"/>
    </row>
    <row r="2120" spans="1:10" x14ac:dyDescent="0.25">
      <c r="A2120" s="22" t="s">
        <v>8863</v>
      </c>
      <c r="B2120" s="30" t="s">
        <v>8864</v>
      </c>
      <c r="C2120" s="9">
        <v>1735082</v>
      </c>
      <c r="D2120" s="9">
        <v>0</v>
      </c>
      <c r="E2120" s="9">
        <f t="shared" si="64"/>
        <v>1735082</v>
      </c>
      <c r="F2120" s="9">
        <v>1927102</v>
      </c>
      <c r="G2120" s="9">
        <f t="shared" si="65"/>
        <v>-192020</v>
      </c>
      <c r="H2120" s="10">
        <v>-146347</v>
      </c>
      <c r="I2120" s="59" t="s">
        <v>14966</v>
      </c>
      <c r="J2120" s="1"/>
    </row>
    <row r="2121" spans="1:10" x14ac:dyDescent="0.25">
      <c r="A2121" s="22" t="s">
        <v>8861</v>
      </c>
      <c r="B2121" s="30" t="s">
        <v>8862</v>
      </c>
      <c r="C2121" s="9">
        <v>398131</v>
      </c>
      <c r="D2121" s="9">
        <v>157507</v>
      </c>
      <c r="E2121" s="9">
        <f t="shared" si="64"/>
        <v>240624</v>
      </c>
      <c r="F2121" s="9">
        <v>225599</v>
      </c>
      <c r="G2121" s="9">
        <f t="shared" si="65"/>
        <v>15025</v>
      </c>
      <c r="H2121" s="10">
        <v>13223</v>
      </c>
      <c r="I2121" s="59" t="s">
        <v>14966</v>
      </c>
      <c r="J2121" s="1"/>
    </row>
    <row r="2122" spans="1:10" x14ac:dyDescent="0.25">
      <c r="A2122" s="22" t="s">
        <v>8859</v>
      </c>
      <c r="B2122" s="30" t="s">
        <v>8860</v>
      </c>
      <c r="C2122" s="9">
        <v>283882</v>
      </c>
      <c r="D2122" s="9">
        <v>40102</v>
      </c>
      <c r="E2122" s="9">
        <f t="shared" si="64"/>
        <v>243780</v>
      </c>
      <c r="F2122" s="9">
        <v>246777</v>
      </c>
      <c r="G2122" s="9">
        <f t="shared" si="65"/>
        <v>-2997</v>
      </c>
      <c r="H2122" s="10">
        <v>81707</v>
      </c>
      <c r="I2122" s="59" t="s">
        <v>14966</v>
      </c>
      <c r="J2122" s="1"/>
    </row>
    <row r="2123" spans="1:10" x14ac:dyDescent="0.25">
      <c r="A2123" s="22" t="s">
        <v>8857</v>
      </c>
      <c r="B2123" s="30" t="s">
        <v>8858</v>
      </c>
      <c r="C2123" s="9">
        <v>9605061</v>
      </c>
      <c r="D2123" s="9">
        <v>5359825</v>
      </c>
      <c r="E2123" s="9">
        <f t="shared" si="64"/>
        <v>4245236</v>
      </c>
      <c r="F2123" s="9">
        <v>928659</v>
      </c>
      <c r="G2123" s="9">
        <f t="shared" si="65"/>
        <v>3316577</v>
      </c>
      <c r="H2123" s="10">
        <v>3220570</v>
      </c>
      <c r="I2123" s="59" t="s">
        <v>14966</v>
      </c>
      <c r="J2123" s="1"/>
    </row>
    <row r="2124" spans="1:10" x14ac:dyDescent="0.25">
      <c r="A2124" s="22" t="s">
        <v>8855</v>
      </c>
      <c r="B2124" s="30" t="s">
        <v>8856</v>
      </c>
      <c r="C2124" s="9">
        <v>93272</v>
      </c>
      <c r="D2124" s="9">
        <v>20808</v>
      </c>
      <c r="E2124" s="9">
        <f t="shared" si="64"/>
        <v>72464</v>
      </c>
      <c r="F2124" s="9">
        <v>61250</v>
      </c>
      <c r="G2124" s="9">
        <f t="shared" si="65"/>
        <v>11214</v>
      </c>
      <c r="H2124" s="10">
        <v>10087</v>
      </c>
      <c r="I2124" s="59" t="s">
        <v>14966</v>
      </c>
      <c r="J2124" s="1"/>
    </row>
    <row r="2125" spans="1:10" x14ac:dyDescent="0.25">
      <c r="A2125" s="22" t="s">
        <v>8853</v>
      </c>
      <c r="B2125" s="30" t="s">
        <v>8854</v>
      </c>
      <c r="C2125" s="9">
        <v>211149</v>
      </c>
      <c r="D2125" s="9">
        <v>0</v>
      </c>
      <c r="E2125" s="9">
        <f t="shared" ref="E2125:E2188" si="66">+C2125-D2125</f>
        <v>211149</v>
      </c>
      <c r="F2125" s="9">
        <v>202019</v>
      </c>
      <c r="G2125" s="9">
        <f t="shared" ref="G2125:G2188" si="67">+E2125-F2125</f>
        <v>9130</v>
      </c>
      <c r="H2125" s="10">
        <v>6710</v>
      </c>
      <c r="I2125" s="59" t="s">
        <v>14966</v>
      </c>
      <c r="J2125" s="1"/>
    </row>
    <row r="2126" spans="1:10" x14ac:dyDescent="0.25">
      <c r="A2126" s="22" t="s">
        <v>8851</v>
      </c>
      <c r="B2126" s="30" t="s">
        <v>8852</v>
      </c>
      <c r="C2126" s="9">
        <v>3781503</v>
      </c>
      <c r="D2126" s="9">
        <v>1225565</v>
      </c>
      <c r="E2126" s="9">
        <f t="shared" si="66"/>
        <v>2555938</v>
      </c>
      <c r="F2126" s="9">
        <v>2299182</v>
      </c>
      <c r="G2126" s="9">
        <f t="shared" si="67"/>
        <v>256756</v>
      </c>
      <c r="H2126" s="10">
        <v>287404</v>
      </c>
      <c r="I2126" s="59" t="s">
        <v>14966</v>
      </c>
      <c r="J2126" s="1"/>
    </row>
    <row r="2127" spans="1:10" x14ac:dyDescent="0.25">
      <c r="A2127" s="22" t="s">
        <v>8849</v>
      </c>
      <c r="B2127" s="30" t="s">
        <v>8850</v>
      </c>
      <c r="C2127" s="9">
        <v>587941</v>
      </c>
      <c r="D2127" s="9">
        <v>0</v>
      </c>
      <c r="E2127" s="9">
        <f t="shared" si="66"/>
        <v>587941</v>
      </c>
      <c r="F2127" s="9">
        <v>487488</v>
      </c>
      <c r="G2127" s="9">
        <f t="shared" si="67"/>
        <v>100453</v>
      </c>
      <c r="H2127" s="10">
        <v>119345</v>
      </c>
      <c r="I2127" s="59" t="s">
        <v>14966</v>
      </c>
      <c r="J2127" s="1"/>
    </row>
    <row r="2128" spans="1:10" x14ac:dyDescent="0.25">
      <c r="A2128" s="22" t="s">
        <v>8847</v>
      </c>
      <c r="B2128" s="30" t="s">
        <v>8848</v>
      </c>
      <c r="C2128" s="9">
        <v>213400</v>
      </c>
      <c r="D2128" s="9">
        <v>91240</v>
      </c>
      <c r="E2128" s="9">
        <f t="shared" si="66"/>
        <v>122160</v>
      </c>
      <c r="F2128" s="9">
        <v>94331</v>
      </c>
      <c r="G2128" s="9">
        <f t="shared" si="67"/>
        <v>27829</v>
      </c>
      <c r="H2128" s="10">
        <v>24102</v>
      </c>
      <c r="I2128" s="59" t="s">
        <v>14966</v>
      </c>
      <c r="J2128" s="1"/>
    </row>
    <row r="2129" spans="1:10" x14ac:dyDescent="0.25">
      <c r="A2129" s="22" t="s">
        <v>8845</v>
      </c>
      <c r="B2129" s="30" t="s">
        <v>8846</v>
      </c>
      <c r="C2129" s="9">
        <v>324410</v>
      </c>
      <c r="D2129" s="9">
        <v>252618</v>
      </c>
      <c r="E2129" s="9">
        <f t="shared" si="66"/>
        <v>71792</v>
      </c>
      <c r="F2129" s="9">
        <v>88906</v>
      </c>
      <c r="G2129" s="9">
        <f t="shared" si="67"/>
        <v>-17114</v>
      </c>
      <c r="H2129" s="10">
        <v>734</v>
      </c>
      <c r="I2129" s="59" t="s">
        <v>14966</v>
      </c>
      <c r="J2129" s="1"/>
    </row>
    <row r="2130" spans="1:10" x14ac:dyDescent="0.25">
      <c r="A2130" s="22" t="s">
        <v>8843</v>
      </c>
      <c r="B2130" s="30" t="s">
        <v>8844</v>
      </c>
      <c r="C2130" s="9">
        <v>15431766</v>
      </c>
      <c r="D2130" s="9">
        <v>11256262</v>
      </c>
      <c r="E2130" s="9">
        <f t="shared" si="66"/>
        <v>4175504</v>
      </c>
      <c r="F2130" s="9">
        <v>1149973</v>
      </c>
      <c r="G2130" s="9">
        <f t="shared" si="67"/>
        <v>3025531</v>
      </c>
      <c r="H2130" s="10">
        <v>2572126</v>
      </c>
      <c r="I2130" s="59" t="s">
        <v>14966</v>
      </c>
      <c r="J2130" s="1"/>
    </row>
    <row r="2131" spans="1:10" x14ac:dyDescent="0.25">
      <c r="A2131" s="22" t="s">
        <v>8841</v>
      </c>
      <c r="B2131" s="30" t="s">
        <v>8842</v>
      </c>
      <c r="C2131" s="9">
        <v>352593</v>
      </c>
      <c r="D2131" s="9">
        <v>152485</v>
      </c>
      <c r="E2131" s="9">
        <f t="shared" si="66"/>
        <v>200108</v>
      </c>
      <c r="F2131" s="9">
        <v>192026</v>
      </c>
      <c r="G2131" s="9">
        <f t="shared" si="67"/>
        <v>8082</v>
      </c>
      <c r="H2131" s="10">
        <v>-12615</v>
      </c>
      <c r="I2131" s="59" t="s">
        <v>14966</v>
      </c>
      <c r="J2131" s="1"/>
    </row>
    <row r="2132" spans="1:10" x14ac:dyDescent="0.25">
      <c r="A2132" s="22" t="s">
        <v>8839</v>
      </c>
      <c r="B2132" s="30" t="s">
        <v>8840</v>
      </c>
      <c r="C2132" s="9">
        <v>1031091</v>
      </c>
      <c r="D2132" s="9">
        <v>208610</v>
      </c>
      <c r="E2132" s="9">
        <f t="shared" si="66"/>
        <v>822481</v>
      </c>
      <c r="F2132" s="9">
        <v>766685</v>
      </c>
      <c r="G2132" s="9">
        <f t="shared" si="67"/>
        <v>55796</v>
      </c>
      <c r="H2132" s="10">
        <v>38621</v>
      </c>
      <c r="I2132" s="59" t="s">
        <v>14966</v>
      </c>
      <c r="J2132" s="1"/>
    </row>
    <row r="2133" spans="1:10" x14ac:dyDescent="0.25">
      <c r="A2133" s="22" t="s">
        <v>8837</v>
      </c>
      <c r="B2133" s="30" t="s">
        <v>8838</v>
      </c>
      <c r="C2133" s="9">
        <v>481606</v>
      </c>
      <c r="D2133" s="9">
        <v>357311</v>
      </c>
      <c r="E2133" s="9">
        <f t="shared" si="66"/>
        <v>124295</v>
      </c>
      <c r="F2133" s="9">
        <v>278944</v>
      </c>
      <c r="G2133" s="9">
        <f t="shared" si="67"/>
        <v>-154649</v>
      </c>
      <c r="H2133" s="10">
        <v>34781</v>
      </c>
      <c r="I2133" s="59" t="s">
        <v>14966</v>
      </c>
      <c r="J2133" s="1"/>
    </row>
    <row r="2134" spans="1:10" x14ac:dyDescent="0.25">
      <c r="A2134" s="22" t="s">
        <v>8835</v>
      </c>
      <c r="B2134" s="30" t="s">
        <v>8836</v>
      </c>
      <c r="C2134" s="9">
        <v>72779</v>
      </c>
      <c r="D2134" s="9">
        <v>18566</v>
      </c>
      <c r="E2134" s="9">
        <f t="shared" si="66"/>
        <v>54213</v>
      </c>
      <c r="F2134" s="9">
        <v>90835</v>
      </c>
      <c r="G2134" s="9">
        <f t="shared" si="67"/>
        <v>-36622</v>
      </c>
      <c r="H2134" s="10">
        <v>-25692</v>
      </c>
      <c r="I2134" s="59" t="s">
        <v>14966</v>
      </c>
      <c r="J2134" s="1"/>
    </row>
    <row r="2135" spans="1:10" x14ac:dyDescent="0.25">
      <c r="A2135" s="22" t="s">
        <v>8833</v>
      </c>
      <c r="B2135" s="30" t="s">
        <v>8834</v>
      </c>
      <c r="C2135" s="9">
        <v>226968</v>
      </c>
      <c r="D2135" s="9">
        <v>131461</v>
      </c>
      <c r="E2135" s="9">
        <f t="shared" si="66"/>
        <v>95507</v>
      </c>
      <c r="F2135" s="9">
        <v>241091</v>
      </c>
      <c r="G2135" s="9">
        <f t="shared" si="67"/>
        <v>-145584</v>
      </c>
      <c r="H2135" s="10">
        <v>-281318</v>
      </c>
      <c r="I2135" s="59" t="s">
        <v>14966</v>
      </c>
      <c r="J2135" s="1"/>
    </row>
    <row r="2136" spans="1:10" x14ac:dyDescent="0.25">
      <c r="A2136" s="22" t="s">
        <v>8831</v>
      </c>
      <c r="B2136" s="30" t="s">
        <v>8832</v>
      </c>
      <c r="C2136" s="9">
        <v>24324057</v>
      </c>
      <c r="D2136" s="9">
        <v>-18847948</v>
      </c>
      <c r="E2136" s="9">
        <f t="shared" si="66"/>
        <v>43172005</v>
      </c>
      <c r="F2136" s="9">
        <v>-2707241</v>
      </c>
      <c r="G2136" s="9">
        <f t="shared" si="67"/>
        <v>45879246</v>
      </c>
      <c r="H2136" s="10">
        <v>46380583</v>
      </c>
      <c r="I2136" s="59" t="s">
        <v>14966</v>
      </c>
      <c r="J2136" s="1"/>
    </row>
    <row r="2137" spans="1:10" x14ac:dyDescent="0.25">
      <c r="A2137" s="22" t="s">
        <v>8829</v>
      </c>
      <c r="B2137" s="30" t="s">
        <v>8830</v>
      </c>
      <c r="C2137" s="9">
        <v>29190</v>
      </c>
      <c r="D2137" s="9">
        <v>9122</v>
      </c>
      <c r="E2137" s="9">
        <f t="shared" si="66"/>
        <v>20068</v>
      </c>
      <c r="F2137" s="9">
        <v>0</v>
      </c>
      <c r="G2137" s="9">
        <f t="shared" si="67"/>
        <v>20068</v>
      </c>
      <c r="H2137" s="10">
        <v>18807</v>
      </c>
      <c r="I2137" s="59" t="s">
        <v>14966</v>
      </c>
      <c r="J2137" s="1"/>
    </row>
    <row r="2138" spans="1:10" x14ac:dyDescent="0.25">
      <c r="A2138" s="22" t="s">
        <v>8827</v>
      </c>
      <c r="B2138" s="30" t="s">
        <v>8828</v>
      </c>
      <c r="C2138" s="9">
        <v>8315</v>
      </c>
      <c r="D2138" s="9">
        <v>0</v>
      </c>
      <c r="E2138" s="9">
        <f t="shared" si="66"/>
        <v>8315</v>
      </c>
      <c r="F2138" s="9">
        <v>98475</v>
      </c>
      <c r="G2138" s="9">
        <f t="shared" si="67"/>
        <v>-90160</v>
      </c>
      <c r="H2138" s="10">
        <v>-90160</v>
      </c>
      <c r="I2138" s="59" t="s">
        <v>14966</v>
      </c>
      <c r="J2138" s="1"/>
    </row>
    <row r="2139" spans="1:10" x14ac:dyDescent="0.25">
      <c r="A2139" s="22" t="s">
        <v>8825</v>
      </c>
      <c r="B2139" s="30" t="s">
        <v>8826</v>
      </c>
      <c r="C2139" s="9">
        <v>121195</v>
      </c>
      <c r="D2139" s="9">
        <v>30504</v>
      </c>
      <c r="E2139" s="9">
        <f t="shared" si="66"/>
        <v>90691</v>
      </c>
      <c r="F2139" s="9">
        <v>89268</v>
      </c>
      <c r="G2139" s="9">
        <f t="shared" si="67"/>
        <v>1423</v>
      </c>
      <c r="H2139" s="10">
        <v>3769</v>
      </c>
      <c r="I2139" s="59" t="s">
        <v>14966</v>
      </c>
      <c r="J2139" s="1"/>
    </row>
    <row r="2140" spans="1:10" x14ac:dyDescent="0.25">
      <c r="A2140" s="22" t="s">
        <v>8823</v>
      </c>
      <c r="B2140" s="30" t="s">
        <v>8824</v>
      </c>
      <c r="C2140" s="9">
        <v>362383</v>
      </c>
      <c r="D2140" s="9">
        <v>44266</v>
      </c>
      <c r="E2140" s="9">
        <f t="shared" si="66"/>
        <v>318117</v>
      </c>
      <c r="F2140" s="9">
        <v>278573</v>
      </c>
      <c r="G2140" s="9">
        <f t="shared" si="67"/>
        <v>39544</v>
      </c>
      <c r="H2140" s="10">
        <v>16077</v>
      </c>
      <c r="I2140" s="59" t="s">
        <v>14966</v>
      </c>
      <c r="J2140" s="1"/>
    </row>
    <row r="2141" spans="1:10" x14ac:dyDescent="0.25">
      <c r="A2141" s="22" t="s">
        <v>8821</v>
      </c>
      <c r="B2141" s="30" t="s">
        <v>8822</v>
      </c>
      <c r="C2141" s="9">
        <v>108697</v>
      </c>
      <c r="D2141" s="9">
        <v>39466</v>
      </c>
      <c r="E2141" s="9">
        <f t="shared" si="66"/>
        <v>69231</v>
      </c>
      <c r="F2141" s="9">
        <v>75306</v>
      </c>
      <c r="G2141" s="9">
        <f t="shared" si="67"/>
        <v>-6075</v>
      </c>
      <c r="H2141" s="10">
        <v>-9451</v>
      </c>
      <c r="I2141" s="59" t="s">
        <v>14966</v>
      </c>
      <c r="J2141" s="1"/>
    </row>
    <row r="2142" spans="1:10" x14ac:dyDescent="0.25">
      <c r="A2142" s="22" t="s">
        <v>8819</v>
      </c>
      <c r="B2142" s="30" t="s">
        <v>8820</v>
      </c>
      <c r="C2142" s="9">
        <v>1830612</v>
      </c>
      <c r="D2142" s="9">
        <v>696397</v>
      </c>
      <c r="E2142" s="9">
        <f t="shared" si="66"/>
        <v>1134215</v>
      </c>
      <c r="F2142" s="9">
        <v>977296</v>
      </c>
      <c r="G2142" s="9">
        <f t="shared" si="67"/>
        <v>156919</v>
      </c>
      <c r="H2142" s="10">
        <v>57762</v>
      </c>
      <c r="I2142" s="59" t="s">
        <v>14966</v>
      </c>
      <c r="J2142" s="1"/>
    </row>
    <row r="2143" spans="1:10" x14ac:dyDescent="0.25">
      <c r="A2143" s="22" t="s">
        <v>8817</v>
      </c>
      <c r="B2143" s="30" t="s">
        <v>8818</v>
      </c>
      <c r="C2143" s="9">
        <v>3924598</v>
      </c>
      <c r="D2143" s="9">
        <v>1909146</v>
      </c>
      <c r="E2143" s="9">
        <f t="shared" si="66"/>
        <v>2015452</v>
      </c>
      <c r="F2143" s="9">
        <v>1855169</v>
      </c>
      <c r="G2143" s="9">
        <f t="shared" si="67"/>
        <v>160283</v>
      </c>
      <c r="H2143" s="10">
        <v>252935</v>
      </c>
      <c r="I2143" s="59" t="s">
        <v>14966</v>
      </c>
      <c r="J2143" s="1"/>
    </row>
    <row r="2144" spans="1:10" x14ac:dyDescent="0.25">
      <c r="A2144" s="22" t="s">
        <v>8815</v>
      </c>
      <c r="B2144" s="30" t="s">
        <v>8816</v>
      </c>
      <c r="C2144" s="9">
        <v>272203</v>
      </c>
      <c r="D2144" s="9">
        <v>257364</v>
      </c>
      <c r="E2144" s="9">
        <f t="shared" si="66"/>
        <v>14839</v>
      </c>
      <c r="F2144" s="9">
        <v>0</v>
      </c>
      <c r="G2144" s="9">
        <f t="shared" si="67"/>
        <v>14839</v>
      </c>
      <c r="H2144" s="10">
        <v>5256</v>
      </c>
      <c r="I2144" s="59" t="s">
        <v>14966</v>
      </c>
      <c r="J2144" s="1"/>
    </row>
    <row r="2145" spans="1:10" x14ac:dyDescent="0.25">
      <c r="A2145" s="22" t="s">
        <v>8813</v>
      </c>
      <c r="B2145" s="30" t="s">
        <v>8814</v>
      </c>
      <c r="C2145" s="9">
        <v>36420</v>
      </c>
      <c r="D2145" s="9">
        <v>5580</v>
      </c>
      <c r="E2145" s="9">
        <f t="shared" si="66"/>
        <v>30840</v>
      </c>
      <c r="F2145" s="9">
        <v>43191</v>
      </c>
      <c r="G2145" s="9">
        <f t="shared" si="67"/>
        <v>-12351</v>
      </c>
      <c r="H2145" s="10">
        <v>-12910</v>
      </c>
      <c r="I2145" s="59" t="s">
        <v>14966</v>
      </c>
      <c r="J2145" s="1"/>
    </row>
    <row r="2146" spans="1:10" x14ac:dyDescent="0.25">
      <c r="A2146" s="22" t="s">
        <v>8811</v>
      </c>
      <c r="B2146" s="30" t="s">
        <v>8812</v>
      </c>
      <c r="C2146" s="9">
        <v>1700092</v>
      </c>
      <c r="D2146" s="9">
        <v>1003504</v>
      </c>
      <c r="E2146" s="9">
        <f t="shared" si="66"/>
        <v>696588</v>
      </c>
      <c r="F2146" s="9">
        <v>596649</v>
      </c>
      <c r="G2146" s="9">
        <f t="shared" si="67"/>
        <v>99939</v>
      </c>
      <c r="H2146" s="10">
        <v>62308</v>
      </c>
      <c r="I2146" s="59" t="s">
        <v>14966</v>
      </c>
      <c r="J2146" s="1"/>
    </row>
    <row r="2147" spans="1:10" x14ac:dyDescent="0.25">
      <c r="A2147" s="22" t="s">
        <v>8809</v>
      </c>
      <c r="B2147" s="30" t="s">
        <v>8810</v>
      </c>
      <c r="C2147" s="9">
        <v>5730054</v>
      </c>
      <c r="D2147" s="9">
        <v>2838247</v>
      </c>
      <c r="E2147" s="9">
        <f t="shared" si="66"/>
        <v>2891807</v>
      </c>
      <c r="F2147" s="9">
        <v>2617751</v>
      </c>
      <c r="G2147" s="9">
        <f t="shared" si="67"/>
        <v>274056</v>
      </c>
      <c r="H2147" s="10">
        <v>227490</v>
      </c>
      <c r="I2147" s="59" t="s">
        <v>14966</v>
      </c>
      <c r="J2147" s="1"/>
    </row>
    <row r="2148" spans="1:10" x14ac:dyDescent="0.25">
      <c r="A2148" s="22" t="s">
        <v>8807</v>
      </c>
      <c r="B2148" s="30" t="s">
        <v>8808</v>
      </c>
      <c r="C2148" s="9">
        <v>535383</v>
      </c>
      <c r="D2148" s="9">
        <v>88669</v>
      </c>
      <c r="E2148" s="9">
        <f t="shared" si="66"/>
        <v>446714</v>
      </c>
      <c r="F2148" s="9">
        <v>402888</v>
      </c>
      <c r="G2148" s="9">
        <f t="shared" si="67"/>
        <v>43826</v>
      </c>
      <c r="H2148" s="10">
        <v>33497</v>
      </c>
      <c r="I2148" s="59" t="s">
        <v>14966</v>
      </c>
      <c r="J2148" s="1"/>
    </row>
    <row r="2149" spans="1:10" x14ac:dyDescent="0.25">
      <c r="A2149" s="22" t="s">
        <v>8805</v>
      </c>
      <c r="B2149" s="30" t="s">
        <v>8806</v>
      </c>
      <c r="C2149" s="9">
        <v>39145390</v>
      </c>
      <c r="D2149" s="9">
        <v>31029319</v>
      </c>
      <c r="E2149" s="9">
        <f t="shared" si="66"/>
        <v>8116071</v>
      </c>
      <c r="F2149" s="9">
        <v>7449411</v>
      </c>
      <c r="G2149" s="9">
        <f t="shared" si="67"/>
        <v>666660</v>
      </c>
      <c r="H2149" s="10">
        <v>1152229</v>
      </c>
      <c r="I2149" s="59" t="s">
        <v>14966</v>
      </c>
      <c r="J2149" s="1"/>
    </row>
    <row r="2150" spans="1:10" x14ac:dyDescent="0.25">
      <c r="A2150" s="22" t="s">
        <v>8803</v>
      </c>
      <c r="B2150" s="30" t="s">
        <v>8804</v>
      </c>
      <c r="C2150" s="9">
        <v>2113233</v>
      </c>
      <c r="D2150" s="9">
        <v>2022143</v>
      </c>
      <c r="E2150" s="9">
        <f t="shared" si="66"/>
        <v>91090</v>
      </c>
      <c r="F2150" s="9">
        <v>725301</v>
      </c>
      <c r="G2150" s="9">
        <f t="shared" si="67"/>
        <v>-634211</v>
      </c>
      <c r="H2150" s="10">
        <v>-802938</v>
      </c>
      <c r="I2150" s="59" t="s">
        <v>14966</v>
      </c>
      <c r="J2150" s="1"/>
    </row>
    <row r="2151" spans="1:10" x14ac:dyDescent="0.25">
      <c r="A2151" s="22" t="s">
        <v>8801</v>
      </c>
      <c r="B2151" s="30" t="s">
        <v>8802</v>
      </c>
      <c r="C2151" s="9">
        <v>675323</v>
      </c>
      <c r="D2151" s="9">
        <v>340673</v>
      </c>
      <c r="E2151" s="9">
        <f t="shared" si="66"/>
        <v>334650</v>
      </c>
      <c r="F2151" s="9">
        <v>331241</v>
      </c>
      <c r="G2151" s="9">
        <f t="shared" si="67"/>
        <v>3409</v>
      </c>
      <c r="H2151" s="10">
        <v>46099</v>
      </c>
      <c r="I2151" s="59" t="s">
        <v>14966</v>
      </c>
      <c r="J2151" s="1"/>
    </row>
    <row r="2152" spans="1:10" x14ac:dyDescent="0.25">
      <c r="A2152" s="22" t="s">
        <v>8799</v>
      </c>
      <c r="B2152" s="30" t="s">
        <v>8800</v>
      </c>
      <c r="C2152" s="9">
        <v>20261773</v>
      </c>
      <c r="D2152" s="9">
        <v>17827658</v>
      </c>
      <c r="E2152" s="9">
        <f t="shared" si="66"/>
        <v>2434115</v>
      </c>
      <c r="F2152" s="9">
        <v>5598506</v>
      </c>
      <c r="G2152" s="9">
        <f t="shared" si="67"/>
        <v>-3164391</v>
      </c>
      <c r="H2152" s="10">
        <v>-3167103</v>
      </c>
      <c r="I2152" s="59" t="s">
        <v>14966</v>
      </c>
      <c r="J2152" s="1"/>
    </row>
    <row r="2153" spans="1:10" x14ac:dyDescent="0.25">
      <c r="A2153" s="22" t="s">
        <v>8797</v>
      </c>
      <c r="B2153" s="30" t="s">
        <v>8798</v>
      </c>
      <c r="C2153" s="9">
        <v>25103935</v>
      </c>
      <c r="D2153" s="9">
        <v>18008281</v>
      </c>
      <c r="E2153" s="9">
        <f t="shared" si="66"/>
        <v>7095654</v>
      </c>
      <c r="F2153" s="9">
        <v>3212879</v>
      </c>
      <c r="G2153" s="9">
        <f t="shared" si="67"/>
        <v>3882775</v>
      </c>
      <c r="H2153" s="10">
        <v>4161685</v>
      </c>
      <c r="I2153" s="59" t="s">
        <v>14966</v>
      </c>
      <c r="J2153" s="1"/>
    </row>
    <row r="2154" spans="1:10" x14ac:dyDescent="0.25">
      <c r="A2154" s="22" t="s">
        <v>8795</v>
      </c>
      <c r="B2154" s="30" t="s">
        <v>8796</v>
      </c>
      <c r="C2154" s="9">
        <v>2676829</v>
      </c>
      <c r="D2154" s="9">
        <v>2123313</v>
      </c>
      <c r="E2154" s="9">
        <f t="shared" si="66"/>
        <v>553516</v>
      </c>
      <c r="F2154" s="9">
        <v>1058621</v>
      </c>
      <c r="G2154" s="9">
        <f t="shared" si="67"/>
        <v>-505105</v>
      </c>
      <c r="H2154" s="10">
        <v>-513574</v>
      </c>
      <c r="I2154" s="59" t="s">
        <v>14966</v>
      </c>
      <c r="J2154" s="1"/>
    </row>
    <row r="2155" spans="1:10" x14ac:dyDescent="0.25">
      <c r="A2155" s="22" t="s">
        <v>8793</v>
      </c>
      <c r="B2155" s="30" t="s">
        <v>8794</v>
      </c>
      <c r="C2155" s="9">
        <v>1775800</v>
      </c>
      <c r="D2155" s="9">
        <v>1062222</v>
      </c>
      <c r="E2155" s="9">
        <f t="shared" si="66"/>
        <v>713578</v>
      </c>
      <c r="F2155" s="9">
        <v>567285</v>
      </c>
      <c r="G2155" s="9">
        <f t="shared" si="67"/>
        <v>146293</v>
      </c>
      <c r="H2155" s="10">
        <v>133013</v>
      </c>
      <c r="I2155" s="59" t="s">
        <v>14966</v>
      </c>
      <c r="J2155" s="1"/>
    </row>
    <row r="2156" spans="1:10" x14ac:dyDescent="0.25">
      <c r="A2156" s="22" t="s">
        <v>8791</v>
      </c>
      <c r="B2156" s="30" t="s">
        <v>8792</v>
      </c>
      <c r="C2156" s="9">
        <v>10322532</v>
      </c>
      <c r="D2156" s="9">
        <v>10560456</v>
      </c>
      <c r="E2156" s="9">
        <f t="shared" si="66"/>
        <v>-237924</v>
      </c>
      <c r="F2156" s="9">
        <v>3353632</v>
      </c>
      <c r="G2156" s="9">
        <f t="shared" si="67"/>
        <v>-3591556</v>
      </c>
      <c r="H2156" s="10">
        <v>-1466760</v>
      </c>
      <c r="I2156" s="59" t="s">
        <v>14966</v>
      </c>
      <c r="J2156" s="1"/>
    </row>
    <row r="2157" spans="1:10" x14ac:dyDescent="0.25">
      <c r="A2157" s="22" t="s">
        <v>8789</v>
      </c>
      <c r="B2157" s="30" t="s">
        <v>8790</v>
      </c>
      <c r="C2157" s="9">
        <v>1115128</v>
      </c>
      <c r="D2157" s="9">
        <v>0</v>
      </c>
      <c r="E2157" s="9">
        <f t="shared" si="66"/>
        <v>1115128</v>
      </c>
      <c r="F2157" s="9">
        <v>1427707</v>
      </c>
      <c r="G2157" s="9">
        <f t="shared" si="67"/>
        <v>-312579</v>
      </c>
      <c r="H2157" s="10">
        <v>-313047</v>
      </c>
      <c r="I2157" s="59" t="s">
        <v>14966</v>
      </c>
      <c r="J2157" s="1"/>
    </row>
    <row r="2158" spans="1:10" x14ac:dyDescent="0.25">
      <c r="A2158" s="22" t="s">
        <v>8787</v>
      </c>
      <c r="B2158" s="30" t="s">
        <v>8788</v>
      </c>
      <c r="C2158" s="9">
        <v>47547117</v>
      </c>
      <c r="D2158" s="9">
        <v>36618773</v>
      </c>
      <c r="E2158" s="9">
        <f t="shared" si="66"/>
        <v>10928344</v>
      </c>
      <c r="F2158" s="9">
        <v>7666960</v>
      </c>
      <c r="G2158" s="9">
        <f t="shared" si="67"/>
        <v>3261384</v>
      </c>
      <c r="H2158" s="10">
        <v>2886803</v>
      </c>
      <c r="I2158" s="59" t="s">
        <v>14966</v>
      </c>
      <c r="J2158" s="1"/>
    </row>
    <row r="2159" spans="1:10" x14ac:dyDescent="0.25">
      <c r="A2159" s="22" t="s">
        <v>8785</v>
      </c>
      <c r="B2159" s="30" t="s">
        <v>8786</v>
      </c>
      <c r="C2159" s="9">
        <v>376289647</v>
      </c>
      <c r="D2159" s="9">
        <v>327544480</v>
      </c>
      <c r="E2159" s="9">
        <f t="shared" si="66"/>
        <v>48745167</v>
      </c>
      <c r="F2159" s="9">
        <v>18437290</v>
      </c>
      <c r="G2159" s="9">
        <f t="shared" si="67"/>
        <v>30307877</v>
      </c>
      <c r="H2159" s="10">
        <v>47713888</v>
      </c>
      <c r="I2159" s="59" t="s">
        <v>14966</v>
      </c>
      <c r="J2159" s="1"/>
    </row>
    <row r="2160" spans="1:10" x14ac:dyDescent="0.25">
      <c r="A2160" s="22" t="s">
        <v>8783</v>
      </c>
      <c r="B2160" s="30" t="s">
        <v>8784</v>
      </c>
      <c r="C2160" s="9">
        <v>4436408</v>
      </c>
      <c r="D2160" s="9">
        <v>637748</v>
      </c>
      <c r="E2160" s="9">
        <f t="shared" si="66"/>
        <v>3798660</v>
      </c>
      <c r="F2160" s="9">
        <v>2367080</v>
      </c>
      <c r="G2160" s="9">
        <f t="shared" si="67"/>
        <v>1431580</v>
      </c>
      <c r="H2160" s="10">
        <v>1841298</v>
      </c>
      <c r="I2160" s="59" t="s">
        <v>14966</v>
      </c>
      <c r="J2160" s="1"/>
    </row>
    <row r="2161" spans="1:10" x14ac:dyDescent="0.25">
      <c r="A2161" s="22" t="s">
        <v>8781</v>
      </c>
      <c r="B2161" s="30" t="s">
        <v>8782</v>
      </c>
      <c r="C2161" s="9">
        <v>1171006</v>
      </c>
      <c r="D2161" s="9">
        <v>707683</v>
      </c>
      <c r="E2161" s="9">
        <f t="shared" si="66"/>
        <v>463323</v>
      </c>
      <c r="F2161" s="9">
        <v>533650</v>
      </c>
      <c r="G2161" s="9">
        <f t="shared" si="67"/>
        <v>-70327</v>
      </c>
      <c r="H2161" s="10">
        <v>100881</v>
      </c>
      <c r="I2161" s="59" t="s">
        <v>14966</v>
      </c>
      <c r="J2161" s="1"/>
    </row>
    <row r="2162" spans="1:10" x14ac:dyDescent="0.25">
      <c r="A2162" s="22" t="s">
        <v>8779</v>
      </c>
      <c r="B2162" s="30" t="s">
        <v>8780</v>
      </c>
      <c r="C2162" s="9">
        <v>608661</v>
      </c>
      <c r="D2162" s="9">
        <v>67450</v>
      </c>
      <c r="E2162" s="9">
        <f t="shared" si="66"/>
        <v>541211</v>
      </c>
      <c r="F2162" s="9">
        <v>459562</v>
      </c>
      <c r="G2162" s="9">
        <f t="shared" si="67"/>
        <v>81649</v>
      </c>
      <c r="H2162" s="10">
        <v>56382</v>
      </c>
      <c r="I2162" s="59" t="s">
        <v>14966</v>
      </c>
      <c r="J2162" s="1"/>
    </row>
    <row r="2163" spans="1:10" x14ac:dyDescent="0.25">
      <c r="A2163" s="22" t="s">
        <v>8777</v>
      </c>
      <c r="B2163" s="30" t="s">
        <v>8778</v>
      </c>
      <c r="C2163" s="9">
        <v>16232383</v>
      </c>
      <c r="D2163" s="9">
        <v>8751371</v>
      </c>
      <c r="E2163" s="9">
        <f t="shared" si="66"/>
        <v>7481012</v>
      </c>
      <c r="F2163" s="9">
        <v>8937507</v>
      </c>
      <c r="G2163" s="9">
        <f t="shared" si="67"/>
        <v>-1456495</v>
      </c>
      <c r="H2163" s="10">
        <v>1316860</v>
      </c>
      <c r="I2163" s="59" t="s">
        <v>14966</v>
      </c>
      <c r="J2163" s="1"/>
    </row>
    <row r="2164" spans="1:10" x14ac:dyDescent="0.25">
      <c r="A2164" s="22" t="s">
        <v>8775</v>
      </c>
      <c r="B2164" s="30" t="s">
        <v>8776</v>
      </c>
      <c r="C2164" s="9">
        <v>5608849</v>
      </c>
      <c r="D2164" s="9">
        <v>1022194</v>
      </c>
      <c r="E2164" s="9">
        <f t="shared" si="66"/>
        <v>4586655</v>
      </c>
      <c r="F2164" s="9">
        <v>3700092</v>
      </c>
      <c r="G2164" s="9">
        <f t="shared" si="67"/>
        <v>886563</v>
      </c>
      <c r="H2164" s="10">
        <v>630659</v>
      </c>
      <c r="I2164" s="59" t="s">
        <v>14966</v>
      </c>
      <c r="J2164" s="1"/>
    </row>
    <row r="2165" spans="1:10" x14ac:dyDescent="0.25">
      <c r="A2165" s="22" t="s">
        <v>8773</v>
      </c>
      <c r="B2165" s="30" t="s">
        <v>8774</v>
      </c>
      <c r="C2165" s="9">
        <v>14007376</v>
      </c>
      <c r="D2165" s="9">
        <v>10181509</v>
      </c>
      <c r="E2165" s="9">
        <f t="shared" si="66"/>
        <v>3825867</v>
      </c>
      <c r="F2165" s="9">
        <v>2536300</v>
      </c>
      <c r="G2165" s="9">
        <f t="shared" si="67"/>
        <v>1289567</v>
      </c>
      <c r="H2165" s="10">
        <v>768087</v>
      </c>
      <c r="I2165" s="59" t="s">
        <v>14966</v>
      </c>
      <c r="J2165" s="1"/>
    </row>
    <row r="2166" spans="1:10" x14ac:dyDescent="0.25">
      <c r="A2166" s="22" t="s">
        <v>8771</v>
      </c>
      <c r="B2166" s="30" t="s">
        <v>8772</v>
      </c>
      <c r="C2166" s="9">
        <v>4307337</v>
      </c>
      <c r="D2166" s="9">
        <v>2251183</v>
      </c>
      <c r="E2166" s="9">
        <f t="shared" si="66"/>
        <v>2056154</v>
      </c>
      <c r="F2166" s="9">
        <v>1804131</v>
      </c>
      <c r="G2166" s="9">
        <f t="shared" si="67"/>
        <v>252023</v>
      </c>
      <c r="H2166" s="10">
        <v>49789</v>
      </c>
      <c r="I2166" s="59" t="s">
        <v>14966</v>
      </c>
      <c r="J2166" s="1"/>
    </row>
    <row r="2167" spans="1:10" x14ac:dyDescent="0.25">
      <c r="A2167" s="22" t="s">
        <v>8769</v>
      </c>
      <c r="B2167" s="30" t="s">
        <v>8770</v>
      </c>
      <c r="C2167" s="9">
        <v>9188730</v>
      </c>
      <c r="D2167" s="9">
        <v>3861187</v>
      </c>
      <c r="E2167" s="9">
        <f t="shared" si="66"/>
        <v>5327543</v>
      </c>
      <c r="F2167" s="9">
        <v>2959425</v>
      </c>
      <c r="G2167" s="9">
        <f t="shared" si="67"/>
        <v>2368118</v>
      </c>
      <c r="H2167" s="10">
        <v>2107226</v>
      </c>
      <c r="I2167" s="59" t="s">
        <v>14966</v>
      </c>
      <c r="J2167" s="1"/>
    </row>
    <row r="2168" spans="1:10" x14ac:dyDescent="0.25">
      <c r="A2168" s="22" t="s">
        <v>8767</v>
      </c>
      <c r="B2168" s="30" t="s">
        <v>8768</v>
      </c>
      <c r="C2168" s="9">
        <v>1339579</v>
      </c>
      <c r="D2168" s="9">
        <v>599793</v>
      </c>
      <c r="E2168" s="9">
        <f t="shared" si="66"/>
        <v>739786</v>
      </c>
      <c r="F2168" s="9">
        <v>387976</v>
      </c>
      <c r="G2168" s="9">
        <f t="shared" si="67"/>
        <v>351810</v>
      </c>
      <c r="H2168" s="10">
        <v>334366</v>
      </c>
      <c r="I2168" s="59" t="s">
        <v>14966</v>
      </c>
      <c r="J2168" s="1"/>
    </row>
    <row r="2169" spans="1:10" x14ac:dyDescent="0.25">
      <c r="A2169" s="22" t="s">
        <v>8765</v>
      </c>
      <c r="B2169" s="30" t="s">
        <v>8766</v>
      </c>
      <c r="C2169" s="9">
        <v>0</v>
      </c>
      <c r="D2169" s="9">
        <v>0</v>
      </c>
      <c r="E2169" s="9">
        <f t="shared" si="66"/>
        <v>0</v>
      </c>
      <c r="F2169" s="9">
        <v>1157</v>
      </c>
      <c r="G2169" s="9">
        <f t="shared" si="67"/>
        <v>-1157</v>
      </c>
      <c r="H2169" s="10">
        <v>-1157</v>
      </c>
      <c r="I2169" s="59" t="s">
        <v>14966</v>
      </c>
      <c r="J2169" s="1"/>
    </row>
    <row r="2170" spans="1:10" x14ac:dyDescent="0.25">
      <c r="A2170" s="22" t="s">
        <v>8763</v>
      </c>
      <c r="B2170" s="30" t="s">
        <v>8764</v>
      </c>
      <c r="C2170" s="9">
        <v>27901647</v>
      </c>
      <c r="D2170" s="9">
        <v>21238565</v>
      </c>
      <c r="E2170" s="9">
        <f t="shared" si="66"/>
        <v>6663082</v>
      </c>
      <c r="F2170" s="9">
        <v>11228229</v>
      </c>
      <c r="G2170" s="9">
        <f t="shared" si="67"/>
        <v>-4565147</v>
      </c>
      <c r="H2170" s="10">
        <v>799880</v>
      </c>
      <c r="I2170" s="59" t="s">
        <v>14966</v>
      </c>
      <c r="J2170" s="1"/>
    </row>
    <row r="2171" spans="1:10" x14ac:dyDescent="0.25">
      <c r="A2171" s="22" t="s">
        <v>8761</v>
      </c>
      <c r="B2171" s="30" t="s">
        <v>8762</v>
      </c>
      <c r="C2171" s="9">
        <v>392025</v>
      </c>
      <c r="D2171" s="9">
        <v>128410</v>
      </c>
      <c r="E2171" s="9">
        <f t="shared" si="66"/>
        <v>263615</v>
      </c>
      <c r="F2171" s="9">
        <v>239531</v>
      </c>
      <c r="G2171" s="9">
        <f t="shared" si="67"/>
        <v>24084</v>
      </c>
      <c r="H2171" s="10">
        <v>22974</v>
      </c>
      <c r="I2171" s="59" t="s">
        <v>14966</v>
      </c>
      <c r="J2171" s="1"/>
    </row>
    <row r="2172" spans="1:10" x14ac:dyDescent="0.25">
      <c r="A2172" s="22" t="s">
        <v>8759</v>
      </c>
      <c r="B2172" s="30" t="s">
        <v>8760</v>
      </c>
      <c r="C2172" s="9">
        <v>11669181</v>
      </c>
      <c r="D2172" s="9">
        <v>6553263</v>
      </c>
      <c r="E2172" s="9">
        <f t="shared" si="66"/>
        <v>5115918</v>
      </c>
      <c r="F2172" s="9">
        <v>2929921</v>
      </c>
      <c r="G2172" s="9">
        <f t="shared" si="67"/>
        <v>2185997</v>
      </c>
      <c r="H2172" s="10">
        <v>1587238</v>
      </c>
      <c r="I2172" s="59" t="s">
        <v>14966</v>
      </c>
      <c r="J2172" s="1"/>
    </row>
    <row r="2173" spans="1:10" x14ac:dyDescent="0.25">
      <c r="A2173" s="22" t="s">
        <v>8757</v>
      </c>
      <c r="B2173" s="30" t="s">
        <v>8758</v>
      </c>
      <c r="C2173" s="9">
        <v>1958301</v>
      </c>
      <c r="D2173" s="9">
        <v>468039</v>
      </c>
      <c r="E2173" s="9">
        <f t="shared" si="66"/>
        <v>1490262</v>
      </c>
      <c r="F2173" s="9">
        <v>983243</v>
      </c>
      <c r="G2173" s="9">
        <f t="shared" si="67"/>
        <v>507019</v>
      </c>
      <c r="H2173" s="10">
        <v>206449</v>
      </c>
      <c r="I2173" s="59" t="s">
        <v>14966</v>
      </c>
      <c r="J2173" s="1"/>
    </row>
    <row r="2174" spans="1:10" x14ac:dyDescent="0.25">
      <c r="A2174" s="22" t="s">
        <v>8755</v>
      </c>
      <c r="B2174" s="30" t="s">
        <v>8756</v>
      </c>
      <c r="C2174" s="9">
        <v>5090578</v>
      </c>
      <c r="D2174" s="9">
        <v>2988622</v>
      </c>
      <c r="E2174" s="9">
        <f t="shared" si="66"/>
        <v>2101956</v>
      </c>
      <c r="F2174" s="9">
        <v>2415014</v>
      </c>
      <c r="G2174" s="9">
        <f t="shared" si="67"/>
        <v>-313058</v>
      </c>
      <c r="H2174" s="10">
        <v>-694220</v>
      </c>
      <c r="I2174" s="59" t="s">
        <v>14966</v>
      </c>
      <c r="J2174" s="1"/>
    </row>
    <row r="2175" spans="1:10" x14ac:dyDescent="0.25">
      <c r="A2175" s="22" t="s">
        <v>8753</v>
      </c>
      <c r="B2175" s="30" t="s">
        <v>8754</v>
      </c>
      <c r="C2175" s="9">
        <v>5718712</v>
      </c>
      <c r="D2175" s="9">
        <v>2957696</v>
      </c>
      <c r="E2175" s="9">
        <f t="shared" si="66"/>
        <v>2761016</v>
      </c>
      <c r="F2175" s="9">
        <v>2661795</v>
      </c>
      <c r="G2175" s="9">
        <f t="shared" si="67"/>
        <v>99221</v>
      </c>
      <c r="H2175" s="10">
        <v>135537</v>
      </c>
      <c r="I2175" s="59" t="s">
        <v>14966</v>
      </c>
      <c r="J2175" s="1"/>
    </row>
    <row r="2176" spans="1:10" x14ac:dyDescent="0.25">
      <c r="A2176" s="22" t="s">
        <v>8751</v>
      </c>
      <c r="B2176" s="30" t="s">
        <v>8752</v>
      </c>
      <c r="C2176" s="9">
        <v>1496737</v>
      </c>
      <c r="D2176" s="9">
        <v>623977</v>
      </c>
      <c r="E2176" s="9">
        <f t="shared" si="66"/>
        <v>872760</v>
      </c>
      <c r="F2176" s="9">
        <v>742666</v>
      </c>
      <c r="G2176" s="9">
        <f t="shared" si="67"/>
        <v>130094</v>
      </c>
      <c r="H2176" s="10">
        <v>78675</v>
      </c>
      <c r="I2176" s="59" t="s">
        <v>14966</v>
      </c>
      <c r="J2176" s="1"/>
    </row>
    <row r="2177" spans="1:10" x14ac:dyDescent="0.25">
      <c r="A2177" s="22" t="s">
        <v>8749</v>
      </c>
      <c r="B2177" s="30" t="s">
        <v>8750</v>
      </c>
      <c r="C2177" s="9">
        <v>492165</v>
      </c>
      <c r="D2177" s="9">
        <v>0</v>
      </c>
      <c r="E2177" s="9">
        <f t="shared" si="66"/>
        <v>492165</v>
      </c>
      <c r="F2177" s="9">
        <v>469926</v>
      </c>
      <c r="G2177" s="9">
        <f t="shared" si="67"/>
        <v>22239</v>
      </c>
      <c r="H2177" s="10">
        <v>17954</v>
      </c>
      <c r="I2177" s="59" t="s">
        <v>14966</v>
      </c>
      <c r="J2177" s="1"/>
    </row>
    <row r="2178" spans="1:10" x14ac:dyDescent="0.25">
      <c r="A2178" s="22" t="s">
        <v>8747</v>
      </c>
      <c r="B2178" s="30" t="s">
        <v>8748</v>
      </c>
      <c r="C2178" s="9">
        <v>71462</v>
      </c>
      <c r="D2178" s="9">
        <v>0</v>
      </c>
      <c r="E2178" s="9">
        <f t="shared" si="66"/>
        <v>71462</v>
      </c>
      <c r="F2178" s="9">
        <v>61403</v>
      </c>
      <c r="G2178" s="9">
        <f t="shared" si="67"/>
        <v>10059</v>
      </c>
      <c r="H2178" s="10">
        <v>10059</v>
      </c>
      <c r="I2178" s="59" t="s">
        <v>14966</v>
      </c>
      <c r="J2178" s="1"/>
    </row>
    <row r="2179" spans="1:10" x14ac:dyDescent="0.25">
      <c r="A2179" s="22" t="s">
        <v>8745</v>
      </c>
      <c r="B2179" s="30" t="s">
        <v>8746</v>
      </c>
      <c r="C2179" s="9">
        <v>198957</v>
      </c>
      <c r="D2179" s="9">
        <v>136489</v>
      </c>
      <c r="E2179" s="9">
        <f t="shared" si="66"/>
        <v>62468</v>
      </c>
      <c r="F2179" s="9">
        <v>45949</v>
      </c>
      <c r="G2179" s="9">
        <f t="shared" si="67"/>
        <v>16519</v>
      </c>
      <c r="H2179" s="10">
        <v>16269</v>
      </c>
      <c r="I2179" s="59" t="s">
        <v>14966</v>
      </c>
      <c r="J2179" s="1"/>
    </row>
    <row r="2180" spans="1:10" x14ac:dyDescent="0.25">
      <c r="A2180" s="22" t="s">
        <v>8743</v>
      </c>
      <c r="B2180" s="30" t="s">
        <v>8744</v>
      </c>
      <c r="C2180" s="9">
        <v>5534737</v>
      </c>
      <c r="D2180" s="9">
        <v>4853385</v>
      </c>
      <c r="E2180" s="9">
        <f t="shared" si="66"/>
        <v>681352</v>
      </c>
      <c r="F2180" s="9">
        <v>801064</v>
      </c>
      <c r="G2180" s="9">
        <f t="shared" si="67"/>
        <v>-119712</v>
      </c>
      <c r="H2180" s="10">
        <v>-96397</v>
      </c>
      <c r="I2180" s="59" t="s">
        <v>14966</v>
      </c>
      <c r="J2180" s="1"/>
    </row>
    <row r="2181" spans="1:10" x14ac:dyDescent="0.25">
      <c r="A2181" s="22" t="s">
        <v>8741</v>
      </c>
      <c r="B2181" s="30" t="s">
        <v>8742</v>
      </c>
      <c r="C2181" s="9">
        <v>6368933</v>
      </c>
      <c r="D2181" s="9">
        <v>5878417</v>
      </c>
      <c r="E2181" s="9">
        <f t="shared" si="66"/>
        <v>490516</v>
      </c>
      <c r="F2181" s="9">
        <v>960913</v>
      </c>
      <c r="G2181" s="9">
        <f t="shared" si="67"/>
        <v>-470397</v>
      </c>
      <c r="H2181" s="10">
        <v>-273237</v>
      </c>
      <c r="I2181" s="59" t="s">
        <v>14966</v>
      </c>
      <c r="J2181" s="1"/>
    </row>
    <row r="2182" spans="1:10" x14ac:dyDescent="0.25">
      <c r="A2182" s="22" t="s">
        <v>8739</v>
      </c>
      <c r="B2182" s="30" t="s">
        <v>8740</v>
      </c>
      <c r="C2182" s="9">
        <v>1264481</v>
      </c>
      <c r="D2182" s="9">
        <v>874441</v>
      </c>
      <c r="E2182" s="9">
        <f t="shared" si="66"/>
        <v>390040</v>
      </c>
      <c r="F2182" s="9">
        <v>237208</v>
      </c>
      <c r="G2182" s="9">
        <f t="shared" si="67"/>
        <v>152832</v>
      </c>
      <c r="H2182" s="10">
        <v>368451</v>
      </c>
      <c r="I2182" s="59" t="s">
        <v>14966</v>
      </c>
      <c r="J2182" s="1"/>
    </row>
    <row r="2183" spans="1:10" x14ac:dyDescent="0.25">
      <c r="A2183" s="22" t="s">
        <v>8737</v>
      </c>
      <c r="B2183" s="30" t="s">
        <v>8738</v>
      </c>
      <c r="C2183" s="9">
        <v>316948</v>
      </c>
      <c r="D2183" s="9">
        <v>46405</v>
      </c>
      <c r="E2183" s="9">
        <f t="shared" si="66"/>
        <v>270543</v>
      </c>
      <c r="F2183" s="9">
        <v>221000</v>
      </c>
      <c r="G2183" s="9">
        <f t="shared" si="67"/>
        <v>49543</v>
      </c>
      <c r="H2183" s="10">
        <v>28254</v>
      </c>
      <c r="I2183" s="59" t="s">
        <v>14966</v>
      </c>
      <c r="J2183" s="1"/>
    </row>
    <row r="2184" spans="1:10" x14ac:dyDescent="0.25">
      <c r="A2184" s="22" t="s">
        <v>8735</v>
      </c>
      <c r="B2184" s="30" t="s">
        <v>8736</v>
      </c>
      <c r="C2184" s="9">
        <v>2735909</v>
      </c>
      <c r="D2184" s="9">
        <v>0</v>
      </c>
      <c r="E2184" s="9">
        <f t="shared" si="66"/>
        <v>2735909</v>
      </c>
      <c r="F2184" s="9">
        <v>2683154</v>
      </c>
      <c r="G2184" s="9">
        <f t="shared" si="67"/>
        <v>52755</v>
      </c>
      <c r="H2184" s="10">
        <v>170927</v>
      </c>
      <c r="I2184" s="59" t="s">
        <v>14966</v>
      </c>
      <c r="J2184" s="1"/>
    </row>
    <row r="2185" spans="1:10" x14ac:dyDescent="0.25">
      <c r="A2185" s="22" t="s">
        <v>8733</v>
      </c>
      <c r="B2185" s="30" t="s">
        <v>8734</v>
      </c>
      <c r="C2185" s="9">
        <v>29598668</v>
      </c>
      <c r="D2185" s="9">
        <v>16264786</v>
      </c>
      <c r="E2185" s="9">
        <f t="shared" si="66"/>
        <v>13333882</v>
      </c>
      <c r="F2185" s="9">
        <v>12297683</v>
      </c>
      <c r="G2185" s="9">
        <f t="shared" si="67"/>
        <v>1036199</v>
      </c>
      <c r="H2185" s="10">
        <v>-1180081</v>
      </c>
      <c r="I2185" s="59" t="s">
        <v>14966</v>
      </c>
      <c r="J2185" s="1"/>
    </row>
    <row r="2186" spans="1:10" x14ac:dyDescent="0.25">
      <c r="A2186" s="22" t="s">
        <v>8731</v>
      </c>
      <c r="B2186" s="30" t="s">
        <v>8732</v>
      </c>
      <c r="C2186" s="9">
        <v>98072</v>
      </c>
      <c r="D2186" s="9">
        <v>70665</v>
      </c>
      <c r="E2186" s="9">
        <f t="shared" si="66"/>
        <v>27407</v>
      </c>
      <c r="F2186" s="9">
        <v>31105</v>
      </c>
      <c r="G2186" s="9">
        <f t="shared" si="67"/>
        <v>-3698</v>
      </c>
      <c r="H2186" s="10">
        <v>-3698</v>
      </c>
      <c r="I2186" s="59" t="s">
        <v>14966</v>
      </c>
      <c r="J2186" s="1"/>
    </row>
    <row r="2187" spans="1:10" x14ac:dyDescent="0.25">
      <c r="A2187" s="22" t="s">
        <v>8729</v>
      </c>
      <c r="B2187" s="30" t="s">
        <v>8730</v>
      </c>
      <c r="C2187" s="9">
        <v>3669439</v>
      </c>
      <c r="D2187" s="9">
        <v>2980334</v>
      </c>
      <c r="E2187" s="9">
        <f t="shared" si="66"/>
        <v>689105</v>
      </c>
      <c r="F2187" s="9">
        <v>2032899</v>
      </c>
      <c r="G2187" s="9">
        <f t="shared" si="67"/>
        <v>-1343794</v>
      </c>
      <c r="H2187" s="10">
        <v>141097</v>
      </c>
      <c r="I2187" s="59" t="s">
        <v>14966</v>
      </c>
      <c r="J2187" s="1"/>
    </row>
    <row r="2188" spans="1:10" x14ac:dyDescent="0.25">
      <c r="A2188" s="22" t="s">
        <v>8727</v>
      </c>
      <c r="B2188" s="30" t="s">
        <v>8728</v>
      </c>
      <c r="C2188" s="9">
        <v>4149140</v>
      </c>
      <c r="D2188" s="9">
        <v>3674732</v>
      </c>
      <c r="E2188" s="9">
        <f t="shared" si="66"/>
        <v>474408</v>
      </c>
      <c r="F2188" s="9">
        <v>704509</v>
      </c>
      <c r="G2188" s="9">
        <f t="shared" si="67"/>
        <v>-230101</v>
      </c>
      <c r="H2188" s="10">
        <v>144137</v>
      </c>
      <c r="I2188" s="59" t="s">
        <v>14966</v>
      </c>
      <c r="J2188" s="1"/>
    </row>
    <row r="2189" spans="1:10" x14ac:dyDescent="0.25">
      <c r="A2189" s="22" t="s">
        <v>8725</v>
      </c>
      <c r="B2189" s="30" t="s">
        <v>8726</v>
      </c>
      <c r="C2189" s="9">
        <v>756714</v>
      </c>
      <c r="D2189" s="9">
        <v>5446</v>
      </c>
      <c r="E2189" s="9">
        <f t="shared" ref="E2189:E2252" si="68">+C2189-D2189</f>
        <v>751268</v>
      </c>
      <c r="F2189" s="9">
        <v>746871</v>
      </c>
      <c r="G2189" s="9">
        <f t="shared" ref="G2189:G2252" si="69">+E2189-F2189</f>
        <v>4397</v>
      </c>
      <c r="H2189" s="10">
        <v>124548</v>
      </c>
      <c r="I2189" s="59" t="s">
        <v>14966</v>
      </c>
      <c r="J2189" s="1"/>
    </row>
    <row r="2190" spans="1:10" x14ac:dyDescent="0.25">
      <c r="A2190" s="22" t="s">
        <v>8723</v>
      </c>
      <c r="B2190" s="30" t="s">
        <v>8724</v>
      </c>
      <c r="C2190" s="9">
        <v>564608</v>
      </c>
      <c r="D2190" s="9">
        <v>53263</v>
      </c>
      <c r="E2190" s="9">
        <f t="shared" si="68"/>
        <v>511345</v>
      </c>
      <c r="F2190" s="9">
        <v>377665</v>
      </c>
      <c r="G2190" s="9">
        <f t="shared" si="69"/>
        <v>133680</v>
      </c>
      <c r="H2190" s="10">
        <v>134085</v>
      </c>
      <c r="I2190" s="59" t="s">
        <v>14966</v>
      </c>
      <c r="J2190" s="1"/>
    </row>
    <row r="2191" spans="1:10" x14ac:dyDescent="0.25">
      <c r="A2191" s="22" t="s">
        <v>8721</v>
      </c>
      <c r="B2191" s="30" t="s">
        <v>8722</v>
      </c>
      <c r="C2191" s="9">
        <v>345553593</v>
      </c>
      <c r="D2191" s="9">
        <v>307401817</v>
      </c>
      <c r="E2191" s="9">
        <f t="shared" si="68"/>
        <v>38151776</v>
      </c>
      <c r="F2191" s="9">
        <v>26045285</v>
      </c>
      <c r="G2191" s="9">
        <f t="shared" si="69"/>
        <v>12106491</v>
      </c>
      <c r="H2191" s="10">
        <v>17392312</v>
      </c>
      <c r="I2191" s="59" t="s">
        <v>14966</v>
      </c>
      <c r="J2191" s="1"/>
    </row>
    <row r="2192" spans="1:10" x14ac:dyDescent="0.25">
      <c r="A2192" s="22" t="s">
        <v>8719</v>
      </c>
      <c r="B2192" s="30" t="s">
        <v>8720</v>
      </c>
      <c r="C2192" s="9">
        <v>2408241</v>
      </c>
      <c r="D2192" s="9">
        <v>1166535</v>
      </c>
      <c r="E2192" s="9">
        <f t="shared" si="68"/>
        <v>1241706</v>
      </c>
      <c r="F2192" s="9">
        <v>689384</v>
      </c>
      <c r="G2192" s="9">
        <f t="shared" si="69"/>
        <v>552322</v>
      </c>
      <c r="H2192" s="10">
        <v>447431</v>
      </c>
      <c r="I2192" s="59" t="s">
        <v>14966</v>
      </c>
      <c r="J2192" s="1"/>
    </row>
    <row r="2193" spans="1:10" x14ac:dyDescent="0.25">
      <c r="A2193" s="22" t="s">
        <v>8717</v>
      </c>
      <c r="B2193" s="30" t="s">
        <v>8718</v>
      </c>
      <c r="C2193" s="9">
        <v>14928665</v>
      </c>
      <c r="D2193" s="9">
        <v>12569925</v>
      </c>
      <c r="E2193" s="9">
        <f t="shared" si="68"/>
        <v>2358740</v>
      </c>
      <c r="F2193" s="9">
        <v>13330734</v>
      </c>
      <c r="G2193" s="9">
        <f t="shared" si="69"/>
        <v>-10971994</v>
      </c>
      <c r="H2193" s="10">
        <v>3458285</v>
      </c>
      <c r="I2193" s="59" t="s">
        <v>14966</v>
      </c>
      <c r="J2193" s="1"/>
    </row>
    <row r="2194" spans="1:10" x14ac:dyDescent="0.25">
      <c r="A2194" s="22" t="s">
        <v>8715</v>
      </c>
      <c r="B2194" s="30" t="s">
        <v>8716</v>
      </c>
      <c r="C2194" s="9">
        <v>556964</v>
      </c>
      <c r="D2194" s="9">
        <v>428862</v>
      </c>
      <c r="E2194" s="9">
        <f t="shared" si="68"/>
        <v>128102</v>
      </c>
      <c r="F2194" s="9">
        <v>62300</v>
      </c>
      <c r="G2194" s="9">
        <f t="shared" si="69"/>
        <v>65802</v>
      </c>
      <c r="H2194" s="10">
        <v>52998</v>
      </c>
      <c r="I2194" s="59" t="s">
        <v>14966</v>
      </c>
      <c r="J2194" s="1"/>
    </row>
    <row r="2195" spans="1:10" x14ac:dyDescent="0.25">
      <c r="A2195" s="22" t="s">
        <v>8713</v>
      </c>
      <c r="B2195" s="30" t="s">
        <v>8714</v>
      </c>
      <c r="C2195" s="9">
        <v>654785</v>
      </c>
      <c r="D2195" s="9">
        <v>395717</v>
      </c>
      <c r="E2195" s="9">
        <f t="shared" si="68"/>
        <v>259068</v>
      </c>
      <c r="F2195" s="9">
        <v>233053</v>
      </c>
      <c r="G2195" s="9">
        <f t="shared" si="69"/>
        <v>26015</v>
      </c>
      <c r="H2195" s="10">
        <v>20410</v>
      </c>
      <c r="I2195" s="59" t="s">
        <v>14966</v>
      </c>
      <c r="J2195" s="1"/>
    </row>
    <row r="2196" spans="1:10" x14ac:dyDescent="0.25">
      <c r="A2196" s="22" t="s">
        <v>8711</v>
      </c>
      <c r="B2196" s="30" t="s">
        <v>8712</v>
      </c>
      <c r="C2196" s="9">
        <v>44600168</v>
      </c>
      <c r="D2196" s="9">
        <v>31847250</v>
      </c>
      <c r="E2196" s="9">
        <f t="shared" si="68"/>
        <v>12752918</v>
      </c>
      <c r="F2196" s="9">
        <v>6338616</v>
      </c>
      <c r="G2196" s="9">
        <f t="shared" si="69"/>
        <v>6414302</v>
      </c>
      <c r="H2196" s="10">
        <v>7355530</v>
      </c>
      <c r="I2196" s="59" t="s">
        <v>14966</v>
      </c>
      <c r="J2196" s="1"/>
    </row>
    <row r="2197" spans="1:10" x14ac:dyDescent="0.25">
      <c r="A2197" s="22" t="s">
        <v>8709</v>
      </c>
      <c r="B2197" s="30" t="s">
        <v>8710</v>
      </c>
      <c r="C2197" s="9">
        <v>0</v>
      </c>
      <c r="D2197" s="9">
        <v>0</v>
      </c>
      <c r="E2197" s="9">
        <f t="shared" si="68"/>
        <v>0</v>
      </c>
      <c r="F2197" s="9">
        <v>11400</v>
      </c>
      <c r="G2197" s="9">
        <f t="shared" si="69"/>
        <v>-11400</v>
      </c>
      <c r="H2197" s="10">
        <v>-11396</v>
      </c>
      <c r="I2197" s="59" t="s">
        <v>14966</v>
      </c>
      <c r="J2197" s="1"/>
    </row>
    <row r="2198" spans="1:10" x14ac:dyDescent="0.25">
      <c r="A2198" s="22" t="s">
        <v>8707</v>
      </c>
      <c r="B2198" s="30" t="s">
        <v>8708</v>
      </c>
      <c r="C2198" s="9">
        <v>486365</v>
      </c>
      <c r="D2198" s="9">
        <v>-74648</v>
      </c>
      <c r="E2198" s="9">
        <f t="shared" si="68"/>
        <v>561013</v>
      </c>
      <c r="F2198" s="9">
        <v>-377490</v>
      </c>
      <c r="G2198" s="9">
        <f t="shared" si="69"/>
        <v>938503</v>
      </c>
      <c r="H2198" s="10">
        <v>949296</v>
      </c>
      <c r="I2198" s="59" t="s">
        <v>14966</v>
      </c>
      <c r="J2198" s="1"/>
    </row>
    <row r="2199" spans="1:10" x14ac:dyDescent="0.25">
      <c r="A2199" s="22" t="s">
        <v>8705</v>
      </c>
      <c r="B2199" s="30" t="s">
        <v>8706</v>
      </c>
      <c r="C2199" s="9">
        <v>58674660</v>
      </c>
      <c r="D2199" s="9">
        <v>45520671</v>
      </c>
      <c r="E2199" s="9">
        <f t="shared" si="68"/>
        <v>13153989</v>
      </c>
      <c r="F2199" s="9">
        <v>10637732</v>
      </c>
      <c r="G2199" s="9">
        <f t="shared" si="69"/>
        <v>2516257</v>
      </c>
      <c r="H2199" s="10">
        <v>2181945</v>
      </c>
      <c r="I2199" s="59" t="s">
        <v>14966</v>
      </c>
      <c r="J2199" s="1"/>
    </row>
    <row r="2200" spans="1:10" x14ac:dyDescent="0.25">
      <c r="A2200" s="22" t="s">
        <v>8703</v>
      </c>
      <c r="B2200" s="30" t="s">
        <v>8704</v>
      </c>
      <c r="C2200" s="9">
        <v>66518</v>
      </c>
      <c r="D2200" s="9">
        <v>8640</v>
      </c>
      <c r="E2200" s="9">
        <f t="shared" si="68"/>
        <v>57878</v>
      </c>
      <c r="F2200" s="9">
        <v>56928</v>
      </c>
      <c r="G2200" s="9">
        <f t="shared" si="69"/>
        <v>950</v>
      </c>
      <c r="H2200" s="10">
        <v>903</v>
      </c>
      <c r="I2200" s="59" t="s">
        <v>14966</v>
      </c>
      <c r="J2200" s="1"/>
    </row>
    <row r="2201" spans="1:10" x14ac:dyDescent="0.25">
      <c r="A2201" s="22" t="s">
        <v>8701</v>
      </c>
      <c r="B2201" s="30" t="s">
        <v>8702</v>
      </c>
      <c r="C2201" s="9">
        <v>9575266</v>
      </c>
      <c r="D2201" s="9">
        <v>6865442</v>
      </c>
      <c r="E2201" s="9">
        <f t="shared" si="68"/>
        <v>2709824</v>
      </c>
      <c r="F2201" s="9">
        <v>1258223</v>
      </c>
      <c r="G2201" s="9">
        <f t="shared" si="69"/>
        <v>1451601</v>
      </c>
      <c r="H2201" s="10">
        <v>2473287</v>
      </c>
      <c r="I2201" s="59" t="s">
        <v>14966</v>
      </c>
      <c r="J2201" s="1"/>
    </row>
    <row r="2202" spans="1:10" x14ac:dyDescent="0.25">
      <c r="A2202" s="22" t="s">
        <v>8699</v>
      </c>
      <c r="B2202" s="30" t="s">
        <v>8700</v>
      </c>
      <c r="C2202" s="9">
        <v>767303</v>
      </c>
      <c r="D2202" s="9">
        <v>347152</v>
      </c>
      <c r="E2202" s="9">
        <f t="shared" si="68"/>
        <v>420151</v>
      </c>
      <c r="F2202" s="9">
        <v>330045</v>
      </c>
      <c r="G2202" s="9">
        <f t="shared" si="69"/>
        <v>90106</v>
      </c>
      <c r="H2202" s="10">
        <v>96368</v>
      </c>
      <c r="I2202" s="59" t="s">
        <v>14966</v>
      </c>
      <c r="J2202" s="1"/>
    </row>
    <row r="2203" spans="1:10" x14ac:dyDescent="0.25">
      <c r="A2203" s="22" t="s">
        <v>8697</v>
      </c>
      <c r="B2203" s="30" t="s">
        <v>8698</v>
      </c>
      <c r="C2203" s="9">
        <v>3770669</v>
      </c>
      <c r="D2203" s="9">
        <v>50284</v>
      </c>
      <c r="E2203" s="9">
        <f t="shared" si="68"/>
        <v>3720385</v>
      </c>
      <c r="F2203" s="9">
        <v>2993053</v>
      </c>
      <c r="G2203" s="9">
        <f t="shared" si="69"/>
        <v>727332</v>
      </c>
      <c r="H2203" s="10">
        <v>497660</v>
      </c>
      <c r="I2203" s="59" t="s">
        <v>14966</v>
      </c>
      <c r="J2203" s="1"/>
    </row>
    <row r="2204" spans="1:10" x14ac:dyDescent="0.25">
      <c r="A2204" s="22" t="s">
        <v>8695</v>
      </c>
      <c r="B2204" s="30" t="s">
        <v>8696</v>
      </c>
      <c r="C2204" s="9">
        <v>140020</v>
      </c>
      <c r="D2204" s="9">
        <v>0</v>
      </c>
      <c r="E2204" s="9">
        <f t="shared" si="68"/>
        <v>140020</v>
      </c>
      <c r="F2204" s="9">
        <v>269732</v>
      </c>
      <c r="G2204" s="9">
        <f t="shared" si="69"/>
        <v>-129712</v>
      </c>
      <c r="H2204" s="10">
        <v>51008</v>
      </c>
      <c r="I2204" s="59" t="s">
        <v>14966</v>
      </c>
      <c r="J2204" s="1"/>
    </row>
    <row r="2205" spans="1:10" x14ac:dyDescent="0.25">
      <c r="A2205" s="22" t="s">
        <v>8693</v>
      </c>
      <c r="B2205" s="30" t="s">
        <v>8694</v>
      </c>
      <c r="C2205" s="9">
        <v>217916</v>
      </c>
      <c r="D2205" s="9">
        <v>0</v>
      </c>
      <c r="E2205" s="9">
        <f t="shared" si="68"/>
        <v>217916</v>
      </c>
      <c r="F2205" s="9">
        <v>269252</v>
      </c>
      <c r="G2205" s="9">
        <f t="shared" si="69"/>
        <v>-51336</v>
      </c>
      <c r="H2205" s="10">
        <v>62294</v>
      </c>
      <c r="I2205" s="59" t="s">
        <v>14966</v>
      </c>
      <c r="J2205" s="1"/>
    </row>
    <row r="2206" spans="1:10" x14ac:dyDescent="0.25">
      <c r="A2206" s="22" t="s">
        <v>8691</v>
      </c>
      <c r="B2206" s="30" t="s">
        <v>8692</v>
      </c>
      <c r="C2206" s="9">
        <v>209987614</v>
      </c>
      <c r="D2206" s="9">
        <v>162331197</v>
      </c>
      <c r="E2206" s="9">
        <f t="shared" si="68"/>
        <v>47656417</v>
      </c>
      <c r="F2206" s="9">
        <v>29245153</v>
      </c>
      <c r="G2206" s="9">
        <f t="shared" si="69"/>
        <v>18411264</v>
      </c>
      <c r="H2206" s="10">
        <v>16663797</v>
      </c>
      <c r="I2206" s="59" t="s">
        <v>14966</v>
      </c>
      <c r="J2206" s="1"/>
    </row>
    <row r="2207" spans="1:10" x14ac:dyDescent="0.25">
      <c r="A2207" s="22" t="s">
        <v>8689</v>
      </c>
      <c r="B2207" s="30" t="s">
        <v>8690</v>
      </c>
      <c r="C2207" s="9">
        <v>130129</v>
      </c>
      <c r="D2207" s="9">
        <v>0</v>
      </c>
      <c r="E2207" s="9">
        <f t="shared" si="68"/>
        <v>130129</v>
      </c>
      <c r="F2207" s="9">
        <v>78077</v>
      </c>
      <c r="G2207" s="9">
        <f t="shared" si="69"/>
        <v>52052</v>
      </c>
      <c r="H2207" s="10">
        <v>52052</v>
      </c>
      <c r="I2207" s="59" t="s">
        <v>14966</v>
      </c>
      <c r="J2207" s="1"/>
    </row>
    <row r="2208" spans="1:10" x14ac:dyDescent="0.25">
      <c r="A2208" s="22" t="s">
        <v>8687</v>
      </c>
      <c r="B2208" s="30" t="s">
        <v>8688</v>
      </c>
      <c r="C2208" s="9">
        <v>375771</v>
      </c>
      <c r="D2208" s="9">
        <v>147617</v>
      </c>
      <c r="E2208" s="9">
        <f t="shared" si="68"/>
        <v>228154</v>
      </c>
      <c r="F2208" s="9">
        <v>432929</v>
      </c>
      <c r="G2208" s="9">
        <f t="shared" si="69"/>
        <v>-204775</v>
      </c>
      <c r="H2208" s="10">
        <v>-93054</v>
      </c>
      <c r="I2208" s="59" t="s">
        <v>14966</v>
      </c>
      <c r="J2208" s="1"/>
    </row>
    <row r="2209" spans="1:10" x14ac:dyDescent="0.25">
      <c r="A2209" s="22" t="s">
        <v>8687</v>
      </c>
      <c r="B2209" s="30" t="s">
        <v>972</v>
      </c>
      <c r="C2209" s="9">
        <v>375771</v>
      </c>
      <c r="D2209" s="9">
        <v>147617</v>
      </c>
      <c r="E2209" s="9">
        <f t="shared" si="68"/>
        <v>228154</v>
      </c>
      <c r="F2209" s="9">
        <v>432929</v>
      </c>
      <c r="G2209" s="9">
        <f t="shared" si="69"/>
        <v>-204775</v>
      </c>
      <c r="H2209" s="10">
        <v>-93054</v>
      </c>
      <c r="I2209" s="59" t="s">
        <v>14966</v>
      </c>
      <c r="J2209" s="1"/>
    </row>
    <row r="2210" spans="1:10" x14ac:dyDescent="0.25">
      <c r="A2210" s="22" t="s">
        <v>8685</v>
      </c>
      <c r="B2210" s="30" t="s">
        <v>8686</v>
      </c>
      <c r="C2210" s="9">
        <v>111124111</v>
      </c>
      <c r="D2210" s="9">
        <v>88824566</v>
      </c>
      <c r="E2210" s="9">
        <f t="shared" si="68"/>
        <v>22299545</v>
      </c>
      <c r="F2210" s="9">
        <v>13265093</v>
      </c>
      <c r="G2210" s="9">
        <f t="shared" si="69"/>
        <v>9034452</v>
      </c>
      <c r="H2210" s="10">
        <v>8051396</v>
      </c>
      <c r="I2210" s="59" t="s">
        <v>14966</v>
      </c>
      <c r="J2210" s="1"/>
    </row>
    <row r="2211" spans="1:10" x14ac:dyDescent="0.25">
      <c r="A2211" s="22" t="s">
        <v>8683</v>
      </c>
      <c r="B2211" s="30" t="s">
        <v>8684</v>
      </c>
      <c r="C2211" s="9">
        <v>14178090</v>
      </c>
      <c r="D2211" s="9">
        <v>6709946</v>
      </c>
      <c r="E2211" s="9">
        <f t="shared" si="68"/>
        <v>7468144</v>
      </c>
      <c r="F2211" s="9">
        <v>6840369</v>
      </c>
      <c r="G2211" s="9">
        <f t="shared" si="69"/>
        <v>627775</v>
      </c>
      <c r="H2211" s="10">
        <v>551893</v>
      </c>
      <c r="I2211" s="59" t="s">
        <v>14966</v>
      </c>
      <c r="J2211" s="1"/>
    </row>
    <row r="2212" spans="1:10" x14ac:dyDescent="0.25">
      <c r="A2212" s="22" t="s">
        <v>8681</v>
      </c>
      <c r="B2212" s="30" t="s">
        <v>8682</v>
      </c>
      <c r="C2212" s="9">
        <v>2400570</v>
      </c>
      <c r="D2212" s="9">
        <v>1510796</v>
      </c>
      <c r="E2212" s="9">
        <f t="shared" si="68"/>
        <v>889774</v>
      </c>
      <c r="F2212" s="9">
        <v>1054690</v>
      </c>
      <c r="G2212" s="9">
        <f t="shared" si="69"/>
        <v>-164916</v>
      </c>
      <c r="H2212" s="10">
        <v>-146514</v>
      </c>
      <c r="I2212" s="59" t="s">
        <v>14966</v>
      </c>
      <c r="J2212" s="1"/>
    </row>
    <row r="2213" spans="1:10" x14ac:dyDescent="0.25">
      <c r="A2213" s="22" t="s">
        <v>8679</v>
      </c>
      <c r="B2213" s="30" t="s">
        <v>8680</v>
      </c>
      <c r="C2213" s="9">
        <v>3555127</v>
      </c>
      <c r="D2213" s="9">
        <v>1761814</v>
      </c>
      <c r="E2213" s="9">
        <f t="shared" si="68"/>
        <v>1793313</v>
      </c>
      <c r="F2213" s="9">
        <v>1586067</v>
      </c>
      <c r="G2213" s="9">
        <f t="shared" si="69"/>
        <v>207246</v>
      </c>
      <c r="H2213" s="10">
        <v>141136</v>
      </c>
      <c r="I2213" s="59" t="s">
        <v>14966</v>
      </c>
      <c r="J2213" s="1"/>
    </row>
    <row r="2214" spans="1:10" x14ac:dyDescent="0.25">
      <c r="A2214" s="22" t="s">
        <v>8677</v>
      </c>
      <c r="B2214" s="30" t="s">
        <v>8678</v>
      </c>
      <c r="C2214" s="9">
        <v>85807154</v>
      </c>
      <c r="D2214" s="9">
        <v>69846169</v>
      </c>
      <c r="E2214" s="9">
        <f t="shared" si="68"/>
        <v>15960985</v>
      </c>
      <c r="F2214" s="9">
        <v>9662505</v>
      </c>
      <c r="G2214" s="9">
        <f t="shared" si="69"/>
        <v>6298480</v>
      </c>
      <c r="H2214" s="10">
        <v>5501609</v>
      </c>
      <c r="I2214" s="59" t="s">
        <v>14966</v>
      </c>
      <c r="J2214" s="1"/>
    </row>
    <row r="2215" spans="1:10" x14ac:dyDescent="0.25">
      <c r="A2215" s="22" t="s">
        <v>8675</v>
      </c>
      <c r="B2215" s="30" t="s">
        <v>8676</v>
      </c>
      <c r="C2215" s="9">
        <v>232554</v>
      </c>
      <c r="D2215" s="9">
        <v>115498</v>
      </c>
      <c r="E2215" s="9">
        <f t="shared" si="68"/>
        <v>117056</v>
      </c>
      <c r="F2215" s="9">
        <v>192163</v>
      </c>
      <c r="G2215" s="9">
        <f t="shared" si="69"/>
        <v>-75107</v>
      </c>
      <c r="H2215" s="10">
        <v>20785</v>
      </c>
      <c r="I2215" s="59" t="s">
        <v>14966</v>
      </c>
      <c r="J2215" s="1"/>
    </row>
    <row r="2216" spans="1:10" x14ac:dyDescent="0.25">
      <c r="A2216" s="22" t="s">
        <v>8673</v>
      </c>
      <c r="B2216" s="30" t="s">
        <v>8674</v>
      </c>
      <c r="C2216" s="9">
        <v>18376046</v>
      </c>
      <c r="D2216" s="9">
        <v>18261215</v>
      </c>
      <c r="E2216" s="9">
        <f t="shared" si="68"/>
        <v>114831</v>
      </c>
      <c r="F2216" s="9">
        <v>202588</v>
      </c>
      <c r="G2216" s="9">
        <f t="shared" si="69"/>
        <v>-87757</v>
      </c>
      <c r="H2216" s="10">
        <v>-82526</v>
      </c>
      <c r="I2216" s="59" t="s">
        <v>14966</v>
      </c>
      <c r="J2216" s="1"/>
    </row>
    <row r="2217" spans="1:10" x14ac:dyDescent="0.25">
      <c r="A2217" s="22" t="s">
        <v>8671</v>
      </c>
      <c r="B2217" s="30" t="s">
        <v>8672</v>
      </c>
      <c r="C2217" s="9">
        <v>227123363</v>
      </c>
      <c r="D2217" s="9">
        <v>88848123</v>
      </c>
      <c r="E2217" s="9">
        <f t="shared" si="68"/>
        <v>138275240</v>
      </c>
      <c r="F2217" s="9">
        <v>131625880</v>
      </c>
      <c r="G2217" s="9">
        <f t="shared" si="69"/>
        <v>6649360</v>
      </c>
      <c r="H2217" s="10">
        <v>2135249</v>
      </c>
      <c r="I2217" s="59" t="s">
        <v>14966</v>
      </c>
      <c r="J2217" s="1"/>
    </row>
    <row r="2218" spans="1:10" x14ac:dyDescent="0.25">
      <c r="A2218" s="22" t="s">
        <v>8669</v>
      </c>
      <c r="B2218" s="30" t="s">
        <v>8670</v>
      </c>
      <c r="C2218" s="9">
        <v>26383582</v>
      </c>
      <c r="D2218" s="9">
        <v>21763899</v>
      </c>
      <c r="E2218" s="9">
        <f t="shared" si="68"/>
        <v>4619683</v>
      </c>
      <c r="F2218" s="9">
        <v>5532878</v>
      </c>
      <c r="G2218" s="9">
        <f t="shared" si="69"/>
        <v>-913195</v>
      </c>
      <c r="H2218" s="10">
        <v>700174</v>
      </c>
      <c r="I2218" s="59" t="s">
        <v>14966</v>
      </c>
      <c r="J2218" s="1"/>
    </row>
    <row r="2219" spans="1:10" x14ac:dyDescent="0.25">
      <c r="A2219" s="22" t="s">
        <v>8667</v>
      </c>
      <c r="B2219" s="30" t="s">
        <v>8668</v>
      </c>
      <c r="C2219" s="9">
        <v>0</v>
      </c>
      <c r="D2219" s="9">
        <v>0</v>
      </c>
      <c r="E2219" s="9">
        <f t="shared" si="68"/>
        <v>0</v>
      </c>
      <c r="F2219" s="9">
        <v>0</v>
      </c>
      <c r="G2219" s="9">
        <f t="shared" si="69"/>
        <v>0</v>
      </c>
      <c r="H2219" s="10">
        <v>0</v>
      </c>
      <c r="I2219" s="59" t="s">
        <v>14966</v>
      </c>
      <c r="J2219" s="1"/>
    </row>
    <row r="2220" spans="1:10" x14ac:dyDescent="0.25">
      <c r="A2220" s="22" t="s">
        <v>8665</v>
      </c>
      <c r="B2220" s="30" t="s">
        <v>8666</v>
      </c>
      <c r="C2220" s="9">
        <v>36565805</v>
      </c>
      <c r="D2220" s="9">
        <v>28644503</v>
      </c>
      <c r="E2220" s="9">
        <f t="shared" si="68"/>
        <v>7921302</v>
      </c>
      <c r="F2220" s="9">
        <v>8174481</v>
      </c>
      <c r="G2220" s="9">
        <f t="shared" si="69"/>
        <v>-253179</v>
      </c>
      <c r="H2220" s="10">
        <v>933414</v>
      </c>
      <c r="I2220" s="59" t="s">
        <v>14966</v>
      </c>
      <c r="J2220" s="1"/>
    </row>
    <row r="2221" spans="1:10" x14ac:dyDescent="0.25">
      <c r="A2221" s="22" t="s">
        <v>8663</v>
      </c>
      <c r="B2221" s="30" t="s">
        <v>8664</v>
      </c>
      <c r="C2221" s="9">
        <v>18710126</v>
      </c>
      <c r="D2221" s="9">
        <v>16570254</v>
      </c>
      <c r="E2221" s="9">
        <f t="shared" si="68"/>
        <v>2139872</v>
      </c>
      <c r="F2221" s="9">
        <v>4422156</v>
      </c>
      <c r="G2221" s="9">
        <f t="shared" si="69"/>
        <v>-2282284</v>
      </c>
      <c r="H2221" s="10">
        <v>-1237434</v>
      </c>
      <c r="I2221" s="59" t="s">
        <v>14966</v>
      </c>
      <c r="J2221" s="1"/>
    </row>
    <row r="2222" spans="1:10" x14ac:dyDescent="0.25">
      <c r="A2222" s="22" t="s">
        <v>8661</v>
      </c>
      <c r="B2222" s="30" t="s">
        <v>8662</v>
      </c>
      <c r="C2222" s="9">
        <v>241749825</v>
      </c>
      <c r="D2222" s="9">
        <v>183461051</v>
      </c>
      <c r="E2222" s="9">
        <f t="shared" si="68"/>
        <v>58288774</v>
      </c>
      <c r="F2222" s="9">
        <v>38374732</v>
      </c>
      <c r="G2222" s="9">
        <f t="shared" si="69"/>
        <v>19914042</v>
      </c>
      <c r="H2222" s="10">
        <v>16622005</v>
      </c>
      <c r="I2222" s="59" t="s">
        <v>14966</v>
      </c>
      <c r="J2222" s="1"/>
    </row>
    <row r="2223" spans="1:10" x14ac:dyDescent="0.25">
      <c r="A2223" s="22" t="s">
        <v>8659</v>
      </c>
      <c r="B2223" s="30" t="s">
        <v>8660</v>
      </c>
      <c r="C2223" s="9">
        <v>245405</v>
      </c>
      <c r="D2223" s="9">
        <v>126303</v>
      </c>
      <c r="E2223" s="9">
        <f t="shared" si="68"/>
        <v>119102</v>
      </c>
      <c r="F2223" s="9">
        <v>0</v>
      </c>
      <c r="G2223" s="9">
        <f t="shared" si="69"/>
        <v>119102</v>
      </c>
      <c r="H2223" s="10">
        <v>87846</v>
      </c>
      <c r="I2223" s="59" t="s">
        <v>14966</v>
      </c>
      <c r="J2223" s="1"/>
    </row>
    <row r="2224" spans="1:10" x14ac:dyDescent="0.25">
      <c r="A2224" s="22" t="s">
        <v>8657</v>
      </c>
      <c r="B2224" s="30" t="s">
        <v>8658</v>
      </c>
      <c r="C2224" s="9">
        <v>962395</v>
      </c>
      <c r="D2224" s="9">
        <v>382366</v>
      </c>
      <c r="E2224" s="9">
        <f t="shared" si="68"/>
        <v>580029</v>
      </c>
      <c r="F2224" s="9">
        <v>531411</v>
      </c>
      <c r="G2224" s="9">
        <f t="shared" si="69"/>
        <v>48618</v>
      </c>
      <c r="H2224" s="10">
        <v>48618</v>
      </c>
      <c r="I2224" s="59" t="s">
        <v>14966</v>
      </c>
      <c r="J2224" s="1"/>
    </row>
    <row r="2225" spans="1:10" x14ac:dyDescent="0.25">
      <c r="A2225" s="22" t="s">
        <v>8655</v>
      </c>
      <c r="B2225" s="30" t="s">
        <v>8656</v>
      </c>
      <c r="C2225" s="9">
        <v>735687</v>
      </c>
      <c r="D2225" s="9">
        <v>418983</v>
      </c>
      <c r="E2225" s="9">
        <f t="shared" si="68"/>
        <v>316704</v>
      </c>
      <c r="F2225" s="9">
        <v>230847</v>
      </c>
      <c r="G2225" s="9">
        <f t="shared" si="69"/>
        <v>85857</v>
      </c>
      <c r="H2225" s="10">
        <v>-4641</v>
      </c>
      <c r="I2225" s="59" t="s">
        <v>14966</v>
      </c>
      <c r="J2225" s="1"/>
    </row>
    <row r="2226" spans="1:10" x14ac:dyDescent="0.25">
      <c r="A2226" s="22" t="s">
        <v>8653</v>
      </c>
      <c r="B2226" s="30" t="s">
        <v>8654</v>
      </c>
      <c r="C2226" s="9">
        <v>4665089</v>
      </c>
      <c r="D2226" s="9">
        <v>2622157</v>
      </c>
      <c r="E2226" s="9">
        <f t="shared" si="68"/>
        <v>2042932</v>
      </c>
      <c r="F2226" s="9">
        <v>1810953</v>
      </c>
      <c r="G2226" s="9">
        <f t="shared" si="69"/>
        <v>231979</v>
      </c>
      <c r="H2226" s="10">
        <v>372923</v>
      </c>
      <c r="I2226" s="59" t="s">
        <v>14966</v>
      </c>
      <c r="J2226" s="1"/>
    </row>
    <row r="2227" spans="1:10" x14ac:dyDescent="0.25">
      <c r="A2227" s="22" t="s">
        <v>8651</v>
      </c>
      <c r="B2227" s="30" t="s">
        <v>8652</v>
      </c>
      <c r="C2227" s="9">
        <v>230867</v>
      </c>
      <c r="D2227" s="9">
        <v>0</v>
      </c>
      <c r="E2227" s="9">
        <f t="shared" si="68"/>
        <v>230867</v>
      </c>
      <c r="F2227" s="9">
        <v>340370</v>
      </c>
      <c r="G2227" s="9">
        <f t="shared" si="69"/>
        <v>-109503</v>
      </c>
      <c r="H2227" s="10">
        <v>-222821</v>
      </c>
      <c r="I2227" s="59" t="s">
        <v>14966</v>
      </c>
      <c r="J2227" s="1"/>
    </row>
    <row r="2228" spans="1:10" x14ac:dyDescent="0.25">
      <c r="A2228" s="22" t="s">
        <v>8649</v>
      </c>
      <c r="B2228" s="30" t="s">
        <v>8650</v>
      </c>
      <c r="C2228" s="9">
        <v>3120324</v>
      </c>
      <c r="D2228" s="9">
        <v>172672</v>
      </c>
      <c r="E2228" s="9">
        <f t="shared" si="68"/>
        <v>2947652</v>
      </c>
      <c r="F2228" s="9">
        <v>2309585</v>
      </c>
      <c r="G2228" s="9">
        <f t="shared" si="69"/>
        <v>638067</v>
      </c>
      <c r="H2228" s="10">
        <v>595553</v>
      </c>
      <c r="I2228" s="59" t="s">
        <v>14966</v>
      </c>
      <c r="J2228" s="1"/>
    </row>
    <row r="2229" spans="1:10" x14ac:dyDescent="0.25">
      <c r="A2229" s="22" t="s">
        <v>8647</v>
      </c>
      <c r="B2229" s="30" t="s">
        <v>8648</v>
      </c>
      <c r="C2229" s="9">
        <v>598517</v>
      </c>
      <c r="D2229" s="9">
        <v>270993</v>
      </c>
      <c r="E2229" s="9">
        <f t="shared" si="68"/>
        <v>327524</v>
      </c>
      <c r="F2229" s="9">
        <v>350231</v>
      </c>
      <c r="G2229" s="9">
        <f t="shared" si="69"/>
        <v>-22707</v>
      </c>
      <c r="H2229" s="10">
        <v>62830</v>
      </c>
      <c r="I2229" s="59" t="s">
        <v>14966</v>
      </c>
      <c r="J2229" s="1"/>
    </row>
    <row r="2230" spans="1:10" x14ac:dyDescent="0.25">
      <c r="A2230" s="22" t="s">
        <v>8645</v>
      </c>
      <c r="B2230" s="30" t="s">
        <v>8646</v>
      </c>
      <c r="C2230" s="9">
        <v>745</v>
      </c>
      <c r="D2230" s="9">
        <v>-598</v>
      </c>
      <c r="E2230" s="9">
        <f t="shared" si="68"/>
        <v>1343</v>
      </c>
      <c r="F2230" s="9">
        <v>-162228</v>
      </c>
      <c r="G2230" s="9">
        <f t="shared" si="69"/>
        <v>163571</v>
      </c>
      <c r="H2230" s="10">
        <v>332657</v>
      </c>
      <c r="I2230" s="59" t="s">
        <v>14966</v>
      </c>
      <c r="J2230" s="1"/>
    </row>
    <row r="2231" spans="1:10" x14ac:dyDescent="0.25">
      <c r="A2231" s="22" t="s">
        <v>8643</v>
      </c>
      <c r="B2231" s="30" t="s">
        <v>8644</v>
      </c>
      <c r="C2231" s="9">
        <v>108460</v>
      </c>
      <c r="D2231" s="9">
        <v>0</v>
      </c>
      <c r="E2231" s="9">
        <f t="shared" si="68"/>
        <v>108460</v>
      </c>
      <c r="F2231" s="9">
        <v>109423</v>
      </c>
      <c r="G2231" s="9">
        <f t="shared" si="69"/>
        <v>-963</v>
      </c>
      <c r="H2231" s="10">
        <v>-11</v>
      </c>
      <c r="I2231" s="59" t="s">
        <v>14966</v>
      </c>
      <c r="J2231" s="1"/>
    </row>
    <row r="2232" spans="1:10" x14ac:dyDescent="0.25">
      <c r="A2232" s="22" t="s">
        <v>8641</v>
      </c>
      <c r="B2232" s="30" t="s">
        <v>8642</v>
      </c>
      <c r="C2232" s="9">
        <v>343708</v>
      </c>
      <c r="D2232" s="9">
        <v>116119</v>
      </c>
      <c r="E2232" s="9">
        <f t="shared" si="68"/>
        <v>227589</v>
      </c>
      <c r="F2232" s="9">
        <v>197970</v>
      </c>
      <c r="G2232" s="9">
        <f t="shared" si="69"/>
        <v>29619</v>
      </c>
      <c r="H2232" s="10">
        <v>-9030</v>
      </c>
      <c r="I2232" s="59" t="s">
        <v>14966</v>
      </c>
      <c r="J2232" s="1"/>
    </row>
    <row r="2233" spans="1:10" x14ac:dyDescent="0.25">
      <c r="A2233" s="22" t="s">
        <v>8639</v>
      </c>
      <c r="B2233" s="30" t="s">
        <v>8640</v>
      </c>
      <c r="C2233" s="9">
        <v>2264973</v>
      </c>
      <c r="D2233" s="9">
        <v>127619</v>
      </c>
      <c r="E2233" s="9">
        <f t="shared" si="68"/>
        <v>2137354</v>
      </c>
      <c r="F2233" s="9">
        <v>1841653</v>
      </c>
      <c r="G2233" s="9">
        <f t="shared" si="69"/>
        <v>295701</v>
      </c>
      <c r="H2233" s="10">
        <v>204468</v>
      </c>
      <c r="I2233" s="59" t="s">
        <v>14966</v>
      </c>
      <c r="J2233" s="1"/>
    </row>
    <row r="2234" spans="1:10" x14ac:dyDescent="0.25">
      <c r="A2234" s="22" t="s">
        <v>8637</v>
      </c>
      <c r="B2234" s="30" t="s">
        <v>8638</v>
      </c>
      <c r="C2234" s="9">
        <v>4811727</v>
      </c>
      <c r="D2234" s="9">
        <v>2790176</v>
      </c>
      <c r="E2234" s="9">
        <f t="shared" si="68"/>
        <v>2021551</v>
      </c>
      <c r="F2234" s="9">
        <v>1406091</v>
      </c>
      <c r="G2234" s="9">
        <f t="shared" si="69"/>
        <v>615460</v>
      </c>
      <c r="H2234" s="10">
        <v>352851</v>
      </c>
      <c r="I2234" s="59" t="s">
        <v>14966</v>
      </c>
      <c r="J2234" s="1"/>
    </row>
    <row r="2235" spans="1:10" x14ac:dyDescent="0.25">
      <c r="A2235" s="22" t="s">
        <v>8635</v>
      </c>
      <c r="B2235" s="30" t="s">
        <v>8636</v>
      </c>
      <c r="C2235" s="9">
        <v>656405</v>
      </c>
      <c r="D2235" s="9">
        <v>567953</v>
      </c>
      <c r="E2235" s="9">
        <f t="shared" si="68"/>
        <v>88452</v>
      </c>
      <c r="F2235" s="9">
        <v>229915</v>
      </c>
      <c r="G2235" s="9">
        <f t="shared" si="69"/>
        <v>-141463</v>
      </c>
      <c r="H2235" s="10">
        <v>-57476</v>
      </c>
      <c r="I2235" s="59" t="s">
        <v>14966</v>
      </c>
      <c r="J2235" s="1"/>
    </row>
    <row r="2236" spans="1:10" x14ac:dyDescent="0.25">
      <c r="A2236" s="22" t="s">
        <v>8633</v>
      </c>
      <c r="B2236" s="30" t="s">
        <v>8634</v>
      </c>
      <c r="C2236" s="9">
        <v>18267738</v>
      </c>
      <c r="D2236" s="9">
        <v>12000537</v>
      </c>
      <c r="E2236" s="9">
        <f t="shared" si="68"/>
        <v>6267201</v>
      </c>
      <c r="F2236" s="9">
        <v>5281204</v>
      </c>
      <c r="G2236" s="9">
        <f t="shared" si="69"/>
        <v>985997</v>
      </c>
      <c r="H2236" s="10">
        <v>2303835</v>
      </c>
      <c r="I2236" s="59" t="s">
        <v>14966</v>
      </c>
      <c r="J2236" s="1"/>
    </row>
    <row r="2237" spans="1:10" x14ac:dyDescent="0.25">
      <c r="A2237" s="22" t="s">
        <v>8631</v>
      </c>
      <c r="B2237" s="30" t="s">
        <v>8632</v>
      </c>
      <c r="C2237" s="9">
        <v>680525</v>
      </c>
      <c r="D2237" s="9">
        <v>177267</v>
      </c>
      <c r="E2237" s="9">
        <f t="shared" si="68"/>
        <v>503258</v>
      </c>
      <c r="F2237" s="9">
        <v>395440</v>
      </c>
      <c r="G2237" s="9">
        <f t="shared" si="69"/>
        <v>107818</v>
      </c>
      <c r="H2237" s="10">
        <v>96180</v>
      </c>
      <c r="I2237" s="59" t="s">
        <v>14966</v>
      </c>
      <c r="J2237" s="1"/>
    </row>
    <row r="2238" spans="1:10" x14ac:dyDescent="0.25">
      <c r="A2238" s="22" t="s">
        <v>8629</v>
      </c>
      <c r="B2238" s="30" t="s">
        <v>8630</v>
      </c>
      <c r="C2238" s="9">
        <v>1557389</v>
      </c>
      <c r="D2238" s="9">
        <v>713946</v>
      </c>
      <c r="E2238" s="9">
        <f t="shared" si="68"/>
        <v>843443</v>
      </c>
      <c r="F2238" s="9">
        <v>759580</v>
      </c>
      <c r="G2238" s="9">
        <f t="shared" si="69"/>
        <v>83863</v>
      </c>
      <c r="H2238" s="10">
        <v>54277</v>
      </c>
      <c r="I2238" s="59" t="s">
        <v>14966</v>
      </c>
      <c r="J2238" s="1"/>
    </row>
    <row r="2239" spans="1:10" x14ac:dyDescent="0.25">
      <c r="A2239" s="22" t="s">
        <v>8627</v>
      </c>
      <c r="B2239" s="30" t="s">
        <v>8628</v>
      </c>
      <c r="C2239" s="9">
        <v>417420587</v>
      </c>
      <c r="D2239" s="9">
        <v>352099170</v>
      </c>
      <c r="E2239" s="9">
        <f t="shared" si="68"/>
        <v>65321417</v>
      </c>
      <c r="F2239" s="9">
        <v>28264848</v>
      </c>
      <c r="G2239" s="9">
        <f t="shared" si="69"/>
        <v>37056569</v>
      </c>
      <c r="H2239" s="10">
        <v>32030197</v>
      </c>
      <c r="I2239" s="59" t="s">
        <v>14966</v>
      </c>
      <c r="J2239" s="1"/>
    </row>
    <row r="2240" spans="1:10" x14ac:dyDescent="0.25">
      <c r="A2240" s="22" t="s">
        <v>8625</v>
      </c>
      <c r="B2240" s="30" t="s">
        <v>8626</v>
      </c>
      <c r="C2240" s="9">
        <v>1779211</v>
      </c>
      <c r="D2240" s="9">
        <v>1201313</v>
      </c>
      <c r="E2240" s="9">
        <f t="shared" si="68"/>
        <v>577898</v>
      </c>
      <c r="F2240" s="9">
        <v>420222</v>
      </c>
      <c r="G2240" s="9">
        <f t="shared" si="69"/>
        <v>157676</v>
      </c>
      <c r="H2240" s="10">
        <v>255064</v>
      </c>
      <c r="I2240" s="59" t="s">
        <v>14966</v>
      </c>
      <c r="J2240" s="1"/>
    </row>
    <row r="2241" spans="1:10" x14ac:dyDescent="0.25">
      <c r="A2241" s="22" t="s">
        <v>8623</v>
      </c>
      <c r="B2241" s="30" t="s">
        <v>8624</v>
      </c>
      <c r="C2241" s="9">
        <v>302289</v>
      </c>
      <c r="D2241" s="9">
        <v>200784</v>
      </c>
      <c r="E2241" s="9">
        <f t="shared" si="68"/>
        <v>101505</v>
      </c>
      <c r="F2241" s="9">
        <v>76132</v>
      </c>
      <c r="G2241" s="9">
        <f t="shared" si="69"/>
        <v>25373</v>
      </c>
      <c r="H2241" s="10">
        <v>27045</v>
      </c>
      <c r="I2241" s="59" t="s">
        <v>14966</v>
      </c>
      <c r="J2241" s="1"/>
    </row>
    <row r="2242" spans="1:10" x14ac:dyDescent="0.25">
      <c r="A2242" s="22" t="s">
        <v>8621</v>
      </c>
      <c r="B2242" s="30" t="s">
        <v>8622</v>
      </c>
      <c r="C2242" s="9">
        <v>1409696</v>
      </c>
      <c r="D2242" s="9">
        <v>158432</v>
      </c>
      <c r="E2242" s="9">
        <f t="shared" si="68"/>
        <v>1251264</v>
      </c>
      <c r="F2242" s="9">
        <v>978192</v>
      </c>
      <c r="G2242" s="9">
        <f t="shared" si="69"/>
        <v>273072</v>
      </c>
      <c r="H2242" s="10">
        <v>320071</v>
      </c>
      <c r="I2242" s="59" t="s">
        <v>14966</v>
      </c>
      <c r="J2242" s="1"/>
    </row>
    <row r="2243" spans="1:10" x14ac:dyDescent="0.25">
      <c r="A2243" s="22" t="s">
        <v>8619</v>
      </c>
      <c r="B2243" s="30" t="s">
        <v>8620</v>
      </c>
      <c r="C2243" s="9">
        <v>1184090</v>
      </c>
      <c r="D2243" s="9">
        <v>751540</v>
      </c>
      <c r="E2243" s="9">
        <f t="shared" si="68"/>
        <v>432550</v>
      </c>
      <c r="F2243" s="9">
        <v>279735</v>
      </c>
      <c r="G2243" s="9">
        <f t="shared" si="69"/>
        <v>152815</v>
      </c>
      <c r="H2243" s="10">
        <v>142550</v>
      </c>
      <c r="I2243" s="59" t="s">
        <v>14966</v>
      </c>
      <c r="J2243" s="1"/>
    </row>
    <row r="2244" spans="1:10" x14ac:dyDescent="0.25">
      <c r="A2244" s="22" t="s">
        <v>8617</v>
      </c>
      <c r="B2244" s="30" t="s">
        <v>8618</v>
      </c>
      <c r="C2244" s="9">
        <v>587659</v>
      </c>
      <c r="D2244" s="9">
        <v>348156</v>
      </c>
      <c r="E2244" s="9">
        <f t="shared" si="68"/>
        <v>239503</v>
      </c>
      <c r="F2244" s="9">
        <v>350883</v>
      </c>
      <c r="G2244" s="9">
        <f t="shared" si="69"/>
        <v>-111380</v>
      </c>
      <c r="H2244" s="10">
        <v>-49858</v>
      </c>
      <c r="I2244" s="59" t="s">
        <v>14966</v>
      </c>
      <c r="J2244" s="1"/>
    </row>
    <row r="2245" spans="1:10" x14ac:dyDescent="0.25">
      <c r="A2245" s="22" t="s">
        <v>8615</v>
      </c>
      <c r="B2245" s="30" t="s">
        <v>8616</v>
      </c>
      <c r="C2245" s="9">
        <v>28037047</v>
      </c>
      <c r="D2245" s="9">
        <v>19324733</v>
      </c>
      <c r="E2245" s="9">
        <f t="shared" si="68"/>
        <v>8712314</v>
      </c>
      <c r="F2245" s="9">
        <v>5460106</v>
      </c>
      <c r="G2245" s="9">
        <f t="shared" si="69"/>
        <v>3252208</v>
      </c>
      <c r="H2245" s="10">
        <v>8826630</v>
      </c>
      <c r="I2245" s="59" t="s">
        <v>14966</v>
      </c>
      <c r="J2245" s="1"/>
    </row>
    <row r="2246" spans="1:10" x14ac:dyDescent="0.25">
      <c r="A2246" s="22" t="s">
        <v>8613</v>
      </c>
      <c r="B2246" s="30" t="s">
        <v>8614</v>
      </c>
      <c r="C2246" s="9">
        <v>52031495</v>
      </c>
      <c r="D2246" s="9">
        <v>37022320</v>
      </c>
      <c r="E2246" s="9">
        <f t="shared" si="68"/>
        <v>15009175</v>
      </c>
      <c r="F2246" s="9">
        <v>7236985</v>
      </c>
      <c r="G2246" s="9">
        <f t="shared" si="69"/>
        <v>7772190</v>
      </c>
      <c r="H2246" s="10">
        <v>7563405</v>
      </c>
      <c r="I2246" s="59" t="s">
        <v>14966</v>
      </c>
      <c r="J2246" s="1"/>
    </row>
    <row r="2247" spans="1:10" x14ac:dyDescent="0.25">
      <c r="A2247" s="22" t="s">
        <v>8611</v>
      </c>
      <c r="B2247" s="30" t="s">
        <v>8612</v>
      </c>
      <c r="C2247" s="9">
        <v>778699</v>
      </c>
      <c r="D2247" s="9">
        <v>289997</v>
      </c>
      <c r="E2247" s="9">
        <f t="shared" si="68"/>
        <v>488702</v>
      </c>
      <c r="F2247" s="9">
        <v>603441</v>
      </c>
      <c r="G2247" s="9">
        <f t="shared" si="69"/>
        <v>-114739</v>
      </c>
      <c r="H2247" s="10">
        <v>871</v>
      </c>
      <c r="I2247" s="59" t="s">
        <v>14966</v>
      </c>
      <c r="J2247" s="1"/>
    </row>
    <row r="2248" spans="1:10" x14ac:dyDescent="0.25">
      <c r="A2248" s="22" t="s">
        <v>8609</v>
      </c>
      <c r="B2248" s="30" t="s">
        <v>8610</v>
      </c>
      <c r="C2248" s="9">
        <v>2288476</v>
      </c>
      <c r="D2248" s="9">
        <v>1130361</v>
      </c>
      <c r="E2248" s="9">
        <f t="shared" si="68"/>
        <v>1158115</v>
      </c>
      <c r="F2248" s="9">
        <v>772378</v>
      </c>
      <c r="G2248" s="9">
        <f t="shared" si="69"/>
        <v>385737</v>
      </c>
      <c r="H2248" s="10">
        <v>303508</v>
      </c>
      <c r="I2248" s="59" t="s">
        <v>14966</v>
      </c>
      <c r="J2248" s="1"/>
    </row>
    <row r="2249" spans="1:10" x14ac:dyDescent="0.25">
      <c r="A2249" s="22" t="s">
        <v>8607</v>
      </c>
      <c r="B2249" s="30" t="s">
        <v>8608</v>
      </c>
      <c r="C2249" s="9">
        <v>226295</v>
      </c>
      <c r="D2249" s="9">
        <v>0</v>
      </c>
      <c r="E2249" s="9">
        <f t="shared" si="68"/>
        <v>226295</v>
      </c>
      <c r="F2249" s="9">
        <v>192511</v>
      </c>
      <c r="G2249" s="9">
        <f t="shared" si="69"/>
        <v>33784</v>
      </c>
      <c r="H2249" s="10">
        <v>28112</v>
      </c>
      <c r="I2249" s="59" t="s">
        <v>14966</v>
      </c>
      <c r="J2249" s="1"/>
    </row>
    <row r="2250" spans="1:10" x14ac:dyDescent="0.25">
      <c r="A2250" s="22" t="s">
        <v>8605</v>
      </c>
      <c r="B2250" s="30" t="s">
        <v>8606</v>
      </c>
      <c r="C2250" s="9">
        <v>1117440</v>
      </c>
      <c r="D2250" s="9">
        <v>514788</v>
      </c>
      <c r="E2250" s="9">
        <f t="shared" si="68"/>
        <v>602652</v>
      </c>
      <c r="F2250" s="9">
        <v>459865</v>
      </c>
      <c r="G2250" s="9">
        <f t="shared" si="69"/>
        <v>142787</v>
      </c>
      <c r="H2250" s="10">
        <v>127992</v>
      </c>
      <c r="I2250" s="59" t="s">
        <v>14966</v>
      </c>
      <c r="J2250" s="1"/>
    </row>
    <row r="2251" spans="1:10" x14ac:dyDescent="0.25">
      <c r="A2251" s="22" t="s">
        <v>8603</v>
      </c>
      <c r="B2251" s="30" t="s">
        <v>8604</v>
      </c>
      <c r="C2251" s="9">
        <v>7094413</v>
      </c>
      <c r="D2251" s="9">
        <v>5794115</v>
      </c>
      <c r="E2251" s="9">
        <f t="shared" si="68"/>
        <v>1300298</v>
      </c>
      <c r="F2251" s="9">
        <v>766442</v>
      </c>
      <c r="G2251" s="9">
        <f t="shared" si="69"/>
        <v>533856</v>
      </c>
      <c r="H2251" s="10">
        <v>614336</v>
      </c>
      <c r="I2251" s="59" t="s">
        <v>14966</v>
      </c>
      <c r="J2251" s="1"/>
    </row>
    <row r="2252" spans="1:10" x14ac:dyDescent="0.25">
      <c r="A2252" s="22" t="s">
        <v>8601</v>
      </c>
      <c r="B2252" s="30" t="s">
        <v>8602</v>
      </c>
      <c r="C2252" s="9">
        <v>23100628</v>
      </c>
      <c r="D2252" s="9">
        <v>17190713</v>
      </c>
      <c r="E2252" s="9">
        <f t="shared" si="68"/>
        <v>5909915</v>
      </c>
      <c r="F2252" s="9">
        <v>4548724</v>
      </c>
      <c r="G2252" s="9">
        <f t="shared" si="69"/>
        <v>1361191</v>
      </c>
      <c r="H2252" s="10">
        <v>1668811</v>
      </c>
      <c r="I2252" s="59" t="s">
        <v>14966</v>
      </c>
      <c r="J2252" s="1"/>
    </row>
    <row r="2253" spans="1:10" x14ac:dyDescent="0.25">
      <c r="A2253" s="22" t="s">
        <v>8599</v>
      </c>
      <c r="B2253" s="30" t="s">
        <v>8600</v>
      </c>
      <c r="C2253" s="9">
        <v>28991962</v>
      </c>
      <c r="D2253" s="9">
        <v>21193863</v>
      </c>
      <c r="E2253" s="9">
        <f t="shared" ref="E2253:E2316" si="70">+C2253-D2253</f>
        <v>7798099</v>
      </c>
      <c r="F2253" s="9">
        <v>7600628</v>
      </c>
      <c r="G2253" s="9">
        <f t="shared" ref="G2253:G2316" si="71">+E2253-F2253</f>
        <v>197471</v>
      </c>
      <c r="H2253" s="10">
        <v>2038548</v>
      </c>
      <c r="I2253" s="59" t="s">
        <v>14966</v>
      </c>
      <c r="J2253" s="1"/>
    </row>
    <row r="2254" spans="1:10" x14ac:dyDescent="0.25">
      <c r="A2254" s="22" t="s">
        <v>8597</v>
      </c>
      <c r="B2254" s="30" t="s">
        <v>8598</v>
      </c>
      <c r="C2254" s="9">
        <v>556357</v>
      </c>
      <c r="D2254" s="9">
        <v>0</v>
      </c>
      <c r="E2254" s="9">
        <f t="shared" si="70"/>
        <v>556357</v>
      </c>
      <c r="F2254" s="9">
        <v>552482</v>
      </c>
      <c r="G2254" s="9">
        <f t="shared" si="71"/>
        <v>3875</v>
      </c>
      <c r="H2254" s="10">
        <v>3875</v>
      </c>
      <c r="I2254" s="59" t="s">
        <v>14966</v>
      </c>
      <c r="J2254" s="1"/>
    </row>
    <row r="2255" spans="1:10" x14ac:dyDescent="0.25">
      <c r="A2255" s="22" t="s">
        <v>8595</v>
      </c>
      <c r="B2255" s="30" t="s">
        <v>8596</v>
      </c>
      <c r="C2255" s="9">
        <v>494707</v>
      </c>
      <c r="D2255" s="9">
        <v>264614</v>
      </c>
      <c r="E2255" s="9">
        <f t="shared" si="70"/>
        <v>230093</v>
      </c>
      <c r="F2255" s="9">
        <v>646436</v>
      </c>
      <c r="G2255" s="9">
        <f t="shared" si="71"/>
        <v>-416343</v>
      </c>
      <c r="H2255" s="10">
        <v>-389808</v>
      </c>
      <c r="I2255" s="59" t="s">
        <v>14966</v>
      </c>
      <c r="J2255" s="1"/>
    </row>
    <row r="2256" spans="1:10" x14ac:dyDescent="0.25">
      <c r="A2256" s="22" t="s">
        <v>8593</v>
      </c>
      <c r="B2256" s="30" t="s">
        <v>8594</v>
      </c>
      <c r="C2256" s="9">
        <v>1451628</v>
      </c>
      <c r="D2256" s="9">
        <v>774209</v>
      </c>
      <c r="E2256" s="9">
        <f t="shared" si="70"/>
        <v>677419</v>
      </c>
      <c r="F2256" s="9">
        <v>659477</v>
      </c>
      <c r="G2256" s="9">
        <f t="shared" si="71"/>
        <v>17942</v>
      </c>
      <c r="H2256" s="10">
        <v>20451</v>
      </c>
      <c r="I2256" s="59" t="s">
        <v>14966</v>
      </c>
      <c r="J2256" s="1"/>
    </row>
    <row r="2257" spans="1:10" x14ac:dyDescent="0.25">
      <c r="A2257" s="22" t="s">
        <v>8591</v>
      </c>
      <c r="B2257" s="30" t="s">
        <v>8592</v>
      </c>
      <c r="C2257" s="9">
        <v>79327</v>
      </c>
      <c r="D2257" s="9">
        <v>211255</v>
      </c>
      <c r="E2257" s="9">
        <f t="shared" si="70"/>
        <v>-131928</v>
      </c>
      <c r="F2257" s="9">
        <v>26262</v>
      </c>
      <c r="G2257" s="9">
        <f t="shared" si="71"/>
        <v>-158190</v>
      </c>
      <c r="H2257" s="10">
        <v>0</v>
      </c>
      <c r="I2257" s="59" t="s">
        <v>14966</v>
      </c>
      <c r="J2257" s="1"/>
    </row>
    <row r="2258" spans="1:10" x14ac:dyDescent="0.25">
      <c r="A2258" s="22" t="s">
        <v>8589</v>
      </c>
      <c r="B2258" s="30" t="s">
        <v>8590</v>
      </c>
      <c r="C2258" s="9">
        <v>198824</v>
      </c>
      <c r="D2258" s="9">
        <v>0</v>
      </c>
      <c r="E2258" s="9">
        <f t="shared" si="70"/>
        <v>198824</v>
      </c>
      <c r="F2258" s="9">
        <v>193669</v>
      </c>
      <c r="G2258" s="9">
        <f t="shared" si="71"/>
        <v>5155</v>
      </c>
      <c r="H2258" s="10">
        <v>5158</v>
      </c>
      <c r="I2258" s="59" t="s">
        <v>14966</v>
      </c>
      <c r="J2258" s="1"/>
    </row>
    <row r="2259" spans="1:10" x14ac:dyDescent="0.25">
      <c r="A2259" s="22" t="s">
        <v>8587</v>
      </c>
      <c r="B2259" s="30" t="s">
        <v>8588</v>
      </c>
      <c r="C2259" s="9">
        <v>43731869</v>
      </c>
      <c r="D2259" s="9">
        <v>33304286</v>
      </c>
      <c r="E2259" s="9">
        <f t="shared" si="70"/>
        <v>10427583</v>
      </c>
      <c r="F2259" s="9">
        <v>6355385</v>
      </c>
      <c r="G2259" s="9">
        <f t="shared" si="71"/>
        <v>4072198</v>
      </c>
      <c r="H2259" s="10">
        <v>4087304</v>
      </c>
      <c r="I2259" s="59" t="s">
        <v>14966</v>
      </c>
      <c r="J2259" s="1"/>
    </row>
    <row r="2260" spans="1:10" x14ac:dyDescent="0.25">
      <c r="A2260" s="22" t="s">
        <v>8585</v>
      </c>
      <c r="B2260" s="30" t="s">
        <v>8586</v>
      </c>
      <c r="C2260" s="9">
        <v>125246</v>
      </c>
      <c r="D2260" s="9">
        <v>430196</v>
      </c>
      <c r="E2260" s="9">
        <f t="shared" si="70"/>
        <v>-304950</v>
      </c>
      <c r="F2260" s="9">
        <v>52878</v>
      </c>
      <c r="G2260" s="9">
        <f t="shared" si="71"/>
        <v>-357828</v>
      </c>
      <c r="H2260" s="10">
        <v>-301342</v>
      </c>
      <c r="I2260" s="59" t="s">
        <v>14966</v>
      </c>
      <c r="J2260" s="1"/>
    </row>
    <row r="2261" spans="1:10" x14ac:dyDescent="0.25">
      <c r="A2261" s="22" t="s">
        <v>8583</v>
      </c>
      <c r="B2261" s="30" t="s">
        <v>8584</v>
      </c>
      <c r="C2261" s="9">
        <v>18801451</v>
      </c>
      <c r="D2261" s="9">
        <v>14044608</v>
      </c>
      <c r="E2261" s="9">
        <f t="shared" si="70"/>
        <v>4756843</v>
      </c>
      <c r="F2261" s="9">
        <v>2467823</v>
      </c>
      <c r="G2261" s="9">
        <f t="shared" si="71"/>
        <v>2289020</v>
      </c>
      <c r="H2261" s="10">
        <v>2877719</v>
      </c>
      <c r="I2261" s="59" t="s">
        <v>14966</v>
      </c>
      <c r="J2261" s="1"/>
    </row>
    <row r="2262" spans="1:10" x14ac:dyDescent="0.25">
      <c r="A2262" s="22" t="s">
        <v>8581</v>
      </c>
      <c r="B2262" s="30" t="s">
        <v>8582</v>
      </c>
      <c r="C2262" s="9">
        <v>10336836</v>
      </c>
      <c r="D2262" s="9">
        <v>9332379</v>
      </c>
      <c r="E2262" s="9">
        <f t="shared" si="70"/>
        <v>1004457</v>
      </c>
      <c r="F2262" s="9">
        <v>386355</v>
      </c>
      <c r="G2262" s="9">
        <f t="shared" si="71"/>
        <v>618102</v>
      </c>
      <c r="H2262" s="10">
        <v>362310</v>
      </c>
      <c r="I2262" s="59" t="s">
        <v>14966</v>
      </c>
      <c r="J2262" s="1"/>
    </row>
    <row r="2263" spans="1:10" x14ac:dyDescent="0.25">
      <c r="A2263" s="22" t="s">
        <v>8579</v>
      </c>
      <c r="B2263" s="30" t="s">
        <v>8580</v>
      </c>
      <c r="C2263" s="9">
        <v>3464972</v>
      </c>
      <c r="D2263" s="9">
        <v>3592927</v>
      </c>
      <c r="E2263" s="9">
        <f t="shared" si="70"/>
        <v>-127955</v>
      </c>
      <c r="F2263" s="9">
        <v>619583</v>
      </c>
      <c r="G2263" s="9">
        <f t="shared" si="71"/>
        <v>-747538</v>
      </c>
      <c r="H2263" s="10">
        <v>-29797</v>
      </c>
      <c r="I2263" s="59" t="s">
        <v>14966</v>
      </c>
      <c r="J2263" s="1"/>
    </row>
    <row r="2264" spans="1:10" x14ac:dyDescent="0.25">
      <c r="A2264" s="22" t="s">
        <v>8577</v>
      </c>
      <c r="B2264" s="30" t="s">
        <v>8578</v>
      </c>
      <c r="C2264" s="9">
        <v>1823079</v>
      </c>
      <c r="D2264" s="9">
        <v>647184</v>
      </c>
      <c r="E2264" s="9">
        <f t="shared" si="70"/>
        <v>1175895</v>
      </c>
      <c r="F2264" s="9">
        <v>827777</v>
      </c>
      <c r="G2264" s="9">
        <f t="shared" si="71"/>
        <v>348118</v>
      </c>
      <c r="H2264" s="10">
        <v>340176</v>
      </c>
      <c r="I2264" s="59" t="s">
        <v>14966</v>
      </c>
      <c r="J2264" s="1"/>
    </row>
    <row r="2265" spans="1:10" x14ac:dyDescent="0.25">
      <c r="A2265" s="22" t="s">
        <v>8575</v>
      </c>
      <c r="B2265" s="30" t="s">
        <v>8576</v>
      </c>
      <c r="C2265" s="9">
        <v>2794614</v>
      </c>
      <c r="D2265" s="9">
        <v>2389408</v>
      </c>
      <c r="E2265" s="9">
        <f t="shared" si="70"/>
        <v>405206</v>
      </c>
      <c r="F2265" s="9">
        <v>329379</v>
      </c>
      <c r="G2265" s="9">
        <f t="shared" si="71"/>
        <v>75827</v>
      </c>
      <c r="H2265" s="10">
        <v>232375</v>
      </c>
      <c r="I2265" s="59" t="s">
        <v>14966</v>
      </c>
      <c r="J2265" s="1"/>
    </row>
    <row r="2266" spans="1:10" x14ac:dyDescent="0.25">
      <c r="A2266" s="22" t="s">
        <v>8573</v>
      </c>
      <c r="B2266" s="30" t="s">
        <v>8574</v>
      </c>
      <c r="C2266" s="9">
        <v>902104</v>
      </c>
      <c r="D2266" s="9">
        <v>33392</v>
      </c>
      <c r="E2266" s="9">
        <f t="shared" si="70"/>
        <v>868712</v>
      </c>
      <c r="F2266" s="9">
        <v>778329</v>
      </c>
      <c r="G2266" s="9">
        <f t="shared" si="71"/>
        <v>90383</v>
      </c>
      <c r="H2266" s="10">
        <v>90655</v>
      </c>
      <c r="I2266" s="59" t="s">
        <v>14966</v>
      </c>
      <c r="J2266" s="1"/>
    </row>
    <row r="2267" spans="1:10" x14ac:dyDescent="0.25">
      <c r="A2267" s="22" t="s">
        <v>8571</v>
      </c>
      <c r="B2267" s="30" t="s">
        <v>8572</v>
      </c>
      <c r="C2267" s="9">
        <v>4152896</v>
      </c>
      <c r="D2267" s="9">
        <v>1556375</v>
      </c>
      <c r="E2267" s="9">
        <f t="shared" si="70"/>
        <v>2596521</v>
      </c>
      <c r="F2267" s="9">
        <v>825810</v>
      </c>
      <c r="G2267" s="9">
        <f t="shared" si="71"/>
        <v>1770711</v>
      </c>
      <c r="H2267" s="10">
        <v>1625631</v>
      </c>
      <c r="I2267" s="59" t="s">
        <v>14966</v>
      </c>
      <c r="J2267" s="1"/>
    </row>
    <row r="2268" spans="1:10" x14ac:dyDescent="0.25">
      <c r="A2268" s="22" t="s">
        <v>8569</v>
      </c>
      <c r="B2268" s="30" t="s">
        <v>8570</v>
      </c>
      <c r="C2268" s="9">
        <v>369107</v>
      </c>
      <c r="D2268" s="9">
        <v>214566</v>
      </c>
      <c r="E2268" s="9">
        <f t="shared" si="70"/>
        <v>154541</v>
      </c>
      <c r="F2268" s="9">
        <v>59821</v>
      </c>
      <c r="G2268" s="9">
        <f t="shared" si="71"/>
        <v>94720</v>
      </c>
      <c r="H2268" s="10">
        <v>79548</v>
      </c>
      <c r="I2268" s="59" t="s">
        <v>14966</v>
      </c>
      <c r="J2268" s="1"/>
    </row>
    <row r="2269" spans="1:10" x14ac:dyDescent="0.25">
      <c r="A2269" s="22" t="s">
        <v>8567</v>
      </c>
      <c r="B2269" s="30" t="s">
        <v>8568</v>
      </c>
      <c r="C2269" s="9">
        <v>219027</v>
      </c>
      <c r="D2269" s="9">
        <v>0</v>
      </c>
      <c r="E2269" s="9">
        <f t="shared" si="70"/>
        <v>219027</v>
      </c>
      <c r="F2269" s="9">
        <v>335672</v>
      </c>
      <c r="G2269" s="9">
        <f t="shared" si="71"/>
        <v>-116645</v>
      </c>
      <c r="H2269" s="10">
        <v>-120341</v>
      </c>
      <c r="I2269" s="59" t="s">
        <v>14966</v>
      </c>
      <c r="J2269" s="1"/>
    </row>
    <row r="2270" spans="1:10" x14ac:dyDescent="0.25">
      <c r="A2270" s="22" t="s">
        <v>8565</v>
      </c>
      <c r="B2270" s="30" t="s">
        <v>8566</v>
      </c>
      <c r="C2270" s="9">
        <v>608963</v>
      </c>
      <c r="D2270" s="9">
        <v>346180</v>
      </c>
      <c r="E2270" s="9">
        <f t="shared" si="70"/>
        <v>262783</v>
      </c>
      <c r="F2270" s="9">
        <v>164118</v>
      </c>
      <c r="G2270" s="9">
        <f t="shared" si="71"/>
        <v>98665</v>
      </c>
      <c r="H2270" s="10">
        <v>-6449</v>
      </c>
      <c r="I2270" s="59" t="s">
        <v>14966</v>
      </c>
      <c r="J2270" s="1"/>
    </row>
    <row r="2271" spans="1:10" x14ac:dyDescent="0.25">
      <c r="A2271" s="22" t="s">
        <v>8563</v>
      </c>
      <c r="B2271" s="30" t="s">
        <v>8564</v>
      </c>
      <c r="C2271" s="9">
        <v>605513</v>
      </c>
      <c r="D2271" s="9">
        <v>116781</v>
      </c>
      <c r="E2271" s="9">
        <f t="shared" si="70"/>
        <v>488732</v>
      </c>
      <c r="F2271" s="9">
        <v>372801</v>
      </c>
      <c r="G2271" s="9">
        <f t="shared" si="71"/>
        <v>115931</v>
      </c>
      <c r="H2271" s="10">
        <v>3203</v>
      </c>
      <c r="I2271" s="59" t="s">
        <v>14966</v>
      </c>
      <c r="J2271" s="1"/>
    </row>
    <row r="2272" spans="1:10" x14ac:dyDescent="0.25">
      <c r="A2272" s="22" t="s">
        <v>8561</v>
      </c>
      <c r="B2272" s="30" t="s">
        <v>8562</v>
      </c>
      <c r="C2272" s="9">
        <v>323259</v>
      </c>
      <c r="D2272" s="9">
        <v>155985</v>
      </c>
      <c r="E2272" s="9">
        <f t="shared" si="70"/>
        <v>167274</v>
      </c>
      <c r="F2272" s="9">
        <v>153898</v>
      </c>
      <c r="G2272" s="9">
        <f t="shared" si="71"/>
        <v>13376</v>
      </c>
      <c r="H2272" s="10">
        <v>51567</v>
      </c>
      <c r="I2272" s="59" t="s">
        <v>14966</v>
      </c>
      <c r="J2272" s="1"/>
    </row>
    <row r="2273" spans="1:10" x14ac:dyDescent="0.25">
      <c r="A2273" s="22" t="s">
        <v>8559</v>
      </c>
      <c r="B2273" s="30" t="s">
        <v>8560</v>
      </c>
      <c r="C2273" s="9">
        <v>0</v>
      </c>
      <c r="D2273" s="9">
        <v>0</v>
      </c>
      <c r="E2273" s="9">
        <f t="shared" si="70"/>
        <v>0</v>
      </c>
      <c r="F2273" s="9">
        <v>0</v>
      </c>
      <c r="G2273" s="9">
        <f t="shared" si="71"/>
        <v>0</v>
      </c>
      <c r="H2273" s="10">
        <v>0</v>
      </c>
      <c r="I2273" s="59" t="s">
        <v>14966</v>
      </c>
      <c r="J2273" s="1"/>
    </row>
    <row r="2274" spans="1:10" x14ac:dyDescent="0.25">
      <c r="A2274" s="22" t="s">
        <v>8557</v>
      </c>
      <c r="B2274" s="30" t="s">
        <v>8558</v>
      </c>
      <c r="C2274" s="9">
        <v>3633531</v>
      </c>
      <c r="D2274" s="9">
        <v>1800253</v>
      </c>
      <c r="E2274" s="9">
        <f t="shared" si="70"/>
        <v>1833278</v>
      </c>
      <c r="F2274" s="9">
        <v>1612521</v>
      </c>
      <c r="G2274" s="9">
        <f t="shared" si="71"/>
        <v>220757</v>
      </c>
      <c r="H2274" s="10">
        <v>191139</v>
      </c>
      <c r="I2274" s="59" t="s">
        <v>14966</v>
      </c>
      <c r="J2274" s="1"/>
    </row>
    <row r="2275" spans="1:10" x14ac:dyDescent="0.25">
      <c r="A2275" s="22" t="s">
        <v>8555</v>
      </c>
      <c r="B2275" s="30" t="s">
        <v>8556</v>
      </c>
      <c r="C2275" s="9">
        <v>9138553</v>
      </c>
      <c r="D2275" s="9">
        <v>7372701</v>
      </c>
      <c r="E2275" s="9">
        <f t="shared" si="70"/>
        <v>1765852</v>
      </c>
      <c r="F2275" s="9">
        <v>607011</v>
      </c>
      <c r="G2275" s="9">
        <f t="shared" si="71"/>
        <v>1158841</v>
      </c>
      <c r="H2275" s="10">
        <v>1090565</v>
      </c>
      <c r="I2275" s="59" t="s">
        <v>14966</v>
      </c>
      <c r="J2275" s="1"/>
    </row>
    <row r="2276" spans="1:10" x14ac:dyDescent="0.25">
      <c r="A2276" s="22" t="s">
        <v>8553</v>
      </c>
      <c r="B2276" s="30" t="s">
        <v>8554</v>
      </c>
      <c r="C2276" s="9">
        <v>353230</v>
      </c>
      <c r="D2276" s="9">
        <v>372673</v>
      </c>
      <c r="E2276" s="9">
        <f t="shared" si="70"/>
        <v>-19443</v>
      </c>
      <c r="F2276" s="9">
        <v>169172</v>
      </c>
      <c r="G2276" s="9">
        <f t="shared" si="71"/>
        <v>-188615</v>
      </c>
      <c r="H2276" s="10">
        <v>12036</v>
      </c>
      <c r="I2276" s="59" t="s">
        <v>14966</v>
      </c>
      <c r="J2276" s="1"/>
    </row>
    <row r="2277" spans="1:10" x14ac:dyDescent="0.25">
      <c r="A2277" s="22" t="s">
        <v>8551</v>
      </c>
      <c r="B2277" s="30" t="s">
        <v>8552</v>
      </c>
      <c r="C2277" s="9">
        <v>27637865</v>
      </c>
      <c r="D2277" s="9">
        <v>24308631</v>
      </c>
      <c r="E2277" s="9">
        <f t="shared" si="70"/>
        <v>3329234</v>
      </c>
      <c r="F2277" s="9">
        <v>2956126</v>
      </c>
      <c r="G2277" s="9">
        <f t="shared" si="71"/>
        <v>373108</v>
      </c>
      <c r="H2277" s="10">
        <v>-1999081</v>
      </c>
      <c r="I2277" s="59" t="s">
        <v>14966</v>
      </c>
      <c r="J2277" s="1"/>
    </row>
    <row r="2278" spans="1:10" x14ac:dyDescent="0.25">
      <c r="A2278" s="22" t="s">
        <v>8549</v>
      </c>
      <c r="B2278" s="30" t="s">
        <v>8550</v>
      </c>
      <c r="C2278" s="9">
        <v>1195607</v>
      </c>
      <c r="D2278" s="9">
        <v>826273</v>
      </c>
      <c r="E2278" s="9">
        <f t="shared" si="70"/>
        <v>369334</v>
      </c>
      <c r="F2278" s="9">
        <v>359940</v>
      </c>
      <c r="G2278" s="9">
        <f t="shared" si="71"/>
        <v>9394</v>
      </c>
      <c r="H2278" s="10">
        <v>38044</v>
      </c>
      <c r="I2278" s="59" t="s">
        <v>14966</v>
      </c>
      <c r="J2278" s="1"/>
    </row>
    <row r="2279" spans="1:10" x14ac:dyDescent="0.25">
      <c r="A2279" s="22" t="s">
        <v>8547</v>
      </c>
      <c r="B2279" s="30" t="s">
        <v>8548</v>
      </c>
      <c r="C2279" s="9">
        <v>2157522</v>
      </c>
      <c r="D2279" s="9">
        <v>1057794</v>
      </c>
      <c r="E2279" s="9">
        <f t="shared" si="70"/>
        <v>1099728</v>
      </c>
      <c r="F2279" s="9">
        <v>733285</v>
      </c>
      <c r="G2279" s="9">
        <f t="shared" si="71"/>
        <v>366443</v>
      </c>
      <c r="H2279" s="10">
        <v>364175</v>
      </c>
      <c r="I2279" s="59" t="s">
        <v>14966</v>
      </c>
      <c r="J2279" s="1"/>
    </row>
    <row r="2280" spans="1:10" x14ac:dyDescent="0.25">
      <c r="A2280" s="22" t="s">
        <v>8545</v>
      </c>
      <c r="B2280" s="30" t="s">
        <v>8546</v>
      </c>
      <c r="C2280" s="9">
        <v>48483311</v>
      </c>
      <c r="D2280" s="9">
        <v>36058269</v>
      </c>
      <c r="E2280" s="9">
        <f t="shared" si="70"/>
        <v>12425042</v>
      </c>
      <c r="F2280" s="9">
        <v>6820796</v>
      </c>
      <c r="G2280" s="9">
        <f t="shared" si="71"/>
        <v>5604246</v>
      </c>
      <c r="H2280" s="10">
        <v>7084643</v>
      </c>
      <c r="I2280" s="59" t="s">
        <v>14966</v>
      </c>
      <c r="J2280" s="1"/>
    </row>
    <row r="2281" spans="1:10" x14ac:dyDescent="0.25">
      <c r="A2281" s="22" t="s">
        <v>8543</v>
      </c>
      <c r="B2281" s="30" t="s">
        <v>8544</v>
      </c>
      <c r="C2281" s="9">
        <v>470203</v>
      </c>
      <c r="D2281" s="9">
        <v>327705</v>
      </c>
      <c r="E2281" s="9">
        <f t="shared" si="70"/>
        <v>142498</v>
      </c>
      <c r="F2281" s="9">
        <v>144443</v>
      </c>
      <c r="G2281" s="9">
        <f t="shared" si="71"/>
        <v>-1945</v>
      </c>
      <c r="H2281" s="10">
        <v>13923</v>
      </c>
      <c r="I2281" s="59" t="s">
        <v>14966</v>
      </c>
      <c r="J2281" s="1"/>
    </row>
    <row r="2282" spans="1:10" x14ac:dyDescent="0.25">
      <c r="A2282" s="22" t="s">
        <v>8541</v>
      </c>
      <c r="B2282" s="30" t="s">
        <v>8542</v>
      </c>
      <c r="C2282" s="9">
        <v>3410</v>
      </c>
      <c r="D2282" s="9">
        <v>0</v>
      </c>
      <c r="E2282" s="9">
        <f t="shared" si="70"/>
        <v>3410</v>
      </c>
      <c r="F2282" s="9">
        <v>42455</v>
      </c>
      <c r="G2282" s="9">
        <f t="shared" si="71"/>
        <v>-39045</v>
      </c>
      <c r="H2282" s="10">
        <v>-39143</v>
      </c>
      <c r="I2282" s="59" t="s">
        <v>14966</v>
      </c>
      <c r="J2282" s="1"/>
    </row>
    <row r="2283" spans="1:10" x14ac:dyDescent="0.25">
      <c r="A2283" s="22" t="s">
        <v>8539</v>
      </c>
      <c r="B2283" s="30" t="s">
        <v>8540</v>
      </c>
      <c r="C2283" s="9">
        <v>547088</v>
      </c>
      <c r="D2283" s="9">
        <v>165273</v>
      </c>
      <c r="E2283" s="9">
        <f t="shared" si="70"/>
        <v>381815</v>
      </c>
      <c r="F2283" s="9">
        <v>287387</v>
      </c>
      <c r="G2283" s="9">
        <f t="shared" si="71"/>
        <v>94428</v>
      </c>
      <c r="H2283" s="10">
        <v>104926</v>
      </c>
      <c r="I2283" s="59" t="s">
        <v>14966</v>
      </c>
      <c r="J2283" s="1"/>
    </row>
    <row r="2284" spans="1:10" x14ac:dyDescent="0.25">
      <c r="A2284" s="22" t="s">
        <v>8537</v>
      </c>
      <c r="B2284" s="30" t="s">
        <v>8538</v>
      </c>
      <c r="C2284" s="9">
        <v>188805</v>
      </c>
      <c r="D2284" s="9">
        <v>86827</v>
      </c>
      <c r="E2284" s="9">
        <f t="shared" si="70"/>
        <v>101978</v>
      </c>
      <c r="F2284" s="9">
        <v>95177</v>
      </c>
      <c r="G2284" s="9">
        <f t="shared" si="71"/>
        <v>6801</v>
      </c>
      <c r="H2284" s="10">
        <v>-5307</v>
      </c>
      <c r="I2284" s="59" t="s">
        <v>14966</v>
      </c>
      <c r="J2284" s="1"/>
    </row>
    <row r="2285" spans="1:10" x14ac:dyDescent="0.25">
      <c r="A2285" s="22" t="s">
        <v>8535</v>
      </c>
      <c r="B2285" s="30" t="s">
        <v>8536</v>
      </c>
      <c r="C2285" s="9">
        <v>614939</v>
      </c>
      <c r="D2285" s="9">
        <v>129841</v>
      </c>
      <c r="E2285" s="9">
        <f t="shared" si="70"/>
        <v>485098</v>
      </c>
      <c r="F2285" s="9">
        <v>432202</v>
      </c>
      <c r="G2285" s="9">
        <f t="shared" si="71"/>
        <v>52896</v>
      </c>
      <c r="H2285" s="10">
        <v>37913</v>
      </c>
      <c r="I2285" s="59" t="s">
        <v>14966</v>
      </c>
      <c r="J2285" s="1"/>
    </row>
    <row r="2286" spans="1:10" x14ac:dyDescent="0.25">
      <c r="A2286" s="22" t="s">
        <v>8533</v>
      </c>
      <c r="B2286" s="30" t="s">
        <v>8534</v>
      </c>
      <c r="C2286" s="9">
        <v>30304</v>
      </c>
      <c r="D2286" s="9">
        <v>17940</v>
      </c>
      <c r="E2286" s="9">
        <f t="shared" si="70"/>
        <v>12364</v>
      </c>
      <c r="F2286" s="9">
        <v>22471</v>
      </c>
      <c r="G2286" s="9">
        <f t="shared" si="71"/>
        <v>-10107</v>
      </c>
      <c r="H2286" s="10">
        <v>755</v>
      </c>
      <c r="I2286" s="59" t="s">
        <v>14966</v>
      </c>
      <c r="J2286" s="1"/>
    </row>
    <row r="2287" spans="1:10" x14ac:dyDescent="0.25">
      <c r="A2287" s="22" t="s">
        <v>8531</v>
      </c>
      <c r="B2287" s="30" t="s">
        <v>8532</v>
      </c>
      <c r="C2287" s="9">
        <v>13900475</v>
      </c>
      <c r="D2287" s="9">
        <v>11710253</v>
      </c>
      <c r="E2287" s="9">
        <f t="shared" si="70"/>
        <v>2190222</v>
      </c>
      <c r="F2287" s="9">
        <v>3080604</v>
      </c>
      <c r="G2287" s="9">
        <f t="shared" si="71"/>
        <v>-890382</v>
      </c>
      <c r="H2287" s="10">
        <v>562679</v>
      </c>
      <c r="I2287" s="59" t="s">
        <v>14966</v>
      </c>
      <c r="J2287" s="1"/>
    </row>
    <row r="2288" spans="1:10" x14ac:dyDescent="0.25">
      <c r="A2288" s="22" t="s">
        <v>8529</v>
      </c>
      <c r="B2288" s="30" t="s">
        <v>8530</v>
      </c>
      <c r="C2288" s="9">
        <v>15582590</v>
      </c>
      <c r="D2288" s="9">
        <v>13550282</v>
      </c>
      <c r="E2288" s="9">
        <f t="shared" si="70"/>
        <v>2032308</v>
      </c>
      <c r="F2288" s="9">
        <v>2677169</v>
      </c>
      <c r="G2288" s="9">
        <f t="shared" si="71"/>
        <v>-644861</v>
      </c>
      <c r="H2288" s="10">
        <v>2028827</v>
      </c>
      <c r="I2288" s="59" t="s">
        <v>14966</v>
      </c>
      <c r="J2288" s="1"/>
    </row>
    <row r="2289" spans="1:10" x14ac:dyDescent="0.25">
      <c r="A2289" s="22" t="s">
        <v>8527</v>
      </c>
      <c r="B2289" s="30" t="s">
        <v>8528</v>
      </c>
      <c r="C2289" s="9">
        <v>10713269</v>
      </c>
      <c r="D2289" s="9">
        <v>5347633</v>
      </c>
      <c r="E2289" s="9">
        <f t="shared" si="70"/>
        <v>5365636</v>
      </c>
      <c r="F2289" s="9">
        <v>3958185</v>
      </c>
      <c r="G2289" s="9">
        <f t="shared" si="71"/>
        <v>1407451</v>
      </c>
      <c r="H2289" s="10">
        <v>1057942</v>
      </c>
      <c r="I2289" s="59" t="s">
        <v>14966</v>
      </c>
      <c r="J2289" s="1"/>
    </row>
    <row r="2290" spans="1:10" x14ac:dyDescent="0.25">
      <c r="A2290" s="22" t="s">
        <v>8525</v>
      </c>
      <c r="B2290" s="30" t="s">
        <v>8526</v>
      </c>
      <c r="C2290" s="9">
        <v>3678111</v>
      </c>
      <c r="D2290" s="9">
        <v>3090230</v>
      </c>
      <c r="E2290" s="9">
        <f t="shared" si="70"/>
        <v>587881</v>
      </c>
      <c r="F2290" s="9">
        <v>406039</v>
      </c>
      <c r="G2290" s="9">
        <f t="shared" si="71"/>
        <v>181842</v>
      </c>
      <c r="H2290" s="10">
        <v>181802</v>
      </c>
      <c r="I2290" s="59" t="s">
        <v>14966</v>
      </c>
      <c r="J2290" s="1"/>
    </row>
    <row r="2291" spans="1:10" x14ac:dyDescent="0.25">
      <c r="A2291" s="22" t="s">
        <v>8523</v>
      </c>
      <c r="B2291" s="30" t="s">
        <v>8524</v>
      </c>
      <c r="C2291" s="9">
        <v>172450</v>
      </c>
      <c r="D2291" s="9">
        <v>41494</v>
      </c>
      <c r="E2291" s="9">
        <f t="shared" si="70"/>
        <v>130956</v>
      </c>
      <c r="F2291" s="9">
        <v>111770</v>
      </c>
      <c r="G2291" s="9">
        <f t="shared" si="71"/>
        <v>19186</v>
      </c>
      <c r="H2291" s="10">
        <v>21088</v>
      </c>
      <c r="I2291" s="59" t="s">
        <v>14966</v>
      </c>
      <c r="J2291" s="1"/>
    </row>
    <row r="2292" spans="1:10" x14ac:dyDescent="0.25">
      <c r="A2292" s="22" t="s">
        <v>8521</v>
      </c>
      <c r="B2292" s="30" t="s">
        <v>8522</v>
      </c>
      <c r="C2292" s="9">
        <v>1802838</v>
      </c>
      <c r="D2292" s="9">
        <v>1128110</v>
      </c>
      <c r="E2292" s="9">
        <f t="shared" si="70"/>
        <v>674728</v>
      </c>
      <c r="F2292" s="9">
        <v>580292</v>
      </c>
      <c r="G2292" s="9">
        <f t="shared" si="71"/>
        <v>94436</v>
      </c>
      <c r="H2292" s="10">
        <v>54230</v>
      </c>
      <c r="I2292" s="59" t="s">
        <v>14966</v>
      </c>
      <c r="J2292" s="1"/>
    </row>
    <row r="2293" spans="1:10" x14ac:dyDescent="0.25">
      <c r="A2293" s="22" t="s">
        <v>8519</v>
      </c>
      <c r="B2293" s="30" t="s">
        <v>8520</v>
      </c>
      <c r="C2293" s="9">
        <v>574091</v>
      </c>
      <c r="D2293" s="9">
        <v>376976</v>
      </c>
      <c r="E2293" s="9">
        <f t="shared" si="70"/>
        <v>197115</v>
      </c>
      <c r="F2293" s="9">
        <v>191315</v>
      </c>
      <c r="G2293" s="9">
        <f t="shared" si="71"/>
        <v>5800</v>
      </c>
      <c r="H2293" s="10">
        <v>4647</v>
      </c>
      <c r="I2293" s="59" t="s">
        <v>14966</v>
      </c>
      <c r="J2293" s="1"/>
    </row>
    <row r="2294" spans="1:10" x14ac:dyDescent="0.25">
      <c r="A2294" s="22" t="s">
        <v>8517</v>
      </c>
      <c r="B2294" s="30" t="s">
        <v>8518</v>
      </c>
      <c r="C2294" s="9">
        <v>2649585</v>
      </c>
      <c r="D2294" s="9">
        <v>732730</v>
      </c>
      <c r="E2294" s="9">
        <f t="shared" si="70"/>
        <v>1916855</v>
      </c>
      <c r="F2294" s="9">
        <v>1578485</v>
      </c>
      <c r="G2294" s="9">
        <f t="shared" si="71"/>
        <v>338370</v>
      </c>
      <c r="H2294" s="10">
        <v>342939</v>
      </c>
      <c r="I2294" s="59" t="s">
        <v>14966</v>
      </c>
      <c r="J2294" s="1"/>
    </row>
    <row r="2295" spans="1:10" x14ac:dyDescent="0.25">
      <c r="A2295" s="22" t="s">
        <v>8515</v>
      </c>
      <c r="B2295" s="30" t="s">
        <v>8516</v>
      </c>
      <c r="C2295" s="9">
        <v>4018291</v>
      </c>
      <c r="D2295" s="9">
        <v>2104652</v>
      </c>
      <c r="E2295" s="9">
        <f t="shared" si="70"/>
        <v>1913639</v>
      </c>
      <c r="F2295" s="9">
        <v>1410686</v>
      </c>
      <c r="G2295" s="9">
        <f t="shared" si="71"/>
        <v>502953</v>
      </c>
      <c r="H2295" s="10">
        <v>628007</v>
      </c>
      <c r="I2295" s="59" t="s">
        <v>14966</v>
      </c>
      <c r="J2295" s="1"/>
    </row>
    <row r="2296" spans="1:10" x14ac:dyDescent="0.25">
      <c r="A2296" s="22" t="s">
        <v>8513</v>
      </c>
      <c r="B2296" s="30" t="s">
        <v>8514</v>
      </c>
      <c r="C2296" s="9">
        <v>36176425</v>
      </c>
      <c r="D2296" s="9">
        <v>37200906</v>
      </c>
      <c r="E2296" s="9">
        <f t="shared" si="70"/>
        <v>-1024481</v>
      </c>
      <c r="F2296" s="9">
        <v>679671</v>
      </c>
      <c r="G2296" s="9">
        <f t="shared" si="71"/>
        <v>-1704152</v>
      </c>
      <c r="H2296" s="10">
        <v>564919</v>
      </c>
      <c r="I2296" s="59" t="s">
        <v>14966</v>
      </c>
      <c r="J2296" s="1"/>
    </row>
    <row r="2297" spans="1:10" x14ac:dyDescent="0.25">
      <c r="A2297" s="22" t="s">
        <v>8511</v>
      </c>
      <c r="B2297" s="30" t="s">
        <v>8512</v>
      </c>
      <c r="C2297" s="9">
        <v>6162730</v>
      </c>
      <c r="D2297" s="9">
        <v>4042492</v>
      </c>
      <c r="E2297" s="9">
        <f t="shared" si="70"/>
        <v>2120238</v>
      </c>
      <c r="F2297" s="9">
        <v>2306105</v>
      </c>
      <c r="G2297" s="9">
        <f t="shared" si="71"/>
        <v>-185867</v>
      </c>
      <c r="H2297" s="10">
        <v>-360282</v>
      </c>
      <c r="I2297" s="59" t="s">
        <v>14966</v>
      </c>
      <c r="J2297" s="1"/>
    </row>
    <row r="2298" spans="1:10" x14ac:dyDescent="0.25">
      <c r="A2298" s="22" t="s">
        <v>8509</v>
      </c>
      <c r="B2298" s="30" t="s">
        <v>8510</v>
      </c>
      <c r="C2298" s="9">
        <v>63787928</v>
      </c>
      <c r="D2298" s="9">
        <v>14498598</v>
      </c>
      <c r="E2298" s="9">
        <f t="shared" si="70"/>
        <v>49289330</v>
      </c>
      <c r="F2298" s="9">
        <v>48215560</v>
      </c>
      <c r="G2298" s="9">
        <f t="shared" si="71"/>
        <v>1073770</v>
      </c>
      <c r="H2298" s="10">
        <v>3346108</v>
      </c>
      <c r="I2298" s="59" t="s">
        <v>14966</v>
      </c>
      <c r="J2298" s="1"/>
    </row>
    <row r="2299" spans="1:10" x14ac:dyDescent="0.25">
      <c r="A2299" s="22" t="s">
        <v>8507</v>
      </c>
      <c r="B2299" s="30" t="s">
        <v>8508</v>
      </c>
      <c r="C2299" s="9">
        <v>309306096</v>
      </c>
      <c r="D2299" s="9">
        <v>247654650</v>
      </c>
      <c r="E2299" s="9">
        <f t="shared" si="70"/>
        <v>61651446</v>
      </c>
      <c r="F2299" s="9">
        <v>53278800</v>
      </c>
      <c r="G2299" s="9">
        <f t="shared" si="71"/>
        <v>8372646</v>
      </c>
      <c r="H2299" s="10">
        <v>12163776</v>
      </c>
      <c r="I2299" s="59" t="s">
        <v>14966</v>
      </c>
      <c r="J2299" s="1"/>
    </row>
    <row r="2300" spans="1:10" x14ac:dyDescent="0.25">
      <c r="A2300" s="22" t="s">
        <v>8505</v>
      </c>
      <c r="B2300" s="30" t="s">
        <v>8506</v>
      </c>
      <c r="C2300" s="9">
        <v>31381501</v>
      </c>
      <c r="D2300" s="9">
        <v>20912439</v>
      </c>
      <c r="E2300" s="9">
        <f t="shared" si="70"/>
        <v>10469062</v>
      </c>
      <c r="F2300" s="9">
        <v>8874152</v>
      </c>
      <c r="G2300" s="9">
        <f t="shared" si="71"/>
        <v>1594910</v>
      </c>
      <c r="H2300" s="10">
        <v>1913097</v>
      </c>
      <c r="I2300" s="59" t="s">
        <v>14966</v>
      </c>
      <c r="J2300" s="1"/>
    </row>
    <row r="2301" spans="1:10" x14ac:dyDescent="0.25">
      <c r="A2301" s="22" t="s">
        <v>8503</v>
      </c>
      <c r="B2301" s="30" t="s">
        <v>8504</v>
      </c>
      <c r="C2301" s="9">
        <v>78163305</v>
      </c>
      <c r="D2301" s="9">
        <v>67228000</v>
      </c>
      <c r="E2301" s="9">
        <f t="shared" si="70"/>
        <v>10935305</v>
      </c>
      <c r="F2301" s="9">
        <v>3282104</v>
      </c>
      <c r="G2301" s="9">
        <f t="shared" si="71"/>
        <v>7653201</v>
      </c>
      <c r="H2301" s="10">
        <v>8297985</v>
      </c>
      <c r="I2301" s="59" t="s">
        <v>14966</v>
      </c>
      <c r="J2301" s="1"/>
    </row>
    <row r="2302" spans="1:10" x14ac:dyDescent="0.25">
      <c r="A2302" s="22" t="s">
        <v>8501</v>
      </c>
      <c r="B2302" s="30" t="s">
        <v>8502</v>
      </c>
      <c r="C2302" s="9">
        <v>-1055868</v>
      </c>
      <c r="D2302" s="9">
        <v>6988218</v>
      </c>
      <c r="E2302" s="9">
        <f t="shared" si="70"/>
        <v>-8044086</v>
      </c>
      <c r="F2302" s="9">
        <v>35354429</v>
      </c>
      <c r="G2302" s="9">
        <f t="shared" si="71"/>
        <v>-43398515</v>
      </c>
      <c r="H2302" s="10">
        <v>-93471146</v>
      </c>
      <c r="I2302" s="59" t="s">
        <v>14966</v>
      </c>
      <c r="J2302" s="1"/>
    </row>
    <row r="2303" spans="1:10" x14ac:dyDescent="0.25">
      <c r="A2303" s="22" t="s">
        <v>8499</v>
      </c>
      <c r="B2303" s="30" t="s">
        <v>8500</v>
      </c>
      <c r="C2303" s="9">
        <v>1003954</v>
      </c>
      <c r="D2303" s="9">
        <v>586573</v>
      </c>
      <c r="E2303" s="9">
        <f t="shared" si="70"/>
        <v>417381</v>
      </c>
      <c r="F2303" s="9">
        <v>305462</v>
      </c>
      <c r="G2303" s="9">
        <f t="shared" si="71"/>
        <v>111919</v>
      </c>
      <c r="H2303" s="10">
        <v>155364</v>
      </c>
      <c r="I2303" s="59" t="s">
        <v>14966</v>
      </c>
      <c r="J2303" s="1"/>
    </row>
    <row r="2304" spans="1:10" x14ac:dyDescent="0.25">
      <c r="A2304" s="22" t="s">
        <v>8497</v>
      </c>
      <c r="B2304" s="30" t="s">
        <v>8498</v>
      </c>
      <c r="C2304" s="9">
        <v>1205504</v>
      </c>
      <c r="D2304" s="9">
        <v>1761239</v>
      </c>
      <c r="E2304" s="9">
        <f t="shared" si="70"/>
        <v>-555735</v>
      </c>
      <c r="F2304" s="9">
        <v>1086247</v>
      </c>
      <c r="G2304" s="9">
        <f t="shared" si="71"/>
        <v>-1641982</v>
      </c>
      <c r="H2304" s="10">
        <v>163898</v>
      </c>
      <c r="I2304" s="59" t="s">
        <v>14966</v>
      </c>
      <c r="J2304" s="1"/>
    </row>
    <row r="2305" spans="1:10" x14ac:dyDescent="0.25">
      <c r="A2305" s="22" t="s">
        <v>8495</v>
      </c>
      <c r="B2305" s="30" t="s">
        <v>8496</v>
      </c>
      <c r="C2305" s="9">
        <v>4940606</v>
      </c>
      <c r="D2305" s="9">
        <v>4021587</v>
      </c>
      <c r="E2305" s="9">
        <f t="shared" si="70"/>
        <v>919019</v>
      </c>
      <c r="F2305" s="9">
        <v>1148631</v>
      </c>
      <c r="G2305" s="9">
        <f t="shared" si="71"/>
        <v>-229612</v>
      </c>
      <c r="H2305" s="10">
        <v>774938</v>
      </c>
      <c r="I2305" s="59" t="s">
        <v>14966</v>
      </c>
      <c r="J2305" s="1"/>
    </row>
    <row r="2306" spans="1:10" x14ac:dyDescent="0.25">
      <c r="A2306" s="22" t="s">
        <v>8493</v>
      </c>
      <c r="B2306" s="30" t="s">
        <v>8494</v>
      </c>
      <c r="C2306" s="9">
        <v>590549252</v>
      </c>
      <c r="D2306" s="9">
        <v>511955570</v>
      </c>
      <c r="E2306" s="9">
        <f t="shared" si="70"/>
        <v>78593682</v>
      </c>
      <c r="F2306" s="9">
        <v>80394884</v>
      </c>
      <c r="G2306" s="9">
        <f t="shared" si="71"/>
        <v>-1801202</v>
      </c>
      <c r="H2306" s="10">
        <v>12695258</v>
      </c>
      <c r="I2306" s="59" t="s">
        <v>14966</v>
      </c>
      <c r="J2306" s="1"/>
    </row>
    <row r="2307" spans="1:10" x14ac:dyDescent="0.25">
      <c r="A2307" s="22" t="s">
        <v>8491</v>
      </c>
      <c r="B2307" s="30" t="s">
        <v>8492</v>
      </c>
      <c r="C2307" s="9">
        <v>69692886</v>
      </c>
      <c r="D2307" s="9">
        <v>59482743</v>
      </c>
      <c r="E2307" s="9">
        <f t="shared" si="70"/>
        <v>10210143</v>
      </c>
      <c r="F2307" s="9">
        <v>9490933</v>
      </c>
      <c r="G2307" s="9">
        <f t="shared" si="71"/>
        <v>719210</v>
      </c>
      <c r="H2307" s="10">
        <v>2650963</v>
      </c>
      <c r="I2307" s="59" t="s">
        <v>14966</v>
      </c>
      <c r="J2307" s="1"/>
    </row>
    <row r="2308" spans="1:10" x14ac:dyDescent="0.25">
      <c r="A2308" s="22" t="s">
        <v>8489</v>
      </c>
      <c r="B2308" s="30" t="s">
        <v>8490</v>
      </c>
      <c r="C2308" s="9">
        <v>4174148</v>
      </c>
      <c r="D2308" s="9">
        <v>726947</v>
      </c>
      <c r="E2308" s="9">
        <f t="shared" si="70"/>
        <v>3447201</v>
      </c>
      <c r="F2308" s="9">
        <v>3227585</v>
      </c>
      <c r="G2308" s="9">
        <f t="shared" si="71"/>
        <v>219616</v>
      </c>
      <c r="H2308" s="10">
        <v>241301</v>
      </c>
      <c r="I2308" s="59" t="s">
        <v>14966</v>
      </c>
      <c r="J2308" s="1"/>
    </row>
    <row r="2309" spans="1:10" x14ac:dyDescent="0.25">
      <c r="A2309" s="22" t="s">
        <v>8487</v>
      </c>
      <c r="B2309" s="30" t="s">
        <v>8488</v>
      </c>
      <c r="C2309" s="9">
        <v>75134392</v>
      </c>
      <c r="D2309" s="9">
        <v>63989600</v>
      </c>
      <c r="E2309" s="9">
        <f t="shared" si="70"/>
        <v>11144792</v>
      </c>
      <c r="F2309" s="9">
        <v>7359789</v>
      </c>
      <c r="G2309" s="9">
        <f t="shared" si="71"/>
        <v>3785003</v>
      </c>
      <c r="H2309" s="10">
        <v>3382204</v>
      </c>
      <c r="I2309" s="59" t="s">
        <v>14966</v>
      </c>
      <c r="J2309" s="1"/>
    </row>
    <row r="2310" spans="1:10" x14ac:dyDescent="0.25">
      <c r="A2310" s="22" t="s">
        <v>8485</v>
      </c>
      <c r="B2310" s="30" t="s">
        <v>8486</v>
      </c>
      <c r="C2310" s="9">
        <v>559066</v>
      </c>
      <c r="D2310" s="9">
        <v>117437</v>
      </c>
      <c r="E2310" s="9">
        <f t="shared" si="70"/>
        <v>441629</v>
      </c>
      <c r="F2310" s="9">
        <v>465390</v>
      </c>
      <c r="G2310" s="9">
        <f t="shared" si="71"/>
        <v>-23761</v>
      </c>
      <c r="H2310" s="10">
        <v>-6772</v>
      </c>
      <c r="I2310" s="59" t="s">
        <v>14966</v>
      </c>
      <c r="J2310" s="1"/>
    </row>
    <row r="2311" spans="1:10" x14ac:dyDescent="0.25">
      <c r="A2311" s="22" t="s">
        <v>8483</v>
      </c>
      <c r="B2311" s="30" t="s">
        <v>8484</v>
      </c>
      <c r="C2311" s="9">
        <v>497659</v>
      </c>
      <c r="D2311" s="9">
        <v>28747</v>
      </c>
      <c r="E2311" s="9">
        <f t="shared" si="70"/>
        <v>468912</v>
      </c>
      <c r="F2311" s="9">
        <v>402884</v>
      </c>
      <c r="G2311" s="9">
        <f t="shared" si="71"/>
        <v>66028</v>
      </c>
      <c r="H2311" s="10">
        <v>137704</v>
      </c>
      <c r="I2311" s="59" t="s">
        <v>14966</v>
      </c>
      <c r="J2311" s="1"/>
    </row>
    <row r="2312" spans="1:10" x14ac:dyDescent="0.25">
      <c r="A2312" s="22" t="s">
        <v>8481</v>
      </c>
      <c r="B2312" s="30" t="s">
        <v>8482</v>
      </c>
      <c r="C2312" s="9">
        <v>271750</v>
      </c>
      <c r="D2312" s="9">
        <v>149214</v>
      </c>
      <c r="E2312" s="9">
        <f t="shared" si="70"/>
        <v>122536</v>
      </c>
      <c r="F2312" s="9">
        <v>66736</v>
      </c>
      <c r="G2312" s="9">
        <f t="shared" si="71"/>
        <v>55800</v>
      </c>
      <c r="H2312" s="10">
        <v>-8841</v>
      </c>
      <c r="I2312" s="59" t="s">
        <v>14966</v>
      </c>
      <c r="J2312" s="1"/>
    </row>
    <row r="2313" spans="1:10" x14ac:dyDescent="0.25">
      <c r="A2313" s="22" t="s">
        <v>8479</v>
      </c>
      <c r="B2313" s="30" t="s">
        <v>8480</v>
      </c>
      <c r="C2313" s="9">
        <v>29676117</v>
      </c>
      <c r="D2313" s="9">
        <v>22593262</v>
      </c>
      <c r="E2313" s="9">
        <f t="shared" si="70"/>
        <v>7082855</v>
      </c>
      <c r="F2313" s="9">
        <v>6383134</v>
      </c>
      <c r="G2313" s="9">
        <f t="shared" si="71"/>
        <v>699721</v>
      </c>
      <c r="H2313" s="10">
        <v>1294467</v>
      </c>
      <c r="I2313" s="59" t="s">
        <v>14966</v>
      </c>
      <c r="J2313" s="1"/>
    </row>
    <row r="2314" spans="1:10" x14ac:dyDescent="0.25">
      <c r="A2314" s="22" t="s">
        <v>8477</v>
      </c>
      <c r="B2314" s="30" t="s">
        <v>8478</v>
      </c>
      <c r="C2314" s="9">
        <v>99989325</v>
      </c>
      <c r="D2314" s="9">
        <v>84478995</v>
      </c>
      <c r="E2314" s="9">
        <f t="shared" si="70"/>
        <v>15510330</v>
      </c>
      <c r="F2314" s="9">
        <v>13363871</v>
      </c>
      <c r="G2314" s="9">
        <f t="shared" si="71"/>
        <v>2146459</v>
      </c>
      <c r="H2314" s="10">
        <v>3694441</v>
      </c>
      <c r="I2314" s="59" t="s">
        <v>14966</v>
      </c>
      <c r="J2314" s="1"/>
    </row>
    <row r="2315" spans="1:10" x14ac:dyDescent="0.25">
      <c r="A2315" s="22" t="s">
        <v>8475</v>
      </c>
      <c r="B2315" s="30" t="s">
        <v>8476</v>
      </c>
      <c r="C2315" s="9">
        <v>32160293</v>
      </c>
      <c r="D2315" s="9">
        <v>24099069</v>
      </c>
      <c r="E2315" s="9">
        <f t="shared" si="70"/>
        <v>8061224</v>
      </c>
      <c r="F2315" s="9">
        <v>4440470</v>
      </c>
      <c r="G2315" s="9">
        <f t="shared" si="71"/>
        <v>3620754</v>
      </c>
      <c r="H2315" s="10">
        <v>3431279</v>
      </c>
      <c r="I2315" s="59" t="s">
        <v>14966</v>
      </c>
      <c r="J2315" s="1"/>
    </row>
    <row r="2316" spans="1:10" x14ac:dyDescent="0.25">
      <c r="A2316" s="22" t="s">
        <v>8473</v>
      </c>
      <c r="B2316" s="30" t="s">
        <v>8474</v>
      </c>
      <c r="C2316" s="9">
        <v>310913</v>
      </c>
      <c r="D2316" s="9">
        <v>132858</v>
      </c>
      <c r="E2316" s="9">
        <f t="shared" si="70"/>
        <v>178055</v>
      </c>
      <c r="F2316" s="9">
        <v>189887</v>
      </c>
      <c r="G2316" s="9">
        <f t="shared" si="71"/>
        <v>-11832</v>
      </c>
      <c r="H2316" s="10">
        <v>-16474</v>
      </c>
      <c r="I2316" s="59" t="s">
        <v>14966</v>
      </c>
      <c r="J2316" s="1"/>
    </row>
    <row r="2317" spans="1:10" x14ac:dyDescent="0.25">
      <c r="A2317" s="22" t="s">
        <v>8471</v>
      </c>
      <c r="B2317" s="30" t="s">
        <v>8472</v>
      </c>
      <c r="C2317" s="9">
        <v>8583037</v>
      </c>
      <c r="D2317" s="9">
        <v>7523676</v>
      </c>
      <c r="E2317" s="9">
        <f t="shared" ref="E2317:E2380" si="72">+C2317-D2317</f>
        <v>1059361</v>
      </c>
      <c r="F2317" s="9">
        <v>0</v>
      </c>
      <c r="G2317" s="9">
        <f t="shared" ref="G2317:G2380" si="73">+E2317-F2317</f>
        <v>1059361</v>
      </c>
      <c r="H2317" s="10">
        <v>1059361</v>
      </c>
      <c r="I2317" s="59" t="s">
        <v>14966</v>
      </c>
      <c r="J2317" s="1"/>
    </row>
    <row r="2318" spans="1:10" x14ac:dyDescent="0.25">
      <c r="A2318" s="22" t="s">
        <v>8469</v>
      </c>
      <c r="B2318" s="30" t="s">
        <v>8470</v>
      </c>
      <c r="C2318" s="9">
        <v>2953882</v>
      </c>
      <c r="D2318" s="9">
        <v>1342401</v>
      </c>
      <c r="E2318" s="9">
        <f t="shared" si="72"/>
        <v>1611481</v>
      </c>
      <c r="F2318" s="9">
        <v>2889074</v>
      </c>
      <c r="G2318" s="9">
        <f t="shared" si="73"/>
        <v>-1277593</v>
      </c>
      <c r="H2318" s="10">
        <v>3345</v>
      </c>
      <c r="I2318" s="59" t="s">
        <v>14966</v>
      </c>
      <c r="J2318" s="1"/>
    </row>
    <row r="2319" spans="1:10" x14ac:dyDescent="0.25">
      <c r="A2319" s="22" t="s">
        <v>8467</v>
      </c>
      <c r="B2319" s="30" t="s">
        <v>8468</v>
      </c>
      <c r="C2319" s="9">
        <v>164504457</v>
      </c>
      <c r="D2319" s="9">
        <v>143650897</v>
      </c>
      <c r="E2319" s="9">
        <f t="shared" si="72"/>
        <v>20853560</v>
      </c>
      <c r="F2319" s="9">
        <v>25217575</v>
      </c>
      <c r="G2319" s="9">
        <f t="shared" si="73"/>
        <v>-4364015</v>
      </c>
      <c r="H2319" s="10">
        <v>-2354259</v>
      </c>
      <c r="I2319" s="59" t="s">
        <v>14966</v>
      </c>
      <c r="J2319" s="1"/>
    </row>
    <row r="2320" spans="1:10" x14ac:dyDescent="0.25">
      <c r="A2320" s="22" t="s">
        <v>8465</v>
      </c>
      <c r="B2320" s="30" t="s">
        <v>8466</v>
      </c>
      <c r="C2320" s="9">
        <v>7055543</v>
      </c>
      <c r="D2320" s="9">
        <v>6392637</v>
      </c>
      <c r="E2320" s="9">
        <f t="shared" si="72"/>
        <v>662906</v>
      </c>
      <c r="F2320" s="9">
        <v>410710</v>
      </c>
      <c r="G2320" s="9">
        <f t="shared" si="73"/>
        <v>252196</v>
      </c>
      <c r="H2320" s="10">
        <v>284352</v>
      </c>
      <c r="I2320" s="59" t="s">
        <v>14966</v>
      </c>
      <c r="J2320" s="1"/>
    </row>
    <row r="2321" spans="1:10" x14ac:dyDescent="0.25">
      <c r="A2321" s="22" t="s">
        <v>8463</v>
      </c>
      <c r="B2321" s="30" t="s">
        <v>8464</v>
      </c>
      <c r="C2321" s="9">
        <v>7991794</v>
      </c>
      <c r="D2321" s="9">
        <v>6832150</v>
      </c>
      <c r="E2321" s="9">
        <f t="shared" si="72"/>
        <v>1159644</v>
      </c>
      <c r="F2321" s="9">
        <v>1362017</v>
      </c>
      <c r="G2321" s="9">
        <f t="shared" si="73"/>
        <v>-202373</v>
      </c>
      <c r="H2321" s="10">
        <v>226602</v>
      </c>
      <c r="I2321" s="59" t="s">
        <v>14966</v>
      </c>
      <c r="J2321" s="1"/>
    </row>
    <row r="2322" spans="1:10" x14ac:dyDescent="0.25">
      <c r="A2322" s="22" t="s">
        <v>8461</v>
      </c>
      <c r="B2322" s="30" t="s">
        <v>8462</v>
      </c>
      <c r="C2322" s="9">
        <v>6106723</v>
      </c>
      <c r="D2322" s="9">
        <v>3343722</v>
      </c>
      <c r="E2322" s="9">
        <f t="shared" si="72"/>
        <v>2763001</v>
      </c>
      <c r="F2322" s="9">
        <v>2698312</v>
      </c>
      <c r="G2322" s="9">
        <f t="shared" si="73"/>
        <v>64689</v>
      </c>
      <c r="H2322" s="10">
        <v>22293</v>
      </c>
      <c r="I2322" s="59" t="s">
        <v>14966</v>
      </c>
      <c r="J2322" s="1"/>
    </row>
    <row r="2323" spans="1:10" x14ac:dyDescent="0.25">
      <c r="A2323" s="22" t="s">
        <v>8459</v>
      </c>
      <c r="B2323" s="30" t="s">
        <v>8460</v>
      </c>
      <c r="C2323" s="9">
        <v>2515590</v>
      </c>
      <c r="D2323" s="9">
        <v>902274</v>
      </c>
      <c r="E2323" s="9">
        <f t="shared" si="72"/>
        <v>1613316</v>
      </c>
      <c r="F2323" s="9">
        <v>1339428</v>
      </c>
      <c r="G2323" s="9">
        <f t="shared" si="73"/>
        <v>273888</v>
      </c>
      <c r="H2323" s="10">
        <v>286565</v>
      </c>
      <c r="I2323" s="59" t="s">
        <v>14966</v>
      </c>
      <c r="J2323" s="1"/>
    </row>
    <row r="2324" spans="1:10" x14ac:dyDescent="0.25">
      <c r="A2324" s="22" t="s">
        <v>8457</v>
      </c>
      <c r="B2324" s="30" t="s">
        <v>8458</v>
      </c>
      <c r="C2324" s="9">
        <v>827534</v>
      </c>
      <c r="D2324" s="9">
        <v>656280</v>
      </c>
      <c r="E2324" s="9">
        <f t="shared" si="72"/>
        <v>171254</v>
      </c>
      <c r="F2324" s="9">
        <v>155197</v>
      </c>
      <c r="G2324" s="9">
        <f t="shared" si="73"/>
        <v>16057</v>
      </c>
      <c r="H2324" s="10">
        <v>20978</v>
      </c>
      <c r="I2324" s="59" t="s">
        <v>14966</v>
      </c>
      <c r="J2324" s="1"/>
    </row>
    <row r="2325" spans="1:10" x14ac:dyDescent="0.25">
      <c r="A2325" s="22" t="s">
        <v>8455</v>
      </c>
      <c r="B2325" s="30" t="s">
        <v>8456</v>
      </c>
      <c r="C2325" s="9">
        <v>217491</v>
      </c>
      <c r="D2325" s="9">
        <v>85110</v>
      </c>
      <c r="E2325" s="9">
        <f t="shared" si="72"/>
        <v>132381</v>
      </c>
      <c r="F2325" s="9">
        <v>128287</v>
      </c>
      <c r="G2325" s="9">
        <f t="shared" si="73"/>
        <v>4094</v>
      </c>
      <c r="H2325" s="10">
        <v>4475</v>
      </c>
      <c r="I2325" s="59" t="s">
        <v>14966</v>
      </c>
      <c r="J2325" s="1"/>
    </row>
    <row r="2326" spans="1:10" x14ac:dyDescent="0.25">
      <c r="A2326" s="22" t="s">
        <v>8453</v>
      </c>
      <c r="B2326" s="30" t="s">
        <v>8454</v>
      </c>
      <c r="C2326" s="9">
        <v>3536580</v>
      </c>
      <c r="D2326" s="9">
        <v>0</v>
      </c>
      <c r="E2326" s="9">
        <f t="shared" si="72"/>
        <v>3536580</v>
      </c>
      <c r="F2326" s="9">
        <v>3385355</v>
      </c>
      <c r="G2326" s="9">
        <f t="shared" si="73"/>
        <v>151225</v>
      </c>
      <c r="H2326" s="10">
        <v>218818</v>
      </c>
      <c r="I2326" s="59" t="s">
        <v>14966</v>
      </c>
      <c r="J2326" s="1"/>
    </row>
    <row r="2327" spans="1:10" x14ac:dyDescent="0.25">
      <c r="A2327" s="22" t="s">
        <v>8451</v>
      </c>
      <c r="B2327" s="30" t="s">
        <v>8452</v>
      </c>
      <c r="C2327" s="9">
        <v>7740460</v>
      </c>
      <c r="D2327" s="9">
        <v>6022243</v>
      </c>
      <c r="E2327" s="9">
        <f t="shared" si="72"/>
        <v>1718217</v>
      </c>
      <c r="F2327" s="9">
        <v>1279813</v>
      </c>
      <c r="G2327" s="9">
        <f t="shared" si="73"/>
        <v>438404</v>
      </c>
      <c r="H2327" s="10">
        <v>632023</v>
      </c>
      <c r="I2327" s="59" t="s">
        <v>14966</v>
      </c>
      <c r="J2327" s="1"/>
    </row>
    <row r="2328" spans="1:10" x14ac:dyDescent="0.25">
      <c r="A2328" s="22" t="s">
        <v>8449</v>
      </c>
      <c r="B2328" s="30" t="s">
        <v>8450</v>
      </c>
      <c r="C2328" s="9">
        <v>565287</v>
      </c>
      <c r="D2328" s="9">
        <v>172495</v>
      </c>
      <c r="E2328" s="9">
        <f t="shared" si="72"/>
        <v>392792</v>
      </c>
      <c r="F2328" s="9">
        <v>322227</v>
      </c>
      <c r="G2328" s="9">
        <f t="shared" si="73"/>
        <v>70565</v>
      </c>
      <c r="H2328" s="10">
        <v>51115</v>
      </c>
      <c r="I2328" s="59" t="s">
        <v>14966</v>
      </c>
      <c r="J2328" s="1"/>
    </row>
    <row r="2329" spans="1:10" x14ac:dyDescent="0.25">
      <c r="A2329" s="22" t="s">
        <v>8447</v>
      </c>
      <c r="B2329" s="30" t="s">
        <v>8448</v>
      </c>
      <c r="C2329" s="9">
        <v>672152</v>
      </c>
      <c r="D2329" s="9">
        <v>279950</v>
      </c>
      <c r="E2329" s="9">
        <f t="shared" si="72"/>
        <v>392202</v>
      </c>
      <c r="F2329" s="9">
        <v>309895</v>
      </c>
      <c r="G2329" s="9">
        <f t="shared" si="73"/>
        <v>82307</v>
      </c>
      <c r="H2329" s="10">
        <v>62943</v>
      </c>
      <c r="I2329" s="59" t="s">
        <v>14966</v>
      </c>
      <c r="J2329" s="1"/>
    </row>
    <row r="2330" spans="1:10" x14ac:dyDescent="0.25">
      <c r="A2330" s="22" t="s">
        <v>8445</v>
      </c>
      <c r="B2330" s="30" t="s">
        <v>8446</v>
      </c>
      <c r="C2330" s="9">
        <v>1077455</v>
      </c>
      <c r="D2330" s="9">
        <v>764646</v>
      </c>
      <c r="E2330" s="9">
        <f t="shared" si="72"/>
        <v>312809</v>
      </c>
      <c r="F2330" s="9">
        <v>514058</v>
      </c>
      <c r="G2330" s="9">
        <f t="shared" si="73"/>
        <v>-201249</v>
      </c>
      <c r="H2330" s="10">
        <v>-197516</v>
      </c>
      <c r="I2330" s="59" t="s">
        <v>14966</v>
      </c>
      <c r="J2330" s="1"/>
    </row>
    <row r="2331" spans="1:10" x14ac:dyDescent="0.25">
      <c r="A2331" s="22" t="s">
        <v>8443</v>
      </c>
      <c r="B2331" s="30" t="s">
        <v>8444</v>
      </c>
      <c r="C2331" s="9">
        <v>18726124</v>
      </c>
      <c r="D2331" s="9">
        <v>9808303</v>
      </c>
      <c r="E2331" s="9">
        <f t="shared" si="72"/>
        <v>8917821</v>
      </c>
      <c r="F2331" s="9">
        <v>5185950</v>
      </c>
      <c r="G2331" s="9">
        <f t="shared" si="73"/>
        <v>3731871</v>
      </c>
      <c r="H2331" s="10">
        <v>3769655</v>
      </c>
      <c r="I2331" s="59" t="s">
        <v>14966</v>
      </c>
      <c r="J2331" s="1"/>
    </row>
    <row r="2332" spans="1:10" x14ac:dyDescent="0.25">
      <c r="A2332" s="22" t="s">
        <v>8441</v>
      </c>
      <c r="B2332" s="30" t="s">
        <v>8442</v>
      </c>
      <c r="C2332" s="9">
        <v>2568113</v>
      </c>
      <c r="D2332" s="9">
        <v>1679572</v>
      </c>
      <c r="E2332" s="9">
        <f t="shared" si="72"/>
        <v>888541</v>
      </c>
      <c r="F2332" s="9">
        <v>426337</v>
      </c>
      <c r="G2332" s="9">
        <f t="shared" si="73"/>
        <v>462204</v>
      </c>
      <c r="H2332" s="10">
        <v>462933</v>
      </c>
      <c r="I2332" s="59" t="s">
        <v>14966</v>
      </c>
      <c r="J2332" s="1"/>
    </row>
    <row r="2333" spans="1:10" x14ac:dyDescent="0.25">
      <c r="A2333" s="22" t="s">
        <v>8439</v>
      </c>
      <c r="B2333" s="30" t="s">
        <v>8440</v>
      </c>
      <c r="C2333" s="9">
        <v>2290598</v>
      </c>
      <c r="D2333" s="9">
        <v>1828305</v>
      </c>
      <c r="E2333" s="9">
        <f t="shared" si="72"/>
        <v>462293</v>
      </c>
      <c r="F2333" s="9">
        <v>309680</v>
      </c>
      <c r="G2333" s="9">
        <f t="shared" si="73"/>
        <v>152613</v>
      </c>
      <c r="H2333" s="10">
        <v>33360</v>
      </c>
      <c r="I2333" s="59" t="s">
        <v>14966</v>
      </c>
      <c r="J2333" s="1"/>
    </row>
    <row r="2334" spans="1:10" x14ac:dyDescent="0.25">
      <c r="A2334" s="22" t="s">
        <v>8437</v>
      </c>
      <c r="B2334" s="30" t="s">
        <v>8438</v>
      </c>
      <c r="C2334" s="9">
        <v>90160</v>
      </c>
      <c r="D2334" s="9">
        <v>42845</v>
      </c>
      <c r="E2334" s="9">
        <f t="shared" si="72"/>
        <v>47315</v>
      </c>
      <c r="F2334" s="9">
        <v>32294</v>
      </c>
      <c r="G2334" s="9">
        <f t="shared" si="73"/>
        <v>15021</v>
      </c>
      <c r="H2334" s="10">
        <v>14356</v>
      </c>
      <c r="I2334" s="59" t="s">
        <v>14966</v>
      </c>
      <c r="J2334" s="1"/>
    </row>
    <row r="2335" spans="1:10" x14ac:dyDescent="0.25">
      <c r="A2335" s="22" t="s">
        <v>8435</v>
      </c>
      <c r="B2335" s="30" t="s">
        <v>8436</v>
      </c>
      <c r="C2335" s="9">
        <v>10433960</v>
      </c>
      <c r="D2335" s="9">
        <v>7526988</v>
      </c>
      <c r="E2335" s="9">
        <f t="shared" si="72"/>
        <v>2906972</v>
      </c>
      <c r="F2335" s="9">
        <v>1326159</v>
      </c>
      <c r="G2335" s="9">
        <f t="shared" si="73"/>
        <v>1580813</v>
      </c>
      <c r="H2335" s="10">
        <v>1554136</v>
      </c>
      <c r="I2335" s="59" t="s">
        <v>14966</v>
      </c>
      <c r="J2335" s="1"/>
    </row>
    <row r="2336" spans="1:10" x14ac:dyDescent="0.25">
      <c r="A2336" s="22" t="s">
        <v>8433</v>
      </c>
      <c r="B2336" s="30" t="s">
        <v>8434</v>
      </c>
      <c r="C2336" s="9">
        <v>36222517</v>
      </c>
      <c r="D2336" s="9">
        <v>27335226</v>
      </c>
      <c r="E2336" s="9">
        <f t="shared" si="72"/>
        <v>8887291</v>
      </c>
      <c r="F2336" s="9">
        <v>6473585</v>
      </c>
      <c r="G2336" s="9">
        <f t="shared" si="73"/>
        <v>2413706</v>
      </c>
      <c r="H2336" s="10">
        <v>3710109</v>
      </c>
      <c r="I2336" s="59" t="s">
        <v>14966</v>
      </c>
      <c r="J2336" s="1"/>
    </row>
    <row r="2337" spans="1:10" x14ac:dyDescent="0.25">
      <c r="A2337" s="22" t="s">
        <v>8431</v>
      </c>
      <c r="B2337" s="30" t="s">
        <v>8432</v>
      </c>
      <c r="C2337" s="9">
        <v>5541157</v>
      </c>
      <c r="D2337" s="9">
        <v>337612</v>
      </c>
      <c r="E2337" s="9">
        <f t="shared" si="72"/>
        <v>5203545</v>
      </c>
      <c r="F2337" s="9">
        <v>4100505</v>
      </c>
      <c r="G2337" s="9">
        <f t="shared" si="73"/>
        <v>1103040</v>
      </c>
      <c r="H2337" s="10">
        <v>1142608</v>
      </c>
      <c r="I2337" s="59" t="s">
        <v>14966</v>
      </c>
      <c r="J2337" s="1"/>
    </row>
    <row r="2338" spans="1:10" x14ac:dyDescent="0.25">
      <c r="A2338" s="22" t="s">
        <v>8429</v>
      </c>
      <c r="B2338" s="30" t="s">
        <v>8430</v>
      </c>
      <c r="C2338" s="9">
        <v>4629689</v>
      </c>
      <c r="D2338" s="9">
        <v>3506891</v>
      </c>
      <c r="E2338" s="9">
        <f t="shared" si="72"/>
        <v>1122798</v>
      </c>
      <c r="F2338" s="9">
        <v>974141</v>
      </c>
      <c r="G2338" s="9">
        <f t="shared" si="73"/>
        <v>148657</v>
      </c>
      <c r="H2338" s="10">
        <v>121343</v>
      </c>
      <c r="I2338" s="59" t="s">
        <v>14966</v>
      </c>
      <c r="J2338" s="1"/>
    </row>
    <row r="2339" spans="1:10" x14ac:dyDescent="0.25">
      <c r="A2339" s="22" t="s">
        <v>8427</v>
      </c>
      <c r="B2339" s="30" t="s">
        <v>8428</v>
      </c>
      <c r="C2339" s="9">
        <v>5867974</v>
      </c>
      <c r="D2339" s="9">
        <v>4085974</v>
      </c>
      <c r="E2339" s="9">
        <f t="shared" si="72"/>
        <v>1782000</v>
      </c>
      <c r="F2339" s="9">
        <v>1724756</v>
      </c>
      <c r="G2339" s="9">
        <f t="shared" si="73"/>
        <v>57244</v>
      </c>
      <c r="H2339" s="10">
        <v>65542</v>
      </c>
      <c r="I2339" s="59" t="s">
        <v>14966</v>
      </c>
      <c r="J2339" s="1"/>
    </row>
    <row r="2340" spans="1:10" x14ac:dyDescent="0.25">
      <c r="A2340" s="22" t="s">
        <v>8425</v>
      </c>
      <c r="B2340" s="30" t="s">
        <v>8426</v>
      </c>
      <c r="C2340" s="9">
        <v>7604549</v>
      </c>
      <c r="D2340" s="9">
        <v>5324091</v>
      </c>
      <c r="E2340" s="9">
        <f t="shared" si="72"/>
        <v>2280458</v>
      </c>
      <c r="F2340" s="9">
        <v>2306534</v>
      </c>
      <c r="G2340" s="9">
        <f t="shared" si="73"/>
        <v>-26076</v>
      </c>
      <c r="H2340" s="10">
        <v>279407</v>
      </c>
      <c r="I2340" s="59" t="s">
        <v>14966</v>
      </c>
      <c r="J2340" s="1"/>
    </row>
    <row r="2341" spans="1:10" x14ac:dyDescent="0.25">
      <c r="A2341" s="22" t="s">
        <v>8423</v>
      </c>
      <c r="B2341" s="30" t="s">
        <v>8424</v>
      </c>
      <c r="C2341" s="9">
        <v>1625796</v>
      </c>
      <c r="D2341" s="9">
        <v>474747</v>
      </c>
      <c r="E2341" s="9">
        <f t="shared" si="72"/>
        <v>1151049</v>
      </c>
      <c r="F2341" s="9">
        <v>1106505</v>
      </c>
      <c r="G2341" s="9">
        <f t="shared" si="73"/>
        <v>44544</v>
      </c>
      <c r="H2341" s="10">
        <v>-35950</v>
      </c>
      <c r="I2341" s="59" t="s">
        <v>14966</v>
      </c>
      <c r="J2341" s="1"/>
    </row>
    <row r="2342" spans="1:10" x14ac:dyDescent="0.25">
      <c r="A2342" s="22" t="s">
        <v>8421</v>
      </c>
      <c r="B2342" s="30" t="s">
        <v>8422</v>
      </c>
      <c r="C2342" s="9">
        <v>639377</v>
      </c>
      <c r="D2342" s="9">
        <v>193975</v>
      </c>
      <c r="E2342" s="9">
        <f t="shared" si="72"/>
        <v>445402</v>
      </c>
      <c r="F2342" s="9">
        <v>397575</v>
      </c>
      <c r="G2342" s="9">
        <f t="shared" si="73"/>
        <v>47827</v>
      </c>
      <c r="H2342" s="10">
        <v>35183</v>
      </c>
      <c r="I2342" s="59" t="s">
        <v>14966</v>
      </c>
      <c r="J2342" s="1"/>
    </row>
    <row r="2343" spans="1:10" x14ac:dyDescent="0.25">
      <c r="A2343" s="22" t="s">
        <v>8419</v>
      </c>
      <c r="B2343" s="30" t="s">
        <v>8420</v>
      </c>
      <c r="C2343" s="9">
        <v>806185</v>
      </c>
      <c r="D2343" s="9">
        <v>537783</v>
      </c>
      <c r="E2343" s="9">
        <f t="shared" si="72"/>
        <v>268402</v>
      </c>
      <c r="F2343" s="9">
        <v>226731</v>
      </c>
      <c r="G2343" s="9">
        <f t="shared" si="73"/>
        <v>41671</v>
      </c>
      <c r="H2343" s="10">
        <v>49177</v>
      </c>
      <c r="I2343" s="59" t="s">
        <v>14966</v>
      </c>
      <c r="J2343" s="1"/>
    </row>
    <row r="2344" spans="1:10" x14ac:dyDescent="0.25">
      <c r="A2344" s="22" t="s">
        <v>8417</v>
      </c>
      <c r="B2344" s="30" t="s">
        <v>8418</v>
      </c>
      <c r="C2344" s="9">
        <v>844962</v>
      </c>
      <c r="D2344" s="9">
        <v>504370</v>
      </c>
      <c r="E2344" s="9">
        <f t="shared" si="72"/>
        <v>340592</v>
      </c>
      <c r="F2344" s="9">
        <v>314945</v>
      </c>
      <c r="G2344" s="9">
        <f t="shared" si="73"/>
        <v>25647</v>
      </c>
      <c r="H2344" s="10">
        <v>17241</v>
      </c>
      <c r="I2344" s="59" t="s">
        <v>14966</v>
      </c>
      <c r="J2344" s="1"/>
    </row>
    <row r="2345" spans="1:10" x14ac:dyDescent="0.25">
      <c r="A2345" s="22" t="s">
        <v>8415</v>
      </c>
      <c r="B2345" s="30" t="s">
        <v>8416</v>
      </c>
      <c r="C2345" s="9">
        <v>33622947</v>
      </c>
      <c r="D2345" s="9">
        <v>26070812</v>
      </c>
      <c r="E2345" s="9">
        <f t="shared" si="72"/>
        <v>7552135</v>
      </c>
      <c r="F2345" s="9">
        <v>10475144</v>
      </c>
      <c r="G2345" s="9">
        <f t="shared" si="73"/>
        <v>-2923009</v>
      </c>
      <c r="H2345" s="10">
        <v>-3424710</v>
      </c>
      <c r="I2345" s="59" t="s">
        <v>14966</v>
      </c>
      <c r="J2345" s="1"/>
    </row>
    <row r="2346" spans="1:10" x14ac:dyDescent="0.25">
      <c r="A2346" s="22" t="s">
        <v>8413</v>
      </c>
      <c r="B2346" s="30" t="s">
        <v>8414</v>
      </c>
      <c r="C2346" s="9">
        <v>2173211</v>
      </c>
      <c r="D2346" s="9">
        <v>1400525</v>
      </c>
      <c r="E2346" s="9">
        <f t="shared" si="72"/>
        <v>772686</v>
      </c>
      <c r="F2346" s="9">
        <v>810746</v>
      </c>
      <c r="G2346" s="9">
        <f t="shared" si="73"/>
        <v>-38060</v>
      </c>
      <c r="H2346" s="10">
        <v>100906</v>
      </c>
      <c r="I2346" s="59" t="s">
        <v>14966</v>
      </c>
      <c r="J2346" s="1"/>
    </row>
    <row r="2347" spans="1:10" x14ac:dyDescent="0.25">
      <c r="A2347" s="22" t="s">
        <v>8411</v>
      </c>
      <c r="B2347" s="30" t="s">
        <v>8412</v>
      </c>
      <c r="C2347" s="9">
        <v>9540953</v>
      </c>
      <c r="D2347" s="9">
        <v>7430846</v>
      </c>
      <c r="E2347" s="9">
        <f t="shared" si="72"/>
        <v>2110107</v>
      </c>
      <c r="F2347" s="9">
        <v>1352182</v>
      </c>
      <c r="G2347" s="9">
        <f t="shared" si="73"/>
        <v>757925</v>
      </c>
      <c r="H2347" s="10">
        <v>278609</v>
      </c>
      <c r="I2347" s="59" t="s">
        <v>14966</v>
      </c>
      <c r="J2347" s="1"/>
    </row>
    <row r="2348" spans="1:10" x14ac:dyDescent="0.25">
      <c r="A2348" s="22" t="s">
        <v>8409</v>
      </c>
      <c r="B2348" s="30" t="s">
        <v>8410</v>
      </c>
      <c r="C2348" s="9">
        <v>80660731</v>
      </c>
      <c r="D2348" s="9">
        <v>66670489</v>
      </c>
      <c r="E2348" s="9">
        <f t="shared" si="72"/>
        <v>13990242</v>
      </c>
      <c r="F2348" s="9">
        <v>8418954</v>
      </c>
      <c r="G2348" s="9">
        <f t="shared" si="73"/>
        <v>5571288</v>
      </c>
      <c r="H2348" s="10">
        <v>5134930</v>
      </c>
      <c r="I2348" s="59" t="s">
        <v>14966</v>
      </c>
      <c r="J2348" s="1"/>
    </row>
    <row r="2349" spans="1:10" x14ac:dyDescent="0.25">
      <c r="A2349" s="22" t="s">
        <v>8407</v>
      </c>
      <c r="B2349" s="30" t="s">
        <v>8408</v>
      </c>
      <c r="C2349" s="9">
        <v>1299233</v>
      </c>
      <c r="D2349" s="9">
        <v>318708</v>
      </c>
      <c r="E2349" s="9">
        <f t="shared" si="72"/>
        <v>980525</v>
      </c>
      <c r="F2349" s="9">
        <v>940462</v>
      </c>
      <c r="G2349" s="9">
        <f t="shared" si="73"/>
        <v>40063</v>
      </c>
      <c r="H2349" s="10">
        <v>41017</v>
      </c>
      <c r="I2349" s="59" t="s">
        <v>14966</v>
      </c>
      <c r="J2349" s="1"/>
    </row>
    <row r="2350" spans="1:10" x14ac:dyDescent="0.25">
      <c r="A2350" s="22" t="s">
        <v>8405</v>
      </c>
      <c r="B2350" s="30" t="s">
        <v>8406</v>
      </c>
      <c r="C2350" s="9">
        <v>-776139</v>
      </c>
      <c r="D2350" s="9">
        <v>508780</v>
      </c>
      <c r="E2350" s="9">
        <f t="shared" si="72"/>
        <v>-1284919</v>
      </c>
      <c r="F2350" s="9">
        <v>256518</v>
      </c>
      <c r="G2350" s="9">
        <f t="shared" si="73"/>
        <v>-1541437</v>
      </c>
      <c r="H2350" s="10">
        <v>-1543452</v>
      </c>
      <c r="I2350" s="59" t="s">
        <v>14966</v>
      </c>
      <c r="J2350" s="1"/>
    </row>
    <row r="2351" spans="1:10" x14ac:dyDescent="0.25">
      <c r="A2351" s="22" t="s">
        <v>8403</v>
      </c>
      <c r="B2351" s="30" t="s">
        <v>8404</v>
      </c>
      <c r="C2351" s="9">
        <v>745</v>
      </c>
      <c r="D2351" s="9">
        <v>693</v>
      </c>
      <c r="E2351" s="9">
        <f t="shared" si="72"/>
        <v>52</v>
      </c>
      <c r="F2351" s="9">
        <v>347571</v>
      </c>
      <c r="G2351" s="9">
        <f t="shared" si="73"/>
        <v>-347519</v>
      </c>
      <c r="H2351" s="10">
        <v>65358</v>
      </c>
      <c r="I2351" s="59" t="s">
        <v>14966</v>
      </c>
      <c r="J2351" s="1"/>
    </row>
    <row r="2352" spans="1:10" x14ac:dyDescent="0.25">
      <c r="A2352" s="22" t="s">
        <v>8401</v>
      </c>
      <c r="B2352" s="30" t="s">
        <v>8402</v>
      </c>
      <c r="C2352" s="9">
        <v>13107969</v>
      </c>
      <c r="D2352" s="9">
        <v>3895513</v>
      </c>
      <c r="E2352" s="9">
        <f t="shared" si="72"/>
        <v>9212456</v>
      </c>
      <c r="F2352" s="9">
        <v>6577206</v>
      </c>
      <c r="G2352" s="9">
        <f t="shared" si="73"/>
        <v>2635250</v>
      </c>
      <c r="H2352" s="10">
        <v>1720081</v>
      </c>
      <c r="I2352" s="59" t="s">
        <v>14966</v>
      </c>
      <c r="J2352" s="1"/>
    </row>
    <row r="2353" spans="1:10" x14ac:dyDescent="0.25">
      <c r="A2353" s="22" t="s">
        <v>8399</v>
      </c>
      <c r="B2353" s="30" t="s">
        <v>8400</v>
      </c>
      <c r="C2353" s="9">
        <v>515045</v>
      </c>
      <c r="D2353" s="9">
        <v>308059</v>
      </c>
      <c r="E2353" s="9">
        <f t="shared" si="72"/>
        <v>206986</v>
      </c>
      <c r="F2353" s="9">
        <v>198186</v>
      </c>
      <c r="G2353" s="9">
        <f t="shared" si="73"/>
        <v>8800</v>
      </c>
      <c r="H2353" s="10">
        <v>24847</v>
      </c>
      <c r="I2353" s="59" t="s">
        <v>14966</v>
      </c>
      <c r="J2353" s="1"/>
    </row>
    <row r="2354" spans="1:10" x14ac:dyDescent="0.25">
      <c r="A2354" s="22" t="s">
        <v>8397</v>
      </c>
      <c r="B2354" s="30" t="s">
        <v>8398</v>
      </c>
      <c r="C2354" s="9">
        <v>14972896</v>
      </c>
      <c r="D2354" s="9">
        <v>7751451</v>
      </c>
      <c r="E2354" s="9">
        <f t="shared" si="72"/>
        <v>7221445</v>
      </c>
      <c r="F2354" s="9">
        <v>5409721</v>
      </c>
      <c r="G2354" s="9">
        <f t="shared" si="73"/>
        <v>1811724</v>
      </c>
      <c r="H2354" s="10">
        <v>3423630</v>
      </c>
      <c r="I2354" s="59" t="s">
        <v>14966</v>
      </c>
      <c r="J2354" s="1"/>
    </row>
    <row r="2355" spans="1:10" x14ac:dyDescent="0.25">
      <c r="A2355" s="22" t="s">
        <v>8395</v>
      </c>
      <c r="B2355" s="30" t="s">
        <v>8396</v>
      </c>
      <c r="C2355" s="9">
        <v>176416</v>
      </c>
      <c r="D2355" s="9">
        <v>133011</v>
      </c>
      <c r="E2355" s="9">
        <f t="shared" si="72"/>
        <v>43405</v>
      </c>
      <c r="F2355" s="9">
        <v>204550</v>
      </c>
      <c r="G2355" s="9">
        <f t="shared" si="73"/>
        <v>-161145</v>
      </c>
      <c r="H2355" s="10">
        <v>-85828</v>
      </c>
      <c r="I2355" s="59" t="s">
        <v>14966</v>
      </c>
      <c r="J2355" s="1"/>
    </row>
    <row r="2356" spans="1:10" x14ac:dyDescent="0.25">
      <c r="A2356" s="22" t="s">
        <v>8393</v>
      </c>
      <c r="B2356" s="30" t="s">
        <v>8394</v>
      </c>
      <c r="C2356" s="9">
        <v>980849</v>
      </c>
      <c r="D2356" s="9">
        <v>692826</v>
      </c>
      <c r="E2356" s="9">
        <f t="shared" si="72"/>
        <v>288023</v>
      </c>
      <c r="F2356" s="9">
        <v>167163</v>
      </c>
      <c r="G2356" s="9">
        <f t="shared" si="73"/>
        <v>120860</v>
      </c>
      <c r="H2356" s="10">
        <v>114762</v>
      </c>
      <c r="I2356" s="59" t="s">
        <v>14966</v>
      </c>
      <c r="J2356" s="1"/>
    </row>
    <row r="2357" spans="1:10" x14ac:dyDescent="0.25">
      <c r="A2357" s="22" t="s">
        <v>8391</v>
      </c>
      <c r="B2357" s="30" t="s">
        <v>8392</v>
      </c>
      <c r="C2357" s="9">
        <v>57582448</v>
      </c>
      <c r="D2357" s="9">
        <v>40904250</v>
      </c>
      <c r="E2357" s="9">
        <f t="shared" si="72"/>
        <v>16678198</v>
      </c>
      <c r="F2357" s="9">
        <v>13928864</v>
      </c>
      <c r="G2357" s="9">
        <f t="shared" si="73"/>
        <v>2749334</v>
      </c>
      <c r="H2357" s="10">
        <v>1606211</v>
      </c>
      <c r="I2357" s="59" t="s">
        <v>14966</v>
      </c>
      <c r="J2357" s="1"/>
    </row>
    <row r="2358" spans="1:10" x14ac:dyDescent="0.25">
      <c r="A2358" s="22" t="s">
        <v>8389</v>
      </c>
      <c r="B2358" s="30" t="s">
        <v>8390</v>
      </c>
      <c r="C2358" s="9">
        <v>5404829</v>
      </c>
      <c r="D2358" s="9">
        <v>4799073</v>
      </c>
      <c r="E2358" s="9">
        <f t="shared" si="72"/>
        <v>605756</v>
      </c>
      <c r="F2358" s="9">
        <v>1928952</v>
      </c>
      <c r="G2358" s="9">
        <f t="shared" si="73"/>
        <v>-1323196</v>
      </c>
      <c r="H2358" s="10">
        <v>-292759</v>
      </c>
      <c r="I2358" s="59" t="s">
        <v>14966</v>
      </c>
      <c r="J2358" s="1"/>
    </row>
    <row r="2359" spans="1:10" x14ac:dyDescent="0.25">
      <c r="A2359" s="22" t="s">
        <v>8387</v>
      </c>
      <c r="B2359" s="30" t="s">
        <v>8388</v>
      </c>
      <c r="C2359" s="9">
        <v>851570</v>
      </c>
      <c r="D2359" s="9">
        <v>579750</v>
      </c>
      <c r="E2359" s="9">
        <f t="shared" si="72"/>
        <v>271820</v>
      </c>
      <c r="F2359" s="9">
        <v>301865</v>
      </c>
      <c r="G2359" s="9">
        <f t="shared" si="73"/>
        <v>-30045</v>
      </c>
      <c r="H2359" s="10">
        <v>48654</v>
      </c>
      <c r="I2359" s="59" t="s">
        <v>14966</v>
      </c>
      <c r="J2359" s="1"/>
    </row>
    <row r="2360" spans="1:10" x14ac:dyDescent="0.25">
      <c r="A2360" s="22" t="s">
        <v>8385</v>
      </c>
      <c r="B2360" s="30" t="s">
        <v>8386</v>
      </c>
      <c r="C2360" s="9">
        <v>41478</v>
      </c>
      <c r="D2360" s="9">
        <v>48535</v>
      </c>
      <c r="E2360" s="9">
        <f t="shared" si="72"/>
        <v>-7057</v>
      </c>
      <c r="F2360" s="9">
        <v>0</v>
      </c>
      <c r="G2360" s="9">
        <f t="shared" si="73"/>
        <v>-7057</v>
      </c>
      <c r="H2360" s="10">
        <v>-7057</v>
      </c>
      <c r="I2360" s="59" t="s">
        <v>14966</v>
      </c>
      <c r="J2360" s="1"/>
    </row>
    <row r="2361" spans="1:10" x14ac:dyDescent="0.25">
      <c r="A2361" s="22" t="s">
        <v>8383</v>
      </c>
      <c r="B2361" s="30" t="s">
        <v>8384</v>
      </c>
      <c r="C2361" s="9">
        <v>127636</v>
      </c>
      <c r="D2361" s="9">
        <v>74385</v>
      </c>
      <c r="E2361" s="9">
        <f t="shared" si="72"/>
        <v>53251</v>
      </c>
      <c r="F2361" s="9">
        <v>47796</v>
      </c>
      <c r="G2361" s="9">
        <f t="shared" si="73"/>
        <v>5455</v>
      </c>
      <c r="H2361" s="10">
        <v>8190</v>
      </c>
      <c r="I2361" s="59" t="s">
        <v>14966</v>
      </c>
      <c r="J2361" s="1"/>
    </row>
    <row r="2362" spans="1:10" x14ac:dyDescent="0.25">
      <c r="A2362" s="22" t="s">
        <v>8381</v>
      </c>
      <c r="B2362" s="30" t="s">
        <v>8382</v>
      </c>
      <c r="C2362" s="9">
        <v>68560950</v>
      </c>
      <c r="D2362" s="9">
        <v>60275636</v>
      </c>
      <c r="E2362" s="9">
        <f t="shared" si="72"/>
        <v>8285314</v>
      </c>
      <c r="F2362" s="9">
        <v>5725834</v>
      </c>
      <c r="G2362" s="9">
        <f t="shared" si="73"/>
        <v>2559480</v>
      </c>
      <c r="H2362" s="10">
        <v>6327542</v>
      </c>
      <c r="I2362" s="59" t="s">
        <v>14966</v>
      </c>
      <c r="J2362" s="1"/>
    </row>
    <row r="2363" spans="1:10" x14ac:dyDescent="0.25">
      <c r="A2363" s="22" t="s">
        <v>8379</v>
      </c>
      <c r="B2363" s="30" t="s">
        <v>8380</v>
      </c>
      <c r="C2363" s="9">
        <v>3327491</v>
      </c>
      <c r="D2363" s="9">
        <v>1709870</v>
      </c>
      <c r="E2363" s="9">
        <f t="shared" si="72"/>
        <v>1617621</v>
      </c>
      <c r="F2363" s="9">
        <v>1149534</v>
      </c>
      <c r="G2363" s="9">
        <f t="shared" si="73"/>
        <v>468087</v>
      </c>
      <c r="H2363" s="10">
        <v>-67295</v>
      </c>
      <c r="I2363" s="59" t="s">
        <v>14966</v>
      </c>
      <c r="J2363" s="1"/>
    </row>
    <row r="2364" spans="1:10" x14ac:dyDescent="0.25">
      <c r="A2364" s="22" t="s">
        <v>8377</v>
      </c>
      <c r="B2364" s="30" t="s">
        <v>8378</v>
      </c>
      <c r="C2364" s="9">
        <v>1438339</v>
      </c>
      <c r="D2364" s="9">
        <v>263205</v>
      </c>
      <c r="E2364" s="9">
        <f t="shared" si="72"/>
        <v>1175134</v>
      </c>
      <c r="F2364" s="9">
        <v>1044192</v>
      </c>
      <c r="G2364" s="9">
        <f t="shared" si="73"/>
        <v>130942</v>
      </c>
      <c r="H2364" s="10">
        <v>140473</v>
      </c>
      <c r="I2364" s="59" t="s">
        <v>14966</v>
      </c>
      <c r="J2364" s="1"/>
    </row>
    <row r="2365" spans="1:10" x14ac:dyDescent="0.25">
      <c r="A2365" s="22" t="s">
        <v>8375</v>
      </c>
      <c r="B2365" s="30" t="s">
        <v>8376</v>
      </c>
      <c r="C2365" s="9">
        <v>20361519</v>
      </c>
      <c r="D2365" s="9">
        <v>18558156</v>
      </c>
      <c r="E2365" s="9">
        <f t="shared" si="72"/>
        <v>1803363</v>
      </c>
      <c r="F2365" s="9">
        <v>18963777</v>
      </c>
      <c r="G2365" s="9">
        <f t="shared" si="73"/>
        <v>-17160414</v>
      </c>
      <c r="H2365" s="10">
        <v>2574481</v>
      </c>
      <c r="I2365" s="59" t="s">
        <v>14966</v>
      </c>
      <c r="J2365" s="1"/>
    </row>
    <row r="2366" spans="1:10" x14ac:dyDescent="0.25">
      <c r="A2366" s="22" t="s">
        <v>8373</v>
      </c>
      <c r="B2366" s="30" t="s">
        <v>8374</v>
      </c>
      <c r="C2366" s="9">
        <v>6119329</v>
      </c>
      <c r="D2366" s="9">
        <v>167771</v>
      </c>
      <c r="E2366" s="9">
        <f t="shared" si="72"/>
        <v>5951558</v>
      </c>
      <c r="F2366" s="9">
        <v>6225742</v>
      </c>
      <c r="G2366" s="9">
        <f t="shared" si="73"/>
        <v>-274184</v>
      </c>
      <c r="H2366" s="10">
        <v>-250614</v>
      </c>
      <c r="I2366" s="59" t="s">
        <v>14966</v>
      </c>
      <c r="J2366" s="1"/>
    </row>
    <row r="2367" spans="1:10" x14ac:dyDescent="0.25">
      <c r="A2367" s="22" t="s">
        <v>8371</v>
      </c>
      <c r="B2367" s="30" t="s">
        <v>8372</v>
      </c>
      <c r="C2367" s="9">
        <v>5614382</v>
      </c>
      <c r="D2367" s="9">
        <v>3124084</v>
      </c>
      <c r="E2367" s="9">
        <f t="shared" si="72"/>
        <v>2490298</v>
      </c>
      <c r="F2367" s="9">
        <v>2787675</v>
      </c>
      <c r="G2367" s="9">
        <f t="shared" si="73"/>
        <v>-297377</v>
      </c>
      <c r="H2367" s="10">
        <v>107434</v>
      </c>
      <c r="I2367" s="59" t="s">
        <v>14966</v>
      </c>
      <c r="J2367" s="1"/>
    </row>
    <row r="2368" spans="1:10" x14ac:dyDescent="0.25">
      <c r="A2368" s="22" t="s">
        <v>8369</v>
      </c>
      <c r="B2368" s="30" t="s">
        <v>8370</v>
      </c>
      <c r="C2368" s="9">
        <v>375531</v>
      </c>
      <c r="D2368" s="9">
        <v>241971</v>
      </c>
      <c r="E2368" s="9">
        <f t="shared" si="72"/>
        <v>133560</v>
      </c>
      <c r="F2368" s="9">
        <v>247735</v>
      </c>
      <c r="G2368" s="9">
        <f t="shared" si="73"/>
        <v>-114175</v>
      </c>
      <c r="H2368" s="10">
        <v>-45486</v>
      </c>
      <c r="I2368" s="59" t="s">
        <v>14966</v>
      </c>
      <c r="J2368" s="1"/>
    </row>
    <row r="2369" spans="1:10" x14ac:dyDescent="0.25">
      <c r="A2369" s="22" t="s">
        <v>8367</v>
      </c>
      <c r="B2369" s="30" t="s">
        <v>8368</v>
      </c>
      <c r="C2369" s="9">
        <v>173576</v>
      </c>
      <c r="D2369" s="9">
        <v>5985</v>
      </c>
      <c r="E2369" s="9">
        <f t="shared" si="72"/>
        <v>167591</v>
      </c>
      <c r="F2369" s="9">
        <v>168498</v>
      </c>
      <c r="G2369" s="9">
        <f t="shared" si="73"/>
        <v>-907</v>
      </c>
      <c r="H2369" s="10">
        <v>6905</v>
      </c>
      <c r="I2369" s="59" t="s">
        <v>14966</v>
      </c>
      <c r="J2369" s="1"/>
    </row>
    <row r="2370" spans="1:10" x14ac:dyDescent="0.25">
      <c r="A2370" s="22" t="s">
        <v>8365</v>
      </c>
      <c r="B2370" s="30" t="s">
        <v>8366</v>
      </c>
      <c r="C2370" s="9">
        <v>245092</v>
      </c>
      <c r="D2370" s="9">
        <v>351169</v>
      </c>
      <c r="E2370" s="9">
        <f t="shared" si="72"/>
        <v>-106077</v>
      </c>
      <c r="F2370" s="9">
        <v>411158</v>
      </c>
      <c r="G2370" s="9">
        <f t="shared" si="73"/>
        <v>-517235</v>
      </c>
      <c r="H2370" s="10">
        <v>1762586</v>
      </c>
      <c r="I2370" s="59" t="s">
        <v>14966</v>
      </c>
      <c r="J2370" s="1"/>
    </row>
    <row r="2371" spans="1:10" x14ac:dyDescent="0.25">
      <c r="A2371" s="22" t="s">
        <v>8363</v>
      </c>
      <c r="B2371" s="30" t="s">
        <v>8364</v>
      </c>
      <c r="C2371" s="9">
        <v>35577</v>
      </c>
      <c r="D2371" s="9">
        <v>16302</v>
      </c>
      <c r="E2371" s="9">
        <f t="shared" si="72"/>
        <v>19275</v>
      </c>
      <c r="F2371" s="9">
        <v>137372</v>
      </c>
      <c r="G2371" s="9">
        <f t="shared" si="73"/>
        <v>-118097</v>
      </c>
      <c r="H2371" s="10">
        <v>-4027</v>
      </c>
      <c r="I2371" s="59" t="s">
        <v>14966</v>
      </c>
      <c r="J2371" s="1"/>
    </row>
    <row r="2372" spans="1:10" x14ac:dyDescent="0.25">
      <c r="A2372" s="22" t="s">
        <v>8361</v>
      </c>
      <c r="B2372" s="30" t="s">
        <v>8362</v>
      </c>
      <c r="C2372" s="9">
        <v>131668</v>
      </c>
      <c r="D2372" s="9">
        <v>118206</v>
      </c>
      <c r="E2372" s="9">
        <f t="shared" si="72"/>
        <v>13462</v>
      </c>
      <c r="F2372" s="9">
        <v>2800</v>
      </c>
      <c r="G2372" s="9">
        <f t="shared" si="73"/>
        <v>10662</v>
      </c>
      <c r="H2372" s="10">
        <v>10662</v>
      </c>
      <c r="I2372" s="59" t="s">
        <v>14966</v>
      </c>
      <c r="J2372" s="1"/>
    </row>
    <row r="2373" spans="1:10" x14ac:dyDescent="0.25">
      <c r="A2373" s="22" t="s">
        <v>8359</v>
      </c>
      <c r="B2373" s="30" t="s">
        <v>8360</v>
      </c>
      <c r="C2373" s="9">
        <v>208966</v>
      </c>
      <c r="D2373" s="9">
        <v>97992</v>
      </c>
      <c r="E2373" s="9">
        <f t="shared" si="72"/>
        <v>110974</v>
      </c>
      <c r="F2373" s="9">
        <v>76826</v>
      </c>
      <c r="G2373" s="9">
        <f t="shared" si="73"/>
        <v>34148</v>
      </c>
      <c r="H2373" s="10">
        <v>30734</v>
      </c>
      <c r="I2373" s="59" t="s">
        <v>14966</v>
      </c>
      <c r="J2373" s="1"/>
    </row>
    <row r="2374" spans="1:10" x14ac:dyDescent="0.25">
      <c r="A2374" s="22" t="s">
        <v>8357</v>
      </c>
      <c r="B2374" s="30" t="s">
        <v>8358</v>
      </c>
      <c r="C2374" s="9">
        <v>9543516</v>
      </c>
      <c r="D2374" s="9">
        <v>7806164</v>
      </c>
      <c r="E2374" s="9">
        <f t="shared" si="72"/>
        <v>1737352</v>
      </c>
      <c r="F2374" s="9">
        <v>1613573</v>
      </c>
      <c r="G2374" s="9">
        <f t="shared" si="73"/>
        <v>123779</v>
      </c>
      <c r="H2374" s="10">
        <v>382216</v>
      </c>
      <c r="I2374" s="59" t="s">
        <v>14966</v>
      </c>
      <c r="J2374" s="1"/>
    </row>
    <row r="2375" spans="1:10" x14ac:dyDescent="0.25">
      <c r="A2375" s="22" t="s">
        <v>8355</v>
      </c>
      <c r="B2375" s="30" t="s">
        <v>8356</v>
      </c>
      <c r="C2375" s="9">
        <v>7547135</v>
      </c>
      <c r="D2375" s="9">
        <v>2171247</v>
      </c>
      <c r="E2375" s="9">
        <f t="shared" si="72"/>
        <v>5375888</v>
      </c>
      <c r="F2375" s="9">
        <v>2471099</v>
      </c>
      <c r="G2375" s="9">
        <f t="shared" si="73"/>
        <v>2904789</v>
      </c>
      <c r="H2375" s="10">
        <v>3066309</v>
      </c>
      <c r="I2375" s="59" t="s">
        <v>14966</v>
      </c>
      <c r="J2375" s="1"/>
    </row>
    <row r="2376" spans="1:10" x14ac:dyDescent="0.25">
      <c r="A2376" s="22" t="s">
        <v>8353</v>
      </c>
      <c r="B2376" s="30" t="s">
        <v>8354</v>
      </c>
      <c r="C2376" s="9">
        <v>1409492</v>
      </c>
      <c r="D2376" s="9">
        <v>1828850</v>
      </c>
      <c r="E2376" s="9">
        <f t="shared" si="72"/>
        <v>-419358</v>
      </c>
      <c r="F2376" s="9">
        <v>1657045</v>
      </c>
      <c r="G2376" s="9">
        <f t="shared" si="73"/>
        <v>-2076403</v>
      </c>
      <c r="H2376" s="10">
        <v>2012918</v>
      </c>
      <c r="I2376" s="59" t="s">
        <v>14966</v>
      </c>
      <c r="J2376" s="1"/>
    </row>
    <row r="2377" spans="1:10" x14ac:dyDescent="0.25">
      <c r="A2377" s="22" t="s">
        <v>8351</v>
      </c>
      <c r="B2377" s="30" t="s">
        <v>8352</v>
      </c>
      <c r="C2377" s="9">
        <v>0</v>
      </c>
      <c r="D2377" s="9">
        <v>0</v>
      </c>
      <c r="E2377" s="9">
        <f t="shared" si="72"/>
        <v>0</v>
      </c>
      <c r="F2377" s="9">
        <v>1871</v>
      </c>
      <c r="G2377" s="9">
        <f t="shared" si="73"/>
        <v>-1871</v>
      </c>
      <c r="H2377" s="10">
        <v>-85906</v>
      </c>
      <c r="I2377" s="59" t="s">
        <v>14966</v>
      </c>
      <c r="J2377" s="1"/>
    </row>
    <row r="2378" spans="1:10" x14ac:dyDescent="0.25">
      <c r="A2378" s="22" t="s">
        <v>8349</v>
      </c>
      <c r="B2378" s="30" t="s">
        <v>8350</v>
      </c>
      <c r="C2378" s="9">
        <v>31390</v>
      </c>
      <c r="D2378" s="9">
        <v>0</v>
      </c>
      <c r="E2378" s="9">
        <f t="shared" si="72"/>
        <v>31390</v>
      </c>
      <c r="F2378" s="9">
        <v>435588</v>
      </c>
      <c r="G2378" s="9">
        <f t="shared" si="73"/>
        <v>-404198</v>
      </c>
      <c r="H2378" s="10">
        <v>11196</v>
      </c>
      <c r="I2378" s="59" t="s">
        <v>14966</v>
      </c>
      <c r="J2378" s="1"/>
    </row>
    <row r="2379" spans="1:10" x14ac:dyDescent="0.25">
      <c r="A2379" s="22" t="s">
        <v>8347</v>
      </c>
      <c r="B2379" s="30" t="s">
        <v>8348</v>
      </c>
      <c r="C2379" s="9">
        <v>801380</v>
      </c>
      <c r="D2379" s="9">
        <v>481185</v>
      </c>
      <c r="E2379" s="9">
        <f t="shared" si="72"/>
        <v>320195</v>
      </c>
      <c r="F2379" s="9">
        <v>79019</v>
      </c>
      <c r="G2379" s="9">
        <f t="shared" si="73"/>
        <v>241176</v>
      </c>
      <c r="H2379" s="10">
        <v>190776</v>
      </c>
      <c r="I2379" s="59" t="s">
        <v>14966</v>
      </c>
      <c r="J2379" s="1"/>
    </row>
    <row r="2380" spans="1:10" x14ac:dyDescent="0.25">
      <c r="A2380" s="22" t="s">
        <v>8345</v>
      </c>
      <c r="B2380" s="30" t="s">
        <v>8346</v>
      </c>
      <c r="C2380" s="9">
        <v>804947</v>
      </c>
      <c r="D2380" s="9">
        <v>9386</v>
      </c>
      <c r="E2380" s="9">
        <f t="shared" si="72"/>
        <v>795561</v>
      </c>
      <c r="F2380" s="9">
        <v>691782</v>
      </c>
      <c r="G2380" s="9">
        <f t="shared" si="73"/>
        <v>103779</v>
      </c>
      <c r="H2380" s="10">
        <v>146237</v>
      </c>
      <c r="I2380" s="59" t="s">
        <v>14966</v>
      </c>
      <c r="J2380" s="1"/>
    </row>
    <row r="2381" spans="1:10" x14ac:dyDescent="0.25">
      <c r="A2381" s="22" t="s">
        <v>8343</v>
      </c>
      <c r="B2381" s="30" t="s">
        <v>8344</v>
      </c>
      <c r="C2381" s="9">
        <v>17870596</v>
      </c>
      <c r="D2381" s="9">
        <v>14908373</v>
      </c>
      <c r="E2381" s="9">
        <f t="shared" ref="E2381:E2444" si="74">+C2381-D2381</f>
        <v>2962223</v>
      </c>
      <c r="F2381" s="9">
        <v>3347426</v>
      </c>
      <c r="G2381" s="9">
        <f t="shared" ref="G2381:G2444" si="75">+E2381-F2381</f>
        <v>-385203</v>
      </c>
      <c r="H2381" s="10">
        <v>97186</v>
      </c>
      <c r="I2381" s="59" t="s">
        <v>14966</v>
      </c>
      <c r="J2381" s="1"/>
    </row>
    <row r="2382" spans="1:10" x14ac:dyDescent="0.25">
      <c r="A2382" s="22" t="s">
        <v>8341</v>
      </c>
      <c r="B2382" s="30" t="s">
        <v>8342</v>
      </c>
      <c r="C2382" s="9">
        <v>63041493</v>
      </c>
      <c r="D2382" s="9">
        <v>47732172</v>
      </c>
      <c r="E2382" s="9">
        <f t="shared" si="74"/>
        <v>15309321</v>
      </c>
      <c r="F2382" s="9">
        <v>9158098</v>
      </c>
      <c r="G2382" s="9">
        <f t="shared" si="75"/>
        <v>6151223</v>
      </c>
      <c r="H2382" s="10">
        <v>6213192</v>
      </c>
      <c r="I2382" s="59" t="s">
        <v>14966</v>
      </c>
      <c r="J2382" s="1"/>
    </row>
    <row r="2383" spans="1:10" x14ac:dyDescent="0.25">
      <c r="A2383" s="22" t="s">
        <v>8339</v>
      </c>
      <c r="B2383" s="30" t="s">
        <v>8340</v>
      </c>
      <c r="C2383" s="9">
        <v>46255846</v>
      </c>
      <c r="D2383" s="9">
        <v>24977119</v>
      </c>
      <c r="E2383" s="9">
        <f t="shared" si="74"/>
        <v>21278727</v>
      </c>
      <c r="F2383" s="9">
        <v>18401473</v>
      </c>
      <c r="G2383" s="9">
        <f t="shared" si="75"/>
        <v>2877254</v>
      </c>
      <c r="H2383" s="10">
        <v>1962960</v>
      </c>
      <c r="I2383" s="59" t="s">
        <v>14966</v>
      </c>
      <c r="J2383" s="1"/>
    </row>
    <row r="2384" spans="1:10" x14ac:dyDescent="0.25">
      <c r="A2384" s="22" t="s">
        <v>8337</v>
      </c>
      <c r="B2384" s="30" t="s">
        <v>8338</v>
      </c>
      <c r="C2384" s="9">
        <v>11976027</v>
      </c>
      <c r="D2384" s="9">
        <v>5235055</v>
      </c>
      <c r="E2384" s="9">
        <f t="shared" si="74"/>
        <v>6740972</v>
      </c>
      <c r="F2384" s="9">
        <v>5546337</v>
      </c>
      <c r="G2384" s="9">
        <f t="shared" si="75"/>
        <v>1194635</v>
      </c>
      <c r="H2384" s="10">
        <v>966015</v>
      </c>
      <c r="I2384" s="59" t="s">
        <v>14966</v>
      </c>
      <c r="J2384" s="1"/>
    </row>
    <row r="2385" spans="1:10" x14ac:dyDescent="0.25">
      <c r="A2385" s="22" t="s">
        <v>8335</v>
      </c>
      <c r="B2385" s="30" t="s">
        <v>8336</v>
      </c>
      <c r="C2385" s="9">
        <v>1060452</v>
      </c>
      <c r="D2385" s="9">
        <v>666059</v>
      </c>
      <c r="E2385" s="9">
        <f t="shared" si="74"/>
        <v>394393</v>
      </c>
      <c r="F2385" s="9">
        <v>609498</v>
      </c>
      <c r="G2385" s="9">
        <f t="shared" si="75"/>
        <v>-215105</v>
      </c>
      <c r="H2385" s="10">
        <v>36387</v>
      </c>
      <c r="I2385" s="59" t="s">
        <v>14966</v>
      </c>
      <c r="J2385" s="1"/>
    </row>
    <row r="2386" spans="1:10" x14ac:dyDescent="0.25">
      <c r="A2386" s="22" t="s">
        <v>8333</v>
      </c>
      <c r="B2386" s="30" t="s">
        <v>8334</v>
      </c>
      <c r="C2386" s="9">
        <v>363818</v>
      </c>
      <c r="D2386" s="9">
        <v>228529</v>
      </c>
      <c r="E2386" s="9">
        <f t="shared" si="74"/>
        <v>135289</v>
      </c>
      <c r="F2386" s="9">
        <v>144652</v>
      </c>
      <c r="G2386" s="9">
        <f t="shared" si="75"/>
        <v>-9363</v>
      </c>
      <c r="H2386" s="10">
        <v>8393</v>
      </c>
      <c r="I2386" s="59" t="s">
        <v>14966</v>
      </c>
      <c r="J2386" s="1"/>
    </row>
    <row r="2387" spans="1:10" x14ac:dyDescent="0.25">
      <c r="A2387" s="22" t="s">
        <v>8331</v>
      </c>
      <c r="B2387" s="30" t="s">
        <v>8332</v>
      </c>
      <c r="C2387" s="9">
        <v>24786049</v>
      </c>
      <c r="D2387" s="9">
        <v>20115154</v>
      </c>
      <c r="E2387" s="9">
        <f t="shared" si="74"/>
        <v>4670895</v>
      </c>
      <c r="F2387" s="9">
        <v>2546203</v>
      </c>
      <c r="G2387" s="9">
        <f t="shared" si="75"/>
        <v>2124692</v>
      </c>
      <c r="H2387" s="10">
        <v>1184711</v>
      </c>
      <c r="I2387" s="59" t="s">
        <v>14966</v>
      </c>
      <c r="J2387" s="1"/>
    </row>
    <row r="2388" spans="1:10" x14ac:dyDescent="0.25">
      <c r="A2388" s="22" t="s">
        <v>8329</v>
      </c>
      <c r="B2388" s="30" t="s">
        <v>8330</v>
      </c>
      <c r="C2388" s="9">
        <v>730515</v>
      </c>
      <c r="D2388" s="9">
        <v>536490</v>
      </c>
      <c r="E2388" s="9">
        <f t="shared" si="74"/>
        <v>194025</v>
      </c>
      <c r="F2388" s="9">
        <v>176716</v>
      </c>
      <c r="G2388" s="9">
        <f t="shared" si="75"/>
        <v>17309</v>
      </c>
      <c r="H2388" s="10">
        <v>16979</v>
      </c>
      <c r="I2388" s="59" t="s">
        <v>14966</v>
      </c>
      <c r="J2388" s="1"/>
    </row>
    <row r="2389" spans="1:10" x14ac:dyDescent="0.25">
      <c r="A2389" s="22" t="s">
        <v>8327</v>
      </c>
      <c r="B2389" s="30" t="s">
        <v>8328</v>
      </c>
      <c r="C2389" s="9">
        <v>1558207</v>
      </c>
      <c r="D2389" s="9">
        <v>979772</v>
      </c>
      <c r="E2389" s="9">
        <f t="shared" si="74"/>
        <v>578435</v>
      </c>
      <c r="F2389" s="9">
        <v>267375</v>
      </c>
      <c r="G2389" s="9">
        <f t="shared" si="75"/>
        <v>311060</v>
      </c>
      <c r="H2389" s="10">
        <v>363220</v>
      </c>
      <c r="I2389" s="59" t="s">
        <v>14966</v>
      </c>
      <c r="J2389" s="1"/>
    </row>
    <row r="2390" spans="1:10" x14ac:dyDescent="0.25">
      <c r="A2390" s="22" t="s">
        <v>8325</v>
      </c>
      <c r="B2390" s="30" t="s">
        <v>8326</v>
      </c>
      <c r="C2390" s="9">
        <v>19577434</v>
      </c>
      <c r="D2390" s="9">
        <v>16872061</v>
      </c>
      <c r="E2390" s="9">
        <f t="shared" si="74"/>
        <v>2705373</v>
      </c>
      <c r="F2390" s="9">
        <v>2473786</v>
      </c>
      <c r="G2390" s="9">
        <f t="shared" si="75"/>
        <v>231587</v>
      </c>
      <c r="H2390" s="10">
        <v>648012</v>
      </c>
      <c r="I2390" s="59" t="s">
        <v>14966</v>
      </c>
      <c r="J2390" s="1"/>
    </row>
    <row r="2391" spans="1:10" x14ac:dyDescent="0.25">
      <c r="A2391" s="22" t="s">
        <v>8323</v>
      </c>
      <c r="B2391" s="30" t="s">
        <v>8324</v>
      </c>
      <c r="C2391" s="9">
        <v>41879</v>
      </c>
      <c r="D2391" s="9">
        <v>124638</v>
      </c>
      <c r="E2391" s="9">
        <f t="shared" si="74"/>
        <v>-82759</v>
      </c>
      <c r="F2391" s="9">
        <v>128562</v>
      </c>
      <c r="G2391" s="9">
        <f t="shared" si="75"/>
        <v>-211321</v>
      </c>
      <c r="H2391" s="10">
        <v>67252</v>
      </c>
      <c r="I2391" s="59" t="s">
        <v>14966</v>
      </c>
      <c r="J2391" s="1"/>
    </row>
    <row r="2392" spans="1:10" x14ac:dyDescent="0.25">
      <c r="A2392" s="22" t="s">
        <v>8321</v>
      </c>
      <c r="B2392" s="30" t="s">
        <v>8322</v>
      </c>
      <c r="C2392" s="9">
        <v>1827237</v>
      </c>
      <c r="D2392" s="9">
        <v>1064040</v>
      </c>
      <c r="E2392" s="9">
        <f t="shared" si="74"/>
        <v>763197</v>
      </c>
      <c r="F2392" s="9">
        <v>232482</v>
      </c>
      <c r="G2392" s="9">
        <f t="shared" si="75"/>
        <v>530715</v>
      </c>
      <c r="H2392" s="10">
        <v>502871</v>
      </c>
      <c r="I2392" s="59" t="s">
        <v>14966</v>
      </c>
      <c r="J2392" s="1"/>
    </row>
    <row r="2393" spans="1:10" x14ac:dyDescent="0.25">
      <c r="A2393" s="22" t="s">
        <v>8319</v>
      </c>
      <c r="B2393" s="30" t="s">
        <v>8320</v>
      </c>
      <c r="C2393" s="9">
        <v>0</v>
      </c>
      <c r="D2393" s="9">
        <v>0</v>
      </c>
      <c r="E2393" s="9">
        <f t="shared" si="74"/>
        <v>0</v>
      </c>
      <c r="F2393" s="9">
        <v>109287</v>
      </c>
      <c r="G2393" s="9">
        <f t="shared" si="75"/>
        <v>-109287</v>
      </c>
      <c r="H2393" s="10">
        <v>11871</v>
      </c>
      <c r="I2393" s="59" t="s">
        <v>14966</v>
      </c>
      <c r="J2393" s="1"/>
    </row>
    <row r="2394" spans="1:10" x14ac:dyDescent="0.25">
      <c r="A2394" s="22" t="s">
        <v>8317</v>
      </c>
      <c r="B2394" s="30" t="s">
        <v>8318</v>
      </c>
      <c r="C2394" s="9">
        <v>9146383</v>
      </c>
      <c r="D2394" s="9">
        <v>4995806</v>
      </c>
      <c r="E2394" s="9">
        <f t="shared" si="74"/>
        <v>4150577</v>
      </c>
      <c r="F2394" s="9">
        <v>2655970</v>
      </c>
      <c r="G2394" s="9">
        <f t="shared" si="75"/>
        <v>1494607</v>
      </c>
      <c r="H2394" s="10">
        <v>1294628</v>
      </c>
      <c r="I2394" s="59" t="s">
        <v>14966</v>
      </c>
      <c r="J2394" s="1"/>
    </row>
    <row r="2395" spans="1:10" x14ac:dyDescent="0.25">
      <c r="A2395" s="22" t="s">
        <v>8315</v>
      </c>
      <c r="B2395" s="30" t="s">
        <v>8316</v>
      </c>
      <c r="C2395" s="9">
        <v>3223142</v>
      </c>
      <c r="D2395" s="9">
        <v>184060</v>
      </c>
      <c r="E2395" s="9">
        <f t="shared" si="74"/>
        <v>3039082</v>
      </c>
      <c r="F2395" s="9">
        <v>2108800</v>
      </c>
      <c r="G2395" s="9">
        <f t="shared" si="75"/>
        <v>930282</v>
      </c>
      <c r="H2395" s="10">
        <v>1014703</v>
      </c>
      <c r="I2395" s="59" t="s">
        <v>14966</v>
      </c>
      <c r="J2395" s="1"/>
    </row>
    <row r="2396" spans="1:10" x14ac:dyDescent="0.25">
      <c r="A2396" s="22" t="s">
        <v>8313</v>
      </c>
      <c r="B2396" s="30" t="s">
        <v>8314</v>
      </c>
      <c r="C2396" s="9">
        <v>4699556</v>
      </c>
      <c r="D2396" s="9">
        <v>3143558</v>
      </c>
      <c r="E2396" s="9">
        <f t="shared" si="74"/>
        <v>1555998</v>
      </c>
      <c r="F2396" s="9">
        <v>1751017</v>
      </c>
      <c r="G2396" s="9">
        <f t="shared" si="75"/>
        <v>-195019</v>
      </c>
      <c r="H2396" s="10">
        <v>561813</v>
      </c>
      <c r="I2396" s="59" t="s">
        <v>14966</v>
      </c>
      <c r="J2396" s="1"/>
    </row>
    <row r="2397" spans="1:10" x14ac:dyDescent="0.25">
      <c r="A2397" s="22" t="s">
        <v>8311</v>
      </c>
      <c r="B2397" s="30" t="s">
        <v>8312</v>
      </c>
      <c r="C2397" s="9">
        <v>122154</v>
      </c>
      <c r="D2397" s="9">
        <v>12016</v>
      </c>
      <c r="E2397" s="9">
        <f t="shared" si="74"/>
        <v>110138</v>
      </c>
      <c r="F2397" s="9">
        <v>225724</v>
      </c>
      <c r="G2397" s="9">
        <f t="shared" si="75"/>
        <v>-115586</v>
      </c>
      <c r="H2397" s="10">
        <v>78195</v>
      </c>
      <c r="I2397" s="59" t="s">
        <v>14966</v>
      </c>
      <c r="J2397" s="1"/>
    </row>
    <row r="2398" spans="1:10" x14ac:dyDescent="0.25">
      <c r="A2398" s="22" t="s">
        <v>8309</v>
      </c>
      <c r="B2398" s="30" t="s">
        <v>8310</v>
      </c>
      <c r="C2398" s="9">
        <v>53993</v>
      </c>
      <c r="D2398" s="9">
        <v>356072</v>
      </c>
      <c r="E2398" s="9">
        <f t="shared" si="74"/>
        <v>-302079</v>
      </c>
      <c r="F2398" s="9">
        <v>71335</v>
      </c>
      <c r="G2398" s="9">
        <f t="shared" si="75"/>
        <v>-373414</v>
      </c>
      <c r="H2398" s="10">
        <v>-19243</v>
      </c>
      <c r="I2398" s="59" t="s">
        <v>14966</v>
      </c>
      <c r="J2398" s="1"/>
    </row>
    <row r="2399" spans="1:10" x14ac:dyDescent="0.25">
      <c r="A2399" s="22" t="s">
        <v>8307</v>
      </c>
      <c r="B2399" s="30" t="s">
        <v>8308</v>
      </c>
      <c r="C2399" s="9">
        <v>610743</v>
      </c>
      <c r="D2399" s="9">
        <v>0</v>
      </c>
      <c r="E2399" s="9">
        <f t="shared" si="74"/>
        <v>610743</v>
      </c>
      <c r="F2399" s="9">
        <v>611155</v>
      </c>
      <c r="G2399" s="9">
        <f t="shared" si="75"/>
        <v>-412</v>
      </c>
      <c r="H2399" s="10">
        <v>21925</v>
      </c>
      <c r="I2399" s="59" t="s">
        <v>14966</v>
      </c>
      <c r="J2399" s="1"/>
    </row>
    <row r="2400" spans="1:10" x14ac:dyDescent="0.25">
      <c r="A2400" s="22" t="s">
        <v>8305</v>
      </c>
      <c r="B2400" s="30" t="s">
        <v>8306</v>
      </c>
      <c r="C2400" s="9">
        <v>58149203</v>
      </c>
      <c r="D2400" s="9">
        <v>49924100</v>
      </c>
      <c r="E2400" s="9">
        <f t="shared" si="74"/>
        <v>8225103</v>
      </c>
      <c r="F2400" s="9">
        <v>5609743</v>
      </c>
      <c r="G2400" s="9">
        <f t="shared" si="75"/>
        <v>2615360</v>
      </c>
      <c r="H2400" s="10">
        <v>2363800</v>
      </c>
      <c r="I2400" s="59" t="s">
        <v>14966</v>
      </c>
      <c r="J2400" s="1"/>
    </row>
    <row r="2401" spans="1:10" x14ac:dyDescent="0.25">
      <c r="A2401" s="22" t="s">
        <v>8303</v>
      </c>
      <c r="B2401" s="30" t="s">
        <v>8304</v>
      </c>
      <c r="C2401" s="9">
        <v>728250</v>
      </c>
      <c r="D2401" s="9">
        <v>0</v>
      </c>
      <c r="E2401" s="9">
        <f t="shared" si="74"/>
        <v>728250</v>
      </c>
      <c r="F2401" s="9">
        <v>347357</v>
      </c>
      <c r="G2401" s="9">
        <f t="shared" si="75"/>
        <v>380893</v>
      </c>
      <c r="H2401" s="10">
        <v>380488</v>
      </c>
      <c r="I2401" s="59" t="s">
        <v>14966</v>
      </c>
      <c r="J2401" s="1"/>
    </row>
    <row r="2402" spans="1:10" x14ac:dyDescent="0.25">
      <c r="A2402" s="22" t="s">
        <v>8301</v>
      </c>
      <c r="B2402" s="30" t="s">
        <v>8302</v>
      </c>
      <c r="C2402" s="9">
        <v>840144</v>
      </c>
      <c r="D2402" s="9">
        <v>706538</v>
      </c>
      <c r="E2402" s="9">
        <f t="shared" si="74"/>
        <v>133606</v>
      </c>
      <c r="F2402" s="9">
        <v>1199062</v>
      </c>
      <c r="G2402" s="9">
        <f t="shared" si="75"/>
        <v>-1065456</v>
      </c>
      <c r="H2402" s="10">
        <v>256071</v>
      </c>
      <c r="I2402" s="59" t="s">
        <v>14966</v>
      </c>
      <c r="J2402" s="1"/>
    </row>
    <row r="2403" spans="1:10" x14ac:dyDescent="0.25">
      <c r="A2403" s="22" t="s">
        <v>8299</v>
      </c>
      <c r="B2403" s="30" t="s">
        <v>8300</v>
      </c>
      <c r="C2403" s="9">
        <v>18116825</v>
      </c>
      <c r="D2403" s="9">
        <v>14654335</v>
      </c>
      <c r="E2403" s="9">
        <f t="shared" si="74"/>
        <v>3462490</v>
      </c>
      <c r="F2403" s="9">
        <v>2052156</v>
      </c>
      <c r="G2403" s="9">
        <f t="shared" si="75"/>
        <v>1410334</v>
      </c>
      <c r="H2403" s="10">
        <v>2601138</v>
      </c>
      <c r="I2403" s="59" t="s">
        <v>14966</v>
      </c>
      <c r="J2403" s="1"/>
    </row>
    <row r="2404" spans="1:10" x14ac:dyDescent="0.25">
      <c r="A2404" s="22" t="s">
        <v>8297</v>
      </c>
      <c r="B2404" s="30" t="s">
        <v>8298</v>
      </c>
      <c r="C2404" s="9">
        <v>15967069</v>
      </c>
      <c r="D2404" s="9">
        <v>8758727</v>
      </c>
      <c r="E2404" s="9">
        <f t="shared" si="74"/>
        <v>7208342</v>
      </c>
      <c r="F2404" s="9">
        <v>4642718</v>
      </c>
      <c r="G2404" s="9">
        <f t="shared" si="75"/>
        <v>2565624</v>
      </c>
      <c r="H2404" s="10">
        <v>2801447</v>
      </c>
      <c r="I2404" s="59" t="s">
        <v>14966</v>
      </c>
      <c r="J2404" s="1"/>
    </row>
    <row r="2405" spans="1:10" x14ac:dyDescent="0.25">
      <c r="A2405" s="22" t="s">
        <v>8295</v>
      </c>
      <c r="B2405" s="30" t="s">
        <v>8296</v>
      </c>
      <c r="C2405" s="9">
        <v>1156950</v>
      </c>
      <c r="D2405" s="9">
        <v>936830</v>
      </c>
      <c r="E2405" s="9">
        <f t="shared" si="74"/>
        <v>220120</v>
      </c>
      <c r="F2405" s="9">
        <v>171418</v>
      </c>
      <c r="G2405" s="9">
        <f t="shared" si="75"/>
        <v>48702</v>
      </c>
      <c r="H2405" s="10">
        <v>60573</v>
      </c>
      <c r="I2405" s="59" t="s">
        <v>14966</v>
      </c>
      <c r="J2405" s="1"/>
    </row>
    <row r="2406" spans="1:10" x14ac:dyDescent="0.25">
      <c r="A2406" s="22" t="s">
        <v>8293</v>
      </c>
      <c r="B2406" s="30" t="s">
        <v>8294</v>
      </c>
      <c r="C2406" s="9">
        <v>91678</v>
      </c>
      <c r="D2406" s="9">
        <v>37843</v>
      </c>
      <c r="E2406" s="9">
        <f t="shared" si="74"/>
        <v>53835</v>
      </c>
      <c r="F2406" s="9">
        <v>112276</v>
      </c>
      <c r="G2406" s="9">
        <f t="shared" si="75"/>
        <v>-58441</v>
      </c>
      <c r="H2406" s="10">
        <v>0</v>
      </c>
      <c r="I2406" s="59" t="s">
        <v>14966</v>
      </c>
      <c r="J2406" s="1"/>
    </row>
    <row r="2407" spans="1:10" x14ac:dyDescent="0.25">
      <c r="A2407" s="22" t="s">
        <v>8291</v>
      </c>
      <c r="B2407" s="30" t="s">
        <v>8292</v>
      </c>
      <c r="C2407" s="9">
        <v>19982481</v>
      </c>
      <c r="D2407" s="9">
        <v>14498117</v>
      </c>
      <c r="E2407" s="9">
        <f t="shared" si="74"/>
        <v>5484364</v>
      </c>
      <c r="F2407" s="9">
        <v>2493268</v>
      </c>
      <c r="G2407" s="9">
        <f t="shared" si="75"/>
        <v>2991096</v>
      </c>
      <c r="H2407" s="10">
        <v>2660001</v>
      </c>
      <c r="I2407" s="59" t="s">
        <v>14966</v>
      </c>
      <c r="J2407" s="1"/>
    </row>
    <row r="2408" spans="1:10" x14ac:dyDescent="0.25">
      <c r="A2408" s="22" t="s">
        <v>8289</v>
      </c>
      <c r="B2408" s="30" t="s">
        <v>8290</v>
      </c>
      <c r="C2408" s="9">
        <v>46757176</v>
      </c>
      <c r="D2408" s="9">
        <v>33841101</v>
      </c>
      <c r="E2408" s="9">
        <f t="shared" si="74"/>
        <v>12916075</v>
      </c>
      <c r="F2408" s="9">
        <v>5107491</v>
      </c>
      <c r="G2408" s="9">
        <f t="shared" si="75"/>
        <v>7808584</v>
      </c>
      <c r="H2408" s="10">
        <v>8194384</v>
      </c>
      <c r="I2408" s="59" t="s">
        <v>14966</v>
      </c>
      <c r="J2408" s="1"/>
    </row>
    <row r="2409" spans="1:10" x14ac:dyDescent="0.25">
      <c r="A2409" s="22" t="s">
        <v>8287</v>
      </c>
      <c r="B2409" s="30" t="s">
        <v>8288</v>
      </c>
      <c r="C2409" s="9">
        <v>8703266</v>
      </c>
      <c r="D2409" s="9">
        <v>5613667</v>
      </c>
      <c r="E2409" s="9">
        <f t="shared" si="74"/>
        <v>3089599</v>
      </c>
      <c r="F2409" s="9">
        <v>1829338</v>
      </c>
      <c r="G2409" s="9">
        <f t="shared" si="75"/>
        <v>1260261</v>
      </c>
      <c r="H2409" s="10">
        <v>1529862</v>
      </c>
      <c r="I2409" s="59" t="s">
        <v>14966</v>
      </c>
      <c r="J2409" s="1"/>
    </row>
    <row r="2410" spans="1:10" x14ac:dyDescent="0.25">
      <c r="A2410" s="22" t="s">
        <v>8285</v>
      </c>
      <c r="B2410" s="30" t="s">
        <v>8286</v>
      </c>
      <c r="C2410" s="9">
        <v>3363041</v>
      </c>
      <c r="D2410" s="9">
        <v>2663777</v>
      </c>
      <c r="E2410" s="9">
        <f t="shared" si="74"/>
        <v>699264</v>
      </c>
      <c r="F2410" s="9">
        <v>607900</v>
      </c>
      <c r="G2410" s="9">
        <f t="shared" si="75"/>
        <v>91364</v>
      </c>
      <c r="H2410" s="10">
        <v>286696</v>
      </c>
      <c r="I2410" s="59" t="s">
        <v>14966</v>
      </c>
      <c r="J2410" s="1"/>
    </row>
    <row r="2411" spans="1:10" x14ac:dyDescent="0.25">
      <c r="A2411" s="22" t="s">
        <v>8283</v>
      </c>
      <c r="B2411" s="30" t="s">
        <v>8284</v>
      </c>
      <c r="C2411" s="9">
        <v>3211864</v>
      </c>
      <c r="D2411" s="9">
        <v>2152709</v>
      </c>
      <c r="E2411" s="9">
        <f t="shared" si="74"/>
        <v>1059155</v>
      </c>
      <c r="F2411" s="9">
        <v>730495</v>
      </c>
      <c r="G2411" s="9">
        <f t="shared" si="75"/>
        <v>328660</v>
      </c>
      <c r="H2411" s="10">
        <v>102656</v>
      </c>
      <c r="I2411" s="59" t="s">
        <v>14966</v>
      </c>
      <c r="J2411" s="1"/>
    </row>
    <row r="2412" spans="1:10" x14ac:dyDescent="0.25">
      <c r="A2412" s="22" t="s">
        <v>8281</v>
      </c>
      <c r="B2412" s="30" t="s">
        <v>8282</v>
      </c>
      <c r="C2412" s="9">
        <v>79040845</v>
      </c>
      <c r="D2412" s="9">
        <v>62239402</v>
      </c>
      <c r="E2412" s="9">
        <f t="shared" si="74"/>
        <v>16801443</v>
      </c>
      <c r="F2412" s="9">
        <v>18673983</v>
      </c>
      <c r="G2412" s="9">
        <f t="shared" si="75"/>
        <v>-1872540</v>
      </c>
      <c r="H2412" s="10">
        <v>1121631</v>
      </c>
      <c r="I2412" s="59" t="s">
        <v>14966</v>
      </c>
      <c r="J2412" s="1"/>
    </row>
    <row r="2413" spans="1:10" x14ac:dyDescent="0.25">
      <c r="A2413" s="22" t="s">
        <v>8279</v>
      </c>
      <c r="B2413" s="30" t="s">
        <v>8280</v>
      </c>
      <c r="C2413" s="9">
        <v>11647731</v>
      </c>
      <c r="D2413" s="9">
        <v>7656704</v>
      </c>
      <c r="E2413" s="9">
        <f t="shared" si="74"/>
        <v>3991027</v>
      </c>
      <c r="F2413" s="9">
        <v>3648706</v>
      </c>
      <c r="G2413" s="9">
        <f t="shared" si="75"/>
        <v>342321</v>
      </c>
      <c r="H2413" s="10">
        <v>324968</v>
      </c>
      <c r="I2413" s="59" t="s">
        <v>14966</v>
      </c>
      <c r="J2413" s="1"/>
    </row>
    <row r="2414" spans="1:10" x14ac:dyDescent="0.25">
      <c r="A2414" s="22" t="s">
        <v>8277</v>
      </c>
      <c r="B2414" s="30" t="s">
        <v>8278</v>
      </c>
      <c r="C2414" s="9">
        <v>244404</v>
      </c>
      <c r="D2414" s="9">
        <v>175901</v>
      </c>
      <c r="E2414" s="9">
        <f t="shared" si="74"/>
        <v>68503</v>
      </c>
      <c r="F2414" s="9">
        <v>205867</v>
      </c>
      <c r="G2414" s="9">
        <f t="shared" si="75"/>
        <v>-137364</v>
      </c>
      <c r="H2414" s="10">
        <v>-137364</v>
      </c>
      <c r="I2414" s="59" t="s">
        <v>14966</v>
      </c>
      <c r="J2414" s="1"/>
    </row>
    <row r="2415" spans="1:10" x14ac:dyDescent="0.25">
      <c r="A2415" s="22" t="s">
        <v>8275</v>
      </c>
      <c r="B2415" s="30" t="s">
        <v>8276</v>
      </c>
      <c r="C2415" s="9">
        <v>983330</v>
      </c>
      <c r="D2415" s="9">
        <v>676994</v>
      </c>
      <c r="E2415" s="9">
        <f t="shared" si="74"/>
        <v>306336</v>
      </c>
      <c r="F2415" s="9">
        <v>564375</v>
      </c>
      <c r="G2415" s="9">
        <f t="shared" si="75"/>
        <v>-258039</v>
      </c>
      <c r="H2415" s="10">
        <v>-26363</v>
      </c>
      <c r="I2415" s="59" t="s">
        <v>14966</v>
      </c>
      <c r="J2415" s="1"/>
    </row>
    <row r="2416" spans="1:10" x14ac:dyDescent="0.25">
      <c r="A2416" s="22" t="s">
        <v>8273</v>
      </c>
      <c r="B2416" s="30" t="s">
        <v>8274</v>
      </c>
      <c r="C2416" s="9">
        <v>2283823</v>
      </c>
      <c r="D2416" s="9">
        <v>1085963</v>
      </c>
      <c r="E2416" s="9">
        <f t="shared" si="74"/>
        <v>1197860</v>
      </c>
      <c r="F2416" s="9">
        <v>797908</v>
      </c>
      <c r="G2416" s="9">
        <f t="shared" si="75"/>
        <v>399952</v>
      </c>
      <c r="H2416" s="10">
        <v>270060</v>
      </c>
      <c r="I2416" s="59" t="s">
        <v>14966</v>
      </c>
      <c r="J2416" s="1"/>
    </row>
    <row r="2417" spans="1:10" x14ac:dyDescent="0.25">
      <c r="A2417" s="22" t="s">
        <v>8271</v>
      </c>
      <c r="B2417" s="30" t="s">
        <v>8272</v>
      </c>
      <c r="C2417" s="9">
        <v>343800</v>
      </c>
      <c r="D2417" s="9">
        <v>0</v>
      </c>
      <c r="E2417" s="9">
        <f t="shared" si="74"/>
        <v>343800</v>
      </c>
      <c r="F2417" s="9">
        <v>304543</v>
      </c>
      <c r="G2417" s="9">
        <f t="shared" si="75"/>
        <v>39257</v>
      </c>
      <c r="H2417" s="10">
        <v>38468</v>
      </c>
      <c r="I2417" s="59" t="s">
        <v>14966</v>
      </c>
      <c r="J2417" s="1"/>
    </row>
    <row r="2418" spans="1:10" x14ac:dyDescent="0.25">
      <c r="A2418" s="22" t="s">
        <v>8269</v>
      </c>
      <c r="B2418" s="30" t="s">
        <v>8270</v>
      </c>
      <c r="C2418" s="9">
        <v>226966440</v>
      </c>
      <c r="D2418" s="9">
        <v>244140264</v>
      </c>
      <c r="E2418" s="9">
        <f t="shared" si="74"/>
        <v>-17173824</v>
      </c>
      <c r="F2418" s="9">
        <v>29215032</v>
      </c>
      <c r="G2418" s="9">
        <f t="shared" si="75"/>
        <v>-46388856</v>
      </c>
      <c r="H2418" s="10">
        <v>-46418688</v>
      </c>
      <c r="I2418" s="59" t="s">
        <v>14966</v>
      </c>
      <c r="J2418" s="1"/>
    </row>
    <row r="2419" spans="1:10" x14ac:dyDescent="0.25">
      <c r="A2419" s="22" t="s">
        <v>8267</v>
      </c>
      <c r="B2419" s="30" t="s">
        <v>8268</v>
      </c>
      <c r="C2419" s="9">
        <v>18748493</v>
      </c>
      <c r="D2419" s="9">
        <v>14040591</v>
      </c>
      <c r="E2419" s="9">
        <f t="shared" si="74"/>
        <v>4707902</v>
      </c>
      <c r="F2419" s="9">
        <v>2063286</v>
      </c>
      <c r="G2419" s="9">
        <f t="shared" si="75"/>
        <v>2644616</v>
      </c>
      <c r="H2419" s="10">
        <v>2126055</v>
      </c>
      <c r="I2419" s="59" t="s">
        <v>14966</v>
      </c>
      <c r="J2419" s="1"/>
    </row>
    <row r="2420" spans="1:10" x14ac:dyDescent="0.25">
      <c r="A2420" s="22" t="s">
        <v>8265</v>
      </c>
      <c r="B2420" s="30" t="s">
        <v>8266</v>
      </c>
      <c r="C2420" s="9">
        <v>1155346</v>
      </c>
      <c r="D2420" s="9">
        <v>291469</v>
      </c>
      <c r="E2420" s="9">
        <f t="shared" si="74"/>
        <v>863877</v>
      </c>
      <c r="F2420" s="9">
        <v>652836</v>
      </c>
      <c r="G2420" s="9">
        <f t="shared" si="75"/>
        <v>211041</v>
      </c>
      <c r="H2420" s="10">
        <v>195898</v>
      </c>
      <c r="I2420" s="59" t="s">
        <v>14966</v>
      </c>
      <c r="J2420" s="1"/>
    </row>
    <row r="2421" spans="1:10" x14ac:dyDescent="0.25">
      <c r="A2421" s="22" t="s">
        <v>8263</v>
      </c>
      <c r="B2421" s="30" t="s">
        <v>8264</v>
      </c>
      <c r="C2421" s="9">
        <v>196646</v>
      </c>
      <c r="D2421" s="9">
        <v>27276</v>
      </c>
      <c r="E2421" s="9">
        <f t="shared" si="74"/>
        <v>169370</v>
      </c>
      <c r="F2421" s="9">
        <v>49686</v>
      </c>
      <c r="G2421" s="9">
        <f t="shared" si="75"/>
        <v>119684</v>
      </c>
      <c r="H2421" s="10">
        <v>90748</v>
      </c>
      <c r="I2421" s="59" t="s">
        <v>14966</v>
      </c>
      <c r="J2421" s="1"/>
    </row>
    <row r="2422" spans="1:10" x14ac:dyDescent="0.25">
      <c r="A2422" s="22" t="s">
        <v>8261</v>
      </c>
      <c r="B2422" s="30" t="s">
        <v>8262</v>
      </c>
      <c r="C2422" s="9">
        <v>3302973</v>
      </c>
      <c r="D2422" s="9">
        <v>2434852</v>
      </c>
      <c r="E2422" s="9">
        <f t="shared" si="74"/>
        <v>868121</v>
      </c>
      <c r="F2422" s="9">
        <v>569960</v>
      </c>
      <c r="G2422" s="9">
        <f t="shared" si="75"/>
        <v>298161</v>
      </c>
      <c r="H2422" s="10">
        <v>382876</v>
      </c>
      <c r="I2422" s="59" t="s">
        <v>14966</v>
      </c>
      <c r="J2422" s="1"/>
    </row>
    <row r="2423" spans="1:10" x14ac:dyDescent="0.25">
      <c r="A2423" s="22" t="s">
        <v>8259</v>
      </c>
      <c r="B2423" s="30" t="s">
        <v>8260</v>
      </c>
      <c r="C2423" s="9">
        <v>4663820</v>
      </c>
      <c r="D2423" s="9">
        <v>2873691</v>
      </c>
      <c r="E2423" s="9">
        <f t="shared" si="74"/>
        <v>1790129</v>
      </c>
      <c r="F2423" s="9">
        <v>1485606</v>
      </c>
      <c r="G2423" s="9">
        <f t="shared" si="75"/>
        <v>304523</v>
      </c>
      <c r="H2423" s="10">
        <v>332563</v>
      </c>
      <c r="I2423" s="59" t="s">
        <v>14966</v>
      </c>
      <c r="J2423" s="1"/>
    </row>
    <row r="2424" spans="1:10" x14ac:dyDescent="0.25">
      <c r="A2424" s="22" t="s">
        <v>8257</v>
      </c>
      <c r="B2424" s="30" t="s">
        <v>8258</v>
      </c>
      <c r="C2424" s="9">
        <v>0</v>
      </c>
      <c r="D2424" s="9">
        <v>0</v>
      </c>
      <c r="E2424" s="9">
        <f t="shared" si="74"/>
        <v>0</v>
      </c>
      <c r="F2424" s="9">
        <v>0</v>
      </c>
      <c r="G2424" s="9">
        <f t="shared" si="75"/>
        <v>0</v>
      </c>
      <c r="H2424" s="10">
        <v>0</v>
      </c>
      <c r="I2424" s="59" t="s">
        <v>14966</v>
      </c>
      <c r="J2424" s="1"/>
    </row>
    <row r="2425" spans="1:10" x14ac:dyDescent="0.25">
      <c r="A2425" s="22" t="s">
        <v>8255</v>
      </c>
      <c r="B2425" s="30" t="s">
        <v>8256</v>
      </c>
      <c r="C2425" s="9">
        <v>1018555</v>
      </c>
      <c r="D2425" s="9">
        <v>643382</v>
      </c>
      <c r="E2425" s="9">
        <f t="shared" si="74"/>
        <v>375173</v>
      </c>
      <c r="F2425" s="9">
        <v>199431</v>
      </c>
      <c r="G2425" s="9">
        <f t="shared" si="75"/>
        <v>175742</v>
      </c>
      <c r="H2425" s="10">
        <v>167576</v>
      </c>
      <c r="I2425" s="59" t="s">
        <v>14966</v>
      </c>
      <c r="J2425" s="1"/>
    </row>
    <row r="2426" spans="1:10" x14ac:dyDescent="0.25">
      <c r="A2426" s="22" t="s">
        <v>8253</v>
      </c>
      <c r="B2426" s="30" t="s">
        <v>8254</v>
      </c>
      <c r="C2426" s="9">
        <v>605537</v>
      </c>
      <c r="D2426" s="9">
        <v>268011</v>
      </c>
      <c r="E2426" s="9">
        <f t="shared" si="74"/>
        <v>337526</v>
      </c>
      <c r="F2426" s="9">
        <v>1262338</v>
      </c>
      <c r="G2426" s="9">
        <f t="shared" si="75"/>
        <v>-924812</v>
      </c>
      <c r="H2426" s="10">
        <v>110067</v>
      </c>
      <c r="I2426" s="59" t="s">
        <v>14966</v>
      </c>
      <c r="J2426" s="1"/>
    </row>
    <row r="2427" spans="1:10" x14ac:dyDescent="0.25">
      <c r="A2427" s="22" t="s">
        <v>8251</v>
      </c>
      <c r="B2427" s="30" t="s">
        <v>8252</v>
      </c>
      <c r="C2427" s="9">
        <v>10654621</v>
      </c>
      <c r="D2427" s="9">
        <v>9014180</v>
      </c>
      <c r="E2427" s="9">
        <f t="shared" si="74"/>
        <v>1640441</v>
      </c>
      <c r="F2427" s="9">
        <v>2330257</v>
      </c>
      <c r="G2427" s="9">
        <f t="shared" si="75"/>
        <v>-689816</v>
      </c>
      <c r="H2427" s="10">
        <v>-474833</v>
      </c>
      <c r="I2427" s="59" t="s">
        <v>14966</v>
      </c>
      <c r="J2427" s="1"/>
    </row>
    <row r="2428" spans="1:10" x14ac:dyDescent="0.25">
      <c r="A2428" s="22" t="s">
        <v>8249</v>
      </c>
      <c r="B2428" s="30" t="s">
        <v>8250</v>
      </c>
      <c r="C2428" s="9">
        <v>9879198</v>
      </c>
      <c r="D2428" s="9">
        <v>8469154</v>
      </c>
      <c r="E2428" s="9">
        <f t="shared" si="74"/>
        <v>1410044</v>
      </c>
      <c r="F2428" s="9">
        <v>948479</v>
      </c>
      <c r="G2428" s="9">
        <f t="shared" si="75"/>
        <v>461565</v>
      </c>
      <c r="H2428" s="10">
        <v>622784</v>
      </c>
      <c r="I2428" s="59" t="s">
        <v>14966</v>
      </c>
      <c r="J2428" s="1"/>
    </row>
    <row r="2429" spans="1:10" x14ac:dyDescent="0.25">
      <c r="A2429" s="22" t="s">
        <v>8247</v>
      </c>
      <c r="B2429" s="30" t="s">
        <v>8248</v>
      </c>
      <c r="C2429" s="9">
        <v>11053948</v>
      </c>
      <c r="D2429" s="9">
        <v>9313879</v>
      </c>
      <c r="E2429" s="9">
        <f t="shared" si="74"/>
        <v>1740069</v>
      </c>
      <c r="F2429" s="9">
        <v>2594350</v>
      </c>
      <c r="G2429" s="9">
        <f t="shared" si="75"/>
        <v>-854281</v>
      </c>
      <c r="H2429" s="10">
        <v>83558</v>
      </c>
      <c r="I2429" s="59" t="s">
        <v>14966</v>
      </c>
      <c r="J2429" s="1"/>
    </row>
    <row r="2430" spans="1:10" x14ac:dyDescent="0.25">
      <c r="A2430" s="22" t="s">
        <v>8245</v>
      </c>
      <c r="B2430" s="30" t="s">
        <v>8246</v>
      </c>
      <c r="C2430" s="9">
        <v>12652277</v>
      </c>
      <c r="D2430" s="9">
        <v>10750329</v>
      </c>
      <c r="E2430" s="9">
        <f t="shared" si="74"/>
        <v>1901948</v>
      </c>
      <c r="F2430" s="9">
        <v>2402358</v>
      </c>
      <c r="G2430" s="9">
        <f t="shared" si="75"/>
        <v>-500410</v>
      </c>
      <c r="H2430" s="10">
        <v>-302936</v>
      </c>
      <c r="I2430" s="59" t="s">
        <v>14966</v>
      </c>
      <c r="J2430" s="1"/>
    </row>
    <row r="2431" spans="1:10" x14ac:dyDescent="0.25">
      <c r="A2431" s="22" t="s">
        <v>8243</v>
      </c>
      <c r="B2431" s="30" t="s">
        <v>8244</v>
      </c>
      <c r="C2431" s="9">
        <v>150853</v>
      </c>
      <c r="D2431" s="9">
        <v>120682</v>
      </c>
      <c r="E2431" s="9">
        <f t="shared" si="74"/>
        <v>30171</v>
      </c>
      <c r="F2431" s="9">
        <v>1466631</v>
      </c>
      <c r="G2431" s="9">
        <f t="shared" si="75"/>
        <v>-1436460</v>
      </c>
      <c r="H2431" s="10">
        <v>-35522</v>
      </c>
      <c r="I2431" s="59" t="s">
        <v>14966</v>
      </c>
      <c r="J2431" s="1"/>
    </row>
    <row r="2432" spans="1:10" x14ac:dyDescent="0.25">
      <c r="A2432" s="22" t="s">
        <v>8241</v>
      </c>
      <c r="B2432" s="30" t="s">
        <v>8242</v>
      </c>
      <c r="C2432" s="9">
        <v>159296</v>
      </c>
      <c r="D2432" s="9">
        <v>0</v>
      </c>
      <c r="E2432" s="9">
        <f t="shared" si="74"/>
        <v>159296</v>
      </c>
      <c r="F2432" s="9">
        <v>184511</v>
      </c>
      <c r="G2432" s="9">
        <f t="shared" si="75"/>
        <v>-25215</v>
      </c>
      <c r="H2432" s="10">
        <v>61316</v>
      </c>
      <c r="I2432" s="59" t="s">
        <v>14966</v>
      </c>
      <c r="J2432" s="1"/>
    </row>
    <row r="2433" spans="1:10" x14ac:dyDescent="0.25">
      <c r="A2433" s="22" t="s">
        <v>8239</v>
      </c>
      <c r="B2433" s="30" t="s">
        <v>8240</v>
      </c>
      <c r="C2433" s="9">
        <v>20377</v>
      </c>
      <c r="D2433" s="9">
        <v>0</v>
      </c>
      <c r="E2433" s="9">
        <f t="shared" si="74"/>
        <v>20377</v>
      </c>
      <c r="F2433" s="9">
        <v>214502</v>
      </c>
      <c r="G2433" s="9">
        <f t="shared" si="75"/>
        <v>-194125</v>
      </c>
      <c r="H2433" s="10">
        <v>60219</v>
      </c>
      <c r="I2433" s="59" t="s">
        <v>14966</v>
      </c>
      <c r="J2433" s="1"/>
    </row>
    <row r="2434" spans="1:10" x14ac:dyDescent="0.25">
      <c r="A2434" s="22" t="s">
        <v>8237</v>
      </c>
      <c r="B2434" s="30" t="s">
        <v>8238</v>
      </c>
      <c r="C2434" s="9">
        <v>179425</v>
      </c>
      <c r="D2434" s="9">
        <v>0</v>
      </c>
      <c r="E2434" s="9">
        <f t="shared" si="74"/>
        <v>179425</v>
      </c>
      <c r="F2434" s="9">
        <v>95810</v>
      </c>
      <c r="G2434" s="9">
        <f t="shared" si="75"/>
        <v>83615</v>
      </c>
      <c r="H2434" s="10">
        <v>73691</v>
      </c>
      <c r="I2434" s="59" t="s">
        <v>14966</v>
      </c>
      <c r="J2434" s="1"/>
    </row>
    <row r="2435" spans="1:10" x14ac:dyDescent="0.25">
      <c r="A2435" s="22" t="s">
        <v>8235</v>
      </c>
      <c r="B2435" s="30" t="s">
        <v>8236</v>
      </c>
      <c r="C2435" s="9">
        <v>308724</v>
      </c>
      <c r="D2435" s="9">
        <v>0</v>
      </c>
      <c r="E2435" s="9">
        <f t="shared" si="74"/>
        <v>308724</v>
      </c>
      <c r="F2435" s="9">
        <v>363255</v>
      </c>
      <c r="G2435" s="9">
        <f t="shared" si="75"/>
        <v>-54531</v>
      </c>
      <c r="H2435" s="10">
        <v>-32798</v>
      </c>
      <c r="I2435" s="59" t="s">
        <v>14966</v>
      </c>
      <c r="J2435" s="1"/>
    </row>
    <row r="2436" spans="1:10" x14ac:dyDescent="0.25">
      <c r="A2436" s="22" t="s">
        <v>8233</v>
      </c>
      <c r="B2436" s="30" t="s">
        <v>8234</v>
      </c>
      <c r="C2436" s="9">
        <v>165631</v>
      </c>
      <c r="D2436" s="9">
        <v>102381</v>
      </c>
      <c r="E2436" s="9">
        <f t="shared" si="74"/>
        <v>63250</v>
      </c>
      <c r="F2436" s="9">
        <v>99852</v>
      </c>
      <c r="G2436" s="9">
        <f t="shared" si="75"/>
        <v>-36602</v>
      </c>
      <c r="H2436" s="10">
        <v>109251</v>
      </c>
      <c r="I2436" s="59" t="s">
        <v>14966</v>
      </c>
      <c r="J2436" s="1"/>
    </row>
    <row r="2437" spans="1:10" x14ac:dyDescent="0.25">
      <c r="A2437" s="22" t="s">
        <v>8231</v>
      </c>
      <c r="B2437" s="30" t="s">
        <v>8232</v>
      </c>
      <c r="C2437" s="9">
        <v>8456</v>
      </c>
      <c r="D2437" s="9">
        <v>41926</v>
      </c>
      <c r="E2437" s="9">
        <f t="shared" si="74"/>
        <v>-33470</v>
      </c>
      <c r="F2437" s="9">
        <v>232403</v>
      </c>
      <c r="G2437" s="9">
        <f t="shared" si="75"/>
        <v>-265873</v>
      </c>
      <c r="H2437" s="10">
        <v>34778</v>
      </c>
      <c r="I2437" s="59" t="s">
        <v>14966</v>
      </c>
      <c r="J2437" s="1"/>
    </row>
    <row r="2438" spans="1:10" x14ac:dyDescent="0.25">
      <c r="A2438" s="22" t="s">
        <v>8229</v>
      </c>
      <c r="B2438" s="30" t="s">
        <v>8230</v>
      </c>
      <c r="C2438" s="9">
        <v>68414</v>
      </c>
      <c r="D2438" s="9">
        <v>2501</v>
      </c>
      <c r="E2438" s="9">
        <f t="shared" si="74"/>
        <v>65913</v>
      </c>
      <c r="F2438" s="9">
        <v>66373</v>
      </c>
      <c r="G2438" s="9">
        <f t="shared" si="75"/>
        <v>-460</v>
      </c>
      <c r="H2438" s="10">
        <v>-1107</v>
      </c>
      <c r="I2438" s="59" t="s">
        <v>14966</v>
      </c>
      <c r="J2438" s="1"/>
    </row>
    <row r="2439" spans="1:10" x14ac:dyDescent="0.25">
      <c r="A2439" s="22" t="s">
        <v>8227</v>
      </c>
      <c r="B2439" s="30" t="s">
        <v>8228</v>
      </c>
      <c r="C2439" s="9">
        <v>49248245</v>
      </c>
      <c r="D2439" s="9">
        <v>34576704</v>
      </c>
      <c r="E2439" s="9">
        <f t="shared" si="74"/>
        <v>14671541</v>
      </c>
      <c r="F2439" s="9">
        <v>10551091</v>
      </c>
      <c r="G2439" s="9">
        <f t="shared" si="75"/>
        <v>4120450</v>
      </c>
      <c r="H2439" s="10">
        <v>1160207</v>
      </c>
      <c r="I2439" s="59" t="s">
        <v>14966</v>
      </c>
      <c r="J2439" s="1"/>
    </row>
    <row r="2440" spans="1:10" x14ac:dyDescent="0.25">
      <c r="A2440" s="22" t="s">
        <v>8225</v>
      </c>
      <c r="B2440" s="30" t="s">
        <v>8226</v>
      </c>
      <c r="C2440" s="9">
        <v>28598168</v>
      </c>
      <c r="D2440" s="9">
        <v>20870943</v>
      </c>
      <c r="E2440" s="9">
        <f t="shared" si="74"/>
        <v>7727225</v>
      </c>
      <c r="F2440" s="9">
        <v>4802077</v>
      </c>
      <c r="G2440" s="9">
        <f t="shared" si="75"/>
        <v>2925148</v>
      </c>
      <c r="H2440" s="10">
        <v>2954815</v>
      </c>
      <c r="I2440" s="59" t="s">
        <v>14966</v>
      </c>
      <c r="J2440" s="1"/>
    </row>
    <row r="2441" spans="1:10" x14ac:dyDescent="0.25">
      <c r="A2441" s="22" t="s">
        <v>8223</v>
      </c>
      <c r="B2441" s="30" t="s">
        <v>8224</v>
      </c>
      <c r="C2441" s="9">
        <v>2425741</v>
      </c>
      <c r="D2441" s="9">
        <v>346998</v>
      </c>
      <c r="E2441" s="9">
        <f t="shared" si="74"/>
        <v>2078743</v>
      </c>
      <c r="F2441" s="9">
        <v>1523201</v>
      </c>
      <c r="G2441" s="9">
        <f t="shared" si="75"/>
        <v>555542</v>
      </c>
      <c r="H2441" s="10">
        <v>528596</v>
      </c>
      <c r="I2441" s="59" t="s">
        <v>14966</v>
      </c>
      <c r="J2441" s="1"/>
    </row>
    <row r="2442" spans="1:10" x14ac:dyDescent="0.25">
      <c r="A2442" s="22" t="s">
        <v>8221</v>
      </c>
      <c r="B2442" s="30" t="s">
        <v>8222</v>
      </c>
      <c r="C2442" s="9">
        <v>533</v>
      </c>
      <c r="D2442" s="9">
        <v>533</v>
      </c>
      <c r="E2442" s="9">
        <f t="shared" si="74"/>
        <v>0</v>
      </c>
      <c r="F2442" s="9">
        <v>0</v>
      </c>
      <c r="G2442" s="9">
        <f t="shared" si="75"/>
        <v>0</v>
      </c>
      <c r="H2442" s="10">
        <v>0</v>
      </c>
      <c r="I2442" s="59" t="s">
        <v>14966</v>
      </c>
      <c r="J2442" s="1"/>
    </row>
    <row r="2443" spans="1:10" x14ac:dyDescent="0.25">
      <c r="A2443" s="22" t="s">
        <v>8219</v>
      </c>
      <c r="B2443" s="30" t="s">
        <v>8220</v>
      </c>
      <c r="C2443" s="9">
        <v>4670617</v>
      </c>
      <c r="D2443" s="9">
        <v>1372606</v>
      </c>
      <c r="E2443" s="9">
        <f t="shared" si="74"/>
        <v>3298011</v>
      </c>
      <c r="F2443" s="9">
        <v>2363181</v>
      </c>
      <c r="G2443" s="9">
        <f t="shared" si="75"/>
        <v>934830</v>
      </c>
      <c r="H2443" s="10">
        <v>980132</v>
      </c>
      <c r="I2443" s="59" t="s">
        <v>14966</v>
      </c>
      <c r="J2443" s="1"/>
    </row>
    <row r="2444" spans="1:10" x14ac:dyDescent="0.25">
      <c r="A2444" s="22" t="s">
        <v>8217</v>
      </c>
      <c r="B2444" s="30" t="s">
        <v>8218</v>
      </c>
      <c r="C2444" s="9">
        <v>-20928</v>
      </c>
      <c r="D2444" s="9">
        <v>0</v>
      </c>
      <c r="E2444" s="9">
        <f t="shared" si="74"/>
        <v>-20928</v>
      </c>
      <c r="F2444" s="9">
        <v>1141513</v>
      </c>
      <c r="G2444" s="9">
        <f t="shared" si="75"/>
        <v>-1162441</v>
      </c>
      <c r="H2444" s="10">
        <v>0</v>
      </c>
      <c r="I2444" s="59" t="s">
        <v>14966</v>
      </c>
      <c r="J2444" s="1"/>
    </row>
    <row r="2445" spans="1:10" x14ac:dyDescent="0.25">
      <c r="A2445" s="22" t="s">
        <v>8215</v>
      </c>
      <c r="B2445" s="30" t="s">
        <v>8216</v>
      </c>
      <c r="C2445" s="9">
        <v>1732271</v>
      </c>
      <c r="D2445" s="9">
        <v>753656</v>
      </c>
      <c r="E2445" s="9">
        <f t="shared" ref="E2445:E2508" si="76">+C2445-D2445</f>
        <v>978615</v>
      </c>
      <c r="F2445" s="9">
        <v>678934</v>
      </c>
      <c r="G2445" s="9">
        <f t="shared" ref="G2445:G2508" si="77">+E2445-F2445</f>
        <v>299681</v>
      </c>
      <c r="H2445" s="10">
        <v>305480</v>
      </c>
      <c r="I2445" s="59" t="s">
        <v>14966</v>
      </c>
      <c r="J2445" s="1"/>
    </row>
    <row r="2446" spans="1:10" x14ac:dyDescent="0.25">
      <c r="A2446" s="22" t="s">
        <v>8213</v>
      </c>
      <c r="B2446" s="30" t="s">
        <v>8214</v>
      </c>
      <c r="C2446" s="9">
        <v>13473644</v>
      </c>
      <c r="D2446" s="9">
        <v>3951573</v>
      </c>
      <c r="E2446" s="9">
        <f t="shared" si="76"/>
        <v>9522071</v>
      </c>
      <c r="F2446" s="9">
        <v>7125450</v>
      </c>
      <c r="G2446" s="9">
        <f t="shared" si="77"/>
        <v>2396621</v>
      </c>
      <c r="H2446" s="10">
        <v>2609105</v>
      </c>
      <c r="I2446" s="59" t="s">
        <v>14966</v>
      </c>
      <c r="J2446" s="1"/>
    </row>
    <row r="2447" spans="1:10" x14ac:dyDescent="0.25">
      <c r="A2447" s="22" t="s">
        <v>8211</v>
      </c>
      <c r="B2447" s="30" t="s">
        <v>8212</v>
      </c>
      <c r="C2447" s="9">
        <v>13940944</v>
      </c>
      <c r="D2447" s="9">
        <v>9106266</v>
      </c>
      <c r="E2447" s="9">
        <f t="shared" si="76"/>
        <v>4834678</v>
      </c>
      <c r="F2447" s="9">
        <v>5763334</v>
      </c>
      <c r="G2447" s="9">
        <f t="shared" si="77"/>
        <v>-928656</v>
      </c>
      <c r="H2447" s="10">
        <v>-864085</v>
      </c>
      <c r="I2447" s="59" t="s">
        <v>14966</v>
      </c>
      <c r="J2447" s="1"/>
    </row>
    <row r="2448" spans="1:10" x14ac:dyDescent="0.25">
      <c r="A2448" s="22" t="s">
        <v>8209</v>
      </c>
      <c r="B2448" s="30" t="s">
        <v>8210</v>
      </c>
      <c r="C2448" s="9">
        <v>33575</v>
      </c>
      <c r="D2448" s="9">
        <v>656</v>
      </c>
      <c r="E2448" s="9">
        <f t="shared" si="76"/>
        <v>32919</v>
      </c>
      <c r="F2448" s="9">
        <v>41879</v>
      </c>
      <c r="G2448" s="9">
        <f t="shared" si="77"/>
        <v>-8960</v>
      </c>
      <c r="H2448" s="10">
        <v>-6679</v>
      </c>
      <c r="I2448" s="59" t="s">
        <v>14966</v>
      </c>
      <c r="J2448" s="1"/>
    </row>
    <row r="2449" spans="1:10" x14ac:dyDescent="0.25">
      <c r="A2449" s="22" t="s">
        <v>8207</v>
      </c>
      <c r="B2449" s="30" t="s">
        <v>8208</v>
      </c>
      <c r="C2449" s="9">
        <v>338415</v>
      </c>
      <c r="D2449" s="9">
        <v>276464</v>
      </c>
      <c r="E2449" s="9">
        <f t="shared" si="76"/>
        <v>61951</v>
      </c>
      <c r="F2449" s="9">
        <v>36929</v>
      </c>
      <c r="G2449" s="9">
        <f t="shared" si="77"/>
        <v>25022</v>
      </c>
      <c r="H2449" s="10">
        <v>25022</v>
      </c>
      <c r="I2449" s="59" t="s">
        <v>14966</v>
      </c>
      <c r="J2449" s="1"/>
    </row>
    <row r="2450" spans="1:10" x14ac:dyDescent="0.25">
      <c r="A2450" s="22" t="s">
        <v>8205</v>
      </c>
      <c r="B2450" s="30" t="s">
        <v>8206</v>
      </c>
      <c r="C2450" s="9">
        <v>39321685</v>
      </c>
      <c r="D2450" s="9">
        <v>27892886</v>
      </c>
      <c r="E2450" s="9">
        <f t="shared" si="76"/>
        <v>11428799</v>
      </c>
      <c r="F2450" s="9">
        <v>8258653</v>
      </c>
      <c r="G2450" s="9">
        <f t="shared" si="77"/>
        <v>3170146</v>
      </c>
      <c r="H2450" s="10">
        <v>1303503</v>
      </c>
      <c r="I2450" s="59" t="s">
        <v>14966</v>
      </c>
      <c r="J2450" s="1"/>
    </row>
    <row r="2451" spans="1:10" x14ac:dyDescent="0.25">
      <c r="A2451" s="22" t="s">
        <v>8203</v>
      </c>
      <c r="B2451" s="30" t="s">
        <v>8204</v>
      </c>
      <c r="C2451" s="9">
        <v>405304</v>
      </c>
      <c r="D2451" s="9">
        <v>321542</v>
      </c>
      <c r="E2451" s="9">
        <f t="shared" si="76"/>
        <v>83762</v>
      </c>
      <c r="F2451" s="9">
        <v>457996</v>
      </c>
      <c r="G2451" s="9">
        <f t="shared" si="77"/>
        <v>-374234</v>
      </c>
      <c r="H2451" s="10">
        <v>169446</v>
      </c>
      <c r="I2451" s="59" t="s">
        <v>14966</v>
      </c>
      <c r="J2451" s="1"/>
    </row>
    <row r="2452" spans="1:10" x14ac:dyDescent="0.25">
      <c r="A2452" s="22" t="s">
        <v>8201</v>
      </c>
      <c r="B2452" s="30" t="s">
        <v>8202</v>
      </c>
      <c r="C2452" s="9">
        <v>1069779</v>
      </c>
      <c r="D2452" s="9">
        <v>524230</v>
      </c>
      <c r="E2452" s="9">
        <f t="shared" si="76"/>
        <v>545549</v>
      </c>
      <c r="F2452" s="9">
        <v>421435</v>
      </c>
      <c r="G2452" s="9">
        <f t="shared" si="77"/>
        <v>124114</v>
      </c>
      <c r="H2452" s="10">
        <v>257562</v>
      </c>
      <c r="I2452" s="59" t="s">
        <v>14966</v>
      </c>
      <c r="J2452" s="1"/>
    </row>
    <row r="2453" spans="1:10" x14ac:dyDescent="0.25">
      <c r="A2453" s="22" t="s">
        <v>8199</v>
      </c>
      <c r="B2453" s="30" t="s">
        <v>8200</v>
      </c>
      <c r="C2453" s="9">
        <v>530980</v>
      </c>
      <c r="D2453" s="9">
        <v>65717</v>
      </c>
      <c r="E2453" s="9">
        <f t="shared" si="76"/>
        <v>465263</v>
      </c>
      <c r="F2453" s="9">
        <v>172841</v>
      </c>
      <c r="G2453" s="9">
        <f t="shared" si="77"/>
        <v>292422</v>
      </c>
      <c r="H2453" s="10">
        <v>288284</v>
      </c>
      <c r="I2453" s="59" t="s">
        <v>14966</v>
      </c>
      <c r="J2453" s="1"/>
    </row>
    <row r="2454" spans="1:10" x14ac:dyDescent="0.25">
      <c r="A2454" s="22" t="s">
        <v>8197</v>
      </c>
      <c r="B2454" s="30" t="s">
        <v>8198</v>
      </c>
      <c r="C2454" s="9">
        <v>37644527</v>
      </c>
      <c r="D2454" s="9">
        <v>24756375</v>
      </c>
      <c r="E2454" s="9">
        <f t="shared" si="76"/>
        <v>12888152</v>
      </c>
      <c r="F2454" s="9">
        <v>4624250</v>
      </c>
      <c r="G2454" s="9">
        <f t="shared" si="77"/>
        <v>8263902</v>
      </c>
      <c r="H2454" s="10">
        <v>5152274</v>
      </c>
      <c r="I2454" s="59" t="s">
        <v>14966</v>
      </c>
      <c r="J2454" s="1"/>
    </row>
    <row r="2455" spans="1:10" x14ac:dyDescent="0.25">
      <c r="A2455" s="22" t="s">
        <v>8195</v>
      </c>
      <c r="B2455" s="30" t="s">
        <v>8196</v>
      </c>
      <c r="C2455" s="9">
        <v>916686</v>
      </c>
      <c r="D2455" s="9">
        <v>591263</v>
      </c>
      <c r="E2455" s="9">
        <f t="shared" si="76"/>
        <v>325423</v>
      </c>
      <c r="F2455" s="9">
        <v>341899</v>
      </c>
      <c r="G2455" s="9">
        <f t="shared" si="77"/>
        <v>-16476</v>
      </c>
      <c r="H2455" s="10">
        <v>104830</v>
      </c>
      <c r="I2455" s="59" t="s">
        <v>14966</v>
      </c>
      <c r="J2455" s="1"/>
    </row>
    <row r="2456" spans="1:10" x14ac:dyDescent="0.25">
      <c r="A2456" s="22" t="s">
        <v>8193</v>
      </c>
      <c r="B2456" s="30" t="s">
        <v>8194</v>
      </c>
      <c r="C2456" s="9">
        <v>34565961</v>
      </c>
      <c r="D2456" s="9">
        <v>23209918</v>
      </c>
      <c r="E2456" s="9">
        <f t="shared" si="76"/>
        <v>11356043</v>
      </c>
      <c r="F2456" s="9">
        <v>4564876</v>
      </c>
      <c r="G2456" s="9">
        <f t="shared" si="77"/>
        <v>6791167</v>
      </c>
      <c r="H2456" s="10">
        <v>2919232</v>
      </c>
      <c r="I2456" s="59" t="s">
        <v>14966</v>
      </c>
      <c r="J2456" s="1"/>
    </row>
    <row r="2457" spans="1:10" x14ac:dyDescent="0.25">
      <c r="A2457" s="22" t="s">
        <v>8191</v>
      </c>
      <c r="B2457" s="30" t="s">
        <v>8192</v>
      </c>
      <c r="C2457" s="9">
        <v>642653</v>
      </c>
      <c r="D2457" s="9">
        <v>320995</v>
      </c>
      <c r="E2457" s="9">
        <f t="shared" si="76"/>
        <v>321658</v>
      </c>
      <c r="F2457" s="9">
        <v>251720</v>
      </c>
      <c r="G2457" s="9">
        <f t="shared" si="77"/>
        <v>69938</v>
      </c>
      <c r="H2457" s="10">
        <v>320233</v>
      </c>
      <c r="I2457" s="59" t="s">
        <v>14966</v>
      </c>
      <c r="J2457" s="1"/>
    </row>
    <row r="2458" spans="1:10" x14ac:dyDescent="0.25">
      <c r="A2458" s="22" t="s">
        <v>8189</v>
      </c>
      <c r="B2458" s="30" t="s">
        <v>8190</v>
      </c>
      <c r="C2458" s="9">
        <v>3391241</v>
      </c>
      <c r="D2458" s="9">
        <v>1738628</v>
      </c>
      <c r="E2458" s="9">
        <f t="shared" si="76"/>
        <v>1652613</v>
      </c>
      <c r="F2458" s="9">
        <v>1082934</v>
      </c>
      <c r="G2458" s="9">
        <f t="shared" si="77"/>
        <v>569679</v>
      </c>
      <c r="H2458" s="10">
        <v>780154</v>
      </c>
      <c r="I2458" s="59" t="s">
        <v>14966</v>
      </c>
      <c r="J2458" s="1"/>
    </row>
    <row r="2459" spans="1:10" x14ac:dyDescent="0.25">
      <c r="A2459" s="22" t="s">
        <v>8187</v>
      </c>
      <c r="B2459" s="30" t="s">
        <v>8188</v>
      </c>
      <c r="C2459" s="9">
        <v>135908727</v>
      </c>
      <c r="D2459" s="9">
        <v>109186906</v>
      </c>
      <c r="E2459" s="9">
        <f t="shared" si="76"/>
        <v>26721821</v>
      </c>
      <c r="F2459" s="9">
        <v>21695139</v>
      </c>
      <c r="G2459" s="9">
        <f t="shared" si="77"/>
        <v>5026682</v>
      </c>
      <c r="H2459" s="10">
        <v>6542914</v>
      </c>
      <c r="I2459" s="59" t="s">
        <v>14966</v>
      </c>
      <c r="J2459" s="1"/>
    </row>
    <row r="2460" spans="1:10" x14ac:dyDescent="0.25">
      <c r="A2460" s="22" t="s">
        <v>8185</v>
      </c>
      <c r="B2460" s="30" t="s">
        <v>8186</v>
      </c>
      <c r="C2460" s="9">
        <v>102883877</v>
      </c>
      <c r="D2460" s="9">
        <v>67603966</v>
      </c>
      <c r="E2460" s="9">
        <f t="shared" si="76"/>
        <v>35279911</v>
      </c>
      <c r="F2460" s="9">
        <v>17776077</v>
      </c>
      <c r="G2460" s="9">
        <f t="shared" si="77"/>
        <v>17503834</v>
      </c>
      <c r="H2460" s="10">
        <v>24841720</v>
      </c>
      <c r="I2460" s="59" t="s">
        <v>14966</v>
      </c>
      <c r="J2460" s="1"/>
    </row>
    <row r="2461" spans="1:10" x14ac:dyDescent="0.25">
      <c r="A2461" s="22" t="s">
        <v>8183</v>
      </c>
      <c r="B2461" s="30" t="s">
        <v>8184</v>
      </c>
      <c r="C2461" s="9">
        <v>24355</v>
      </c>
      <c r="D2461" s="9">
        <v>0</v>
      </c>
      <c r="E2461" s="9">
        <f t="shared" si="76"/>
        <v>24355</v>
      </c>
      <c r="F2461" s="9">
        <v>24827</v>
      </c>
      <c r="G2461" s="9">
        <f t="shared" si="77"/>
        <v>-472</v>
      </c>
      <c r="H2461" s="10">
        <v>8</v>
      </c>
      <c r="I2461" s="59" t="s">
        <v>14966</v>
      </c>
      <c r="J2461" s="1"/>
    </row>
    <row r="2462" spans="1:10" x14ac:dyDescent="0.25">
      <c r="A2462" s="22" t="s">
        <v>8181</v>
      </c>
      <c r="B2462" s="30" t="s">
        <v>8182</v>
      </c>
      <c r="C2462" s="9">
        <v>269</v>
      </c>
      <c r="D2462" s="9">
        <v>0</v>
      </c>
      <c r="E2462" s="9">
        <f t="shared" si="76"/>
        <v>269</v>
      </c>
      <c r="F2462" s="9">
        <v>337410</v>
      </c>
      <c r="G2462" s="9">
        <f t="shared" si="77"/>
        <v>-337141</v>
      </c>
      <c r="H2462" s="10">
        <v>49432</v>
      </c>
      <c r="I2462" s="59" t="s">
        <v>14966</v>
      </c>
      <c r="J2462" s="1"/>
    </row>
    <row r="2463" spans="1:10" x14ac:dyDescent="0.25">
      <c r="A2463" s="22" t="s">
        <v>8179</v>
      </c>
      <c r="B2463" s="30" t="s">
        <v>8180</v>
      </c>
      <c r="C2463" s="9">
        <v>54390519</v>
      </c>
      <c r="D2463" s="9">
        <v>27703924</v>
      </c>
      <c r="E2463" s="9">
        <f t="shared" si="76"/>
        <v>26686595</v>
      </c>
      <c r="F2463" s="9">
        <v>12953434</v>
      </c>
      <c r="G2463" s="9">
        <f t="shared" si="77"/>
        <v>13733161</v>
      </c>
      <c r="H2463" s="10">
        <v>12881322</v>
      </c>
      <c r="I2463" s="59" t="s">
        <v>14966</v>
      </c>
      <c r="J2463" s="1"/>
    </row>
    <row r="2464" spans="1:10" x14ac:dyDescent="0.25">
      <c r="A2464" s="22" t="s">
        <v>8177</v>
      </c>
      <c r="B2464" s="30" t="s">
        <v>8178</v>
      </c>
      <c r="C2464" s="9">
        <v>1297283</v>
      </c>
      <c r="D2464" s="9">
        <v>1187283</v>
      </c>
      <c r="E2464" s="9">
        <f t="shared" si="76"/>
        <v>110000</v>
      </c>
      <c r="F2464" s="9">
        <v>110000</v>
      </c>
      <c r="G2464" s="9">
        <f t="shared" si="77"/>
        <v>0</v>
      </c>
      <c r="H2464" s="10">
        <v>0</v>
      </c>
      <c r="I2464" s="59" t="s">
        <v>14966</v>
      </c>
      <c r="J2464" s="1"/>
    </row>
    <row r="2465" spans="1:10" x14ac:dyDescent="0.25">
      <c r="A2465" s="22" t="s">
        <v>8175</v>
      </c>
      <c r="B2465" s="30" t="s">
        <v>8176</v>
      </c>
      <c r="C2465" s="9">
        <v>107190</v>
      </c>
      <c r="D2465" s="9">
        <v>51099</v>
      </c>
      <c r="E2465" s="9">
        <f t="shared" si="76"/>
        <v>56091</v>
      </c>
      <c r="F2465" s="9">
        <v>51806</v>
      </c>
      <c r="G2465" s="9">
        <f t="shared" si="77"/>
        <v>4285</v>
      </c>
      <c r="H2465" s="10">
        <v>4285</v>
      </c>
      <c r="I2465" s="59" t="s">
        <v>14966</v>
      </c>
      <c r="J2465" s="1"/>
    </row>
    <row r="2466" spans="1:10" x14ac:dyDescent="0.25">
      <c r="A2466" s="22" t="s">
        <v>8173</v>
      </c>
      <c r="B2466" s="30" t="s">
        <v>8174</v>
      </c>
      <c r="C2466" s="9">
        <v>50491334</v>
      </c>
      <c r="D2466" s="9">
        <v>27116892</v>
      </c>
      <c r="E2466" s="9">
        <f t="shared" si="76"/>
        <v>23374442</v>
      </c>
      <c r="F2466" s="9">
        <v>19024951</v>
      </c>
      <c r="G2466" s="9">
        <f t="shared" si="77"/>
        <v>4349491</v>
      </c>
      <c r="H2466" s="10">
        <v>2554892</v>
      </c>
      <c r="I2466" s="59" t="s">
        <v>14966</v>
      </c>
      <c r="J2466" s="1"/>
    </row>
    <row r="2467" spans="1:10" x14ac:dyDescent="0.25">
      <c r="A2467" s="22" t="s">
        <v>8171</v>
      </c>
      <c r="B2467" s="30" t="s">
        <v>8172</v>
      </c>
      <c r="C2467" s="9">
        <v>5807905</v>
      </c>
      <c r="D2467" s="9">
        <v>4303393</v>
      </c>
      <c r="E2467" s="9">
        <f t="shared" si="76"/>
        <v>1504512</v>
      </c>
      <c r="F2467" s="9">
        <v>1071005</v>
      </c>
      <c r="G2467" s="9">
        <f t="shared" si="77"/>
        <v>433507</v>
      </c>
      <c r="H2467" s="10">
        <v>-51588</v>
      </c>
      <c r="I2467" s="59" t="s">
        <v>14966</v>
      </c>
      <c r="J2467" s="1"/>
    </row>
    <row r="2468" spans="1:10" x14ac:dyDescent="0.25">
      <c r="A2468" s="22" t="s">
        <v>8169</v>
      </c>
      <c r="B2468" s="30" t="s">
        <v>8170</v>
      </c>
      <c r="C2468" s="9">
        <v>2366191</v>
      </c>
      <c r="D2468" s="9">
        <v>1158671</v>
      </c>
      <c r="E2468" s="9">
        <f t="shared" si="76"/>
        <v>1207520</v>
      </c>
      <c r="F2468" s="9">
        <v>882565</v>
      </c>
      <c r="G2468" s="9">
        <f t="shared" si="77"/>
        <v>324955</v>
      </c>
      <c r="H2468" s="10">
        <v>302758</v>
      </c>
      <c r="I2468" s="59" t="s">
        <v>14966</v>
      </c>
      <c r="J2468" s="1"/>
    </row>
    <row r="2469" spans="1:10" x14ac:dyDescent="0.25">
      <c r="A2469" s="22" t="s">
        <v>8167</v>
      </c>
      <c r="B2469" s="30" t="s">
        <v>8168</v>
      </c>
      <c r="C2469" s="9">
        <v>2825039</v>
      </c>
      <c r="D2469" s="9">
        <v>2366039</v>
      </c>
      <c r="E2469" s="9">
        <f t="shared" si="76"/>
        <v>459000</v>
      </c>
      <c r="F2469" s="9">
        <v>409077</v>
      </c>
      <c r="G2469" s="9">
        <f t="shared" si="77"/>
        <v>49923</v>
      </c>
      <c r="H2469" s="10">
        <v>222777</v>
      </c>
      <c r="I2469" s="59" t="s">
        <v>14966</v>
      </c>
      <c r="J2469" s="1"/>
    </row>
    <row r="2470" spans="1:10" x14ac:dyDescent="0.25">
      <c r="A2470" s="22" t="s">
        <v>8165</v>
      </c>
      <c r="B2470" s="30" t="s">
        <v>8166</v>
      </c>
      <c r="C2470" s="9">
        <v>610720</v>
      </c>
      <c r="D2470" s="9">
        <v>309481</v>
      </c>
      <c r="E2470" s="9">
        <f t="shared" si="76"/>
        <v>301239</v>
      </c>
      <c r="F2470" s="9">
        <v>242574</v>
      </c>
      <c r="G2470" s="9">
        <f t="shared" si="77"/>
        <v>58665</v>
      </c>
      <c r="H2470" s="10">
        <v>51118</v>
      </c>
      <c r="I2470" s="59" t="s">
        <v>14966</v>
      </c>
      <c r="J2470" s="1"/>
    </row>
    <row r="2471" spans="1:10" x14ac:dyDescent="0.25">
      <c r="A2471" s="22" t="s">
        <v>8163</v>
      </c>
      <c r="B2471" s="30" t="s">
        <v>8164</v>
      </c>
      <c r="C2471" s="9">
        <v>29724951</v>
      </c>
      <c r="D2471" s="9">
        <v>18376074</v>
      </c>
      <c r="E2471" s="9">
        <f t="shared" si="76"/>
        <v>11348877</v>
      </c>
      <c r="F2471" s="9">
        <v>8769744</v>
      </c>
      <c r="G2471" s="9">
        <f t="shared" si="77"/>
        <v>2579133</v>
      </c>
      <c r="H2471" s="10">
        <v>2099250</v>
      </c>
      <c r="I2471" s="59" t="s">
        <v>14966</v>
      </c>
      <c r="J2471" s="1"/>
    </row>
    <row r="2472" spans="1:10" x14ac:dyDescent="0.25">
      <c r="A2472" s="22" t="s">
        <v>8161</v>
      </c>
      <c r="B2472" s="30" t="s">
        <v>8162</v>
      </c>
      <c r="C2472" s="9">
        <v>432341</v>
      </c>
      <c r="D2472" s="9">
        <v>90304</v>
      </c>
      <c r="E2472" s="9">
        <f t="shared" si="76"/>
        <v>342037</v>
      </c>
      <c r="F2472" s="9">
        <v>297975</v>
      </c>
      <c r="G2472" s="9">
        <f t="shared" si="77"/>
        <v>44062</v>
      </c>
      <c r="H2472" s="10">
        <v>20240</v>
      </c>
      <c r="I2472" s="59" t="s">
        <v>14966</v>
      </c>
      <c r="J2472" s="1"/>
    </row>
    <row r="2473" spans="1:10" x14ac:dyDescent="0.25">
      <c r="A2473" s="22" t="s">
        <v>8159</v>
      </c>
      <c r="B2473" s="30" t="s">
        <v>8160</v>
      </c>
      <c r="C2473" s="9">
        <v>472097</v>
      </c>
      <c r="D2473" s="9">
        <v>86719</v>
      </c>
      <c r="E2473" s="9">
        <f t="shared" si="76"/>
        <v>385378</v>
      </c>
      <c r="F2473" s="9">
        <v>353341</v>
      </c>
      <c r="G2473" s="9">
        <f t="shared" si="77"/>
        <v>32037</v>
      </c>
      <c r="H2473" s="10">
        <v>34124</v>
      </c>
      <c r="I2473" s="59" t="s">
        <v>14966</v>
      </c>
      <c r="J2473" s="1"/>
    </row>
    <row r="2474" spans="1:10" x14ac:dyDescent="0.25">
      <c r="A2474" s="22" t="s">
        <v>8157</v>
      </c>
      <c r="B2474" s="30" t="s">
        <v>8158</v>
      </c>
      <c r="C2474" s="9">
        <v>2334996</v>
      </c>
      <c r="D2474" s="9">
        <v>0</v>
      </c>
      <c r="E2474" s="9">
        <f t="shared" si="76"/>
        <v>2334996</v>
      </c>
      <c r="F2474" s="9">
        <v>1844736</v>
      </c>
      <c r="G2474" s="9">
        <f t="shared" si="77"/>
        <v>490260</v>
      </c>
      <c r="H2474" s="10">
        <v>424810</v>
      </c>
      <c r="I2474" s="59" t="s">
        <v>14966</v>
      </c>
      <c r="J2474" s="1"/>
    </row>
    <row r="2475" spans="1:10" x14ac:dyDescent="0.25">
      <c r="A2475" s="22" t="s">
        <v>8155</v>
      </c>
      <c r="B2475" s="30" t="s">
        <v>8156</v>
      </c>
      <c r="C2475" s="9">
        <v>4972968</v>
      </c>
      <c r="D2475" s="9">
        <v>2877182</v>
      </c>
      <c r="E2475" s="9">
        <f t="shared" si="76"/>
        <v>2095786</v>
      </c>
      <c r="F2475" s="9">
        <v>1592692</v>
      </c>
      <c r="G2475" s="9">
        <f t="shared" si="77"/>
        <v>503094</v>
      </c>
      <c r="H2475" s="10">
        <v>487223</v>
      </c>
      <c r="I2475" s="59" t="s">
        <v>14966</v>
      </c>
      <c r="J2475" s="1"/>
    </row>
    <row r="2476" spans="1:10" x14ac:dyDescent="0.25">
      <c r="A2476" s="22" t="s">
        <v>8153</v>
      </c>
      <c r="B2476" s="30" t="s">
        <v>8154</v>
      </c>
      <c r="C2476" s="9">
        <v>4599814</v>
      </c>
      <c r="D2476" s="9">
        <v>3003624</v>
      </c>
      <c r="E2476" s="9">
        <f t="shared" si="76"/>
        <v>1596190</v>
      </c>
      <c r="F2476" s="9">
        <v>938472</v>
      </c>
      <c r="G2476" s="9">
        <f t="shared" si="77"/>
        <v>657718</v>
      </c>
      <c r="H2476" s="10">
        <v>459980</v>
      </c>
      <c r="I2476" s="59" t="s">
        <v>14966</v>
      </c>
      <c r="J2476" s="1"/>
    </row>
    <row r="2477" spans="1:10" x14ac:dyDescent="0.25">
      <c r="A2477" s="22" t="s">
        <v>8151</v>
      </c>
      <c r="B2477" s="30" t="s">
        <v>8152</v>
      </c>
      <c r="C2477" s="9">
        <v>22265850</v>
      </c>
      <c r="D2477" s="9">
        <v>1452213</v>
      </c>
      <c r="E2477" s="9">
        <f t="shared" si="76"/>
        <v>20813637</v>
      </c>
      <c r="F2477" s="9">
        <v>361269</v>
      </c>
      <c r="G2477" s="9">
        <f t="shared" si="77"/>
        <v>20452368</v>
      </c>
      <c r="H2477" s="10">
        <v>20441746</v>
      </c>
      <c r="I2477" s="59" t="s">
        <v>14966</v>
      </c>
      <c r="J2477" s="1"/>
    </row>
    <row r="2478" spans="1:10" x14ac:dyDescent="0.25">
      <c r="A2478" s="22" t="s">
        <v>8149</v>
      </c>
      <c r="B2478" s="30" t="s">
        <v>8150</v>
      </c>
      <c r="C2478" s="9">
        <v>166241</v>
      </c>
      <c r="D2478" s="9">
        <v>8779</v>
      </c>
      <c r="E2478" s="9">
        <f t="shared" si="76"/>
        <v>157462</v>
      </c>
      <c r="F2478" s="9">
        <v>155589</v>
      </c>
      <c r="G2478" s="9">
        <f t="shared" si="77"/>
        <v>1873</v>
      </c>
      <c r="H2478" s="10">
        <v>1557</v>
      </c>
      <c r="I2478" s="59" t="s">
        <v>14966</v>
      </c>
      <c r="J2478" s="1"/>
    </row>
    <row r="2479" spans="1:10" x14ac:dyDescent="0.25">
      <c r="A2479" s="22" t="s">
        <v>8147</v>
      </c>
      <c r="B2479" s="30" t="s">
        <v>8148</v>
      </c>
      <c r="C2479" s="9">
        <v>105107518</v>
      </c>
      <c r="D2479" s="9">
        <v>83354340</v>
      </c>
      <c r="E2479" s="9">
        <f t="shared" si="76"/>
        <v>21753178</v>
      </c>
      <c r="F2479" s="9">
        <v>17281244</v>
      </c>
      <c r="G2479" s="9">
        <f t="shared" si="77"/>
        <v>4471934</v>
      </c>
      <c r="H2479" s="10">
        <v>4052612</v>
      </c>
      <c r="I2479" s="59" t="s">
        <v>14966</v>
      </c>
      <c r="J2479" s="1"/>
    </row>
    <row r="2480" spans="1:10" x14ac:dyDescent="0.25">
      <c r="A2480" s="22" t="s">
        <v>8145</v>
      </c>
      <c r="B2480" s="30" t="s">
        <v>8146</v>
      </c>
      <c r="C2480" s="9">
        <v>1862260</v>
      </c>
      <c r="D2480" s="9">
        <v>1244874</v>
      </c>
      <c r="E2480" s="9">
        <f t="shared" si="76"/>
        <v>617386</v>
      </c>
      <c r="F2480" s="9">
        <v>433500</v>
      </c>
      <c r="G2480" s="9">
        <f t="shared" si="77"/>
        <v>183886</v>
      </c>
      <c r="H2480" s="10">
        <v>161343</v>
      </c>
      <c r="I2480" s="59" t="s">
        <v>14966</v>
      </c>
      <c r="J2480" s="1"/>
    </row>
    <row r="2481" spans="1:10" x14ac:dyDescent="0.25">
      <c r="A2481" s="22" t="s">
        <v>8143</v>
      </c>
      <c r="B2481" s="30" t="s">
        <v>8144</v>
      </c>
      <c r="C2481" s="9">
        <v>2195117</v>
      </c>
      <c r="D2481" s="9">
        <v>1028627</v>
      </c>
      <c r="E2481" s="9">
        <f t="shared" si="76"/>
        <v>1166490</v>
      </c>
      <c r="F2481" s="9">
        <v>848813</v>
      </c>
      <c r="G2481" s="9">
        <f t="shared" si="77"/>
        <v>317677</v>
      </c>
      <c r="H2481" s="10">
        <v>310713</v>
      </c>
      <c r="I2481" s="59" t="s">
        <v>14966</v>
      </c>
      <c r="J2481" s="1"/>
    </row>
    <row r="2482" spans="1:10" x14ac:dyDescent="0.25">
      <c r="A2482" s="22" t="s">
        <v>8141</v>
      </c>
      <c r="B2482" s="30" t="s">
        <v>8142</v>
      </c>
      <c r="C2482" s="9">
        <v>2873996</v>
      </c>
      <c r="D2482" s="9">
        <v>2197583</v>
      </c>
      <c r="E2482" s="9">
        <f t="shared" si="76"/>
        <v>676413</v>
      </c>
      <c r="F2482" s="9">
        <v>228602</v>
      </c>
      <c r="G2482" s="9">
        <f t="shared" si="77"/>
        <v>447811</v>
      </c>
      <c r="H2482" s="10">
        <v>116860</v>
      </c>
      <c r="I2482" s="59" t="s">
        <v>14966</v>
      </c>
      <c r="J2482" s="1"/>
    </row>
    <row r="2483" spans="1:10" x14ac:dyDescent="0.25">
      <c r="A2483" s="22" t="s">
        <v>8139</v>
      </c>
      <c r="B2483" s="30" t="s">
        <v>8140</v>
      </c>
      <c r="C2483" s="9">
        <v>467159</v>
      </c>
      <c r="D2483" s="9">
        <v>181642</v>
      </c>
      <c r="E2483" s="9">
        <f t="shared" si="76"/>
        <v>285517</v>
      </c>
      <c r="F2483" s="9">
        <v>234986</v>
      </c>
      <c r="G2483" s="9">
        <f t="shared" si="77"/>
        <v>50531</v>
      </c>
      <c r="H2483" s="10">
        <v>44850</v>
      </c>
      <c r="I2483" s="59" t="s">
        <v>14966</v>
      </c>
      <c r="J2483" s="1"/>
    </row>
    <row r="2484" spans="1:10" x14ac:dyDescent="0.25">
      <c r="A2484" s="22" t="s">
        <v>8137</v>
      </c>
      <c r="B2484" s="30" t="s">
        <v>8138</v>
      </c>
      <c r="C2484" s="9">
        <v>8314161</v>
      </c>
      <c r="D2484" s="9">
        <v>4816134</v>
      </c>
      <c r="E2484" s="9">
        <f t="shared" si="76"/>
        <v>3498027</v>
      </c>
      <c r="F2484" s="9">
        <v>2391823</v>
      </c>
      <c r="G2484" s="9">
        <f t="shared" si="77"/>
        <v>1106204</v>
      </c>
      <c r="H2484" s="10">
        <v>1064670</v>
      </c>
      <c r="I2484" s="59" t="s">
        <v>14966</v>
      </c>
      <c r="J2484" s="1"/>
    </row>
    <row r="2485" spans="1:10" x14ac:dyDescent="0.25">
      <c r="A2485" s="22" t="s">
        <v>8135</v>
      </c>
      <c r="B2485" s="30" t="s">
        <v>8136</v>
      </c>
      <c r="C2485" s="9">
        <v>180398</v>
      </c>
      <c r="D2485" s="9">
        <v>106852</v>
      </c>
      <c r="E2485" s="9">
        <f t="shared" si="76"/>
        <v>73546</v>
      </c>
      <c r="F2485" s="9">
        <v>64351</v>
      </c>
      <c r="G2485" s="9">
        <f t="shared" si="77"/>
        <v>9195</v>
      </c>
      <c r="H2485" s="10">
        <v>9195</v>
      </c>
      <c r="I2485" s="59" t="s">
        <v>14966</v>
      </c>
      <c r="J2485" s="1"/>
    </row>
    <row r="2486" spans="1:10" x14ac:dyDescent="0.25">
      <c r="A2486" s="22" t="s">
        <v>8133</v>
      </c>
      <c r="B2486" s="30" t="s">
        <v>8134</v>
      </c>
      <c r="C2486" s="9">
        <v>1383098</v>
      </c>
      <c r="D2486" s="9">
        <v>761661</v>
      </c>
      <c r="E2486" s="9">
        <f t="shared" si="76"/>
        <v>621437</v>
      </c>
      <c r="F2486" s="9">
        <v>508865</v>
      </c>
      <c r="G2486" s="9">
        <f t="shared" si="77"/>
        <v>112572</v>
      </c>
      <c r="H2486" s="10">
        <v>178389</v>
      </c>
      <c r="I2486" s="59" t="s">
        <v>14966</v>
      </c>
      <c r="J2486" s="1"/>
    </row>
    <row r="2487" spans="1:10" x14ac:dyDescent="0.25">
      <c r="A2487" s="22" t="s">
        <v>8131</v>
      </c>
      <c r="B2487" s="30" t="s">
        <v>8132</v>
      </c>
      <c r="C2487" s="9">
        <v>400591</v>
      </c>
      <c r="D2487" s="9">
        <v>0</v>
      </c>
      <c r="E2487" s="9">
        <f t="shared" si="76"/>
        <v>400591</v>
      </c>
      <c r="F2487" s="9">
        <v>362208</v>
      </c>
      <c r="G2487" s="9">
        <f t="shared" si="77"/>
        <v>38383</v>
      </c>
      <c r="H2487" s="10">
        <v>42677</v>
      </c>
      <c r="I2487" s="59" t="s">
        <v>14966</v>
      </c>
      <c r="J2487" s="1"/>
    </row>
    <row r="2488" spans="1:10" x14ac:dyDescent="0.25">
      <c r="A2488" s="22" t="s">
        <v>8129</v>
      </c>
      <c r="B2488" s="30" t="s">
        <v>8130</v>
      </c>
      <c r="C2488" s="9">
        <v>320335</v>
      </c>
      <c r="D2488" s="9">
        <v>124173</v>
      </c>
      <c r="E2488" s="9">
        <f t="shared" si="76"/>
        <v>196162</v>
      </c>
      <c r="F2488" s="9">
        <v>131370</v>
      </c>
      <c r="G2488" s="9">
        <f t="shared" si="77"/>
        <v>64792</v>
      </c>
      <c r="H2488" s="10">
        <v>53691</v>
      </c>
      <c r="I2488" s="59" t="s">
        <v>14966</v>
      </c>
      <c r="J2488" s="1"/>
    </row>
    <row r="2489" spans="1:10" x14ac:dyDescent="0.25">
      <c r="A2489" s="22" t="s">
        <v>8127</v>
      </c>
      <c r="B2489" s="30" t="s">
        <v>8128</v>
      </c>
      <c r="C2489" s="9">
        <v>1772035</v>
      </c>
      <c r="D2489" s="9">
        <v>928126</v>
      </c>
      <c r="E2489" s="9">
        <f t="shared" si="76"/>
        <v>843909</v>
      </c>
      <c r="F2489" s="9">
        <v>847394</v>
      </c>
      <c r="G2489" s="9">
        <f t="shared" si="77"/>
        <v>-3485</v>
      </c>
      <c r="H2489" s="10">
        <v>5435</v>
      </c>
      <c r="I2489" s="59" t="s">
        <v>14966</v>
      </c>
      <c r="J2489" s="1"/>
    </row>
    <row r="2490" spans="1:10" x14ac:dyDescent="0.25">
      <c r="A2490" s="22" t="s">
        <v>8125</v>
      </c>
      <c r="B2490" s="30" t="s">
        <v>8126</v>
      </c>
      <c r="C2490" s="9">
        <v>3040489</v>
      </c>
      <c r="D2490" s="9">
        <v>22353053</v>
      </c>
      <c r="E2490" s="9">
        <f t="shared" si="76"/>
        <v>-19312564</v>
      </c>
      <c r="F2490" s="9">
        <v>632576</v>
      </c>
      <c r="G2490" s="9">
        <f t="shared" si="77"/>
        <v>-19945140</v>
      </c>
      <c r="H2490" s="10">
        <v>-19935345</v>
      </c>
      <c r="I2490" s="59" t="s">
        <v>14966</v>
      </c>
      <c r="J2490" s="1"/>
    </row>
    <row r="2491" spans="1:10" x14ac:dyDescent="0.25">
      <c r="A2491" s="22" t="s">
        <v>8123</v>
      </c>
      <c r="B2491" s="30" t="s">
        <v>8124</v>
      </c>
      <c r="C2491" s="9">
        <v>561207</v>
      </c>
      <c r="D2491" s="9">
        <v>0</v>
      </c>
      <c r="E2491" s="9">
        <f t="shared" si="76"/>
        <v>561207</v>
      </c>
      <c r="F2491" s="9">
        <v>493000</v>
      </c>
      <c r="G2491" s="9">
        <f t="shared" si="77"/>
        <v>68207</v>
      </c>
      <c r="H2491" s="10">
        <v>77001</v>
      </c>
      <c r="I2491" s="59" t="s">
        <v>14966</v>
      </c>
      <c r="J2491" s="1"/>
    </row>
    <row r="2492" spans="1:10" x14ac:dyDescent="0.25">
      <c r="A2492" s="22" t="s">
        <v>8121</v>
      </c>
      <c r="B2492" s="30" t="s">
        <v>8122</v>
      </c>
      <c r="C2492" s="9">
        <v>4981280</v>
      </c>
      <c r="D2492" s="9">
        <v>2351062</v>
      </c>
      <c r="E2492" s="9">
        <f t="shared" si="76"/>
        <v>2630218</v>
      </c>
      <c r="F2492" s="9">
        <v>2235057</v>
      </c>
      <c r="G2492" s="9">
        <f t="shared" si="77"/>
        <v>395161</v>
      </c>
      <c r="H2492" s="10">
        <v>206038</v>
      </c>
      <c r="I2492" s="59" t="s">
        <v>14966</v>
      </c>
      <c r="J2492" s="1"/>
    </row>
    <row r="2493" spans="1:10" x14ac:dyDescent="0.25">
      <c r="A2493" s="22" t="s">
        <v>8119</v>
      </c>
      <c r="B2493" s="30" t="s">
        <v>8120</v>
      </c>
      <c r="C2493" s="9">
        <v>1792499</v>
      </c>
      <c r="D2493" s="9">
        <v>986540</v>
      </c>
      <c r="E2493" s="9">
        <f t="shared" si="76"/>
        <v>805959</v>
      </c>
      <c r="F2493" s="9">
        <v>471971</v>
      </c>
      <c r="G2493" s="9">
        <f t="shared" si="77"/>
        <v>333988</v>
      </c>
      <c r="H2493" s="10">
        <v>333988</v>
      </c>
      <c r="I2493" s="59" t="s">
        <v>14966</v>
      </c>
      <c r="J2493" s="1"/>
    </row>
    <row r="2494" spans="1:10" x14ac:dyDescent="0.25">
      <c r="A2494" s="22" t="s">
        <v>8117</v>
      </c>
      <c r="B2494" s="30" t="s">
        <v>8118</v>
      </c>
      <c r="C2494" s="9">
        <v>1385416</v>
      </c>
      <c r="D2494" s="9">
        <v>666959</v>
      </c>
      <c r="E2494" s="9">
        <f t="shared" si="76"/>
        <v>718457</v>
      </c>
      <c r="F2494" s="9">
        <v>402137</v>
      </c>
      <c r="G2494" s="9">
        <f t="shared" si="77"/>
        <v>316320</v>
      </c>
      <c r="H2494" s="10">
        <v>311691</v>
      </c>
      <c r="I2494" s="59" t="s">
        <v>14966</v>
      </c>
      <c r="J2494" s="1"/>
    </row>
    <row r="2495" spans="1:10" x14ac:dyDescent="0.25">
      <c r="A2495" s="22" t="s">
        <v>8115</v>
      </c>
      <c r="B2495" s="30" t="s">
        <v>8116</v>
      </c>
      <c r="C2495" s="9">
        <v>963351</v>
      </c>
      <c r="D2495" s="9">
        <v>541594</v>
      </c>
      <c r="E2495" s="9">
        <f t="shared" si="76"/>
        <v>421757</v>
      </c>
      <c r="F2495" s="9">
        <v>334458</v>
      </c>
      <c r="G2495" s="9">
        <f t="shared" si="77"/>
        <v>87299</v>
      </c>
      <c r="H2495" s="10">
        <v>73845</v>
      </c>
      <c r="I2495" s="59" t="s">
        <v>14966</v>
      </c>
      <c r="J2495" s="1"/>
    </row>
    <row r="2496" spans="1:10" x14ac:dyDescent="0.25">
      <c r="A2496" s="22" t="s">
        <v>8113</v>
      </c>
      <c r="B2496" s="30" t="s">
        <v>8114</v>
      </c>
      <c r="C2496" s="9">
        <v>791483</v>
      </c>
      <c r="D2496" s="9">
        <v>290487</v>
      </c>
      <c r="E2496" s="9">
        <f t="shared" si="76"/>
        <v>500996</v>
      </c>
      <c r="F2496" s="9">
        <v>428582</v>
      </c>
      <c r="G2496" s="9">
        <f t="shared" si="77"/>
        <v>72414</v>
      </c>
      <c r="H2496" s="10">
        <v>16935</v>
      </c>
      <c r="I2496" s="59" t="s">
        <v>14966</v>
      </c>
      <c r="J2496" s="1"/>
    </row>
    <row r="2497" spans="1:10" x14ac:dyDescent="0.25">
      <c r="A2497" s="22" t="s">
        <v>8111</v>
      </c>
      <c r="B2497" s="30" t="s">
        <v>8112</v>
      </c>
      <c r="C2497" s="9">
        <v>1221163</v>
      </c>
      <c r="D2497" s="9">
        <v>42471</v>
      </c>
      <c r="E2497" s="9">
        <f t="shared" si="76"/>
        <v>1178692</v>
      </c>
      <c r="F2497" s="9">
        <v>964184</v>
      </c>
      <c r="G2497" s="9">
        <f t="shared" si="77"/>
        <v>214508</v>
      </c>
      <c r="H2497" s="10">
        <v>220316</v>
      </c>
      <c r="I2497" s="59" t="s">
        <v>14966</v>
      </c>
      <c r="J2497" s="1"/>
    </row>
    <row r="2498" spans="1:10" x14ac:dyDescent="0.25">
      <c r="A2498" s="22" t="s">
        <v>8109</v>
      </c>
      <c r="B2498" s="30" t="s">
        <v>8110</v>
      </c>
      <c r="C2498" s="9">
        <v>1472185</v>
      </c>
      <c r="D2498" s="9">
        <v>929244</v>
      </c>
      <c r="E2498" s="9">
        <f t="shared" si="76"/>
        <v>542941</v>
      </c>
      <c r="F2498" s="9">
        <v>305943</v>
      </c>
      <c r="G2498" s="9">
        <f t="shared" si="77"/>
        <v>236998</v>
      </c>
      <c r="H2498" s="10">
        <v>262977</v>
      </c>
      <c r="I2498" s="59" t="s">
        <v>14966</v>
      </c>
      <c r="J2498" s="1"/>
    </row>
    <row r="2499" spans="1:10" x14ac:dyDescent="0.25">
      <c r="A2499" s="22" t="s">
        <v>8107</v>
      </c>
      <c r="B2499" s="30" t="s">
        <v>8108</v>
      </c>
      <c r="C2499" s="9">
        <v>1273</v>
      </c>
      <c r="D2499" s="9">
        <v>0</v>
      </c>
      <c r="E2499" s="9">
        <f t="shared" si="76"/>
        <v>1273</v>
      </c>
      <c r="F2499" s="9">
        <v>1118</v>
      </c>
      <c r="G2499" s="9">
        <f t="shared" si="77"/>
        <v>155</v>
      </c>
      <c r="H2499" s="10">
        <v>-34698</v>
      </c>
      <c r="I2499" s="59" t="s">
        <v>14966</v>
      </c>
      <c r="J2499" s="1"/>
    </row>
    <row r="2500" spans="1:10" x14ac:dyDescent="0.25">
      <c r="A2500" s="22" t="s">
        <v>8105</v>
      </c>
      <c r="B2500" s="30" t="s">
        <v>8106</v>
      </c>
      <c r="C2500" s="9">
        <v>194</v>
      </c>
      <c r="D2500" s="9">
        <v>75</v>
      </c>
      <c r="E2500" s="9">
        <f t="shared" si="76"/>
        <v>119</v>
      </c>
      <c r="F2500" s="9">
        <v>41</v>
      </c>
      <c r="G2500" s="9">
        <f t="shared" si="77"/>
        <v>78</v>
      </c>
      <c r="H2500" s="10">
        <v>76</v>
      </c>
      <c r="I2500" s="59" t="s">
        <v>14966</v>
      </c>
      <c r="J2500" s="1"/>
    </row>
    <row r="2501" spans="1:10" x14ac:dyDescent="0.25">
      <c r="A2501" s="22" t="s">
        <v>8103</v>
      </c>
      <c r="B2501" s="30" t="s">
        <v>8104</v>
      </c>
      <c r="C2501" s="9">
        <v>3309066</v>
      </c>
      <c r="D2501" s="9">
        <v>1478757</v>
      </c>
      <c r="E2501" s="9">
        <f t="shared" si="76"/>
        <v>1830309</v>
      </c>
      <c r="F2501" s="9">
        <v>1195657</v>
      </c>
      <c r="G2501" s="9">
        <f t="shared" si="77"/>
        <v>634652</v>
      </c>
      <c r="H2501" s="10">
        <v>476063</v>
      </c>
      <c r="I2501" s="59" t="s">
        <v>14966</v>
      </c>
      <c r="J2501" s="1"/>
    </row>
    <row r="2502" spans="1:10" x14ac:dyDescent="0.25">
      <c r="A2502" s="22" t="s">
        <v>8101</v>
      </c>
      <c r="B2502" s="30" t="s">
        <v>8102</v>
      </c>
      <c r="C2502" s="9">
        <v>1099744</v>
      </c>
      <c r="D2502" s="9">
        <v>132997</v>
      </c>
      <c r="E2502" s="9">
        <f t="shared" si="76"/>
        <v>966747</v>
      </c>
      <c r="F2502" s="9">
        <v>786846</v>
      </c>
      <c r="G2502" s="9">
        <f t="shared" si="77"/>
        <v>179901</v>
      </c>
      <c r="H2502" s="10">
        <v>171875</v>
      </c>
      <c r="I2502" s="59" t="s">
        <v>14966</v>
      </c>
      <c r="J2502" s="1"/>
    </row>
    <row r="2503" spans="1:10" x14ac:dyDescent="0.25">
      <c r="A2503" s="22" t="s">
        <v>8099</v>
      </c>
      <c r="B2503" s="30" t="s">
        <v>8100</v>
      </c>
      <c r="C2503" s="9">
        <v>7604734</v>
      </c>
      <c r="D2503" s="9">
        <v>5862219</v>
      </c>
      <c r="E2503" s="9">
        <f t="shared" si="76"/>
        <v>1742515</v>
      </c>
      <c r="F2503" s="9">
        <v>0</v>
      </c>
      <c r="G2503" s="9">
        <f t="shared" si="77"/>
        <v>1742515</v>
      </c>
      <c r="H2503" s="10">
        <v>1742515</v>
      </c>
      <c r="I2503" s="59" t="s">
        <v>14966</v>
      </c>
      <c r="J2503" s="1"/>
    </row>
    <row r="2504" spans="1:10" x14ac:dyDescent="0.25">
      <c r="A2504" s="22" t="s">
        <v>8097</v>
      </c>
      <c r="B2504" s="30" t="s">
        <v>8098</v>
      </c>
      <c r="C2504" s="9">
        <v>55039</v>
      </c>
      <c r="D2504" s="9">
        <v>43406</v>
      </c>
      <c r="E2504" s="9">
        <f t="shared" si="76"/>
        <v>11633</v>
      </c>
      <c r="F2504" s="9">
        <v>8007</v>
      </c>
      <c r="G2504" s="9">
        <f t="shared" si="77"/>
        <v>3626</v>
      </c>
      <c r="H2504" s="10">
        <v>2561</v>
      </c>
      <c r="I2504" s="59" t="s">
        <v>14966</v>
      </c>
      <c r="J2504" s="1"/>
    </row>
    <row r="2505" spans="1:10" x14ac:dyDescent="0.25">
      <c r="A2505" s="22" t="s">
        <v>8095</v>
      </c>
      <c r="B2505" s="30" t="s">
        <v>8096</v>
      </c>
      <c r="C2505" s="9">
        <v>4653613</v>
      </c>
      <c r="D2505" s="9">
        <v>3039885</v>
      </c>
      <c r="E2505" s="9">
        <f t="shared" si="76"/>
        <v>1613728</v>
      </c>
      <c r="F2505" s="9">
        <v>1021019</v>
      </c>
      <c r="G2505" s="9">
        <f t="shared" si="77"/>
        <v>592709</v>
      </c>
      <c r="H2505" s="10">
        <v>658862</v>
      </c>
      <c r="I2505" s="59" t="s">
        <v>14966</v>
      </c>
      <c r="J2505" s="1"/>
    </row>
    <row r="2506" spans="1:10" x14ac:dyDescent="0.25">
      <c r="A2506" s="22" t="s">
        <v>8093</v>
      </c>
      <c r="B2506" s="30" t="s">
        <v>8094</v>
      </c>
      <c r="C2506" s="9">
        <v>7124909</v>
      </c>
      <c r="D2506" s="9">
        <v>4412196</v>
      </c>
      <c r="E2506" s="9">
        <f t="shared" si="76"/>
        <v>2712713</v>
      </c>
      <c r="F2506" s="9">
        <v>2824402</v>
      </c>
      <c r="G2506" s="9">
        <f t="shared" si="77"/>
        <v>-111689</v>
      </c>
      <c r="H2506" s="10">
        <v>753276</v>
      </c>
      <c r="I2506" s="59" t="s">
        <v>14966</v>
      </c>
      <c r="J2506" s="1"/>
    </row>
    <row r="2507" spans="1:10" x14ac:dyDescent="0.25">
      <c r="A2507" s="22" t="s">
        <v>8091</v>
      </c>
      <c r="B2507" s="30" t="s">
        <v>8092</v>
      </c>
      <c r="C2507" s="9">
        <v>36104</v>
      </c>
      <c r="D2507" s="9">
        <v>14685</v>
      </c>
      <c r="E2507" s="9">
        <f t="shared" si="76"/>
        <v>21419</v>
      </c>
      <c r="F2507" s="9">
        <v>14411</v>
      </c>
      <c r="G2507" s="9">
        <f t="shared" si="77"/>
        <v>7008</v>
      </c>
      <c r="H2507" s="10">
        <v>7008</v>
      </c>
      <c r="I2507" s="59" t="s">
        <v>14966</v>
      </c>
      <c r="J2507" s="1"/>
    </row>
    <row r="2508" spans="1:10" x14ac:dyDescent="0.25">
      <c r="A2508" s="22" t="s">
        <v>8089</v>
      </c>
      <c r="B2508" s="30" t="s">
        <v>8090</v>
      </c>
      <c r="C2508" s="9">
        <v>3515817</v>
      </c>
      <c r="D2508" s="9">
        <v>1220919</v>
      </c>
      <c r="E2508" s="9">
        <f t="shared" si="76"/>
        <v>2294898</v>
      </c>
      <c r="F2508" s="9">
        <v>1741160</v>
      </c>
      <c r="G2508" s="9">
        <f t="shared" si="77"/>
        <v>553738</v>
      </c>
      <c r="H2508" s="10">
        <v>497276</v>
      </c>
      <c r="I2508" s="59" t="s">
        <v>14966</v>
      </c>
      <c r="J2508" s="1"/>
    </row>
    <row r="2509" spans="1:10" x14ac:dyDescent="0.25">
      <c r="A2509" s="22" t="s">
        <v>8087</v>
      </c>
      <c r="B2509" s="30" t="s">
        <v>8088</v>
      </c>
      <c r="C2509" s="9">
        <v>1491951</v>
      </c>
      <c r="D2509" s="9">
        <v>687452</v>
      </c>
      <c r="E2509" s="9">
        <f t="shared" ref="E2509:E2572" si="78">+C2509-D2509</f>
        <v>804499</v>
      </c>
      <c r="F2509" s="9">
        <v>586875</v>
      </c>
      <c r="G2509" s="9">
        <f t="shared" ref="G2509:G2572" si="79">+E2509-F2509</f>
        <v>217624</v>
      </c>
      <c r="H2509" s="10">
        <v>194687</v>
      </c>
      <c r="I2509" s="59" t="s">
        <v>14966</v>
      </c>
      <c r="J2509" s="1"/>
    </row>
    <row r="2510" spans="1:10" x14ac:dyDescent="0.25">
      <c r="A2510" s="22" t="s">
        <v>8085</v>
      </c>
      <c r="B2510" s="30" t="s">
        <v>8086</v>
      </c>
      <c r="C2510" s="9">
        <v>7168480</v>
      </c>
      <c r="D2510" s="9">
        <v>6170734</v>
      </c>
      <c r="E2510" s="9">
        <f t="shared" si="78"/>
        <v>997746</v>
      </c>
      <c r="F2510" s="9">
        <v>881495</v>
      </c>
      <c r="G2510" s="9">
        <f t="shared" si="79"/>
        <v>116251</v>
      </c>
      <c r="H2510" s="10">
        <v>102483</v>
      </c>
      <c r="I2510" s="59" t="s">
        <v>14966</v>
      </c>
      <c r="J2510" s="1"/>
    </row>
    <row r="2511" spans="1:10" x14ac:dyDescent="0.25">
      <c r="A2511" s="22" t="s">
        <v>8083</v>
      </c>
      <c r="B2511" s="30" t="s">
        <v>8084</v>
      </c>
      <c r="C2511" s="9">
        <v>5942236</v>
      </c>
      <c r="D2511" s="9">
        <v>3730323</v>
      </c>
      <c r="E2511" s="9">
        <f t="shared" si="78"/>
        <v>2211913</v>
      </c>
      <c r="F2511" s="9">
        <v>1387875</v>
      </c>
      <c r="G2511" s="9">
        <f t="shared" si="79"/>
        <v>824038</v>
      </c>
      <c r="H2511" s="10">
        <v>956236</v>
      </c>
      <c r="I2511" s="59" t="s">
        <v>14966</v>
      </c>
      <c r="J2511" s="1"/>
    </row>
    <row r="2512" spans="1:10" x14ac:dyDescent="0.25">
      <c r="A2512" s="22" t="s">
        <v>8081</v>
      </c>
      <c r="B2512" s="30" t="s">
        <v>8082</v>
      </c>
      <c r="C2512" s="9">
        <v>1211136</v>
      </c>
      <c r="D2512" s="9">
        <v>377928</v>
      </c>
      <c r="E2512" s="9">
        <f t="shared" si="78"/>
        <v>833208</v>
      </c>
      <c r="F2512" s="9">
        <v>563722</v>
      </c>
      <c r="G2512" s="9">
        <f t="shared" si="79"/>
        <v>269486</v>
      </c>
      <c r="H2512" s="10">
        <v>268795</v>
      </c>
      <c r="I2512" s="59" t="s">
        <v>14966</v>
      </c>
      <c r="J2512" s="1"/>
    </row>
    <row r="2513" spans="1:10" x14ac:dyDescent="0.25">
      <c r="A2513" s="22" t="s">
        <v>8079</v>
      </c>
      <c r="B2513" s="30" t="s">
        <v>8080</v>
      </c>
      <c r="C2513" s="9">
        <v>539825</v>
      </c>
      <c r="D2513" s="9">
        <v>254560</v>
      </c>
      <c r="E2513" s="9">
        <f t="shared" si="78"/>
        <v>285265</v>
      </c>
      <c r="F2513" s="9">
        <v>210077</v>
      </c>
      <c r="G2513" s="9">
        <f t="shared" si="79"/>
        <v>75188</v>
      </c>
      <c r="H2513" s="10">
        <v>30001</v>
      </c>
      <c r="I2513" s="59" t="s">
        <v>14966</v>
      </c>
      <c r="J2513" s="1"/>
    </row>
    <row r="2514" spans="1:10" x14ac:dyDescent="0.25">
      <c r="A2514" s="22" t="s">
        <v>8077</v>
      </c>
      <c r="B2514" s="30" t="s">
        <v>8078</v>
      </c>
      <c r="C2514" s="9">
        <v>126288</v>
      </c>
      <c r="D2514" s="9">
        <v>0</v>
      </c>
      <c r="E2514" s="9">
        <f t="shared" si="78"/>
        <v>126288</v>
      </c>
      <c r="F2514" s="9">
        <v>124521</v>
      </c>
      <c r="G2514" s="9">
        <f t="shared" si="79"/>
        <v>1767</v>
      </c>
      <c r="H2514" s="10">
        <v>1246</v>
      </c>
      <c r="I2514" s="59" t="s">
        <v>14966</v>
      </c>
      <c r="J2514" s="1"/>
    </row>
    <row r="2515" spans="1:10" x14ac:dyDescent="0.25">
      <c r="A2515" s="22" t="s">
        <v>8075</v>
      </c>
      <c r="B2515" s="30" t="s">
        <v>8076</v>
      </c>
      <c r="C2515" s="9">
        <v>8138647</v>
      </c>
      <c r="D2515" s="9">
        <v>6208646</v>
      </c>
      <c r="E2515" s="9">
        <f t="shared" si="78"/>
        <v>1930001</v>
      </c>
      <c r="F2515" s="9">
        <v>1335585</v>
      </c>
      <c r="G2515" s="9">
        <f t="shared" si="79"/>
        <v>594416</v>
      </c>
      <c r="H2515" s="10">
        <v>1647739</v>
      </c>
      <c r="I2515" s="59" t="s">
        <v>14966</v>
      </c>
      <c r="J2515" s="1"/>
    </row>
    <row r="2516" spans="1:10" x14ac:dyDescent="0.25">
      <c r="A2516" s="22" t="s">
        <v>8073</v>
      </c>
      <c r="B2516" s="30" t="s">
        <v>8074</v>
      </c>
      <c r="C2516" s="9">
        <v>278703</v>
      </c>
      <c r="D2516" s="9">
        <v>90515</v>
      </c>
      <c r="E2516" s="9">
        <f t="shared" si="78"/>
        <v>188188</v>
      </c>
      <c r="F2516" s="9">
        <v>150074</v>
      </c>
      <c r="G2516" s="9">
        <f t="shared" si="79"/>
        <v>38114</v>
      </c>
      <c r="H2516" s="10">
        <v>24915</v>
      </c>
      <c r="I2516" s="59" t="s">
        <v>14966</v>
      </c>
      <c r="J2516" s="1"/>
    </row>
    <row r="2517" spans="1:10" x14ac:dyDescent="0.25">
      <c r="A2517" s="22" t="s">
        <v>8071</v>
      </c>
      <c r="B2517" s="30" t="s">
        <v>8072</v>
      </c>
      <c r="C2517" s="9">
        <v>488041</v>
      </c>
      <c r="D2517" s="9">
        <v>115806</v>
      </c>
      <c r="E2517" s="9">
        <f t="shared" si="78"/>
        <v>372235</v>
      </c>
      <c r="F2517" s="9">
        <v>223608</v>
      </c>
      <c r="G2517" s="9">
        <f t="shared" si="79"/>
        <v>148627</v>
      </c>
      <c r="H2517" s="10">
        <v>63909</v>
      </c>
      <c r="I2517" s="59" t="s">
        <v>14966</v>
      </c>
      <c r="J2517" s="1"/>
    </row>
    <row r="2518" spans="1:10" x14ac:dyDescent="0.25">
      <c r="A2518" s="22" t="s">
        <v>8069</v>
      </c>
      <c r="B2518" s="30" t="s">
        <v>8070</v>
      </c>
      <c r="C2518" s="9">
        <v>21267216</v>
      </c>
      <c r="D2518" s="9">
        <v>18386044</v>
      </c>
      <c r="E2518" s="9">
        <f t="shared" si="78"/>
        <v>2881172</v>
      </c>
      <c r="F2518" s="9">
        <v>2463825</v>
      </c>
      <c r="G2518" s="9">
        <f t="shared" si="79"/>
        <v>417347</v>
      </c>
      <c r="H2518" s="10">
        <v>2724889</v>
      </c>
      <c r="I2518" s="59" t="s">
        <v>14966</v>
      </c>
      <c r="J2518" s="1"/>
    </row>
    <row r="2519" spans="1:10" x14ac:dyDescent="0.25">
      <c r="A2519" s="22" t="s">
        <v>8067</v>
      </c>
      <c r="B2519" s="30" t="s">
        <v>8068</v>
      </c>
      <c r="C2519" s="9">
        <v>16180606</v>
      </c>
      <c r="D2519" s="9">
        <v>3205444</v>
      </c>
      <c r="E2519" s="9">
        <f t="shared" si="78"/>
        <v>12975162</v>
      </c>
      <c r="F2519" s="9">
        <v>5214864</v>
      </c>
      <c r="G2519" s="9">
        <f t="shared" si="79"/>
        <v>7760298</v>
      </c>
      <c r="H2519" s="10">
        <v>7709442</v>
      </c>
      <c r="I2519" s="59" t="s">
        <v>14966</v>
      </c>
      <c r="J2519" s="1"/>
    </row>
    <row r="2520" spans="1:10" x14ac:dyDescent="0.25">
      <c r="A2520" s="22" t="s">
        <v>8065</v>
      </c>
      <c r="B2520" s="30" t="s">
        <v>8066</v>
      </c>
      <c r="C2520" s="9">
        <v>400627</v>
      </c>
      <c r="D2520" s="9">
        <v>0</v>
      </c>
      <c r="E2520" s="9">
        <f t="shared" si="78"/>
        <v>400627</v>
      </c>
      <c r="F2520" s="9">
        <v>369035</v>
      </c>
      <c r="G2520" s="9">
        <f t="shared" si="79"/>
        <v>31592</v>
      </c>
      <c r="H2520" s="10">
        <v>31592</v>
      </c>
      <c r="I2520" s="59" t="s">
        <v>14966</v>
      </c>
      <c r="J2520" s="1"/>
    </row>
    <row r="2521" spans="1:10" x14ac:dyDescent="0.25">
      <c r="A2521" s="22" t="s">
        <v>8063</v>
      </c>
      <c r="B2521" s="30" t="s">
        <v>8064</v>
      </c>
      <c r="C2521" s="9">
        <v>1355865</v>
      </c>
      <c r="D2521" s="9">
        <v>524200</v>
      </c>
      <c r="E2521" s="9">
        <f t="shared" si="78"/>
        <v>831665</v>
      </c>
      <c r="F2521" s="9">
        <v>498286</v>
      </c>
      <c r="G2521" s="9">
        <f t="shared" si="79"/>
        <v>333379</v>
      </c>
      <c r="H2521" s="10">
        <v>297921</v>
      </c>
      <c r="I2521" s="59" t="s">
        <v>14966</v>
      </c>
      <c r="J2521" s="1"/>
    </row>
    <row r="2522" spans="1:10" x14ac:dyDescent="0.25">
      <c r="A2522" s="22" t="s">
        <v>8061</v>
      </c>
      <c r="B2522" s="30" t="s">
        <v>8062</v>
      </c>
      <c r="C2522" s="9">
        <v>1213937</v>
      </c>
      <c r="D2522" s="9">
        <v>722529</v>
      </c>
      <c r="E2522" s="9">
        <f t="shared" si="78"/>
        <v>491408</v>
      </c>
      <c r="F2522" s="9">
        <v>435178</v>
      </c>
      <c r="G2522" s="9">
        <f t="shared" si="79"/>
        <v>56230</v>
      </c>
      <c r="H2522" s="10">
        <v>51482</v>
      </c>
      <c r="I2522" s="59" t="s">
        <v>14966</v>
      </c>
      <c r="J2522" s="1"/>
    </row>
    <row r="2523" spans="1:10" x14ac:dyDescent="0.25">
      <c r="A2523" s="22" t="s">
        <v>8059</v>
      </c>
      <c r="B2523" s="30" t="s">
        <v>8060</v>
      </c>
      <c r="C2523" s="9">
        <v>1217882</v>
      </c>
      <c r="D2523" s="9">
        <v>742787</v>
      </c>
      <c r="E2523" s="9">
        <f t="shared" si="78"/>
        <v>475095</v>
      </c>
      <c r="F2523" s="9">
        <v>372928</v>
      </c>
      <c r="G2523" s="9">
        <f t="shared" si="79"/>
        <v>102167</v>
      </c>
      <c r="H2523" s="10">
        <v>96871</v>
      </c>
      <c r="I2523" s="59" t="s">
        <v>14966</v>
      </c>
      <c r="J2523" s="1"/>
    </row>
    <row r="2524" spans="1:10" x14ac:dyDescent="0.25">
      <c r="A2524" s="22" t="s">
        <v>8057</v>
      </c>
      <c r="B2524" s="30" t="s">
        <v>8058</v>
      </c>
      <c r="C2524" s="9">
        <v>447474</v>
      </c>
      <c r="D2524" s="9">
        <v>314664</v>
      </c>
      <c r="E2524" s="9">
        <f t="shared" si="78"/>
        <v>132810</v>
      </c>
      <c r="F2524" s="9">
        <v>88160</v>
      </c>
      <c r="G2524" s="9">
        <f t="shared" si="79"/>
        <v>44650</v>
      </c>
      <c r="H2524" s="10">
        <v>38988</v>
      </c>
      <c r="I2524" s="59" t="s">
        <v>14966</v>
      </c>
      <c r="J2524" s="1"/>
    </row>
    <row r="2525" spans="1:10" x14ac:dyDescent="0.25">
      <c r="A2525" s="22" t="s">
        <v>8055</v>
      </c>
      <c r="B2525" s="30" t="s">
        <v>8056</v>
      </c>
      <c r="C2525" s="9">
        <v>1182247</v>
      </c>
      <c r="D2525" s="9">
        <v>674475</v>
      </c>
      <c r="E2525" s="9">
        <f t="shared" si="78"/>
        <v>507772</v>
      </c>
      <c r="F2525" s="9">
        <v>162051</v>
      </c>
      <c r="G2525" s="9">
        <f t="shared" si="79"/>
        <v>345721</v>
      </c>
      <c r="H2525" s="10">
        <v>328023</v>
      </c>
      <c r="I2525" s="59" t="s">
        <v>14966</v>
      </c>
      <c r="J2525" s="1"/>
    </row>
    <row r="2526" spans="1:10" x14ac:dyDescent="0.25">
      <c r="A2526" s="22" t="s">
        <v>8053</v>
      </c>
      <c r="B2526" s="30" t="s">
        <v>8054</v>
      </c>
      <c r="C2526" s="9">
        <v>10182161</v>
      </c>
      <c r="D2526" s="9">
        <v>8535606</v>
      </c>
      <c r="E2526" s="9">
        <f t="shared" si="78"/>
        <v>1646555</v>
      </c>
      <c r="F2526" s="9">
        <v>998457</v>
      </c>
      <c r="G2526" s="9">
        <f t="shared" si="79"/>
        <v>648098</v>
      </c>
      <c r="H2526" s="10">
        <v>1838682</v>
      </c>
      <c r="I2526" s="59" t="s">
        <v>14966</v>
      </c>
      <c r="J2526" s="1"/>
    </row>
    <row r="2527" spans="1:10" x14ac:dyDescent="0.25">
      <c r="A2527" s="22" t="s">
        <v>8051</v>
      </c>
      <c r="B2527" s="30" t="s">
        <v>8052</v>
      </c>
      <c r="C2527" s="9">
        <v>4084518</v>
      </c>
      <c r="D2527" s="9">
        <v>1858054</v>
      </c>
      <c r="E2527" s="9">
        <f t="shared" si="78"/>
        <v>2226464</v>
      </c>
      <c r="F2527" s="9">
        <v>1808211</v>
      </c>
      <c r="G2527" s="9">
        <f t="shared" si="79"/>
        <v>418253</v>
      </c>
      <c r="H2527" s="10">
        <v>382892</v>
      </c>
      <c r="I2527" s="59" t="s">
        <v>14966</v>
      </c>
      <c r="J2527" s="1"/>
    </row>
    <row r="2528" spans="1:10" x14ac:dyDescent="0.25">
      <c r="A2528" s="22" t="s">
        <v>8049</v>
      </c>
      <c r="B2528" s="30" t="s">
        <v>8050</v>
      </c>
      <c r="C2528" s="9">
        <v>1201708</v>
      </c>
      <c r="D2528" s="9">
        <v>679781</v>
      </c>
      <c r="E2528" s="9">
        <f t="shared" si="78"/>
        <v>521927</v>
      </c>
      <c r="F2528" s="9">
        <v>389013</v>
      </c>
      <c r="G2528" s="9">
        <f t="shared" si="79"/>
        <v>132914</v>
      </c>
      <c r="H2528" s="10">
        <v>122458</v>
      </c>
      <c r="I2528" s="59" t="s">
        <v>14966</v>
      </c>
      <c r="J2528" s="1"/>
    </row>
    <row r="2529" spans="1:10" x14ac:dyDescent="0.25">
      <c r="A2529" s="22" t="s">
        <v>8047</v>
      </c>
      <c r="B2529" s="30" t="s">
        <v>8048</v>
      </c>
      <c r="C2529" s="9">
        <v>366413</v>
      </c>
      <c r="D2529" s="9">
        <v>135362</v>
      </c>
      <c r="E2529" s="9">
        <f t="shared" si="78"/>
        <v>231051</v>
      </c>
      <c r="F2529" s="9">
        <v>140690</v>
      </c>
      <c r="G2529" s="9">
        <f t="shared" si="79"/>
        <v>90361</v>
      </c>
      <c r="H2529" s="10">
        <v>85619</v>
      </c>
      <c r="I2529" s="59" t="s">
        <v>14966</v>
      </c>
      <c r="J2529" s="1"/>
    </row>
    <row r="2530" spans="1:10" x14ac:dyDescent="0.25">
      <c r="A2530" s="22" t="s">
        <v>8045</v>
      </c>
      <c r="B2530" s="30" t="s">
        <v>8046</v>
      </c>
      <c r="C2530" s="9">
        <v>8669040</v>
      </c>
      <c r="D2530" s="9">
        <v>5052208</v>
      </c>
      <c r="E2530" s="9">
        <f t="shared" si="78"/>
        <v>3616832</v>
      </c>
      <c r="F2530" s="9">
        <v>2578900</v>
      </c>
      <c r="G2530" s="9">
        <f t="shared" si="79"/>
        <v>1037932</v>
      </c>
      <c r="H2530" s="10">
        <v>987813</v>
      </c>
      <c r="I2530" s="59" t="s">
        <v>14966</v>
      </c>
      <c r="J2530" s="1"/>
    </row>
    <row r="2531" spans="1:10" x14ac:dyDescent="0.25">
      <c r="A2531" s="22" t="s">
        <v>8043</v>
      </c>
      <c r="B2531" s="30" t="s">
        <v>8044</v>
      </c>
      <c r="C2531" s="9">
        <v>224370</v>
      </c>
      <c r="D2531" s="9">
        <v>211370</v>
      </c>
      <c r="E2531" s="9">
        <f t="shared" si="78"/>
        <v>13000</v>
      </c>
      <c r="F2531" s="9">
        <v>20453</v>
      </c>
      <c r="G2531" s="9">
        <f t="shared" si="79"/>
        <v>-7453</v>
      </c>
      <c r="H2531" s="10">
        <v>-8319</v>
      </c>
      <c r="I2531" s="59" t="s">
        <v>14966</v>
      </c>
      <c r="J2531" s="1"/>
    </row>
    <row r="2532" spans="1:10" x14ac:dyDescent="0.25">
      <c r="A2532" s="22" t="s">
        <v>8041</v>
      </c>
      <c r="B2532" s="30" t="s">
        <v>8042</v>
      </c>
      <c r="C2532" s="9">
        <v>635042</v>
      </c>
      <c r="D2532" s="9">
        <v>189921</v>
      </c>
      <c r="E2532" s="9">
        <f t="shared" si="78"/>
        <v>445121</v>
      </c>
      <c r="F2532" s="9">
        <v>393783</v>
      </c>
      <c r="G2532" s="9">
        <f t="shared" si="79"/>
        <v>51338</v>
      </c>
      <c r="H2532" s="10">
        <v>44795</v>
      </c>
      <c r="I2532" s="59" t="s">
        <v>14966</v>
      </c>
      <c r="J2532" s="1"/>
    </row>
    <row r="2533" spans="1:10" x14ac:dyDescent="0.25">
      <c r="A2533" s="22" t="s">
        <v>8039</v>
      </c>
      <c r="B2533" s="30" t="s">
        <v>8040</v>
      </c>
      <c r="C2533" s="9">
        <v>501934</v>
      </c>
      <c r="D2533" s="9">
        <v>379661</v>
      </c>
      <c r="E2533" s="9">
        <f t="shared" si="78"/>
        <v>122273</v>
      </c>
      <c r="F2533" s="9">
        <v>131199</v>
      </c>
      <c r="G2533" s="9">
        <f t="shared" si="79"/>
        <v>-8926</v>
      </c>
      <c r="H2533" s="10">
        <v>-9552</v>
      </c>
      <c r="I2533" s="59" t="s">
        <v>14966</v>
      </c>
      <c r="J2533" s="1"/>
    </row>
    <row r="2534" spans="1:10" x14ac:dyDescent="0.25">
      <c r="A2534" s="22" t="s">
        <v>8037</v>
      </c>
      <c r="B2534" s="30" t="s">
        <v>8038</v>
      </c>
      <c r="C2534" s="9">
        <v>122953</v>
      </c>
      <c r="D2534" s="9">
        <v>30515</v>
      </c>
      <c r="E2534" s="9">
        <f t="shared" si="78"/>
        <v>92438</v>
      </c>
      <c r="F2534" s="9">
        <v>90578</v>
      </c>
      <c r="G2534" s="9">
        <f t="shared" si="79"/>
        <v>1860</v>
      </c>
      <c r="H2534" s="10">
        <v>650</v>
      </c>
      <c r="I2534" s="59" t="s">
        <v>14966</v>
      </c>
      <c r="J2534" s="1"/>
    </row>
    <row r="2535" spans="1:10" x14ac:dyDescent="0.25">
      <c r="A2535" s="22" t="s">
        <v>8035</v>
      </c>
      <c r="B2535" s="30" t="s">
        <v>8036</v>
      </c>
      <c r="C2535" s="9">
        <v>1733866</v>
      </c>
      <c r="D2535" s="9">
        <v>321787</v>
      </c>
      <c r="E2535" s="9">
        <f t="shared" si="78"/>
        <v>1412079</v>
      </c>
      <c r="F2535" s="9">
        <v>1127274</v>
      </c>
      <c r="G2535" s="9">
        <f t="shared" si="79"/>
        <v>284805</v>
      </c>
      <c r="H2535" s="10">
        <v>259471</v>
      </c>
      <c r="I2535" s="59" t="s">
        <v>14966</v>
      </c>
      <c r="J2535" s="1"/>
    </row>
    <row r="2536" spans="1:10" x14ac:dyDescent="0.25">
      <c r="A2536" s="22" t="s">
        <v>8033</v>
      </c>
      <c r="B2536" s="30" t="s">
        <v>8034</v>
      </c>
      <c r="C2536" s="9">
        <v>3191209</v>
      </c>
      <c r="D2536" s="9">
        <v>1647163</v>
      </c>
      <c r="E2536" s="9">
        <f t="shared" si="78"/>
        <v>1544046</v>
      </c>
      <c r="F2536" s="9">
        <v>1103810</v>
      </c>
      <c r="G2536" s="9">
        <f t="shared" si="79"/>
        <v>440236</v>
      </c>
      <c r="H2536" s="10">
        <v>303634</v>
      </c>
      <c r="I2536" s="59" t="s">
        <v>14966</v>
      </c>
      <c r="J2536" s="1"/>
    </row>
    <row r="2537" spans="1:10" x14ac:dyDescent="0.25">
      <c r="A2537" s="22" t="s">
        <v>8031</v>
      </c>
      <c r="B2537" s="30" t="s">
        <v>8032</v>
      </c>
      <c r="C2537" s="9">
        <v>1302651</v>
      </c>
      <c r="D2537" s="9">
        <v>570255</v>
      </c>
      <c r="E2537" s="9">
        <f t="shared" si="78"/>
        <v>732396</v>
      </c>
      <c r="F2537" s="9">
        <v>576044</v>
      </c>
      <c r="G2537" s="9">
        <f t="shared" si="79"/>
        <v>156352</v>
      </c>
      <c r="H2537" s="10">
        <v>131444</v>
      </c>
      <c r="I2537" s="59" t="s">
        <v>14966</v>
      </c>
      <c r="J2537" s="1"/>
    </row>
    <row r="2538" spans="1:10" x14ac:dyDescent="0.25">
      <c r="A2538" s="22" t="s">
        <v>8029</v>
      </c>
      <c r="B2538" s="30" t="s">
        <v>8030</v>
      </c>
      <c r="C2538" s="9">
        <v>7341710</v>
      </c>
      <c r="D2538" s="9">
        <v>5525310</v>
      </c>
      <c r="E2538" s="9">
        <f t="shared" si="78"/>
        <v>1816400</v>
      </c>
      <c r="F2538" s="9">
        <v>936686</v>
      </c>
      <c r="G2538" s="9">
        <f t="shared" si="79"/>
        <v>879714</v>
      </c>
      <c r="H2538" s="10">
        <v>760427</v>
      </c>
      <c r="I2538" s="59" t="s">
        <v>14966</v>
      </c>
      <c r="J2538" s="1"/>
    </row>
    <row r="2539" spans="1:10" x14ac:dyDescent="0.25">
      <c r="A2539" s="22" t="s">
        <v>8027</v>
      </c>
      <c r="B2539" s="30" t="s">
        <v>8028</v>
      </c>
      <c r="C2539" s="9">
        <v>283751</v>
      </c>
      <c r="D2539" s="9">
        <v>91811</v>
      </c>
      <c r="E2539" s="9">
        <f t="shared" si="78"/>
        <v>191940</v>
      </c>
      <c r="F2539" s="9">
        <v>206859</v>
      </c>
      <c r="G2539" s="9">
        <f t="shared" si="79"/>
        <v>-14919</v>
      </c>
      <c r="H2539" s="10">
        <v>-14919</v>
      </c>
      <c r="I2539" s="59" t="s">
        <v>14966</v>
      </c>
      <c r="J2539" s="1"/>
    </row>
    <row r="2540" spans="1:10" x14ac:dyDescent="0.25">
      <c r="A2540" s="22" t="s">
        <v>8025</v>
      </c>
      <c r="B2540" s="30" t="s">
        <v>8026</v>
      </c>
      <c r="C2540" s="9">
        <v>19044</v>
      </c>
      <c r="D2540" s="9">
        <v>1687</v>
      </c>
      <c r="E2540" s="9">
        <f t="shared" si="78"/>
        <v>17357</v>
      </c>
      <c r="F2540" s="9">
        <v>104120</v>
      </c>
      <c r="G2540" s="9">
        <f t="shared" si="79"/>
        <v>-86763</v>
      </c>
      <c r="H2540" s="10">
        <v>1637</v>
      </c>
      <c r="I2540" s="59" t="s">
        <v>14966</v>
      </c>
      <c r="J2540" s="1"/>
    </row>
    <row r="2541" spans="1:10" x14ac:dyDescent="0.25">
      <c r="A2541" s="22" t="s">
        <v>8023</v>
      </c>
      <c r="B2541" s="30" t="s">
        <v>8024</v>
      </c>
      <c r="C2541" s="9">
        <v>2524080</v>
      </c>
      <c r="D2541" s="9">
        <v>0</v>
      </c>
      <c r="E2541" s="9">
        <f t="shared" si="78"/>
        <v>2524080</v>
      </c>
      <c r="F2541" s="9">
        <v>2148300</v>
      </c>
      <c r="G2541" s="9">
        <f t="shared" si="79"/>
        <v>375780</v>
      </c>
      <c r="H2541" s="10">
        <v>324220</v>
      </c>
      <c r="I2541" s="59" t="s">
        <v>14966</v>
      </c>
      <c r="J2541" s="1"/>
    </row>
    <row r="2542" spans="1:10" x14ac:dyDescent="0.25">
      <c r="A2542" s="22" t="s">
        <v>8021</v>
      </c>
      <c r="B2542" s="30" t="s">
        <v>8022</v>
      </c>
      <c r="C2542" s="9">
        <v>1768671</v>
      </c>
      <c r="D2542" s="9">
        <v>592985</v>
      </c>
      <c r="E2542" s="9">
        <f t="shared" si="78"/>
        <v>1175686</v>
      </c>
      <c r="F2542" s="9">
        <v>1071665</v>
      </c>
      <c r="G2542" s="9">
        <f t="shared" si="79"/>
        <v>104021</v>
      </c>
      <c r="H2542" s="10">
        <v>82462</v>
      </c>
      <c r="I2542" s="59" t="s">
        <v>14966</v>
      </c>
      <c r="J2542" s="1"/>
    </row>
    <row r="2543" spans="1:10" x14ac:dyDescent="0.25">
      <c r="A2543" s="22" t="s">
        <v>8019</v>
      </c>
      <c r="B2543" s="30" t="s">
        <v>8020</v>
      </c>
      <c r="C2543" s="9">
        <v>815539</v>
      </c>
      <c r="D2543" s="9">
        <v>408059</v>
      </c>
      <c r="E2543" s="9">
        <f t="shared" si="78"/>
        <v>407480</v>
      </c>
      <c r="F2543" s="9">
        <v>362300</v>
      </c>
      <c r="G2543" s="9">
        <f t="shared" si="79"/>
        <v>45180</v>
      </c>
      <c r="H2543" s="10">
        <v>44283</v>
      </c>
      <c r="I2543" s="59" t="s">
        <v>14966</v>
      </c>
      <c r="J2543" s="1"/>
    </row>
    <row r="2544" spans="1:10" x14ac:dyDescent="0.25">
      <c r="A2544" s="22" t="s">
        <v>8017</v>
      </c>
      <c r="B2544" s="30" t="s">
        <v>8018</v>
      </c>
      <c r="C2544" s="9">
        <v>61637</v>
      </c>
      <c r="D2544" s="9">
        <v>45089</v>
      </c>
      <c r="E2544" s="9">
        <f t="shared" si="78"/>
        <v>16548</v>
      </c>
      <c r="F2544" s="9">
        <v>17954</v>
      </c>
      <c r="G2544" s="9">
        <f t="shared" si="79"/>
        <v>-1406</v>
      </c>
      <c r="H2544" s="10">
        <v>-2545</v>
      </c>
      <c r="I2544" s="59" t="s">
        <v>14966</v>
      </c>
      <c r="J2544" s="1"/>
    </row>
    <row r="2545" spans="1:10" x14ac:dyDescent="0.25">
      <c r="A2545" s="22" t="s">
        <v>8015</v>
      </c>
      <c r="B2545" s="30" t="s">
        <v>8016</v>
      </c>
      <c r="C2545" s="9">
        <v>4192382</v>
      </c>
      <c r="D2545" s="9">
        <v>2893121</v>
      </c>
      <c r="E2545" s="9">
        <f t="shared" si="78"/>
        <v>1299261</v>
      </c>
      <c r="F2545" s="9">
        <v>377810</v>
      </c>
      <c r="G2545" s="9">
        <f t="shared" si="79"/>
        <v>921451</v>
      </c>
      <c r="H2545" s="10">
        <v>933221</v>
      </c>
      <c r="I2545" s="59" t="s">
        <v>14966</v>
      </c>
      <c r="J2545" s="1"/>
    </row>
    <row r="2546" spans="1:10" x14ac:dyDescent="0.25">
      <c r="A2546" s="22" t="s">
        <v>8013</v>
      </c>
      <c r="B2546" s="30" t="s">
        <v>8014</v>
      </c>
      <c r="C2546" s="9">
        <v>59107</v>
      </c>
      <c r="D2546" s="9">
        <v>23009</v>
      </c>
      <c r="E2546" s="9">
        <f t="shared" si="78"/>
        <v>36098</v>
      </c>
      <c r="F2546" s="9">
        <v>21066</v>
      </c>
      <c r="G2546" s="9">
        <f t="shared" si="79"/>
        <v>15032</v>
      </c>
      <c r="H2546" s="10">
        <v>15032</v>
      </c>
      <c r="I2546" s="59" t="s">
        <v>14966</v>
      </c>
      <c r="J2546" s="1"/>
    </row>
    <row r="2547" spans="1:10" x14ac:dyDescent="0.25">
      <c r="A2547" s="22" t="s">
        <v>8011</v>
      </c>
      <c r="B2547" s="30" t="s">
        <v>8012</v>
      </c>
      <c r="C2547" s="9">
        <v>1477943</v>
      </c>
      <c r="D2547" s="9">
        <v>867322</v>
      </c>
      <c r="E2547" s="9">
        <f t="shared" si="78"/>
        <v>610621</v>
      </c>
      <c r="F2547" s="9">
        <v>526958</v>
      </c>
      <c r="G2547" s="9">
        <f t="shared" si="79"/>
        <v>83663</v>
      </c>
      <c r="H2547" s="10">
        <v>77372</v>
      </c>
      <c r="I2547" s="59" t="s">
        <v>14966</v>
      </c>
      <c r="J2547" s="1"/>
    </row>
    <row r="2548" spans="1:10" x14ac:dyDescent="0.25">
      <c r="A2548" s="22" t="s">
        <v>8009</v>
      </c>
      <c r="B2548" s="30" t="s">
        <v>8010</v>
      </c>
      <c r="C2548" s="9">
        <v>1145500</v>
      </c>
      <c r="D2548" s="9">
        <v>0</v>
      </c>
      <c r="E2548" s="9">
        <f t="shared" si="78"/>
        <v>1145500</v>
      </c>
      <c r="F2548" s="9">
        <v>452635</v>
      </c>
      <c r="G2548" s="9">
        <f t="shared" si="79"/>
        <v>692865</v>
      </c>
      <c r="H2548" s="10">
        <v>862820</v>
      </c>
      <c r="I2548" s="59" t="s">
        <v>14966</v>
      </c>
      <c r="J2548" s="1"/>
    </row>
    <row r="2549" spans="1:10" x14ac:dyDescent="0.25">
      <c r="A2549" s="22" t="s">
        <v>8007</v>
      </c>
      <c r="B2549" s="30" t="s">
        <v>8008</v>
      </c>
      <c r="C2549" s="9">
        <v>1017017</v>
      </c>
      <c r="D2549" s="9">
        <v>486124</v>
      </c>
      <c r="E2549" s="9">
        <f t="shared" si="78"/>
        <v>530893</v>
      </c>
      <c r="F2549" s="9">
        <v>274506</v>
      </c>
      <c r="G2549" s="9">
        <f t="shared" si="79"/>
        <v>256387</v>
      </c>
      <c r="H2549" s="10">
        <v>254497</v>
      </c>
      <c r="I2549" s="59" t="s">
        <v>14966</v>
      </c>
      <c r="J2549" s="1"/>
    </row>
    <row r="2550" spans="1:10" x14ac:dyDescent="0.25">
      <c r="A2550" s="22" t="s">
        <v>8005</v>
      </c>
      <c r="B2550" s="30" t="s">
        <v>8006</v>
      </c>
      <c r="C2550" s="9">
        <v>647432</v>
      </c>
      <c r="D2550" s="9">
        <v>355558</v>
      </c>
      <c r="E2550" s="9">
        <f t="shared" si="78"/>
        <v>291874</v>
      </c>
      <c r="F2550" s="9">
        <v>221497</v>
      </c>
      <c r="G2550" s="9">
        <f t="shared" si="79"/>
        <v>70377</v>
      </c>
      <c r="H2550" s="10">
        <v>62060</v>
      </c>
      <c r="I2550" s="59" t="s">
        <v>14966</v>
      </c>
      <c r="J2550" s="1"/>
    </row>
    <row r="2551" spans="1:10" x14ac:dyDescent="0.25">
      <c r="A2551" s="22" t="s">
        <v>8003</v>
      </c>
      <c r="B2551" s="30" t="s">
        <v>8004</v>
      </c>
      <c r="C2551" s="9">
        <v>101037</v>
      </c>
      <c r="D2551" s="9">
        <v>13799</v>
      </c>
      <c r="E2551" s="9">
        <f t="shared" si="78"/>
        <v>87238</v>
      </c>
      <c r="F2551" s="9">
        <v>37728</v>
      </c>
      <c r="G2551" s="9">
        <f t="shared" si="79"/>
        <v>49510</v>
      </c>
      <c r="H2551" s="10">
        <v>49510</v>
      </c>
      <c r="I2551" s="59" t="s">
        <v>14966</v>
      </c>
      <c r="J2551" s="1"/>
    </row>
    <row r="2552" spans="1:10" x14ac:dyDescent="0.25">
      <c r="A2552" s="22" t="s">
        <v>8001</v>
      </c>
      <c r="B2552" s="30" t="s">
        <v>8002</v>
      </c>
      <c r="C2552" s="9">
        <v>60620</v>
      </c>
      <c r="D2552" s="9">
        <v>8599</v>
      </c>
      <c r="E2552" s="9">
        <f t="shared" si="78"/>
        <v>52021</v>
      </c>
      <c r="F2552" s="9">
        <v>50344</v>
      </c>
      <c r="G2552" s="9">
        <f t="shared" si="79"/>
        <v>1677</v>
      </c>
      <c r="H2552" s="10">
        <v>999</v>
      </c>
      <c r="I2552" s="59" t="s">
        <v>14966</v>
      </c>
      <c r="J2552" s="1"/>
    </row>
    <row r="2553" spans="1:10" x14ac:dyDescent="0.25">
      <c r="A2553" s="22" t="s">
        <v>7999</v>
      </c>
      <c r="B2553" s="30" t="s">
        <v>8000</v>
      </c>
      <c r="C2553" s="9">
        <v>10546849</v>
      </c>
      <c r="D2553" s="9">
        <v>8520922</v>
      </c>
      <c r="E2553" s="9">
        <f t="shared" si="78"/>
        <v>2025927</v>
      </c>
      <c r="F2553" s="9">
        <v>1259665</v>
      </c>
      <c r="G2553" s="9">
        <f t="shared" si="79"/>
        <v>766262</v>
      </c>
      <c r="H2553" s="10">
        <v>1072881</v>
      </c>
      <c r="I2553" s="59" t="s">
        <v>14966</v>
      </c>
      <c r="J2553" s="1"/>
    </row>
    <row r="2554" spans="1:10" x14ac:dyDescent="0.25">
      <c r="A2554" s="22" t="s">
        <v>7997</v>
      </c>
      <c r="B2554" s="30" t="s">
        <v>7998</v>
      </c>
      <c r="C2554" s="9">
        <v>2107836</v>
      </c>
      <c r="D2554" s="9">
        <v>755066</v>
      </c>
      <c r="E2554" s="9">
        <f t="shared" si="78"/>
        <v>1352770</v>
      </c>
      <c r="F2554" s="9">
        <v>874188</v>
      </c>
      <c r="G2554" s="9">
        <f t="shared" si="79"/>
        <v>478582</v>
      </c>
      <c r="H2554" s="10">
        <v>478360</v>
      </c>
      <c r="I2554" s="59" t="s">
        <v>14966</v>
      </c>
      <c r="J2554" s="1"/>
    </row>
    <row r="2555" spans="1:10" x14ac:dyDescent="0.25">
      <c r="A2555" s="22" t="s">
        <v>7995</v>
      </c>
      <c r="B2555" s="30" t="s">
        <v>7996</v>
      </c>
      <c r="C2555" s="9">
        <v>2243452</v>
      </c>
      <c r="D2555" s="9">
        <v>1440627</v>
      </c>
      <c r="E2555" s="9">
        <f t="shared" si="78"/>
        <v>802825</v>
      </c>
      <c r="F2555" s="9">
        <v>713521</v>
      </c>
      <c r="G2555" s="9">
        <f t="shared" si="79"/>
        <v>89304</v>
      </c>
      <c r="H2555" s="10">
        <v>84150</v>
      </c>
      <c r="I2555" s="59" t="s">
        <v>14966</v>
      </c>
      <c r="J2555" s="1"/>
    </row>
    <row r="2556" spans="1:10" x14ac:dyDescent="0.25">
      <c r="A2556" s="22" t="s">
        <v>7993</v>
      </c>
      <c r="B2556" s="30" t="s">
        <v>7994</v>
      </c>
      <c r="C2556" s="9">
        <v>5775107</v>
      </c>
      <c r="D2556" s="9">
        <v>2552142</v>
      </c>
      <c r="E2556" s="9">
        <f t="shared" si="78"/>
        <v>3222965</v>
      </c>
      <c r="F2556" s="9">
        <v>2155418</v>
      </c>
      <c r="G2556" s="9">
        <f t="shared" si="79"/>
        <v>1067547</v>
      </c>
      <c r="H2556" s="10">
        <v>523776</v>
      </c>
      <c r="I2556" s="59" t="s">
        <v>14966</v>
      </c>
      <c r="J2556" s="1"/>
    </row>
    <row r="2557" spans="1:10" x14ac:dyDescent="0.25">
      <c r="A2557" s="22" t="s">
        <v>7991</v>
      </c>
      <c r="B2557" s="30" t="s">
        <v>7992</v>
      </c>
      <c r="C2557" s="9">
        <v>944028</v>
      </c>
      <c r="D2557" s="9">
        <v>42346</v>
      </c>
      <c r="E2557" s="9">
        <f t="shared" si="78"/>
        <v>901682</v>
      </c>
      <c r="F2557" s="9">
        <v>780645</v>
      </c>
      <c r="G2557" s="9">
        <f t="shared" si="79"/>
        <v>121037</v>
      </c>
      <c r="H2557" s="10">
        <v>121037</v>
      </c>
      <c r="I2557" s="59" t="s">
        <v>14966</v>
      </c>
      <c r="J2557" s="1"/>
    </row>
    <row r="2558" spans="1:10" x14ac:dyDescent="0.25">
      <c r="A2558" s="22" t="s">
        <v>7989</v>
      </c>
      <c r="B2558" s="30" t="s">
        <v>7990</v>
      </c>
      <c r="C2558" s="9">
        <v>9926968</v>
      </c>
      <c r="D2558" s="9">
        <v>5580596</v>
      </c>
      <c r="E2558" s="9">
        <f t="shared" si="78"/>
        <v>4346372</v>
      </c>
      <c r="F2558" s="9">
        <v>3699897</v>
      </c>
      <c r="G2558" s="9">
        <f t="shared" si="79"/>
        <v>646475</v>
      </c>
      <c r="H2558" s="10">
        <v>1201075</v>
      </c>
      <c r="I2558" s="59" t="s">
        <v>14966</v>
      </c>
      <c r="J2558" s="1"/>
    </row>
    <row r="2559" spans="1:10" x14ac:dyDescent="0.25">
      <c r="A2559" s="22" t="s">
        <v>7987</v>
      </c>
      <c r="B2559" s="30" t="s">
        <v>7988</v>
      </c>
      <c r="C2559" s="9">
        <v>724041</v>
      </c>
      <c r="D2559" s="9">
        <v>151450</v>
      </c>
      <c r="E2559" s="9">
        <f t="shared" si="78"/>
        <v>572591</v>
      </c>
      <c r="F2559" s="9">
        <v>441789</v>
      </c>
      <c r="G2559" s="9">
        <f t="shared" si="79"/>
        <v>130802</v>
      </c>
      <c r="H2559" s="10">
        <v>39256</v>
      </c>
      <c r="I2559" s="59" t="s">
        <v>14966</v>
      </c>
      <c r="J2559" s="1"/>
    </row>
    <row r="2560" spans="1:10" x14ac:dyDescent="0.25">
      <c r="A2560" s="22" t="s">
        <v>7985</v>
      </c>
      <c r="B2560" s="30" t="s">
        <v>7986</v>
      </c>
      <c r="C2560" s="9">
        <v>169942</v>
      </c>
      <c r="D2560" s="9">
        <v>150223</v>
      </c>
      <c r="E2560" s="9">
        <f t="shared" si="78"/>
        <v>19719</v>
      </c>
      <c r="F2560" s="9">
        <v>19108</v>
      </c>
      <c r="G2560" s="9">
        <f t="shared" si="79"/>
        <v>611</v>
      </c>
      <c r="H2560" s="10">
        <v>-2676</v>
      </c>
      <c r="I2560" s="59" t="s">
        <v>14966</v>
      </c>
      <c r="J2560" s="1"/>
    </row>
    <row r="2561" spans="1:10" x14ac:dyDescent="0.25">
      <c r="A2561" s="22" t="s">
        <v>7983</v>
      </c>
      <c r="B2561" s="30" t="s">
        <v>7984</v>
      </c>
      <c r="C2561" s="9">
        <v>3970638</v>
      </c>
      <c r="D2561" s="9">
        <v>2884105</v>
      </c>
      <c r="E2561" s="9">
        <f t="shared" si="78"/>
        <v>1086533</v>
      </c>
      <c r="F2561" s="9">
        <v>306942</v>
      </c>
      <c r="G2561" s="9">
        <f t="shared" si="79"/>
        <v>779591</v>
      </c>
      <c r="H2561" s="10">
        <v>724912</v>
      </c>
      <c r="I2561" s="59" t="s">
        <v>14966</v>
      </c>
      <c r="J2561" s="1"/>
    </row>
    <row r="2562" spans="1:10" x14ac:dyDescent="0.25">
      <c r="A2562" s="22" t="s">
        <v>7981</v>
      </c>
      <c r="B2562" s="30" t="s">
        <v>7982</v>
      </c>
      <c r="C2562" s="9">
        <v>281815</v>
      </c>
      <c r="D2562" s="9">
        <v>265382</v>
      </c>
      <c r="E2562" s="9">
        <f t="shared" si="78"/>
        <v>16433</v>
      </c>
      <c r="F2562" s="9">
        <v>0</v>
      </c>
      <c r="G2562" s="9">
        <f t="shared" si="79"/>
        <v>16433</v>
      </c>
      <c r="H2562" s="10">
        <v>16433</v>
      </c>
      <c r="I2562" s="59" t="s">
        <v>14966</v>
      </c>
      <c r="J2562" s="1"/>
    </row>
    <row r="2563" spans="1:10" x14ac:dyDescent="0.25">
      <c r="A2563" s="22" t="s">
        <v>7979</v>
      </c>
      <c r="B2563" s="30" t="s">
        <v>7980</v>
      </c>
      <c r="C2563" s="9">
        <v>5351585</v>
      </c>
      <c r="D2563" s="9">
        <v>-2684172</v>
      </c>
      <c r="E2563" s="9">
        <f t="shared" si="78"/>
        <v>8035757</v>
      </c>
      <c r="F2563" s="9">
        <v>-1626555</v>
      </c>
      <c r="G2563" s="9">
        <f t="shared" si="79"/>
        <v>9662312</v>
      </c>
      <c r="H2563" s="10">
        <v>10138204</v>
      </c>
      <c r="I2563" s="59" t="s">
        <v>14966</v>
      </c>
      <c r="J2563" s="1"/>
    </row>
    <row r="2564" spans="1:10" x14ac:dyDescent="0.25">
      <c r="A2564" s="22" t="s">
        <v>7977</v>
      </c>
      <c r="B2564" s="30" t="s">
        <v>7978</v>
      </c>
      <c r="C2564" s="9">
        <v>10683477</v>
      </c>
      <c r="D2564" s="9">
        <v>8093603</v>
      </c>
      <c r="E2564" s="9">
        <f t="shared" si="78"/>
        <v>2589874</v>
      </c>
      <c r="F2564" s="9">
        <v>2825704</v>
      </c>
      <c r="G2564" s="9">
        <f t="shared" si="79"/>
        <v>-235830</v>
      </c>
      <c r="H2564" s="10">
        <v>794320</v>
      </c>
      <c r="I2564" s="59" t="s">
        <v>14966</v>
      </c>
      <c r="J2564" s="1"/>
    </row>
    <row r="2565" spans="1:10" x14ac:dyDescent="0.25">
      <c r="A2565" s="22" t="s">
        <v>7975</v>
      </c>
      <c r="B2565" s="30" t="s">
        <v>7976</v>
      </c>
      <c r="C2565" s="9">
        <v>161859</v>
      </c>
      <c r="D2565" s="9">
        <v>58965</v>
      </c>
      <c r="E2565" s="9">
        <f t="shared" si="78"/>
        <v>102894</v>
      </c>
      <c r="F2565" s="9">
        <v>95369</v>
      </c>
      <c r="G2565" s="9">
        <f t="shared" si="79"/>
        <v>7525</v>
      </c>
      <c r="H2565" s="10">
        <v>5411</v>
      </c>
      <c r="I2565" s="59" t="s">
        <v>14966</v>
      </c>
      <c r="J2565" s="1"/>
    </row>
    <row r="2566" spans="1:10" x14ac:dyDescent="0.25">
      <c r="A2566" s="22" t="s">
        <v>7973</v>
      </c>
      <c r="B2566" s="30" t="s">
        <v>7974</v>
      </c>
      <c r="C2566" s="9">
        <v>193735</v>
      </c>
      <c r="D2566" s="9">
        <v>66341</v>
      </c>
      <c r="E2566" s="9">
        <f t="shared" si="78"/>
        <v>127394</v>
      </c>
      <c r="F2566" s="9">
        <v>139845</v>
      </c>
      <c r="G2566" s="9">
        <f t="shared" si="79"/>
        <v>-12451</v>
      </c>
      <c r="H2566" s="10">
        <v>-15235</v>
      </c>
      <c r="I2566" s="59" t="s">
        <v>14966</v>
      </c>
      <c r="J2566" s="1"/>
    </row>
    <row r="2567" spans="1:10" x14ac:dyDescent="0.25">
      <c r="A2567" s="22" t="s">
        <v>7971</v>
      </c>
      <c r="B2567" s="30" t="s">
        <v>7972</v>
      </c>
      <c r="C2567" s="9">
        <v>752750</v>
      </c>
      <c r="D2567" s="9">
        <v>370588</v>
      </c>
      <c r="E2567" s="9">
        <f t="shared" si="78"/>
        <v>382162</v>
      </c>
      <c r="F2567" s="9">
        <v>204863</v>
      </c>
      <c r="G2567" s="9">
        <f t="shared" si="79"/>
        <v>177299</v>
      </c>
      <c r="H2567" s="10">
        <v>262292</v>
      </c>
      <c r="I2567" s="59" t="s">
        <v>14966</v>
      </c>
      <c r="J2567" s="1"/>
    </row>
    <row r="2568" spans="1:10" x14ac:dyDescent="0.25">
      <c r="A2568" s="22" t="s">
        <v>7969</v>
      </c>
      <c r="B2568" s="30" t="s">
        <v>7970</v>
      </c>
      <c r="C2568" s="9">
        <v>255221</v>
      </c>
      <c r="D2568" s="9">
        <v>73870</v>
      </c>
      <c r="E2568" s="9">
        <f t="shared" si="78"/>
        <v>181351</v>
      </c>
      <c r="F2568" s="9">
        <v>104568</v>
      </c>
      <c r="G2568" s="9">
        <f t="shared" si="79"/>
        <v>76783</v>
      </c>
      <c r="H2568" s="10">
        <v>75180</v>
      </c>
      <c r="I2568" s="59" t="s">
        <v>14966</v>
      </c>
      <c r="J2568" s="1"/>
    </row>
    <row r="2569" spans="1:10" x14ac:dyDescent="0.25">
      <c r="A2569" s="22" t="s">
        <v>7967</v>
      </c>
      <c r="B2569" s="30" t="s">
        <v>7968</v>
      </c>
      <c r="C2569" s="9">
        <v>7288271</v>
      </c>
      <c r="D2569" s="9">
        <v>3938867</v>
      </c>
      <c r="E2569" s="9">
        <f t="shared" si="78"/>
        <v>3349404</v>
      </c>
      <c r="F2569" s="9">
        <v>3110069</v>
      </c>
      <c r="G2569" s="9">
        <f t="shared" si="79"/>
        <v>239335</v>
      </c>
      <c r="H2569" s="10">
        <v>89611</v>
      </c>
      <c r="I2569" s="59" t="s">
        <v>14966</v>
      </c>
      <c r="J2569" s="1"/>
    </row>
    <row r="2570" spans="1:10" x14ac:dyDescent="0.25">
      <c r="A2570" s="22" t="s">
        <v>7965</v>
      </c>
      <c r="B2570" s="30" t="s">
        <v>7966</v>
      </c>
      <c r="C2570" s="9">
        <v>264341</v>
      </c>
      <c r="D2570" s="9">
        <v>120670</v>
      </c>
      <c r="E2570" s="9">
        <f t="shared" si="78"/>
        <v>143671</v>
      </c>
      <c r="F2570" s="9">
        <v>133936</v>
      </c>
      <c r="G2570" s="9">
        <f t="shared" si="79"/>
        <v>9735</v>
      </c>
      <c r="H2570" s="10">
        <v>7213</v>
      </c>
      <c r="I2570" s="59" t="s">
        <v>14966</v>
      </c>
      <c r="J2570" s="1"/>
    </row>
    <row r="2571" spans="1:10" x14ac:dyDescent="0.25">
      <c r="A2571" s="22" t="s">
        <v>7963</v>
      </c>
      <c r="B2571" s="30" t="s">
        <v>7964</v>
      </c>
      <c r="C2571" s="9">
        <v>2452784</v>
      </c>
      <c r="D2571" s="9">
        <v>1859005</v>
      </c>
      <c r="E2571" s="9">
        <f t="shared" si="78"/>
        <v>593779</v>
      </c>
      <c r="F2571" s="9">
        <v>759415</v>
      </c>
      <c r="G2571" s="9">
        <f t="shared" si="79"/>
        <v>-165636</v>
      </c>
      <c r="H2571" s="10">
        <v>41635</v>
      </c>
      <c r="I2571" s="59" t="s">
        <v>14966</v>
      </c>
      <c r="J2571" s="1"/>
    </row>
    <row r="2572" spans="1:10" x14ac:dyDescent="0.25">
      <c r="A2572" s="22" t="s">
        <v>7961</v>
      </c>
      <c r="B2572" s="30" t="s">
        <v>7962</v>
      </c>
      <c r="C2572" s="9">
        <v>769593</v>
      </c>
      <c r="D2572" s="9">
        <v>427759</v>
      </c>
      <c r="E2572" s="9">
        <f t="shared" si="78"/>
        <v>341834</v>
      </c>
      <c r="F2572" s="9">
        <v>146806</v>
      </c>
      <c r="G2572" s="9">
        <f t="shared" si="79"/>
        <v>195028</v>
      </c>
      <c r="H2572" s="10">
        <v>173645</v>
      </c>
      <c r="I2572" s="59" t="s">
        <v>14966</v>
      </c>
      <c r="J2572" s="1"/>
    </row>
    <row r="2573" spans="1:10" x14ac:dyDescent="0.25">
      <c r="A2573" s="22" t="s">
        <v>7959</v>
      </c>
      <c r="B2573" s="30" t="s">
        <v>7960</v>
      </c>
      <c r="C2573" s="9">
        <v>1945254</v>
      </c>
      <c r="D2573" s="9">
        <v>1157402</v>
      </c>
      <c r="E2573" s="9">
        <f t="shared" ref="E2573:E2636" si="80">+C2573-D2573</f>
        <v>787852</v>
      </c>
      <c r="F2573" s="9">
        <v>584438</v>
      </c>
      <c r="G2573" s="9">
        <f t="shared" ref="G2573:G2636" si="81">+E2573-F2573</f>
        <v>203414</v>
      </c>
      <c r="H2573" s="10">
        <v>175678</v>
      </c>
      <c r="I2573" s="59" t="s">
        <v>14966</v>
      </c>
      <c r="J2573" s="1"/>
    </row>
    <row r="2574" spans="1:10" x14ac:dyDescent="0.25">
      <c r="A2574" s="22" t="s">
        <v>7957</v>
      </c>
      <c r="B2574" s="30" t="s">
        <v>7958</v>
      </c>
      <c r="C2574" s="9">
        <v>158890</v>
      </c>
      <c r="D2574" s="9">
        <v>117224</v>
      </c>
      <c r="E2574" s="9">
        <f t="shared" si="80"/>
        <v>41666</v>
      </c>
      <c r="F2574" s="9">
        <v>27303</v>
      </c>
      <c r="G2574" s="9">
        <f t="shared" si="81"/>
        <v>14363</v>
      </c>
      <c r="H2574" s="10">
        <v>13746</v>
      </c>
      <c r="I2574" s="59" t="s">
        <v>14966</v>
      </c>
      <c r="J2574" s="1"/>
    </row>
    <row r="2575" spans="1:10" x14ac:dyDescent="0.25">
      <c r="A2575" s="22" t="s">
        <v>7955</v>
      </c>
      <c r="B2575" s="30" t="s">
        <v>7956</v>
      </c>
      <c r="C2575" s="9">
        <v>1733895</v>
      </c>
      <c r="D2575" s="9">
        <v>1119767</v>
      </c>
      <c r="E2575" s="9">
        <f t="shared" si="80"/>
        <v>614128</v>
      </c>
      <c r="F2575" s="9">
        <v>381849</v>
      </c>
      <c r="G2575" s="9">
        <f t="shared" si="81"/>
        <v>232279</v>
      </c>
      <c r="H2575" s="10">
        <v>179774</v>
      </c>
      <c r="I2575" s="59" t="s">
        <v>14966</v>
      </c>
      <c r="J2575" s="1"/>
    </row>
    <row r="2576" spans="1:10" x14ac:dyDescent="0.25">
      <c r="A2576" s="22" t="s">
        <v>7953</v>
      </c>
      <c r="B2576" s="30" t="s">
        <v>7954</v>
      </c>
      <c r="C2576" s="9">
        <v>674611</v>
      </c>
      <c r="D2576" s="9">
        <v>478366</v>
      </c>
      <c r="E2576" s="9">
        <f t="shared" si="80"/>
        <v>196245</v>
      </c>
      <c r="F2576" s="9">
        <v>230520</v>
      </c>
      <c r="G2576" s="9">
        <f t="shared" si="81"/>
        <v>-34275</v>
      </c>
      <c r="H2576" s="10">
        <v>-45401</v>
      </c>
      <c r="I2576" s="59" t="s">
        <v>14966</v>
      </c>
      <c r="J2576" s="1"/>
    </row>
    <row r="2577" spans="1:10" x14ac:dyDescent="0.25">
      <c r="A2577" s="22" t="s">
        <v>7951</v>
      </c>
      <c r="B2577" s="30" t="s">
        <v>7952</v>
      </c>
      <c r="C2577" s="9">
        <v>2544694</v>
      </c>
      <c r="D2577" s="9">
        <v>935776</v>
      </c>
      <c r="E2577" s="9">
        <f t="shared" si="80"/>
        <v>1608918</v>
      </c>
      <c r="F2577" s="9">
        <v>1189147</v>
      </c>
      <c r="G2577" s="9">
        <f t="shared" si="81"/>
        <v>419771</v>
      </c>
      <c r="H2577" s="10">
        <v>419311</v>
      </c>
      <c r="I2577" s="59" t="s">
        <v>14966</v>
      </c>
      <c r="J2577" s="1"/>
    </row>
    <row r="2578" spans="1:10" x14ac:dyDescent="0.25">
      <c r="A2578" s="22" t="s">
        <v>7949</v>
      </c>
      <c r="B2578" s="30" t="s">
        <v>7950</v>
      </c>
      <c r="C2578" s="9">
        <v>1124495</v>
      </c>
      <c r="D2578" s="9">
        <v>1041477</v>
      </c>
      <c r="E2578" s="9">
        <f t="shared" si="80"/>
        <v>83018</v>
      </c>
      <c r="F2578" s="9">
        <v>43302</v>
      </c>
      <c r="G2578" s="9">
        <f t="shared" si="81"/>
        <v>39716</v>
      </c>
      <c r="H2578" s="10">
        <v>32382</v>
      </c>
      <c r="I2578" s="59" t="s">
        <v>14966</v>
      </c>
      <c r="J2578" s="1"/>
    </row>
    <row r="2579" spans="1:10" x14ac:dyDescent="0.25">
      <c r="A2579" s="22" t="s">
        <v>7947</v>
      </c>
      <c r="B2579" s="30" t="s">
        <v>7948</v>
      </c>
      <c r="C2579" s="9">
        <v>1927578</v>
      </c>
      <c r="D2579" s="9">
        <v>1866304</v>
      </c>
      <c r="E2579" s="9">
        <f t="shared" si="80"/>
        <v>61274</v>
      </c>
      <c r="F2579" s="9">
        <v>136055</v>
      </c>
      <c r="G2579" s="9">
        <f t="shared" si="81"/>
        <v>-74781</v>
      </c>
      <c r="H2579" s="10">
        <v>-61505</v>
      </c>
      <c r="I2579" s="59" t="s">
        <v>14966</v>
      </c>
      <c r="J2579" s="1"/>
    </row>
    <row r="2580" spans="1:10" x14ac:dyDescent="0.25">
      <c r="A2580" s="22" t="s">
        <v>7945</v>
      </c>
      <c r="B2580" s="30" t="s">
        <v>7946</v>
      </c>
      <c r="C2580" s="9">
        <v>1684923</v>
      </c>
      <c r="D2580" s="9">
        <v>616606</v>
      </c>
      <c r="E2580" s="9">
        <f t="shared" si="80"/>
        <v>1068317</v>
      </c>
      <c r="F2580" s="9">
        <v>952182</v>
      </c>
      <c r="G2580" s="9">
        <f t="shared" si="81"/>
        <v>116135</v>
      </c>
      <c r="H2580" s="10">
        <v>-175147</v>
      </c>
      <c r="I2580" s="59" t="s">
        <v>14966</v>
      </c>
      <c r="J2580" s="1"/>
    </row>
    <row r="2581" spans="1:10" x14ac:dyDescent="0.25">
      <c r="A2581" s="22" t="s">
        <v>7943</v>
      </c>
      <c r="B2581" s="30" t="s">
        <v>7944</v>
      </c>
      <c r="C2581" s="9">
        <v>105357</v>
      </c>
      <c r="D2581" s="9">
        <v>1474</v>
      </c>
      <c r="E2581" s="9">
        <f t="shared" si="80"/>
        <v>103883</v>
      </c>
      <c r="F2581" s="9">
        <v>96632</v>
      </c>
      <c r="G2581" s="9">
        <f t="shared" si="81"/>
        <v>7251</v>
      </c>
      <c r="H2581" s="10">
        <v>6926</v>
      </c>
      <c r="I2581" s="59" t="s">
        <v>14966</v>
      </c>
      <c r="J2581" s="1"/>
    </row>
    <row r="2582" spans="1:10" x14ac:dyDescent="0.25">
      <c r="A2582" s="22" t="s">
        <v>7941</v>
      </c>
      <c r="B2582" s="30" t="s">
        <v>7942</v>
      </c>
      <c r="C2582" s="9">
        <v>22786</v>
      </c>
      <c r="D2582" s="9">
        <v>0</v>
      </c>
      <c r="E2582" s="9">
        <f t="shared" si="80"/>
        <v>22786</v>
      </c>
      <c r="F2582" s="9">
        <v>22786</v>
      </c>
      <c r="G2582" s="9">
        <f t="shared" si="81"/>
        <v>0</v>
      </c>
      <c r="H2582" s="10">
        <v>0</v>
      </c>
      <c r="I2582" s="59" t="s">
        <v>14966</v>
      </c>
      <c r="J2582" s="1"/>
    </row>
    <row r="2583" spans="1:10" x14ac:dyDescent="0.25">
      <c r="A2583" s="22" t="s">
        <v>7939</v>
      </c>
      <c r="B2583" s="30" t="s">
        <v>7940</v>
      </c>
      <c r="C2583" s="9">
        <v>3507297</v>
      </c>
      <c r="D2583" s="9">
        <v>1963240</v>
      </c>
      <c r="E2583" s="9">
        <f t="shared" si="80"/>
        <v>1544057</v>
      </c>
      <c r="F2583" s="9">
        <v>967733</v>
      </c>
      <c r="G2583" s="9">
        <f t="shared" si="81"/>
        <v>576324</v>
      </c>
      <c r="H2583" s="10">
        <v>534615</v>
      </c>
      <c r="I2583" s="59" t="s">
        <v>14966</v>
      </c>
      <c r="J2583" s="1"/>
    </row>
    <row r="2584" spans="1:10" x14ac:dyDescent="0.25">
      <c r="A2584" s="22" t="s">
        <v>7937</v>
      </c>
      <c r="B2584" s="30" t="s">
        <v>7938</v>
      </c>
      <c r="C2584" s="9">
        <v>32517760</v>
      </c>
      <c r="D2584" s="9">
        <v>28402974</v>
      </c>
      <c r="E2584" s="9">
        <f t="shared" si="80"/>
        <v>4114786</v>
      </c>
      <c r="F2584" s="9">
        <v>2199951</v>
      </c>
      <c r="G2584" s="9">
        <f t="shared" si="81"/>
        <v>1914835</v>
      </c>
      <c r="H2584" s="10">
        <v>1650724</v>
      </c>
      <c r="I2584" s="59" t="s">
        <v>14966</v>
      </c>
      <c r="J2584" s="1"/>
    </row>
    <row r="2585" spans="1:10" x14ac:dyDescent="0.25">
      <c r="A2585" s="22" t="s">
        <v>7935</v>
      </c>
      <c r="B2585" s="30" t="s">
        <v>7936</v>
      </c>
      <c r="C2585" s="9">
        <v>1628676</v>
      </c>
      <c r="D2585" s="9">
        <v>1118265</v>
      </c>
      <c r="E2585" s="9">
        <f t="shared" si="80"/>
        <v>510411</v>
      </c>
      <c r="F2585" s="9">
        <v>0</v>
      </c>
      <c r="G2585" s="9">
        <f t="shared" si="81"/>
        <v>510411</v>
      </c>
      <c r="H2585" s="10">
        <v>480152</v>
      </c>
      <c r="I2585" s="59" t="s">
        <v>14966</v>
      </c>
      <c r="J2585" s="1"/>
    </row>
    <row r="2586" spans="1:10" x14ac:dyDescent="0.25">
      <c r="A2586" s="22" t="s">
        <v>7933</v>
      </c>
      <c r="B2586" s="30" t="s">
        <v>7934</v>
      </c>
      <c r="C2586" s="9">
        <v>19294072</v>
      </c>
      <c r="D2586" s="9">
        <v>13335148</v>
      </c>
      <c r="E2586" s="9">
        <f t="shared" si="80"/>
        <v>5958924</v>
      </c>
      <c r="F2586" s="9">
        <v>2811705</v>
      </c>
      <c r="G2586" s="9">
        <f t="shared" si="81"/>
        <v>3147219</v>
      </c>
      <c r="H2586" s="10">
        <v>2914119</v>
      </c>
      <c r="I2586" s="59" t="s">
        <v>14966</v>
      </c>
      <c r="J2586" s="1"/>
    </row>
    <row r="2587" spans="1:10" x14ac:dyDescent="0.25">
      <c r="A2587" s="22" t="s">
        <v>7931</v>
      </c>
      <c r="B2587" s="30" t="s">
        <v>7932</v>
      </c>
      <c r="C2587" s="9">
        <v>11190152</v>
      </c>
      <c r="D2587" s="9">
        <v>8674493</v>
      </c>
      <c r="E2587" s="9">
        <f t="shared" si="80"/>
        <v>2515659</v>
      </c>
      <c r="F2587" s="9">
        <v>1970576</v>
      </c>
      <c r="G2587" s="9">
        <f t="shared" si="81"/>
        <v>545083</v>
      </c>
      <c r="H2587" s="10">
        <v>373119</v>
      </c>
      <c r="I2587" s="59" t="s">
        <v>14966</v>
      </c>
      <c r="J2587" s="1"/>
    </row>
    <row r="2588" spans="1:10" x14ac:dyDescent="0.25">
      <c r="A2588" s="22" t="s">
        <v>7929</v>
      </c>
      <c r="B2588" s="30" t="s">
        <v>7930</v>
      </c>
      <c r="C2588" s="9">
        <v>3745299</v>
      </c>
      <c r="D2588" s="9">
        <v>2278293</v>
      </c>
      <c r="E2588" s="9">
        <f t="shared" si="80"/>
        <v>1467006</v>
      </c>
      <c r="F2588" s="9">
        <v>851448</v>
      </c>
      <c r="G2588" s="9">
        <f t="shared" si="81"/>
        <v>615558</v>
      </c>
      <c r="H2588" s="10">
        <v>620702</v>
      </c>
      <c r="I2588" s="59" t="s">
        <v>14966</v>
      </c>
      <c r="J2588" s="1"/>
    </row>
    <row r="2589" spans="1:10" x14ac:dyDescent="0.25">
      <c r="A2589" s="22" t="s">
        <v>7927</v>
      </c>
      <c r="B2589" s="30" t="s">
        <v>7928</v>
      </c>
      <c r="C2589" s="9">
        <v>208917</v>
      </c>
      <c r="D2589" s="9">
        <v>204857</v>
      </c>
      <c r="E2589" s="9">
        <f t="shared" si="80"/>
        <v>4060</v>
      </c>
      <c r="F2589" s="9">
        <v>49165</v>
      </c>
      <c r="G2589" s="9">
        <f t="shared" si="81"/>
        <v>-45105</v>
      </c>
      <c r="H2589" s="10">
        <v>-42067</v>
      </c>
      <c r="I2589" s="59" t="s">
        <v>14966</v>
      </c>
      <c r="J2589" s="1"/>
    </row>
    <row r="2590" spans="1:10" x14ac:dyDescent="0.25">
      <c r="A2590" s="22" t="s">
        <v>7925</v>
      </c>
      <c r="B2590" s="30" t="s">
        <v>7926</v>
      </c>
      <c r="C2590" s="9">
        <v>7552286</v>
      </c>
      <c r="D2590" s="9">
        <v>2957077</v>
      </c>
      <c r="E2590" s="9">
        <f t="shared" si="80"/>
        <v>4595209</v>
      </c>
      <c r="F2590" s="9">
        <v>1058859</v>
      </c>
      <c r="G2590" s="9">
        <f t="shared" si="81"/>
        <v>3536350</v>
      </c>
      <c r="H2590" s="10">
        <v>3577177</v>
      </c>
      <c r="I2590" s="59" t="s">
        <v>14966</v>
      </c>
      <c r="J2590" s="1"/>
    </row>
    <row r="2591" spans="1:10" x14ac:dyDescent="0.25">
      <c r="A2591" s="22" t="s">
        <v>7923</v>
      </c>
      <c r="B2591" s="30" t="s">
        <v>7924</v>
      </c>
      <c r="C2591" s="9">
        <v>782671</v>
      </c>
      <c r="D2591" s="9">
        <v>420228</v>
      </c>
      <c r="E2591" s="9">
        <f t="shared" si="80"/>
        <v>362443</v>
      </c>
      <c r="F2591" s="9">
        <v>245754</v>
      </c>
      <c r="G2591" s="9">
        <f t="shared" si="81"/>
        <v>116689</v>
      </c>
      <c r="H2591" s="10">
        <v>114411</v>
      </c>
      <c r="I2591" s="59" t="s">
        <v>14966</v>
      </c>
      <c r="J2591" s="1"/>
    </row>
    <row r="2592" spans="1:10" x14ac:dyDescent="0.25">
      <c r="A2592" s="22" t="s">
        <v>7921</v>
      </c>
      <c r="B2592" s="30" t="s">
        <v>7922</v>
      </c>
      <c r="C2592" s="9">
        <v>1304956</v>
      </c>
      <c r="D2592" s="9">
        <v>464643</v>
      </c>
      <c r="E2592" s="9">
        <f t="shared" si="80"/>
        <v>840313</v>
      </c>
      <c r="F2592" s="9">
        <v>243232</v>
      </c>
      <c r="G2592" s="9">
        <f t="shared" si="81"/>
        <v>597081</v>
      </c>
      <c r="H2592" s="10">
        <v>590051</v>
      </c>
      <c r="I2592" s="59" t="s">
        <v>14966</v>
      </c>
      <c r="J2592" s="1"/>
    </row>
    <row r="2593" spans="1:10" x14ac:dyDescent="0.25">
      <c r="A2593" s="22" t="s">
        <v>7919</v>
      </c>
      <c r="B2593" s="30" t="s">
        <v>7920</v>
      </c>
      <c r="C2593" s="9">
        <v>3034311</v>
      </c>
      <c r="D2593" s="9">
        <v>1923873</v>
      </c>
      <c r="E2593" s="9">
        <f t="shared" si="80"/>
        <v>1110438</v>
      </c>
      <c r="F2593" s="9">
        <v>808797</v>
      </c>
      <c r="G2593" s="9">
        <f t="shared" si="81"/>
        <v>301641</v>
      </c>
      <c r="H2593" s="10">
        <v>233203</v>
      </c>
      <c r="I2593" s="59" t="s">
        <v>14966</v>
      </c>
      <c r="J2593" s="1"/>
    </row>
    <row r="2594" spans="1:10" x14ac:dyDescent="0.25">
      <c r="A2594" s="22" t="s">
        <v>7917</v>
      </c>
      <c r="B2594" s="30" t="s">
        <v>7918</v>
      </c>
      <c r="C2594" s="9">
        <v>4948825</v>
      </c>
      <c r="D2594" s="9">
        <v>1349342</v>
      </c>
      <c r="E2594" s="9">
        <f t="shared" si="80"/>
        <v>3599483</v>
      </c>
      <c r="F2594" s="9">
        <v>2712330</v>
      </c>
      <c r="G2594" s="9">
        <f t="shared" si="81"/>
        <v>887153</v>
      </c>
      <c r="H2594" s="10">
        <v>469063</v>
      </c>
      <c r="I2594" s="59" t="s">
        <v>14966</v>
      </c>
      <c r="J2594" s="1"/>
    </row>
    <row r="2595" spans="1:10" x14ac:dyDescent="0.25">
      <c r="A2595" s="22" t="s">
        <v>7915</v>
      </c>
      <c r="B2595" s="30" t="s">
        <v>7916</v>
      </c>
      <c r="C2595" s="9">
        <v>522127</v>
      </c>
      <c r="D2595" s="9">
        <v>304417</v>
      </c>
      <c r="E2595" s="9">
        <f t="shared" si="80"/>
        <v>217710</v>
      </c>
      <c r="F2595" s="9">
        <v>141290</v>
      </c>
      <c r="G2595" s="9">
        <f t="shared" si="81"/>
        <v>76420</v>
      </c>
      <c r="H2595" s="10">
        <v>68792</v>
      </c>
      <c r="I2595" s="59" t="s">
        <v>14966</v>
      </c>
      <c r="J2595" s="1"/>
    </row>
    <row r="2596" spans="1:10" x14ac:dyDescent="0.25">
      <c r="A2596" s="22" t="s">
        <v>7913</v>
      </c>
      <c r="B2596" s="30" t="s">
        <v>7914</v>
      </c>
      <c r="C2596" s="9">
        <v>582616</v>
      </c>
      <c r="D2596" s="9">
        <v>503050</v>
      </c>
      <c r="E2596" s="9">
        <f t="shared" si="80"/>
        <v>79566</v>
      </c>
      <c r="F2596" s="9">
        <v>69914</v>
      </c>
      <c r="G2596" s="9">
        <f t="shared" si="81"/>
        <v>9652</v>
      </c>
      <c r="H2596" s="10">
        <v>3826</v>
      </c>
      <c r="I2596" s="59" t="s">
        <v>14966</v>
      </c>
      <c r="J2596" s="1"/>
    </row>
    <row r="2597" spans="1:10" x14ac:dyDescent="0.25">
      <c r="A2597" s="22" t="s">
        <v>7911</v>
      </c>
      <c r="B2597" s="30" t="s">
        <v>7912</v>
      </c>
      <c r="C2597" s="9">
        <v>230633</v>
      </c>
      <c r="D2597" s="9">
        <v>101182</v>
      </c>
      <c r="E2597" s="9">
        <f t="shared" si="80"/>
        <v>129451</v>
      </c>
      <c r="F2597" s="9">
        <v>104294</v>
      </c>
      <c r="G2597" s="9">
        <f t="shared" si="81"/>
        <v>25157</v>
      </c>
      <c r="H2597" s="10">
        <v>25157</v>
      </c>
      <c r="I2597" s="59" t="s">
        <v>14966</v>
      </c>
      <c r="J2597" s="1"/>
    </row>
    <row r="2598" spans="1:10" x14ac:dyDescent="0.25">
      <c r="A2598" s="22" t="s">
        <v>7909</v>
      </c>
      <c r="B2598" s="30" t="s">
        <v>7910</v>
      </c>
      <c r="C2598" s="9">
        <v>1225532</v>
      </c>
      <c r="D2598" s="9">
        <v>614645</v>
      </c>
      <c r="E2598" s="9">
        <f t="shared" si="80"/>
        <v>610887</v>
      </c>
      <c r="F2598" s="9">
        <v>441303</v>
      </c>
      <c r="G2598" s="9">
        <f t="shared" si="81"/>
        <v>169584</v>
      </c>
      <c r="H2598" s="10">
        <v>123928</v>
      </c>
      <c r="I2598" s="59" t="s">
        <v>14966</v>
      </c>
      <c r="J2598" s="1"/>
    </row>
    <row r="2599" spans="1:10" x14ac:dyDescent="0.25">
      <c r="A2599" s="22" t="s">
        <v>7907</v>
      </c>
      <c r="B2599" s="30" t="s">
        <v>7908</v>
      </c>
      <c r="C2599" s="9">
        <v>80517</v>
      </c>
      <c r="D2599" s="9">
        <v>71827</v>
      </c>
      <c r="E2599" s="9">
        <f t="shared" si="80"/>
        <v>8690</v>
      </c>
      <c r="F2599" s="9">
        <v>26622</v>
      </c>
      <c r="G2599" s="9">
        <f t="shared" si="81"/>
        <v>-17932</v>
      </c>
      <c r="H2599" s="10">
        <v>-18508</v>
      </c>
      <c r="I2599" s="59" t="s">
        <v>14966</v>
      </c>
      <c r="J2599" s="1"/>
    </row>
    <row r="2600" spans="1:10" x14ac:dyDescent="0.25">
      <c r="A2600" s="22" t="s">
        <v>7905</v>
      </c>
      <c r="B2600" s="30" t="s">
        <v>7906</v>
      </c>
      <c r="C2600" s="9">
        <v>412231</v>
      </c>
      <c r="D2600" s="9">
        <v>156944</v>
      </c>
      <c r="E2600" s="9">
        <f t="shared" si="80"/>
        <v>255287</v>
      </c>
      <c r="F2600" s="9">
        <v>201761</v>
      </c>
      <c r="G2600" s="9">
        <f t="shared" si="81"/>
        <v>53526</v>
      </c>
      <c r="H2600" s="10">
        <v>42897</v>
      </c>
      <c r="I2600" s="59" t="s">
        <v>14966</v>
      </c>
      <c r="J2600" s="1"/>
    </row>
    <row r="2601" spans="1:10" x14ac:dyDescent="0.25">
      <c r="A2601" s="22" t="s">
        <v>7903</v>
      </c>
      <c r="B2601" s="30" t="s">
        <v>7904</v>
      </c>
      <c r="C2601" s="9">
        <v>5914057</v>
      </c>
      <c r="D2601" s="9">
        <v>4326492</v>
      </c>
      <c r="E2601" s="9">
        <f t="shared" si="80"/>
        <v>1587565</v>
      </c>
      <c r="F2601" s="9">
        <v>1149943</v>
      </c>
      <c r="G2601" s="9">
        <f t="shared" si="81"/>
        <v>437622</v>
      </c>
      <c r="H2601" s="10">
        <v>541440</v>
      </c>
      <c r="I2601" s="59" t="s">
        <v>14966</v>
      </c>
      <c r="J2601" s="1"/>
    </row>
    <row r="2602" spans="1:10" x14ac:dyDescent="0.25">
      <c r="A2602" s="22" t="s">
        <v>7901</v>
      </c>
      <c r="B2602" s="30" t="s">
        <v>7902</v>
      </c>
      <c r="C2602" s="9">
        <v>52935</v>
      </c>
      <c r="D2602" s="9">
        <v>0</v>
      </c>
      <c r="E2602" s="9">
        <f t="shared" si="80"/>
        <v>52935</v>
      </c>
      <c r="F2602" s="9">
        <v>49495</v>
      </c>
      <c r="G2602" s="9">
        <f t="shared" si="81"/>
        <v>3440</v>
      </c>
      <c r="H2602" s="10">
        <v>3440</v>
      </c>
      <c r="I2602" s="59" t="s">
        <v>14966</v>
      </c>
      <c r="J2602" s="1"/>
    </row>
    <row r="2603" spans="1:10" x14ac:dyDescent="0.25">
      <c r="A2603" s="22" t="s">
        <v>7899</v>
      </c>
      <c r="B2603" s="30" t="s">
        <v>7900</v>
      </c>
      <c r="C2603" s="9">
        <v>2050322</v>
      </c>
      <c r="D2603" s="9">
        <v>2962356</v>
      </c>
      <c r="E2603" s="9">
        <f t="shared" si="80"/>
        <v>-912034</v>
      </c>
      <c r="F2603" s="9">
        <v>723295</v>
      </c>
      <c r="G2603" s="9">
        <f t="shared" si="81"/>
        <v>-1635329</v>
      </c>
      <c r="H2603" s="10">
        <v>1098289</v>
      </c>
      <c r="I2603" s="59" t="s">
        <v>14966</v>
      </c>
      <c r="J2603" s="1"/>
    </row>
    <row r="2604" spans="1:10" x14ac:dyDescent="0.25">
      <c r="A2604" s="22" t="s">
        <v>7897</v>
      </c>
      <c r="B2604" s="30" t="s">
        <v>7898</v>
      </c>
      <c r="C2604" s="9">
        <v>14174565</v>
      </c>
      <c r="D2604" s="9">
        <v>8195610</v>
      </c>
      <c r="E2604" s="9">
        <f t="shared" si="80"/>
        <v>5978955</v>
      </c>
      <c r="F2604" s="9">
        <v>3310534</v>
      </c>
      <c r="G2604" s="9">
        <f t="shared" si="81"/>
        <v>2668421</v>
      </c>
      <c r="H2604" s="10">
        <v>2547393</v>
      </c>
      <c r="I2604" s="59" t="s">
        <v>14966</v>
      </c>
      <c r="J2604" s="1"/>
    </row>
    <row r="2605" spans="1:10" x14ac:dyDescent="0.25">
      <c r="A2605" s="22" t="s">
        <v>7895</v>
      </c>
      <c r="B2605" s="30" t="s">
        <v>7896</v>
      </c>
      <c r="C2605" s="9">
        <v>375265</v>
      </c>
      <c r="D2605" s="9">
        <v>153586</v>
      </c>
      <c r="E2605" s="9">
        <f t="shared" si="80"/>
        <v>221679</v>
      </c>
      <c r="F2605" s="9">
        <v>205437</v>
      </c>
      <c r="G2605" s="9">
        <f t="shared" si="81"/>
        <v>16242</v>
      </c>
      <c r="H2605" s="10">
        <v>16242</v>
      </c>
      <c r="I2605" s="59" t="s">
        <v>14966</v>
      </c>
      <c r="J2605" s="1"/>
    </row>
    <row r="2606" spans="1:10" x14ac:dyDescent="0.25">
      <c r="A2606" s="22" t="s">
        <v>7893</v>
      </c>
      <c r="B2606" s="30" t="s">
        <v>7894</v>
      </c>
      <c r="C2606" s="9">
        <v>0</v>
      </c>
      <c r="D2606" s="9">
        <v>0</v>
      </c>
      <c r="E2606" s="9">
        <f t="shared" si="80"/>
        <v>0</v>
      </c>
      <c r="F2606" s="9">
        <v>0</v>
      </c>
      <c r="G2606" s="9">
        <f t="shared" si="81"/>
        <v>0</v>
      </c>
      <c r="H2606" s="10">
        <v>0</v>
      </c>
      <c r="I2606" s="59" t="s">
        <v>14966</v>
      </c>
      <c r="J2606" s="1"/>
    </row>
    <row r="2607" spans="1:10" x14ac:dyDescent="0.25">
      <c r="A2607" s="22" t="s">
        <v>7891</v>
      </c>
      <c r="B2607" s="30" t="s">
        <v>7892</v>
      </c>
      <c r="C2607" s="9">
        <v>456204</v>
      </c>
      <c r="D2607" s="9">
        <v>233705</v>
      </c>
      <c r="E2607" s="9">
        <f t="shared" si="80"/>
        <v>222499</v>
      </c>
      <c r="F2607" s="9">
        <v>158433</v>
      </c>
      <c r="G2607" s="9">
        <f t="shared" si="81"/>
        <v>64066</v>
      </c>
      <c r="H2607" s="10">
        <v>49108</v>
      </c>
      <c r="I2607" s="59" t="s">
        <v>14966</v>
      </c>
      <c r="J2607" s="1"/>
    </row>
    <row r="2608" spans="1:10" x14ac:dyDescent="0.25">
      <c r="A2608" s="22" t="s">
        <v>7889</v>
      </c>
      <c r="B2608" s="30" t="s">
        <v>7890</v>
      </c>
      <c r="C2608" s="9">
        <v>19634185</v>
      </c>
      <c r="D2608" s="9">
        <v>17412754</v>
      </c>
      <c r="E2608" s="9">
        <f t="shared" si="80"/>
        <v>2221431</v>
      </c>
      <c r="F2608" s="9">
        <v>1395253</v>
      </c>
      <c r="G2608" s="9">
        <f t="shared" si="81"/>
        <v>826178</v>
      </c>
      <c r="H2608" s="10">
        <v>218352</v>
      </c>
      <c r="I2608" s="59" t="s">
        <v>14966</v>
      </c>
      <c r="J2608" s="1"/>
    </row>
    <row r="2609" spans="1:10" x14ac:dyDescent="0.25">
      <c r="A2609" s="22" t="s">
        <v>7887</v>
      </c>
      <c r="B2609" s="30" t="s">
        <v>7888</v>
      </c>
      <c r="C2609" s="9">
        <v>351589</v>
      </c>
      <c r="D2609" s="9">
        <v>110273</v>
      </c>
      <c r="E2609" s="9">
        <f t="shared" si="80"/>
        <v>241316</v>
      </c>
      <c r="F2609" s="9">
        <v>120088</v>
      </c>
      <c r="G2609" s="9">
        <f t="shared" si="81"/>
        <v>121228</v>
      </c>
      <c r="H2609" s="10">
        <v>119903</v>
      </c>
      <c r="I2609" s="59" t="s">
        <v>14966</v>
      </c>
      <c r="J2609" s="1"/>
    </row>
    <row r="2610" spans="1:10" x14ac:dyDescent="0.25">
      <c r="A2610" s="22" t="s">
        <v>7885</v>
      </c>
      <c r="B2610" s="30" t="s">
        <v>7886</v>
      </c>
      <c r="C2610" s="9">
        <v>1679943</v>
      </c>
      <c r="D2610" s="9">
        <v>827474</v>
      </c>
      <c r="E2610" s="9">
        <f t="shared" si="80"/>
        <v>852469</v>
      </c>
      <c r="F2610" s="9">
        <v>575604</v>
      </c>
      <c r="G2610" s="9">
        <f t="shared" si="81"/>
        <v>276865</v>
      </c>
      <c r="H2610" s="10">
        <v>190349</v>
      </c>
      <c r="I2610" s="59" t="s">
        <v>14966</v>
      </c>
      <c r="J2610" s="1"/>
    </row>
    <row r="2611" spans="1:10" x14ac:dyDescent="0.25">
      <c r="A2611" s="22" t="s">
        <v>7883</v>
      </c>
      <c r="B2611" s="30" t="s">
        <v>7884</v>
      </c>
      <c r="C2611" s="9">
        <v>172612</v>
      </c>
      <c r="D2611" s="9">
        <v>125316</v>
      </c>
      <c r="E2611" s="9">
        <f t="shared" si="80"/>
        <v>47296</v>
      </c>
      <c r="F2611" s="9">
        <v>38731</v>
      </c>
      <c r="G2611" s="9">
        <f t="shared" si="81"/>
        <v>8565</v>
      </c>
      <c r="H2611" s="10">
        <v>8565</v>
      </c>
      <c r="I2611" s="59" t="s">
        <v>14966</v>
      </c>
      <c r="J2611" s="1"/>
    </row>
    <row r="2612" spans="1:10" x14ac:dyDescent="0.25">
      <c r="A2612" s="22" t="s">
        <v>7881</v>
      </c>
      <c r="B2612" s="30" t="s">
        <v>7882</v>
      </c>
      <c r="C2612" s="9">
        <v>62450</v>
      </c>
      <c r="D2612" s="9">
        <v>29728</v>
      </c>
      <c r="E2612" s="9">
        <f t="shared" si="80"/>
        <v>32722</v>
      </c>
      <c r="F2612" s="9">
        <v>20225</v>
      </c>
      <c r="G2612" s="9">
        <f t="shared" si="81"/>
        <v>12497</v>
      </c>
      <c r="H2612" s="10">
        <v>12372</v>
      </c>
      <c r="I2612" s="59" t="s">
        <v>14966</v>
      </c>
      <c r="J2612" s="1"/>
    </row>
    <row r="2613" spans="1:10" x14ac:dyDescent="0.25">
      <c r="A2613" s="22" t="s">
        <v>7879</v>
      </c>
      <c r="B2613" s="30" t="s">
        <v>7880</v>
      </c>
      <c r="C2613" s="9">
        <v>57489</v>
      </c>
      <c r="D2613" s="9">
        <v>43496</v>
      </c>
      <c r="E2613" s="9">
        <f t="shared" si="80"/>
        <v>13993</v>
      </c>
      <c r="F2613" s="9">
        <v>71127</v>
      </c>
      <c r="G2613" s="9">
        <f t="shared" si="81"/>
        <v>-57134</v>
      </c>
      <c r="H2613" s="10">
        <v>-57827</v>
      </c>
      <c r="I2613" s="59" t="s">
        <v>14966</v>
      </c>
      <c r="J2613" s="1"/>
    </row>
    <row r="2614" spans="1:10" x14ac:dyDescent="0.25">
      <c r="A2614" s="22" t="s">
        <v>7877</v>
      </c>
      <c r="B2614" s="30" t="s">
        <v>7878</v>
      </c>
      <c r="C2614" s="9">
        <v>284899</v>
      </c>
      <c r="D2614" s="9">
        <v>0</v>
      </c>
      <c r="E2614" s="9">
        <f t="shared" si="80"/>
        <v>284899</v>
      </c>
      <c r="F2614" s="9">
        <v>202442</v>
      </c>
      <c r="G2614" s="9">
        <f t="shared" si="81"/>
        <v>82457</v>
      </c>
      <c r="H2614" s="10">
        <v>52250</v>
      </c>
      <c r="I2614" s="59" t="s">
        <v>14966</v>
      </c>
      <c r="J2614" s="1"/>
    </row>
    <row r="2615" spans="1:10" x14ac:dyDescent="0.25">
      <c r="A2615" s="22" t="s">
        <v>7875</v>
      </c>
      <c r="B2615" s="30" t="s">
        <v>7876</v>
      </c>
      <c r="C2615" s="9">
        <v>704259</v>
      </c>
      <c r="D2615" s="9">
        <v>150578</v>
      </c>
      <c r="E2615" s="9">
        <f t="shared" si="80"/>
        <v>553681</v>
      </c>
      <c r="F2615" s="9">
        <v>504448</v>
      </c>
      <c r="G2615" s="9">
        <f t="shared" si="81"/>
        <v>49233</v>
      </c>
      <c r="H2615" s="10">
        <v>56991</v>
      </c>
      <c r="I2615" s="59" t="s">
        <v>14966</v>
      </c>
      <c r="J2615" s="1"/>
    </row>
    <row r="2616" spans="1:10" x14ac:dyDescent="0.25">
      <c r="A2616" s="22" t="s">
        <v>7873</v>
      </c>
      <c r="B2616" s="30" t="s">
        <v>7874</v>
      </c>
      <c r="C2616" s="9">
        <v>2717918</v>
      </c>
      <c r="D2616" s="9">
        <v>1666520</v>
      </c>
      <c r="E2616" s="9">
        <f t="shared" si="80"/>
        <v>1051398</v>
      </c>
      <c r="F2616" s="9">
        <v>802606</v>
      </c>
      <c r="G2616" s="9">
        <f t="shared" si="81"/>
        <v>248792</v>
      </c>
      <c r="H2616" s="10">
        <v>193901</v>
      </c>
      <c r="I2616" s="59" t="s">
        <v>14966</v>
      </c>
      <c r="J2616" s="1"/>
    </row>
    <row r="2617" spans="1:10" x14ac:dyDescent="0.25">
      <c r="A2617" s="22" t="s">
        <v>7871</v>
      </c>
      <c r="B2617" s="30" t="s">
        <v>7872</v>
      </c>
      <c r="C2617" s="9">
        <v>436508</v>
      </c>
      <c r="D2617" s="9">
        <v>246273</v>
      </c>
      <c r="E2617" s="9">
        <f t="shared" si="80"/>
        <v>190235</v>
      </c>
      <c r="F2617" s="9">
        <v>147256</v>
      </c>
      <c r="G2617" s="9">
        <f t="shared" si="81"/>
        <v>42979</v>
      </c>
      <c r="H2617" s="10">
        <v>42496</v>
      </c>
      <c r="I2617" s="59" t="s">
        <v>14966</v>
      </c>
      <c r="J2617" s="1"/>
    </row>
    <row r="2618" spans="1:10" x14ac:dyDescent="0.25">
      <c r="A2618" s="22" t="s">
        <v>7869</v>
      </c>
      <c r="B2618" s="30" t="s">
        <v>7870</v>
      </c>
      <c r="C2618" s="9">
        <v>608835</v>
      </c>
      <c r="D2618" s="9">
        <v>397755</v>
      </c>
      <c r="E2618" s="9">
        <f t="shared" si="80"/>
        <v>211080</v>
      </c>
      <c r="F2618" s="9">
        <v>207160</v>
      </c>
      <c r="G2618" s="9">
        <f t="shared" si="81"/>
        <v>3920</v>
      </c>
      <c r="H2618" s="10">
        <v>27608</v>
      </c>
      <c r="I2618" s="59" t="s">
        <v>14966</v>
      </c>
      <c r="J2618" s="1"/>
    </row>
    <row r="2619" spans="1:10" x14ac:dyDescent="0.25">
      <c r="A2619" s="22" t="s">
        <v>7867</v>
      </c>
      <c r="B2619" s="30" t="s">
        <v>7868</v>
      </c>
      <c r="C2619" s="9">
        <v>2354399</v>
      </c>
      <c r="D2619" s="9">
        <v>1191455</v>
      </c>
      <c r="E2619" s="9">
        <f t="shared" si="80"/>
        <v>1162944</v>
      </c>
      <c r="F2619" s="9">
        <v>395939</v>
      </c>
      <c r="G2619" s="9">
        <f t="shared" si="81"/>
        <v>767005</v>
      </c>
      <c r="H2619" s="10">
        <v>716311</v>
      </c>
      <c r="I2619" s="59" t="s">
        <v>14966</v>
      </c>
      <c r="J2619" s="1"/>
    </row>
    <row r="2620" spans="1:10" x14ac:dyDescent="0.25">
      <c r="A2620" s="22" t="s">
        <v>7865</v>
      </c>
      <c r="B2620" s="30" t="s">
        <v>7866</v>
      </c>
      <c r="C2620" s="9">
        <v>3839022</v>
      </c>
      <c r="D2620" s="9">
        <v>2283785</v>
      </c>
      <c r="E2620" s="9">
        <f t="shared" si="80"/>
        <v>1555237</v>
      </c>
      <c r="F2620" s="9">
        <v>798278</v>
      </c>
      <c r="G2620" s="9">
        <f t="shared" si="81"/>
        <v>756959</v>
      </c>
      <c r="H2620" s="10">
        <v>749086</v>
      </c>
      <c r="I2620" s="59" t="s">
        <v>14966</v>
      </c>
      <c r="J2620" s="1"/>
    </row>
    <row r="2621" spans="1:10" x14ac:dyDescent="0.25">
      <c r="A2621" s="22" t="s">
        <v>7863</v>
      </c>
      <c r="B2621" s="30" t="s">
        <v>7864</v>
      </c>
      <c r="C2621" s="9">
        <v>417661</v>
      </c>
      <c r="D2621" s="9">
        <v>164153</v>
      </c>
      <c r="E2621" s="9">
        <f t="shared" si="80"/>
        <v>253508</v>
      </c>
      <c r="F2621" s="9">
        <v>112027</v>
      </c>
      <c r="G2621" s="9">
        <f t="shared" si="81"/>
        <v>141481</v>
      </c>
      <c r="H2621" s="10">
        <v>138620</v>
      </c>
      <c r="I2621" s="59" t="s">
        <v>14966</v>
      </c>
      <c r="J2621" s="1"/>
    </row>
    <row r="2622" spans="1:10" x14ac:dyDescent="0.25">
      <c r="A2622" s="22" t="s">
        <v>7861</v>
      </c>
      <c r="B2622" s="30" t="s">
        <v>7862</v>
      </c>
      <c r="C2622" s="9">
        <v>4068241</v>
      </c>
      <c r="D2622" s="9">
        <v>2276788</v>
      </c>
      <c r="E2622" s="9">
        <f t="shared" si="80"/>
        <v>1791453</v>
      </c>
      <c r="F2622" s="9">
        <v>1128300</v>
      </c>
      <c r="G2622" s="9">
        <f t="shared" si="81"/>
        <v>663153</v>
      </c>
      <c r="H2622" s="10">
        <v>83183</v>
      </c>
      <c r="I2622" s="59" t="s">
        <v>14966</v>
      </c>
      <c r="J2622" s="1"/>
    </row>
    <row r="2623" spans="1:10" x14ac:dyDescent="0.25">
      <c r="A2623" s="22" t="s">
        <v>7859</v>
      </c>
      <c r="B2623" s="30" t="s">
        <v>7860</v>
      </c>
      <c r="C2623" s="9">
        <v>190374</v>
      </c>
      <c r="D2623" s="9">
        <v>82338</v>
      </c>
      <c r="E2623" s="9">
        <f t="shared" si="80"/>
        <v>108036</v>
      </c>
      <c r="F2623" s="9">
        <v>95799</v>
      </c>
      <c r="G2623" s="9">
        <f t="shared" si="81"/>
        <v>12237</v>
      </c>
      <c r="H2623" s="10">
        <v>253</v>
      </c>
      <c r="I2623" s="59" t="s">
        <v>14966</v>
      </c>
      <c r="J2623" s="1"/>
    </row>
    <row r="2624" spans="1:10" x14ac:dyDescent="0.25">
      <c r="A2624" s="22" t="s">
        <v>7857</v>
      </c>
      <c r="B2624" s="30" t="s">
        <v>7858</v>
      </c>
      <c r="C2624" s="9">
        <v>827113</v>
      </c>
      <c r="D2624" s="9">
        <v>192453</v>
      </c>
      <c r="E2624" s="9">
        <f t="shared" si="80"/>
        <v>634660</v>
      </c>
      <c r="F2624" s="9">
        <v>601459</v>
      </c>
      <c r="G2624" s="9">
        <f t="shared" si="81"/>
        <v>33201</v>
      </c>
      <c r="H2624" s="10">
        <v>30202</v>
      </c>
      <c r="I2624" s="59" t="s">
        <v>14966</v>
      </c>
      <c r="J2624" s="1"/>
    </row>
    <row r="2625" spans="1:10" x14ac:dyDescent="0.25">
      <c r="A2625" s="22" t="s">
        <v>7855</v>
      </c>
      <c r="B2625" s="30" t="s">
        <v>7856</v>
      </c>
      <c r="C2625" s="9">
        <v>634050</v>
      </c>
      <c r="D2625" s="9">
        <v>0</v>
      </c>
      <c r="E2625" s="9">
        <f t="shared" si="80"/>
        <v>634050</v>
      </c>
      <c r="F2625" s="9">
        <v>605314</v>
      </c>
      <c r="G2625" s="9">
        <f t="shared" si="81"/>
        <v>28736</v>
      </c>
      <c r="H2625" s="10">
        <v>28736</v>
      </c>
      <c r="I2625" s="59" t="s">
        <v>14966</v>
      </c>
      <c r="J2625" s="1"/>
    </row>
    <row r="2626" spans="1:10" x14ac:dyDescent="0.25">
      <c r="A2626" s="22" t="s">
        <v>7853</v>
      </c>
      <c r="B2626" s="30" t="s">
        <v>7854</v>
      </c>
      <c r="C2626" s="9">
        <v>349590</v>
      </c>
      <c r="D2626" s="9">
        <v>307266</v>
      </c>
      <c r="E2626" s="9">
        <f t="shared" si="80"/>
        <v>42324</v>
      </c>
      <c r="F2626" s="9">
        <v>35443</v>
      </c>
      <c r="G2626" s="9">
        <f t="shared" si="81"/>
        <v>6881</v>
      </c>
      <c r="H2626" s="10">
        <v>1441</v>
      </c>
      <c r="I2626" s="59" t="s">
        <v>14966</v>
      </c>
      <c r="J2626" s="1"/>
    </row>
    <row r="2627" spans="1:10" x14ac:dyDescent="0.25">
      <c r="A2627" s="22" t="s">
        <v>7851</v>
      </c>
      <c r="B2627" s="30" t="s">
        <v>7852</v>
      </c>
      <c r="C2627" s="9">
        <v>884310</v>
      </c>
      <c r="D2627" s="9">
        <v>-433208</v>
      </c>
      <c r="E2627" s="9">
        <f t="shared" si="80"/>
        <v>1317518</v>
      </c>
      <c r="F2627" s="9">
        <v>345335</v>
      </c>
      <c r="G2627" s="9">
        <f t="shared" si="81"/>
        <v>972183</v>
      </c>
      <c r="H2627" s="10">
        <v>964665</v>
      </c>
      <c r="I2627" s="59" t="s">
        <v>14966</v>
      </c>
      <c r="J2627" s="1"/>
    </row>
    <row r="2628" spans="1:10" x14ac:dyDescent="0.25">
      <c r="A2628" s="22" t="s">
        <v>7849</v>
      </c>
      <c r="B2628" s="30" t="s">
        <v>7850</v>
      </c>
      <c r="C2628" s="9">
        <v>747313</v>
      </c>
      <c r="D2628" s="9">
        <v>290609</v>
      </c>
      <c r="E2628" s="9">
        <f t="shared" si="80"/>
        <v>456704</v>
      </c>
      <c r="F2628" s="9">
        <v>339219</v>
      </c>
      <c r="G2628" s="9">
        <f t="shared" si="81"/>
        <v>117485</v>
      </c>
      <c r="H2628" s="10">
        <v>85941</v>
      </c>
      <c r="I2628" s="59" t="s">
        <v>14966</v>
      </c>
      <c r="J2628" s="1"/>
    </row>
    <row r="2629" spans="1:10" x14ac:dyDescent="0.25">
      <c r="A2629" s="22" t="s">
        <v>7849</v>
      </c>
      <c r="B2629" s="30" t="s">
        <v>972</v>
      </c>
      <c r="C2629" s="9">
        <v>747313</v>
      </c>
      <c r="D2629" s="9">
        <v>290609</v>
      </c>
      <c r="E2629" s="9">
        <f t="shared" si="80"/>
        <v>456704</v>
      </c>
      <c r="F2629" s="9">
        <v>339219</v>
      </c>
      <c r="G2629" s="9">
        <f t="shared" si="81"/>
        <v>117485</v>
      </c>
      <c r="H2629" s="10">
        <v>85941</v>
      </c>
      <c r="I2629" s="59" t="s">
        <v>14966</v>
      </c>
      <c r="J2629" s="1"/>
    </row>
    <row r="2630" spans="1:10" x14ac:dyDescent="0.25">
      <c r="A2630" s="22" t="s">
        <v>7847</v>
      </c>
      <c r="B2630" s="30" t="s">
        <v>7848</v>
      </c>
      <c r="C2630" s="9">
        <v>290003</v>
      </c>
      <c r="D2630" s="9">
        <v>134081</v>
      </c>
      <c r="E2630" s="9">
        <f t="shared" si="80"/>
        <v>155922</v>
      </c>
      <c r="F2630" s="9">
        <v>132293</v>
      </c>
      <c r="G2630" s="9">
        <f t="shared" si="81"/>
        <v>23629</v>
      </c>
      <c r="H2630" s="10">
        <v>12902</v>
      </c>
      <c r="I2630" s="59" t="s">
        <v>14966</v>
      </c>
      <c r="J2630" s="1"/>
    </row>
    <row r="2631" spans="1:10" x14ac:dyDescent="0.25">
      <c r="A2631" s="22" t="s">
        <v>7845</v>
      </c>
      <c r="B2631" s="30" t="s">
        <v>7846</v>
      </c>
      <c r="C2631" s="9">
        <v>572296</v>
      </c>
      <c r="D2631" s="9">
        <v>341414</v>
      </c>
      <c r="E2631" s="9">
        <f t="shared" si="80"/>
        <v>230882</v>
      </c>
      <c r="F2631" s="9">
        <v>186041</v>
      </c>
      <c r="G2631" s="9">
        <f t="shared" si="81"/>
        <v>44841</v>
      </c>
      <c r="H2631" s="10">
        <v>33688</v>
      </c>
      <c r="I2631" s="59" t="s">
        <v>14966</v>
      </c>
      <c r="J2631" s="1"/>
    </row>
    <row r="2632" spans="1:10" x14ac:dyDescent="0.25">
      <c r="A2632" s="22" t="s">
        <v>7843</v>
      </c>
      <c r="B2632" s="30" t="s">
        <v>7844</v>
      </c>
      <c r="C2632" s="9">
        <v>301623</v>
      </c>
      <c r="D2632" s="9">
        <v>86666</v>
      </c>
      <c r="E2632" s="9">
        <f t="shared" si="80"/>
        <v>214957</v>
      </c>
      <c r="F2632" s="9">
        <v>145662</v>
      </c>
      <c r="G2632" s="9">
        <f t="shared" si="81"/>
        <v>69295</v>
      </c>
      <c r="H2632" s="10">
        <v>66651</v>
      </c>
      <c r="I2632" s="59" t="s">
        <v>14966</v>
      </c>
      <c r="J2632" s="1"/>
    </row>
    <row r="2633" spans="1:10" x14ac:dyDescent="0.25">
      <c r="A2633" s="22" t="s">
        <v>7841</v>
      </c>
      <c r="B2633" s="30" t="s">
        <v>7842</v>
      </c>
      <c r="C2633" s="9">
        <v>835722</v>
      </c>
      <c r="D2633" s="9">
        <v>418924</v>
      </c>
      <c r="E2633" s="9">
        <f t="shared" si="80"/>
        <v>416798</v>
      </c>
      <c r="F2633" s="9">
        <v>283474</v>
      </c>
      <c r="G2633" s="9">
        <f t="shared" si="81"/>
        <v>133324</v>
      </c>
      <c r="H2633" s="10">
        <v>128614</v>
      </c>
      <c r="I2633" s="59" t="s">
        <v>14966</v>
      </c>
      <c r="J2633" s="1"/>
    </row>
    <row r="2634" spans="1:10" x14ac:dyDescent="0.25">
      <c r="A2634" s="22" t="s">
        <v>7839</v>
      </c>
      <c r="B2634" s="30" t="s">
        <v>7840</v>
      </c>
      <c r="C2634" s="9">
        <v>5939108</v>
      </c>
      <c r="D2634" s="9">
        <v>2571975</v>
      </c>
      <c r="E2634" s="9">
        <f t="shared" si="80"/>
        <v>3367133</v>
      </c>
      <c r="F2634" s="9">
        <v>2157041</v>
      </c>
      <c r="G2634" s="9">
        <f t="shared" si="81"/>
        <v>1210092</v>
      </c>
      <c r="H2634" s="10">
        <v>71258</v>
      </c>
      <c r="I2634" s="59" t="s">
        <v>14966</v>
      </c>
      <c r="J2634" s="1"/>
    </row>
    <row r="2635" spans="1:10" x14ac:dyDescent="0.25">
      <c r="A2635" s="22" t="s">
        <v>7837</v>
      </c>
      <c r="B2635" s="30" t="s">
        <v>7838</v>
      </c>
      <c r="C2635" s="9">
        <v>217059</v>
      </c>
      <c r="D2635" s="9">
        <v>0</v>
      </c>
      <c r="E2635" s="9">
        <f t="shared" si="80"/>
        <v>217059</v>
      </c>
      <c r="F2635" s="9">
        <v>193115</v>
      </c>
      <c r="G2635" s="9">
        <f t="shared" si="81"/>
        <v>23944</v>
      </c>
      <c r="H2635" s="10">
        <v>23794</v>
      </c>
      <c r="I2635" s="59" t="s">
        <v>14966</v>
      </c>
      <c r="J2635" s="1"/>
    </row>
    <row r="2636" spans="1:10" x14ac:dyDescent="0.25">
      <c r="A2636" s="22" t="s">
        <v>7835</v>
      </c>
      <c r="B2636" s="30" t="s">
        <v>7836</v>
      </c>
      <c r="C2636" s="9">
        <v>302541</v>
      </c>
      <c r="D2636" s="9">
        <v>109520</v>
      </c>
      <c r="E2636" s="9">
        <f t="shared" si="80"/>
        <v>193021</v>
      </c>
      <c r="F2636" s="9">
        <v>169776</v>
      </c>
      <c r="G2636" s="9">
        <f t="shared" si="81"/>
        <v>23245</v>
      </c>
      <c r="H2636" s="10">
        <v>23245</v>
      </c>
      <c r="I2636" s="59" t="s">
        <v>14966</v>
      </c>
      <c r="J2636" s="1"/>
    </row>
    <row r="2637" spans="1:10" x14ac:dyDescent="0.25">
      <c r="A2637" s="22" t="s">
        <v>7833</v>
      </c>
      <c r="B2637" s="30" t="s">
        <v>7834</v>
      </c>
      <c r="C2637" s="9">
        <v>722388</v>
      </c>
      <c r="D2637" s="9">
        <v>319945</v>
      </c>
      <c r="E2637" s="9">
        <f t="shared" ref="E2637:E2700" si="82">+C2637-D2637</f>
        <v>402443</v>
      </c>
      <c r="F2637" s="9">
        <v>302835</v>
      </c>
      <c r="G2637" s="9">
        <f t="shared" ref="G2637:G2700" si="83">+E2637-F2637</f>
        <v>99608</v>
      </c>
      <c r="H2637" s="10">
        <v>66156</v>
      </c>
      <c r="I2637" s="59" t="s">
        <v>14966</v>
      </c>
      <c r="J2637" s="1"/>
    </row>
    <row r="2638" spans="1:10" x14ac:dyDescent="0.25">
      <c r="A2638" s="22" t="s">
        <v>7831</v>
      </c>
      <c r="B2638" s="30" t="s">
        <v>7832</v>
      </c>
      <c r="C2638" s="9">
        <v>117434</v>
      </c>
      <c r="D2638" s="9">
        <v>28152</v>
      </c>
      <c r="E2638" s="9">
        <f t="shared" si="82"/>
        <v>89282</v>
      </c>
      <c r="F2638" s="9">
        <v>82082</v>
      </c>
      <c r="G2638" s="9">
        <f t="shared" si="83"/>
        <v>7200</v>
      </c>
      <c r="H2638" s="10">
        <v>6595</v>
      </c>
      <c r="I2638" s="59" t="s">
        <v>14966</v>
      </c>
      <c r="J2638" s="1"/>
    </row>
    <row r="2639" spans="1:10" x14ac:dyDescent="0.25">
      <c r="A2639" s="22" t="s">
        <v>7829</v>
      </c>
      <c r="B2639" s="30" t="s">
        <v>7830</v>
      </c>
      <c r="C2639" s="9">
        <v>1240812</v>
      </c>
      <c r="D2639" s="9">
        <v>727578</v>
      </c>
      <c r="E2639" s="9">
        <f t="shared" si="82"/>
        <v>513234</v>
      </c>
      <c r="F2639" s="9">
        <v>466243</v>
      </c>
      <c r="G2639" s="9">
        <f t="shared" si="83"/>
        <v>46991</v>
      </c>
      <c r="H2639" s="10">
        <v>6726</v>
      </c>
      <c r="I2639" s="59" t="s">
        <v>14966</v>
      </c>
      <c r="J2639" s="1"/>
    </row>
    <row r="2640" spans="1:10" x14ac:dyDescent="0.25">
      <c r="A2640" s="22" t="s">
        <v>7827</v>
      </c>
      <c r="B2640" s="30" t="s">
        <v>7828</v>
      </c>
      <c r="C2640" s="9">
        <v>0</v>
      </c>
      <c r="D2640" s="9">
        <v>0</v>
      </c>
      <c r="E2640" s="9">
        <f t="shared" si="82"/>
        <v>0</v>
      </c>
      <c r="F2640" s="9">
        <v>0</v>
      </c>
      <c r="G2640" s="9">
        <f t="shared" si="83"/>
        <v>0</v>
      </c>
      <c r="H2640" s="10">
        <v>0</v>
      </c>
      <c r="I2640" s="59" t="s">
        <v>14966</v>
      </c>
      <c r="J2640" s="1"/>
    </row>
    <row r="2641" spans="1:10" x14ac:dyDescent="0.25">
      <c r="A2641" s="22" t="s">
        <v>7825</v>
      </c>
      <c r="B2641" s="30" t="s">
        <v>7826</v>
      </c>
      <c r="C2641" s="9">
        <v>3538434</v>
      </c>
      <c r="D2641" s="9">
        <v>2216791</v>
      </c>
      <c r="E2641" s="9">
        <f t="shared" si="82"/>
        <v>1321643</v>
      </c>
      <c r="F2641" s="9">
        <v>0</v>
      </c>
      <c r="G2641" s="9">
        <f t="shared" si="83"/>
        <v>1321643</v>
      </c>
      <c r="H2641" s="10">
        <v>1316741</v>
      </c>
      <c r="I2641" s="59" t="s">
        <v>14966</v>
      </c>
      <c r="J2641" s="1"/>
    </row>
    <row r="2642" spans="1:10" x14ac:dyDescent="0.25">
      <c r="A2642" s="22" t="s">
        <v>7823</v>
      </c>
      <c r="B2642" s="30" t="s">
        <v>7824</v>
      </c>
      <c r="C2642" s="9">
        <v>91493</v>
      </c>
      <c r="D2642" s="9">
        <v>47894</v>
      </c>
      <c r="E2642" s="9">
        <f t="shared" si="82"/>
        <v>43599</v>
      </c>
      <c r="F2642" s="9">
        <v>40642</v>
      </c>
      <c r="G2642" s="9">
        <f t="shared" si="83"/>
        <v>2957</v>
      </c>
      <c r="H2642" s="10">
        <v>1966</v>
      </c>
      <c r="I2642" s="59" t="s">
        <v>14966</v>
      </c>
      <c r="J2642" s="1"/>
    </row>
    <row r="2643" spans="1:10" x14ac:dyDescent="0.25">
      <c r="A2643" s="22" t="s">
        <v>7821</v>
      </c>
      <c r="B2643" s="30" t="s">
        <v>7822</v>
      </c>
      <c r="C2643" s="9">
        <v>367925</v>
      </c>
      <c r="D2643" s="9">
        <v>135202</v>
      </c>
      <c r="E2643" s="9">
        <f t="shared" si="82"/>
        <v>232723</v>
      </c>
      <c r="F2643" s="9">
        <v>120507</v>
      </c>
      <c r="G2643" s="9">
        <f t="shared" si="83"/>
        <v>112216</v>
      </c>
      <c r="H2643" s="10">
        <v>112216</v>
      </c>
      <c r="I2643" s="59" t="s">
        <v>14966</v>
      </c>
      <c r="J2643" s="1"/>
    </row>
    <row r="2644" spans="1:10" x14ac:dyDescent="0.25">
      <c r="A2644" s="22" t="s">
        <v>7819</v>
      </c>
      <c r="B2644" s="30" t="s">
        <v>7820</v>
      </c>
      <c r="C2644" s="9">
        <v>699312</v>
      </c>
      <c r="D2644" s="9">
        <v>332320</v>
      </c>
      <c r="E2644" s="9">
        <f t="shared" si="82"/>
        <v>366992</v>
      </c>
      <c r="F2644" s="9">
        <v>39876</v>
      </c>
      <c r="G2644" s="9">
        <f t="shared" si="83"/>
        <v>327116</v>
      </c>
      <c r="H2644" s="10">
        <v>322264</v>
      </c>
      <c r="I2644" s="59" t="s">
        <v>14966</v>
      </c>
      <c r="J2644" s="1"/>
    </row>
    <row r="2645" spans="1:10" x14ac:dyDescent="0.25">
      <c r="A2645" s="22" t="s">
        <v>7817</v>
      </c>
      <c r="B2645" s="30" t="s">
        <v>7818</v>
      </c>
      <c r="C2645" s="9">
        <v>229498</v>
      </c>
      <c r="D2645" s="9">
        <v>125600</v>
      </c>
      <c r="E2645" s="9">
        <f t="shared" si="82"/>
        <v>103898</v>
      </c>
      <c r="F2645" s="9">
        <v>37560</v>
      </c>
      <c r="G2645" s="9">
        <f t="shared" si="83"/>
        <v>66338</v>
      </c>
      <c r="H2645" s="10">
        <v>66338</v>
      </c>
      <c r="I2645" s="59" t="s">
        <v>14966</v>
      </c>
      <c r="J2645" s="1"/>
    </row>
    <row r="2646" spans="1:10" x14ac:dyDescent="0.25">
      <c r="A2646" s="22" t="s">
        <v>7815</v>
      </c>
      <c r="B2646" s="30" t="s">
        <v>7816</v>
      </c>
      <c r="C2646" s="9">
        <v>113367</v>
      </c>
      <c r="D2646" s="9">
        <v>28869</v>
      </c>
      <c r="E2646" s="9">
        <f t="shared" si="82"/>
        <v>84498</v>
      </c>
      <c r="F2646" s="9">
        <v>82448</v>
      </c>
      <c r="G2646" s="9">
        <f t="shared" si="83"/>
        <v>2050</v>
      </c>
      <c r="H2646" s="10">
        <v>1367</v>
      </c>
      <c r="I2646" s="59" t="s">
        <v>14966</v>
      </c>
      <c r="J2646" s="1"/>
    </row>
    <row r="2647" spans="1:10" x14ac:dyDescent="0.25">
      <c r="A2647" s="22" t="s">
        <v>7813</v>
      </c>
      <c r="B2647" s="30" t="s">
        <v>7814</v>
      </c>
      <c r="C2647" s="9">
        <v>1329700</v>
      </c>
      <c r="D2647" s="9">
        <v>951724</v>
      </c>
      <c r="E2647" s="9">
        <f t="shared" si="82"/>
        <v>377976</v>
      </c>
      <c r="F2647" s="9">
        <v>196157</v>
      </c>
      <c r="G2647" s="9">
        <f t="shared" si="83"/>
        <v>181819</v>
      </c>
      <c r="H2647" s="10">
        <v>139446</v>
      </c>
      <c r="I2647" s="59" t="s">
        <v>14966</v>
      </c>
      <c r="J2647" s="1"/>
    </row>
    <row r="2648" spans="1:10" x14ac:dyDescent="0.25">
      <c r="A2648" s="22" t="s">
        <v>7811</v>
      </c>
      <c r="B2648" s="30" t="s">
        <v>7812</v>
      </c>
      <c r="C2648" s="9">
        <v>590113</v>
      </c>
      <c r="D2648" s="9">
        <v>74988</v>
      </c>
      <c r="E2648" s="9">
        <f t="shared" si="82"/>
        <v>515125</v>
      </c>
      <c r="F2648" s="9">
        <v>444087</v>
      </c>
      <c r="G2648" s="9">
        <f t="shared" si="83"/>
        <v>71038</v>
      </c>
      <c r="H2648" s="10">
        <v>71038</v>
      </c>
      <c r="I2648" s="59" t="s">
        <v>14966</v>
      </c>
      <c r="J2648" s="1"/>
    </row>
    <row r="2649" spans="1:10" x14ac:dyDescent="0.25">
      <c r="A2649" s="22" t="s">
        <v>7809</v>
      </c>
      <c r="B2649" s="30" t="s">
        <v>7810</v>
      </c>
      <c r="C2649" s="9">
        <v>829408</v>
      </c>
      <c r="D2649" s="9">
        <v>595238</v>
      </c>
      <c r="E2649" s="9">
        <f t="shared" si="82"/>
        <v>234170</v>
      </c>
      <c r="F2649" s="9">
        <v>202165</v>
      </c>
      <c r="G2649" s="9">
        <f t="shared" si="83"/>
        <v>32005</v>
      </c>
      <c r="H2649" s="10">
        <v>11431</v>
      </c>
      <c r="I2649" s="59" t="s">
        <v>14966</v>
      </c>
      <c r="J2649" s="1"/>
    </row>
    <row r="2650" spans="1:10" x14ac:dyDescent="0.25">
      <c r="A2650" s="22" t="s">
        <v>7807</v>
      </c>
      <c r="B2650" s="30" t="s">
        <v>7808</v>
      </c>
      <c r="C2650" s="9">
        <v>645489</v>
      </c>
      <c r="D2650" s="9">
        <v>0</v>
      </c>
      <c r="E2650" s="9">
        <f t="shared" si="82"/>
        <v>645489</v>
      </c>
      <c r="F2650" s="9">
        <v>578016</v>
      </c>
      <c r="G2650" s="9">
        <f t="shared" si="83"/>
        <v>67473</v>
      </c>
      <c r="H2650" s="10">
        <v>64183</v>
      </c>
      <c r="I2650" s="59" t="s">
        <v>14966</v>
      </c>
      <c r="J2650" s="1"/>
    </row>
    <row r="2651" spans="1:10" x14ac:dyDescent="0.25">
      <c r="A2651" s="22" t="s">
        <v>7805</v>
      </c>
      <c r="B2651" s="30" t="s">
        <v>7806</v>
      </c>
      <c r="C2651" s="9">
        <v>1073846</v>
      </c>
      <c r="D2651" s="9">
        <v>0</v>
      </c>
      <c r="E2651" s="9">
        <f t="shared" si="82"/>
        <v>1073846</v>
      </c>
      <c r="F2651" s="9">
        <v>1009977</v>
      </c>
      <c r="G2651" s="9">
        <f t="shared" si="83"/>
        <v>63869</v>
      </c>
      <c r="H2651" s="10">
        <v>21184</v>
      </c>
      <c r="I2651" s="59" t="s">
        <v>14966</v>
      </c>
      <c r="J2651" s="1"/>
    </row>
    <row r="2652" spans="1:10" x14ac:dyDescent="0.25">
      <c r="A2652" s="22" t="s">
        <v>7803</v>
      </c>
      <c r="B2652" s="30" t="s">
        <v>7804</v>
      </c>
      <c r="C2652" s="9">
        <v>348924</v>
      </c>
      <c r="D2652" s="9">
        <v>148583</v>
      </c>
      <c r="E2652" s="9">
        <f t="shared" si="82"/>
        <v>200341</v>
      </c>
      <c r="F2652" s="9">
        <v>155779</v>
      </c>
      <c r="G2652" s="9">
        <f t="shared" si="83"/>
        <v>44562</v>
      </c>
      <c r="H2652" s="10">
        <v>44147</v>
      </c>
      <c r="I2652" s="59" t="s">
        <v>14966</v>
      </c>
      <c r="J2652" s="1"/>
    </row>
    <row r="2653" spans="1:10" x14ac:dyDescent="0.25">
      <c r="A2653" s="22" t="s">
        <v>7801</v>
      </c>
      <c r="B2653" s="30" t="s">
        <v>7802</v>
      </c>
      <c r="C2653" s="9">
        <v>737822</v>
      </c>
      <c r="D2653" s="9">
        <v>0</v>
      </c>
      <c r="E2653" s="9">
        <f t="shared" si="82"/>
        <v>737822</v>
      </c>
      <c r="F2653" s="9">
        <v>558608</v>
      </c>
      <c r="G2653" s="9">
        <f t="shared" si="83"/>
        <v>179214</v>
      </c>
      <c r="H2653" s="10">
        <v>70983</v>
      </c>
      <c r="I2653" s="59" t="s">
        <v>14966</v>
      </c>
      <c r="J2653" s="1"/>
    </row>
    <row r="2654" spans="1:10" x14ac:dyDescent="0.25">
      <c r="A2654" s="22" t="s">
        <v>7799</v>
      </c>
      <c r="B2654" s="30" t="s">
        <v>7800</v>
      </c>
      <c r="C2654" s="9">
        <v>425268</v>
      </c>
      <c r="D2654" s="9">
        <v>67548</v>
      </c>
      <c r="E2654" s="9">
        <f t="shared" si="82"/>
        <v>357720</v>
      </c>
      <c r="F2654" s="9">
        <v>236536</v>
      </c>
      <c r="G2654" s="9">
        <f t="shared" si="83"/>
        <v>121184</v>
      </c>
      <c r="H2654" s="10">
        <v>115957</v>
      </c>
      <c r="I2654" s="59" t="s">
        <v>14966</v>
      </c>
      <c r="J2654" s="1"/>
    </row>
    <row r="2655" spans="1:10" x14ac:dyDescent="0.25">
      <c r="A2655" s="22" t="s">
        <v>7797</v>
      </c>
      <c r="B2655" s="30" t="s">
        <v>7798</v>
      </c>
      <c r="C2655" s="9">
        <v>350763</v>
      </c>
      <c r="D2655" s="9">
        <v>0</v>
      </c>
      <c r="E2655" s="9">
        <f t="shared" si="82"/>
        <v>350763</v>
      </c>
      <c r="F2655" s="9">
        <v>309666</v>
      </c>
      <c r="G2655" s="9">
        <f t="shared" si="83"/>
        <v>41097</v>
      </c>
      <c r="H2655" s="10">
        <v>34059</v>
      </c>
      <c r="I2655" s="59" t="s">
        <v>14966</v>
      </c>
      <c r="J2655" s="1"/>
    </row>
    <row r="2656" spans="1:10" x14ac:dyDescent="0.25">
      <c r="A2656" s="22" t="s">
        <v>7795</v>
      </c>
      <c r="B2656" s="30" t="s">
        <v>7796</v>
      </c>
      <c r="C2656" s="9">
        <v>2082320</v>
      </c>
      <c r="D2656" s="9">
        <v>989555</v>
      </c>
      <c r="E2656" s="9">
        <f t="shared" si="82"/>
        <v>1092765</v>
      </c>
      <c r="F2656" s="9">
        <v>347256</v>
      </c>
      <c r="G2656" s="9">
        <f t="shared" si="83"/>
        <v>745509</v>
      </c>
      <c r="H2656" s="10">
        <v>735623</v>
      </c>
      <c r="I2656" s="59" t="s">
        <v>14966</v>
      </c>
      <c r="J2656" s="1"/>
    </row>
    <row r="2657" spans="1:10" x14ac:dyDescent="0.25">
      <c r="A2657" s="22" t="s">
        <v>7793</v>
      </c>
      <c r="B2657" s="30" t="s">
        <v>7794</v>
      </c>
      <c r="C2657" s="9">
        <v>365408</v>
      </c>
      <c r="D2657" s="9">
        <v>188176</v>
      </c>
      <c r="E2657" s="9">
        <f t="shared" si="82"/>
        <v>177232</v>
      </c>
      <c r="F2657" s="9">
        <v>125643</v>
      </c>
      <c r="G2657" s="9">
        <f t="shared" si="83"/>
        <v>51589</v>
      </c>
      <c r="H2657" s="10">
        <v>49405</v>
      </c>
      <c r="I2657" s="59" t="s">
        <v>14966</v>
      </c>
      <c r="J2657" s="1"/>
    </row>
    <row r="2658" spans="1:10" x14ac:dyDescent="0.25">
      <c r="A2658" s="22" t="s">
        <v>7791</v>
      </c>
      <c r="B2658" s="30" t="s">
        <v>7792</v>
      </c>
      <c r="C2658" s="9">
        <v>85966</v>
      </c>
      <c r="D2658" s="9">
        <v>53357</v>
      </c>
      <c r="E2658" s="9">
        <f t="shared" si="82"/>
        <v>32609</v>
      </c>
      <c r="F2658" s="9">
        <v>31131</v>
      </c>
      <c r="G2658" s="9">
        <f t="shared" si="83"/>
        <v>1478</v>
      </c>
      <c r="H2658" s="10">
        <v>2797</v>
      </c>
      <c r="I2658" s="59" t="s">
        <v>14966</v>
      </c>
      <c r="J2658" s="1"/>
    </row>
    <row r="2659" spans="1:10" x14ac:dyDescent="0.25">
      <c r="A2659" s="22" t="s">
        <v>7789</v>
      </c>
      <c r="B2659" s="30" t="s">
        <v>7790</v>
      </c>
      <c r="C2659" s="9">
        <v>1770664</v>
      </c>
      <c r="D2659" s="9">
        <v>1175794</v>
      </c>
      <c r="E2659" s="9">
        <f t="shared" si="82"/>
        <v>594870</v>
      </c>
      <c r="F2659" s="9">
        <v>376357</v>
      </c>
      <c r="G2659" s="9">
        <f t="shared" si="83"/>
        <v>218513</v>
      </c>
      <c r="H2659" s="10">
        <v>69383</v>
      </c>
      <c r="I2659" s="59" t="s">
        <v>14966</v>
      </c>
      <c r="J2659" s="1"/>
    </row>
    <row r="2660" spans="1:10" x14ac:dyDescent="0.25">
      <c r="A2660" s="22" t="s">
        <v>7787</v>
      </c>
      <c r="B2660" s="30" t="s">
        <v>7788</v>
      </c>
      <c r="C2660" s="9">
        <v>138452</v>
      </c>
      <c r="D2660" s="9">
        <v>49527</v>
      </c>
      <c r="E2660" s="9">
        <f t="shared" si="82"/>
        <v>88925</v>
      </c>
      <c r="F2660" s="9">
        <v>57970</v>
      </c>
      <c r="G2660" s="9">
        <f t="shared" si="83"/>
        <v>30955</v>
      </c>
      <c r="H2660" s="10">
        <v>27812</v>
      </c>
      <c r="I2660" s="59" t="s">
        <v>14966</v>
      </c>
      <c r="J2660" s="1"/>
    </row>
    <row r="2661" spans="1:10" x14ac:dyDescent="0.25">
      <c r="A2661" s="22" t="s">
        <v>7785</v>
      </c>
      <c r="B2661" s="30" t="s">
        <v>7786</v>
      </c>
      <c r="C2661" s="9">
        <v>233782</v>
      </c>
      <c r="D2661" s="9">
        <v>107903</v>
      </c>
      <c r="E2661" s="9">
        <f t="shared" si="82"/>
        <v>125879</v>
      </c>
      <c r="F2661" s="9">
        <v>113928</v>
      </c>
      <c r="G2661" s="9">
        <f t="shared" si="83"/>
        <v>11951</v>
      </c>
      <c r="H2661" s="10">
        <v>8749</v>
      </c>
      <c r="I2661" s="59" t="s">
        <v>14966</v>
      </c>
      <c r="J2661" s="1"/>
    </row>
    <row r="2662" spans="1:10" x14ac:dyDescent="0.25">
      <c r="A2662" s="22" t="s">
        <v>7783</v>
      </c>
      <c r="B2662" s="30" t="s">
        <v>7784</v>
      </c>
      <c r="C2662" s="9">
        <v>941360</v>
      </c>
      <c r="D2662" s="9">
        <v>552023</v>
      </c>
      <c r="E2662" s="9">
        <f t="shared" si="82"/>
        <v>389337</v>
      </c>
      <c r="F2662" s="9">
        <v>302618</v>
      </c>
      <c r="G2662" s="9">
        <f t="shared" si="83"/>
        <v>86719</v>
      </c>
      <c r="H2662" s="10">
        <v>6342</v>
      </c>
      <c r="I2662" s="59" t="s">
        <v>14966</v>
      </c>
      <c r="J2662" s="1"/>
    </row>
    <row r="2663" spans="1:10" x14ac:dyDescent="0.25">
      <c r="A2663" s="22" t="s">
        <v>7781</v>
      </c>
      <c r="B2663" s="30" t="s">
        <v>7782</v>
      </c>
      <c r="C2663" s="9">
        <v>2608157</v>
      </c>
      <c r="D2663" s="9">
        <v>1252006</v>
      </c>
      <c r="E2663" s="9">
        <f t="shared" si="82"/>
        <v>1356151</v>
      </c>
      <c r="F2663" s="9">
        <v>566847</v>
      </c>
      <c r="G2663" s="9">
        <f t="shared" si="83"/>
        <v>789304</v>
      </c>
      <c r="H2663" s="10">
        <v>621675</v>
      </c>
      <c r="I2663" s="59" t="s">
        <v>14966</v>
      </c>
      <c r="J2663" s="1"/>
    </row>
    <row r="2664" spans="1:10" x14ac:dyDescent="0.25">
      <c r="A2664" s="22" t="s">
        <v>7779</v>
      </c>
      <c r="B2664" s="30" t="s">
        <v>7780</v>
      </c>
      <c r="C2664" s="9">
        <v>36950</v>
      </c>
      <c r="D2664" s="9">
        <v>14280</v>
      </c>
      <c r="E2664" s="9">
        <f t="shared" si="82"/>
        <v>22670</v>
      </c>
      <c r="F2664" s="9">
        <v>21143</v>
      </c>
      <c r="G2664" s="9">
        <f t="shared" si="83"/>
        <v>1527</v>
      </c>
      <c r="H2664" s="10">
        <v>1071</v>
      </c>
      <c r="I2664" s="59" t="s">
        <v>14966</v>
      </c>
      <c r="J2664" s="1"/>
    </row>
    <row r="2665" spans="1:10" x14ac:dyDescent="0.25">
      <c r="A2665" s="22" t="s">
        <v>7777</v>
      </c>
      <c r="B2665" s="30" t="s">
        <v>7778</v>
      </c>
      <c r="C2665" s="9">
        <v>2192537</v>
      </c>
      <c r="D2665" s="9">
        <v>1272593</v>
      </c>
      <c r="E2665" s="9">
        <f t="shared" si="82"/>
        <v>919944</v>
      </c>
      <c r="F2665" s="9">
        <v>494288</v>
      </c>
      <c r="G2665" s="9">
        <f t="shared" si="83"/>
        <v>425656</v>
      </c>
      <c r="H2665" s="10">
        <v>394408</v>
      </c>
      <c r="I2665" s="59" t="s">
        <v>14966</v>
      </c>
      <c r="J2665" s="1"/>
    </row>
    <row r="2666" spans="1:10" x14ac:dyDescent="0.25">
      <c r="A2666" s="22" t="s">
        <v>7775</v>
      </c>
      <c r="B2666" s="30" t="s">
        <v>7776</v>
      </c>
      <c r="C2666" s="9">
        <v>929460</v>
      </c>
      <c r="D2666" s="9">
        <v>609009</v>
      </c>
      <c r="E2666" s="9">
        <f t="shared" si="82"/>
        <v>320451</v>
      </c>
      <c r="F2666" s="9">
        <v>316698</v>
      </c>
      <c r="G2666" s="9">
        <f t="shared" si="83"/>
        <v>3753</v>
      </c>
      <c r="H2666" s="10">
        <v>-21292</v>
      </c>
      <c r="I2666" s="59" t="s">
        <v>14966</v>
      </c>
      <c r="J2666" s="1"/>
    </row>
    <row r="2667" spans="1:10" x14ac:dyDescent="0.25">
      <c r="A2667" s="22" t="s">
        <v>7773</v>
      </c>
      <c r="B2667" s="30" t="s">
        <v>7774</v>
      </c>
      <c r="C2667" s="9">
        <v>3158655</v>
      </c>
      <c r="D2667" s="9">
        <v>1842516</v>
      </c>
      <c r="E2667" s="9">
        <f t="shared" si="82"/>
        <v>1316139</v>
      </c>
      <c r="F2667" s="9">
        <v>364280</v>
      </c>
      <c r="G2667" s="9">
        <f t="shared" si="83"/>
        <v>951859</v>
      </c>
      <c r="H2667" s="10">
        <v>926623</v>
      </c>
      <c r="I2667" s="59" t="s">
        <v>14966</v>
      </c>
      <c r="J2667" s="1"/>
    </row>
    <row r="2668" spans="1:10" x14ac:dyDescent="0.25">
      <c r="A2668" s="22" t="s">
        <v>7771</v>
      </c>
      <c r="B2668" s="30" t="s">
        <v>7772</v>
      </c>
      <c r="C2668" s="9">
        <v>1939074</v>
      </c>
      <c r="D2668" s="9">
        <v>187500</v>
      </c>
      <c r="E2668" s="9">
        <f t="shared" si="82"/>
        <v>1751574</v>
      </c>
      <c r="F2668" s="9">
        <v>767143</v>
      </c>
      <c r="G2668" s="9">
        <f t="shared" si="83"/>
        <v>984431</v>
      </c>
      <c r="H2668" s="10">
        <v>981886</v>
      </c>
      <c r="I2668" s="59" t="s">
        <v>14966</v>
      </c>
      <c r="J2668" s="1"/>
    </row>
    <row r="2669" spans="1:10" x14ac:dyDescent="0.25">
      <c r="A2669" s="22" t="s">
        <v>7769</v>
      </c>
      <c r="B2669" s="30" t="s">
        <v>7770</v>
      </c>
      <c r="C2669" s="9">
        <v>5115201</v>
      </c>
      <c r="D2669" s="9">
        <v>0</v>
      </c>
      <c r="E2669" s="9">
        <f t="shared" si="82"/>
        <v>5115201</v>
      </c>
      <c r="F2669" s="9">
        <v>4827012</v>
      </c>
      <c r="G2669" s="9">
        <f t="shared" si="83"/>
        <v>288189</v>
      </c>
      <c r="H2669" s="10">
        <v>290893</v>
      </c>
      <c r="I2669" s="59" t="s">
        <v>14966</v>
      </c>
      <c r="J2669" s="1"/>
    </row>
    <row r="2670" spans="1:10" x14ac:dyDescent="0.25">
      <c r="A2670" s="22" t="s">
        <v>7767</v>
      </c>
      <c r="B2670" s="30" t="s">
        <v>7768</v>
      </c>
      <c r="C2670" s="9">
        <v>7233316</v>
      </c>
      <c r="D2670" s="9">
        <v>4901857</v>
      </c>
      <c r="E2670" s="9">
        <f t="shared" si="82"/>
        <v>2331459</v>
      </c>
      <c r="F2670" s="9">
        <v>1459208</v>
      </c>
      <c r="G2670" s="9">
        <f t="shared" si="83"/>
        <v>872251</v>
      </c>
      <c r="H2670" s="10">
        <v>667271</v>
      </c>
      <c r="I2670" s="59" t="s">
        <v>14966</v>
      </c>
      <c r="J2670" s="1"/>
    </row>
    <row r="2671" spans="1:10" x14ac:dyDescent="0.25">
      <c r="A2671" s="22" t="s">
        <v>7765</v>
      </c>
      <c r="B2671" s="30" t="s">
        <v>7766</v>
      </c>
      <c r="C2671" s="9">
        <v>820605</v>
      </c>
      <c r="D2671" s="9">
        <v>507749</v>
      </c>
      <c r="E2671" s="9">
        <f t="shared" si="82"/>
        <v>312856</v>
      </c>
      <c r="F2671" s="9">
        <v>178183</v>
      </c>
      <c r="G2671" s="9">
        <f t="shared" si="83"/>
        <v>134673</v>
      </c>
      <c r="H2671" s="10">
        <v>136160</v>
      </c>
      <c r="I2671" s="59" t="s">
        <v>14966</v>
      </c>
      <c r="J2671" s="1"/>
    </row>
    <row r="2672" spans="1:10" x14ac:dyDescent="0.25">
      <c r="A2672" s="22" t="s">
        <v>7763</v>
      </c>
      <c r="B2672" s="30" t="s">
        <v>7764</v>
      </c>
      <c r="C2672" s="9">
        <v>33650</v>
      </c>
      <c r="D2672" s="9">
        <v>0</v>
      </c>
      <c r="E2672" s="9">
        <f t="shared" si="82"/>
        <v>33650</v>
      </c>
      <c r="F2672" s="9">
        <v>15550</v>
      </c>
      <c r="G2672" s="9">
        <f t="shared" si="83"/>
        <v>18100</v>
      </c>
      <c r="H2672" s="10">
        <v>18100</v>
      </c>
      <c r="I2672" s="59" t="s">
        <v>14966</v>
      </c>
      <c r="J2672" s="1"/>
    </row>
    <row r="2673" spans="1:10" x14ac:dyDescent="0.25">
      <c r="A2673" s="22" t="s">
        <v>7761</v>
      </c>
      <c r="B2673" s="30" t="s">
        <v>7762</v>
      </c>
      <c r="C2673" s="9">
        <v>199183</v>
      </c>
      <c r="D2673" s="9">
        <v>0</v>
      </c>
      <c r="E2673" s="9">
        <f t="shared" si="82"/>
        <v>199183</v>
      </c>
      <c r="F2673" s="9">
        <v>239823</v>
      </c>
      <c r="G2673" s="9">
        <f t="shared" si="83"/>
        <v>-40640</v>
      </c>
      <c r="H2673" s="10">
        <v>3470</v>
      </c>
      <c r="I2673" s="59" t="s">
        <v>14966</v>
      </c>
      <c r="J2673" s="1"/>
    </row>
    <row r="2674" spans="1:10" x14ac:dyDescent="0.25">
      <c r="A2674" s="22" t="s">
        <v>7759</v>
      </c>
      <c r="B2674" s="30" t="s">
        <v>7760</v>
      </c>
      <c r="C2674" s="9">
        <v>4061084</v>
      </c>
      <c r="D2674" s="9">
        <v>2856129</v>
      </c>
      <c r="E2674" s="9">
        <f t="shared" si="82"/>
        <v>1204955</v>
      </c>
      <c r="F2674" s="9">
        <v>1028715</v>
      </c>
      <c r="G2674" s="9">
        <f t="shared" si="83"/>
        <v>176240</v>
      </c>
      <c r="H2674" s="10">
        <v>306733</v>
      </c>
      <c r="I2674" s="59" t="s">
        <v>14966</v>
      </c>
      <c r="J2674" s="1"/>
    </row>
    <row r="2675" spans="1:10" x14ac:dyDescent="0.25">
      <c r="A2675" s="22" t="s">
        <v>7757</v>
      </c>
      <c r="B2675" s="30" t="s">
        <v>7758</v>
      </c>
      <c r="C2675" s="9">
        <v>1124209</v>
      </c>
      <c r="D2675" s="9">
        <v>263493</v>
      </c>
      <c r="E2675" s="9">
        <f t="shared" si="82"/>
        <v>860716</v>
      </c>
      <c r="F2675" s="9">
        <v>517403</v>
      </c>
      <c r="G2675" s="9">
        <f t="shared" si="83"/>
        <v>343313</v>
      </c>
      <c r="H2675" s="10">
        <v>296876</v>
      </c>
      <c r="I2675" s="59" t="s">
        <v>14966</v>
      </c>
      <c r="J2675" s="1"/>
    </row>
    <row r="2676" spans="1:10" x14ac:dyDescent="0.25">
      <c r="A2676" s="22" t="s">
        <v>7755</v>
      </c>
      <c r="B2676" s="30" t="s">
        <v>7756</v>
      </c>
      <c r="C2676" s="9">
        <v>1318870</v>
      </c>
      <c r="D2676" s="9">
        <v>1306237</v>
      </c>
      <c r="E2676" s="9">
        <f t="shared" si="82"/>
        <v>12633</v>
      </c>
      <c r="F2676" s="9">
        <v>0</v>
      </c>
      <c r="G2676" s="9">
        <f t="shared" si="83"/>
        <v>12633</v>
      </c>
      <c r="H2676" s="10">
        <v>12633</v>
      </c>
      <c r="I2676" s="59" t="s">
        <v>14966</v>
      </c>
      <c r="J2676" s="1"/>
    </row>
    <row r="2677" spans="1:10" x14ac:dyDescent="0.25">
      <c r="A2677" s="22" t="s">
        <v>7753</v>
      </c>
      <c r="B2677" s="30" t="s">
        <v>7754</v>
      </c>
      <c r="C2677" s="9">
        <v>3154774</v>
      </c>
      <c r="D2677" s="9">
        <v>1387940</v>
      </c>
      <c r="E2677" s="9">
        <f t="shared" si="82"/>
        <v>1766834</v>
      </c>
      <c r="F2677" s="9">
        <v>794120</v>
      </c>
      <c r="G2677" s="9">
        <f t="shared" si="83"/>
        <v>972714</v>
      </c>
      <c r="H2677" s="10">
        <v>978601</v>
      </c>
      <c r="I2677" s="59" t="s">
        <v>14966</v>
      </c>
      <c r="J2677" s="1"/>
    </row>
    <row r="2678" spans="1:10" x14ac:dyDescent="0.25">
      <c r="A2678" s="22" t="s">
        <v>7751</v>
      </c>
      <c r="B2678" s="30" t="s">
        <v>7752</v>
      </c>
      <c r="C2678" s="9">
        <v>351931</v>
      </c>
      <c r="D2678" s="9">
        <v>265581</v>
      </c>
      <c r="E2678" s="9">
        <f t="shared" si="82"/>
        <v>86350</v>
      </c>
      <c r="F2678" s="9">
        <v>61349</v>
      </c>
      <c r="G2678" s="9">
        <f t="shared" si="83"/>
        <v>25001</v>
      </c>
      <c r="H2678" s="10">
        <v>29730</v>
      </c>
      <c r="I2678" s="59" t="s">
        <v>14966</v>
      </c>
      <c r="J2678" s="1"/>
    </row>
    <row r="2679" spans="1:10" x14ac:dyDescent="0.25">
      <c r="A2679" s="22" t="s">
        <v>7749</v>
      </c>
      <c r="B2679" s="30" t="s">
        <v>7750</v>
      </c>
      <c r="C2679" s="9">
        <v>3595904</v>
      </c>
      <c r="D2679" s="9">
        <v>1614553</v>
      </c>
      <c r="E2679" s="9">
        <f t="shared" si="82"/>
        <v>1981351</v>
      </c>
      <c r="F2679" s="9">
        <v>1213714</v>
      </c>
      <c r="G2679" s="9">
        <f t="shared" si="83"/>
        <v>767637</v>
      </c>
      <c r="H2679" s="10">
        <v>673325</v>
      </c>
      <c r="I2679" s="59" t="s">
        <v>14966</v>
      </c>
      <c r="J2679" s="1"/>
    </row>
    <row r="2680" spans="1:10" x14ac:dyDescent="0.25">
      <c r="A2680" s="22" t="s">
        <v>7747</v>
      </c>
      <c r="B2680" s="30" t="s">
        <v>7748</v>
      </c>
      <c r="C2680" s="9">
        <v>2319454</v>
      </c>
      <c r="D2680" s="9">
        <v>1840519</v>
      </c>
      <c r="E2680" s="9">
        <f t="shared" si="82"/>
        <v>478935</v>
      </c>
      <c r="F2680" s="9">
        <v>375253</v>
      </c>
      <c r="G2680" s="9">
        <f t="shared" si="83"/>
        <v>103682</v>
      </c>
      <c r="H2680" s="10">
        <v>97966</v>
      </c>
      <c r="I2680" s="59" t="s">
        <v>14966</v>
      </c>
      <c r="J2680" s="1"/>
    </row>
    <row r="2681" spans="1:10" x14ac:dyDescent="0.25">
      <c r="A2681" s="22" t="s">
        <v>7745</v>
      </c>
      <c r="B2681" s="30" t="s">
        <v>7746</v>
      </c>
      <c r="C2681" s="9">
        <v>7116759</v>
      </c>
      <c r="D2681" s="9">
        <v>5328379</v>
      </c>
      <c r="E2681" s="9">
        <f t="shared" si="82"/>
        <v>1788380</v>
      </c>
      <c r="F2681" s="9">
        <v>1321202</v>
      </c>
      <c r="G2681" s="9">
        <f t="shared" si="83"/>
        <v>467178</v>
      </c>
      <c r="H2681" s="10">
        <v>442529</v>
      </c>
      <c r="I2681" s="59" t="s">
        <v>14966</v>
      </c>
      <c r="J2681" s="1"/>
    </row>
    <row r="2682" spans="1:10" x14ac:dyDescent="0.25">
      <c r="A2682" s="22" t="s">
        <v>7743</v>
      </c>
      <c r="B2682" s="30" t="s">
        <v>7744</v>
      </c>
      <c r="C2682" s="9">
        <v>1000723</v>
      </c>
      <c r="D2682" s="9">
        <v>596506</v>
      </c>
      <c r="E2682" s="9">
        <f t="shared" si="82"/>
        <v>404217</v>
      </c>
      <c r="F2682" s="9">
        <v>326112</v>
      </c>
      <c r="G2682" s="9">
        <f t="shared" si="83"/>
        <v>78105</v>
      </c>
      <c r="H2682" s="10">
        <v>105619</v>
      </c>
      <c r="I2682" s="59" t="s">
        <v>14966</v>
      </c>
      <c r="J2682" s="1"/>
    </row>
    <row r="2683" spans="1:10" x14ac:dyDescent="0.25">
      <c r="A2683" s="22" t="s">
        <v>7741</v>
      </c>
      <c r="B2683" s="30" t="s">
        <v>7742</v>
      </c>
      <c r="C2683" s="9">
        <v>502115</v>
      </c>
      <c r="D2683" s="9">
        <v>0</v>
      </c>
      <c r="E2683" s="9">
        <f t="shared" si="82"/>
        <v>502115</v>
      </c>
      <c r="F2683" s="9">
        <v>434475</v>
      </c>
      <c r="G2683" s="9">
        <f t="shared" si="83"/>
        <v>67640</v>
      </c>
      <c r="H2683" s="10">
        <v>67640</v>
      </c>
      <c r="I2683" s="59" t="s">
        <v>14966</v>
      </c>
      <c r="J2683" s="1"/>
    </row>
    <row r="2684" spans="1:10" x14ac:dyDescent="0.25">
      <c r="A2684" s="22" t="s">
        <v>7739</v>
      </c>
      <c r="B2684" s="30" t="s">
        <v>7740</v>
      </c>
      <c r="C2684" s="9">
        <v>51115</v>
      </c>
      <c r="D2684" s="9">
        <v>-16630</v>
      </c>
      <c r="E2684" s="9">
        <f t="shared" si="82"/>
        <v>67745</v>
      </c>
      <c r="F2684" s="9">
        <v>-28076</v>
      </c>
      <c r="G2684" s="9">
        <f t="shared" si="83"/>
        <v>95821</v>
      </c>
      <c r="H2684" s="10">
        <v>95821</v>
      </c>
      <c r="I2684" s="59" t="s">
        <v>14966</v>
      </c>
      <c r="J2684" s="1"/>
    </row>
    <row r="2685" spans="1:10" x14ac:dyDescent="0.25">
      <c r="A2685" s="22" t="s">
        <v>7737</v>
      </c>
      <c r="B2685" s="30" t="s">
        <v>7738</v>
      </c>
      <c r="C2685" s="9">
        <v>1307994</v>
      </c>
      <c r="D2685" s="9">
        <v>407517</v>
      </c>
      <c r="E2685" s="9">
        <f t="shared" si="82"/>
        <v>900477</v>
      </c>
      <c r="F2685" s="9">
        <v>833794</v>
      </c>
      <c r="G2685" s="9">
        <f t="shared" si="83"/>
        <v>66683</v>
      </c>
      <c r="H2685" s="10">
        <v>59231</v>
      </c>
      <c r="I2685" s="59" t="s">
        <v>14966</v>
      </c>
      <c r="J2685" s="1"/>
    </row>
    <row r="2686" spans="1:10" x14ac:dyDescent="0.25">
      <c r="A2686" s="22" t="s">
        <v>7735</v>
      </c>
      <c r="B2686" s="30" t="s">
        <v>7736</v>
      </c>
      <c r="C2686" s="9">
        <v>8557730</v>
      </c>
      <c r="D2686" s="9">
        <v>19004277</v>
      </c>
      <c r="E2686" s="9">
        <f t="shared" si="82"/>
        <v>-10446547</v>
      </c>
      <c r="F2686" s="9">
        <v>3718394</v>
      </c>
      <c r="G2686" s="9">
        <f t="shared" si="83"/>
        <v>-14164941</v>
      </c>
      <c r="H2686" s="10">
        <v>-14387025</v>
      </c>
      <c r="I2686" s="59" t="s">
        <v>14966</v>
      </c>
      <c r="J2686" s="1"/>
    </row>
    <row r="2687" spans="1:10" x14ac:dyDescent="0.25">
      <c r="A2687" s="22" t="s">
        <v>7733</v>
      </c>
      <c r="B2687" s="30" t="s">
        <v>7734</v>
      </c>
      <c r="C2687" s="9">
        <v>2206905</v>
      </c>
      <c r="D2687" s="9">
        <v>1144798</v>
      </c>
      <c r="E2687" s="9">
        <f t="shared" si="82"/>
        <v>1062107</v>
      </c>
      <c r="F2687" s="9">
        <v>854643</v>
      </c>
      <c r="G2687" s="9">
        <f t="shared" si="83"/>
        <v>207464</v>
      </c>
      <c r="H2687" s="10">
        <v>184192</v>
      </c>
      <c r="I2687" s="59" t="s">
        <v>14966</v>
      </c>
      <c r="J2687" s="1"/>
    </row>
    <row r="2688" spans="1:10" x14ac:dyDescent="0.25">
      <c r="A2688" s="22" t="s">
        <v>7731</v>
      </c>
      <c r="B2688" s="30" t="s">
        <v>7732</v>
      </c>
      <c r="C2688" s="9">
        <v>452430</v>
      </c>
      <c r="D2688" s="9">
        <v>125693</v>
      </c>
      <c r="E2688" s="9">
        <f t="shared" si="82"/>
        <v>326737</v>
      </c>
      <c r="F2688" s="9">
        <v>168676</v>
      </c>
      <c r="G2688" s="9">
        <f t="shared" si="83"/>
        <v>158061</v>
      </c>
      <c r="H2688" s="10">
        <v>147431</v>
      </c>
      <c r="I2688" s="59" t="s">
        <v>14966</v>
      </c>
      <c r="J2688" s="1"/>
    </row>
    <row r="2689" spans="1:10" x14ac:dyDescent="0.25">
      <c r="A2689" s="22" t="s">
        <v>7729</v>
      </c>
      <c r="B2689" s="30" t="s">
        <v>7730</v>
      </c>
      <c r="C2689" s="9">
        <v>0</v>
      </c>
      <c r="D2689" s="9">
        <v>0</v>
      </c>
      <c r="E2689" s="9">
        <f t="shared" si="82"/>
        <v>0</v>
      </c>
      <c r="F2689" s="9">
        <v>0</v>
      </c>
      <c r="G2689" s="9">
        <f t="shared" si="83"/>
        <v>0</v>
      </c>
      <c r="H2689" s="10">
        <v>0</v>
      </c>
      <c r="I2689" s="59" t="s">
        <v>14966</v>
      </c>
      <c r="J2689" s="1"/>
    </row>
    <row r="2690" spans="1:10" x14ac:dyDescent="0.25">
      <c r="A2690" s="22" t="s">
        <v>7727</v>
      </c>
      <c r="B2690" s="30" t="s">
        <v>7728</v>
      </c>
      <c r="C2690" s="9">
        <v>1074053</v>
      </c>
      <c r="D2690" s="9">
        <v>472584</v>
      </c>
      <c r="E2690" s="9">
        <f t="shared" si="82"/>
        <v>601469</v>
      </c>
      <c r="F2690" s="9">
        <v>309747</v>
      </c>
      <c r="G2690" s="9">
        <f t="shared" si="83"/>
        <v>291722</v>
      </c>
      <c r="H2690" s="10">
        <v>131272</v>
      </c>
      <c r="I2690" s="59" t="s">
        <v>14966</v>
      </c>
      <c r="J2690" s="1"/>
    </row>
    <row r="2691" spans="1:10" x14ac:dyDescent="0.25">
      <c r="A2691" s="22" t="s">
        <v>7725</v>
      </c>
      <c r="B2691" s="30" t="s">
        <v>7726</v>
      </c>
      <c r="C2691" s="9">
        <v>4325058</v>
      </c>
      <c r="D2691" s="9">
        <v>2791259</v>
      </c>
      <c r="E2691" s="9">
        <f t="shared" si="82"/>
        <v>1533799</v>
      </c>
      <c r="F2691" s="9">
        <v>554043</v>
      </c>
      <c r="G2691" s="9">
        <f t="shared" si="83"/>
        <v>979756</v>
      </c>
      <c r="H2691" s="10">
        <v>833688</v>
      </c>
      <c r="I2691" s="59" t="s">
        <v>14966</v>
      </c>
      <c r="J2691" s="1"/>
    </row>
    <row r="2692" spans="1:10" x14ac:dyDescent="0.25">
      <c r="A2692" s="22" t="s">
        <v>7723</v>
      </c>
      <c r="B2692" s="30" t="s">
        <v>7724</v>
      </c>
      <c r="C2692" s="9">
        <v>12205098</v>
      </c>
      <c r="D2692" s="9">
        <v>10385133</v>
      </c>
      <c r="E2692" s="9">
        <f t="shared" si="82"/>
        <v>1819965</v>
      </c>
      <c r="F2692" s="9">
        <v>752629</v>
      </c>
      <c r="G2692" s="9">
        <f t="shared" si="83"/>
        <v>1067336</v>
      </c>
      <c r="H2692" s="10">
        <v>995168</v>
      </c>
      <c r="I2692" s="59" t="s">
        <v>14966</v>
      </c>
      <c r="J2692" s="1"/>
    </row>
    <row r="2693" spans="1:10" x14ac:dyDescent="0.25">
      <c r="A2693" s="22" t="s">
        <v>7721</v>
      </c>
      <c r="B2693" s="30" t="s">
        <v>7722</v>
      </c>
      <c r="C2693" s="9">
        <v>217782</v>
      </c>
      <c r="D2693" s="9">
        <v>3988</v>
      </c>
      <c r="E2693" s="9">
        <f t="shared" si="82"/>
        <v>213794</v>
      </c>
      <c r="F2693" s="9">
        <v>201310</v>
      </c>
      <c r="G2693" s="9">
        <f t="shared" si="83"/>
        <v>12484</v>
      </c>
      <c r="H2693" s="10">
        <v>9401</v>
      </c>
      <c r="I2693" s="59" t="s">
        <v>14966</v>
      </c>
      <c r="J2693" s="1"/>
    </row>
    <row r="2694" spans="1:10" x14ac:dyDescent="0.25">
      <c r="A2694" s="22" t="s">
        <v>7719</v>
      </c>
      <c r="B2694" s="30" t="s">
        <v>7720</v>
      </c>
      <c r="C2694" s="9">
        <v>62522</v>
      </c>
      <c r="D2694" s="9">
        <v>31926</v>
      </c>
      <c r="E2694" s="9">
        <f t="shared" si="82"/>
        <v>30596</v>
      </c>
      <c r="F2694" s="9">
        <v>20988</v>
      </c>
      <c r="G2694" s="9">
        <f t="shared" si="83"/>
        <v>9608</v>
      </c>
      <c r="H2694" s="10">
        <v>9608</v>
      </c>
      <c r="I2694" s="59" t="s">
        <v>14966</v>
      </c>
      <c r="J2694" s="1"/>
    </row>
    <row r="2695" spans="1:10" x14ac:dyDescent="0.25">
      <c r="A2695" s="22" t="s">
        <v>7717</v>
      </c>
      <c r="B2695" s="30" t="s">
        <v>7718</v>
      </c>
      <c r="C2695" s="9">
        <v>2649882</v>
      </c>
      <c r="D2695" s="9">
        <v>1473012</v>
      </c>
      <c r="E2695" s="9">
        <f t="shared" si="82"/>
        <v>1176870</v>
      </c>
      <c r="F2695" s="9">
        <v>879193</v>
      </c>
      <c r="G2695" s="9">
        <f t="shared" si="83"/>
        <v>297677</v>
      </c>
      <c r="H2695" s="10">
        <v>290725</v>
      </c>
      <c r="I2695" s="59" t="s">
        <v>14966</v>
      </c>
      <c r="J2695" s="1"/>
    </row>
    <row r="2696" spans="1:10" x14ac:dyDescent="0.25">
      <c r="A2696" s="22" t="s">
        <v>7715</v>
      </c>
      <c r="B2696" s="30" t="s">
        <v>7716</v>
      </c>
      <c r="C2696" s="9">
        <v>71986</v>
      </c>
      <c r="D2696" s="9">
        <v>13950</v>
      </c>
      <c r="E2696" s="9">
        <f t="shared" si="82"/>
        <v>58036</v>
      </c>
      <c r="F2696" s="9">
        <v>42157</v>
      </c>
      <c r="G2696" s="9">
        <f t="shared" si="83"/>
        <v>15879</v>
      </c>
      <c r="H2696" s="10">
        <v>5762</v>
      </c>
      <c r="I2696" s="59" t="s">
        <v>14966</v>
      </c>
      <c r="J2696" s="1"/>
    </row>
    <row r="2697" spans="1:10" x14ac:dyDescent="0.25">
      <c r="A2697" s="22" t="s">
        <v>7713</v>
      </c>
      <c r="B2697" s="30" t="s">
        <v>7714</v>
      </c>
      <c r="C2697" s="9">
        <v>811304</v>
      </c>
      <c r="D2697" s="9">
        <v>695070</v>
      </c>
      <c r="E2697" s="9">
        <f t="shared" si="82"/>
        <v>116234</v>
      </c>
      <c r="F2697" s="9">
        <v>73131</v>
      </c>
      <c r="G2697" s="9">
        <f t="shared" si="83"/>
        <v>43103</v>
      </c>
      <c r="H2697" s="10">
        <v>23804</v>
      </c>
      <c r="I2697" s="59" t="s">
        <v>14966</v>
      </c>
      <c r="J2697" s="1"/>
    </row>
    <row r="2698" spans="1:10" x14ac:dyDescent="0.25">
      <c r="A2698" s="22" t="s">
        <v>7711</v>
      </c>
      <c r="B2698" s="30" t="s">
        <v>7712</v>
      </c>
      <c r="C2698" s="9">
        <v>1390970</v>
      </c>
      <c r="D2698" s="9">
        <v>0</v>
      </c>
      <c r="E2698" s="9">
        <f t="shared" si="82"/>
        <v>1390970</v>
      </c>
      <c r="F2698" s="9">
        <v>1026470</v>
      </c>
      <c r="G2698" s="9">
        <f t="shared" si="83"/>
        <v>364500</v>
      </c>
      <c r="H2698" s="10">
        <v>202852</v>
      </c>
      <c r="I2698" s="59" t="s">
        <v>14966</v>
      </c>
      <c r="J2698" s="1"/>
    </row>
    <row r="2699" spans="1:10" x14ac:dyDescent="0.25">
      <c r="A2699" s="22" t="s">
        <v>7709</v>
      </c>
      <c r="B2699" s="30" t="s">
        <v>7710</v>
      </c>
      <c r="C2699" s="9">
        <v>4411090</v>
      </c>
      <c r="D2699" s="9">
        <v>2778987</v>
      </c>
      <c r="E2699" s="9">
        <f t="shared" si="82"/>
        <v>1632103</v>
      </c>
      <c r="F2699" s="9">
        <v>1220314</v>
      </c>
      <c r="G2699" s="9">
        <f t="shared" si="83"/>
        <v>411789</v>
      </c>
      <c r="H2699" s="10">
        <v>411789</v>
      </c>
      <c r="I2699" s="59" t="s">
        <v>14966</v>
      </c>
      <c r="J2699" s="1"/>
    </row>
    <row r="2700" spans="1:10" x14ac:dyDescent="0.25">
      <c r="A2700" s="22" t="s">
        <v>7707</v>
      </c>
      <c r="B2700" s="30" t="s">
        <v>7708</v>
      </c>
      <c r="C2700" s="9">
        <v>591619</v>
      </c>
      <c r="D2700" s="9">
        <v>205282</v>
      </c>
      <c r="E2700" s="9">
        <f t="shared" si="82"/>
        <v>386337</v>
      </c>
      <c r="F2700" s="9">
        <v>348222</v>
      </c>
      <c r="G2700" s="9">
        <f t="shared" si="83"/>
        <v>38115</v>
      </c>
      <c r="H2700" s="10">
        <v>27366</v>
      </c>
      <c r="I2700" s="59" t="s">
        <v>14966</v>
      </c>
      <c r="J2700" s="1"/>
    </row>
    <row r="2701" spans="1:10" x14ac:dyDescent="0.25">
      <c r="A2701" s="22" t="s">
        <v>7705</v>
      </c>
      <c r="B2701" s="30" t="s">
        <v>7706</v>
      </c>
      <c r="C2701" s="9">
        <v>242000</v>
      </c>
      <c r="D2701" s="9">
        <v>84393</v>
      </c>
      <c r="E2701" s="9">
        <f t="shared" ref="E2701:E2764" si="84">+C2701-D2701</f>
        <v>157607</v>
      </c>
      <c r="F2701" s="9">
        <v>154083</v>
      </c>
      <c r="G2701" s="9">
        <f t="shared" ref="G2701:G2764" si="85">+E2701-F2701</f>
        <v>3524</v>
      </c>
      <c r="H2701" s="10">
        <v>3165</v>
      </c>
      <c r="I2701" s="59" t="s">
        <v>14966</v>
      </c>
      <c r="J2701" s="1"/>
    </row>
    <row r="2702" spans="1:10" x14ac:dyDescent="0.25">
      <c r="A2702" s="22" t="s">
        <v>7703</v>
      </c>
      <c r="B2702" s="30" t="s">
        <v>7704</v>
      </c>
      <c r="C2702" s="9">
        <v>42478</v>
      </c>
      <c r="D2702" s="9">
        <v>2059</v>
      </c>
      <c r="E2702" s="9">
        <f t="shared" si="84"/>
        <v>40419</v>
      </c>
      <c r="F2702" s="9">
        <v>39503</v>
      </c>
      <c r="G2702" s="9">
        <f t="shared" si="85"/>
        <v>916</v>
      </c>
      <c r="H2702" s="10">
        <v>278</v>
      </c>
      <c r="I2702" s="59" t="s">
        <v>14966</v>
      </c>
      <c r="J2702" s="1"/>
    </row>
    <row r="2703" spans="1:10" x14ac:dyDescent="0.25">
      <c r="A2703" s="22" t="s">
        <v>7701</v>
      </c>
      <c r="B2703" s="30" t="s">
        <v>7702</v>
      </c>
      <c r="C2703" s="9">
        <v>3488812</v>
      </c>
      <c r="D2703" s="9">
        <v>1777609</v>
      </c>
      <c r="E2703" s="9">
        <f t="shared" si="84"/>
        <v>1711203</v>
      </c>
      <c r="F2703" s="9">
        <v>1466033</v>
      </c>
      <c r="G2703" s="9">
        <f t="shared" si="85"/>
        <v>245170</v>
      </c>
      <c r="H2703" s="10">
        <v>171807</v>
      </c>
      <c r="I2703" s="59" t="s">
        <v>14966</v>
      </c>
      <c r="J2703" s="1"/>
    </row>
    <row r="2704" spans="1:10" x14ac:dyDescent="0.25">
      <c r="A2704" s="22" t="s">
        <v>7699</v>
      </c>
      <c r="B2704" s="30" t="s">
        <v>7700</v>
      </c>
      <c r="C2704" s="9">
        <v>7655943</v>
      </c>
      <c r="D2704" s="9">
        <v>1704632</v>
      </c>
      <c r="E2704" s="9">
        <f t="shared" si="84"/>
        <v>5951311</v>
      </c>
      <c r="F2704" s="9">
        <v>5321698</v>
      </c>
      <c r="G2704" s="9">
        <f t="shared" si="85"/>
        <v>629613</v>
      </c>
      <c r="H2704" s="10">
        <v>524338</v>
      </c>
      <c r="I2704" s="59" t="s">
        <v>14966</v>
      </c>
      <c r="J2704" s="1"/>
    </row>
    <row r="2705" spans="1:10" x14ac:dyDescent="0.25">
      <c r="A2705" s="22" t="s">
        <v>7697</v>
      </c>
      <c r="B2705" s="30" t="s">
        <v>7698</v>
      </c>
      <c r="C2705" s="9">
        <v>368531</v>
      </c>
      <c r="D2705" s="9">
        <v>183929</v>
      </c>
      <c r="E2705" s="9">
        <f t="shared" si="84"/>
        <v>184602</v>
      </c>
      <c r="F2705" s="9">
        <v>105381</v>
      </c>
      <c r="G2705" s="9">
        <f t="shared" si="85"/>
        <v>79221</v>
      </c>
      <c r="H2705" s="10">
        <v>79221</v>
      </c>
      <c r="I2705" s="59" t="s">
        <v>14966</v>
      </c>
      <c r="J2705" s="1"/>
    </row>
    <row r="2706" spans="1:10" x14ac:dyDescent="0.25">
      <c r="A2706" s="22" t="s">
        <v>7695</v>
      </c>
      <c r="B2706" s="30" t="s">
        <v>7696</v>
      </c>
      <c r="C2706" s="9">
        <v>766003</v>
      </c>
      <c r="D2706" s="9">
        <v>0</v>
      </c>
      <c r="E2706" s="9">
        <f t="shared" si="84"/>
        <v>766003</v>
      </c>
      <c r="F2706" s="9">
        <v>656788</v>
      </c>
      <c r="G2706" s="9">
        <f t="shared" si="85"/>
        <v>109215</v>
      </c>
      <c r="H2706" s="10">
        <v>102956</v>
      </c>
      <c r="I2706" s="59" t="s">
        <v>14966</v>
      </c>
      <c r="J2706" s="1"/>
    </row>
    <row r="2707" spans="1:10" x14ac:dyDescent="0.25">
      <c r="A2707" s="22" t="s">
        <v>7693</v>
      </c>
      <c r="B2707" s="30" t="s">
        <v>7694</v>
      </c>
      <c r="C2707" s="9">
        <v>1819015</v>
      </c>
      <c r="D2707" s="9">
        <v>777467</v>
      </c>
      <c r="E2707" s="9">
        <f t="shared" si="84"/>
        <v>1041548</v>
      </c>
      <c r="F2707" s="9">
        <v>607037</v>
      </c>
      <c r="G2707" s="9">
        <f t="shared" si="85"/>
        <v>434511</v>
      </c>
      <c r="H2707" s="10">
        <v>362265</v>
      </c>
      <c r="I2707" s="59" t="s">
        <v>14966</v>
      </c>
      <c r="J2707" s="1"/>
    </row>
    <row r="2708" spans="1:10" x14ac:dyDescent="0.25">
      <c r="A2708" s="22" t="s">
        <v>7691</v>
      </c>
      <c r="B2708" s="30" t="s">
        <v>7692</v>
      </c>
      <c r="C2708" s="9">
        <v>0</v>
      </c>
      <c r="D2708" s="9">
        <v>0</v>
      </c>
      <c r="E2708" s="9">
        <f t="shared" si="84"/>
        <v>0</v>
      </c>
      <c r="F2708" s="9">
        <v>32521</v>
      </c>
      <c r="G2708" s="9">
        <f t="shared" si="85"/>
        <v>-32521</v>
      </c>
      <c r="H2708" s="10">
        <v>-41665</v>
      </c>
      <c r="I2708" s="59" t="s">
        <v>14966</v>
      </c>
      <c r="J2708" s="1"/>
    </row>
    <row r="2709" spans="1:10" x14ac:dyDescent="0.25">
      <c r="A2709" s="22" t="s">
        <v>7689</v>
      </c>
      <c r="B2709" s="30" t="s">
        <v>7690</v>
      </c>
      <c r="C2709" s="9">
        <v>343304</v>
      </c>
      <c r="D2709" s="9">
        <v>56500</v>
      </c>
      <c r="E2709" s="9">
        <f t="shared" si="84"/>
        <v>286804</v>
      </c>
      <c r="F2709" s="9">
        <v>95600</v>
      </c>
      <c r="G2709" s="9">
        <f t="shared" si="85"/>
        <v>191204</v>
      </c>
      <c r="H2709" s="10">
        <v>191204</v>
      </c>
      <c r="I2709" s="59" t="s">
        <v>14966</v>
      </c>
      <c r="J2709" s="1"/>
    </row>
    <row r="2710" spans="1:10" x14ac:dyDescent="0.25">
      <c r="A2710" s="22" t="s">
        <v>7687</v>
      </c>
      <c r="B2710" s="30" t="s">
        <v>7688</v>
      </c>
      <c r="C2710" s="9">
        <v>552941</v>
      </c>
      <c r="D2710" s="9">
        <v>458140</v>
      </c>
      <c r="E2710" s="9">
        <f t="shared" si="84"/>
        <v>94801</v>
      </c>
      <c r="F2710" s="9">
        <v>53556</v>
      </c>
      <c r="G2710" s="9">
        <f t="shared" si="85"/>
        <v>41245</v>
      </c>
      <c r="H2710" s="10">
        <v>28645</v>
      </c>
      <c r="I2710" s="59" t="s">
        <v>14966</v>
      </c>
      <c r="J2710" s="1"/>
    </row>
    <row r="2711" spans="1:10" x14ac:dyDescent="0.25">
      <c r="A2711" s="22" t="s">
        <v>7685</v>
      </c>
      <c r="B2711" s="30" t="s">
        <v>7686</v>
      </c>
      <c r="C2711" s="9">
        <v>488902</v>
      </c>
      <c r="D2711" s="9">
        <v>0</v>
      </c>
      <c r="E2711" s="9">
        <f t="shared" si="84"/>
        <v>488902</v>
      </c>
      <c r="F2711" s="9">
        <v>483295</v>
      </c>
      <c r="G2711" s="9">
        <f t="shared" si="85"/>
        <v>5607</v>
      </c>
      <c r="H2711" s="10">
        <v>9673</v>
      </c>
      <c r="I2711" s="59" t="s">
        <v>14966</v>
      </c>
      <c r="J2711" s="1"/>
    </row>
    <row r="2712" spans="1:10" x14ac:dyDescent="0.25">
      <c r="A2712" s="22" t="s">
        <v>7683</v>
      </c>
      <c r="B2712" s="30" t="s">
        <v>7684</v>
      </c>
      <c r="C2712" s="9">
        <v>917192</v>
      </c>
      <c r="D2712" s="9">
        <v>376049</v>
      </c>
      <c r="E2712" s="9">
        <f t="shared" si="84"/>
        <v>541143</v>
      </c>
      <c r="F2712" s="9">
        <v>495283</v>
      </c>
      <c r="G2712" s="9">
        <f t="shared" si="85"/>
        <v>45860</v>
      </c>
      <c r="H2712" s="10">
        <v>45860</v>
      </c>
      <c r="I2712" s="59" t="s">
        <v>14966</v>
      </c>
      <c r="J2712" s="1"/>
    </row>
    <row r="2713" spans="1:10" x14ac:dyDescent="0.25">
      <c r="A2713" s="22" t="s">
        <v>7681</v>
      </c>
      <c r="B2713" s="30" t="s">
        <v>7682</v>
      </c>
      <c r="C2713" s="9">
        <v>4587939</v>
      </c>
      <c r="D2713" s="9">
        <v>2912997</v>
      </c>
      <c r="E2713" s="9">
        <f t="shared" si="84"/>
        <v>1674942</v>
      </c>
      <c r="F2713" s="9">
        <v>1074061</v>
      </c>
      <c r="G2713" s="9">
        <f t="shared" si="85"/>
        <v>600881</v>
      </c>
      <c r="H2713" s="10">
        <v>516895</v>
      </c>
      <c r="I2713" s="59" t="s">
        <v>14966</v>
      </c>
      <c r="J2713" s="1"/>
    </row>
    <row r="2714" spans="1:10" x14ac:dyDescent="0.25">
      <c r="A2714" s="22" t="s">
        <v>7679</v>
      </c>
      <c r="B2714" s="30" t="s">
        <v>7680</v>
      </c>
      <c r="C2714" s="9">
        <v>188053</v>
      </c>
      <c r="D2714" s="9">
        <v>0</v>
      </c>
      <c r="E2714" s="9">
        <f t="shared" si="84"/>
        <v>188053</v>
      </c>
      <c r="F2714" s="9">
        <v>157820</v>
      </c>
      <c r="G2714" s="9">
        <f t="shared" si="85"/>
        <v>30233</v>
      </c>
      <c r="H2714" s="10">
        <v>30233</v>
      </c>
      <c r="I2714" s="59" t="s">
        <v>14966</v>
      </c>
      <c r="J2714" s="1"/>
    </row>
    <row r="2715" spans="1:10" x14ac:dyDescent="0.25">
      <c r="A2715" s="22" t="s">
        <v>7677</v>
      </c>
      <c r="B2715" s="30" t="s">
        <v>7678</v>
      </c>
      <c r="C2715" s="9">
        <v>529751</v>
      </c>
      <c r="D2715" s="9">
        <v>224479</v>
      </c>
      <c r="E2715" s="9">
        <f t="shared" si="84"/>
        <v>305272</v>
      </c>
      <c r="F2715" s="9">
        <v>527179</v>
      </c>
      <c r="G2715" s="9">
        <f t="shared" si="85"/>
        <v>-221907</v>
      </c>
      <c r="H2715" s="10">
        <v>-234961</v>
      </c>
      <c r="I2715" s="59" t="s">
        <v>14966</v>
      </c>
      <c r="J2715" s="1"/>
    </row>
    <row r="2716" spans="1:10" x14ac:dyDescent="0.25">
      <c r="A2716" s="22" t="s">
        <v>7675</v>
      </c>
      <c r="B2716" s="30" t="s">
        <v>7676</v>
      </c>
      <c r="C2716" s="9">
        <v>2470320</v>
      </c>
      <c r="D2716" s="9">
        <v>1463070</v>
      </c>
      <c r="E2716" s="9">
        <f t="shared" si="84"/>
        <v>1007250</v>
      </c>
      <c r="F2716" s="9">
        <v>865850</v>
      </c>
      <c r="G2716" s="9">
        <f t="shared" si="85"/>
        <v>141400</v>
      </c>
      <c r="H2716" s="10">
        <v>52260</v>
      </c>
      <c r="I2716" s="59" t="s">
        <v>14966</v>
      </c>
      <c r="J2716" s="1"/>
    </row>
    <row r="2717" spans="1:10" x14ac:dyDescent="0.25">
      <c r="A2717" s="22" t="s">
        <v>7673</v>
      </c>
      <c r="B2717" s="30" t="s">
        <v>7674</v>
      </c>
      <c r="C2717" s="9">
        <v>1375483</v>
      </c>
      <c r="D2717" s="9">
        <v>758855</v>
      </c>
      <c r="E2717" s="9">
        <f t="shared" si="84"/>
        <v>616628</v>
      </c>
      <c r="F2717" s="9">
        <v>330889</v>
      </c>
      <c r="G2717" s="9">
        <f t="shared" si="85"/>
        <v>285739</v>
      </c>
      <c r="H2717" s="10">
        <v>269936</v>
      </c>
      <c r="I2717" s="59" t="s">
        <v>14966</v>
      </c>
      <c r="J2717" s="1"/>
    </row>
    <row r="2718" spans="1:10" x14ac:dyDescent="0.25">
      <c r="A2718" s="22" t="s">
        <v>7671</v>
      </c>
      <c r="B2718" s="30" t="s">
        <v>7672</v>
      </c>
      <c r="C2718" s="9">
        <v>1581806</v>
      </c>
      <c r="D2718" s="9">
        <v>799906</v>
      </c>
      <c r="E2718" s="9">
        <f t="shared" si="84"/>
        <v>781900</v>
      </c>
      <c r="F2718" s="9">
        <v>527718</v>
      </c>
      <c r="G2718" s="9">
        <f t="shared" si="85"/>
        <v>254182</v>
      </c>
      <c r="H2718" s="10">
        <v>264119</v>
      </c>
      <c r="I2718" s="59" t="s">
        <v>14966</v>
      </c>
      <c r="J2718" s="1"/>
    </row>
    <row r="2719" spans="1:10" x14ac:dyDescent="0.25">
      <c r="A2719" s="22" t="s">
        <v>7669</v>
      </c>
      <c r="B2719" s="30" t="s">
        <v>7670</v>
      </c>
      <c r="C2719" s="9">
        <v>394286</v>
      </c>
      <c r="D2719" s="9">
        <v>301819</v>
      </c>
      <c r="E2719" s="9">
        <f t="shared" si="84"/>
        <v>92467</v>
      </c>
      <c r="F2719" s="9">
        <v>0</v>
      </c>
      <c r="G2719" s="9">
        <f t="shared" si="85"/>
        <v>92467</v>
      </c>
      <c r="H2719" s="10">
        <v>-48048</v>
      </c>
      <c r="I2719" s="59" t="s">
        <v>14966</v>
      </c>
      <c r="J2719" s="1"/>
    </row>
    <row r="2720" spans="1:10" x14ac:dyDescent="0.25">
      <c r="A2720" s="22" t="s">
        <v>7667</v>
      </c>
      <c r="B2720" s="30" t="s">
        <v>7668</v>
      </c>
      <c r="C2720" s="9">
        <v>8138420</v>
      </c>
      <c r="D2720" s="9">
        <v>867847</v>
      </c>
      <c r="E2720" s="9">
        <f t="shared" si="84"/>
        <v>7270573</v>
      </c>
      <c r="F2720" s="9">
        <v>6659984</v>
      </c>
      <c r="G2720" s="9">
        <f t="shared" si="85"/>
        <v>610589</v>
      </c>
      <c r="H2720" s="10">
        <v>15591</v>
      </c>
      <c r="I2720" s="59" t="s">
        <v>14966</v>
      </c>
      <c r="J2720" s="1"/>
    </row>
    <row r="2721" spans="1:10" x14ac:dyDescent="0.25">
      <c r="A2721" s="22" t="s">
        <v>7665</v>
      </c>
      <c r="B2721" s="30" t="s">
        <v>7666</v>
      </c>
      <c r="C2721" s="9">
        <v>0</v>
      </c>
      <c r="D2721" s="9">
        <v>0</v>
      </c>
      <c r="E2721" s="9">
        <f t="shared" si="84"/>
        <v>0</v>
      </c>
      <c r="F2721" s="9">
        <v>0</v>
      </c>
      <c r="G2721" s="9">
        <f t="shared" si="85"/>
        <v>0</v>
      </c>
      <c r="H2721" s="10">
        <v>0</v>
      </c>
      <c r="I2721" s="59" t="s">
        <v>14966</v>
      </c>
      <c r="J2721" s="1"/>
    </row>
    <row r="2722" spans="1:10" x14ac:dyDescent="0.25">
      <c r="A2722" s="22" t="s">
        <v>7663</v>
      </c>
      <c r="B2722" s="30" t="s">
        <v>7664</v>
      </c>
      <c r="C2722" s="9">
        <v>121898</v>
      </c>
      <c r="D2722" s="9">
        <v>55399</v>
      </c>
      <c r="E2722" s="9">
        <f t="shared" si="84"/>
        <v>66499</v>
      </c>
      <c r="F2722" s="9">
        <v>91237</v>
      </c>
      <c r="G2722" s="9">
        <f t="shared" si="85"/>
        <v>-24738</v>
      </c>
      <c r="H2722" s="10">
        <v>-25028</v>
      </c>
      <c r="I2722" s="59" t="s">
        <v>14966</v>
      </c>
      <c r="J2722" s="1"/>
    </row>
    <row r="2723" spans="1:10" x14ac:dyDescent="0.25">
      <c r="A2723" s="22" t="s">
        <v>7661</v>
      </c>
      <c r="B2723" s="30" t="s">
        <v>7662</v>
      </c>
      <c r="C2723" s="9">
        <v>3143090</v>
      </c>
      <c r="D2723" s="9">
        <v>1322955</v>
      </c>
      <c r="E2723" s="9">
        <f t="shared" si="84"/>
        <v>1820135</v>
      </c>
      <c r="F2723" s="9">
        <v>1462292</v>
      </c>
      <c r="G2723" s="9">
        <f t="shared" si="85"/>
        <v>357843</v>
      </c>
      <c r="H2723" s="10">
        <v>-256845</v>
      </c>
      <c r="I2723" s="59" t="s">
        <v>14966</v>
      </c>
      <c r="J2723" s="1"/>
    </row>
    <row r="2724" spans="1:10" x14ac:dyDescent="0.25">
      <c r="A2724" s="22" t="s">
        <v>7659</v>
      </c>
      <c r="B2724" s="30" t="s">
        <v>7660</v>
      </c>
      <c r="C2724" s="9">
        <v>15140052</v>
      </c>
      <c r="D2724" s="9">
        <v>1638684</v>
      </c>
      <c r="E2724" s="9">
        <f t="shared" si="84"/>
        <v>13501368</v>
      </c>
      <c r="F2724" s="9">
        <v>9371913</v>
      </c>
      <c r="G2724" s="9">
        <f t="shared" si="85"/>
        <v>4129455</v>
      </c>
      <c r="H2724" s="10">
        <v>675504</v>
      </c>
      <c r="I2724" s="59" t="s">
        <v>14966</v>
      </c>
      <c r="J2724" s="1"/>
    </row>
    <row r="2725" spans="1:10" x14ac:dyDescent="0.25">
      <c r="A2725" s="22" t="s">
        <v>7657</v>
      </c>
      <c r="B2725" s="30" t="s">
        <v>7658</v>
      </c>
      <c r="C2725" s="9">
        <v>520867</v>
      </c>
      <c r="D2725" s="9">
        <v>315872</v>
      </c>
      <c r="E2725" s="9">
        <f t="shared" si="84"/>
        <v>204995</v>
      </c>
      <c r="F2725" s="9">
        <v>174033</v>
      </c>
      <c r="G2725" s="9">
        <f t="shared" si="85"/>
        <v>30962</v>
      </c>
      <c r="H2725" s="10">
        <v>29280</v>
      </c>
      <c r="I2725" s="59" t="s">
        <v>14966</v>
      </c>
      <c r="J2725" s="1"/>
    </row>
    <row r="2726" spans="1:10" x14ac:dyDescent="0.25">
      <c r="A2726" s="22" t="s">
        <v>7655</v>
      </c>
      <c r="B2726" s="30" t="s">
        <v>7656</v>
      </c>
      <c r="C2726" s="9">
        <v>1188544</v>
      </c>
      <c r="D2726" s="9">
        <v>738040</v>
      </c>
      <c r="E2726" s="9">
        <f t="shared" si="84"/>
        <v>450504</v>
      </c>
      <c r="F2726" s="9">
        <v>372468</v>
      </c>
      <c r="G2726" s="9">
        <f t="shared" si="85"/>
        <v>78036</v>
      </c>
      <c r="H2726" s="10">
        <v>53348</v>
      </c>
      <c r="I2726" s="59" t="s">
        <v>14966</v>
      </c>
      <c r="J2726" s="1"/>
    </row>
    <row r="2727" spans="1:10" x14ac:dyDescent="0.25">
      <c r="A2727" s="22" t="s">
        <v>7653</v>
      </c>
      <c r="B2727" s="30" t="s">
        <v>7654</v>
      </c>
      <c r="C2727" s="9">
        <v>314359</v>
      </c>
      <c r="D2727" s="9">
        <v>129071</v>
      </c>
      <c r="E2727" s="9">
        <f t="shared" si="84"/>
        <v>185288</v>
      </c>
      <c r="F2727" s="9">
        <v>138294</v>
      </c>
      <c r="G2727" s="9">
        <f t="shared" si="85"/>
        <v>46994</v>
      </c>
      <c r="H2727" s="10">
        <v>30938</v>
      </c>
      <c r="I2727" s="59" t="s">
        <v>14966</v>
      </c>
      <c r="J2727" s="1"/>
    </row>
    <row r="2728" spans="1:10" x14ac:dyDescent="0.25">
      <c r="A2728" s="22" t="s">
        <v>7651</v>
      </c>
      <c r="B2728" s="30" t="s">
        <v>7652</v>
      </c>
      <c r="C2728" s="9">
        <v>315872</v>
      </c>
      <c r="D2728" s="9">
        <v>76998</v>
      </c>
      <c r="E2728" s="9">
        <f t="shared" si="84"/>
        <v>238874</v>
      </c>
      <c r="F2728" s="9">
        <v>205909</v>
      </c>
      <c r="G2728" s="9">
        <f t="shared" si="85"/>
        <v>32965</v>
      </c>
      <c r="H2728" s="10">
        <v>26064</v>
      </c>
      <c r="I2728" s="59" t="s">
        <v>14966</v>
      </c>
      <c r="J2728" s="1"/>
    </row>
    <row r="2729" spans="1:10" x14ac:dyDescent="0.25">
      <c r="A2729" s="22" t="s">
        <v>7649</v>
      </c>
      <c r="B2729" s="30" t="s">
        <v>7650</v>
      </c>
      <c r="C2729" s="9">
        <v>2414859</v>
      </c>
      <c r="D2729" s="9">
        <v>1189163</v>
      </c>
      <c r="E2729" s="9">
        <f t="shared" si="84"/>
        <v>1225696</v>
      </c>
      <c r="F2729" s="9">
        <v>1074960</v>
      </c>
      <c r="G2729" s="9">
        <f t="shared" si="85"/>
        <v>150736</v>
      </c>
      <c r="H2729" s="10">
        <v>10647</v>
      </c>
      <c r="I2729" s="59" t="s">
        <v>14966</v>
      </c>
      <c r="J2729" s="1"/>
    </row>
    <row r="2730" spans="1:10" x14ac:dyDescent="0.25">
      <c r="A2730" s="22" t="s">
        <v>7647</v>
      </c>
      <c r="B2730" s="30" t="s">
        <v>7648</v>
      </c>
      <c r="C2730" s="9">
        <v>1418394</v>
      </c>
      <c r="D2730" s="9">
        <v>989272</v>
      </c>
      <c r="E2730" s="9">
        <f t="shared" si="84"/>
        <v>429122</v>
      </c>
      <c r="F2730" s="9">
        <v>226557</v>
      </c>
      <c r="G2730" s="9">
        <f t="shared" si="85"/>
        <v>202565</v>
      </c>
      <c r="H2730" s="10">
        <v>200277</v>
      </c>
      <c r="I2730" s="59" t="s">
        <v>14966</v>
      </c>
      <c r="J2730" s="1"/>
    </row>
    <row r="2731" spans="1:10" x14ac:dyDescent="0.25">
      <c r="A2731" s="22" t="s">
        <v>7645</v>
      </c>
      <c r="B2731" s="30" t="s">
        <v>7646</v>
      </c>
      <c r="C2731" s="9">
        <v>101183</v>
      </c>
      <c r="D2731" s="9">
        <v>9697</v>
      </c>
      <c r="E2731" s="9">
        <f t="shared" si="84"/>
        <v>91486</v>
      </c>
      <c r="F2731" s="9">
        <v>32654</v>
      </c>
      <c r="G2731" s="9">
        <f t="shared" si="85"/>
        <v>58832</v>
      </c>
      <c r="H2731" s="10">
        <v>58724</v>
      </c>
      <c r="I2731" s="59" t="s">
        <v>14966</v>
      </c>
      <c r="J2731" s="1"/>
    </row>
    <row r="2732" spans="1:10" x14ac:dyDescent="0.25">
      <c r="A2732" s="22" t="s">
        <v>7643</v>
      </c>
      <c r="B2732" s="30" t="s">
        <v>7644</v>
      </c>
      <c r="C2732" s="9">
        <v>826866</v>
      </c>
      <c r="D2732" s="9">
        <v>589144</v>
      </c>
      <c r="E2732" s="9">
        <f t="shared" si="84"/>
        <v>237722</v>
      </c>
      <c r="F2732" s="9">
        <v>267163</v>
      </c>
      <c r="G2732" s="9">
        <f t="shared" si="85"/>
        <v>-29441</v>
      </c>
      <c r="H2732" s="10">
        <v>-43876</v>
      </c>
      <c r="I2732" s="59" t="s">
        <v>14966</v>
      </c>
      <c r="J2732" s="1"/>
    </row>
    <row r="2733" spans="1:10" x14ac:dyDescent="0.25">
      <c r="A2733" s="22" t="s">
        <v>7641</v>
      </c>
      <c r="B2733" s="30" t="s">
        <v>7642</v>
      </c>
      <c r="C2733" s="9">
        <v>720386</v>
      </c>
      <c r="D2733" s="9">
        <v>390273</v>
      </c>
      <c r="E2733" s="9">
        <f t="shared" si="84"/>
        <v>330113</v>
      </c>
      <c r="F2733" s="9">
        <v>208295</v>
      </c>
      <c r="G2733" s="9">
        <f t="shared" si="85"/>
        <v>121818</v>
      </c>
      <c r="H2733" s="10">
        <v>96090</v>
      </c>
      <c r="I2733" s="59" t="s">
        <v>14966</v>
      </c>
      <c r="J2733" s="1"/>
    </row>
    <row r="2734" spans="1:10" x14ac:dyDescent="0.25">
      <c r="A2734" s="22" t="s">
        <v>7639</v>
      </c>
      <c r="B2734" s="30" t="s">
        <v>7640</v>
      </c>
      <c r="C2734" s="9">
        <v>959585</v>
      </c>
      <c r="D2734" s="9">
        <v>-583664</v>
      </c>
      <c r="E2734" s="9">
        <f t="shared" si="84"/>
        <v>1543249</v>
      </c>
      <c r="F2734" s="9">
        <v>-281532</v>
      </c>
      <c r="G2734" s="9">
        <f t="shared" si="85"/>
        <v>1824781</v>
      </c>
      <c r="H2734" s="10">
        <v>1853111</v>
      </c>
      <c r="I2734" s="59" t="s">
        <v>14966</v>
      </c>
      <c r="J2734" s="1"/>
    </row>
    <row r="2735" spans="1:10" x14ac:dyDescent="0.25">
      <c r="A2735" s="22" t="s">
        <v>7637</v>
      </c>
      <c r="B2735" s="30" t="s">
        <v>7638</v>
      </c>
      <c r="C2735" s="9">
        <v>137484</v>
      </c>
      <c r="D2735" s="9">
        <v>86519</v>
      </c>
      <c r="E2735" s="9">
        <f t="shared" si="84"/>
        <v>50965</v>
      </c>
      <c r="F2735" s="9">
        <v>33724</v>
      </c>
      <c r="G2735" s="9">
        <f t="shared" si="85"/>
        <v>17241</v>
      </c>
      <c r="H2735" s="10">
        <v>-39822</v>
      </c>
      <c r="I2735" s="59" t="s">
        <v>14966</v>
      </c>
      <c r="J2735" s="1"/>
    </row>
    <row r="2736" spans="1:10" x14ac:dyDescent="0.25">
      <c r="A2736" s="22" t="s">
        <v>7635</v>
      </c>
      <c r="B2736" s="30" t="s">
        <v>7636</v>
      </c>
      <c r="C2736" s="9">
        <v>340413</v>
      </c>
      <c r="D2736" s="9">
        <v>0</v>
      </c>
      <c r="E2736" s="9">
        <f t="shared" si="84"/>
        <v>340413</v>
      </c>
      <c r="F2736" s="9">
        <v>317174</v>
      </c>
      <c r="G2736" s="9">
        <f t="shared" si="85"/>
        <v>23239</v>
      </c>
      <c r="H2736" s="10">
        <v>23385</v>
      </c>
      <c r="I2736" s="59" t="s">
        <v>14966</v>
      </c>
      <c r="J2736" s="1"/>
    </row>
    <row r="2737" spans="1:10" x14ac:dyDescent="0.25">
      <c r="A2737" s="22" t="s">
        <v>7633</v>
      </c>
      <c r="B2737" s="30" t="s">
        <v>7634</v>
      </c>
      <c r="C2737" s="9">
        <v>541493</v>
      </c>
      <c r="D2737" s="9">
        <v>157812</v>
      </c>
      <c r="E2737" s="9">
        <f t="shared" si="84"/>
        <v>383681</v>
      </c>
      <c r="F2737" s="9">
        <v>204944</v>
      </c>
      <c r="G2737" s="9">
        <f t="shared" si="85"/>
        <v>178737</v>
      </c>
      <c r="H2737" s="10">
        <v>96165</v>
      </c>
      <c r="I2737" s="59" t="s">
        <v>14966</v>
      </c>
      <c r="J2737" s="1"/>
    </row>
    <row r="2738" spans="1:10" x14ac:dyDescent="0.25">
      <c r="A2738" s="22" t="s">
        <v>7631</v>
      </c>
      <c r="B2738" s="30" t="s">
        <v>7632</v>
      </c>
      <c r="C2738" s="9">
        <v>599736</v>
      </c>
      <c r="D2738" s="9">
        <v>443363</v>
      </c>
      <c r="E2738" s="9">
        <f t="shared" si="84"/>
        <v>156373</v>
      </c>
      <c r="F2738" s="9">
        <v>70797</v>
      </c>
      <c r="G2738" s="9">
        <f t="shared" si="85"/>
        <v>85576</v>
      </c>
      <c r="H2738" s="10">
        <v>85303</v>
      </c>
      <c r="I2738" s="59" t="s">
        <v>14966</v>
      </c>
      <c r="J2738" s="1"/>
    </row>
    <row r="2739" spans="1:10" x14ac:dyDescent="0.25">
      <c r="A2739" s="22" t="s">
        <v>7629</v>
      </c>
      <c r="B2739" s="30" t="s">
        <v>7630</v>
      </c>
      <c r="C2739" s="9">
        <v>11552997</v>
      </c>
      <c r="D2739" s="9">
        <v>9401030</v>
      </c>
      <c r="E2739" s="9">
        <f t="shared" si="84"/>
        <v>2151967</v>
      </c>
      <c r="F2739" s="9">
        <v>1709960</v>
      </c>
      <c r="G2739" s="9">
        <f t="shared" si="85"/>
        <v>442007</v>
      </c>
      <c r="H2739" s="10">
        <v>80597</v>
      </c>
      <c r="I2739" s="59" t="s">
        <v>14966</v>
      </c>
      <c r="J2739" s="1"/>
    </row>
    <row r="2740" spans="1:10" x14ac:dyDescent="0.25">
      <c r="A2740" s="22" t="s">
        <v>7627</v>
      </c>
      <c r="B2740" s="30" t="s">
        <v>7628</v>
      </c>
      <c r="C2740" s="9">
        <v>961600</v>
      </c>
      <c r="D2740" s="9">
        <v>714740</v>
      </c>
      <c r="E2740" s="9">
        <f t="shared" si="84"/>
        <v>246860</v>
      </c>
      <c r="F2740" s="9">
        <v>164000</v>
      </c>
      <c r="G2740" s="9">
        <f t="shared" si="85"/>
        <v>82860</v>
      </c>
      <c r="H2740" s="10">
        <v>68308</v>
      </c>
      <c r="I2740" s="59" t="s">
        <v>14966</v>
      </c>
      <c r="J2740" s="1"/>
    </row>
    <row r="2741" spans="1:10" x14ac:dyDescent="0.25">
      <c r="A2741" s="22" t="s">
        <v>7625</v>
      </c>
      <c r="B2741" s="30" t="s">
        <v>7626</v>
      </c>
      <c r="C2741" s="9">
        <v>2109785</v>
      </c>
      <c r="D2741" s="9">
        <v>1011976</v>
      </c>
      <c r="E2741" s="9">
        <f t="shared" si="84"/>
        <v>1097809</v>
      </c>
      <c r="F2741" s="9">
        <v>803299</v>
      </c>
      <c r="G2741" s="9">
        <f t="shared" si="85"/>
        <v>294510</v>
      </c>
      <c r="H2741" s="10">
        <v>289880</v>
      </c>
      <c r="I2741" s="59" t="s">
        <v>14966</v>
      </c>
      <c r="J2741" s="1"/>
    </row>
    <row r="2742" spans="1:10" x14ac:dyDescent="0.25">
      <c r="A2742" s="22" t="s">
        <v>7623</v>
      </c>
      <c r="B2742" s="30" t="s">
        <v>7624</v>
      </c>
      <c r="C2742" s="9">
        <v>18399855</v>
      </c>
      <c r="D2742" s="9">
        <v>14570295</v>
      </c>
      <c r="E2742" s="9">
        <f t="shared" si="84"/>
        <v>3829560</v>
      </c>
      <c r="F2742" s="9">
        <v>2368914</v>
      </c>
      <c r="G2742" s="9">
        <f t="shared" si="85"/>
        <v>1460646</v>
      </c>
      <c r="H2742" s="10">
        <v>1603133</v>
      </c>
      <c r="I2742" s="59" t="s">
        <v>14966</v>
      </c>
      <c r="J2742" s="1"/>
    </row>
    <row r="2743" spans="1:10" x14ac:dyDescent="0.25">
      <c r="A2743" s="22" t="s">
        <v>7621</v>
      </c>
      <c r="B2743" s="30" t="s">
        <v>7622</v>
      </c>
      <c r="C2743" s="9">
        <v>170257</v>
      </c>
      <c r="D2743" s="9">
        <v>12523</v>
      </c>
      <c r="E2743" s="9">
        <f t="shared" si="84"/>
        <v>157734</v>
      </c>
      <c r="F2743" s="9">
        <v>152436</v>
      </c>
      <c r="G2743" s="9">
        <f t="shared" si="85"/>
        <v>5298</v>
      </c>
      <c r="H2743" s="10">
        <v>4062</v>
      </c>
      <c r="I2743" s="59" t="s">
        <v>14966</v>
      </c>
      <c r="J2743" s="1"/>
    </row>
    <row r="2744" spans="1:10" x14ac:dyDescent="0.25">
      <c r="A2744" s="22" t="s">
        <v>7619</v>
      </c>
      <c r="B2744" s="30" t="s">
        <v>7620</v>
      </c>
      <c r="C2744" s="9">
        <v>13364</v>
      </c>
      <c r="D2744" s="9">
        <v>1560</v>
      </c>
      <c r="E2744" s="9">
        <f t="shared" si="84"/>
        <v>11804</v>
      </c>
      <c r="F2744" s="9">
        <v>9432</v>
      </c>
      <c r="G2744" s="9">
        <f t="shared" si="85"/>
        <v>2372</v>
      </c>
      <c r="H2744" s="10">
        <v>1362</v>
      </c>
      <c r="I2744" s="59" t="s">
        <v>14966</v>
      </c>
      <c r="J2744" s="1"/>
    </row>
    <row r="2745" spans="1:10" x14ac:dyDescent="0.25">
      <c r="A2745" s="22" t="s">
        <v>7617</v>
      </c>
      <c r="B2745" s="30" t="s">
        <v>7618</v>
      </c>
      <c r="C2745" s="9">
        <v>2906683</v>
      </c>
      <c r="D2745" s="9">
        <v>1253213</v>
      </c>
      <c r="E2745" s="9">
        <f t="shared" si="84"/>
        <v>1653470</v>
      </c>
      <c r="F2745" s="9">
        <v>1488878</v>
      </c>
      <c r="G2745" s="9">
        <f t="shared" si="85"/>
        <v>164592</v>
      </c>
      <c r="H2745" s="10">
        <v>104413</v>
      </c>
      <c r="I2745" s="59" t="s">
        <v>14966</v>
      </c>
      <c r="J2745" s="1"/>
    </row>
    <row r="2746" spans="1:10" x14ac:dyDescent="0.25">
      <c r="A2746" s="22" t="s">
        <v>7615</v>
      </c>
      <c r="B2746" s="30" t="s">
        <v>7616</v>
      </c>
      <c r="C2746" s="9">
        <v>72328</v>
      </c>
      <c r="D2746" s="9">
        <v>43864</v>
      </c>
      <c r="E2746" s="9">
        <f t="shared" si="84"/>
        <v>28464</v>
      </c>
      <c r="F2746" s="9">
        <v>25061</v>
      </c>
      <c r="G2746" s="9">
        <f t="shared" si="85"/>
        <v>3403</v>
      </c>
      <c r="H2746" s="10">
        <v>614</v>
      </c>
      <c r="I2746" s="59" t="s">
        <v>14966</v>
      </c>
      <c r="J2746" s="1"/>
    </row>
    <row r="2747" spans="1:10" x14ac:dyDescent="0.25">
      <c r="A2747" s="22" t="s">
        <v>7613</v>
      </c>
      <c r="B2747" s="30" t="s">
        <v>7614</v>
      </c>
      <c r="C2747" s="9">
        <v>5514363</v>
      </c>
      <c r="D2747" s="9">
        <v>4204565</v>
      </c>
      <c r="E2747" s="9">
        <f t="shared" si="84"/>
        <v>1309798</v>
      </c>
      <c r="F2747" s="9">
        <v>605601</v>
      </c>
      <c r="G2747" s="9">
        <f t="shared" si="85"/>
        <v>704197</v>
      </c>
      <c r="H2747" s="10">
        <v>794821</v>
      </c>
      <c r="I2747" s="59" t="s">
        <v>14966</v>
      </c>
      <c r="J2747" s="1"/>
    </row>
    <row r="2748" spans="1:10" x14ac:dyDescent="0.25">
      <c r="A2748" s="22" t="s">
        <v>7611</v>
      </c>
      <c r="B2748" s="30" t="s">
        <v>7612</v>
      </c>
      <c r="C2748" s="9">
        <v>253077</v>
      </c>
      <c r="D2748" s="9">
        <v>-36350</v>
      </c>
      <c r="E2748" s="9">
        <f t="shared" si="84"/>
        <v>289427</v>
      </c>
      <c r="F2748" s="9">
        <v>-183264</v>
      </c>
      <c r="G2748" s="9">
        <f t="shared" si="85"/>
        <v>472691</v>
      </c>
      <c r="H2748" s="10">
        <v>496618</v>
      </c>
      <c r="I2748" s="59" t="s">
        <v>14966</v>
      </c>
      <c r="J2748" s="1"/>
    </row>
    <row r="2749" spans="1:10" x14ac:dyDescent="0.25">
      <c r="A2749" s="22" t="s">
        <v>7609</v>
      </c>
      <c r="B2749" s="30" t="s">
        <v>7610</v>
      </c>
      <c r="C2749" s="9">
        <v>522183</v>
      </c>
      <c r="D2749" s="9">
        <v>107825</v>
      </c>
      <c r="E2749" s="9">
        <f t="shared" si="84"/>
        <v>414358</v>
      </c>
      <c r="F2749" s="9">
        <v>283085</v>
      </c>
      <c r="G2749" s="9">
        <f t="shared" si="85"/>
        <v>131273</v>
      </c>
      <c r="H2749" s="10">
        <v>123968</v>
      </c>
      <c r="I2749" s="59" t="s">
        <v>14966</v>
      </c>
      <c r="J2749" s="1"/>
    </row>
    <row r="2750" spans="1:10" x14ac:dyDescent="0.25">
      <c r="A2750" s="22" t="s">
        <v>7607</v>
      </c>
      <c r="B2750" s="30" t="s">
        <v>7608</v>
      </c>
      <c r="C2750" s="9">
        <v>7459498</v>
      </c>
      <c r="D2750" s="9">
        <v>5668041</v>
      </c>
      <c r="E2750" s="9">
        <f t="shared" si="84"/>
        <v>1791457</v>
      </c>
      <c r="F2750" s="9">
        <v>2205863</v>
      </c>
      <c r="G2750" s="9">
        <f t="shared" si="85"/>
        <v>-414406</v>
      </c>
      <c r="H2750" s="10">
        <v>59653</v>
      </c>
      <c r="I2750" s="59" t="s">
        <v>14966</v>
      </c>
      <c r="J2750" s="1"/>
    </row>
    <row r="2751" spans="1:10" x14ac:dyDescent="0.25">
      <c r="A2751" s="22" t="s">
        <v>7605</v>
      </c>
      <c r="B2751" s="30" t="s">
        <v>7606</v>
      </c>
      <c r="C2751" s="9">
        <v>409430</v>
      </c>
      <c r="D2751" s="9">
        <v>203917</v>
      </c>
      <c r="E2751" s="9">
        <f t="shared" si="84"/>
        <v>205513</v>
      </c>
      <c r="F2751" s="9">
        <v>187009</v>
      </c>
      <c r="G2751" s="9">
        <f t="shared" si="85"/>
        <v>18504</v>
      </c>
      <c r="H2751" s="10">
        <v>11411</v>
      </c>
      <c r="I2751" s="59" t="s">
        <v>14966</v>
      </c>
      <c r="J2751" s="1"/>
    </row>
    <row r="2752" spans="1:10" x14ac:dyDescent="0.25">
      <c r="A2752" s="22" t="s">
        <v>7603</v>
      </c>
      <c r="B2752" s="30" t="s">
        <v>7604</v>
      </c>
      <c r="C2752" s="9">
        <v>99200</v>
      </c>
      <c r="D2752" s="9">
        <v>3567</v>
      </c>
      <c r="E2752" s="9">
        <f t="shared" si="84"/>
        <v>95633</v>
      </c>
      <c r="F2752" s="9">
        <v>94325</v>
      </c>
      <c r="G2752" s="9">
        <f t="shared" si="85"/>
        <v>1308</v>
      </c>
      <c r="H2752" s="10">
        <v>1456</v>
      </c>
      <c r="I2752" s="59" t="s">
        <v>14966</v>
      </c>
      <c r="J2752" s="1"/>
    </row>
    <row r="2753" spans="1:10" x14ac:dyDescent="0.25">
      <c r="A2753" s="22" t="s">
        <v>7601</v>
      </c>
      <c r="B2753" s="30" t="s">
        <v>7602</v>
      </c>
      <c r="C2753" s="9">
        <v>10588975</v>
      </c>
      <c r="D2753" s="9">
        <v>9114674</v>
      </c>
      <c r="E2753" s="9">
        <f t="shared" si="84"/>
        <v>1474301</v>
      </c>
      <c r="F2753" s="9">
        <v>1215938</v>
      </c>
      <c r="G2753" s="9">
        <f t="shared" si="85"/>
        <v>258363</v>
      </c>
      <c r="H2753" s="10">
        <v>538399</v>
      </c>
      <c r="I2753" s="59" t="s">
        <v>14966</v>
      </c>
      <c r="J2753" s="1"/>
    </row>
    <row r="2754" spans="1:10" x14ac:dyDescent="0.25">
      <c r="A2754" s="22" t="s">
        <v>7599</v>
      </c>
      <c r="B2754" s="30" t="s">
        <v>7600</v>
      </c>
      <c r="C2754" s="9">
        <v>515904</v>
      </c>
      <c r="D2754" s="9">
        <v>49659</v>
      </c>
      <c r="E2754" s="9">
        <f t="shared" si="84"/>
        <v>466245</v>
      </c>
      <c r="F2754" s="9">
        <v>454055</v>
      </c>
      <c r="G2754" s="9">
        <f t="shared" si="85"/>
        <v>12190</v>
      </c>
      <c r="H2754" s="10">
        <v>11531</v>
      </c>
      <c r="I2754" s="59" t="s">
        <v>14966</v>
      </c>
      <c r="J2754" s="1"/>
    </row>
    <row r="2755" spans="1:10" x14ac:dyDescent="0.25">
      <c r="A2755" s="22" t="s">
        <v>7597</v>
      </c>
      <c r="B2755" s="30" t="s">
        <v>7598</v>
      </c>
      <c r="C2755" s="9">
        <v>773096</v>
      </c>
      <c r="D2755" s="9">
        <v>521083</v>
      </c>
      <c r="E2755" s="9">
        <f t="shared" si="84"/>
        <v>252013</v>
      </c>
      <c r="F2755" s="9">
        <v>254335</v>
      </c>
      <c r="G2755" s="9">
        <f t="shared" si="85"/>
        <v>-2322</v>
      </c>
      <c r="H2755" s="10">
        <v>-16347</v>
      </c>
      <c r="I2755" s="59" t="s">
        <v>14966</v>
      </c>
      <c r="J2755" s="1"/>
    </row>
    <row r="2756" spans="1:10" x14ac:dyDescent="0.25">
      <c r="A2756" s="22" t="s">
        <v>7595</v>
      </c>
      <c r="B2756" s="30" t="s">
        <v>7596</v>
      </c>
      <c r="C2756" s="9">
        <v>3717833</v>
      </c>
      <c r="D2756" s="9">
        <v>1892344</v>
      </c>
      <c r="E2756" s="9">
        <f t="shared" si="84"/>
        <v>1825489</v>
      </c>
      <c r="F2756" s="9">
        <v>842953</v>
      </c>
      <c r="G2756" s="9">
        <f t="shared" si="85"/>
        <v>982536</v>
      </c>
      <c r="H2756" s="10">
        <v>981056</v>
      </c>
      <c r="I2756" s="59" t="s">
        <v>14966</v>
      </c>
      <c r="J2756" s="1"/>
    </row>
    <row r="2757" spans="1:10" x14ac:dyDescent="0.25">
      <c r="A2757" s="22" t="s">
        <v>7593</v>
      </c>
      <c r="B2757" s="30" t="s">
        <v>7594</v>
      </c>
      <c r="C2757" s="9">
        <v>639361</v>
      </c>
      <c r="D2757" s="9">
        <v>418299</v>
      </c>
      <c r="E2757" s="9">
        <f t="shared" si="84"/>
        <v>221062</v>
      </c>
      <c r="F2757" s="9">
        <v>193391</v>
      </c>
      <c r="G2757" s="9">
        <f t="shared" si="85"/>
        <v>27671</v>
      </c>
      <c r="H2757" s="10">
        <v>24646</v>
      </c>
      <c r="I2757" s="59" t="s">
        <v>14966</v>
      </c>
      <c r="J2757" s="1"/>
    </row>
    <row r="2758" spans="1:10" x14ac:dyDescent="0.25">
      <c r="A2758" s="22" t="s">
        <v>7591</v>
      </c>
      <c r="B2758" s="30" t="s">
        <v>7592</v>
      </c>
      <c r="C2758" s="9">
        <v>85845</v>
      </c>
      <c r="D2758" s="9">
        <v>74588</v>
      </c>
      <c r="E2758" s="9">
        <f t="shared" si="84"/>
        <v>11257</v>
      </c>
      <c r="F2758" s="9">
        <v>0</v>
      </c>
      <c r="G2758" s="9">
        <f t="shared" si="85"/>
        <v>11257</v>
      </c>
      <c r="H2758" s="10">
        <v>4372</v>
      </c>
      <c r="I2758" s="59" t="s">
        <v>14966</v>
      </c>
      <c r="J2758" s="1"/>
    </row>
    <row r="2759" spans="1:10" x14ac:dyDescent="0.25">
      <c r="A2759" s="22" t="s">
        <v>7589</v>
      </c>
      <c r="B2759" s="30" t="s">
        <v>7590</v>
      </c>
      <c r="C2759" s="9">
        <v>218642</v>
      </c>
      <c r="D2759" s="9">
        <v>82192</v>
      </c>
      <c r="E2759" s="9">
        <f t="shared" si="84"/>
        <v>136450</v>
      </c>
      <c r="F2759" s="9">
        <v>132283</v>
      </c>
      <c r="G2759" s="9">
        <f t="shared" si="85"/>
        <v>4167</v>
      </c>
      <c r="H2759" s="10">
        <v>4319</v>
      </c>
      <c r="I2759" s="59" t="s">
        <v>14966</v>
      </c>
      <c r="J2759" s="1"/>
    </row>
    <row r="2760" spans="1:10" x14ac:dyDescent="0.25">
      <c r="A2760" s="22" t="s">
        <v>7587</v>
      </c>
      <c r="B2760" s="30" t="s">
        <v>7588</v>
      </c>
      <c r="C2760" s="9">
        <v>847621</v>
      </c>
      <c r="D2760" s="9">
        <v>462470</v>
      </c>
      <c r="E2760" s="9">
        <f t="shared" si="84"/>
        <v>385151</v>
      </c>
      <c r="F2760" s="9">
        <v>342740</v>
      </c>
      <c r="G2760" s="9">
        <f t="shared" si="85"/>
        <v>42411</v>
      </c>
      <c r="H2760" s="10">
        <v>4226</v>
      </c>
      <c r="I2760" s="59" t="s">
        <v>14966</v>
      </c>
      <c r="J2760" s="1"/>
    </row>
    <row r="2761" spans="1:10" x14ac:dyDescent="0.25">
      <c r="A2761" s="22" t="s">
        <v>7585</v>
      </c>
      <c r="B2761" s="30" t="s">
        <v>7586</v>
      </c>
      <c r="C2761" s="9">
        <v>843821</v>
      </c>
      <c r="D2761" s="9">
        <v>467564</v>
      </c>
      <c r="E2761" s="9">
        <f t="shared" si="84"/>
        <v>376257</v>
      </c>
      <c r="F2761" s="9">
        <v>191424</v>
      </c>
      <c r="G2761" s="9">
        <f t="shared" si="85"/>
        <v>184833</v>
      </c>
      <c r="H2761" s="10">
        <v>134097</v>
      </c>
      <c r="I2761" s="59" t="s">
        <v>14966</v>
      </c>
      <c r="J2761" s="1"/>
    </row>
    <row r="2762" spans="1:10" x14ac:dyDescent="0.25">
      <c r="A2762" s="22" t="s">
        <v>7583</v>
      </c>
      <c r="B2762" s="30" t="s">
        <v>7584</v>
      </c>
      <c r="C2762" s="9">
        <v>33366097</v>
      </c>
      <c r="D2762" s="9">
        <v>27609800</v>
      </c>
      <c r="E2762" s="9">
        <f t="shared" si="84"/>
        <v>5756297</v>
      </c>
      <c r="F2762" s="9">
        <v>2702330</v>
      </c>
      <c r="G2762" s="9">
        <f t="shared" si="85"/>
        <v>3053967</v>
      </c>
      <c r="H2762" s="10">
        <v>208301</v>
      </c>
      <c r="I2762" s="59" t="s">
        <v>14966</v>
      </c>
      <c r="J2762" s="1"/>
    </row>
    <row r="2763" spans="1:10" x14ac:dyDescent="0.25">
      <c r="A2763" s="22" t="s">
        <v>7581</v>
      </c>
      <c r="B2763" s="30" t="s">
        <v>7582</v>
      </c>
      <c r="C2763" s="9">
        <v>389557</v>
      </c>
      <c r="D2763" s="9">
        <v>90864</v>
      </c>
      <c r="E2763" s="9">
        <f t="shared" si="84"/>
        <v>298693</v>
      </c>
      <c r="F2763" s="9">
        <v>237706</v>
      </c>
      <c r="G2763" s="9">
        <f t="shared" si="85"/>
        <v>60987</v>
      </c>
      <c r="H2763" s="10">
        <v>59147</v>
      </c>
      <c r="I2763" s="59" t="s">
        <v>14966</v>
      </c>
      <c r="J2763" s="1"/>
    </row>
    <row r="2764" spans="1:10" x14ac:dyDescent="0.25">
      <c r="A2764" s="22" t="s">
        <v>7579</v>
      </c>
      <c r="B2764" s="30" t="s">
        <v>7580</v>
      </c>
      <c r="C2764" s="9">
        <v>1230621</v>
      </c>
      <c r="D2764" s="9">
        <v>0</v>
      </c>
      <c r="E2764" s="9">
        <f t="shared" si="84"/>
        <v>1230621</v>
      </c>
      <c r="F2764" s="9">
        <v>970290</v>
      </c>
      <c r="G2764" s="9">
        <f t="shared" si="85"/>
        <v>260331</v>
      </c>
      <c r="H2764" s="10">
        <v>254982</v>
      </c>
      <c r="I2764" s="59" t="s">
        <v>14966</v>
      </c>
      <c r="J2764" s="1"/>
    </row>
    <row r="2765" spans="1:10" x14ac:dyDescent="0.25">
      <c r="A2765" s="22" t="s">
        <v>7577</v>
      </c>
      <c r="B2765" s="30" t="s">
        <v>7578</v>
      </c>
      <c r="C2765" s="9">
        <v>542665</v>
      </c>
      <c r="D2765" s="9">
        <v>329660</v>
      </c>
      <c r="E2765" s="9">
        <f t="shared" ref="E2765:E2828" si="86">+C2765-D2765</f>
        <v>213005</v>
      </c>
      <c r="F2765" s="9">
        <v>53967</v>
      </c>
      <c r="G2765" s="9">
        <f t="shared" ref="G2765:G2828" si="87">+E2765-F2765</f>
        <v>159038</v>
      </c>
      <c r="H2765" s="10">
        <v>144385</v>
      </c>
      <c r="I2765" s="59" t="s">
        <v>14966</v>
      </c>
      <c r="J2765" s="1"/>
    </row>
    <row r="2766" spans="1:10" x14ac:dyDescent="0.25">
      <c r="A2766" s="22" t="s">
        <v>7575</v>
      </c>
      <c r="B2766" s="30" t="s">
        <v>7576</v>
      </c>
      <c r="C2766" s="9">
        <v>3769806</v>
      </c>
      <c r="D2766" s="9">
        <v>1470803</v>
      </c>
      <c r="E2766" s="9">
        <f t="shared" si="86"/>
        <v>2299003</v>
      </c>
      <c r="F2766" s="9">
        <v>1517365</v>
      </c>
      <c r="G2766" s="9">
        <f t="shared" si="87"/>
        <v>781638</v>
      </c>
      <c r="H2766" s="10">
        <v>780558</v>
      </c>
      <c r="I2766" s="59" t="s">
        <v>14966</v>
      </c>
      <c r="J2766" s="1"/>
    </row>
    <row r="2767" spans="1:10" x14ac:dyDescent="0.25">
      <c r="A2767" s="22" t="s">
        <v>7573</v>
      </c>
      <c r="B2767" s="30" t="s">
        <v>7574</v>
      </c>
      <c r="C2767" s="9">
        <v>997787</v>
      </c>
      <c r="D2767" s="9">
        <v>184828</v>
      </c>
      <c r="E2767" s="9">
        <f t="shared" si="86"/>
        <v>812959</v>
      </c>
      <c r="F2767" s="9">
        <v>844954</v>
      </c>
      <c r="G2767" s="9">
        <f t="shared" si="87"/>
        <v>-31995</v>
      </c>
      <c r="H2767" s="10">
        <v>-94631</v>
      </c>
      <c r="I2767" s="59" t="s">
        <v>14966</v>
      </c>
      <c r="J2767" s="1"/>
    </row>
    <row r="2768" spans="1:10" x14ac:dyDescent="0.25">
      <c r="A2768" s="22" t="s">
        <v>7571</v>
      </c>
      <c r="B2768" s="30" t="s">
        <v>7572</v>
      </c>
      <c r="C2768" s="9">
        <v>1834395</v>
      </c>
      <c r="D2768" s="9">
        <v>1053386</v>
      </c>
      <c r="E2768" s="9">
        <f t="shared" si="86"/>
        <v>781009</v>
      </c>
      <c r="F2768" s="9">
        <v>427926</v>
      </c>
      <c r="G2768" s="9">
        <f t="shared" si="87"/>
        <v>353083</v>
      </c>
      <c r="H2768" s="10">
        <v>346437</v>
      </c>
      <c r="I2768" s="59" t="s">
        <v>14966</v>
      </c>
      <c r="J2768" s="1"/>
    </row>
    <row r="2769" spans="1:10" x14ac:dyDescent="0.25">
      <c r="A2769" s="22" t="s">
        <v>7569</v>
      </c>
      <c r="B2769" s="30" t="s">
        <v>7570</v>
      </c>
      <c r="C2769" s="9">
        <v>154777</v>
      </c>
      <c r="D2769" s="9">
        <v>22186</v>
      </c>
      <c r="E2769" s="9">
        <f t="shared" si="86"/>
        <v>132591</v>
      </c>
      <c r="F2769" s="9">
        <v>71182</v>
      </c>
      <c r="G2769" s="9">
        <f t="shared" si="87"/>
        <v>61409</v>
      </c>
      <c r="H2769" s="10">
        <v>12360</v>
      </c>
      <c r="I2769" s="59" t="s">
        <v>14966</v>
      </c>
      <c r="J2769" s="1"/>
    </row>
    <row r="2770" spans="1:10" x14ac:dyDescent="0.25">
      <c r="A2770" s="22" t="s">
        <v>7567</v>
      </c>
      <c r="B2770" s="30" t="s">
        <v>7568</v>
      </c>
      <c r="C2770" s="9">
        <v>614520</v>
      </c>
      <c r="D2770" s="9">
        <v>202618</v>
      </c>
      <c r="E2770" s="9">
        <f t="shared" si="86"/>
        <v>411902</v>
      </c>
      <c r="F2770" s="9">
        <v>377939</v>
      </c>
      <c r="G2770" s="9">
        <f t="shared" si="87"/>
        <v>33963</v>
      </c>
      <c r="H2770" s="10">
        <v>26725</v>
      </c>
      <c r="I2770" s="59" t="s">
        <v>14966</v>
      </c>
      <c r="J2770" s="1"/>
    </row>
    <row r="2771" spans="1:10" x14ac:dyDescent="0.25">
      <c r="A2771" s="22" t="s">
        <v>7565</v>
      </c>
      <c r="B2771" s="30" t="s">
        <v>7566</v>
      </c>
      <c r="C2771" s="9">
        <v>582428</v>
      </c>
      <c r="D2771" s="9">
        <v>176325</v>
      </c>
      <c r="E2771" s="9">
        <f t="shared" si="86"/>
        <v>406103</v>
      </c>
      <c r="F2771" s="9">
        <v>321533</v>
      </c>
      <c r="G2771" s="9">
        <f t="shared" si="87"/>
        <v>84570</v>
      </c>
      <c r="H2771" s="10">
        <v>33390</v>
      </c>
      <c r="I2771" s="59" t="s">
        <v>14966</v>
      </c>
      <c r="J2771" s="1"/>
    </row>
    <row r="2772" spans="1:10" x14ac:dyDescent="0.25">
      <c r="A2772" s="22" t="s">
        <v>7563</v>
      </c>
      <c r="B2772" s="30" t="s">
        <v>7564</v>
      </c>
      <c r="C2772" s="9">
        <v>118948</v>
      </c>
      <c r="D2772" s="9">
        <v>21791</v>
      </c>
      <c r="E2772" s="9">
        <f t="shared" si="86"/>
        <v>97157</v>
      </c>
      <c r="F2772" s="9">
        <v>18349</v>
      </c>
      <c r="G2772" s="9">
        <f t="shared" si="87"/>
        <v>78808</v>
      </c>
      <c r="H2772" s="10">
        <v>78808</v>
      </c>
      <c r="I2772" s="59" t="s">
        <v>14966</v>
      </c>
      <c r="J2772" s="1"/>
    </row>
    <row r="2773" spans="1:10" x14ac:dyDescent="0.25">
      <c r="A2773" s="22" t="s">
        <v>7561</v>
      </c>
      <c r="B2773" s="30" t="s">
        <v>7562</v>
      </c>
      <c r="C2773" s="9">
        <v>119715</v>
      </c>
      <c r="D2773" s="9">
        <v>9075</v>
      </c>
      <c r="E2773" s="9">
        <f t="shared" si="86"/>
        <v>110640</v>
      </c>
      <c r="F2773" s="9">
        <v>103003</v>
      </c>
      <c r="G2773" s="9">
        <f t="shared" si="87"/>
        <v>7637</v>
      </c>
      <c r="H2773" s="10">
        <v>5135</v>
      </c>
      <c r="I2773" s="59" t="s">
        <v>14966</v>
      </c>
      <c r="J2773" s="1"/>
    </row>
    <row r="2774" spans="1:10" x14ac:dyDescent="0.25">
      <c r="A2774" s="22" t="s">
        <v>7559</v>
      </c>
      <c r="B2774" s="30" t="s">
        <v>7560</v>
      </c>
      <c r="C2774" s="9">
        <v>304879</v>
      </c>
      <c r="D2774" s="9">
        <v>50384</v>
      </c>
      <c r="E2774" s="9">
        <f t="shared" si="86"/>
        <v>254495</v>
      </c>
      <c r="F2774" s="9">
        <v>220850</v>
      </c>
      <c r="G2774" s="9">
        <f t="shared" si="87"/>
        <v>33645</v>
      </c>
      <c r="H2774" s="10">
        <v>15171</v>
      </c>
      <c r="I2774" s="59" t="s">
        <v>14966</v>
      </c>
      <c r="J2774" s="1"/>
    </row>
    <row r="2775" spans="1:10" x14ac:dyDescent="0.25">
      <c r="A2775" s="22" t="s">
        <v>7557</v>
      </c>
      <c r="B2775" s="30" t="s">
        <v>7558</v>
      </c>
      <c r="C2775" s="9">
        <v>397481</v>
      </c>
      <c r="D2775" s="9">
        <v>159804</v>
      </c>
      <c r="E2775" s="9">
        <f t="shared" si="86"/>
        <v>237677</v>
      </c>
      <c r="F2775" s="9">
        <v>205160</v>
      </c>
      <c r="G2775" s="9">
        <f t="shared" si="87"/>
        <v>32517</v>
      </c>
      <c r="H2775" s="10">
        <v>31841</v>
      </c>
      <c r="I2775" s="59" t="s">
        <v>14966</v>
      </c>
      <c r="J2775" s="1"/>
    </row>
    <row r="2776" spans="1:10" x14ac:dyDescent="0.25">
      <c r="A2776" s="22" t="s">
        <v>7555</v>
      </c>
      <c r="B2776" s="30" t="s">
        <v>7556</v>
      </c>
      <c r="C2776" s="9">
        <v>837790</v>
      </c>
      <c r="D2776" s="9">
        <v>597489</v>
      </c>
      <c r="E2776" s="9">
        <f t="shared" si="86"/>
        <v>240301</v>
      </c>
      <c r="F2776" s="9">
        <v>43422</v>
      </c>
      <c r="G2776" s="9">
        <f t="shared" si="87"/>
        <v>196879</v>
      </c>
      <c r="H2776" s="10">
        <v>218832</v>
      </c>
      <c r="I2776" s="59" t="s">
        <v>14966</v>
      </c>
      <c r="J2776" s="1"/>
    </row>
    <row r="2777" spans="1:10" x14ac:dyDescent="0.25">
      <c r="A2777" s="22" t="s">
        <v>7553</v>
      </c>
      <c r="B2777" s="30" t="s">
        <v>7554</v>
      </c>
      <c r="C2777" s="9">
        <v>139698</v>
      </c>
      <c r="D2777" s="9">
        <v>60685</v>
      </c>
      <c r="E2777" s="9">
        <f t="shared" si="86"/>
        <v>79013</v>
      </c>
      <c r="F2777" s="9">
        <v>40685</v>
      </c>
      <c r="G2777" s="9">
        <f t="shared" si="87"/>
        <v>38328</v>
      </c>
      <c r="H2777" s="10">
        <v>38271</v>
      </c>
      <c r="I2777" s="59" t="s">
        <v>14966</v>
      </c>
      <c r="J2777" s="1"/>
    </row>
    <row r="2778" spans="1:10" x14ac:dyDescent="0.25">
      <c r="A2778" s="22" t="s">
        <v>7551</v>
      </c>
      <c r="B2778" s="30" t="s">
        <v>7552</v>
      </c>
      <c r="C2778" s="9">
        <v>5734298</v>
      </c>
      <c r="D2778" s="9">
        <v>2198357</v>
      </c>
      <c r="E2778" s="9">
        <f t="shared" si="86"/>
        <v>3535941</v>
      </c>
      <c r="F2778" s="9">
        <v>2735585</v>
      </c>
      <c r="G2778" s="9">
        <f t="shared" si="87"/>
        <v>800356</v>
      </c>
      <c r="H2778" s="10">
        <v>662949</v>
      </c>
      <c r="I2778" s="59" t="s">
        <v>14966</v>
      </c>
      <c r="J2778" s="1"/>
    </row>
    <row r="2779" spans="1:10" x14ac:dyDescent="0.25">
      <c r="A2779" s="22" t="s">
        <v>7549</v>
      </c>
      <c r="B2779" s="30" t="s">
        <v>7550</v>
      </c>
      <c r="C2779" s="9">
        <v>972600</v>
      </c>
      <c r="D2779" s="9">
        <v>0</v>
      </c>
      <c r="E2779" s="9">
        <f t="shared" si="86"/>
        <v>972600</v>
      </c>
      <c r="F2779" s="9">
        <v>881503</v>
      </c>
      <c r="G2779" s="9">
        <f t="shared" si="87"/>
        <v>91097</v>
      </c>
      <c r="H2779" s="10">
        <v>75199</v>
      </c>
      <c r="I2779" s="59" t="s">
        <v>14966</v>
      </c>
      <c r="J2779" s="1"/>
    </row>
    <row r="2780" spans="1:10" x14ac:dyDescent="0.25">
      <c r="A2780" s="22" t="s">
        <v>7547</v>
      </c>
      <c r="B2780" s="30" t="s">
        <v>7548</v>
      </c>
      <c r="C2780" s="9">
        <v>3032872</v>
      </c>
      <c r="D2780" s="9">
        <v>1768085</v>
      </c>
      <c r="E2780" s="9">
        <f t="shared" si="86"/>
        <v>1264787</v>
      </c>
      <c r="F2780" s="9">
        <v>866910</v>
      </c>
      <c r="G2780" s="9">
        <f t="shared" si="87"/>
        <v>397877</v>
      </c>
      <c r="H2780" s="10">
        <v>283572</v>
      </c>
      <c r="I2780" s="59" t="s">
        <v>14966</v>
      </c>
      <c r="J2780" s="1"/>
    </row>
    <row r="2781" spans="1:10" x14ac:dyDescent="0.25">
      <c r="A2781" s="22" t="s">
        <v>7545</v>
      </c>
      <c r="B2781" s="30" t="s">
        <v>7546</v>
      </c>
      <c r="C2781" s="9">
        <v>19960234</v>
      </c>
      <c r="D2781" s="9">
        <v>12696793</v>
      </c>
      <c r="E2781" s="9">
        <f t="shared" si="86"/>
        <v>7263441</v>
      </c>
      <c r="F2781" s="9">
        <v>4656033</v>
      </c>
      <c r="G2781" s="9">
        <f t="shared" si="87"/>
        <v>2607408</v>
      </c>
      <c r="H2781" s="10">
        <v>2897370</v>
      </c>
      <c r="I2781" s="59" t="s">
        <v>14966</v>
      </c>
      <c r="J2781" s="1"/>
    </row>
    <row r="2782" spans="1:10" x14ac:dyDescent="0.25">
      <c r="A2782" s="22" t="s">
        <v>7543</v>
      </c>
      <c r="B2782" s="30" t="s">
        <v>7544</v>
      </c>
      <c r="C2782" s="9">
        <v>2616810</v>
      </c>
      <c r="D2782" s="9">
        <v>330984</v>
      </c>
      <c r="E2782" s="9">
        <f t="shared" si="86"/>
        <v>2285826</v>
      </c>
      <c r="F2782" s="9">
        <v>2157979</v>
      </c>
      <c r="G2782" s="9">
        <f t="shared" si="87"/>
        <v>127847</v>
      </c>
      <c r="H2782" s="10">
        <v>52054</v>
      </c>
      <c r="I2782" s="59" t="s">
        <v>14966</v>
      </c>
      <c r="J2782" s="1"/>
    </row>
    <row r="2783" spans="1:10" x14ac:dyDescent="0.25">
      <c r="A2783" s="22" t="s">
        <v>7541</v>
      </c>
      <c r="B2783" s="30" t="s">
        <v>7542</v>
      </c>
      <c r="C2783" s="9">
        <v>557186</v>
      </c>
      <c r="D2783" s="9">
        <v>123974</v>
      </c>
      <c r="E2783" s="9">
        <f t="shared" si="86"/>
        <v>433212</v>
      </c>
      <c r="F2783" s="9">
        <v>373570</v>
      </c>
      <c r="G2783" s="9">
        <f t="shared" si="87"/>
        <v>59642</v>
      </c>
      <c r="H2783" s="10">
        <v>22890</v>
      </c>
      <c r="I2783" s="59" t="s">
        <v>14966</v>
      </c>
      <c r="J2783" s="1"/>
    </row>
    <row r="2784" spans="1:10" x14ac:dyDescent="0.25">
      <c r="A2784" s="22" t="s">
        <v>7539</v>
      </c>
      <c r="B2784" s="30" t="s">
        <v>7540</v>
      </c>
      <c r="C2784" s="9">
        <v>499792</v>
      </c>
      <c r="D2784" s="9">
        <v>222608</v>
      </c>
      <c r="E2784" s="9">
        <f t="shared" si="86"/>
        <v>277184</v>
      </c>
      <c r="F2784" s="9">
        <v>214202</v>
      </c>
      <c r="G2784" s="9">
        <f t="shared" si="87"/>
        <v>62982</v>
      </c>
      <c r="H2784" s="10">
        <v>58213</v>
      </c>
      <c r="I2784" s="59" t="s">
        <v>14966</v>
      </c>
      <c r="J2784" s="1"/>
    </row>
    <row r="2785" spans="1:10" x14ac:dyDescent="0.25">
      <c r="A2785" s="22" t="s">
        <v>7537</v>
      </c>
      <c r="B2785" s="30" t="s">
        <v>7538</v>
      </c>
      <c r="C2785" s="9">
        <v>219768</v>
      </c>
      <c r="D2785" s="9">
        <v>151344</v>
      </c>
      <c r="E2785" s="9">
        <f t="shared" si="86"/>
        <v>68424</v>
      </c>
      <c r="F2785" s="9">
        <v>44665</v>
      </c>
      <c r="G2785" s="9">
        <f t="shared" si="87"/>
        <v>23759</v>
      </c>
      <c r="H2785" s="10">
        <v>20227</v>
      </c>
      <c r="I2785" s="59" t="s">
        <v>14966</v>
      </c>
      <c r="J2785" s="1"/>
    </row>
    <row r="2786" spans="1:10" x14ac:dyDescent="0.25">
      <c r="A2786" s="22" t="s">
        <v>7535</v>
      </c>
      <c r="B2786" s="30" t="s">
        <v>7536</v>
      </c>
      <c r="C2786" s="9">
        <v>15652997</v>
      </c>
      <c r="D2786" s="9">
        <v>12778613</v>
      </c>
      <c r="E2786" s="9">
        <f t="shared" si="86"/>
        <v>2874384</v>
      </c>
      <c r="F2786" s="9">
        <v>276648</v>
      </c>
      <c r="G2786" s="9">
        <f t="shared" si="87"/>
        <v>2597736</v>
      </c>
      <c r="H2786" s="10">
        <v>2672522</v>
      </c>
      <c r="I2786" s="59" t="s">
        <v>14966</v>
      </c>
      <c r="J2786" s="1"/>
    </row>
    <row r="2787" spans="1:10" x14ac:dyDescent="0.25">
      <c r="A2787" s="22" t="s">
        <v>7533</v>
      </c>
      <c r="B2787" s="30" t="s">
        <v>7534</v>
      </c>
      <c r="C2787" s="9">
        <v>312593</v>
      </c>
      <c r="D2787" s="9">
        <v>132241</v>
      </c>
      <c r="E2787" s="9">
        <f t="shared" si="86"/>
        <v>180352</v>
      </c>
      <c r="F2787" s="9">
        <v>158908</v>
      </c>
      <c r="G2787" s="9">
        <f t="shared" si="87"/>
        <v>21444</v>
      </c>
      <c r="H2787" s="10">
        <v>15624</v>
      </c>
      <c r="I2787" s="59" t="s">
        <v>14966</v>
      </c>
      <c r="J2787" s="1"/>
    </row>
    <row r="2788" spans="1:10" x14ac:dyDescent="0.25">
      <c r="A2788" s="22" t="s">
        <v>7531</v>
      </c>
      <c r="B2788" s="30" t="s">
        <v>7532</v>
      </c>
      <c r="C2788" s="9">
        <v>52500</v>
      </c>
      <c r="D2788" s="9">
        <v>30000</v>
      </c>
      <c r="E2788" s="9">
        <f t="shared" si="86"/>
        <v>22500</v>
      </c>
      <c r="F2788" s="9">
        <v>8540</v>
      </c>
      <c r="G2788" s="9">
        <f t="shared" si="87"/>
        <v>13960</v>
      </c>
      <c r="H2788" s="10">
        <v>13960</v>
      </c>
      <c r="I2788" s="59" t="s">
        <v>14966</v>
      </c>
      <c r="J2788" s="1"/>
    </row>
    <row r="2789" spans="1:10" x14ac:dyDescent="0.25">
      <c r="A2789" s="22" t="s">
        <v>7529</v>
      </c>
      <c r="B2789" s="30" t="s">
        <v>7530</v>
      </c>
      <c r="C2789" s="9">
        <v>723669</v>
      </c>
      <c r="D2789" s="9">
        <v>498460</v>
      </c>
      <c r="E2789" s="9">
        <f t="shared" si="86"/>
        <v>225209</v>
      </c>
      <c r="F2789" s="9">
        <v>249877</v>
      </c>
      <c r="G2789" s="9">
        <f t="shared" si="87"/>
        <v>-24668</v>
      </c>
      <c r="H2789" s="10">
        <v>-28731</v>
      </c>
      <c r="I2789" s="59" t="s">
        <v>14966</v>
      </c>
      <c r="J2789" s="1"/>
    </row>
    <row r="2790" spans="1:10" x14ac:dyDescent="0.25">
      <c r="A2790" s="22" t="s">
        <v>7527</v>
      </c>
      <c r="B2790" s="30" t="s">
        <v>7528</v>
      </c>
      <c r="C2790" s="9">
        <v>36963</v>
      </c>
      <c r="D2790" s="9">
        <v>18509</v>
      </c>
      <c r="E2790" s="9">
        <f t="shared" si="86"/>
        <v>18454</v>
      </c>
      <c r="F2790" s="9">
        <v>90351</v>
      </c>
      <c r="G2790" s="9">
        <f t="shared" si="87"/>
        <v>-71897</v>
      </c>
      <c r="H2790" s="10">
        <v>-73866</v>
      </c>
      <c r="I2790" s="59" t="s">
        <v>14966</v>
      </c>
      <c r="J2790" s="1"/>
    </row>
    <row r="2791" spans="1:10" x14ac:dyDescent="0.25">
      <c r="A2791" s="22" t="s">
        <v>7525</v>
      </c>
      <c r="B2791" s="30" t="s">
        <v>7526</v>
      </c>
      <c r="C2791" s="9">
        <v>2035543</v>
      </c>
      <c r="D2791" s="9">
        <v>1733573</v>
      </c>
      <c r="E2791" s="9">
        <f t="shared" si="86"/>
        <v>301970</v>
      </c>
      <c r="F2791" s="9">
        <v>282382</v>
      </c>
      <c r="G2791" s="9">
        <f t="shared" si="87"/>
        <v>19588</v>
      </c>
      <c r="H2791" s="10">
        <v>64038</v>
      </c>
      <c r="I2791" s="59" t="s">
        <v>14966</v>
      </c>
      <c r="J2791" s="1"/>
    </row>
    <row r="2792" spans="1:10" x14ac:dyDescent="0.25">
      <c r="A2792" s="22" t="s">
        <v>7523</v>
      </c>
      <c r="B2792" s="30" t="s">
        <v>7524</v>
      </c>
      <c r="C2792" s="9">
        <v>1003259</v>
      </c>
      <c r="D2792" s="9">
        <v>505391</v>
      </c>
      <c r="E2792" s="9">
        <f t="shared" si="86"/>
        <v>497868</v>
      </c>
      <c r="F2792" s="9">
        <v>411914</v>
      </c>
      <c r="G2792" s="9">
        <f t="shared" si="87"/>
        <v>85954</v>
      </c>
      <c r="H2792" s="10">
        <v>90472</v>
      </c>
      <c r="I2792" s="59" t="s">
        <v>14966</v>
      </c>
      <c r="J2792" s="1"/>
    </row>
    <row r="2793" spans="1:10" x14ac:dyDescent="0.25">
      <c r="A2793" s="22" t="s">
        <v>7521</v>
      </c>
      <c r="B2793" s="30" t="s">
        <v>7522</v>
      </c>
      <c r="C2793" s="9">
        <v>1219886</v>
      </c>
      <c r="D2793" s="9">
        <v>74145</v>
      </c>
      <c r="E2793" s="9">
        <f t="shared" si="86"/>
        <v>1145741</v>
      </c>
      <c r="F2793" s="9">
        <v>933552</v>
      </c>
      <c r="G2793" s="9">
        <f t="shared" si="87"/>
        <v>212189</v>
      </c>
      <c r="H2793" s="10">
        <v>198112</v>
      </c>
      <c r="I2793" s="59" t="s">
        <v>14966</v>
      </c>
      <c r="J2793" s="1"/>
    </row>
    <row r="2794" spans="1:10" x14ac:dyDescent="0.25">
      <c r="A2794" s="22" t="s">
        <v>7519</v>
      </c>
      <c r="B2794" s="30" t="s">
        <v>7520</v>
      </c>
      <c r="C2794" s="9">
        <v>808372</v>
      </c>
      <c r="D2794" s="9">
        <v>492551</v>
      </c>
      <c r="E2794" s="9">
        <f t="shared" si="86"/>
        <v>315821</v>
      </c>
      <c r="F2794" s="9">
        <v>210525</v>
      </c>
      <c r="G2794" s="9">
        <f t="shared" si="87"/>
        <v>105296</v>
      </c>
      <c r="H2794" s="10">
        <v>56313</v>
      </c>
      <c r="I2794" s="59" t="s">
        <v>14966</v>
      </c>
      <c r="J2794" s="1"/>
    </row>
    <row r="2795" spans="1:10" x14ac:dyDescent="0.25">
      <c r="A2795" s="22" t="s">
        <v>7517</v>
      </c>
      <c r="B2795" s="30" t="s">
        <v>7518</v>
      </c>
      <c r="C2795" s="9">
        <v>1496770</v>
      </c>
      <c r="D2795" s="9">
        <v>1115297</v>
      </c>
      <c r="E2795" s="9">
        <f t="shared" si="86"/>
        <v>381473</v>
      </c>
      <c r="F2795" s="9">
        <v>344341</v>
      </c>
      <c r="G2795" s="9">
        <f t="shared" si="87"/>
        <v>37132</v>
      </c>
      <c r="H2795" s="10">
        <v>37132</v>
      </c>
      <c r="I2795" s="59" t="s">
        <v>14966</v>
      </c>
      <c r="J2795" s="1"/>
    </row>
    <row r="2796" spans="1:10" x14ac:dyDescent="0.25">
      <c r="A2796" s="22" t="s">
        <v>7515</v>
      </c>
      <c r="B2796" s="30" t="s">
        <v>7516</v>
      </c>
      <c r="C2796" s="9">
        <v>120887</v>
      </c>
      <c r="D2796" s="9">
        <v>0</v>
      </c>
      <c r="E2796" s="9">
        <f t="shared" si="86"/>
        <v>120887</v>
      </c>
      <c r="F2796" s="9">
        <v>125490</v>
      </c>
      <c r="G2796" s="9">
        <f t="shared" si="87"/>
        <v>-4603</v>
      </c>
      <c r="H2796" s="10">
        <v>-4603</v>
      </c>
      <c r="I2796" s="59" t="s">
        <v>14966</v>
      </c>
      <c r="J2796" s="1"/>
    </row>
    <row r="2797" spans="1:10" x14ac:dyDescent="0.25">
      <c r="A2797" s="22" t="s">
        <v>7513</v>
      </c>
      <c r="B2797" s="30" t="s">
        <v>7514</v>
      </c>
      <c r="C2797" s="9">
        <v>0</v>
      </c>
      <c r="D2797" s="9">
        <v>60506</v>
      </c>
      <c r="E2797" s="9">
        <f t="shared" si="86"/>
        <v>-60506</v>
      </c>
      <c r="F2797" s="9">
        <v>0</v>
      </c>
      <c r="G2797" s="9">
        <f t="shared" si="87"/>
        <v>-60506</v>
      </c>
      <c r="H2797" s="10">
        <v>-60506</v>
      </c>
      <c r="I2797" s="59" t="s">
        <v>14966</v>
      </c>
      <c r="J2797" s="1"/>
    </row>
    <row r="2798" spans="1:10" x14ac:dyDescent="0.25">
      <c r="A2798" s="22" t="s">
        <v>7511</v>
      </c>
      <c r="B2798" s="30" t="s">
        <v>7512</v>
      </c>
      <c r="C2798" s="9">
        <v>17433</v>
      </c>
      <c r="D2798" s="9">
        <v>4571</v>
      </c>
      <c r="E2798" s="9">
        <f t="shared" si="86"/>
        <v>12862</v>
      </c>
      <c r="F2798" s="9">
        <v>12674</v>
      </c>
      <c r="G2798" s="9">
        <f t="shared" si="87"/>
        <v>188</v>
      </c>
      <c r="H2798" s="10">
        <v>188</v>
      </c>
      <c r="I2798" s="59" t="s">
        <v>14966</v>
      </c>
      <c r="J2798" s="1"/>
    </row>
    <row r="2799" spans="1:10" x14ac:dyDescent="0.25">
      <c r="A2799" s="22" t="s">
        <v>7509</v>
      </c>
      <c r="B2799" s="30" t="s">
        <v>7510</v>
      </c>
      <c r="C2799" s="9">
        <v>632723</v>
      </c>
      <c r="D2799" s="9">
        <v>249902</v>
      </c>
      <c r="E2799" s="9">
        <f t="shared" si="86"/>
        <v>382821</v>
      </c>
      <c r="F2799" s="9">
        <v>315347</v>
      </c>
      <c r="G2799" s="9">
        <f t="shared" si="87"/>
        <v>67474</v>
      </c>
      <c r="H2799" s="10">
        <v>11006</v>
      </c>
      <c r="I2799" s="59" t="s">
        <v>14966</v>
      </c>
      <c r="J2799" s="1"/>
    </row>
    <row r="2800" spans="1:10" x14ac:dyDescent="0.25">
      <c r="A2800" s="22" t="s">
        <v>7507</v>
      </c>
      <c r="B2800" s="30" t="s">
        <v>7508</v>
      </c>
      <c r="C2800" s="9">
        <v>401838</v>
      </c>
      <c r="D2800" s="9">
        <v>169243</v>
      </c>
      <c r="E2800" s="9">
        <f t="shared" si="86"/>
        <v>232595</v>
      </c>
      <c r="F2800" s="9">
        <v>244721</v>
      </c>
      <c r="G2800" s="9">
        <f t="shared" si="87"/>
        <v>-12126</v>
      </c>
      <c r="H2800" s="10">
        <v>-22644</v>
      </c>
      <c r="I2800" s="59" t="s">
        <v>14966</v>
      </c>
      <c r="J2800" s="1"/>
    </row>
    <row r="2801" spans="1:10" x14ac:dyDescent="0.25">
      <c r="A2801" s="22" t="s">
        <v>7505</v>
      </c>
      <c r="B2801" s="30" t="s">
        <v>7506</v>
      </c>
      <c r="C2801" s="9">
        <v>242072</v>
      </c>
      <c r="D2801" s="9">
        <v>134696</v>
      </c>
      <c r="E2801" s="9">
        <f t="shared" si="86"/>
        <v>107376</v>
      </c>
      <c r="F2801" s="9">
        <v>25200</v>
      </c>
      <c r="G2801" s="9">
        <f t="shared" si="87"/>
        <v>82176</v>
      </c>
      <c r="H2801" s="10">
        <v>80650</v>
      </c>
      <c r="I2801" s="59" t="s">
        <v>14966</v>
      </c>
      <c r="J2801" s="1"/>
    </row>
    <row r="2802" spans="1:10" x14ac:dyDescent="0.25">
      <c r="A2802" s="22" t="s">
        <v>7503</v>
      </c>
      <c r="B2802" s="30" t="s">
        <v>7504</v>
      </c>
      <c r="C2802" s="9">
        <v>1414511</v>
      </c>
      <c r="D2802" s="9">
        <v>907538</v>
      </c>
      <c r="E2802" s="9">
        <f t="shared" si="86"/>
        <v>506973</v>
      </c>
      <c r="F2802" s="9">
        <v>269565</v>
      </c>
      <c r="G2802" s="9">
        <f t="shared" si="87"/>
        <v>237408</v>
      </c>
      <c r="H2802" s="10">
        <v>179451</v>
      </c>
      <c r="I2802" s="59" t="s">
        <v>14966</v>
      </c>
      <c r="J2802" s="1"/>
    </row>
    <row r="2803" spans="1:10" x14ac:dyDescent="0.25">
      <c r="A2803" s="22" t="s">
        <v>7501</v>
      </c>
      <c r="B2803" s="30" t="s">
        <v>7502</v>
      </c>
      <c r="C2803" s="9">
        <v>309421</v>
      </c>
      <c r="D2803" s="9">
        <v>10548</v>
      </c>
      <c r="E2803" s="9">
        <f t="shared" si="86"/>
        <v>298873</v>
      </c>
      <c r="F2803" s="9">
        <v>281217</v>
      </c>
      <c r="G2803" s="9">
        <f t="shared" si="87"/>
        <v>17656</v>
      </c>
      <c r="H2803" s="10">
        <v>17387</v>
      </c>
      <c r="I2803" s="59" t="s">
        <v>14966</v>
      </c>
      <c r="J2803" s="1"/>
    </row>
    <row r="2804" spans="1:10" x14ac:dyDescent="0.25">
      <c r="A2804" s="22" t="s">
        <v>7499</v>
      </c>
      <c r="B2804" s="30" t="s">
        <v>7500</v>
      </c>
      <c r="C2804" s="9">
        <v>315101</v>
      </c>
      <c r="D2804" s="9">
        <v>158021</v>
      </c>
      <c r="E2804" s="9">
        <f t="shared" si="86"/>
        <v>157080</v>
      </c>
      <c r="F2804" s="9">
        <v>152143</v>
      </c>
      <c r="G2804" s="9">
        <f t="shared" si="87"/>
        <v>4937</v>
      </c>
      <c r="H2804" s="10">
        <v>5587</v>
      </c>
      <c r="I2804" s="59" t="s">
        <v>14966</v>
      </c>
      <c r="J2804" s="1"/>
    </row>
    <row r="2805" spans="1:10" x14ac:dyDescent="0.25">
      <c r="A2805" s="22" t="s">
        <v>7497</v>
      </c>
      <c r="B2805" s="30" t="s">
        <v>7498</v>
      </c>
      <c r="C2805" s="9">
        <v>233550</v>
      </c>
      <c r="D2805" s="9">
        <v>96665</v>
      </c>
      <c r="E2805" s="9">
        <f t="shared" si="86"/>
        <v>136885</v>
      </c>
      <c r="F2805" s="9">
        <v>114352</v>
      </c>
      <c r="G2805" s="9">
        <f t="shared" si="87"/>
        <v>22533</v>
      </c>
      <c r="H2805" s="10">
        <v>19304</v>
      </c>
      <c r="I2805" s="59" t="s">
        <v>14966</v>
      </c>
      <c r="J2805" s="1"/>
    </row>
    <row r="2806" spans="1:10" x14ac:dyDescent="0.25">
      <c r="A2806" s="22" t="s">
        <v>7495</v>
      </c>
      <c r="B2806" s="30" t="s">
        <v>7496</v>
      </c>
      <c r="C2806" s="9">
        <v>246172</v>
      </c>
      <c r="D2806" s="9">
        <v>52513</v>
      </c>
      <c r="E2806" s="9">
        <f t="shared" si="86"/>
        <v>193659</v>
      </c>
      <c r="F2806" s="9">
        <v>224657</v>
      </c>
      <c r="G2806" s="9">
        <f t="shared" si="87"/>
        <v>-30998</v>
      </c>
      <c r="H2806" s="10">
        <v>-38343</v>
      </c>
      <c r="I2806" s="59" t="s">
        <v>14966</v>
      </c>
      <c r="J2806" s="1"/>
    </row>
    <row r="2807" spans="1:10" x14ac:dyDescent="0.25">
      <c r="A2807" s="22" t="s">
        <v>7493</v>
      </c>
      <c r="B2807" s="30" t="s">
        <v>7494</v>
      </c>
      <c r="C2807" s="9">
        <v>378621</v>
      </c>
      <c r="D2807" s="9">
        <v>221571</v>
      </c>
      <c r="E2807" s="9">
        <f t="shared" si="86"/>
        <v>157050</v>
      </c>
      <c r="F2807" s="9">
        <v>66069</v>
      </c>
      <c r="G2807" s="9">
        <f t="shared" si="87"/>
        <v>90981</v>
      </c>
      <c r="H2807" s="10">
        <v>84788</v>
      </c>
      <c r="I2807" s="59" t="s">
        <v>14966</v>
      </c>
      <c r="J2807" s="1"/>
    </row>
    <row r="2808" spans="1:10" x14ac:dyDescent="0.25">
      <c r="A2808" s="22" t="s">
        <v>7491</v>
      </c>
      <c r="B2808" s="30" t="s">
        <v>7492</v>
      </c>
      <c r="C2808" s="9">
        <v>236232</v>
      </c>
      <c r="D2808" s="9">
        <v>51109</v>
      </c>
      <c r="E2808" s="9">
        <f t="shared" si="86"/>
        <v>185123</v>
      </c>
      <c r="F2808" s="9">
        <v>185552</v>
      </c>
      <c r="G2808" s="9">
        <f t="shared" si="87"/>
        <v>-429</v>
      </c>
      <c r="H2808" s="10">
        <v>-37700</v>
      </c>
      <c r="I2808" s="59" t="s">
        <v>14966</v>
      </c>
      <c r="J2808" s="1"/>
    </row>
    <row r="2809" spans="1:10" x14ac:dyDescent="0.25">
      <c r="A2809" s="22" t="s">
        <v>7489</v>
      </c>
      <c r="B2809" s="30" t="s">
        <v>7490</v>
      </c>
      <c r="C2809" s="9">
        <v>3915566</v>
      </c>
      <c r="D2809" s="9">
        <v>1640226</v>
      </c>
      <c r="E2809" s="9">
        <f t="shared" si="86"/>
        <v>2275340</v>
      </c>
      <c r="F2809" s="9">
        <v>1827583</v>
      </c>
      <c r="G2809" s="9">
        <f t="shared" si="87"/>
        <v>447757</v>
      </c>
      <c r="H2809" s="10">
        <v>411081</v>
      </c>
      <c r="I2809" s="59" t="s">
        <v>14966</v>
      </c>
      <c r="J2809" s="1"/>
    </row>
    <row r="2810" spans="1:10" x14ac:dyDescent="0.25">
      <c r="A2810" s="22" t="s">
        <v>7487</v>
      </c>
      <c r="B2810" s="30" t="s">
        <v>7488</v>
      </c>
      <c r="C2810" s="9">
        <v>579062</v>
      </c>
      <c r="D2810" s="9">
        <v>0</v>
      </c>
      <c r="E2810" s="9">
        <f t="shared" si="86"/>
        <v>579062</v>
      </c>
      <c r="F2810" s="9">
        <v>564696</v>
      </c>
      <c r="G2810" s="9">
        <f t="shared" si="87"/>
        <v>14366</v>
      </c>
      <c r="H2810" s="10">
        <v>2354</v>
      </c>
      <c r="I2810" s="59" t="s">
        <v>14966</v>
      </c>
      <c r="J2810" s="1"/>
    </row>
    <row r="2811" spans="1:10" x14ac:dyDescent="0.25">
      <c r="A2811" s="22" t="s">
        <v>7485</v>
      </c>
      <c r="B2811" s="30" t="s">
        <v>7486</v>
      </c>
      <c r="C2811" s="9">
        <v>19980750</v>
      </c>
      <c r="D2811" s="9">
        <v>11183241</v>
      </c>
      <c r="E2811" s="9">
        <f t="shared" si="86"/>
        <v>8797509</v>
      </c>
      <c r="F2811" s="9">
        <v>8126653</v>
      </c>
      <c r="G2811" s="9">
        <f t="shared" si="87"/>
        <v>670856</v>
      </c>
      <c r="H2811" s="10">
        <v>1308223</v>
      </c>
      <c r="I2811" s="59" t="s">
        <v>14966</v>
      </c>
      <c r="J2811" s="1"/>
    </row>
    <row r="2812" spans="1:10" x14ac:dyDescent="0.25">
      <c r="A2812" s="22" t="s">
        <v>7483</v>
      </c>
      <c r="B2812" s="30" t="s">
        <v>7484</v>
      </c>
      <c r="C2812" s="9">
        <v>1321402</v>
      </c>
      <c r="D2812" s="9">
        <v>595660</v>
      </c>
      <c r="E2812" s="9">
        <f t="shared" si="86"/>
        <v>725742</v>
      </c>
      <c r="F2812" s="9">
        <v>713058</v>
      </c>
      <c r="G2812" s="9">
        <f t="shared" si="87"/>
        <v>12684</v>
      </c>
      <c r="H2812" s="10">
        <v>13675</v>
      </c>
      <c r="I2812" s="59" t="s">
        <v>14966</v>
      </c>
      <c r="J2812" s="1"/>
    </row>
    <row r="2813" spans="1:10" x14ac:dyDescent="0.25">
      <c r="A2813" s="22" t="s">
        <v>7481</v>
      </c>
      <c r="B2813" s="30" t="s">
        <v>7482</v>
      </c>
      <c r="C2813" s="9">
        <v>627506</v>
      </c>
      <c r="D2813" s="9">
        <v>282335</v>
      </c>
      <c r="E2813" s="9">
        <f t="shared" si="86"/>
        <v>345171</v>
      </c>
      <c r="F2813" s="9">
        <v>273892</v>
      </c>
      <c r="G2813" s="9">
        <f t="shared" si="87"/>
        <v>71279</v>
      </c>
      <c r="H2813" s="10">
        <v>55054</v>
      </c>
      <c r="I2813" s="59" t="s">
        <v>14966</v>
      </c>
      <c r="J2813" s="1"/>
    </row>
    <row r="2814" spans="1:10" x14ac:dyDescent="0.25">
      <c r="A2814" s="22" t="s">
        <v>7479</v>
      </c>
      <c r="B2814" s="30" t="s">
        <v>7480</v>
      </c>
      <c r="C2814" s="9">
        <v>216687</v>
      </c>
      <c r="D2814" s="9">
        <v>70938</v>
      </c>
      <c r="E2814" s="9">
        <f t="shared" si="86"/>
        <v>145749</v>
      </c>
      <c r="F2814" s="9">
        <v>115069</v>
      </c>
      <c r="G2814" s="9">
        <f t="shared" si="87"/>
        <v>30680</v>
      </c>
      <c r="H2814" s="10">
        <v>25476</v>
      </c>
      <c r="I2814" s="59" t="s">
        <v>14966</v>
      </c>
      <c r="J2814" s="1"/>
    </row>
    <row r="2815" spans="1:10" x14ac:dyDescent="0.25">
      <c r="A2815" s="22" t="s">
        <v>7477</v>
      </c>
      <c r="B2815" s="30" t="s">
        <v>7478</v>
      </c>
      <c r="C2815" s="9">
        <v>7853188</v>
      </c>
      <c r="D2815" s="9">
        <v>5590476</v>
      </c>
      <c r="E2815" s="9">
        <f t="shared" si="86"/>
        <v>2262712</v>
      </c>
      <c r="F2815" s="9">
        <v>1350815</v>
      </c>
      <c r="G2815" s="9">
        <f t="shared" si="87"/>
        <v>911897</v>
      </c>
      <c r="H2815" s="10">
        <v>1127028</v>
      </c>
      <c r="I2815" s="59" t="s">
        <v>14966</v>
      </c>
      <c r="J2815" s="1"/>
    </row>
    <row r="2816" spans="1:10" x14ac:dyDescent="0.25">
      <c r="A2816" s="22" t="s">
        <v>7475</v>
      </c>
      <c r="B2816" s="30" t="s">
        <v>7476</v>
      </c>
      <c r="C2816" s="9">
        <v>1330030</v>
      </c>
      <c r="D2816" s="9">
        <v>253529</v>
      </c>
      <c r="E2816" s="9">
        <f t="shared" si="86"/>
        <v>1076501</v>
      </c>
      <c r="F2816" s="9">
        <v>707657</v>
      </c>
      <c r="G2816" s="9">
        <f t="shared" si="87"/>
        <v>368844</v>
      </c>
      <c r="H2816" s="10">
        <v>293318</v>
      </c>
      <c r="I2816" s="59" t="s">
        <v>14966</v>
      </c>
      <c r="J2816" s="1"/>
    </row>
    <row r="2817" spans="1:10" x14ac:dyDescent="0.25">
      <c r="A2817" s="22" t="s">
        <v>7473</v>
      </c>
      <c r="B2817" s="30" t="s">
        <v>7474</v>
      </c>
      <c r="C2817" s="9">
        <v>221518</v>
      </c>
      <c r="D2817" s="9">
        <v>0</v>
      </c>
      <c r="E2817" s="9">
        <f t="shared" si="86"/>
        <v>221518</v>
      </c>
      <c r="F2817" s="9">
        <v>207188</v>
      </c>
      <c r="G2817" s="9">
        <f t="shared" si="87"/>
        <v>14330</v>
      </c>
      <c r="H2817" s="10">
        <v>12190</v>
      </c>
      <c r="I2817" s="59" t="s">
        <v>14966</v>
      </c>
      <c r="J2817" s="1"/>
    </row>
    <row r="2818" spans="1:10" x14ac:dyDescent="0.25">
      <c r="A2818" s="22" t="s">
        <v>7471</v>
      </c>
      <c r="B2818" s="30" t="s">
        <v>7472</v>
      </c>
      <c r="C2818" s="9">
        <v>334682</v>
      </c>
      <c r="D2818" s="9">
        <v>91073</v>
      </c>
      <c r="E2818" s="9">
        <f t="shared" si="86"/>
        <v>243609</v>
      </c>
      <c r="F2818" s="9">
        <v>132720</v>
      </c>
      <c r="G2818" s="9">
        <f t="shared" si="87"/>
        <v>110889</v>
      </c>
      <c r="H2818" s="10">
        <v>96314</v>
      </c>
      <c r="I2818" s="59" t="s">
        <v>14966</v>
      </c>
      <c r="J2818" s="1"/>
    </row>
    <row r="2819" spans="1:10" x14ac:dyDescent="0.25">
      <c r="A2819" s="22" t="s">
        <v>7469</v>
      </c>
      <c r="B2819" s="30" t="s">
        <v>7470</v>
      </c>
      <c r="C2819" s="9">
        <v>69127</v>
      </c>
      <c r="D2819" s="9">
        <v>0</v>
      </c>
      <c r="E2819" s="9">
        <f t="shared" si="86"/>
        <v>69127</v>
      </c>
      <c r="F2819" s="9">
        <v>55589</v>
      </c>
      <c r="G2819" s="9">
        <f t="shared" si="87"/>
        <v>13538</v>
      </c>
      <c r="H2819" s="10">
        <v>13538</v>
      </c>
      <c r="I2819" s="59" t="s">
        <v>14966</v>
      </c>
      <c r="J2819" s="1"/>
    </row>
    <row r="2820" spans="1:10" x14ac:dyDescent="0.25">
      <c r="A2820" s="22" t="s">
        <v>7467</v>
      </c>
      <c r="B2820" s="30" t="s">
        <v>7468</v>
      </c>
      <c r="C2820" s="9">
        <v>1143697</v>
      </c>
      <c r="D2820" s="9">
        <v>710446</v>
      </c>
      <c r="E2820" s="9">
        <f t="shared" si="86"/>
        <v>433251</v>
      </c>
      <c r="F2820" s="9">
        <v>308031</v>
      </c>
      <c r="G2820" s="9">
        <f t="shared" si="87"/>
        <v>125220</v>
      </c>
      <c r="H2820" s="10">
        <v>77646</v>
      </c>
      <c r="I2820" s="59" t="s">
        <v>14966</v>
      </c>
      <c r="J2820" s="1"/>
    </row>
    <row r="2821" spans="1:10" x14ac:dyDescent="0.25">
      <c r="A2821" s="22" t="s">
        <v>7465</v>
      </c>
      <c r="B2821" s="30" t="s">
        <v>7466</v>
      </c>
      <c r="C2821" s="9">
        <v>240292</v>
      </c>
      <c r="D2821" s="9">
        <v>29317</v>
      </c>
      <c r="E2821" s="9">
        <f t="shared" si="86"/>
        <v>210975</v>
      </c>
      <c r="F2821" s="9">
        <v>203741</v>
      </c>
      <c r="G2821" s="9">
        <f t="shared" si="87"/>
        <v>7234</v>
      </c>
      <c r="H2821" s="10">
        <v>848</v>
      </c>
      <c r="I2821" s="59" t="s">
        <v>14966</v>
      </c>
      <c r="J2821" s="1"/>
    </row>
    <row r="2822" spans="1:10" x14ac:dyDescent="0.25">
      <c r="A2822" s="22" t="s">
        <v>7463</v>
      </c>
      <c r="B2822" s="30" t="s">
        <v>7464</v>
      </c>
      <c r="C2822" s="9">
        <v>168140</v>
      </c>
      <c r="D2822" s="9">
        <v>0</v>
      </c>
      <c r="E2822" s="9">
        <f t="shared" si="86"/>
        <v>168140</v>
      </c>
      <c r="F2822" s="9">
        <v>190735</v>
      </c>
      <c r="G2822" s="9">
        <f t="shared" si="87"/>
        <v>-22595</v>
      </c>
      <c r="H2822" s="10">
        <v>-24341</v>
      </c>
      <c r="I2822" s="59" t="s">
        <v>14966</v>
      </c>
      <c r="J2822" s="1"/>
    </row>
    <row r="2823" spans="1:10" x14ac:dyDescent="0.25">
      <c r="A2823" s="22" t="s">
        <v>7461</v>
      </c>
      <c r="B2823" s="30" t="s">
        <v>7462</v>
      </c>
      <c r="C2823" s="9">
        <v>1180571</v>
      </c>
      <c r="D2823" s="9">
        <v>837060</v>
      </c>
      <c r="E2823" s="9">
        <f t="shared" si="86"/>
        <v>343511</v>
      </c>
      <c r="F2823" s="9">
        <v>324948</v>
      </c>
      <c r="G2823" s="9">
        <f t="shared" si="87"/>
        <v>18563</v>
      </c>
      <c r="H2823" s="10">
        <v>-35681</v>
      </c>
      <c r="I2823" s="59" t="s">
        <v>14966</v>
      </c>
      <c r="J2823" s="1"/>
    </row>
    <row r="2824" spans="1:10" x14ac:dyDescent="0.25">
      <c r="A2824" s="22" t="s">
        <v>7459</v>
      </c>
      <c r="B2824" s="30" t="s">
        <v>7460</v>
      </c>
      <c r="C2824" s="9">
        <v>113491</v>
      </c>
      <c r="D2824" s="9">
        <v>17314</v>
      </c>
      <c r="E2824" s="9">
        <f t="shared" si="86"/>
        <v>96177</v>
      </c>
      <c r="F2824" s="9">
        <v>104432</v>
      </c>
      <c r="G2824" s="9">
        <f t="shared" si="87"/>
        <v>-8255</v>
      </c>
      <c r="H2824" s="10">
        <v>-9997</v>
      </c>
      <c r="I2824" s="59" t="s">
        <v>14966</v>
      </c>
      <c r="J2824" s="1"/>
    </row>
    <row r="2825" spans="1:10" x14ac:dyDescent="0.25">
      <c r="A2825" s="22" t="s">
        <v>7457</v>
      </c>
      <c r="B2825" s="30" t="s">
        <v>7458</v>
      </c>
      <c r="C2825" s="9">
        <v>1525201</v>
      </c>
      <c r="D2825" s="9">
        <v>392343</v>
      </c>
      <c r="E2825" s="9">
        <f t="shared" si="86"/>
        <v>1132858</v>
      </c>
      <c r="F2825" s="9">
        <v>887186</v>
      </c>
      <c r="G2825" s="9">
        <f t="shared" si="87"/>
        <v>245672</v>
      </c>
      <c r="H2825" s="10">
        <v>172761</v>
      </c>
      <c r="I2825" s="59" t="s">
        <v>14966</v>
      </c>
      <c r="J2825" s="1"/>
    </row>
    <row r="2826" spans="1:10" x14ac:dyDescent="0.25">
      <c r="A2826" s="22" t="s">
        <v>7455</v>
      </c>
      <c r="B2826" s="30" t="s">
        <v>7456</v>
      </c>
      <c r="C2826" s="9">
        <v>353086</v>
      </c>
      <c r="D2826" s="9">
        <v>171757</v>
      </c>
      <c r="E2826" s="9">
        <f t="shared" si="86"/>
        <v>181329</v>
      </c>
      <c r="F2826" s="9">
        <v>127578</v>
      </c>
      <c r="G2826" s="9">
        <f t="shared" si="87"/>
        <v>53751</v>
      </c>
      <c r="H2826" s="10">
        <v>61117</v>
      </c>
      <c r="I2826" s="59" t="s">
        <v>14966</v>
      </c>
      <c r="J2826" s="1"/>
    </row>
    <row r="2827" spans="1:10" x14ac:dyDescent="0.25">
      <c r="A2827" s="22" t="s">
        <v>7453</v>
      </c>
      <c r="B2827" s="30" t="s">
        <v>7454</v>
      </c>
      <c r="C2827" s="9">
        <v>144056</v>
      </c>
      <c r="D2827" s="9">
        <v>49304</v>
      </c>
      <c r="E2827" s="9">
        <f t="shared" si="86"/>
        <v>94752</v>
      </c>
      <c r="F2827" s="9">
        <v>116413</v>
      </c>
      <c r="G2827" s="9">
        <f t="shared" si="87"/>
        <v>-21661</v>
      </c>
      <c r="H2827" s="10">
        <v>1318</v>
      </c>
      <c r="I2827" s="59" t="s">
        <v>14966</v>
      </c>
      <c r="J2827" s="1"/>
    </row>
    <row r="2828" spans="1:10" x14ac:dyDescent="0.25">
      <c r="A2828" s="22" t="s">
        <v>7451</v>
      </c>
      <c r="B2828" s="30" t="s">
        <v>7452</v>
      </c>
      <c r="C2828" s="9">
        <v>387852</v>
      </c>
      <c r="D2828" s="9">
        <v>250745</v>
      </c>
      <c r="E2828" s="9">
        <f t="shared" si="86"/>
        <v>137107</v>
      </c>
      <c r="F2828" s="9">
        <v>134386</v>
      </c>
      <c r="G2828" s="9">
        <f t="shared" si="87"/>
        <v>2721</v>
      </c>
      <c r="H2828" s="10">
        <v>304</v>
      </c>
      <c r="I2828" s="59" t="s">
        <v>14966</v>
      </c>
      <c r="J2828" s="1"/>
    </row>
    <row r="2829" spans="1:10" x14ac:dyDescent="0.25">
      <c r="A2829" s="22" t="s">
        <v>7449</v>
      </c>
      <c r="B2829" s="30" t="s">
        <v>7450</v>
      </c>
      <c r="C2829" s="9">
        <v>1229353</v>
      </c>
      <c r="D2829" s="9">
        <v>576634</v>
      </c>
      <c r="E2829" s="9">
        <f t="shared" ref="E2829:E2892" si="88">+C2829-D2829</f>
        <v>652719</v>
      </c>
      <c r="F2829" s="9">
        <v>440629</v>
      </c>
      <c r="G2829" s="9">
        <f t="shared" ref="G2829:G2892" si="89">+E2829-F2829</f>
        <v>212090</v>
      </c>
      <c r="H2829" s="10">
        <v>198649</v>
      </c>
      <c r="I2829" s="59" t="s">
        <v>14966</v>
      </c>
      <c r="J2829" s="1"/>
    </row>
    <row r="2830" spans="1:10" x14ac:dyDescent="0.25">
      <c r="A2830" s="22" t="s">
        <v>7447</v>
      </c>
      <c r="B2830" s="30" t="s">
        <v>7448</v>
      </c>
      <c r="C2830" s="9">
        <v>959271</v>
      </c>
      <c r="D2830" s="9">
        <v>659115</v>
      </c>
      <c r="E2830" s="9">
        <f t="shared" si="88"/>
        <v>300156</v>
      </c>
      <c r="F2830" s="9">
        <v>206703</v>
      </c>
      <c r="G2830" s="9">
        <f t="shared" si="89"/>
        <v>93453</v>
      </c>
      <c r="H2830" s="10">
        <v>61647</v>
      </c>
      <c r="I2830" s="59" t="s">
        <v>14966</v>
      </c>
      <c r="J2830" s="1"/>
    </row>
    <row r="2831" spans="1:10" x14ac:dyDescent="0.25">
      <c r="A2831" s="22" t="s">
        <v>7445</v>
      </c>
      <c r="B2831" s="30" t="s">
        <v>7446</v>
      </c>
      <c r="C2831" s="9">
        <v>382595</v>
      </c>
      <c r="D2831" s="9">
        <v>206289</v>
      </c>
      <c r="E2831" s="9">
        <f t="shared" si="88"/>
        <v>176306</v>
      </c>
      <c r="F2831" s="9">
        <v>126506</v>
      </c>
      <c r="G2831" s="9">
        <f t="shared" si="89"/>
        <v>49800</v>
      </c>
      <c r="H2831" s="10">
        <v>47121</v>
      </c>
      <c r="I2831" s="59" t="s">
        <v>14966</v>
      </c>
      <c r="J2831" s="1"/>
    </row>
    <row r="2832" spans="1:10" x14ac:dyDescent="0.25">
      <c r="A2832" s="22" t="s">
        <v>7443</v>
      </c>
      <c r="B2832" s="30" t="s">
        <v>7444</v>
      </c>
      <c r="C2832" s="9">
        <v>148000</v>
      </c>
      <c r="D2832" s="9">
        <v>2500</v>
      </c>
      <c r="E2832" s="9">
        <f t="shared" si="88"/>
        <v>145500</v>
      </c>
      <c r="F2832" s="9">
        <v>125200</v>
      </c>
      <c r="G2832" s="9">
        <f t="shared" si="89"/>
        <v>20300</v>
      </c>
      <c r="H2832" s="10">
        <v>20300</v>
      </c>
      <c r="I2832" s="59" t="s">
        <v>14966</v>
      </c>
      <c r="J2832" s="1"/>
    </row>
    <row r="2833" spans="1:10" x14ac:dyDescent="0.25">
      <c r="A2833" s="22" t="s">
        <v>7441</v>
      </c>
      <c r="B2833" s="30" t="s">
        <v>7442</v>
      </c>
      <c r="C2833" s="9">
        <v>820958</v>
      </c>
      <c r="D2833" s="9">
        <v>18722</v>
      </c>
      <c r="E2833" s="9">
        <f t="shared" si="88"/>
        <v>802236</v>
      </c>
      <c r="F2833" s="9">
        <v>704353</v>
      </c>
      <c r="G2833" s="9">
        <f t="shared" si="89"/>
        <v>97883</v>
      </c>
      <c r="H2833" s="10">
        <v>87136</v>
      </c>
      <c r="I2833" s="59" t="s">
        <v>14966</v>
      </c>
      <c r="J2833" s="1"/>
    </row>
    <row r="2834" spans="1:10" x14ac:dyDescent="0.25">
      <c r="A2834" s="22" t="s">
        <v>7439</v>
      </c>
      <c r="B2834" s="30" t="s">
        <v>7440</v>
      </c>
      <c r="C2834" s="9">
        <v>380150</v>
      </c>
      <c r="D2834" s="9">
        <v>236552</v>
      </c>
      <c r="E2834" s="9">
        <f t="shared" si="88"/>
        <v>143598</v>
      </c>
      <c r="F2834" s="9">
        <v>135054</v>
      </c>
      <c r="G2834" s="9">
        <f t="shared" si="89"/>
        <v>8544</v>
      </c>
      <c r="H2834" s="10">
        <v>1831</v>
      </c>
      <c r="I2834" s="59" t="s">
        <v>14966</v>
      </c>
      <c r="J2834" s="1"/>
    </row>
    <row r="2835" spans="1:10" x14ac:dyDescent="0.25">
      <c r="A2835" s="22" t="s">
        <v>7437</v>
      </c>
      <c r="B2835" s="30" t="s">
        <v>7438</v>
      </c>
      <c r="C2835" s="9">
        <v>149592</v>
      </c>
      <c r="D2835" s="9">
        <v>108230</v>
      </c>
      <c r="E2835" s="9">
        <f t="shared" si="88"/>
        <v>41362</v>
      </c>
      <c r="F2835" s="9">
        <v>0</v>
      </c>
      <c r="G2835" s="9">
        <f t="shared" si="89"/>
        <v>41362</v>
      </c>
      <c r="H2835" s="10">
        <v>41429</v>
      </c>
      <c r="I2835" s="59" t="s">
        <v>14966</v>
      </c>
      <c r="J2835" s="1"/>
    </row>
    <row r="2836" spans="1:10" x14ac:dyDescent="0.25">
      <c r="A2836" s="22" t="s">
        <v>7435</v>
      </c>
      <c r="B2836" s="30" t="s">
        <v>7436</v>
      </c>
      <c r="C2836" s="9">
        <v>396849</v>
      </c>
      <c r="D2836" s="9">
        <v>92854</v>
      </c>
      <c r="E2836" s="9">
        <f t="shared" si="88"/>
        <v>303995</v>
      </c>
      <c r="F2836" s="9">
        <v>268456</v>
      </c>
      <c r="G2836" s="9">
        <f t="shared" si="89"/>
        <v>35539</v>
      </c>
      <c r="H2836" s="10">
        <v>15705</v>
      </c>
      <c r="I2836" s="59" t="s">
        <v>14966</v>
      </c>
      <c r="J2836" s="1"/>
    </row>
    <row r="2837" spans="1:10" x14ac:dyDescent="0.25">
      <c r="A2837" s="22" t="s">
        <v>7433</v>
      </c>
      <c r="B2837" s="30" t="s">
        <v>7434</v>
      </c>
      <c r="C2837" s="9">
        <v>50026</v>
      </c>
      <c r="D2837" s="9">
        <v>30980</v>
      </c>
      <c r="E2837" s="9">
        <f t="shared" si="88"/>
        <v>19046</v>
      </c>
      <c r="F2837" s="9">
        <v>19046</v>
      </c>
      <c r="G2837" s="9">
        <f t="shared" si="89"/>
        <v>0</v>
      </c>
      <c r="H2837" s="10">
        <v>0</v>
      </c>
      <c r="I2837" s="59" t="s">
        <v>14966</v>
      </c>
      <c r="J2837" s="1"/>
    </row>
    <row r="2838" spans="1:10" x14ac:dyDescent="0.25">
      <c r="A2838" s="22" t="s">
        <v>7431</v>
      </c>
      <c r="B2838" s="30" t="s">
        <v>7432</v>
      </c>
      <c r="C2838" s="9">
        <v>117655925</v>
      </c>
      <c r="D2838" s="9">
        <v>93609504</v>
      </c>
      <c r="E2838" s="9">
        <f t="shared" si="88"/>
        <v>24046421</v>
      </c>
      <c r="F2838" s="9">
        <v>15686852</v>
      </c>
      <c r="G2838" s="9">
        <f t="shared" si="89"/>
        <v>8359569</v>
      </c>
      <c r="H2838" s="10">
        <v>10501304</v>
      </c>
      <c r="I2838" s="59" t="s">
        <v>14966</v>
      </c>
      <c r="J2838" s="1"/>
    </row>
    <row r="2839" spans="1:10" x14ac:dyDescent="0.25">
      <c r="A2839" s="22" t="s">
        <v>7429</v>
      </c>
      <c r="B2839" s="30" t="s">
        <v>7430</v>
      </c>
      <c r="C2839" s="9">
        <v>0</v>
      </c>
      <c r="D2839" s="9">
        <v>0</v>
      </c>
      <c r="E2839" s="9">
        <f t="shared" si="88"/>
        <v>0</v>
      </c>
      <c r="F2839" s="9">
        <v>60708</v>
      </c>
      <c r="G2839" s="9">
        <f t="shared" si="89"/>
        <v>-60708</v>
      </c>
      <c r="H2839" s="10">
        <v>-60708</v>
      </c>
      <c r="I2839" s="59" t="s">
        <v>14966</v>
      </c>
      <c r="J2839" s="1"/>
    </row>
    <row r="2840" spans="1:10" x14ac:dyDescent="0.25">
      <c r="A2840" s="22" t="s">
        <v>7427</v>
      </c>
      <c r="B2840" s="30" t="s">
        <v>7428</v>
      </c>
      <c r="C2840" s="9">
        <v>470000</v>
      </c>
      <c r="D2840" s="9">
        <v>164924</v>
      </c>
      <c r="E2840" s="9">
        <f t="shared" si="88"/>
        <v>305076</v>
      </c>
      <c r="F2840" s="9">
        <v>240657</v>
      </c>
      <c r="G2840" s="9">
        <f t="shared" si="89"/>
        <v>64419</v>
      </c>
      <c r="H2840" s="10">
        <v>56344</v>
      </c>
      <c r="I2840" s="59" t="s">
        <v>14966</v>
      </c>
      <c r="J2840" s="1"/>
    </row>
    <row r="2841" spans="1:10" x14ac:dyDescent="0.25">
      <c r="A2841" s="22" t="s">
        <v>7425</v>
      </c>
      <c r="B2841" s="30" t="s">
        <v>7426</v>
      </c>
      <c r="C2841" s="9">
        <v>202732</v>
      </c>
      <c r="D2841" s="9">
        <v>116530</v>
      </c>
      <c r="E2841" s="9">
        <f t="shared" si="88"/>
        <v>86202</v>
      </c>
      <c r="F2841" s="9">
        <v>85493</v>
      </c>
      <c r="G2841" s="9">
        <f t="shared" si="89"/>
        <v>709</v>
      </c>
      <c r="H2841" s="10">
        <v>272</v>
      </c>
      <c r="I2841" s="59" t="s">
        <v>14966</v>
      </c>
      <c r="J2841" s="1"/>
    </row>
    <row r="2842" spans="1:10" x14ac:dyDescent="0.25">
      <c r="A2842" s="22" t="s">
        <v>7423</v>
      </c>
      <c r="B2842" s="30" t="s">
        <v>7424</v>
      </c>
      <c r="C2842" s="9">
        <v>26221828</v>
      </c>
      <c r="D2842" s="9">
        <v>17508276</v>
      </c>
      <c r="E2842" s="9">
        <f t="shared" si="88"/>
        <v>8713552</v>
      </c>
      <c r="F2842" s="9">
        <v>6374005</v>
      </c>
      <c r="G2842" s="9">
        <f t="shared" si="89"/>
        <v>2339547</v>
      </c>
      <c r="H2842" s="10">
        <v>2226416</v>
      </c>
      <c r="I2842" s="59" t="s">
        <v>14966</v>
      </c>
      <c r="J2842" s="1"/>
    </row>
    <row r="2843" spans="1:10" x14ac:dyDescent="0.25">
      <c r="A2843" s="22" t="s">
        <v>7421</v>
      </c>
      <c r="B2843" s="30" t="s">
        <v>7422</v>
      </c>
      <c r="C2843" s="9">
        <v>9455315</v>
      </c>
      <c r="D2843" s="9">
        <v>2784547</v>
      </c>
      <c r="E2843" s="9">
        <f t="shared" si="88"/>
        <v>6670768</v>
      </c>
      <c r="F2843" s="9">
        <v>5324810</v>
      </c>
      <c r="G2843" s="9">
        <f t="shared" si="89"/>
        <v>1345958</v>
      </c>
      <c r="H2843" s="10">
        <v>1054830</v>
      </c>
      <c r="I2843" s="59" t="s">
        <v>14966</v>
      </c>
      <c r="J2843" s="1"/>
    </row>
    <row r="2844" spans="1:10" x14ac:dyDescent="0.25">
      <c r="A2844" s="22" t="s">
        <v>7419</v>
      </c>
      <c r="B2844" s="30" t="s">
        <v>7420</v>
      </c>
      <c r="C2844" s="9">
        <v>263996</v>
      </c>
      <c r="D2844" s="9">
        <v>172442</v>
      </c>
      <c r="E2844" s="9">
        <f t="shared" si="88"/>
        <v>91554</v>
      </c>
      <c r="F2844" s="9">
        <v>85396</v>
      </c>
      <c r="G2844" s="9">
        <f t="shared" si="89"/>
        <v>6158</v>
      </c>
      <c r="H2844" s="10">
        <v>10582</v>
      </c>
      <c r="I2844" s="59" t="s">
        <v>14966</v>
      </c>
      <c r="J2844" s="1"/>
    </row>
    <row r="2845" spans="1:10" x14ac:dyDescent="0.25">
      <c r="A2845" s="22" t="s">
        <v>7417</v>
      </c>
      <c r="B2845" s="30" t="s">
        <v>7418</v>
      </c>
      <c r="C2845" s="9">
        <v>388797</v>
      </c>
      <c r="D2845" s="9">
        <v>233119</v>
      </c>
      <c r="E2845" s="9">
        <f t="shared" si="88"/>
        <v>155678</v>
      </c>
      <c r="F2845" s="9">
        <v>131146</v>
      </c>
      <c r="G2845" s="9">
        <f t="shared" si="89"/>
        <v>24532</v>
      </c>
      <c r="H2845" s="10">
        <v>16763</v>
      </c>
      <c r="I2845" s="59" t="s">
        <v>14966</v>
      </c>
      <c r="J2845" s="1"/>
    </row>
    <row r="2846" spans="1:10" x14ac:dyDescent="0.25">
      <c r="A2846" s="22" t="s">
        <v>7415</v>
      </c>
      <c r="B2846" s="30" t="s">
        <v>7416</v>
      </c>
      <c r="C2846" s="9">
        <v>379380</v>
      </c>
      <c r="D2846" s="9">
        <v>336243</v>
      </c>
      <c r="E2846" s="9">
        <f t="shared" si="88"/>
        <v>43137</v>
      </c>
      <c r="F2846" s="9">
        <v>21706</v>
      </c>
      <c r="G2846" s="9">
        <f t="shared" si="89"/>
        <v>21431</v>
      </c>
      <c r="H2846" s="10">
        <v>17602</v>
      </c>
      <c r="I2846" s="59" t="s">
        <v>14966</v>
      </c>
      <c r="J2846" s="1"/>
    </row>
    <row r="2847" spans="1:10" x14ac:dyDescent="0.25">
      <c r="A2847" s="22" t="s">
        <v>7413</v>
      </c>
      <c r="B2847" s="30" t="s">
        <v>7414</v>
      </c>
      <c r="C2847" s="9">
        <v>1580895</v>
      </c>
      <c r="D2847" s="9">
        <v>817614</v>
      </c>
      <c r="E2847" s="9">
        <f t="shared" si="88"/>
        <v>763281</v>
      </c>
      <c r="F2847" s="9">
        <v>545700</v>
      </c>
      <c r="G2847" s="9">
        <f t="shared" si="89"/>
        <v>217581</v>
      </c>
      <c r="H2847" s="10">
        <v>169504</v>
      </c>
      <c r="I2847" s="59" t="s">
        <v>14966</v>
      </c>
      <c r="J2847" s="1"/>
    </row>
    <row r="2848" spans="1:10" x14ac:dyDescent="0.25">
      <c r="A2848" s="22" t="s">
        <v>7411</v>
      </c>
      <c r="B2848" s="30" t="s">
        <v>7412</v>
      </c>
      <c r="C2848" s="9">
        <v>1783621</v>
      </c>
      <c r="D2848" s="9">
        <v>1140912</v>
      </c>
      <c r="E2848" s="9">
        <f t="shared" si="88"/>
        <v>642709</v>
      </c>
      <c r="F2848" s="9">
        <v>442407</v>
      </c>
      <c r="G2848" s="9">
        <f t="shared" si="89"/>
        <v>200302</v>
      </c>
      <c r="H2848" s="10">
        <v>189780</v>
      </c>
      <c r="I2848" s="59" t="s">
        <v>14966</v>
      </c>
      <c r="J2848" s="1"/>
    </row>
    <row r="2849" spans="1:10" x14ac:dyDescent="0.25">
      <c r="A2849" s="22" t="s">
        <v>7409</v>
      </c>
      <c r="B2849" s="30" t="s">
        <v>7410</v>
      </c>
      <c r="C2849" s="9">
        <v>7211699</v>
      </c>
      <c r="D2849" s="9">
        <v>1042203</v>
      </c>
      <c r="E2849" s="9">
        <f t="shared" si="88"/>
        <v>6169496</v>
      </c>
      <c r="F2849" s="9">
        <v>4465190</v>
      </c>
      <c r="G2849" s="9">
        <f t="shared" si="89"/>
        <v>1704306</v>
      </c>
      <c r="H2849" s="10">
        <v>1689326</v>
      </c>
      <c r="I2849" s="59" t="s">
        <v>14966</v>
      </c>
      <c r="J2849" s="1"/>
    </row>
    <row r="2850" spans="1:10" x14ac:dyDescent="0.25">
      <c r="A2850" s="22" t="s">
        <v>7407</v>
      </c>
      <c r="B2850" s="30" t="s">
        <v>7408</v>
      </c>
      <c r="C2850" s="9">
        <v>571092</v>
      </c>
      <c r="D2850" s="9">
        <v>304032</v>
      </c>
      <c r="E2850" s="9">
        <f t="shared" si="88"/>
        <v>267060</v>
      </c>
      <c r="F2850" s="9">
        <v>258137</v>
      </c>
      <c r="G2850" s="9">
        <f t="shared" si="89"/>
        <v>8923</v>
      </c>
      <c r="H2850" s="10">
        <v>1513</v>
      </c>
      <c r="I2850" s="59" t="s">
        <v>14966</v>
      </c>
      <c r="J2850" s="1"/>
    </row>
    <row r="2851" spans="1:10" x14ac:dyDescent="0.25">
      <c r="A2851" s="22" t="s">
        <v>7405</v>
      </c>
      <c r="B2851" s="30" t="s">
        <v>7406</v>
      </c>
      <c r="C2851" s="9">
        <v>1075660</v>
      </c>
      <c r="D2851" s="9">
        <v>0</v>
      </c>
      <c r="E2851" s="9">
        <f t="shared" si="88"/>
        <v>1075660</v>
      </c>
      <c r="F2851" s="9">
        <v>1038894</v>
      </c>
      <c r="G2851" s="9">
        <f t="shared" si="89"/>
        <v>36766</v>
      </c>
      <c r="H2851" s="10">
        <v>19967</v>
      </c>
      <c r="I2851" s="59" t="s">
        <v>14966</v>
      </c>
      <c r="J2851" s="1"/>
    </row>
    <row r="2852" spans="1:10" x14ac:dyDescent="0.25">
      <c r="A2852" s="22" t="s">
        <v>7403</v>
      </c>
      <c r="B2852" s="30" t="s">
        <v>7404</v>
      </c>
      <c r="C2852" s="9">
        <v>1731269</v>
      </c>
      <c r="D2852" s="9">
        <v>950854</v>
      </c>
      <c r="E2852" s="9">
        <f t="shared" si="88"/>
        <v>780415</v>
      </c>
      <c r="F2852" s="9">
        <v>307860</v>
      </c>
      <c r="G2852" s="9">
        <f t="shared" si="89"/>
        <v>472555</v>
      </c>
      <c r="H2852" s="10">
        <v>425870</v>
      </c>
      <c r="I2852" s="59" t="s">
        <v>14966</v>
      </c>
      <c r="J2852" s="1"/>
    </row>
    <row r="2853" spans="1:10" x14ac:dyDescent="0.25">
      <c r="A2853" s="22" t="s">
        <v>7401</v>
      </c>
      <c r="B2853" s="30" t="s">
        <v>7402</v>
      </c>
      <c r="C2853" s="9">
        <v>26489</v>
      </c>
      <c r="D2853" s="9">
        <v>38701</v>
      </c>
      <c r="E2853" s="9">
        <f t="shared" si="88"/>
        <v>-12212</v>
      </c>
      <c r="F2853" s="9">
        <v>8139</v>
      </c>
      <c r="G2853" s="9">
        <f t="shared" si="89"/>
        <v>-20351</v>
      </c>
      <c r="H2853" s="10">
        <v>-20196</v>
      </c>
      <c r="I2853" s="59" t="s">
        <v>14966</v>
      </c>
      <c r="J2853" s="1"/>
    </row>
    <row r="2854" spans="1:10" x14ac:dyDescent="0.25">
      <c r="A2854" s="22" t="s">
        <v>7399</v>
      </c>
      <c r="B2854" s="30" t="s">
        <v>7400</v>
      </c>
      <c r="C2854" s="9">
        <v>246758</v>
      </c>
      <c r="D2854" s="9">
        <v>0</v>
      </c>
      <c r="E2854" s="9">
        <f t="shared" si="88"/>
        <v>246758</v>
      </c>
      <c r="F2854" s="9">
        <v>140698</v>
      </c>
      <c r="G2854" s="9">
        <f t="shared" si="89"/>
        <v>106060</v>
      </c>
      <c r="H2854" s="10">
        <v>106467</v>
      </c>
      <c r="I2854" s="59" t="s">
        <v>14966</v>
      </c>
      <c r="J2854" s="1"/>
    </row>
    <row r="2855" spans="1:10" x14ac:dyDescent="0.25">
      <c r="A2855" s="22" t="s">
        <v>7397</v>
      </c>
      <c r="B2855" s="30" t="s">
        <v>7398</v>
      </c>
      <c r="C2855" s="9">
        <v>18375357</v>
      </c>
      <c r="D2855" s="9">
        <v>15558065</v>
      </c>
      <c r="E2855" s="9">
        <f t="shared" si="88"/>
        <v>2817292</v>
      </c>
      <c r="F2855" s="9">
        <v>1194678</v>
      </c>
      <c r="G2855" s="9">
        <f t="shared" si="89"/>
        <v>1622614</v>
      </c>
      <c r="H2855" s="10">
        <v>544582</v>
      </c>
      <c r="I2855" s="59" t="s">
        <v>14966</v>
      </c>
      <c r="J2855" s="1"/>
    </row>
    <row r="2856" spans="1:10" x14ac:dyDescent="0.25">
      <c r="A2856" s="22" t="s">
        <v>7395</v>
      </c>
      <c r="B2856" s="30" t="s">
        <v>7396</v>
      </c>
      <c r="C2856" s="9">
        <v>188547</v>
      </c>
      <c r="D2856" s="9">
        <v>0</v>
      </c>
      <c r="E2856" s="9">
        <f t="shared" si="88"/>
        <v>188547</v>
      </c>
      <c r="F2856" s="9">
        <v>42500</v>
      </c>
      <c r="G2856" s="9">
        <f t="shared" si="89"/>
        <v>146047</v>
      </c>
      <c r="H2856" s="10">
        <v>146047</v>
      </c>
      <c r="I2856" s="59" t="s">
        <v>14966</v>
      </c>
      <c r="J2856" s="1"/>
    </row>
    <row r="2857" spans="1:10" x14ac:dyDescent="0.25">
      <c r="A2857" s="22" t="s">
        <v>7393</v>
      </c>
      <c r="B2857" s="30" t="s">
        <v>7394</v>
      </c>
      <c r="C2857" s="9">
        <v>570935</v>
      </c>
      <c r="D2857" s="9">
        <v>197807</v>
      </c>
      <c r="E2857" s="9">
        <f t="shared" si="88"/>
        <v>373128</v>
      </c>
      <c r="F2857" s="9">
        <v>289948</v>
      </c>
      <c r="G2857" s="9">
        <f t="shared" si="89"/>
        <v>83180</v>
      </c>
      <c r="H2857" s="10">
        <v>78312</v>
      </c>
      <c r="I2857" s="59" t="s">
        <v>14966</v>
      </c>
      <c r="J2857" s="1"/>
    </row>
    <row r="2858" spans="1:10" x14ac:dyDescent="0.25">
      <c r="A2858" s="22" t="s">
        <v>7391</v>
      </c>
      <c r="B2858" s="30" t="s">
        <v>7392</v>
      </c>
      <c r="C2858" s="9">
        <v>88698</v>
      </c>
      <c r="D2858" s="9">
        <v>55586</v>
      </c>
      <c r="E2858" s="9">
        <f t="shared" si="88"/>
        <v>33112</v>
      </c>
      <c r="F2858" s="9">
        <v>32238</v>
      </c>
      <c r="G2858" s="9">
        <f t="shared" si="89"/>
        <v>874</v>
      </c>
      <c r="H2858" s="10">
        <v>1343</v>
      </c>
      <c r="I2858" s="59" t="s">
        <v>14966</v>
      </c>
      <c r="J2858" s="1"/>
    </row>
    <row r="2859" spans="1:10" x14ac:dyDescent="0.25">
      <c r="A2859" s="22" t="s">
        <v>7389</v>
      </c>
      <c r="B2859" s="30" t="s">
        <v>7390</v>
      </c>
      <c r="C2859" s="9">
        <v>67767</v>
      </c>
      <c r="D2859" s="9">
        <v>12726</v>
      </c>
      <c r="E2859" s="9">
        <f t="shared" si="88"/>
        <v>55041</v>
      </c>
      <c r="F2859" s="9">
        <v>51291</v>
      </c>
      <c r="G2859" s="9">
        <f t="shared" si="89"/>
        <v>3750</v>
      </c>
      <c r="H2859" s="10">
        <v>3750</v>
      </c>
      <c r="I2859" s="59" t="s">
        <v>14966</v>
      </c>
      <c r="J2859" s="1"/>
    </row>
    <row r="2860" spans="1:10" x14ac:dyDescent="0.25">
      <c r="A2860" s="22" t="s">
        <v>7387</v>
      </c>
      <c r="B2860" s="30" t="s">
        <v>7388</v>
      </c>
      <c r="C2860" s="9">
        <v>68261</v>
      </c>
      <c r="D2860" s="9">
        <v>17832</v>
      </c>
      <c r="E2860" s="9">
        <f t="shared" si="88"/>
        <v>50429</v>
      </c>
      <c r="F2860" s="9">
        <v>38022</v>
      </c>
      <c r="G2860" s="9">
        <f t="shared" si="89"/>
        <v>12407</v>
      </c>
      <c r="H2860" s="10">
        <v>12051</v>
      </c>
      <c r="I2860" s="59" t="s">
        <v>14966</v>
      </c>
      <c r="J2860" s="1"/>
    </row>
    <row r="2861" spans="1:10" x14ac:dyDescent="0.25">
      <c r="A2861" s="22" t="s">
        <v>7385</v>
      </c>
      <c r="B2861" s="30" t="s">
        <v>7386</v>
      </c>
      <c r="C2861" s="9">
        <v>211683</v>
      </c>
      <c r="D2861" s="9">
        <v>85125</v>
      </c>
      <c r="E2861" s="9">
        <f t="shared" si="88"/>
        <v>126558</v>
      </c>
      <c r="F2861" s="9">
        <v>101001</v>
      </c>
      <c r="G2861" s="9">
        <f t="shared" si="89"/>
        <v>25557</v>
      </c>
      <c r="H2861" s="10">
        <v>14367</v>
      </c>
      <c r="I2861" s="59" t="s">
        <v>14966</v>
      </c>
      <c r="J2861" s="1"/>
    </row>
    <row r="2862" spans="1:10" x14ac:dyDescent="0.25">
      <c r="A2862" s="22" t="s">
        <v>7383</v>
      </c>
      <c r="B2862" s="30" t="s">
        <v>7384</v>
      </c>
      <c r="C2862" s="9">
        <v>1855389</v>
      </c>
      <c r="D2862" s="9">
        <v>1289537</v>
      </c>
      <c r="E2862" s="9">
        <f t="shared" si="88"/>
        <v>565852</v>
      </c>
      <c r="F2862" s="9">
        <v>470665</v>
      </c>
      <c r="G2862" s="9">
        <f t="shared" si="89"/>
        <v>95187</v>
      </c>
      <c r="H2862" s="10">
        <v>52773</v>
      </c>
      <c r="I2862" s="59" t="s">
        <v>14966</v>
      </c>
      <c r="J2862" s="1"/>
    </row>
    <row r="2863" spans="1:10" x14ac:dyDescent="0.25">
      <c r="A2863" s="22" t="s">
        <v>7381</v>
      </c>
      <c r="B2863" s="30" t="s">
        <v>7382</v>
      </c>
      <c r="C2863" s="9">
        <v>1036828</v>
      </c>
      <c r="D2863" s="9">
        <v>526619</v>
      </c>
      <c r="E2863" s="9">
        <f t="shared" si="88"/>
        <v>510209</v>
      </c>
      <c r="F2863" s="9">
        <v>309379</v>
      </c>
      <c r="G2863" s="9">
        <f t="shared" si="89"/>
        <v>200830</v>
      </c>
      <c r="H2863" s="10">
        <v>162642</v>
      </c>
      <c r="I2863" s="59" t="s">
        <v>14966</v>
      </c>
      <c r="J2863" s="1"/>
    </row>
    <row r="2864" spans="1:10" x14ac:dyDescent="0.25">
      <c r="A2864" s="22" t="s">
        <v>7379</v>
      </c>
      <c r="B2864" s="30" t="s">
        <v>7380</v>
      </c>
      <c r="C2864" s="9">
        <v>1006280</v>
      </c>
      <c r="D2864" s="9">
        <v>243207</v>
      </c>
      <c r="E2864" s="9">
        <f t="shared" si="88"/>
        <v>763073</v>
      </c>
      <c r="F2864" s="9">
        <v>728359</v>
      </c>
      <c r="G2864" s="9">
        <f t="shared" si="89"/>
        <v>34714</v>
      </c>
      <c r="H2864" s="10">
        <v>-6350</v>
      </c>
      <c r="I2864" s="59" t="s">
        <v>14966</v>
      </c>
      <c r="J2864" s="1"/>
    </row>
    <row r="2865" spans="1:10" x14ac:dyDescent="0.25">
      <c r="A2865" s="22" t="s">
        <v>7377</v>
      </c>
      <c r="B2865" s="30" t="s">
        <v>7378</v>
      </c>
      <c r="C2865" s="9">
        <v>7811745</v>
      </c>
      <c r="D2865" s="9">
        <v>6566239</v>
      </c>
      <c r="E2865" s="9">
        <f t="shared" si="88"/>
        <v>1245506</v>
      </c>
      <c r="F2865" s="9">
        <v>946600</v>
      </c>
      <c r="G2865" s="9">
        <f t="shared" si="89"/>
        <v>298906</v>
      </c>
      <c r="H2865" s="10">
        <v>323238</v>
      </c>
      <c r="I2865" s="59" t="s">
        <v>14966</v>
      </c>
      <c r="J2865" s="1"/>
    </row>
    <row r="2866" spans="1:10" x14ac:dyDescent="0.25">
      <c r="A2866" s="22" t="s">
        <v>7375</v>
      </c>
      <c r="B2866" s="30" t="s">
        <v>7376</v>
      </c>
      <c r="C2866" s="9">
        <v>2167186</v>
      </c>
      <c r="D2866" s="9">
        <v>1745783</v>
      </c>
      <c r="E2866" s="9">
        <f t="shared" si="88"/>
        <v>421403</v>
      </c>
      <c r="F2866" s="9">
        <v>293940</v>
      </c>
      <c r="G2866" s="9">
        <f t="shared" si="89"/>
        <v>127463</v>
      </c>
      <c r="H2866" s="10">
        <v>80600</v>
      </c>
      <c r="I2866" s="59" t="s">
        <v>14966</v>
      </c>
      <c r="J2866" s="1"/>
    </row>
    <row r="2867" spans="1:10" x14ac:dyDescent="0.25">
      <c r="A2867" s="22" t="s">
        <v>7373</v>
      </c>
      <c r="B2867" s="30" t="s">
        <v>7374</v>
      </c>
      <c r="C2867" s="9">
        <v>1186925</v>
      </c>
      <c r="D2867" s="9">
        <v>474770</v>
      </c>
      <c r="E2867" s="9">
        <f t="shared" si="88"/>
        <v>712155</v>
      </c>
      <c r="F2867" s="9">
        <v>428949</v>
      </c>
      <c r="G2867" s="9">
        <f t="shared" si="89"/>
        <v>283206</v>
      </c>
      <c r="H2867" s="10">
        <v>328006</v>
      </c>
      <c r="I2867" s="59" t="s">
        <v>14966</v>
      </c>
      <c r="J2867" s="1"/>
    </row>
    <row r="2868" spans="1:10" x14ac:dyDescent="0.25">
      <c r="A2868" s="22" t="s">
        <v>7371</v>
      </c>
      <c r="B2868" s="30" t="s">
        <v>7372</v>
      </c>
      <c r="C2868" s="9">
        <v>1753213</v>
      </c>
      <c r="D2868" s="9">
        <v>870812</v>
      </c>
      <c r="E2868" s="9">
        <f t="shared" si="88"/>
        <v>882401</v>
      </c>
      <c r="F2868" s="9">
        <v>565441</v>
      </c>
      <c r="G2868" s="9">
        <f t="shared" si="89"/>
        <v>316960</v>
      </c>
      <c r="H2868" s="10">
        <v>343282</v>
      </c>
      <c r="I2868" s="59" t="s">
        <v>14966</v>
      </c>
      <c r="J2868" s="1"/>
    </row>
    <row r="2869" spans="1:10" x14ac:dyDescent="0.25">
      <c r="A2869" s="22" t="s">
        <v>7369</v>
      </c>
      <c r="B2869" s="30" t="s">
        <v>7370</v>
      </c>
      <c r="C2869" s="9">
        <v>646180</v>
      </c>
      <c r="D2869" s="9">
        <v>198782</v>
      </c>
      <c r="E2869" s="9">
        <f t="shared" si="88"/>
        <v>447398</v>
      </c>
      <c r="F2869" s="9">
        <v>323142</v>
      </c>
      <c r="G2869" s="9">
        <f t="shared" si="89"/>
        <v>124256</v>
      </c>
      <c r="H2869" s="10">
        <v>117643</v>
      </c>
      <c r="I2869" s="59" t="s">
        <v>14966</v>
      </c>
      <c r="J2869" s="1"/>
    </row>
    <row r="2870" spans="1:10" x14ac:dyDescent="0.25">
      <c r="A2870" s="22" t="s">
        <v>7367</v>
      </c>
      <c r="B2870" s="30" t="s">
        <v>7368</v>
      </c>
      <c r="C2870" s="9">
        <v>98014</v>
      </c>
      <c r="D2870" s="9">
        <v>0</v>
      </c>
      <c r="E2870" s="9">
        <f t="shared" si="88"/>
        <v>98014</v>
      </c>
      <c r="F2870" s="9">
        <v>94409</v>
      </c>
      <c r="G2870" s="9">
        <f t="shared" si="89"/>
        <v>3605</v>
      </c>
      <c r="H2870" s="10">
        <v>515</v>
      </c>
      <c r="I2870" s="59" t="s">
        <v>14966</v>
      </c>
      <c r="J2870" s="1"/>
    </row>
    <row r="2871" spans="1:10" x14ac:dyDescent="0.25">
      <c r="A2871" s="22" t="s">
        <v>7365</v>
      </c>
      <c r="B2871" s="30" t="s">
        <v>7366</v>
      </c>
      <c r="C2871" s="9">
        <v>466478</v>
      </c>
      <c r="D2871" s="9">
        <v>87476</v>
      </c>
      <c r="E2871" s="9">
        <f t="shared" si="88"/>
        <v>379002</v>
      </c>
      <c r="F2871" s="9">
        <v>334928</v>
      </c>
      <c r="G2871" s="9">
        <f t="shared" si="89"/>
        <v>44074</v>
      </c>
      <c r="H2871" s="10">
        <v>28073</v>
      </c>
      <c r="I2871" s="59" t="s">
        <v>14966</v>
      </c>
      <c r="J2871" s="1"/>
    </row>
    <row r="2872" spans="1:10" x14ac:dyDescent="0.25">
      <c r="A2872" s="22" t="s">
        <v>7363</v>
      </c>
      <c r="B2872" s="30" t="s">
        <v>7364</v>
      </c>
      <c r="C2872" s="9">
        <v>314966</v>
      </c>
      <c r="D2872" s="9">
        <v>155551</v>
      </c>
      <c r="E2872" s="9">
        <f t="shared" si="88"/>
        <v>159415</v>
      </c>
      <c r="F2872" s="9">
        <v>104482</v>
      </c>
      <c r="G2872" s="9">
        <f t="shared" si="89"/>
        <v>54933</v>
      </c>
      <c r="H2872" s="10">
        <v>51995</v>
      </c>
      <c r="I2872" s="59" t="s">
        <v>14966</v>
      </c>
      <c r="J2872" s="1"/>
    </row>
    <row r="2873" spans="1:10" x14ac:dyDescent="0.25">
      <c r="A2873" s="22" t="s">
        <v>7361</v>
      </c>
      <c r="B2873" s="30" t="s">
        <v>7362</v>
      </c>
      <c r="C2873" s="9">
        <v>1647808</v>
      </c>
      <c r="D2873" s="9">
        <v>0</v>
      </c>
      <c r="E2873" s="9">
        <f t="shared" si="88"/>
        <v>1647808</v>
      </c>
      <c r="F2873" s="9">
        <v>1356650</v>
      </c>
      <c r="G2873" s="9">
        <f t="shared" si="89"/>
        <v>291158</v>
      </c>
      <c r="H2873" s="10">
        <v>207530</v>
      </c>
      <c r="I2873" s="59" t="s">
        <v>14966</v>
      </c>
      <c r="J2873" s="1"/>
    </row>
    <row r="2874" spans="1:10" x14ac:dyDescent="0.25">
      <c r="A2874" s="22" t="s">
        <v>7359</v>
      </c>
      <c r="B2874" s="30" t="s">
        <v>7360</v>
      </c>
      <c r="C2874" s="9">
        <v>1023474</v>
      </c>
      <c r="D2874" s="9">
        <v>731364</v>
      </c>
      <c r="E2874" s="9">
        <f t="shared" si="88"/>
        <v>292110</v>
      </c>
      <c r="F2874" s="9">
        <v>267041</v>
      </c>
      <c r="G2874" s="9">
        <f t="shared" si="89"/>
        <v>25069</v>
      </c>
      <c r="H2874" s="10">
        <v>23162</v>
      </c>
      <c r="I2874" s="59" t="s">
        <v>14966</v>
      </c>
      <c r="J2874" s="1"/>
    </row>
    <row r="2875" spans="1:10" x14ac:dyDescent="0.25">
      <c r="A2875" s="22" t="s">
        <v>7357</v>
      </c>
      <c r="B2875" s="30" t="s">
        <v>7358</v>
      </c>
      <c r="C2875" s="9">
        <v>3707637</v>
      </c>
      <c r="D2875" s="9">
        <v>1987344</v>
      </c>
      <c r="E2875" s="9">
        <f t="shared" si="88"/>
        <v>1720293</v>
      </c>
      <c r="F2875" s="9">
        <v>986855</v>
      </c>
      <c r="G2875" s="9">
        <f t="shared" si="89"/>
        <v>733438</v>
      </c>
      <c r="H2875" s="10">
        <v>706770</v>
      </c>
      <c r="I2875" s="59" t="s">
        <v>14966</v>
      </c>
      <c r="J2875" s="1"/>
    </row>
    <row r="2876" spans="1:10" x14ac:dyDescent="0.25">
      <c r="A2876" s="22" t="s">
        <v>7355</v>
      </c>
      <c r="B2876" s="30" t="s">
        <v>7356</v>
      </c>
      <c r="C2876" s="9">
        <v>143678</v>
      </c>
      <c r="D2876" s="9">
        <v>72363</v>
      </c>
      <c r="E2876" s="9">
        <f t="shared" si="88"/>
        <v>71315</v>
      </c>
      <c r="F2876" s="9">
        <v>64161</v>
      </c>
      <c r="G2876" s="9">
        <f t="shared" si="89"/>
        <v>7154</v>
      </c>
      <c r="H2876" s="10">
        <v>10080</v>
      </c>
      <c r="I2876" s="59" t="s">
        <v>14966</v>
      </c>
      <c r="J2876" s="1"/>
    </row>
    <row r="2877" spans="1:10" x14ac:dyDescent="0.25">
      <c r="A2877" s="22" t="s">
        <v>7353</v>
      </c>
      <c r="B2877" s="30" t="s">
        <v>7354</v>
      </c>
      <c r="C2877" s="9">
        <v>268796</v>
      </c>
      <c r="D2877" s="9">
        <v>559115</v>
      </c>
      <c r="E2877" s="9">
        <f t="shared" si="88"/>
        <v>-290319</v>
      </c>
      <c r="F2877" s="9">
        <v>41882</v>
      </c>
      <c r="G2877" s="9">
        <f t="shared" si="89"/>
        <v>-332201</v>
      </c>
      <c r="H2877" s="10">
        <v>7331</v>
      </c>
      <c r="I2877" s="59" t="s">
        <v>14966</v>
      </c>
      <c r="J2877" s="1"/>
    </row>
    <row r="2878" spans="1:10" x14ac:dyDescent="0.25">
      <c r="A2878" s="22" t="s">
        <v>7351</v>
      </c>
      <c r="B2878" s="30" t="s">
        <v>7352</v>
      </c>
      <c r="C2878" s="9">
        <v>454937</v>
      </c>
      <c r="D2878" s="9">
        <v>146123</v>
      </c>
      <c r="E2878" s="9">
        <f t="shared" si="88"/>
        <v>308814</v>
      </c>
      <c r="F2878" s="9">
        <v>129791</v>
      </c>
      <c r="G2878" s="9">
        <f t="shared" si="89"/>
        <v>179023</v>
      </c>
      <c r="H2878" s="10">
        <v>176635</v>
      </c>
      <c r="I2878" s="59" t="s">
        <v>14966</v>
      </c>
      <c r="J2878" s="1"/>
    </row>
    <row r="2879" spans="1:10" x14ac:dyDescent="0.25">
      <c r="A2879" s="22" t="s">
        <v>7349</v>
      </c>
      <c r="B2879" s="30" t="s">
        <v>7350</v>
      </c>
      <c r="C2879" s="9">
        <v>122303</v>
      </c>
      <c r="D2879" s="9">
        <v>57447</v>
      </c>
      <c r="E2879" s="9">
        <f t="shared" si="88"/>
        <v>64856</v>
      </c>
      <c r="F2879" s="9">
        <v>30679</v>
      </c>
      <c r="G2879" s="9">
        <f t="shared" si="89"/>
        <v>34177</v>
      </c>
      <c r="H2879" s="10">
        <v>34177</v>
      </c>
      <c r="I2879" s="59" t="s">
        <v>14966</v>
      </c>
      <c r="J2879" s="1"/>
    </row>
    <row r="2880" spans="1:10" x14ac:dyDescent="0.25">
      <c r="A2880" s="22" t="s">
        <v>7347</v>
      </c>
      <c r="B2880" s="30" t="s">
        <v>7348</v>
      </c>
      <c r="C2880" s="9">
        <v>1292787</v>
      </c>
      <c r="D2880" s="9">
        <v>0</v>
      </c>
      <c r="E2880" s="9">
        <f t="shared" si="88"/>
        <v>1292787</v>
      </c>
      <c r="F2880" s="9">
        <v>836991</v>
      </c>
      <c r="G2880" s="9">
        <f t="shared" si="89"/>
        <v>455796</v>
      </c>
      <c r="H2880" s="10">
        <v>403399</v>
      </c>
      <c r="I2880" s="59" t="s">
        <v>14966</v>
      </c>
      <c r="J2880" s="1"/>
    </row>
    <row r="2881" spans="1:10" x14ac:dyDescent="0.25">
      <c r="A2881" s="22" t="s">
        <v>7345</v>
      </c>
      <c r="B2881" s="30" t="s">
        <v>7346</v>
      </c>
      <c r="C2881" s="9">
        <v>66028</v>
      </c>
      <c r="D2881" s="9">
        <v>0</v>
      </c>
      <c r="E2881" s="9">
        <f t="shared" si="88"/>
        <v>66028</v>
      </c>
      <c r="F2881" s="9">
        <v>60392</v>
      </c>
      <c r="G2881" s="9">
        <f t="shared" si="89"/>
        <v>5636</v>
      </c>
      <c r="H2881" s="10">
        <v>89</v>
      </c>
      <c r="I2881" s="59" t="s">
        <v>14966</v>
      </c>
      <c r="J2881" s="1"/>
    </row>
    <row r="2882" spans="1:10" x14ac:dyDescent="0.25">
      <c r="A2882" s="22" t="s">
        <v>7343</v>
      </c>
      <c r="B2882" s="30" t="s">
        <v>7344</v>
      </c>
      <c r="C2882" s="9">
        <v>1313670</v>
      </c>
      <c r="D2882" s="9">
        <v>249673</v>
      </c>
      <c r="E2882" s="9">
        <f t="shared" si="88"/>
        <v>1063997</v>
      </c>
      <c r="F2882" s="9">
        <v>965412</v>
      </c>
      <c r="G2882" s="9">
        <f t="shared" si="89"/>
        <v>98585</v>
      </c>
      <c r="H2882" s="10">
        <v>15967</v>
      </c>
      <c r="I2882" s="59" t="s">
        <v>14966</v>
      </c>
      <c r="J2882" s="1"/>
    </row>
    <row r="2883" spans="1:10" x14ac:dyDescent="0.25">
      <c r="A2883" s="22" t="s">
        <v>7341</v>
      </c>
      <c r="B2883" s="30" t="s">
        <v>7342</v>
      </c>
      <c r="C2883" s="9">
        <v>40671371</v>
      </c>
      <c r="D2883" s="9">
        <v>-14259828</v>
      </c>
      <c r="E2883" s="9">
        <f t="shared" si="88"/>
        <v>54931199</v>
      </c>
      <c r="F2883" s="9">
        <v>-34936570</v>
      </c>
      <c r="G2883" s="9">
        <f t="shared" si="89"/>
        <v>89867769</v>
      </c>
      <c r="H2883" s="10">
        <v>92485695</v>
      </c>
      <c r="I2883" s="59" t="s">
        <v>14966</v>
      </c>
      <c r="J2883" s="1"/>
    </row>
    <row r="2884" spans="1:10" x14ac:dyDescent="0.25">
      <c r="A2884" s="22" t="s">
        <v>7339</v>
      </c>
      <c r="B2884" s="30" t="s">
        <v>7340</v>
      </c>
      <c r="C2884" s="9">
        <v>168236</v>
      </c>
      <c r="D2884" s="9">
        <v>112372</v>
      </c>
      <c r="E2884" s="9">
        <f t="shared" si="88"/>
        <v>55864</v>
      </c>
      <c r="F2884" s="9">
        <v>56321</v>
      </c>
      <c r="G2884" s="9">
        <f t="shared" si="89"/>
        <v>-457</v>
      </c>
      <c r="H2884" s="10">
        <v>1545</v>
      </c>
      <c r="I2884" s="59" t="s">
        <v>14966</v>
      </c>
      <c r="J2884" s="1"/>
    </row>
    <row r="2885" spans="1:10" x14ac:dyDescent="0.25">
      <c r="A2885" s="22" t="s">
        <v>7337</v>
      </c>
      <c r="B2885" s="30" t="s">
        <v>7338</v>
      </c>
      <c r="C2885" s="9">
        <v>185770</v>
      </c>
      <c r="D2885" s="9">
        <v>55910</v>
      </c>
      <c r="E2885" s="9">
        <f t="shared" si="88"/>
        <v>129860</v>
      </c>
      <c r="F2885" s="9">
        <v>111236</v>
      </c>
      <c r="G2885" s="9">
        <f t="shared" si="89"/>
        <v>18624</v>
      </c>
      <c r="H2885" s="10">
        <v>17374</v>
      </c>
      <c r="I2885" s="59" t="s">
        <v>14966</v>
      </c>
      <c r="J2885" s="1"/>
    </row>
    <row r="2886" spans="1:10" x14ac:dyDescent="0.25">
      <c r="A2886" s="22" t="s">
        <v>7335</v>
      </c>
      <c r="B2886" s="30" t="s">
        <v>7336</v>
      </c>
      <c r="C2886" s="9">
        <v>1641477</v>
      </c>
      <c r="D2886" s="9">
        <v>1016365</v>
      </c>
      <c r="E2886" s="9">
        <f t="shared" si="88"/>
        <v>625112</v>
      </c>
      <c r="F2886" s="9">
        <v>307187</v>
      </c>
      <c r="G2886" s="9">
        <f t="shared" si="89"/>
        <v>317925</v>
      </c>
      <c r="H2886" s="10">
        <v>564001</v>
      </c>
      <c r="I2886" s="59" t="s">
        <v>14966</v>
      </c>
      <c r="J2886" s="1"/>
    </row>
    <row r="2887" spans="1:10" x14ac:dyDescent="0.25">
      <c r="A2887" s="22" t="s">
        <v>7333</v>
      </c>
      <c r="B2887" s="30" t="s">
        <v>7334</v>
      </c>
      <c r="C2887" s="9">
        <v>1428902</v>
      </c>
      <c r="D2887" s="9">
        <v>638789</v>
      </c>
      <c r="E2887" s="9">
        <f t="shared" si="88"/>
        <v>790113</v>
      </c>
      <c r="F2887" s="9">
        <v>633558</v>
      </c>
      <c r="G2887" s="9">
        <f t="shared" si="89"/>
        <v>156555</v>
      </c>
      <c r="H2887" s="10">
        <v>137994</v>
      </c>
      <c r="I2887" s="59" t="s">
        <v>14966</v>
      </c>
      <c r="J2887" s="1"/>
    </row>
    <row r="2888" spans="1:10" x14ac:dyDescent="0.25">
      <c r="A2888" s="22" t="s">
        <v>7331</v>
      </c>
      <c r="B2888" s="30" t="s">
        <v>7332</v>
      </c>
      <c r="C2888" s="9">
        <v>113139</v>
      </c>
      <c r="D2888" s="9">
        <v>0</v>
      </c>
      <c r="E2888" s="9">
        <f t="shared" si="88"/>
        <v>113139</v>
      </c>
      <c r="F2888" s="9">
        <v>97684</v>
      </c>
      <c r="G2888" s="9">
        <f t="shared" si="89"/>
        <v>15455</v>
      </c>
      <c r="H2888" s="10">
        <v>11815</v>
      </c>
      <c r="I2888" s="59" t="s">
        <v>14966</v>
      </c>
      <c r="J2888" s="1"/>
    </row>
    <row r="2889" spans="1:10" x14ac:dyDescent="0.25">
      <c r="A2889" s="22" t="s">
        <v>7329</v>
      </c>
      <c r="B2889" s="30" t="s">
        <v>7330</v>
      </c>
      <c r="C2889" s="9">
        <v>529038</v>
      </c>
      <c r="D2889" s="9">
        <v>346292</v>
      </c>
      <c r="E2889" s="9">
        <f t="shared" si="88"/>
        <v>182746</v>
      </c>
      <c r="F2889" s="9">
        <v>60748</v>
      </c>
      <c r="G2889" s="9">
        <f t="shared" si="89"/>
        <v>121998</v>
      </c>
      <c r="H2889" s="10">
        <v>85708</v>
      </c>
      <c r="I2889" s="59" t="s">
        <v>14966</v>
      </c>
      <c r="J2889" s="1"/>
    </row>
    <row r="2890" spans="1:10" x14ac:dyDescent="0.25">
      <c r="A2890" s="22" t="s">
        <v>7327</v>
      </c>
      <c r="B2890" s="30" t="s">
        <v>7328</v>
      </c>
      <c r="C2890" s="9">
        <v>268464</v>
      </c>
      <c r="D2890" s="9">
        <v>105564</v>
      </c>
      <c r="E2890" s="9">
        <f t="shared" si="88"/>
        <v>162900</v>
      </c>
      <c r="F2890" s="9">
        <v>79172</v>
      </c>
      <c r="G2890" s="9">
        <f t="shared" si="89"/>
        <v>83728</v>
      </c>
      <c r="H2890" s="10">
        <v>83728</v>
      </c>
      <c r="I2890" s="59" t="s">
        <v>14966</v>
      </c>
      <c r="J2890" s="1"/>
    </row>
    <row r="2891" spans="1:10" x14ac:dyDescent="0.25">
      <c r="A2891" s="22" t="s">
        <v>7325</v>
      </c>
      <c r="B2891" s="30" t="s">
        <v>7326</v>
      </c>
      <c r="C2891" s="9">
        <v>8361617</v>
      </c>
      <c r="D2891" s="9">
        <v>5663324</v>
      </c>
      <c r="E2891" s="9">
        <f t="shared" si="88"/>
        <v>2698293</v>
      </c>
      <c r="F2891" s="9">
        <v>437414</v>
      </c>
      <c r="G2891" s="9">
        <f t="shared" si="89"/>
        <v>2260879</v>
      </c>
      <c r="H2891" s="10">
        <v>2275736</v>
      </c>
      <c r="I2891" s="59" t="s">
        <v>14966</v>
      </c>
      <c r="J2891" s="1"/>
    </row>
    <row r="2892" spans="1:10" x14ac:dyDescent="0.25">
      <c r="A2892" s="22" t="s">
        <v>7323</v>
      </c>
      <c r="B2892" s="30" t="s">
        <v>7324</v>
      </c>
      <c r="C2892" s="9">
        <v>62582</v>
      </c>
      <c r="D2892" s="9">
        <v>26969</v>
      </c>
      <c r="E2892" s="9">
        <f t="shared" si="88"/>
        <v>35613</v>
      </c>
      <c r="F2892" s="9">
        <v>31824</v>
      </c>
      <c r="G2892" s="9">
        <f t="shared" si="89"/>
        <v>3789</v>
      </c>
      <c r="H2892" s="10">
        <v>3789</v>
      </c>
      <c r="I2892" s="59" t="s">
        <v>14966</v>
      </c>
      <c r="J2892" s="1"/>
    </row>
    <row r="2893" spans="1:10" x14ac:dyDescent="0.25">
      <c r="A2893" s="22" t="s">
        <v>7321</v>
      </c>
      <c r="B2893" s="30" t="s">
        <v>7322</v>
      </c>
      <c r="C2893" s="9">
        <v>3687123</v>
      </c>
      <c r="D2893" s="9">
        <v>-2962808</v>
      </c>
      <c r="E2893" s="9">
        <f t="shared" ref="E2893:E2956" si="90">+C2893-D2893</f>
        <v>6649931</v>
      </c>
      <c r="F2893" s="9">
        <v>-2295621</v>
      </c>
      <c r="G2893" s="9">
        <f t="shared" ref="G2893:G2956" si="91">+E2893-F2893</f>
        <v>8945552</v>
      </c>
      <c r="H2893" s="10">
        <v>10390432</v>
      </c>
      <c r="I2893" s="59" t="s">
        <v>14966</v>
      </c>
      <c r="J2893" s="1"/>
    </row>
    <row r="2894" spans="1:10" x14ac:dyDescent="0.25">
      <c r="A2894" s="22" t="s">
        <v>7319</v>
      </c>
      <c r="B2894" s="30" t="s">
        <v>7320</v>
      </c>
      <c r="C2894" s="9">
        <v>29472995</v>
      </c>
      <c r="D2894" s="9">
        <v>15521596</v>
      </c>
      <c r="E2894" s="9">
        <f t="shared" si="90"/>
        <v>13951399</v>
      </c>
      <c r="F2894" s="9">
        <v>6592111</v>
      </c>
      <c r="G2894" s="9">
        <f t="shared" si="91"/>
        <v>7359288</v>
      </c>
      <c r="H2894" s="10">
        <v>3405672</v>
      </c>
      <c r="I2894" s="59" t="s">
        <v>14966</v>
      </c>
      <c r="J2894" s="1"/>
    </row>
    <row r="2895" spans="1:10" x14ac:dyDescent="0.25">
      <c r="A2895" s="22" t="s">
        <v>7317</v>
      </c>
      <c r="B2895" s="30" t="s">
        <v>7318</v>
      </c>
      <c r="C2895" s="9">
        <v>1324892</v>
      </c>
      <c r="D2895" s="9">
        <v>230280</v>
      </c>
      <c r="E2895" s="9">
        <f t="shared" si="90"/>
        <v>1094612</v>
      </c>
      <c r="F2895" s="9">
        <v>1084890</v>
      </c>
      <c r="G2895" s="9">
        <f t="shared" si="91"/>
        <v>9722</v>
      </c>
      <c r="H2895" s="10">
        <v>9722</v>
      </c>
      <c r="I2895" s="59" t="s">
        <v>14966</v>
      </c>
      <c r="J2895" s="1"/>
    </row>
    <row r="2896" spans="1:10" x14ac:dyDescent="0.25">
      <c r="A2896" s="22" t="s">
        <v>7315</v>
      </c>
      <c r="B2896" s="30" t="s">
        <v>7316</v>
      </c>
      <c r="C2896" s="9">
        <v>3872540</v>
      </c>
      <c r="D2896" s="9">
        <v>0</v>
      </c>
      <c r="E2896" s="9">
        <f t="shared" si="90"/>
        <v>3872540</v>
      </c>
      <c r="F2896" s="9">
        <v>2869236</v>
      </c>
      <c r="G2896" s="9">
        <f t="shared" si="91"/>
        <v>1003304</v>
      </c>
      <c r="H2896" s="10">
        <v>1049791</v>
      </c>
      <c r="I2896" s="59" t="s">
        <v>14966</v>
      </c>
      <c r="J2896" s="1"/>
    </row>
    <row r="2897" spans="1:10" x14ac:dyDescent="0.25">
      <c r="A2897" s="22" t="s">
        <v>7313</v>
      </c>
      <c r="B2897" s="30" t="s">
        <v>7314</v>
      </c>
      <c r="C2897" s="9">
        <v>1477935</v>
      </c>
      <c r="D2897" s="9">
        <v>737000</v>
      </c>
      <c r="E2897" s="9">
        <f t="shared" si="90"/>
        <v>740935</v>
      </c>
      <c r="F2897" s="9">
        <v>230312</v>
      </c>
      <c r="G2897" s="9">
        <f t="shared" si="91"/>
        <v>510623</v>
      </c>
      <c r="H2897" s="10">
        <v>546367</v>
      </c>
      <c r="I2897" s="59" t="s">
        <v>14966</v>
      </c>
      <c r="J2897" s="1"/>
    </row>
    <row r="2898" spans="1:10" x14ac:dyDescent="0.25">
      <c r="A2898" s="22" t="s">
        <v>7311</v>
      </c>
      <c r="B2898" s="30" t="s">
        <v>7312</v>
      </c>
      <c r="C2898" s="9">
        <v>890421</v>
      </c>
      <c r="D2898" s="9">
        <v>0</v>
      </c>
      <c r="E2898" s="9">
        <f t="shared" si="90"/>
        <v>890421</v>
      </c>
      <c r="F2898" s="9">
        <v>802302</v>
      </c>
      <c r="G2898" s="9">
        <f t="shared" si="91"/>
        <v>88119</v>
      </c>
      <c r="H2898" s="10">
        <v>18600</v>
      </c>
      <c r="I2898" s="59" t="s">
        <v>14966</v>
      </c>
      <c r="J2898" s="1"/>
    </row>
    <row r="2899" spans="1:10" x14ac:dyDescent="0.25">
      <c r="A2899" s="22" t="s">
        <v>7309</v>
      </c>
      <c r="B2899" s="30" t="s">
        <v>7310</v>
      </c>
      <c r="C2899" s="9">
        <v>125670</v>
      </c>
      <c r="D2899" s="9">
        <v>92540</v>
      </c>
      <c r="E2899" s="9">
        <f t="shared" si="90"/>
        <v>33130</v>
      </c>
      <c r="F2899" s="9">
        <v>0</v>
      </c>
      <c r="G2899" s="9">
        <f t="shared" si="91"/>
        <v>33130</v>
      </c>
      <c r="H2899" s="10">
        <v>33130</v>
      </c>
      <c r="I2899" s="59" t="s">
        <v>14966</v>
      </c>
      <c r="J2899" s="1"/>
    </row>
    <row r="2900" spans="1:10" x14ac:dyDescent="0.25">
      <c r="A2900" s="22" t="s">
        <v>7307</v>
      </c>
      <c r="B2900" s="30" t="s">
        <v>7308</v>
      </c>
      <c r="C2900" s="9">
        <v>5893602</v>
      </c>
      <c r="D2900" s="9">
        <v>3091921</v>
      </c>
      <c r="E2900" s="9">
        <f t="shared" si="90"/>
        <v>2801681</v>
      </c>
      <c r="F2900" s="9">
        <v>2418753</v>
      </c>
      <c r="G2900" s="9">
        <f t="shared" si="91"/>
        <v>382928</v>
      </c>
      <c r="H2900" s="10">
        <v>428695</v>
      </c>
      <c r="I2900" s="59" t="s">
        <v>14966</v>
      </c>
      <c r="J2900" s="1"/>
    </row>
    <row r="2901" spans="1:10" x14ac:dyDescent="0.25">
      <c r="A2901" s="22" t="s">
        <v>7305</v>
      </c>
      <c r="B2901" s="30" t="s">
        <v>7306</v>
      </c>
      <c r="C2901" s="9">
        <v>5672655</v>
      </c>
      <c r="D2901" s="9">
        <v>3936426</v>
      </c>
      <c r="E2901" s="9">
        <f t="shared" si="90"/>
        <v>1736229</v>
      </c>
      <c r="F2901" s="9">
        <v>1348924</v>
      </c>
      <c r="G2901" s="9">
        <f t="shared" si="91"/>
        <v>387305</v>
      </c>
      <c r="H2901" s="10">
        <v>454009</v>
      </c>
      <c r="I2901" s="59" t="s">
        <v>14966</v>
      </c>
      <c r="J2901" s="1"/>
    </row>
    <row r="2902" spans="1:10" x14ac:dyDescent="0.25">
      <c r="A2902" s="22" t="s">
        <v>7303</v>
      </c>
      <c r="B2902" s="30" t="s">
        <v>7304</v>
      </c>
      <c r="C2902" s="9">
        <v>67927</v>
      </c>
      <c r="D2902" s="9">
        <v>19652</v>
      </c>
      <c r="E2902" s="9">
        <f t="shared" si="90"/>
        <v>48275</v>
      </c>
      <c r="F2902" s="9">
        <v>35449</v>
      </c>
      <c r="G2902" s="9">
        <f t="shared" si="91"/>
        <v>12826</v>
      </c>
      <c r="H2902" s="10">
        <v>12826</v>
      </c>
      <c r="I2902" s="59" t="s">
        <v>14966</v>
      </c>
      <c r="J2902" s="1"/>
    </row>
    <row r="2903" spans="1:10" x14ac:dyDescent="0.25">
      <c r="A2903" s="22" t="s">
        <v>7301</v>
      </c>
      <c r="B2903" s="30" t="s">
        <v>7302</v>
      </c>
      <c r="C2903" s="9">
        <v>3242324</v>
      </c>
      <c r="D2903" s="9">
        <v>1820593</v>
      </c>
      <c r="E2903" s="9">
        <f t="shared" si="90"/>
        <v>1421731</v>
      </c>
      <c r="F2903" s="9">
        <v>655165</v>
      </c>
      <c r="G2903" s="9">
        <f t="shared" si="91"/>
        <v>766566</v>
      </c>
      <c r="H2903" s="10">
        <v>692846</v>
      </c>
      <c r="I2903" s="59" t="s">
        <v>14966</v>
      </c>
      <c r="J2903" s="1"/>
    </row>
    <row r="2904" spans="1:10" x14ac:dyDescent="0.25">
      <c r="A2904" s="22" t="s">
        <v>7299</v>
      </c>
      <c r="B2904" s="30" t="s">
        <v>7300</v>
      </c>
      <c r="C2904" s="9">
        <v>719086</v>
      </c>
      <c r="D2904" s="9">
        <v>375424</v>
      </c>
      <c r="E2904" s="9">
        <f t="shared" si="90"/>
        <v>343662</v>
      </c>
      <c r="F2904" s="9">
        <v>228990</v>
      </c>
      <c r="G2904" s="9">
        <f t="shared" si="91"/>
        <v>114672</v>
      </c>
      <c r="H2904" s="10">
        <v>67896</v>
      </c>
      <c r="I2904" s="59" t="s">
        <v>14966</v>
      </c>
      <c r="J2904" s="1"/>
    </row>
    <row r="2905" spans="1:10" x14ac:dyDescent="0.25">
      <c r="A2905" s="22" t="s">
        <v>7297</v>
      </c>
      <c r="B2905" s="30" t="s">
        <v>7298</v>
      </c>
      <c r="C2905" s="9">
        <v>19770</v>
      </c>
      <c r="D2905" s="9">
        <v>15897</v>
      </c>
      <c r="E2905" s="9">
        <f t="shared" si="90"/>
        <v>3873</v>
      </c>
      <c r="F2905" s="9">
        <v>3296</v>
      </c>
      <c r="G2905" s="9">
        <f t="shared" si="91"/>
        <v>577</v>
      </c>
      <c r="H2905" s="10">
        <v>577</v>
      </c>
      <c r="I2905" s="59" t="s">
        <v>14966</v>
      </c>
      <c r="J2905" s="1"/>
    </row>
    <row r="2906" spans="1:10" x14ac:dyDescent="0.25">
      <c r="A2906" s="22" t="s">
        <v>7295</v>
      </c>
      <c r="B2906" s="30" t="s">
        <v>7296</v>
      </c>
      <c r="C2906" s="9">
        <v>0</v>
      </c>
      <c r="D2906" s="9">
        <v>0</v>
      </c>
      <c r="E2906" s="9">
        <f t="shared" si="90"/>
        <v>0</v>
      </c>
      <c r="F2906" s="9">
        <v>1206276</v>
      </c>
      <c r="G2906" s="9">
        <f t="shared" si="91"/>
        <v>-1206276</v>
      </c>
      <c r="H2906" s="10">
        <v>66344</v>
      </c>
      <c r="I2906" s="59" t="s">
        <v>14966</v>
      </c>
      <c r="J2906" s="1"/>
    </row>
    <row r="2907" spans="1:10" x14ac:dyDescent="0.25">
      <c r="A2907" s="22" t="s">
        <v>7293</v>
      </c>
      <c r="B2907" s="30" t="s">
        <v>7294</v>
      </c>
      <c r="C2907" s="9">
        <v>309521</v>
      </c>
      <c r="D2907" s="9">
        <v>18622</v>
      </c>
      <c r="E2907" s="9">
        <f t="shared" si="90"/>
        <v>290899</v>
      </c>
      <c r="F2907" s="9">
        <v>98948</v>
      </c>
      <c r="G2907" s="9">
        <f t="shared" si="91"/>
        <v>191951</v>
      </c>
      <c r="H2907" s="10">
        <v>262111</v>
      </c>
      <c r="I2907" s="59" t="s">
        <v>14966</v>
      </c>
      <c r="J2907" s="1"/>
    </row>
    <row r="2908" spans="1:10" x14ac:dyDescent="0.25">
      <c r="A2908" s="22" t="s">
        <v>7291</v>
      </c>
      <c r="B2908" s="30" t="s">
        <v>7292</v>
      </c>
      <c r="C2908" s="9">
        <v>81002</v>
      </c>
      <c r="D2908" s="9">
        <v>33119</v>
      </c>
      <c r="E2908" s="9">
        <f t="shared" si="90"/>
        <v>47883</v>
      </c>
      <c r="F2908" s="9">
        <v>25155</v>
      </c>
      <c r="G2908" s="9">
        <f t="shared" si="91"/>
        <v>22728</v>
      </c>
      <c r="H2908" s="10">
        <v>23065</v>
      </c>
      <c r="I2908" s="59" t="s">
        <v>14966</v>
      </c>
      <c r="J2908" s="1"/>
    </row>
    <row r="2909" spans="1:10" x14ac:dyDescent="0.25">
      <c r="A2909" s="22" t="s">
        <v>7289</v>
      </c>
      <c r="B2909" s="30" t="s">
        <v>7290</v>
      </c>
      <c r="C2909" s="9">
        <v>13987388</v>
      </c>
      <c r="D2909" s="9">
        <v>10152874</v>
      </c>
      <c r="E2909" s="9">
        <f t="shared" si="90"/>
        <v>3834514</v>
      </c>
      <c r="F2909" s="9">
        <v>2401965</v>
      </c>
      <c r="G2909" s="9">
        <f t="shared" si="91"/>
        <v>1432549</v>
      </c>
      <c r="H2909" s="10">
        <v>1597133</v>
      </c>
      <c r="I2909" s="59" t="s">
        <v>14966</v>
      </c>
      <c r="J2909" s="1"/>
    </row>
    <row r="2910" spans="1:10" x14ac:dyDescent="0.25">
      <c r="A2910" s="22" t="s">
        <v>7287</v>
      </c>
      <c r="B2910" s="30" t="s">
        <v>7288</v>
      </c>
      <c r="C2910" s="9">
        <v>6219207</v>
      </c>
      <c r="D2910" s="9">
        <v>4918366</v>
      </c>
      <c r="E2910" s="9">
        <f t="shared" si="90"/>
        <v>1300841</v>
      </c>
      <c r="F2910" s="9">
        <v>443052</v>
      </c>
      <c r="G2910" s="9">
        <f t="shared" si="91"/>
        <v>857789</v>
      </c>
      <c r="H2910" s="10">
        <v>1075566</v>
      </c>
      <c r="I2910" s="59" t="s">
        <v>14966</v>
      </c>
      <c r="J2910" s="1"/>
    </row>
    <row r="2911" spans="1:10" x14ac:dyDescent="0.25">
      <c r="A2911" s="22" t="s">
        <v>7285</v>
      </c>
      <c r="B2911" s="30" t="s">
        <v>7286</v>
      </c>
      <c r="C2911" s="9">
        <v>720552</v>
      </c>
      <c r="D2911" s="9">
        <v>432451</v>
      </c>
      <c r="E2911" s="9">
        <f t="shared" si="90"/>
        <v>288101</v>
      </c>
      <c r="F2911" s="9">
        <v>234533</v>
      </c>
      <c r="G2911" s="9">
        <f t="shared" si="91"/>
        <v>53568</v>
      </c>
      <c r="H2911" s="10">
        <v>46942</v>
      </c>
      <c r="I2911" s="59" t="s">
        <v>14966</v>
      </c>
      <c r="J2911" s="1"/>
    </row>
    <row r="2912" spans="1:10" x14ac:dyDescent="0.25">
      <c r="A2912" s="22" t="s">
        <v>7283</v>
      </c>
      <c r="B2912" s="30" t="s">
        <v>7284</v>
      </c>
      <c r="C2912" s="9">
        <v>2541986</v>
      </c>
      <c r="D2912" s="9">
        <v>1181756</v>
      </c>
      <c r="E2912" s="9">
        <f t="shared" si="90"/>
        <v>1360230</v>
      </c>
      <c r="F2912" s="9">
        <v>886312</v>
      </c>
      <c r="G2912" s="9">
        <f t="shared" si="91"/>
        <v>473918</v>
      </c>
      <c r="H2912" s="10">
        <v>285780</v>
      </c>
      <c r="I2912" s="59" t="s">
        <v>14966</v>
      </c>
      <c r="J2912" s="1"/>
    </row>
    <row r="2913" spans="1:10" x14ac:dyDescent="0.25">
      <c r="A2913" s="22" t="s">
        <v>7281</v>
      </c>
      <c r="B2913" s="30" t="s">
        <v>7282</v>
      </c>
      <c r="C2913" s="9">
        <v>142626</v>
      </c>
      <c r="D2913" s="9">
        <v>66708</v>
      </c>
      <c r="E2913" s="9">
        <f t="shared" si="90"/>
        <v>75918</v>
      </c>
      <c r="F2913" s="9">
        <v>74109</v>
      </c>
      <c r="G2913" s="9">
        <f t="shared" si="91"/>
        <v>1809</v>
      </c>
      <c r="H2913" s="10">
        <v>1809</v>
      </c>
      <c r="I2913" s="59" t="s">
        <v>14966</v>
      </c>
      <c r="J2913" s="1"/>
    </row>
    <row r="2914" spans="1:10" x14ac:dyDescent="0.25">
      <c r="A2914" s="22" t="s">
        <v>7279</v>
      </c>
      <c r="B2914" s="30" t="s">
        <v>7280</v>
      </c>
      <c r="C2914" s="9">
        <v>716633</v>
      </c>
      <c r="D2914" s="9">
        <v>292841</v>
      </c>
      <c r="E2914" s="9">
        <f t="shared" si="90"/>
        <v>423792</v>
      </c>
      <c r="F2914" s="9">
        <v>274588</v>
      </c>
      <c r="G2914" s="9">
        <f t="shared" si="91"/>
        <v>149204</v>
      </c>
      <c r="H2914" s="10">
        <v>102489</v>
      </c>
      <c r="I2914" s="59" t="s">
        <v>14966</v>
      </c>
      <c r="J2914" s="1"/>
    </row>
    <row r="2915" spans="1:10" x14ac:dyDescent="0.25">
      <c r="A2915" s="22" t="s">
        <v>7277</v>
      </c>
      <c r="B2915" s="30" t="s">
        <v>7278</v>
      </c>
      <c r="C2915" s="9">
        <v>302433</v>
      </c>
      <c r="D2915" s="9">
        <v>0</v>
      </c>
      <c r="E2915" s="9">
        <f t="shared" si="90"/>
        <v>302433</v>
      </c>
      <c r="F2915" s="9">
        <v>247321</v>
      </c>
      <c r="G2915" s="9">
        <f t="shared" si="91"/>
        <v>55112</v>
      </c>
      <c r="H2915" s="10">
        <v>55112</v>
      </c>
      <c r="I2915" s="59" t="s">
        <v>14966</v>
      </c>
      <c r="J2915" s="1"/>
    </row>
    <row r="2916" spans="1:10" x14ac:dyDescent="0.25">
      <c r="A2916" s="22" t="s">
        <v>7275</v>
      </c>
      <c r="B2916" s="30" t="s">
        <v>7276</v>
      </c>
      <c r="C2916" s="9">
        <v>430486</v>
      </c>
      <c r="D2916" s="9">
        <v>160410</v>
      </c>
      <c r="E2916" s="9">
        <f t="shared" si="90"/>
        <v>270076</v>
      </c>
      <c r="F2916" s="9">
        <v>228536</v>
      </c>
      <c r="G2916" s="9">
        <f t="shared" si="91"/>
        <v>41540</v>
      </c>
      <c r="H2916" s="10">
        <v>7470</v>
      </c>
      <c r="I2916" s="59" t="s">
        <v>14966</v>
      </c>
      <c r="J2916" s="1"/>
    </row>
    <row r="2917" spans="1:10" x14ac:dyDescent="0.25">
      <c r="A2917" s="22" t="s">
        <v>7273</v>
      </c>
      <c r="B2917" s="30" t="s">
        <v>7274</v>
      </c>
      <c r="C2917" s="9">
        <v>23596362</v>
      </c>
      <c r="D2917" s="9">
        <v>18666278</v>
      </c>
      <c r="E2917" s="9">
        <f t="shared" si="90"/>
        <v>4930084</v>
      </c>
      <c r="F2917" s="9">
        <v>1532770</v>
      </c>
      <c r="G2917" s="9">
        <f t="shared" si="91"/>
        <v>3397314</v>
      </c>
      <c r="H2917" s="10">
        <v>4117999</v>
      </c>
      <c r="I2917" s="59" t="s">
        <v>14966</v>
      </c>
      <c r="J2917" s="1"/>
    </row>
    <row r="2918" spans="1:10" x14ac:dyDescent="0.25">
      <c r="A2918" s="22" t="s">
        <v>7271</v>
      </c>
      <c r="B2918" s="30" t="s">
        <v>7272</v>
      </c>
      <c r="C2918" s="9">
        <v>99062</v>
      </c>
      <c r="D2918" s="9">
        <v>45158</v>
      </c>
      <c r="E2918" s="9">
        <f t="shared" si="90"/>
        <v>53904</v>
      </c>
      <c r="F2918" s="9">
        <v>47802</v>
      </c>
      <c r="G2918" s="9">
        <f t="shared" si="91"/>
        <v>6102</v>
      </c>
      <c r="H2918" s="10">
        <v>6102</v>
      </c>
      <c r="I2918" s="59" t="s">
        <v>14966</v>
      </c>
      <c r="J2918" s="1"/>
    </row>
    <row r="2919" spans="1:10" x14ac:dyDescent="0.25">
      <c r="A2919" s="22" t="s">
        <v>7269</v>
      </c>
      <c r="B2919" s="30" t="s">
        <v>7270</v>
      </c>
      <c r="C2919" s="9">
        <v>176394</v>
      </c>
      <c r="D2919" s="9">
        <v>113292</v>
      </c>
      <c r="E2919" s="9">
        <f t="shared" si="90"/>
        <v>63102</v>
      </c>
      <c r="F2919" s="9">
        <v>34451</v>
      </c>
      <c r="G2919" s="9">
        <f t="shared" si="91"/>
        <v>28651</v>
      </c>
      <c r="H2919" s="10">
        <v>11758</v>
      </c>
      <c r="I2919" s="59" t="s">
        <v>14966</v>
      </c>
      <c r="J2919" s="1"/>
    </row>
    <row r="2920" spans="1:10" x14ac:dyDescent="0.25">
      <c r="A2920" s="22" t="s">
        <v>7267</v>
      </c>
      <c r="B2920" s="30" t="s">
        <v>7268</v>
      </c>
      <c r="C2920" s="9">
        <v>271929</v>
      </c>
      <c r="D2920" s="9">
        <v>0</v>
      </c>
      <c r="E2920" s="9">
        <f t="shared" si="90"/>
        <v>271929</v>
      </c>
      <c r="F2920" s="9">
        <v>243202</v>
      </c>
      <c r="G2920" s="9">
        <f t="shared" si="91"/>
        <v>28727</v>
      </c>
      <c r="H2920" s="10">
        <v>21147</v>
      </c>
      <c r="I2920" s="59" t="s">
        <v>14966</v>
      </c>
      <c r="J2920" s="1"/>
    </row>
    <row r="2921" spans="1:10" x14ac:dyDescent="0.25">
      <c r="A2921" s="22" t="s">
        <v>7265</v>
      </c>
      <c r="B2921" s="30" t="s">
        <v>7266</v>
      </c>
      <c r="C2921" s="9">
        <v>18414</v>
      </c>
      <c r="D2921" s="9">
        <v>0</v>
      </c>
      <c r="E2921" s="9">
        <f t="shared" si="90"/>
        <v>18414</v>
      </c>
      <c r="F2921" s="9">
        <v>14667</v>
      </c>
      <c r="G2921" s="9">
        <f t="shared" si="91"/>
        <v>3747</v>
      </c>
      <c r="H2921" s="10">
        <v>3747</v>
      </c>
      <c r="I2921" s="59" t="s">
        <v>14966</v>
      </c>
      <c r="J2921" s="1"/>
    </row>
    <row r="2922" spans="1:10" x14ac:dyDescent="0.25">
      <c r="A2922" s="22" t="s">
        <v>7263</v>
      </c>
      <c r="B2922" s="30" t="s">
        <v>7264</v>
      </c>
      <c r="C2922" s="9">
        <v>9589</v>
      </c>
      <c r="D2922" s="9">
        <v>5500</v>
      </c>
      <c r="E2922" s="9">
        <f t="shared" si="90"/>
        <v>4089</v>
      </c>
      <c r="F2922" s="9">
        <v>3500</v>
      </c>
      <c r="G2922" s="9">
        <f t="shared" si="91"/>
        <v>589</v>
      </c>
      <c r="H2922" s="10">
        <v>582</v>
      </c>
      <c r="I2922" s="59" t="s">
        <v>14966</v>
      </c>
      <c r="J2922" s="1"/>
    </row>
    <row r="2923" spans="1:10" x14ac:dyDescent="0.25">
      <c r="A2923" s="22" t="s">
        <v>7261</v>
      </c>
      <c r="B2923" s="30" t="s">
        <v>7262</v>
      </c>
      <c r="C2923" s="9">
        <v>553389</v>
      </c>
      <c r="D2923" s="9">
        <v>167990</v>
      </c>
      <c r="E2923" s="9">
        <f t="shared" si="90"/>
        <v>385399</v>
      </c>
      <c r="F2923" s="9">
        <v>279731</v>
      </c>
      <c r="G2923" s="9">
        <f t="shared" si="91"/>
        <v>105668</v>
      </c>
      <c r="H2923" s="10">
        <v>89993</v>
      </c>
      <c r="I2923" s="59" t="s">
        <v>14966</v>
      </c>
      <c r="J2923" s="1"/>
    </row>
    <row r="2924" spans="1:10" x14ac:dyDescent="0.25">
      <c r="A2924" s="22" t="s">
        <v>7259</v>
      </c>
      <c r="B2924" s="30" t="s">
        <v>7260</v>
      </c>
      <c r="C2924" s="9">
        <v>103976</v>
      </c>
      <c r="D2924" s="9">
        <v>0</v>
      </c>
      <c r="E2924" s="9">
        <f t="shared" si="90"/>
        <v>103976</v>
      </c>
      <c r="F2924" s="9">
        <v>95577</v>
      </c>
      <c r="G2924" s="9">
        <f t="shared" si="91"/>
        <v>8399</v>
      </c>
      <c r="H2924" s="10">
        <v>6710</v>
      </c>
      <c r="I2924" s="59" t="s">
        <v>14966</v>
      </c>
      <c r="J2924" s="1"/>
    </row>
    <row r="2925" spans="1:10" x14ac:dyDescent="0.25">
      <c r="A2925" s="22" t="s">
        <v>7257</v>
      </c>
      <c r="B2925" s="30" t="s">
        <v>7258</v>
      </c>
      <c r="C2925" s="9">
        <v>981711</v>
      </c>
      <c r="D2925" s="9">
        <v>713155</v>
      </c>
      <c r="E2925" s="9">
        <f t="shared" si="90"/>
        <v>268556</v>
      </c>
      <c r="F2925" s="9">
        <v>189444</v>
      </c>
      <c r="G2925" s="9">
        <f t="shared" si="91"/>
        <v>79112</v>
      </c>
      <c r="H2925" s="10">
        <v>1608</v>
      </c>
      <c r="I2925" s="59" t="s">
        <v>14966</v>
      </c>
      <c r="J2925" s="1"/>
    </row>
    <row r="2926" spans="1:10" x14ac:dyDescent="0.25">
      <c r="A2926" s="22" t="s">
        <v>7255</v>
      </c>
      <c r="B2926" s="30" t="s">
        <v>7256</v>
      </c>
      <c r="C2926" s="9">
        <v>8799601</v>
      </c>
      <c r="D2926" s="9">
        <v>2743790</v>
      </c>
      <c r="E2926" s="9">
        <f t="shared" si="90"/>
        <v>6055811</v>
      </c>
      <c r="F2926" s="9">
        <v>3954645</v>
      </c>
      <c r="G2926" s="9">
        <f t="shared" si="91"/>
        <v>2101166</v>
      </c>
      <c r="H2926" s="10">
        <v>548293</v>
      </c>
      <c r="I2926" s="59" t="s">
        <v>14966</v>
      </c>
      <c r="J2926" s="1"/>
    </row>
    <row r="2927" spans="1:10" x14ac:dyDescent="0.25">
      <c r="A2927" s="22" t="s">
        <v>7253</v>
      </c>
      <c r="B2927" s="30" t="s">
        <v>7254</v>
      </c>
      <c r="C2927" s="9">
        <v>2176864</v>
      </c>
      <c r="D2927" s="9">
        <v>454816</v>
      </c>
      <c r="E2927" s="9">
        <f t="shared" si="90"/>
        <v>1722048</v>
      </c>
      <c r="F2927" s="9">
        <v>1673168</v>
      </c>
      <c r="G2927" s="9">
        <f t="shared" si="91"/>
        <v>48880</v>
      </c>
      <c r="H2927" s="10">
        <v>17381</v>
      </c>
      <c r="I2927" s="59" t="s">
        <v>14966</v>
      </c>
      <c r="J2927" s="1"/>
    </row>
    <row r="2928" spans="1:10" x14ac:dyDescent="0.25">
      <c r="A2928" s="22" t="s">
        <v>7251</v>
      </c>
      <c r="B2928" s="30" t="s">
        <v>7252</v>
      </c>
      <c r="C2928" s="9">
        <v>433328</v>
      </c>
      <c r="D2928" s="9">
        <v>159703</v>
      </c>
      <c r="E2928" s="9">
        <f t="shared" si="90"/>
        <v>273625</v>
      </c>
      <c r="F2928" s="9">
        <v>185868</v>
      </c>
      <c r="G2928" s="9">
        <f t="shared" si="91"/>
        <v>87757</v>
      </c>
      <c r="H2928" s="10">
        <v>87757</v>
      </c>
      <c r="I2928" s="59" t="s">
        <v>14966</v>
      </c>
      <c r="J2928" s="1"/>
    </row>
    <row r="2929" spans="1:10" x14ac:dyDescent="0.25">
      <c r="A2929" s="22" t="s">
        <v>7249</v>
      </c>
      <c r="B2929" s="30" t="s">
        <v>7250</v>
      </c>
      <c r="C2929" s="9">
        <v>1149155</v>
      </c>
      <c r="D2929" s="9">
        <v>515556</v>
      </c>
      <c r="E2929" s="9">
        <f t="shared" si="90"/>
        <v>633599</v>
      </c>
      <c r="F2929" s="9">
        <v>385081</v>
      </c>
      <c r="G2929" s="9">
        <f t="shared" si="91"/>
        <v>248518</v>
      </c>
      <c r="H2929" s="10">
        <v>220043</v>
      </c>
      <c r="I2929" s="59" t="s">
        <v>14966</v>
      </c>
      <c r="J2929" s="1"/>
    </row>
    <row r="2930" spans="1:10" x14ac:dyDescent="0.25">
      <c r="A2930" s="22" t="s">
        <v>7247</v>
      </c>
      <c r="B2930" s="30" t="s">
        <v>7248</v>
      </c>
      <c r="C2930" s="9">
        <v>619103</v>
      </c>
      <c r="D2930" s="9">
        <v>24604</v>
      </c>
      <c r="E2930" s="9">
        <f t="shared" si="90"/>
        <v>594499</v>
      </c>
      <c r="F2930" s="9">
        <v>572530</v>
      </c>
      <c r="G2930" s="9">
        <f t="shared" si="91"/>
        <v>21969</v>
      </c>
      <c r="H2930" s="10">
        <v>13596</v>
      </c>
      <c r="I2930" s="59" t="s">
        <v>14966</v>
      </c>
      <c r="J2930" s="1"/>
    </row>
    <row r="2931" spans="1:10" x14ac:dyDescent="0.25">
      <c r="A2931" s="22" t="s">
        <v>7245</v>
      </c>
      <c r="B2931" s="30" t="s">
        <v>7246</v>
      </c>
      <c r="C2931" s="9">
        <v>789689</v>
      </c>
      <c r="D2931" s="9">
        <v>110668</v>
      </c>
      <c r="E2931" s="9">
        <f t="shared" si="90"/>
        <v>679021</v>
      </c>
      <c r="F2931" s="9">
        <v>553497</v>
      </c>
      <c r="G2931" s="9">
        <f t="shared" si="91"/>
        <v>125524</v>
      </c>
      <c r="H2931" s="10">
        <v>119035</v>
      </c>
      <c r="I2931" s="59" t="s">
        <v>14966</v>
      </c>
      <c r="J2931" s="1"/>
    </row>
    <row r="2932" spans="1:10" x14ac:dyDescent="0.25">
      <c r="A2932" s="22" t="s">
        <v>7243</v>
      </c>
      <c r="B2932" s="30" t="s">
        <v>7244</v>
      </c>
      <c r="C2932" s="9">
        <v>0</v>
      </c>
      <c r="D2932" s="9">
        <v>0</v>
      </c>
      <c r="E2932" s="9">
        <f t="shared" si="90"/>
        <v>0</v>
      </c>
      <c r="F2932" s="9">
        <v>842679</v>
      </c>
      <c r="G2932" s="9">
        <f t="shared" si="91"/>
        <v>-842679</v>
      </c>
      <c r="H2932" s="10">
        <v>-846543</v>
      </c>
      <c r="I2932" s="59" t="s">
        <v>14966</v>
      </c>
      <c r="J2932" s="1"/>
    </row>
    <row r="2933" spans="1:10" x14ac:dyDescent="0.25">
      <c r="A2933" s="22" t="s">
        <v>7241</v>
      </c>
      <c r="B2933" s="30" t="s">
        <v>7242</v>
      </c>
      <c r="C2933" s="9">
        <v>2631253</v>
      </c>
      <c r="D2933" s="9">
        <v>915219</v>
      </c>
      <c r="E2933" s="9">
        <f t="shared" si="90"/>
        <v>1716034</v>
      </c>
      <c r="F2933" s="9">
        <v>1328777</v>
      </c>
      <c r="G2933" s="9">
        <f t="shared" si="91"/>
        <v>387257</v>
      </c>
      <c r="H2933" s="10">
        <v>329635</v>
      </c>
      <c r="I2933" s="59" t="s">
        <v>14966</v>
      </c>
      <c r="J2933" s="1"/>
    </row>
    <row r="2934" spans="1:10" x14ac:dyDescent="0.25">
      <c r="A2934" s="22" t="s">
        <v>7239</v>
      </c>
      <c r="B2934" s="30" t="s">
        <v>7240</v>
      </c>
      <c r="C2934" s="9">
        <v>894862</v>
      </c>
      <c r="D2934" s="9">
        <v>498868</v>
      </c>
      <c r="E2934" s="9">
        <f t="shared" si="90"/>
        <v>395994</v>
      </c>
      <c r="F2934" s="9">
        <v>353019</v>
      </c>
      <c r="G2934" s="9">
        <f t="shared" si="91"/>
        <v>42975</v>
      </c>
      <c r="H2934" s="10">
        <v>32014</v>
      </c>
      <c r="I2934" s="59" t="s">
        <v>14966</v>
      </c>
      <c r="J2934" s="1"/>
    </row>
    <row r="2935" spans="1:10" x14ac:dyDescent="0.25">
      <c r="A2935" s="22" t="s">
        <v>7237</v>
      </c>
      <c r="B2935" s="30" t="s">
        <v>7238</v>
      </c>
      <c r="C2935" s="9">
        <v>540698</v>
      </c>
      <c r="D2935" s="9">
        <v>0</v>
      </c>
      <c r="E2935" s="9">
        <f t="shared" si="90"/>
        <v>540698</v>
      </c>
      <c r="F2935" s="9">
        <v>467578</v>
      </c>
      <c r="G2935" s="9">
        <f t="shared" si="91"/>
        <v>73120</v>
      </c>
      <c r="H2935" s="10">
        <v>69215</v>
      </c>
      <c r="I2935" s="59" t="s">
        <v>14966</v>
      </c>
      <c r="J2935" s="1"/>
    </row>
    <row r="2936" spans="1:10" x14ac:dyDescent="0.25">
      <c r="A2936" s="22" t="s">
        <v>7235</v>
      </c>
      <c r="B2936" s="30" t="s">
        <v>7236</v>
      </c>
      <c r="C2936" s="9">
        <v>254896</v>
      </c>
      <c r="D2936" s="9">
        <v>169966</v>
      </c>
      <c r="E2936" s="9">
        <f t="shared" si="90"/>
        <v>84930</v>
      </c>
      <c r="F2936" s="9">
        <v>116340</v>
      </c>
      <c r="G2936" s="9">
        <f t="shared" si="91"/>
        <v>-31410</v>
      </c>
      <c r="H2936" s="10">
        <v>19760</v>
      </c>
      <c r="I2936" s="59" t="s">
        <v>14966</v>
      </c>
      <c r="J2936" s="1"/>
    </row>
    <row r="2937" spans="1:10" x14ac:dyDescent="0.25">
      <c r="A2937" s="22" t="s">
        <v>7233</v>
      </c>
      <c r="B2937" s="30" t="s">
        <v>7234</v>
      </c>
      <c r="C2937" s="9">
        <v>693442</v>
      </c>
      <c r="D2937" s="9">
        <v>127800</v>
      </c>
      <c r="E2937" s="9">
        <f t="shared" si="90"/>
        <v>565642</v>
      </c>
      <c r="F2937" s="9">
        <v>393000</v>
      </c>
      <c r="G2937" s="9">
        <f t="shared" si="91"/>
        <v>172642</v>
      </c>
      <c r="H2937" s="10">
        <v>76642</v>
      </c>
      <c r="I2937" s="59" t="s">
        <v>14966</v>
      </c>
      <c r="J2937" s="1"/>
    </row>
    <row r="2938" spans="1:10" x14ac:dyDescent="0.25">
      <c r="A2938" s="22" t="s">
        <v>7231</v>
      </c>
      <c r="B2938" s="30" t="s">
        <v>7232</v>
      </c>
      <c r="C2938" s="9">
        <v>1484153</v>
      </c>
      <c r="D2938" s="9">
        <v>799597</v>
      </c>
      <c r="E2938" s="9">
        <f t="shared" si="90"/>
        <v>684556</v>
      </c>
      <c r="F2938" s="9">
        <v>406714</v>
      </c>
      <c r="G2938" s="9">
        <f t="shared" si="91"/>
        <v>277842</v>
      </c>
      <c r="H2938" s="10">
        <v>253405</v>
      </c>
      <c r="I2938" s="59" t="s">
        <v>14966</v>
      </c>
      <c r="J2938" s="1"/>
    </row>
    <row r="2939" spans="1:10" x14ac:dyDescent="0.25">
      <c r="A2939" s="22" t="s">
        <v>7229</v>
      </c>
      <c r="B2939" s="30" t="s">
        <v>7230</v>
      </c>
      <c r="C2939" s="9">
        <v>445517</v>
      </c>
      <c r="D2939" s="9">
        <v>68242</v>
      </c>
      <c r="E2939" s="9">
        <f t="shared" si="90"/>
        <v>377275</v>
      </c>
      <c r="F2939" s="9">
        <v>221000</v>
      </c>
      <c r="G2939" s="9">
        <f t="shared" si="91"/>
        <v>156275</v>
      </c>
      <c r="H2939" s="10">
        <v>155195</v>
      </c>
      <c r="I2939" s="59" t="s">
        <v>14966</v>
      </c>
      <c r="J2939" s="1"/>
    </row>
    <row r="2940" spans="1:10" x14ac:dyDescent="0.25">
      <c r="A2940" s="22" t="s">
        <v>7227</v>
      </c>
      <c r="B2940" s="30" t="s">
        <v>7228</v>
      </c>
      <c r="C2940" s="9">
        <v>3444602</v>
      </c>
      <c r="D2940" s="9">
        <v>1053482</v>
      </c>
      <c r="E2940" s="9">
        <f t="shared" si="90"/>
        <v>2391120</v>
      </c>
      <c r="F2940" s="9">
        <v>2348917</v>
      </c>
      <c r="G2940" s="9">
        <f t="shared" si="91"/>
        <v>42203</v>
      </c>
      <c r="H2940" s="10">
        <v>43150</v>
      </c>
      <c r="I2940" s="59" t="s">
        <v>14966</v>
      </c>
      <c r="J2940" s="1"/>
    </row>
    <row r="2941" spans="1:10" x14ac:dyDescent="0.25">
      <c r="A2941" s="22" t="s">
        <v>7225</v>
      </c>
      <c r="B2941" s="30" t="s">
        <v>7226</v>
      </c>
      <c r="C2941" s="9">
        <v>183523</v>
      </c>
      <c r="D2941" s="9">
        <v>143599</v>
      </c>
      <c r="E2941" s="9">
        <f t="shared" si="90"/>
        <v>39924</v>
      </c>
      <c r="F2941" s="9">
        <v>45034</v>
      </c>
      <c r="G2941" s="9">
        <f t="shared" si="91"/>
        <v>-5110</v>
      </c>
      <c r="H2941" s="10">
        <v>36408</v>
      </c>
      <c r="I2941" s="59" t="s">
        <v>14966</v>
      </c>
      <c r="J2941" s="1"/>
    </row>
    <row r="2942" spans="1:10" x14ac:dyDescent="0.25">
      <c r="A2942" s="22" t="s">
        <v>7223</v>
      </c>
      <c r="B2942" s="30" t="s">
        <v>7224</v>
      </c>
      <c r="C2942" s="9">
        <v>3448148</v>
      </c>
      <c r="D2942" s="9">
        <v>2889548</v>
      </c>
      <c r="E2942" s="9">
        <f t="shared" si="90"/>
        <v>558600</v>
      </c>
      <c r="F2942" s="9">
        <v>387564</v>
      </c>
      <c r="G2942" s="9">
        <f t="shared" si="91"/>
        <v>171036</v>
      </c>
      <c r="H2942" s="10">
        <v>171036</v>
      </c>
      <c r="I2942" s="59" t="s">
        <v>14966</v>
      </c>
      <c r="J2942" s="1"/>
    </row>
    <row r="2943" spans="1:10" x14ac:dyDescent="0.25">
      <c r="A2943" s="22" t="s">
        <v>7221</v>
      </c>
      <c r="B2943" s="30" t="s">
        <v>7222</v>
      </c>
      <c r="C2943" s="9">
        <v>889618</v>
      </c>
      <c r="D2943" s="9">
        <v>318244</v>
      </c>
      <c r="E2943" s="9">
        <f t="shared" si="90"/>
        <v>571374</v>
      </c>
      <c r="F2943" s="9">
        <v>545692</v>
      </c>
      <c r="G2943" s="9">
        <f t="shared" si="91"/>
        <v>25682</v>
      </c>
      <c r="H2943" s="10">
        <v>2860</v>
      </c>
      <c r="I2943" s="59" t="s">
        <v>14966</v>
      </c>
      <c r="J2943" s="1"/>
    </row>
    <row r="2944" spans="1:10" x14ac:dyDescent="0.25">
      <c r="A2944" s="22" t="s">
        <v>7219</v>
      </c>
      <c r="B2944" s="30" t="s">
        <v>7220</v>
      </c>
      <c r="C2944" s="9">
        <v>1176480</v>
      </c>
      <c r="D2944" s="9">
        <v>612564</v>
      </c>
      <c r="E2944" s="9">
        <f t="shared" si="90"/>
        <v>563916</v>
      </c>
      <c r="F2944" s="9">
        <v>552199</v>
      </c>
      <c r="G2944" s="9">
        <f t="shared" si="91"/>
        <v>11717</v>
      </c>
      <c r="H2944" s="10">
        <v>24881</v>
      </c>
      <c r="I2944" s="59" t="s">
        <v>14966</v>
      </c>
      <c r="J2944" s="1"/>
    </row>
    <row r="2945" spans="1:10" x14ac:dyDescent="0.25">
      <c r="A2945" s="22" t="s">
        <v>7217</v>
      </c>
      <c r="B2945" s="30" t="s">
        <v>7218</v>
      </c>
      <c r="C2945" s="9">
        <v>500322</v>
      </c>
      <c r="D2945" s="9">
        <v>165165</v>
      </c>
      <c r="E2945" s="9">
        <f t="shared" si="90"/>
        <v>335157</v>
      </c>
      <c r="F2945" s="9">
        <v>282461</v>
      </c>
      <c r="G2945" s="9">
        <f t="shared" si="91"/>
        <v>52696</v>
      </c>
      <c r="H2945" s="10">
        <v>49645</v>
      </c>
      <c r="I2945" s="59" t="s">
        <v>14966</v>
      </c>
      <c r="J2945" s="1"/>
    </row>
    <row r="2946" spans="1:10" x14ac:dyDescent="0.25">
      <c r="A2946" s="22" t="s">
        <v>7215</v>
      </c>
      <c r="B2946" s="30" t="s">
        <v>7216</v>
      </c>
      <c r="C2946" s="9">
        <v>72571</v>
      </c>
      <c r="D2946" s="9">
        <v>33350</v>
      </c>
      <c r="E2946" s="9">
        <f t="shared" si="90"/>
        <v>39221</v>
      </c>
      <c r="F2946" s="9">
        <v>38138</v>
      </c>
      <c r="G2946" s="9">
        <f t="shared" si="91"/>
        <v>1083</v>
      </c>
      <c r="H2946" s="10">
        <v>1090</v>
      </c>
      <c r="I2946" s="59" t="s">
        <v>14966</v>
      </c>
      <c r="J2946" s="1"/>
    </row>
    <row r="2947" spans="1:10" x14ac:dyDescent="0.25">
      <c r="A2947" s="22" t="s">
        <v>7213</v>
      </c>
      <c r="B2947" s="30" t="s">
        <v>7214</v>
      </c>
      <c r="C2947" s="9">
        <v>877651</v>
      </c>
      <c r="D2947" s="9">
        <v>517530</v>
      </c>
      <c r="E2947" s="9">
        <f t="shared" si="90"/>
        <v>360121</v>
      </c>
      <c r="F2947" s="9">
        <v>255531</v>
      </c>
      <c r="G2947" s="9">
        <f t="shared" si="91"/>
        <v>104590</v>
      </c>
      <c r="H2947" s="10">
        <v>71468</v>
      </c>
      <c r="I2947" s="59" t="s">
        <v>14966</v>
      </c>
      <c r="J2947" s="1"/>
    </row>
    <row r="2948" spans="1:10" x14ac:dyDescent="0.25">
      <c r="A2948" s="22" t="s">
        <v>7211</v>
      </c>
      <c r="B2948" s="30" t="s">
        <v>7212</v>
      </c>
      <c r="C2948" s="9">
        <v>352922</v>
      </c>
      <c r="D2948" s="9">
        <v>0</v>
      </c>
      <c r="E2948" s="9">
        <f t="shared" si="90"/>
        <v>352922</v>
      </c>
      <c r="F2948" s="9">
        <v>292724</v>
      </c>
      <c r="G2948" s="9">
        <f t="shared" si="91"/>
        <v>60198</v>
      </c>
      <c r="H2948" s="10">
        <v>60198</v>
      </c>
      <c r="I2948" s="59" t="s">
        <v>14966</v>
      </c>
      <c r="J2948" s="1"/>
    </row>
    <row r="2949" spans="1:10" x14ac:dyDescent="0.25">
      <c r="A2949" s="22" t="s">
        <v>7209</v>
      </c>
      <c r="B2949" s="30" t="s">
        <v>7210</v>
      </c>
      <c r="C2949" s="9">
        <v>752527</v>
      </c>
      <c r="D2949" s="9">
        <v>0</v>
      </c>
      <c r="E2949" s="9">
        <f t="shared" si="90"/>
        <v>752527</v>
      </c>
      <c r="F2949" s="9">
        <v>503556</v>
      </c>
      <c r="G2949" s="9">
        <f t="shared" si="91"/>
        <v>248971</v>
      </c>
      <c r="H2949" s="10">
        <v>226849</v>
      </c>
      <c r="I2949" s="59" t="s">
        <v>14966</v>
      </c>
      <c r="J2949" s="1"/>
    </row>
    <row r="2950" spans="1:10" x14ac:dyDescent="0.25">
      <c r="A2950" s="22" t="s">
        <v>7207</v>
      </c>
      <c r="B2950" s="30" t="s">
        <v>7208</v>
      </c>
      <c r="C2950" s="9">
        <v>770512</v>
      </c>
      <c r="D2950" s="9">
        <v>177300</v>
      </c>
      <c r="E2950" s="9">
        <f t="shared" si="90"/>
        <v>593212</v>
      </c>
      <c r="F2950" s="9">
        <v>381532</v>
      </c>
      <c r="G2950" s="9">
        <f t="shared" si="91"/>
        <v>211680</v>
      </c>
      <c r="H2950" s="10">
        <v>180647</v>
      </c>
      <c r="I2950" s="59" t="s">
        <v>14966</v>
      </c>
      <c r="J2950" s="1"/>
    </row>
    <row r="2951" spans="1:10" x14ac:dyDescent="0.25">
      <c r="A2951" s="22" t="s">
        <v>7205</v>
      </c>
      <c r="B2951" s="30" t="s">
        <v>7206</v>
      </c>
      <c r="C2951" s="9">
        <v>356260</v>
      </c>
      <c r="D2951" s="9">
        <v>202685</v>
      </c>
      <c r="E2951" s="9">
        <f t="shared" si="90"/>
        <v>153575</v>
      </c>
      <c r="F2951" s="9">
        <v>124779</v>
      </c>
      <c r="G2951" s="9">
        <f t="shared" si="91"/>
        <v>28796</v>
      </c>
      <c r="H2951" s="10">
        <v>26787</v>
      </c>
      <c r="I2951" s="59" t="s">
        <v>14966</v>
      </c>
      <c r="J2951" s="1"/>
    </row>
    <row r="2952" spans="1:10" x14ac:dyDescent="0.25">
      <c r="A2952" s="22" t="s">
        <v>7203</v>
      </c>
      <c r="B2952" s="30" t="s">
        <v>7204</v>
      </c>
      <c r="C2952" s="9">
        <v>399553</v>
      </c>
      <c r="D2952" s="9">
        <v>173216</v>
      </c>
      <c r="E2952" s="9">
        <f t="shared" si="90"/>
        <v>226337</v>
      </c>
      <c r="F2952" s="9">
        <v>208754</v>
      </c>
      <c r="G2952" s="9">
        <f t="shared" si="91"/>
        <v>17583</v>
      </c>
      <c r="H2952" s="10">
        <v>9601</v>
      </c>
      <c r="I2952" s="59" t="s">
        <v>14966</v>
      </c>
      <c r="J2952" s="1"/>
    </row>
    <row r="2953" spans="1:10" x14ac:dyDescent="0.25">
      <c r="A2953" s="22" t="s">
        <v>7201</v>
      </c>
      <c r="B2953" s="30" t="s">
        <v>7202</v>
      </c>
      <c r="C2953" s="9">
        <v>162300</v>
      </c>
      <c r="D2953" s="9">
        <v>73650</v>
      </c>
      <c r="E2953" s="9">
        <f t="shared" si="90"/>
        <v>88650</v>
      </c>
      <c r="F2953" s="9">
        <v>65360</v>
      </c>
      <c r="G2953" s="9">
        <f t="shared" si="91"/>
        <v>23290</v>
      </c>
      <c r="H2953" s="10">
        <v>10800</v>
      </c>
      <c r="I2953" s="59" t="s">
        <v>14966</v>
      </c>
      <c r="J2953" s="1"/>
    </row>
    <row r="2954" spans="1:10" x14ac:dyDescent="0.25">
      <c r="A2954" s="22" t="s">
        <v>7199</v>
      </c>
      <c r="B2954" s="30" t="s">
        <v>7200</v>
      </c>
      <c r="C2954" s="9">
        <v>227155</v>
      </c>
      <c r="D2954" s="9">
        <v>110041</v>
      </c>
      <c r="E2954" s="9">
        <f t="shared" si="90"/>
        <v>117114</v>
      </c>
      <c r="F2954" s="9">
        <v>119083</v>
      </c>
      <c r="G2954" s="9">
        <f t="shared" si="91"/>
        <v>-1969</v>
      </c>
      <c r="H2954" s="10">
        <v>-2529</v>
      </c>
      <c r="I2954" s="59" t="s">
        <v>14966</v>
      </c>
      <c r="J2954" s="1"/>
    </row>
    <row r="2955" spans="1:10" x14ac:dyDescent="0.25">
      <c r="A2955" s="22" t="s">
        <v>7197</v>
      </c>
      <c r="B2955" s="30" t="s">
        <v>7198</v>
      </c>
      <c r="C2955" s="9">
        <v>172555</v>
      </c>
      <c r="D2955" s="9">
        <v>78600</v>
      </c>
      <c r="E2955" s="9">
        <f t="shared" si="90"/>
        <v>93955</v>
      </c>
      <c r="F2955" s="9">
        <v>62000</v>
      </c>
      <c r="G2955" s="9">
        <f t="shared" si="91"/>
        <v>31955</v>
      </c>
      <c r="H2955" s="10">
        <v>16955</v>
      </c>
      <c r="I2955" s="59" t="s">
        <v>14966</v>
      </c>
      <c r="J2955" s="1"/>
    </row>
    <row r="2956" spans="1:10" x14ac:dyDescent="0.25">
      <c r="A2956" s="22" t="s">
        <v>7195</v>
      </c>
      <c r="B2956" s="30" t="s">
        <v>7196</v>
      </c>
      <c r="C2956" s="9">
        <v>566404</v>
      </c>
      <c r="D2956" s="9">
        <v>196786</v>
      </c>
      <c r="E2956" s="9">
        <f t="shared" si="90"/>
        <v>369618</v>
      </c>
      <c r="F2956" s="9">
        <v>134273</v>
      </c>
      <c r="G2956" s="9">
        <f t="shared" si="91"/>
        <v>235345</v>
      </c>
      <c r="H2956" s="10">
        <v>225456</v>
      </c>
      <c r="I2956" s="59" t="s">
        <v>14966</v>
      </c>
      <c r="J2956" s="1"/>
    </row>
    <row r="2957" spans="1:10" x14ac:dyDescent="0.25">
      <c r="A2957" s="22" t="s">
        <v>7193</v>
      </c>
      <c r="B2957" s="30" t="s">
        <v>7194</v>
      </c>
      <c r="C2957" s="9">
        <v>26322000</v>
      </c>
      <c r="D2957" s="9">
        <v>5866000</v>
      </c>
      <c r="E2957" s="9">
        <f t="shared" ref="E2957:E3020" si="92">+C2957-D2957</f>
        <v>20456000</v>
      </c>
      <c r="F2957" s="9">
        <v>17344000</v>
      </c>
      <c r="G2957" s="9">
        <f t="shared" ref="G2957:G3020" si="93">+E2957-F2957</f>
        <v>3112000</v>
      </c>
      <c r="H2957" s="10">
        <v>3001000</v>
      </c>
      <c r="I2957" s="59" t="s">
        <v>14967</v>
      </c>
      <c r="J2957" s="1"/>
    </row>
    <row r="2958" spans="1:10" x14ac:dyDescent="0.25">
      <c r="A2958" s="22" t="s">
        <v>7191</v>
      </c>
      <c r="B2958" s="30" t="s">
        <v>7192</v>
      </c>
      <c r="C2958" s="9">
        <v>3570160</v>
      </c>
      <c r="D2958" s="9">
        <v>2023566</v>
      </c>
      <c r="E2958" s="9">
        <f t="shared" si="92"/>
        <v>1546594</v>
      </c>
      <c r="F2958" s="9">
        <v>828277</v>
      </c>
      <c r="G2958" s="9">
        <f t="shared" si="93"/>
        <v>718317</v>
      </c>
      <c r="H2958" s="10">
        <v>704036</v>
      </c>
      <c r="I2958" s="59" t="s">
        <v>14966</v>
      </c>
      <c r="J2958" s="1"/>
    </row>
    <row r="2959" spans="1:10" x14ac:dyDescent="0.25">
      <c r="A2959" s="22" t="s">
        <v>7189</v>
      </c>
      <c r="B2959" s="30" t="s">
        <v>7190</v>
      </c>
      <c r="C2959" s="9">
        <v>1689450</v>
      </c>
      <c r="D2959" s="9">
        <v>1033036</v>
      </c>
      <c r="E2959" s="9">
        <f t="shared" si="92"/>
        <v>656414</v>
      </c>
      <c r="F2959" s="9">
        <v>620002</v>
      </c>
      <c r="G2959" s="9">
        <f t="shared" si="93"/>
        <v>36412</v>
      </c>
      <c r="H2959" s="10">
        <v>23007</v>
      </c>
      <c r="I2959" s="59" t="s">
        <v>14966</v>
      </c>
      <c r="J2959" s="1"/>
    </row>
    <row r="2960" spans="1:10" x14ac:dyDescent="0.25">
      <c r="A2960" s="22" t="s">
        <v>7187</v>
      </c>
      <c r="B2960" s="30" t="s">
        <v>7188</v>
      </c>
      <c r="C2960" s="9">
        <v>426395</v>
      </c>
      <c r="D2960" s="9">
        <v>41509</v>
      </c>
      <c r="E2960" s="9">
        <f t="shared" si="92"/>
        <v>384886</v>
      </c>
      <c r="F2960" s="9">
        <v>198412</v>
      </c>
      <c r="G2960" s="9">
        <f t="shared" si="93"/>
        <v>186474</v>
      </c>
      <c r="H2960" s="10">
        <v>184853</v>
      </c>
      <c r="I2960" s="59" t="s">
        <v>14966</v>
      </c>
      <c r="J2960" s="1"/>
    </row>
    <row r="2961" spans="1:10" x14ac:dyDescent="0.25">
      <c r="A2961" s="22" t="s">
        <v>7185</v>
      </c>
      <c r="B2961" s="30" t="s">
        <v>7186</v>
      </c>
      <c r="C2961" s="9">
        <v>5586439</v>
      </c>
      <c r="D2961" s="9">
        <v>828108</v>
      </c>
      <c r="E2961" s="9">
        <f t="shared" si="92"/>
        <v>4758331</v>
      </c>
      <c r="F2961" s="9">
        <v>2430643</v>
      </c>
      <c r="G2961" s="9">
        <f t="shared" si="93"/>
        <v>2327688</v>
      </c>
      <c r="H2961" s="10">
        <v>2386070</v>
      </c>
      <c r="I2961" s="59" t="s">
        <v>14966</v>
      </c>
      <c r="J2961" s="1"/>
    </row>
    <row r="2962" spans="1:10" x14ac:dyDescent="0.25">
      <c r="A2962" s="22" t="s">
        <v>7183</v>
      </c>
      <c r="B2962" s="30" t="s">
        <v>7184</v>
      </c>
      <c r="C2962" s="9">
        <v>1530821</v>
      </c>
      <c r="D2962" s="9">
        <v>-954189</v>
      </c>
      <c r="E2962" s="9">
        <f t="shared" si="92"/>
        <v>2485010</v>
      </c>
      <c r="F2962" s="9">
        <v>350969</v>
      </c>
      <c r="G2962" s="9">
        <f t="shared" si="93"/>
        <v>2134041</v>
      </c>
      <c r="H2962" s="10">
        <v>2139042</v>
      </c>
      <c r="I2962" s="59" t="s">
        <v>14966</v>
      </c>
      <c r="J2962" s="1"/>
    </row>
    <row r="2963" spans="1:10" x14ac:dyDescent="0.25">
      <c r="A2963" s="22" t="s">
        <v>7181</v>
      </c>
      <c r="B2963" s="30" t="s">
        <v>7182</v>
      </c>
      <c r="C2963" s="9">
        <v>9532669</v>
      </c>
      <c r="D2963" s="9">
        <v>3250676</v>
      </c>
      <c r="E2963" s="9">
        <f t="shared" si="92"/>
        <v>6281993</v>
      </c>
      <c r="F2963" s="9">
        <v>5493680</v>
      </c>
      <c r="G2963" s="9">
        <f t="shared" si="93"/>
        <v>788313</v>
      </c>
      <c r="H2963" s="10">
        <v>386707</v>
      </c>
      <c r="I2963" s="59" t="s">
        <v>14966</v>
      </c>
      <c r="J2963" s="1"/>
    </row>
    <row r="2964" spans="1:10" x14ac:dyDescent="0.25">
      <c r="A2964" s="22" t="s">
        <v>7179</v>
      </c>
      <c r="B2964" s="30" t="s">
        <v>7180</v>
      </c>
      <c r="C2964" s="9">
        <v>309651</v>
      </c>
      <c r="D2964" s="9">
        <v>60468</v>
      </c>
      <c r="E2964" s="9">
        <f t="shared" si="92"/>
        <v>249183</v>
      </c>
      <c r="F2964" s="9">
        <v>218797</v>
      </c>
      <c r="G2964" s="9">
        <f t="shared" si="93"/>
        <v>30386</v>
      </c>
      <c r="H2964" s="10">
        <v>27531</v>
      </c>
      <c r="I2964" s="59" t="s">
        <v>14966</v>
      </c>
      <c r="J2964" s="1"/>
    </row>
    <row r="2965" spans="1:10" x14ac:dyDescent="0.25">
      <c r="A2965" s="22" t="s">
        <v>7177</v>
      </c>
      <c r="B2965" s="30" t="s">
        <v>7178</v>
      </c>
      <c r="C2965" s="9">
        <v>544625</v>
      </c>
      <c r="D2965" s="9">
        <v>150026</v>
      </c>
      <c r="E2965" s="9">
        <f t="shared" si="92"/>
        <v>394599</v>
      </c>
      <c r="F2965" s="9">
        <v>410652</v>
      </c>
      <c r="G2965" s="9">
        <f t="shared" si="93"/>
        <v>-16053</v>
      </c>
      <c r="H2965" s="10">
        <v>16277</v>
      </c>
      <c r="I2965" s="59" t="s">
        <v>14966</v>
      </c>
      <c r="J2965" s="1"/>
    </row>
    <row r="2966" spans="1:10" x14ac:dyDescent="0.25">
      <c r="A2966" s="22" t="s">
        <v>7175</v>
      </c>
      <c r="B2966" s="30" t="s">
        <v>7176</v>
      </c>
      <c r="C2966" s="9">
        <v>1860619</v>
      </c>
      <c r="D2966" s="9">
        <v>1090</v>
      </c>
      <c r="E2966" s="9">
        <f t="shared" si="92"/>
        <v>1859529</v>
      </c>
      <c r="F2966" s="9">
        <v>1387072</v>
      </c>
      <c r="G2966" s="9">
        <f t="shared" si="93"/>
        <v>472457</v>
      </c>
      <c r="H2966" s="10">
        <v>936704</v>
      </c>
      <c r="I2966" s="59" t="s">
        <v>14966</v>
      </c>
      <c r="J2966" s="1"/>
    </row>
    <row r="2967" spans="1:10" x14ac:dyDescent="0.25">
      <c r="A2967" s="22" t="s">
        <v>7173</v>
      </c>
      <c r="B2967" s="30" t="s">
        <v>7174</v>
      </c>
      <c r="C2967" s="9">
        <v>244185</v>
      </c>
      <c r="D2967" s="9">
        <v>24409</v>
      </c>
      <c r="E2967" s="9">
        <f t="shared" si="92"/>
        <v>219776</v>
      </c>
      <c r="F2967" s="9">
        <v>135001</v>
      </c>
      <c r="G2967" s="9">
        <f t="shared" si="93"/>
        <v>84775</v>
      </c>
      <c r="H2967" s="10">
        <v>83812</v>
      </c>
      <c r="I2967" s="59" t="s">
        <v>14966</v>
      </c>
      <c r="J2967" s="1"/>
    </row>
    <row r="2968" spans="1:10" x14ac:dyDescent="0.25">
      <c r="A2968" s="22" t="s">
        <v>7171</v>
      </c>
      <c r="B2968" s="30" t="s">
        <v>7172</v>
      </c>
      <c r="C2968" s="9">
        <v>2120100</v>
      </c>
      <c r="D2968" s="9">
        <v>490595</v>
      </c>
      <c r="E2968" s="9">
        <f t="shared" si="92"/>
        <v>1629505</v>
      </c>
      <c r="F2968" s="9">
        <v>1528291</v>
      </c>
      <c r="G2968" s="9">
        <f t="shared" si="93"/>
        <v>101214</v>
      </c>
      <c r="H2968" s="10">
        <v>421</v>
      </c>
      <c r="I2968" s="59" t="s">
        <v>14966</v>
      </c>
      <c r="J2968" s="1"/>
    </row>
    <row r="2969" spans="1:10" x14ac:dyDescent="0.25">
      <c r="A2969" s="22" t="s">
        <v>7169</v>
      </c>
      <c r="B2969" s="30" t="s">
        <v>7170</v>
      </c>
      <c r="C2969" s="9">
        <v>675132</v>
      </c>
      <c r="D2969" s="9">
        <v>584663</v>
      </c>
      <c r="E2969" s="9">
        <f t="shared" si="92"/>
        <v>90469</v>
      </c>
      <c r="F2969" s="9">
        <v>26432</v>
      </c>
      <c r="G2969" s="9">
        <f t="shared" si="93"/>
        <v>64037</v>
      </c>
      <c r="H2969" s="10">
        <v>61098</v>
      </c>
      <c r="I2969" s="59" t="s">
        <v>14966</v>
      </c>
      <c r="J2969" s="1"/>
    </row>
    <row r="2970" spans="1:10" x14ac:dyDescent="0.25">
      <c r="A2970" s="22" t="s">
        <v>7167</v>
      </c>
      <c r="B2970" s="30" t="s">
        <v>7168</v>
      </c>
      <c r="C2970" s="9">
        <v>808743</v>
      </c>
      <c r="D2970" s="9">
        <v>0</v>
      </c>
      <c r="E2970" s="9">
        <f t="shared" si="92"/>
        <v>808743</v>
      </c>
      <c r="F2970" s="9">
        <v>753298</v>
      </c>
      <c r="G2970" s="9">
        <f t="shared" si="93"/>
        <v>55445</v>
      </c>
      <c r="H2970" s="10">
        <v>21506</v>
      </c>
      <c r="I2970" s="59" t="s">
        <v>14966</v>
      </c>
      <c r="J2970" s="1"/>
    </row>
    <row r="2971" spans="1:10" x14ac:dyDescent="0.25">
      <c r="A2971" s="22" t="s">
        <v>7165</v>
      </c>
      <c r="B2971" s="30" t="s">
        <v>7166</v>
      </c>
      <c r="C2971" s="9">
        <v>53693572</v>
      </c>
      <c r="D2971" s="9">
        <v>40599826</v>
      </c>
      <c r="E2971" s="9">
        <f t="shared" si="92"/>
        <v>13093746</v>
      </c>
      <c r="F2971" s="9">
        <v>14703360</v>
      </c>
      <c r="G2971" s="9">
        <f t="shared" si="93"/>
        <v>-1609614</v>
      </c>
      <c r="H2971" s="10">
        <v>-6789556</v>
      </c>
      <c r="I2971" s="59" t="s">
        <v>14966</v>
      </c>
      <c r="J2971" s="1"/>
    </row>
    <row r="2972" spans="1:10" x14ac:dyDescent="0.25">
      <c r="A2972" s="22" t="s">
        <v>7163</v>
      </c>
      <c r="B2972" s="30" t="s">
        <v>7164</v>
      </c>
      <c r="C2972" s="9">
        <v>32182306</v>
      </c>
      <c r="D2972" s="9">
        <v>19696307</v>
      </c>
      <c r="E2972" s="9">
        <f t="shared" si="92"/>
        <v>12485999</v>
      </c>
      <c r="F2972" s="9">
        <v>10061119</v>
      </c>
      <c r="G2972" s="9">
        <f t="shared" si="93"/>
        <v>2424880</v>
      </c>
      <c r="H2972" s="10">
        <v>-2231093</v>
      </c>
      <c r="I2972" s="59" t="s">
        <v>14966</v>
      </c>
      <c r="J2972" s="1"/>
    </row>
    <row r="2973" spans="1:10" x14ac:dyDescent="0.25">
      <c r="A2973" s="22" t="s">
        <v>7161</v>
      </c>
      <c r="B2973" s="30" t="s">
        <v>7162</v>
      </c>
      <c r="C2973" s="9">
        <v>14866589</v>
      </c>
      <c r="D2973" s="9">
        <v>10900903</v>
      </c>
      <c r="E2973" s="9">
        <f t="shared" si="92"/>
        <v>3965686</v>
      </c>
      <c r="F2973" s="9">
        <v>3506253</v>
      </c>
      <c r="G2973" s="9">
        <f t="shared" si="93"/>
        <v>459433</v>
      </c>
      <c r="H2973" s="10">
        <v>821269</v>
      </c>
      <c r="I2973" s="59" t="s">
        <v>14966</v>
      </c>
      <c r="J2973" s="1"/>
    </row>
    <row r="2974" spans="1:10" x14ac:dyDescent="0.25">
      <c r="A2974" s="22" t="s">
        <v>7159</v>
      </c>
      <c r="B2974" s="30" t="s">
        <v>7160</v>
      </c>
      <c r="C2974" s="9">
        <v>995950</v>
      </c>
      <c r="D2974" s="9">
        <v>544735</v>
      </c>
      <c r="E2974" s="9">
        <f t="shared" si="92"/>
        <v>451215</v>
      </c>
      <c r="F2974" s="9">
        <v>414803</v>
      </c>
      <c r="G2974" s="9">
        <f t="shared" si="93"/>
        <v>36412</v>
      </c>
      <c r="H2974" s="10">
        <v>-29276</v>
      </c>
      <c r="I2974" s="59" t="s">
        <v>14966</v>
      </c>
      <c r="J2974" s="1"/>
    </row>
    <row r="2975" spans="1:10" x14ac:dyDescent="0.25">
      <c r="A2975" s="22" t="s">
        <v>7157</v>
      </c>
      <c r="B2975" s="30" t="s">
        <v>7158</v>
      </c>
      <c r="C2975" s="9">
        <v>989831</v>
      </c>
      <c r="D2975" s="9">
        <v>504712</v>
      </c>
      <c r="E2975" s="9">
        <f t="shared" si="92"/>
        <v>485119</v>
      </c>
      <c r="F2975" s="9">
        <v>345817</v>
      </c>
      <c r="G2975" s="9">
        <f t="shared" si="93"/>
        <v>139302</v>
      </c>
      <c r="H2975" s="10">
        <v>193858</v>
      </c>
      <c r="I2975" s="59" t="s">
        <v>14966</v>
      </c>
      <c r="J2975" s="1"/>
    </row>
    <row r="2976" spans="1:10" x14ac:dyDescent="0.25">
      <c r="A2976" s="22" t="s">
        <v>7155</v>
      </c>
      <c r="B2976" s="30" t="s">
        <v>7156</v>
      </c>
      <c r="C2976" s="9">
        <v>4506725</v>
      </c>
      <c r="D2976" s="9">
        <v>3341318</v>
      </c>
      <c r="E2976" s="9">
        <f t="shared" si="92"/>
        <v>1165407</v>
      </c>
      <c r="F2976" s="9">
        <v>606291</v>
      </c>
      <c r="G2976" s="9">
        <f t="shared" si="93"/>
        <v>559116</v>
      </c>
      <c r="H2976" s="10">
        <v>448987</v>
      </c>
      <c r="I2976" s="59" t="s">
        <v>14966</v>
      </c>
      <c r="J2976" s="1"/>
    </row>
    <row r="2977" spans="1:10" x14ac:dyDescent="0.25">
      <c r="A2977" s="22" t="s">
        <v>7153</v>
      </c>
      <c r="B2977" s="30" t="s">
        <v>7154</v>
      </c>
      <c r="C2977" s="9">
        <v>3195515</v>
      </c>
      <c r="D2977" s="9">
        <v>2728373</v>
      </c>
      <c r="E2977" s="9">
        <f t="shared" si="92"/>
        <v>467142</v>
      </c>
      <c r="F2977" s="9">
        <v>762932</v>
      </c>
      <c r="G2977" s="9">
        <f t="shared" si="93"/>
        <v>-295790</v>
      </c>
      <c r="H2977" s="10">
        <v>-523128</v>
      </c>
      <c r="I2977" s="59" t="s">
        <v>14966</v>
      </c>
      <c r="J2977" s="1"/>
    </row>
    <row r="2978" spans="1:10" x14ac:dyDescent="0.25">
      <c r="A2978" s="22" t="s">
        <v>7151</v>
      </c>
      <c r="B2978" s="30" t="s">
        <v>7152</v>
      </c>
      <c r="C2978" s="9">
        <v>8648611</v>
      </c>
      <c r="D2978" s="9">
        <v>6786317</v>
      </c>
      <c r="E2978" s="9">
        <f t="shared" si="92"/>
        <v>1862294</v>
      </c>
      <c r="F2978" s="9">
        <v>1381058</v>
      </c>
      <c r="G2978" s="9">
        <f t="shared" si="93"/>
        <v>481236</v>
      </c>
      <c r="H2978" s="10">
        <v>331738</v>
      </c>
      <c r="I2978" s="59" t="s">
        <v>14966</v>
      </c>
      <c r="J2978" s="1"/>
    </row>
    <row r="2979" spans="1:10" x14ac:dyDescent="0.25">
      <c r="A2979" s="22" t="s">
        <v>7149</v>
      </c>
      <c r="B2979" s="30" t="s">
        <v>7150</v>
      </c>
      <c r="C2979" s="9">
        <v>211050</v>
      </c>
      <c r="D2979" s="9">
        <v>45919</v>
      </c>
      <c r="E2979" s="9">
        <f t="shared" si="92"/>
        <v>165131</v>
      </c>
      <c r="F2979" s="9">
        <v>240430</v>
      </c>
      <c r="G2979" s="9">
        <f t="shared" si="93"/>
        <v>-75299</v>
      </c>
      <c r="H2979" s="10">
        <v>-64445</v>
      </c>
      <c r="I2979" s="59" t="s">
        <v>14966</v>
      </c>
      <c r="J2979" s="1"/>
    </row>
    <row r="2980" spans="1:10" x14ac:dyDescent="0.25">
      <c r="A2980" s="22" t="s">
        <v>7147</v>
      </c>
      <c r="B2980" s="30" t="s">
        <v>7148</v>
      </c>
      <c r="C2980" s="9">
        <v>10850221</v>
      </c>
      <c r="D2980" s="9">
        <v>8775930</v>
      </c>
      <c r="E2980" s="9">
        <f t="shared" si="92"/>
        <v>2074291</v>
      </c>
      <c r="F2980" s="9">
        <v>1327276</v>
      </c>
      <c r="G2980" s="9">
        <f t="shared" si="93"/>
        <v>747015</v>
      </c>
      <c r="H2980" s="10">
        <v>506593</v>
      </c>
      <c r="I2980" s="59" t="s">
        <v>14966</v>
      </c>
      <c r="J2980" s="1"/>
    </row>
    <row r="2981" spans="1:10" x14ac:dyDescent="0.25">
      <c r="A2981" s="22" t="s">
        <v>7145</v>
      </c>
      <c r="B2981" s="30" t="s">
        <v>7146</v>
      </c>
      <c r="C2981" s="9">
        <v>717043</v>
      </c>
      <c r="D2981" s="9">
        <v>288398</v>
      </c>
      <c r="E2981" s="9">
        <f t="shared" si="92"/>
        <v>428645</v>
      </c>
      <c r="F2981" s="9">
        <v>272803</v>
      </c>
      <c r="G2981" s="9">
        <f t="shared" si="93"/>
        <v>155842</v>
      </c>
      <c r="H2981" s="10">
        <v>147689</v>
      </c>
      <c r="I2981" s="59" t="s">
        <v>14966</v>
      </c>
      <c r="J2981" s="1"/>
    </row>
    <row r="2982" spans="1:10" x14ac:dyDescent="0.25">
      <c r="A2982" s="22" t="s">
        <v>7143</v>
      </c>
      <c r="B2982" s="30" t="s">
        <v>7144</v>
      </c>
      <c r="C2982" s="9">
        <v>1372929</v>
      </c>
      <c r="D2982" s="9">
        <v>0</v>
      </c>
      <c r="E2982" s="9">
        <f t="shared" si="92"/>
        <v>1372929</v>
      </c>
      <c r="F2982" s="9">
        <v>1273194</v>
      </c>
      <c r="G2982" s="9">
        <f t="shared" si="93"/>
        <v>99735</v>
      </c>
      <c r="H2982" s="10">
        <v>57640</v>
      </c>
      <c r="I2982" s="59" t="s">
        <v>14966</v>
      </c>
      <c r="J2982" s="1"/>
    </row>
    <row r="2983" spans="1:10" x14ac:dyDescent="0.25">
      <c r="A2983" s="22" t="s">
        <v>7141</v>
      </c>
      <c r="B2983" s="30" t="s">
        <v>7142</v>
      </c>
      <c r="C2983" s="9">
        <v>203747</v>
      </c>
      <c r="D2983" s="9">
        <v>30243</v>
      </c>
      <c r="E2983" s="9">
        <f t="shared" si="92"/>
        <v>173504</v>
      </c>
      <c r="F2983" s="9">
        <v>142290</v>
      </c>
      <c r="G2983" s="9">
        <f t="shared" si="93"/>
        <v>31214</v>
      </c>
      <c r="H2983" s="10">
        <v>4188</v>
      </c>
      <c r="I2983" s="59" t="s">
        <v>14966</v>
      </c>
      <c r="J2983" s="1"/>
    </row>
    <row r="2984" spans="1:10" x14ac:dyDescent="0.25">
      <c r="A2984" s="22" t="s">
        <v>7139</v>
      </c>
      <c r="B2984" s="30" t="s">
        <v>7140</v>
      </c>
      <c r="C2984" s="9">
        <v>1913817</v>
      </c>
      <c r="D2984" s="9">
        <v>974473</v>
      </c>
      <c r="E2984" s="9">
        <f t="shared" si="92"/>
        <v>939344</v>
      </c>
      <c r="F2984" s="9">
        <v>701304</v>
      </c>
      <c r="G2984" s="9">
        <f t="shared" si="93"/>
        <v>238040</v>
      </c>
      <c r="H2984" s="10">
        <v>227926</v>
      </c>
      <c r="I2984" s="59" t="s">
        <v>14966</v>
      </c>
      <c r="J2984" s="1"/>
    </row>
    <row r="2985" spans="1:10" x14ac:dyDescent="0.25">
      <c r="A2985" s="22" t="s">
        <v>7137</v>
      </c>
      <c r="B2985" s="30" t="s">
        <v>7138</v>
      </c>
      <c r="C2985" s="9">
        <v>0</v>
      </c>
      <c r="D2985" s="9">
        <v>0</v>
      </c>
      <c r="E2985" s="9">
        <f t="shared" si="92"/>
        <v>0</v>
      </c>
      <c r="F2985" s="9">
        <v>39979</v>
      </c>
      <c r="G2985" s="9">
        <f t="shared" si="93"/>
        <v>-39979</v>
      </c>
      <c r="H2985" s="10">
        <v>66160</v>
      </c>
      <c r="I2985" s="59" t="s">
        <v>14966</v>
      </c>
      <c r="J2985" s="1"/>
    </row>
    <row r="2986" spans="1:10" x14ac:dyDescent="0.25">
      <c r="A2986" s="22" t="s">
        <v>7135</v>
      </c>
      <c r="B2986" s="30" t="s">
        <v>7136</v>
      </c>
      <c r="C2986" s="9">
        <v>478019</v>
      </c>
      <c r="D2986" s="9">
        <v>0</v>
      </c>
      <c r="E2986" s="9">
        <f t="shared" si="92"/>
        <v>478019</v>
      </c>
      <c r="F2986" s="9">
        <v>458403</v>
      </c>
      <c r="G2986" s="9">
        <f t="shared" si="93"/>
        <v>19616</v>
      </c>
      <c r="H2986" s="10">
        <v>20529</v>
      </c>
      <c r="I2986" s="59" t="s">
        <v>14966</v>
      </c>
      <c r="J2986" s="1"/>
    </row>
    <row r="2987" spans="1:10" x14ac:dyDescent="0.25">
      <c r="A2987" s="22" t="s">
        <v>7133</v>
      </c>
      <c r="B2987" s="30" t="s">
        <v>7134</v>
      </c>
      <c r="C2987" s="9">
        <v>145101</v>
      </c>
      <c r="D2987" s="9">
        <v>55433</v>
      </c>
      <c r="E2987" s="9">
        <f t="shared" si="92"/>
        <v>89668</v>
      </c>
      <c r="F2987" s="9">
        <v>49844</v>
      </c>
      <c r="G2987" s="9">
        <f t="shared" si="93"/>
        <v>39824</v>
      </c>
      <c r="H2987" s="10">
        <v>39824</v>
      </c>
      <c r="I2987" s="59" t="s">
        <v>14966</v>
      </c>
      <c r="J2987" s="1"/>
    </row>
    <row r="2988" spans="1:10" x14ac:dyDescent="0.25">
      <c r="A2988" s="22" t="s">
        <v>7131</v>
      </c>
      <c r="B2988" s="30" t="s">
        <v>7132</v>
      </c>
      <c r="C2988" s="9">
        <v>662501</v>
      </c>
      <c r="D2988" s="9">
        <v>420263</v>
      </c>
      <c r="E2988" s="9">
        <f t="shared" si="92"/>
        <v>242238</v>
      </c>
      <c r="F2988" s="9">
        <v>219068</v>
      </c>
      <c r="G2988" s="9">
        <f t="shared" si="93"/>
        <v>23170</v>
      </c>
      <c r="H2988" s="10">
        <v>17788</v>
      </c>
      <c r="I2988" s="59" t="s">
        <v>14966</v>
      </c>
      <c r="J2988" s="1"/>
    </row>
    <row r="2989" spans="1:10" x14ac:dyDescent="0.25">
      <c r="A2989" s="22" t="s">
        <v>7129</v>
      </c>
      <c r="B2989" s="30" t="s">
        <v>7130</v>
      </c>
      <c r="C2989" s="9">
        <v>237254</v>
      </c>
      <c r="D2989" s="9">
        <v>13182</v>
      </c>
      <c r="E2989" s="9">
        <f t="shared" si="92"/>
        <v>224072</v>
      </c>
      <c r="F2989" s="9">
        <v>195137</v>
      </c>
      <c r="G2989" s="9">
        <f t="shared" si="93"/>
        <v>28935</v>
      </c>
      <c r="H2989" s="10">
        <v>10820</v>
      </c>
      <c r="I2989" s="59" t="s">
        <v>14966</v>
      </c>
      <c r="J2989" s="1"/>
    </row>
    <row r="2990" spans="1:10" x14ac:dyDescent="0.25">
      <c r="A2990" s="22" t="s">
        <v>7127</v>
      </c>
      <c r="B2990" s="30" t="s">
        <v>7128</v>
      </c>
      <c r="C2990" s="9">
        <v>2445542</v>
      </c>
      <c r="D2990" s="9">
        <v>1773996</v>
      </c>
      <c r="E2990" s="9">
        <f t="shared" si="92"/>
        <v>671546</v>
      </c>
      <c r="F2990" s="9">
        <v>440099</v>
      </c>
      <c r="G2990" s="9">
        <f t="shared" si="93"/>
        <v>231447</v>
      </c>
      <c r="H2990" s="10">
        <v>172239</v>
      </c>
      <c r="I2990" s="59" t="s">
        <v>14966</v>
      </c>
      <c r="J2990" s="1"/>
    </row>
    <row r="2991" spans="1:10" x14ac:dyDescent="0.25">
      <c r="A2991" s="22" t="s">
        <v>7125</v>
      </c>
      <c r="B2991" s="30" t="s">
        <v>7126</v>
      </c>
      <c r="C2991" s="9">
        <v>2311890</v>
      </c>
      <c r="D2991" s="9">
        <v>922690</v>
      </c>
      <c r="E2991" s="9">
        <f t="shared" si="92"/>
        <v>1389200</v>
      </c>
      <c r="F2991" s="9">
        <v>813715</v>
      </c>
      <c r="G2991" s="9">
        <f t="shared" si="93"/>
        <v>575485</v>
      </c>
      <c r="H2991" s="10">
        <v>399513</v>
      </c>
      <c r="I2991" s="59" t="s">
        <v>14966</v>
      </c>
      <c r="J2991" s="1"/>
    </row>
    <row r="2992" spans="1:10" x14ac:dyDescent="0.25">
      <c r="A2992" s="22" t="s">
        <v>7123</v>
      </c>
      <c r="B2992" s="30" t="s">
        <v>7124</v>
      </c>
      <c r="C2992" s="9">
        <v>51511</v>
      </c>
      <c r="D2992" s="9">
        <v>7800</v>
      </c>
      <c r="E2992" s="9">
        <f t="shared" si="92"/>
        <v>43711</v>
      </c>
      <c r="F2992" s="9">
        <v>32701</v>
      </c>
      <c r="G2992" s="9">
        <f t="shared" si="93"/>
        <v>11010</v>
      </c>
      <c r="H2992" s="10">
        <v>10635</v>
      </c>
      <c r="I2992" s="59" t="s">
        <v>14966</v>
      </c>
      <c r="J2992" s="1"/>
    </row>
    <row r="2993" spans="1:10" x14ac:dyDescent="0.25">
      <c r="A2993" s="22" t="s">
        <v>7121</v>
      </c>
      <c r="B2993" s="30" t="s">
        <v>7122</v>
      </c>
      <c r="C2993" s="9">
        <v>2076590</v>
      </c>
      <c r="D2993" s="9">
        <v>1323122</v>
      </c>
      <c r="E2993" s="9">
        <f t="shared" si="92"/>
        <v>753468</v>
      </c>
      <c r="F2993" s="9">
        <v>666133</v>
      </c>
      <c r="G2993" s="9">
        <f t="shared" si="93"/>
        <v>87335</v>
      </c>
      <c r="H2993" s="10">
        <v>53961</v>
      </c>
      <c r="I2993" s="59" t="s">
        <v>14966</v>
      </c>
      <c r="J2993" s="1"/>
    </row>
    <row r="2994" spans="1:10" x14ac:dyDescent="0.25">
      <c r="A2994" s="22" t="s">
        <v>7119</v>
      </c>
      <c r="B2994" s="30" t="s">
        <v>7120</v>
      </c>
      <c r="C2994" s="9">
        <v>7237495</v>
      </c>
      <c r="D2994" s="9">
        <v>4525916</v>
      </c>
      <c r="E2994" s="9">
        <f t="shared" si="92"/>
        <v>2711579</v>
      </c>
      <c r="F2994" s="9">
        <v>1646113</v>
      </c>
      <c r="G2994" s="9">
        <f t="shared" si="93"/>
        <v>1065466</v>
      </c>
      <c r="H2994" s="10">
        <v>751348</v>
      </c>
      <c r="I2994" s="59" t="s">
        <v>14966</v>
      </c>
      <c r="J2994" s="1"/>
    </row>
    <row r="2995" spans="1:10" x14ac:dyDescent="0.25">
      <c r="A2995" s="22" t="s">
        <v>7117</v>
      </c>
      <c r="B2995" s="30" t="s">
        <v>7118</v>
      </c>
      <c r="C2995" s="9">
        <v>1609931</v>
      </c>
      <c r="D2995" s="9">
        <v>862985</v>
      </c>
      <c r="E2995" s="9">
        <f t="shared" si="92"/>
        <v>746946</v>
      </c>
      <c r="F2995" s="9">
        <v>526024</v>
      </c>
      <c r="G2995" s="9">
        <f t="shared" si="93"/>
        <v>220922</v>
      </c>
      <c r="H2995" s="10">
        <v>144359</v>
      </c>
      <c r="I2995" s="59" t="s">
        <v>14966</v>
      </c>
      <c r="J2995" s="1"/>
    </row>
    <row r="2996" spans="1:10" x14ac:dyDescent="0.25">
      <c r="A2996" s="22" t="s">
        <v>7115</v>
      </c>
      <c r="B2996" s="30" t="s">
        <v>7116</v>
      </c>
      <c r="C2996" s="9">
        <v>339661</v>
      </c>
      <c r="D2996" s="9">
        <v>0</v>
      </c>
      <c r="E2996" s="9">
        <f t="shared" si="92"/>
        <v>339661</v>
      </c>
      <c r="F2996" s="9">
        <v>317269</v>
      </c>
      <c r="G2996" s="9">
        <f t="shared" si="93"/>
        <v>22392</v>
      </c>
      <c r="H2996" s="10">
        <v>11591</v>
      </c>
      <c r="I2996" s="59" t="s">
        <v>14966</v>
      </c>
      <c r="J2996" s="1"/>
    </row>
    <row r="2997" spans="1:10" x14ac:dyDescent="0.25">
      <c r="A2997" s="22" t="s">
        <v>7113</v>
      </c>
      <c r="B2997" s="30" t="s">
        <v>7114</v>
      </c>
      <c r="C2997" s="9">
        <v>2870260</v>
      </c>
      <c r="D2997" s="9">
        <v>1028164</v>
      </c>
      <c r="E2997" s="9">
        <f t="shared" si="92"/>
        <v>1842096</v>
      </c>
      <c r="F2997" s="9">
        <v>911843</v>
      </c>
      <c r="G2997" s="9">
        <f t="shared" si="93"/>
        <v>930253</v>
      </c>
      <c r="H2997" s="10">
        <v>920704</v>
      </c>
      <c r="I2997" s="59" t="s">
        <v>14966</v>
      </c>
      <c r="J2997" s="1"/>
    </row>
    <row r="2998" spans="1:10" x14ac:dyDescent="0.25">
      <c r="A2998" s="22" t="s">
        <v>7111</v>
      </c>
      <c r="B2998" s="30" t="s">
        <v>7112</v>
      </c>
      <c r="C2998" s="9">
        <v>379853</v>
      </c>
      <c r="D2998" s="9">
        <v>252524</v>
      </c>
      <c r="E2998" s="9">
        <f t="shared" si="92"/>
        <v>127329</v>
      </c>
      <c r="F2998" s="9">
        <v>72134</v>
      </c>
      <c r="G2998" s="9">
        <f t="shared" si="93"/>
        <v>55195</v>
      </c>
      <c r="H2998" s="10">
        <v>54955</v>
      </c>
      <c r="I2998" s="59" t="s">
        <v>14966</v>
      </c>
      <c r="J2998" s="1"/>
    </row>
    <row r="2999" spans="1:10" x14ac:dyDescent="0.25">
      <c r="A2999" s="22" t="s">
        <v>7109</v>
      </c>
      <c r="B2999" s="30" t="s">
        <v>7110</v>
      </c>
      <c r="C2999" s="9">
        <v>781155</v>
      </c>
      <c r="D2999" s="9">
        <v>548709</v>
      </c>
      <c r="E2999" s="9">
        <f t="shared" si="92"/>
        <v>232446</v>
      </c>
      <c r="F2999" s="9">
        <v>155374</v>
      </c>
      <c r="G2999" s="9">
        <f t="shared" si="93"/>
        <v>77072</v>
      </c>
      <c r="H2999" s="10">
        <v>67403</v>
      </c>
      <c r="I2999" s="59" t="s">
        <v>14966</v>
      </c>
      <c r="J2999" s="1"/>
    </row>
    <row r="3000" spans="1:10" x14ac:dyDescent="0.25">
      <c r="A3000" s="22" t="s">
        <v>7107</v>
      </c>
      <c r="B3000" s="30" t="s">
        <v>7108</v>
      </c>
      <c r="C3000" s="9">
        <v>62381</v>
      </c>
      <c r="D3000" s="9">
        <v>0</v>
      </c>
      <c r="E3000" s="9">
        <f t="shared" si="92"/>
        <v>62381</v>
      </c>
      <c r="F3000" s="9">
        <v>58361</v>
      </c>
      <c r="G3000" s="9">
        <f t="shared" si="93"/>
        <v>4020</v>
      </c>
      <c r="H3000" s="10">
        <v>-516</v>
      </c>
      <c r="I3000" s="59" t="s">
        <v>14966</v>
      </c>
      <c r="J3000" s="1"/>
    </row>
    <row r="3001" spans="1:10" x14ac:dyDescent="0.25">
      <c r="A3001" s="22" t="s">
        <v>7105</v>
      </c>
      <c r="B3001" s="30" t="s">
        <v>7106</v>
      </c>
      <c r="C3001" s="9">
        <v>600574</v>
      </c>
      <c r="D3001" s="9">
        <v>102548</v>
      </c>
      <c r="E3001" s="9">
        <f t="shared" si="92"/>
        <v>498026</v>
      </c>
      <c r="F3001" s="9">
        <v>468020</v>
      </c>
      <c r="G3001" s="9">
        <f t="shared" si="93"/>
        <v>30006</v>
      </c>
      <c r="H3001" s="10">
        <v>20309</v>
      </c>
      <c r="I3001" s="59" t="s">
        <v>14966</v>
      </c>
      <c r="J3001" s="1"/>
    </row>
    <row r="3002" spans="1:10" x14ac:dyDescent="0.25">
      <c r="A3002" s="22" t="s">
        <v>7103</v>
      </c>
      <c r="B3002" s="30" t="s">
        <v>7104</v>
      </c>
      <c r="C3002" s="9">
        <v>465409</v>
      </c>
      <c r="D3002" s="9">
        <v>202199</v>
      </c>
      <c r="E3002" s="9">
        <f t="shared" si="92"/>
        <v>263210</v>
      </c>
      <c r="F3002" s="9">
        <v>246749</v>
      </c>
      <c r="G3002" s="9">
        <f t="shared" si="93"/>
        <v>16461</v>
      </c>
      <c r="H3002" s="10">
        <v>3398</v>
      </c>
      <c r="I3002" s="59" t="s">
        <v>14966</v>
      </c>
      <c r="J3002" s="1"/>
    </row>
    <row r="3003" spans="1:10" x14ac:dyDescent="0.25">
      <c r="A3003" s="22" t="s">
        <v>7101</v>
      </c>
      <c r="B3003" s="30" t="s">
        <v>7102</v>
      </c>
      <c r="C3003" s="9">
        <v>219485</v>
      </c>
      <c r="D3003" s="9">
        <v>95495</v>
      </c>
      <c r="E3003" s="9">
        <f t="shared" si="92"/>
        <v>123990</v>
      </c>
      <c r="F3003" s="9">
        <v>99230</v>
      </c>
      <c r="G3003" s="9">
        <f t="shared" si="93"/>
        <v>24760</v>
      </c>
      <c r="H3003" s="10">
        <v>23838</v>
      </c>
      <c r="I3003" s="59" t="s">
        <v>14966</v>
      </c>
      <c r="J3003" s="1"/>
    </row>
    <row r="3004" spans="1:10" x14ac:dyDescent="0.25">
      <c r="A3004" s="22" t="s">
        <v>7099</v>
      </c>
      <c r="B3004" s="30" t="s">
        <v>7100</v>
      </c>
      <c r="C3004" s="9">
        <v>370853</v>
      </c>
      <c r="D3004" s="9">
        <v>68576</v>
      </c>
      <c r="E3004" s="9">
        <f t="shared" si="92"/>
        <v>302277</v>
      </c>
      <c r="F3004" s="9">
        <v>243886</v>
      </c>
      <c r="G3004" s="9">
        <f t="shared" si="93"/>
        <v>58391</v>
      </c>
      <c r="H3004" s="10">
        <v>51700</v>
      </c>
      <c r="I3004" s="59" t="s">
        <v>14966</v>
      </c>
      <c r="J3004" s="1"/>
    </row>
    <row r="3005" spans="1:10" x14ac:dyDescent="0.25">
      <c r="A3005" s="22" t="s">
        <v>7097</v>
      </c>
      <c r="B3005" s="30" t="s">
        <v>7098</v>
      </c>
      <c r="C3005" s="9">
        <v>996299</v>
      </c>
      <c r="D3005" s="9">
        <v>574067</v>
      </c>
      <c r="E3005" s="9">
        <f t="shared" si="92"/>
        <v>422232</v>
      </c>
      <c r="F3005" s="9">
        <v>306035</v>
      </c>
      <c r="G3005" s="9">
        <f t="shared" si="93"/>
        <v>116197</v>
      </c>
      <c r="H3005" s="10">
        <v>102754</v>
      </c>
      <c r="I3005" s="59" t="s">
        <v>14966</v>
      </c>
      <c r="J3005" s="1"/>
    </row>
    <row r="3006" spans="1:10" x14ac:dyDescent="0.25">
      <c r="A3006" s="22" t="s">
        <v>7095</v>
      </c>
      <c r="B3006" s="30" t="s">
        <v>7096</v>
      </c>
      <c r="C3006" s="9">
        <v>1087077</v>
      </c>
      <c r="D3006" s="9">
        <v>647142</v>
      </c>
      <c r="E3006" s="9">
        <f t="shared" si="92"/>
        <v>439935</v>
      </c>
      <c r="F3006" s="9">
        <v>342264</v>
      </c>
      <c r="G3006" s="9">
        <f t="shared" si="93"/>
        <v>97671</v>
      </c>
      <c r="H3006" s="10">
        <v>97809</v>
      </c>
      <c r="I3006" s="59" t="s">
        <v>14966</v>
      </c>
      <c r="J3006" s="1"/>
    </row>
    <row r="3007" spans="1:10" x14ac:dyDescent="0.25">
      <c r="A3007" s="22" t="s">
        <v>7093</v>
      </c>
      <c r="B3007" s="30" t="s">
        <v>7094</v>
      </c>
      <c r="C3007" s="9">
        <v>129142</v>
      </c>
      <c r="D3007" s="9">
        <v>28699</v>
      </c>
      <c r="E3007" s="9">
        <f t="shared" si="92"/>
        <v>100443</v>
      </c>
      <c r="F3007" s="9">
        <v>72978</v>
      </c>
      <c r="G3007" s="9">
        <f t="shared" si="93"/>
        <v>27465</v>
      </c>
      <c r="H3007" s="10">
        <v>24730</v>
      </c>
      <c r="I3007" s="59" t="s">
        <v>14966</v>
      </c>
      <c r="J3007" s="1"/>
    </row>
    <row r="3008" spans="1:10" x14ac:dyDescent="0.25">
      <c r="A3008" s="22" t="s">
        <v>7091</v>
      </c>
      <c r="B3008" s="30" t="s">
        <v>7092</v>
      </c>
      <c r="C3008" s="9">
        <v>1574459</v>
      </c>
      <c r="D3008" s="9">
        <v>674574</v>
      </c>
      <c r="E3008" s="9">
        <f t="shared" si="92"/>
        <v>899885</v>
      </c>
      <c r="F3008" s="9">
        <v>529422</v>
      </c>
      <c r="G3008" s="9">
        <f t="shared" si="93"/>
        <v>370463</v>
      </c>
      <c r="H3008" s="10">
        <v>342386</v>
      </c>
      <c r="I3008" s="59" t="s">
        <v>14966</v>
      </c>
      <c r="J3008" s="1"/>
    </row>
    <row r="3009" spans="1:10" x14ac:dyDescent="0.25">
      <c r="A3009" s="22" t="s">
        <v>7089</v>
      </c>
      <c r="B3009" s="30" t="s">
        <v>7090</v>
      </c>
      <c r="C3009" s="9">
        <v>3113451</v>
      </c>
      <c r="D3009" s="9">
        <v>605302</v>
      </c>
      <c r="E3009" s="9">
        <f t="shared" si="92"/>
        <v>2508149</v>
      </c>
      <c r="F3009" s="9">
        <v>2123853</v>
      </c>
      <c r="G3009" s="9">
        <f t="shared" si="93"/>
        <v>384296</v>
      </c>
      <c r="H3009" s="10">
        <v>156363</v>
      </c>
      <c r="I3009" s="59" t="s">
        <v>14966</v>
      </c>
      <c r="J3009" s="1"/>
    </row>
    <row r="3010" spans="1:10" x14ac:dyDescent="0.25">
      <c r="A3010" s="22" t="s">
        <v>7087</v>
      </c>
      <c r="B3010" s="30" t="s">
        <v>7088</v>
      </c>
      <c r="C3010" s="9">
        <v>2254840</v>
      </c>
      <c r="D3010" s="9">
        <v>1108858</v>
      </c>
      <c r="E3010" s="9">
        <f t="shared" si="92"/>
        <v>1145982</v>
      </c>
      <c r="F3010" s="9">
        <v>728063</v>
      </c>
      <c r="G3010" s="9">
        <f t="shared" si="93"/>
        <v>417919</v>
      </c>
      <c r="H3010" s="10">
        <v>316324</v>
      </c>
      <c r="I3010" s="59" t="s">
        <v>14966</v>
      </c>
      <c r="J3010" s="1"/>
    </row>
    <row r="3011" spans="1:10" x14ac:dyDescent="0.25">
      <c r="A3011" s="22" t="s">
        <v>7085</v>
      </c>
      <c r="B3011" s="30" t="s">
        <v>7086</v>
      </c>
      <c r="C3011" s="9">
        <v>360342</v>
      </c>
      <c r="D3011" s="9">
        <v>15188</v>
      </c>
      <c r="E3011" s="9">
        <f t="shared" si="92"/>
        <v>345154</v>
      </c>
      <c r="F3011" s="9">
        <v>227342</v>
      </c>
      <c r="G3011" s="9">
        <f t="shared" si="93"/>
        <v>117812</v>
      </c>
      <c r="H3011" s="10">
        <v>60323</v>
      </c>
      <c r="I3011" s="59" t="s">
        <v>14966</v>
      </c>
      <c r="J3011" s="1"/>
    </row>
    <row r="3012" spans="1:10" x14ac:dyDescent="0.25">
      <c r="A3012" s="22" t="s">
        <v>7083</v>
      </c>
      <c r="B3012" s="30" t="s">
        <v>7084</v>
      </c>
      <c r="C3012" s="9">
        <v>475253</v>
      </c>
      <c r="D3012" s="9">
        <v>88919</v>
      </c>
      <c r="E3012" s="9">
        <f t="shared" si="92"/>
        <v>386334</v>
      </c>
      <c r="F3012" s="9">
        <v>374581</v>
      </c>
      <c r="G3012" s="9">
        <f t="shared" si="93"/>
        <v>11753</v>
      </c>
      <c r="H3012" s="10">
        <v>6567</v>
      </c>
      <c r="I3012" s="59" t="s">
        <v>14966</v>
      </c>
      <c r="J3012" s="1"/>
    </row>
    <row r="3013" spans="1:10" x14ac:dyDescent="0.25">
      <c r="A3013" s="22" t="s">
        <v>7081</v>
      </c>
      <c r="B3013" s="30" t="s">
        <v>7082</v>
      </c>
      <c r="C3013" s="9">
        <v>708798</v>
      </c>
      <c r="D3013" s="9">
        <v>469203</v>
      </c>
      <c r="E3013" s="9">
        <f t="shared" si="92"/>
        <v>239595</v>
      </c>
      <c r="F3013" s="9">
        <v>209659</v>
      </c>
      <c r="G3013" s="9">
        <f t="shared" si="93"/>
        <v>29936</v>
      </c>
      <c r="H3013" s="10">
        <v>18795</v>
      </c>
      <c r="I3013" s="59" t="s">
        <v>14966</v>
      </c>
      <c r="J3013" s="1"/>
    </row>
    <row r="3014" spans="1:10" x14ac:dyDescent="0.25">
      <c r="A3014" s="22" t="s">
        <v>7079</v>
      </c>
      <c r="B3014" s="30" t="s">
        <v>7080</v>
      </c>
      <c r="C3014" s="9">
        <v>46429</v>
      </c>
      <c r="D3014" s="9">
        <v>15437</v>
      </c>
      <c r="E3014" s="9">
        <f t="shared" si="92"/>
        <v>30992</v>
      </c>
      <c r="F3014" s="9">
        <v>21442</v>
      </c>
      <c r="G3014" s="9">
        <f t="shared" si="93"/>
        <v>9550</v>
      </c>
      <c r="H3014" s="10">
        <v>9415</v>
      </c>
      <c r="I3014" s="59" t="s">
        <v>14966</v>
      </c>
      <c r="J3014" s="1"/>
    </row>
    <row r="3015" spans="1:10" x14ac:dyDescent="0.25">
      <c r="A3015" s="22" t="s">
        <v>7077</v>
      </c>
      <c r="B3015" s="30" t="s">
        <v>7078</v>
      </c>
      <c r="C3015" s="9">
        <v>672353</v>
      </c>
      <c r="D3015" s="9">
        <v>227388</v>
      </c>
      <c r="E3015" s="9">
        <f t="shared" si="92"/>
        <v>444965</v>
      </c>
      <c r="F3015" s="9">
        <v>192937</v>
      </c>
      <c r="G3015" s="9">
        <f t="shared" si="93"/>
        <v>252028</v>
      </c>
      <c r="H3015" s="10">
        <v>238173</v>
      </c>
      <c r="I3015" s="59" t="s">
        <v>14966</v>
      </c>
      <c r="J3015" s="1"/>
    </row>
    <row r="3016" spans="1:10" x14ac:dyDescent="0.25">
      <c r="A3016" s="22" t="s">
        <v>7075</v>
      </c>
      <c r="B3016" s="30" t="s">
        <v>7076</v>
      </c>
      <c r="C3016" s="9">
        <v>241966</v>
      </c>
      <c r="D3016" s="9">
        <v>143732</v>
      </c>
      <c r="E3016" s="9">
        <f t="shared" si="92"/>
        <v>98234</v>
      </c>
      <c r="F3016" s="9">
        <v>0</v>
      </c>
      <c r="G3016" s="9">
        <f t="shared" si="93"/>
        <v>98234</v>
      </c>
      <c r="H3016" s="10">
        <v>99794</v>
      </c>
      <c r="I3016" s="59" t="s">
        <v>14966</v>
      </c>
      <c r="J3016" s="1"/>
    </row>
    <row r="3017" spans="1:10" x14ac:dyDescent="0.25">
      <c r="A3017" s="22" t="s">
        <v>7073</v>
      </c>
      <c r="B3017" s="30" t="s">
        <v>7074</v>
      </c>
      <c r="C3017" s="9">
        <v>1943786</v>
      </c>
      <c r="D3017" s="9">
        <v>487111</v>
      </c>
      <c r="E3017" s="9">
        <f t="shared" si="92"/>
        <v>1456675</v>
      </c>
      <c r="F3017" s="9">
        <v>1416847</v>
      </c>
      <c r="G3017" s="9">
        <f t="shared" si="93"/>
        <v>39828</v>
      </c>
      <c r="H3017" s="10">
        <v>206365</v>
      </c>
      <c r="I3017" s="59" t="s">
        <v>14966</v>
      </c>
      <c r="J3017" s="1"/>
    </row>
    <row r="3018" spans="1:10" x14ac:dyDescent="0.25">
      <c r="A3018" s="22" t="s">
        <v>7071</v>
      </c>
      <c r="B3018" s="30" t="s">
        <v>7072</v>
      </c>
      <c r="C3018" s="9">
        <v>798051</v>
      </c>
      <c r="D3018" s="9">
        <v>188092</v>
      </c>
      <c r="E3018" s="9">
        <f t="shared" si="92"/>
        <v>609959</v>
      </c>
      <c r="F3018" s="9">
        <v>601387</v>
      </c>
      <c r="G3018" s="9">
        <f t="shared" si="93"/>
        <v>8572</v>
      </c>
      <c r="H3018" s="10">
        <v>6641</v>
      </c>
      <c r="I3018" s="59" t="s">
        <v>14966</v>
      </c>
      <c r="J3018" s="1"/>
    </row>
    <row r="3019" spans="1:10" x14ac:dyDescent="0.25">
      <c r="A3019" s="22" t="s">
        <v>7069</v>
      </c>
      <c r="B3019" s="30" t="s">
        <v>7070</v>
      </c>
      <c r="C3019" s="9">
        <v>446358</v>
      </c>
      <c r="D3019" s="9">
        <v>322597</v>
      </c>
      <c r="E3019" s="9">
        <f t="shared" si="92"/>
        <v>123761</v>
      </c>
      <c r="F3019" s="9">
        <v>83276</v>
      </c>
      <c r="G3019" s="9">
        <f t="shared" si="93"/>
        <v>40485</v>
      </c>
      <c r="H3019" s="10">
        <v>43149</v>
      </c>
      <c r="I3019" s="59" t="s">
        <v>14966</v>
      </c>
      <c r="J3019" s="1"/>
    </row>
    <row r="3020" spans="1:10" x14ac:dyDescent="0.25">
      <c r="A3020" s="22" t="s">
        <v>7067</v>
      </c>
      <c r="B3020" s="30" t="s">
        <v>7068</v>
      </c>
      <c r="C3020" s="9">
        <v>418293</v>
      </c>
      <c r="D3020" s="9">
        <v>180212</v>
      </c>
      <c r="E3020" s="9">
        <f t="shared" si="92"/>
        <v>238081</v>
      </c>
      <c r="F3020" s="9">
        <v>140701</v>
      </c>
      <c r="G3020" s="9">
        <f t="shared" si="93"/>
        <v>97380</v>
      </c>
      <c r="H3020" s="10">
        <v>99519</v>
      </c>
      <c r="I3020" s="59" t="s">
        <v>14966</v>
      </c>
      <c r="J3020" s="1"/>
    </row>
    <row r="3021" spans="1:10" x14ac:dyDescent="0.25">
      <c r="A3021" s="22" t="s">
        <v>7065</v>
      </c>
      <c r="B3021" s="30" t="s">
        <v>7066</v>
      </c>
      <c r="C3021" s="9">
        <v>2059636</v>
      </c>
      <c r="D3021" s="9">
        <v>1093094</v>
      </c>
      <c r="E3021" s="9">
        <f t="shared" ref="E3021:E3084" si="94">+C3021-D3021</f>
        <v>966542</v>
      </c>
      <c r="F3021" s="9">
        <v>691733</v>
      </c>
      <c r="G3021" s="9">
        <f t="shared" ref="G3021:G3084" si="95">+E3021-F3021</f>
        <v>274809</v>
      </c>
      <c r="H3021" s="10">
        <v>123506</v>
      </c>
      <c r="I3021" s="59" t="s">
        <v>14966</v>
      </c>
      <c r="J3021" s="1"/>
    </row>
    <row r="3022" spans="1:10" x14ac:dyDescent="0.25">
      <c r="A3022" s="22" t="s">
        <v>7063</v>
      </c>
      <c r="B3022" s="30" t="s">
        <v>7064</v>
      </c>
      <c r="C3022" s="9">
        <v>1302934</v>
      </c>
      <c r="D3022" s="9">
        <v>943494</v>
      </c>
      <c r="E3022" s="9">
        <f t="shared" si="94"/>
        <v>359440</v>
      </c>
      <c r="F3022" s="9">
        <v>126323</v>
      </c>
      <c r="G3022" s="9">
        <f t="shared" si="95"/>
        <v>233117</v>
      </c>
      <c r="H3022" s="10">
        <v>195162</v>
      </c>
      <c r="I3022" s="59" t="s">
        <v>14966</v>
      </c>
      <c r="J3022" s="1"/>
    </row>
    <row r="3023" spans="1:10" x14ac:dyDescent="0.25">
      <c r="A3023" s="22" t="s">
        <v>7061</v>
      </c>
      <c r="B3023" s="30" t="s">
        <v>7062</v>
      </c>
      <c r="C3023" s="9">
        <v>93406</v>
      </c>
      <c r="D3023" s="9">
        <v>215560</v>
      </c>
      <c r="E3023" s="9">
        <f t="shared" si="94"/>
        <v>-122154</v>
      </c>
      <c r="F3023" s="9">
        <v>5370</v>
      </c>
      <c r="G3023" s="9">
        <f t="shared" si="95"/>
        <v>-127524</v>
      </c>
      <c r="H3023" s="10">
        <v>385955</v>
      </c>
      <c r="I3023" s="59" t="s">
        <v>14966</v>
      </c>
      <c r="J3023" s="1"/>
    </row>
    <row r="3024" spans="1:10" x14ac:dyDescent="0.25">
      <c r="A3024" s="22" t="s">
        <v>7059</v>
      </c>
      <c r="B3024" s="30" t="s">
        <v>7060</v>
      </c>
      <c r="C3024" s="9">
        <v>698115</v>
      </c>
      <c r="D3024" s="9">
        <v>203740</v>
      </c>
      <c r="E3024" s="9">
        <f t="shared" si="94"/>
        <v>494375</v>
      </c>
      <c r="F3024" s="9">
        <v>354650</v>
      </c>
      <c r="G3024" s="9">
        <f t="shared" si="95"/>
        <v>139725</v>
      </c>
      <c r="H3024" s="10">
        <v>122696</v>
      </c>
      <c r="I3024" s="59" t="s">
        <v>14966</v>
      </c>
      <c r="J3024" s="1"/>
    </row>
    <row r="3025" spans="1:10" x14ac:dyDescent="0.25">
      <c r="A3025" s="22" t="s">
        <v>7057</v>
      </c>
      <c r="B3025" s="30" t="s">
        <v>7058</v>
      </c>
      <c r="C3025" s="9">
        <v>597782</v>
      </c>
      <c r="D3025" s="9">
        <v>327581</v>
      </c>
      <c r="E3025" s="9">
        <f t="shared" si="94"/>
        <v>270201</v>
      </c>
      <c r="F3025" s="9">
        <v>249442</v>
      </c>
      <c r="G3025" s="9">
        <f t="shared" si="95"/>
        <v>20759</v>
      </c>
      <c r="H3025" s="10">
        <v>15896</v>
      </c>
      <c r="I3025" s="59" t="s">
        <v>14966</v>
      </c>
      <c r="J3025" s="1"/>
    </row>
    <row r="3026" spans="1:10" x14ac:dyDescent="0.25">
      <c r="A3026" s="22" t="s">
        <v>7055</v>
      </c>
      <c r="B3026" s="30" t="s">
        <v>7056</v>
      </c>
      <c r="C3026" s="9">
        <v>285468</v>
      </c>
      <c r="D3026" s="9">
        <v>192467</v>
      </c>
      <c r="E3026" s="9">
        <f t="shared" si="94"/>
        <v>93001</v>
      </c>
      <c r="F3026" s="9">
        <v>118543</v>
      </c>
      <c r="G3026" s="9">
        <f t="shared" si="95"/>
        <v>-25542</v>
      </c>
      <c r="H3026" s="10">
        <v>-27128</v>
      </c>
      <c r="I3026" s="59" t="s">
        <v>14966</v>
      </c>
      <c r="J3026" s="1"/>
    </row>
    <row r="3027" spans="1:10" x14ac:dyDescent="0.25">
      <c r="A3027" s="22" t="s">
        <v>7053</v>
      </c>
      <c r="B3027" s="30" t="s">
        <v>7054</v>
      </c>
      <c r="C3027" s="9">
        <v>219497</v>
      </c>
      <c r="D3027" s="9">
        <v>56620</v>
      </c>
      <c r="E3027" s="9">
        <f t="shared" si="94"/>
        <v>162877</v>
      </c>
      <c r="F3027" s="9">
        <v>160440</v>
      </c>
      <c r="G3027" s="9">
        <f t="shared" si="95"/>
        <v>2437</v>
      </c>
      <c r="H3027" s="10">
        <v>5613</v>
      </c>
      <c r="I3027" s="59" t="s">
        <v>14966</v>
      </c>
      <c r="J3027" s="1"/>
    </row>
    <row r="3028" spans="1:10" x14ac:dyDescent="0.25">
      <c r="A3028" s="22" t="s">
        <v>7051</v>
      </c>
      <c r="B3028" s="30" t="s">
        <v>7052</v>
      </c>
      <c r="C3028" s="9">
        <v>639470</v>
      </c>
      <c r="D3028" s="9">
        <v>486824</v>
      </c>
      <c r="E3028" s="9">
        <f t="shared" si="94"/>
        <v>152646</v>
      </c>
      <c r="F3028" s="9">
        <v>80546</v>
      </c>
      <c r="G3028" s="9">
        <f t="shared" si="95"/>
        <v>72100</v>
      </c>
      <c r="H3028" s="10">
        <v>48932</v>
      </c>
      <c r="I3028" s="59" t="s">
        <v>14966</v>
      </c>
      <c r="J3028" s="1"/>
    </row>
    <row r="3029" spans="1:10" x14ac:dyDescent="0.25">
      <c r="A3029" s="22" t="s">
        <v>7049</v>
      </c>
      <c r="B3029" s="30" t="s">
        <v>7050</v>
      </c>
      <c r="C3029" s="9">
        <v>1087937</v>
      </c>
      <c r="D3029" s="9">
        <v>696110</v>
      </c>
      <c r="E3029" s="9">
        <f t="shared" si="94"/>
        <v>391827</v>
      </c>
      <c r="F3029" s="9">
        <v>313230</v>
      </c>
      <c r="G3029" s="9">
        <f t="shared" si="95"/>
        <v>78597</v>
      </c>
      <c r="H3029" s="10">
        <v>80166</v>
      </c>
      <c r="I3029" s="59" t="s">
        <v>14966</v>
      </c>
      <c r="J3029" s="1"/>
    </row>
    <row r="3030" spans="1:10" x14ac:dyDescent="0.25">
      <c r="A3030" s="22" t="s">
        <v>7047</v>
      </c>
      <c r="B3030" s="30" t="s">
        <v>7048</v>
      </c>
      <c r="C3030" s="9">
        <v>106647</v>
      </c>
      <c r="D3030" s="9">
        <v>52195</v>
      </c>
      <c r="E3030" s="9">
        <f t="shared" si="94"/>
        <v>54452</v>
      </c>
      <c r="F3030" s="9">
        <v>24411</v>
      </c>
      <c r="G3030" s="9">
        <f t="shared" si="95"/>
        <v>30041</v>
      </c>
      <c r="H3030" s="10">
        <v>30041</v>
      </c>
      <c r="I3030" s="59" t="s">
        <v>14966</v>
      </c>
      <c r="J3030" s="1"/>
    </row>
    <row r="3031" spans="1:10" x14ac:dyDescent="0.25">
      <c r="A3031" s="22" t="s">
        <v>7045</v>
      </c>
      <c r="B3031" s="30" t="s">
        <v>7046</v>
      </c>
      <c r="C3031" s="9">
        <v>326887</v>
      </c>
      <c r="D3031" s="9">
        <v>246526</v>
      </c>
      <c r="E3031" s="9">
        <f t="shared" si="94"/>
        <v>80361</v>
      </c>
      <c r="F3031" s="9">
        <v>40984</v>
      </c>
      <c r="G3031" s="9">
        <f t="shared" si="95"/>
        <v>39377</v>
      </c>
      <c r="H3031" s="10">
        <v>33560</v>
      </c>
      <c r="I3031" s="59" t="s">
        <v>14966</v>
      </c>
      <c r="J3031" s="1"/>
    </row>
    <row r="3032" spans="1:10" x14ac:dyDescent="0.25">
      <c r="A3032" s="22" t="s">
        <v>7043</v>
      </c>
      <c r="B3032" s="30" t="s">
        <v>7044</v>
      </c>
      <c r="C3032" s="9">
        <v>55115</v>
      </c>
      <c r="D3032" s="9">
        <v>26120</v>
      </c>
      <c r="E3032" s="9">
        <f t="shared" si="94"/>
        <v>28995</v>
      </c>
      <c r="F3032" s="9">
        <v>15840</v>
      </c>
      <c r="G3032" s="9">
        <f t="shared" si="95"/>
        <v>13155</v>
      </c>
      <c r="H3032" s="10">
        <v>13155</v>
      </c>
      <c r="I3032" s="59" t="s">
        <v>14966</v>
      </c>
      <c r="J3032" s="1"/>
    </row>
    <row r="3033" spans="1:10" x14ac:dyDescent="0.25">
      <c r="A3033" s="22" t="s">
        <v>7041</v>
      </c>
      <c r="B3033" s="30" t="s">
        <v>7042</v>
      </c>
      <c r="C3033" s="9">
        <v>1998820</v>
      </c>
      <c r="D3033" s="9">
        <v>-234112</v>
      </c>
      <c r="E3033" s="9">
        <f t="shared" si="94"/>
        <v>2232932</v>
      </c>
      <c r="F3033" s="9">
        <v>-1354498</v>
      </c>
      <c r="G3033" s="9">
        <f t="shared" si="95"/>
        <v>3587430</v>
      </c>
      <c r="H3033" s="10">
        <v>3538463</v>
      </c>
      <c r="I3033" s="59" t="s">
        <v>14966</v>
      </c>
      <c r="J3033" s="1"/>
    </row>
    <row r="3034" spans="1:10" x14ac:dyDescent="0.25">
      <c r="A3034" s="22" t="s">
        <v>7039</v>
      </c>
      <c r="B3034" s="30" t="s">
        <v>7040</v>
      </c>
      <c r="C3034" s="9">
        <v>3626715</v>
      </c>
      <c r="D3034" s="9">
        <v>1169592</v>
      </c>
      <c r="E3034" s="9">
        <f t="shared" si="94"/>
        <v>2457123</v>
      </c>
      <c r="F3034" s="9">
        <v>415268</v>
      </c>
      <c r="G3034" s="9">
        <f t="shared" si="95"/>
        <v>2041855</v>
      </c>
      <c r="H3034" s="10">
        <v>2041713</v>
      </c>
      <c r="I3034" s="59" t="s">
        <v>14966</v>
      </c>
      <c r="J3034" s="1"/>
    </row>
    <row r="3035" spans="1:10" x14ac:dyDescent="0.25">
      <c r="A3035" s="22" t="s">
        <v>7037</v>
      </c>
      <c r="B3035" s="30" t="s">
        <v>7038</v>
      </c>
      <c r="C3035" s="9">
        <v>596991</v>
      </c>
      <c r="D3035" s="9">
        <v>323993</v>
      </c>
      <c r="E3035" s="9">
        <f t="shared" si="94"/>
        <v>272998</v>
      </c>
      <c r="F3035" s="9">
        <v>185093</v>
      </c>
      <c r="G3035" s="9">
        <f t="shared" si="95"/>
        <v>87905</v>
      </c>
      <c r="H3035" s="10">
        <v>70056</v>
      </c>
      <c r="I3035" s="59" t="s">
        <v>14966</v>
      </c>
      <c r="J3035" s="1"/>
    </row>
    <row r="3036" spans="1:10" x14ac:dyDescent="0.25">
      <c r="A3036" s="22" t="s">
        <v>7035</v>
      </c>
      <c r="B3036" s="30" t="s">
        <v>7036</v>
      </c>
      <c r="C3036" s="9">
        <v>30575</v>
      </c>
      <c r="D3036" s="9">
        <v>11558</v>
      </c>
      <c r="E3036" s="9">
        <f t="shared" si="94"/>
        <v>19017</v>
      </c>
      <c r="F3036" s="9">
        <v>21691</v>
      </c>
      <c r="G3036" s="9">
        <f t="shared" si="95"/>
        <v>-2674</v>
      </c>
      <c r="H3036" s="10">
        <v>-3634</v>
      </c>
      <c r="I3036" s="59" t="s">
        <v>14966</v>
      </c>
      <c r="J3036" s="1"/>
    </row>
    <row r="3037" spans="1:10" x14ac:dyDescent="0.25">
      <c r="A3037" s="22" t="s">
        <v>7033</v>
      </c>
      <c r="B3037" s="30" t="s">
        <v>7034</v>
      </c>
      <c r="C3037" s="9">
        <v>360625</v>
      </c>
      <c r="D3037" s="9">
        <v>239433</v>
      </c>
      <c r="E3037" s="9">
        <f t="shared" si="94"/>
        <v>121192</v>
      </c>
      <c r="F3037" s="9">
        <v>116346</v>
      </c>
      <c r="G3037" s="9">
        <f t="shared" si="95"/>
        <v>4846</v>
      </c>
      <c r="H3037" s="10">
        <v>6069</v>
      </c>
      <c r="I3037" s="59" t="s">
        <v>14966</v>
      </c>
      <c r="J3037" s="1"/>
    </row>
    <row r="3038" spans="1:10" x14ac:dyDescent="0.25">
      <c r="A3038" s="22" t="s">
        <v>7031</v>
      </c>
      <c r="B3038" s="30" t="s">
        <v>7032</v>
      </c>
      <c r="C3038" s="9">
        <v>3412668</v>
      </c>
      <c r="D3038" s="9">
        <v>2552377</v>
      </c>
      <c r="E3038" s="9">
        <f t="shared" si="94"/>
        <v>860291</v>
      </c>
      <c r="F3038" s="9">
        <v>872827</v>
      </c>
      <c r="G3038" s="9">
        <f t="shared" si="95"/>
        <v>-12536</v>
      </c>
      <c r="H3038" s="10">
        <v>225934</v>
      </c>
      <c r="I3038" s="59" t="s">
        <v>14966</v>
      </c>
      <c r="J3038" s="1"/>
    </row>
    <row r="3039" spans="1:10" x14ac:dyDescent="0.25">
      <c r="A3039" s="22" t="s">
        <v>7029</v>
      </c>
      <c r="B3039" s="30" t="s">
        <v>7030</v>
      </c>
      <c r="C3039" s="9">
        <v>992716</v>
      </c>
      <c r="D3039" s="9">
        <v>419050</v>
      </c>
      <c r="E3039" s="9">
        <f t="shared" si="94"/>
        <v>573666</v>
      </c>
      <c r="F3039" s="9">
        <v>305162</v>
      </c>
      <c r="G3039" s="9">
        <f t="shared" si="95"/>
        <v>268504</v>
      </c>
      <c r="H3039" s="10">
        <v>258468</v>
      </c>
      <c r="I3039" s="59" t="s">
        <v>14966</v>
      </c>
      <c r="J3039" s="1"/>
    </row>
    <row r="3040" spans="1:10" x14ac:dyDescent="0.25">
      <c r="A3040" s="22" t="s">
        <v>7027</v>
      </c>
      <c r="B3040" s="30" t="s">
        <v>7028</v>
      </c>
      <c r="C3040" s="9">
        <v>4619295</v>
      </c>
      <c r="D3040" s="9">
        <v>3286662</v>
      </c>
      <c r="E3040" s="9">
        <f t="shared" si="94"/>
        <v>1332633</v>
      </c>
      <c r="F3040" s="9">
        <v>114628</v>
      </c>
      <c r="G3040" s="9">
        <f t="shared" si="95"/>
        <v>1218005</v>
      </c>
      <c r="H3040" s="10">
        <v>1162818</v>
      </c>
      <c r="I3040" s="59" t="s">
        <v>14966</v>
      </c>
      <c r="J3040" s="1"/>
    </row>
    <row r="3041" spans="1:10" x14ac:dyDescent="0.25">
      <c r="A3041" s="22" t="s">
        <v>7025</v>
      </c>
      <c r="B3041" s="30" t="s">
        <v>7026</v>
      </c>
      <c r="C3041" s="9">
        <v>202019</v>
      </c>
      <c r="D3041" s="9">
        <v>28013</v>
      </c>
      <c r="E3041" s="9">
        <f t="shared" si="94"/>
        <v>174006</v>
      </c>
      <c r="F3041" s="9">
        <v>162525</v>
      </c>
      <c r="G3041" s="9">
        <f t="shared" si="95"/>
        <v>11481</v>
      </c>
      <c r="H3041" s="10">
        <v>10378</v>
      </c>
      <c r="I3041" s="59" t="s">
        <v>14966</v>
      </c>
      <c r="J3041" s="1"/>
    </row>
    <row r="3042" spans="1:10" x14ac:dyDescent="0.25">
      <c r="A3042" s="22" t="s">
        <v>7023</v>
      </c>
      <c r="B3042" s="30" t="s">
        <v>7024</v>
      </c>
      <c r="C3042" s="9">
        <v>603900</v>
      </c>
      <c r="D3042" s="9">
        <v>227095</v>
      </c>
      <c r="E3042" s="9">
        <f t="shared" si="94"/>
        <v>376805</v>
      </c>
      <c r="F3042" s="9">
        <v>366042</v>
      </c>
      <c r="G3042" s="9">
        <f t="shared" si="95"/>
        <v>10763</v>
      </c>
      <c r="H3042" s="10">
        <v>4013</v>
      </c>
      <c r="I3042" s="59" t="s">
        <v>14966</v>
      </c>
      <c r="J3042" s="1"/>
    </row>
    <row r="3043" spans="1:10" x14ac:dyDescent="0.25">
      <c r="A3043" s="22" t="s">
        <v>7021</v>
      </c>
      <c r="B3043" s="30" t="s">
        <v>7022</v>
      </c>
      <c r="C3043" s="9">
        <v>4520923</v>
      </c>
      <c r="D3043" s="9">
        <v>3784169</v>
      </c>
      <c r="E3043" s="9">
        <f t="shared" si="94"/>
        <v>736754</v>
      </c>
      <c r="F3043" s="9">
        <v>828546</v>
      </c>
      <c r="G3043" s="9">
        <f t="shared" si="95"/>
        <v>-91792</v>
      </c>
      <c r="H3043" s="10">
        <v>-245059</v>
      </c>
      <c r="I3043" s="59" t="s">
        <v>14966</v>
      </c>
      <c r="J3043" s="1"/>
    </row>
    <row r="3044" spans="1:10" x14ac:dyDescent="0.25">
      <c r="A3044" s="22" t="s">
        <v>7019</v>
      </c>
      <c r="B3044" s="30" t="s">
        <v>7020</v>
      </c>
      <c r="C3044" s="9">
        <v>251629</v>
      </c>
      <c r="D3044" s="9">
        <v>77929</v>
      </c>
      <c r="E3044" s="9">
        <f t="shared" si="94"/>
        <v>173700</v>
      </c>
      <c r="F3044" s="9">
        <v>162428</v>
      </c>
      <c r="G3044" s="9">
        <f t="shared" si="95"/>
        <v>11272</v>
      </c>
      <c r="H3044" s="10">
        <v>11272</v>
      </c>
      <c r="I3044" s="59" t="s">
        <v>14966</v>
      </c>
      <c r="J3044" s="1"/>
    </row>
    <row r="3045" spans="1:10" x14ac:dyDescent="0.25">
      <c r="A3045" s="22" t="s">
        <v>7017</v>
      </c>
      <c r="B3045" s="30" t="s">
        <v>7018</v>
      </c>
      <c r="C3045" s="9">
        <v>81785</v>
      </c>
      <c r="D3045" s="9">
        <v>6634</v>
      </c>
      <c r="E3045" s="9">
        <f t="shared" si="94"/>
        <v>75151</v>
      </c>
      <c r="F3045" s="9">
        <v>73278</v>
      </c>
      <c r="G3045" s="9">
        <f t="shared" si="95"/>
        <v>1873</v>
      </c>
      <c r="H3045" s="10">
        <v>2038</v>
      </c>
      <c r="I3045" s="59" t="s">
        <v>14966</v>
      </c>
      <c r="J3045" s="1"/>
    </row>
    <row r="3046" spans="1:10" x14ac:dyDescent="0.25">
      <c r="A3046" s="22" t="s">
        <v>7015</v>
      </c>
      <c r="B3046" s="30" t="s">
        <v>7016</v>
      </c>
      <c r="C3046" s="9">
        <v>108453</v>
      </c>
      <c r="D3046" s="9">
        <v>920</v>
      </c>
      <c r="E3046" s="9">
        <f t="shared" si="94"/>
        <v>107533</v>
      </c>
      <c r="F3046" s="9">
        <v>85592</v>
      </c>
      <c r="G3046" s="9">
        <f t="shared" si="95"/>
        <v>21941</v>
      </c>
      <c r="H3046" s="10">
        <v>21941</v>
      </c>
      <c r="I3046" s="59" t="s">
        <v>14966</v>
      </c>
      <c r="J3046" s="1"/>
    </row>
    <row r="3047" spans="1:10" x14ac:dyDescent="0.25">
      <c r="A3047" s="22" t="s">
        <v>7013</v>
      </c>
      <c r="B3047" s="30" t="s">
        <v>7014</v>
      </c>
      <c r="C3047" s="9">
        <v>577827</v>
      </c>
      <c r="D3047" s="9">
        <v>278926</v>
      </c>
      <c r="E3047" s="9">
        <f t="shared" si="94"/>
        <v>298901</v>
      </c>
      <c r="F3047" s="9">
        <v>215359</v>
      </c>
      <c r="G3047" s="9">
        <f t="shared" si="95"/>
        <v>83542</v>
      </c>
      <c r="H3047" s="10">
        <v>44281</v>
      </c>
      <c r="I3047" s="59" t="s">
        <v>14966</v>
      </c>
      <c r="J3047" s="1"/>
    </row>
    <row r="3048" spans="1:10" x14ac:dyDescent="0.25">
      <c r="A3048" s="22" t="s">
        <v>7011</v>
      </c>
      <c r="B3048" s="30" t="s">
        <v>7012</v>
      </c>
      <c r="C3048" s="9">
        <v>1094893</v>
      </c>
      <c r="D3048" s="9">
        <v>0</v>
      </c>
      <c r="E3048" s="9">
        <f t="shared" si="94"/>
        <v>1094893</v>
      </c>
      <c r="F3048" s="9">
        <v>1065414</v>
      </c>
      <c r="G3048" s="9">
        <f t="shared" si="95"/>
        <v>29479</v>
      </c>
      <c r="H3048" s="10">
        <v>3420</v>
      </c>
      <c r="I3048" s="59" t="s">
        <v>14966</v>
      </c>
      <c r="J3048" s="1"/>
    </row>
    <row r="3049" spans="1:10" x14ac:dyDescent="0.25">
      <c r="A3049" s="22" t="s">
        <v>7009</v>
      </c>
      <c r="B3049" s="30" t="s">
        <v>7010</v>
      </c>
      <c r="C3049" s="9">
        <v>303691</v>
      </c>
      <c r="D3049" s="9">
        <v>301114</v>
      </c>
      <c r="E3049" s="9">
        <f t="shared" si="94"/>
        <v>2577</v>
      </c>
      <c r="F3049" s="9">
        <v>118200</v>
      </c>
      <c r="G3049" s="9">
        <f t="shared" si="95"/>
        <v>-115623</v>
      </c>
      <c r="H3049" s="10">
        <v>-123675</v>
      </c>
      <c r="I3049" s="59" t="s">
        <v>14966</v>
      </c>
      <c r="J3049" s="1"/>
    </row>
    <row r="3050" spans="1:10" x14ac:dyDescent="0.25">
      <c r="A3050" s="22" t="s">
        <v>7007</v>
      </c>
      <c r="B3050" s="30" t="s">
        <v>7008</v>
      </c>
      <c r="C3050" s="9">
        <v>797982</v>
      </c>
      <c r="D3050" s="9">
        <v>412371</v>
      </c>
      <c r="E3050" s="9">
        <f t="shared" si="94"/>
        <v>385611</v>
      </c>
      <c r="F3050" s="9">
        <v>302205</v>
      </c>
      <c r="G3050" s="9">
        <f t="shared" si="95"/>
        <v>83406</v>
      </c>
      <c r="H3050" s="10">
        <v>74813</v>
      </c>
      <c r="I3050" s="59" t="s">
        <v>14966</v>
      </c>
      <c r="J3050" s="1"/>
    </row>
    <row r="3051" spans="1:10" x14ac:dyDescent="0.25">
      <c r="A3051" s="22" t="s">
        <v>7005</v>
      </c>
      <c r="B3051" s="30" t="s">
        <v>7006</v>
      </c>
      <c r="C3051" s="9">
        <v>107320</v>
      </c>
      <c r="D3051" s="9">
        <v>75280</v>
      </c>
      <c r="E3051" s="9">
        <f t="shared" si="94"/>
        <v>32040</v>
      </c>
      <c r="F3051" s="9">
        <v>157906</v>
      </c>
      <c r="G3051" s="9">
        <f t="shared" si="95"/>
        <v>-125866</v>
      </c>
      <c r="H3051" s="10">
        <v>-193562</v>
      </c>
      <c r="I3051" s="59" t="s">
        <v>14966</v>
      </c>
      <c r="J3051" s="1"/>
    </row>
    <row r="3052" spans="1:10" x14ac:dyDescent="0.25">
      <c r="A3052" s="22" t="s">
        <v>7003</v>
      </c>
      <c r="B3052" s="30" t="s">
        <v>7004</v>
      </c>
      <c r="C3052" s="9">
        <v>1453268</v>
      </c>
      <c r="D3052" s="9">
        <v>1062315</v>
      </c>
      <c r="E3052" s="9">
        <f t="shared" si="94"/>
        <v>390953</v>
      </c>
      <c r="F3052" s="9">
        <v>348837</v>
      </c>
      <c r="G3052" s="9">
        <f t="shared" si="95"/>
        <v>42116</v>
      </c>
      <c r="H3052" s="10">
        <v>89871</v>
      </c>
      <c r="I3052" s="59" t="s">
        <v>14966</v>
      </c>
      <c r="J3052" s="1"/>
    </row>
    <row r="3053" spans="1:10" x14ac:dyDescent="0.25">
      <c r="A3053" s="22" t="s">
        <v>7001</v>
      </c>
      <c r="B3053" s="30" t="s">
        <v>7002</v>
      </c>
      <c r="C3053" s="9">
        <v>321862</v>
      </c>
      <c r="D3053" s="9">
        <v>0</v>
      </c>
      <c r="E3053" s="9">
        <f t="shared" si="94"/>
        <v>321862</v>
      </c>
      <c r="F3053" s="9">
        <v>307745</v>
      </c>
      <c r="G3053" s="9">
        <f t="shared" si="95"/>
        <v>14117</v>
      </c>
      <c r="H3053" s="10">
        <v>10377</v>
      </c>
      <c r="I3053" s="59" t="s">
        <v>14966</v>
      </c>
      <c r="J3053" s="1"/>
    </row>
    <row r="3054" spans="1:10" x14ac:dyDescent="0.25">
      <c r="A3054" s="22" t="s">
        <v>6999</v>
      </c>
      <c r="B3054" s="30" t="s">
        <v>7000</v>
      </c>
      <c r="C3054" s="9">
        <v>1223816</v>
      </c>
      <c r="D3054" s="9">
        <v>220605</v>
      </c>
      <c r="E3054" s="9">
        <f t="shared" si="94"/>
        <v>1003211</v>
      </c>
      <c r="F3054" s="9">
        <v>828164</v>
      </c>
      <c r="G3054" s="9">
        <f t="shared" si="95"/>
        <v>175047</v>
      </c>
      <c r="H3054" s="10">
        <v>109707</v>
      </c>
      <c r="I3054" s="59" t="s">
        <v>14966</v>
      </c>
      <c r="J3054" s="1"/>
    </row>
    <row r="3055" spans="1:10" x14ac:dyDescent="0.25">
      <c r="A3055" s="22" t="s">
        <v>6997</v>
      </c>
      <c r="B3055" s="30" t="s">
        <v>6998</v>
      </c>
      <c r="C3055" s="9">
        <v>4437219</v>
      </c>
      <c r="D3055" s="9">
        <v>2775980</v>
      </c>
      <c r="E3055" s="9">
        <f t="shared" si="94"/>
        <v>1661239</v>
      </c>
      <c r="F3055" s="9">
        <v>549274</v>
      </c>
      <c r="G3055" s="9">
        <f t="shared" si="95"/>
        <v>1111965</v>
      </c>
      <c r="H3055" s="10">
        <v>1014870</v>
      </c>
      <c r="I3055" s="59" t="s">
        <v>14966</v>
      </c>
      <c r="J3055" s="1"/>
    </row>
    <row r="3056" spans="1:10" x14ac:dyDescent="0.25">
      <c r="A3056" s="22" t="s">
        <v>6995</v>
      </c>
      <c r="B3056" s="30" t="s">
        <v>6996</v>
      </c>
      <c r="C3056" s="9">
        <v>2200993</v>
      </c>
      <c r="D3056" s="9">
        <v>851945</v>
      </c>
      <c r="E3056" s="9">
        <f t="shared" si="94"/>
        <v>1349048</v>
      </c>
      <c r="F3056" s="9">
        <v>1061839</v>
      </c>
      <c r="G3056" s="9">
        <f t="shared" si="95"/>
        <v>287209</v>
      </c>
      <c r="H3056" s="10">
        <v>276121</v>
      </c>
      <c r="I3056" s="59" t="s">
        <v>14966</v>
      </c>
      <c r="J3056" s="1"/>
    </row>
    <row r="3057" spans="1:10" x14ac:dyDescent="0.25">
      <c r="A3057" s="22" t="s">
        <v>6993</v>
      </c>
      <c r="B3057" s="30" t="s">
        <v>6994</v>
      </c>
      <c r="C3057" s="9">
        <v>11052441</v>
      </c>
      <c r="D3057" s="9">
        <v>7158522</v>
      </c>
      <c r="E3057" s="9">
        <f t="shared" si="94"/>
        <v>3893919</v>
      </c>
      <c r="F3057" s="9">
        <v>2972852</v>
      </c>
      <c r="G3057" s="9">
        <f t="shared" si="95"/>
        <v>921067</v>
      </c>
      <c r="H3057" s="10">
        <v>831232</v>
      </c>
      <c r="I3057" s="59" t="s">
        <v>14966</v>
      </c>
      <c r="J3057" s="1"/>
    </row>
    <row r="3058" spans="1:10" x14ac:dyDescent="0.25">
      <c r="A3058" s="22" t="s">
        <v>6991</v>
      </c>
      <c r="B3058" s="30" t="s">
        <v>6992</v>
      </c>
      <c r="C3058" s="9">
        <v>8517769</v>
      </c>
      <c r="D3058" s="9">
        <v>6630481</v>
      </c>
      <c r="E3058" s="9">
        <f t="shared" si="94"/>
        <v>1887288</v>
      </c>
      <c r="F3058" s="9">
        <v>545968</v>
      </c>
      <c r="G3058" s="9">
        <f t="shared" si="95"/>
        <v>1341320</v>
      </c>
      <c r="H3058" s="10">
        <v>1287962</v>
      </c>
      <c r="I3058" s="59" t="s">
        <v>14966</v>
      </c>
      <c r="J3058" s="1"/>
    </row>
    <row r="3059" spans="1:10" x14ac:dyDescent="0.25">
      <c r="A3059" s="22" t="s">
        <v>6989</v>
      </c>
      <c r="B3059" s="30" t="s">
        <v>6990</v>
      </c>
      <c r="C3059" s="9">
        <v>1796778</v>
      </c>
      <c r="D3059" s="9">
        <v>1616243</v>
      </c>
      <c r="E3059" s="9">
        <f t="shared" si="94"/>
        <v>180535</v>
      </c>
      <c r="F3059" s="9">
        <v>57854</v>
      </c>
      <c r="G3059" s="9">
        <f t="shared" si="95"/>
        <v>122681</v>
      </c>
      <c r="H3059" s="10">
        <v>95094</v>
      </c>
      <c r="I3059" s="59" t="s">
        <v>14966</v>
      </c>
      <c r="J3059" s="1"/>
    </row>
    <row r="3060" spans="1:10" x14ac:dyDescent="0.25">
      <c r="A3060" s="22" t="s">
        <v>6987</v>
      </c>
      <c r="B3060" s="30" t="s">
        <v>6988</v>
      </c>
      <c r="C3060" s="9">
        <v>574173</v>
      </c>
      <c r="D3060" s="9">
        <v>0</v>
      </c>
      <c r="E3060" s="9">
        <f t="shared" si="94"/>
        <v>574173</v>
      </c>
      <c r="F3060" s="9">
        <v>525921</v>
      </c>
      <c r="G3060" s="9">
        <f t="shared" si="95"/>
        <v>48252</v>
      </c>
      <c r="H3060" s="10">
        <v>8191</v>
      </c>
      <c r="I3060" s="59" t="s">
        <v>14966</v>
      </c>
      <c r="J3060" s="1"/>
    </row>
    <row r="3061" spans="1:10" x14ac:dyDescent="0.25">
      <c r="A3061" s="22" t="s">
        <v>6985</v>
      </c>
      <c r="B3061" s="30" t="s">
        <v>6986</v>
      </c>
      <c r="C3061" s="9">
        <v>140923</v>
      </c>
      <c r="D3061" s="9">
        <v>12257</v>
      </c>
      <c r="E3061" s="9">
        <f t="shared" si="94"/>
        <v>128666</v>
      </c>
      <c r="F3061" s="9">
        <v>100103</v>
      </c>
      <c r="G3061" s="9">
        <f t="shared" si="95"/>
        <v>28563</v>
      </c>
      <c r="H3061" s="10">
        <v>28372</v>
      </c>
      <c r="I3061" s="59" t="s">
        <v>14966</v>
      </c>
      <c r="J3061" s="1"/>
    </row>
    <row r="3062" spans="1:10" x14ac:dyDescent="0.25">
      <c r="A3062" s="22" t="s">
        <v>6983</v>
      </c>
      <c r="B3062" s="30" t="s">
        <v>6984</v>
      </c>
      <c r="C3062" s="9">
        <v>3028191</v>
      </c>
      <c r="D3062" s="9">
        <v>1655342</v>
      </c>
      <c r="E3062" s="9">
        <f t="shared" si="94"/>
        <v>1372849</v>
      </c>
      <c r="F3062" s="9">
        <v>894324</v>
      </c>
      <c r="G3062" s="9">
        <f t="shared" si="95"/>
        <v>478525</v>
      </c>
      <c r="H3062" s="10">
        <v>463167</v>
      </c>
      <c r="I3062" s="59" t="s">
        <v>14966</v>
      </c>
      <c r="J3062" s="1"/>
    </row>
    <row r="3063" spans="1:10" x14ac:dyDescent="0.25">
      <c r="A3063" s="22" t="s">
        <v>6981</v>
      </c>
      <c r="B3063" s="30" t="s">
        <v>6982</v>
      </c>
      <c r="C3063" s="9">
        <v>7351964</v>
      </c>
      <c r="D3063" s="9">
        <v>4994082</v>
      </c>
      <c r="E3063" s="9">
        <f t="shared" si="94"/>
        <v>2357882</v>
      </c>
      <c r="F3063" s="9">
        <v>2335347</v>
      </c>
      <c r="G3063" s="9">
        <f t="shared" si="95"/>
        <v>22535</v>
      </c>
      <c r="H3063" s="10">
        <v>677223</v>
      </c>
      <c r="I3063" s="59" t="s">
        <v>14966</v>
      </c>
      <c r="J3063" s="1"/>
    </row>
    <row r="3064" spans="1:10" x14ac:dyDescent="0.25">
      <c r="A3064" s="22" t="s">
        <v>6979</v>
      </c>
      <c r="B3064" s="30" t="s">
        <v>6980</v>
      </c>
      <c r="C3064" s="9">
        <v>39065</v>
      </c>
      <c r="D3064" s="9">
        <v>11871</v>
      </c>
      <c r="E3064" s="9">
        <f t="shared" si="94"/>
        <v>27194</v>
      </c>
      <c r="F3064" s="9">
        <v>21256</v>
      </c>
      <c r="G3064" s="9">
        <f t="shared" si="95"/>
        <v>5938</v>
      </c>
      <c r="H3064" s="10">
        <v>5690</v>
      </c>
      <c r="I3064" s="59" t="s">
        <v>14966</v>
      </c>
      <c r="J3064" s="1"/>
    </row>
    <row r="3065" spans="1:10" x14ac:dyDescent="0.25">
      <c r="A3065" s="22" t="s">
        <v>6977</v>
      </c>
      <c r="B3065" s="30" t="s">
        <v>6978</v>
      </c>
      <c r="C3065" s="9">
        <v>557543</v>
      </c>
      <c r="D3065" s="9">
        <v>318786</v>
      </c>
      <c r="E3065" s="9">
        <f t="shared" si="94"/>
        <v>238757</v>
      </c>
      <c r="F3065" s="9">
        <v>186699</v>
      </c>
      <c r="G3065" s="9">
        <f t="shared" si="95"/>
        <v>52058</v>
      </c>
      <c r="H3065" s="10">
        <v>51546</v>
      </c>
      <c r="I3065" s="59" t="s">
        <v>14966</v>
      </c>
      <c r="J3065" s="1"/>
    </row>
    <row r="3066" spans="1:10" x14ac:dyDescent="0.25">
      <c r="A3066" s="22" t="s">
        <v>6975</v>
      </c>
      <c r="B3066" s="30" t="s">
        <v>6976</v>
      </c>
      <c r="C3066" s="9">
        <v>843853</v>
      </c>
      <c r="D3066" s="9">
        <v>410178</v>
      </c>
      <c r="E3066" s="9">
        <f t="shared" si="94"/>
        <v>433675</v>
      </c>
      <c r="F3066" s="9">
        <v>457950</v>
      </c>
      <c r="G3066" s="9">
        <f t="shared" si="95"/>
        <v>-24275</v>
      </c>
      <c r="H3066" s="10">
        <v>-29069</v>
      </c>
      <c r="I3066" s="59" t="s">
        <v>14966</v>
      </c>
      <c r="J3066" s="1"/>
    </row>
    <row r="3067" spans="1:10" x14ac:dyDescent="0.25">
      <c r="A3067" s="22" t="s">
        <v>6973</v>
      </c>
      <c r="B3067" s="30" t="s">
        <v>6974</v>
      </c>
      <c r="C3067" s="9">
        <v>13996</v>
      </c>
      <c r="D3067" s="9">
        <v>13368</v>
      </c>
      <c r="E3067" s="9">
        <f t="shared" si="94"/>
        <v>628</v>
      </c>
      <c r="F3067" s="9">
        <v>0</v>
      </c>
      <c r="G3067" s="9">
        <f t="shared" si="95"/>
        <v>628</v>
      </c>
      <c r="H3067" s="10">
        <v>628</v>
      </c>
      <c r="I3067" s="59" t="s">
        <v>14966</v>
      </c>
      <c r="J3067" s="1"/>
    </row>
    <row r="3068" spans="1:10" x14ac:dyDescent="0.25">
      <c r="A3068" s="22" t="s">
        <v>6971</v>
      </c>
      <c r="B3068" s="30" t="s">
        <v>6972</v>
      </c>
      <c r="C3068" s="9">
        <v>101783</v>
      </c>
      <c r="D3068" s="9">
        <v>6212</v>
      </c>
      <c r="E3068" s="9">
        <f t="shared" si="94"/>
        <v>95571</v>
      </c>
      <c r="F3068" s="9">
        <v>93408</v>
      </c>
      <c r="G3068" s="9">
        <f t="shared" si="95"/>
        <v>2163</v>
      </c>
      <c r="H3068" s="10">
        <v>2163</v>
      </c>
      <c r="I3068" s="59" t="s">
        <v>14966</v>
      </c>
      <c r="J3068" s="1"/>
    </row>
    <row r="3069" spans="1:10" x14ac:dyDescent="0.25">
      <c r="A3069" s="22" t="s">
        <v>6969</v>
      </c>
      <c r="B3069" s="30" t="s">
        <v>6970</v>
      </c>
      <c r="C3069" s="9">
        <v>0</v>
      </c>
      <c r="D3069" s="9">
        <v>0</v>
      </c>
      <c r="E3069" s="9">
        <f t="shared" si="94"/>
        <v>0</v>
      </c>
      <c r="F3069" s="9">
        <v>0</v>
      </c>
      <c r="G3069" s="9">
        <f t="shared" si="95"/>
        <v>0</v>
      </c>
      <c r="H3069" s="10">
        <v>0</v>
      </c>
      <c r="I3069" s="59" t="s">
        <v>14966</v>
      </c>
      <c r="J3069" s="1"/>
    </row>
    <row r="3070" spans="1:10" x14ac:dyDescent="0.25">
      <c r="A3070" s="22" t="s">
        <v>6967</v>
      </c>
      <c r="B3070" s="30" t="s">
        <v>6968</v>
      </c>
      <c r="C3070" s="9">
        <v>956026</v>
      </c>
      <c r="D3070" s="9">
        <v>469089</v>
      </c>
      <c r="E3070" s="9">
        <f t="shared" si="94"/>
        <v>486937</v>
      </c>
      <c r="F3070" s="9">
        <v>431757</v>
      </c>
      <c r="G3070" s="9">
        <f t="shared" si="95"/>
        <v>55180</v>
      </c>
      <c r="H3070" s="10">
        <v>49287</v>
      </c>
      <c r="I3070" s="59" t="s">
        <v>14966</v>
      </c>
      <c r="J3070" s="1"/>
    </row>
    <row r="3071" spans="1:10" x14ac:dyDescent="0.25">
      <c r="A3071" s="22" t="s">
        <v>6965</v>
      </c>
      <c r="B3071" s="30" t="s">
        <v>6966</v>
      </c>
      <c r="C3071" s="9">
        <v>7766636</v>
      </c>
      <c r="D3071" s="9">
        <v>2173243</v>
      </c>
      <c r="E3071" s="9">
        <f t="shared" si="94"/>
        <v>5593393</v>
      </c>
      <c r="F3071" s="9">
        <v>3533119</v>
      </c>
      <c r="G3071" s="9">
        <f t="shared" si="95"/>
        <v>2060274</v>
      </c>
      <c r="H3071" s="10">
        <v>1982844</v>
      </c>
      <c r="I3071" s="59" t="s">
        <v>14966</v>
      </c>
      <c r="J3071" s="1"/>
    </row>
    <row r="3072" spans="1:10" x14ac:dyDescent="0.25">
      <c r="A3072" s="22" t="s">
        <v>6963</v>
      </c>
      <c r="B3072" s="30" t="s">
        <v>6964</v>
      </c>
      <c r="C3072" s="9">
        <v>6596217</v>
      </c>
      <c r="D3072" s="9">
        <v>3756770</v>
      </c>
      <c r="E3072" s="9">
        <f t="shared" si="94"/>
        <v>2839447</v>
      </c>
      <c r="F3072" s="9">
        <v>1671811</v>
      </c>
      <c r="G3072" s="9">
        <f t="shared" si="95"/>
        <v>1167636</v>
      </c>
      <c r="H3072" s="10">
        <v>1112503</v>
      </c>
      <c r="I3072" s="59" t="s">
        <v>14966</v>
      </c>
      <c r="J3072" s="1"/>
    </row>
    <row r="3073" spans="1:10" x14ac:dyDescent="0.25">
      <c r="A3073" s="22" t="s">
        <v>6961</v>
      </c>
      <c r="B3073" s="30" t="s">
        <v>6962</v>
      </c>
      <c r="C3073" s="9">
        <v>364575</v>
      </c>
      <c r="D3073" s="9">
        <v>242318</v>
      </c>
      <c r="E3073" s="9">
        <f t="shared" si="94"/>
        <v>122257</v>
      </c>
      <c r="F3073" s="9">
        <v>107896</v>
      </c>
      <c r="G3073" s="9">
        <f t="shared" si="95"/>
        <v>14361</v>
      </c>
      <c r="H3073" s="10">
        <v>239</v>
      </c>
      <c r="I3073" s="59" t="s">
        <v>14966</v>
      </c>
      <c r="J3073" s="1"/>
    </row>
    <row r="3074" spans="1:10" x14ac:dyDescent="0.25">
      <c r="A3074" s="22" t="s">
        <v>6959</v>
      </c>
      <c r="B3074" s="30" t="s">
        <v>6960</v>
      </c>
      <c r="C3074" s="9">
        <v>1304473</v>
      </c>
      <c r="D3074" s="9">
        <v>508500</v>
      </c>
      <c r="E3074" s="9">
        <f t="shared" si="94"/>
        <v>795973</v>
      </c>
      <c r="F3074" s="9">
        <v>761990</v>
      </c>
      <c r="G3074" s="9">
        <f t="shared" si="95"/>
        <v>33983</v>
      </c>
      <c r="H3074" s="10">
        <v>76306</v>
      </c>
      <c r="I3074" s="59" t="s">
        <v>14966</v>
      </c>
      <c r="J3074" s="1"/>
    </row>
    <row r="3075" spans="1:10" x14ac:dyDescent="0.25">
      <c r="A3075" s="22" t="s">
        <v>6957</v>
      </c>
      <c r="B3075" s="30" t="s">
        <v>6958</v>
      </c>
      <c r="C3075" s="9">
        <v>152646</v>
      </c>
      <c r="D3075" s="9">
        <v>5423</v>
      </c>
      <c r="E3075" s="9">
        <f t="shared" si="94"/>
        <v>147223</v>
      </c>
      <c r="F3075" s="9">
        <v>137354</v>
      </c>
      <c r="G3075" s="9">
        <f t="shared" si="95"/>
        <v>9869</v>
      </c>
      <c r="H3075" s="10">
        <v>1173</v>
      </c>
      <c r="I3075" s="59" t="s">
        <v>14966</v>
      </c>
      <c r="J3075" s="1"/>
    </row>
    <row r="3076" spans="1:10" x14ac:dyDescent="0.25">
      <c r="A3076" s="22" t="s">
        <v>6955</v>
      </c>
      <c r="B3076" s="30" t="s">
        <v>6956</v>
      </c>
      <c r="C3076" s="9">
        <v>7988573</v>
      </c>
      <c r="D3076" s="9">
        <v>4003712</v>
      </c>
      <c r="E3076" s="9">
        <f t="shared" si="94"/>
        <v>3984861</v>
      </c>
      <c r="F3076" s="9">
        <v>3708732</v>
      </c>
      <c r="G3076" s="9">
        <f t="shared" si="95"/>
        <v>276129</v>
      </c>
      <c r="H3076" s="10">
        <v>283974</v>
      </c>
      <c r="I3076" s="59" t="s">
        <v>14966</v>
      </c>
      <c r="J3076" s="1"/>
    </row>
    <row r="3077" spans="1:10" x14ac:dyDescent="0.25">
      <c r="A3077" s="22" t="s">
        <v>6953</v>
      </c>
      <c r="B3077" s="30" t="s">
        <v>6954</v>
      </c>
      <c r="C3077" s="9">
        <v>2599432</v>
      </c>
      <c r="D3077" s="9">
        <v>2058989</v>
      </c>
      <c r="E3077" s="9">
        <f t="shared" si="94"/>
        <v>540443</v>
      </c>
      <c r="F3077" s="9">
        <v>487859</v>
      </c>
      <c r="G3077" s="9">
        <f t="shared" si="95"/>
        <v>52584</v>
      </c>
      <c r="H3077" s="10">
        <v>-10840</v>
      </c>
      <c r="I3077" s="59" t="s">
        <v>14966</v>
      </c>
      <c r="J3077" s="1"/>
    </row>
    <row r="3078" spans="1:10" x14ac:dyDescent="0.25">
      <c r="A3078" s="22" t="s">
        <v>6951</v>
      </c>
      <c r="B3078" s="30" t="s">
        <v>6952</v>
      </c>
      <c r="C3078" s="9">
        <v>447454</v>
      </c>
      <c r="D3078" s="9">
        <v>48288</v>
      </c>
      <c r="E3078" s="9">
        <f t="shared" si="94"/>
        <v>399166</v>
      </c>
      <c r="F3078" s="9">
        <v>392010</v>
      </c>
      <c r="G3078" s="9">
        <f t="shared" si="95"/>
        <v>7156</v>
      </c>
      <c r="H3078" s="10">
        <v>49474</v>
      </c>
      <c r="I3078" s="59" t="s">
        <v>14966</v>
      </c>
      <c r="J3078" s="1"/>
    </row>
    <row r="3079" spans="1:10" x14ac:dyDescent="0.25">
      <c r="A3079" s="22" t="s">
        <v>6949</v>
      </c>
      <c r="B3079" s="30" t="s">
        <v>6950</v>
      </c>
      <c r="C3079" s="9">
        <v>1050000</v>
      </c>
      <c r="D3079" s="9">
        <v>0</v>
      </c>
      <c r="E3079" s="9">
        <f t="shared" si="94"/>
        <v>1050000</v>
      </c>
      <c r="F3079" s="9">
        <v>918102</v>
      </c>
      <c r="G3079" s="9">
        <f t="shared" si="95"/>
        <v>131898</v>
      </c>
      <c r="H3079" s="10">
        <v>52093</v>
      </c>
      <c r="I3079" s="59" t="s">
        <v>14966</v>
      </c>
      <c r="J3079" s="1"/>
    </row>
    <row r="3080" spans="1:10" x14ac:dyDescent="0.25">
      <c r="A3080" s="22" t="s">
        <v>6947</v>
      </c>
      <c r="B3080" s="30" t="s">
        <v>6948</v>
      </c>
      <c r="C3080" s="9">
        <v>1297969</v>
      </c>
      <c r="D3080" s="9">
        <v>727516</v>
      </c>
      <c r="E3080" s="9">
        <f t="shared" si="94"/>
        <v>570453</v>
      </c>
      <c r="F3080" s="9">
        <v>426550</v>
      </c>
      <c r="G3080" s="9">
        <f t="shared" si="95"/>
        <v>143903</v>
      </c>
      <c r="H3080" s="10">
        <v>76303</v>
      </c>
      <c r="I3080" s="59" t="s">
        <v>14966</v>
      </c>
      <c r="J3080" s="1"/>
    </row>
    <row r="3081" spans="1:10" x14ac:dyDescent="0.25">
      <c r="A3081" s="22" t="s">
        <v>6945</v>
      </c>
      <c r="B3081" s="30" t="s">
        <v>6946</v>
      </c>
      <c r="C3081" s="9">
        <v>400855</v>
      </c>
      <c r="D3081" s="9">
        <v>178838</v>
      </c>
      <c r="E3081" s="9">
        <f t="shared" si="94"/>
        <v>222017</v>
      </c>
      <c r="F3081" s="9">
        <v>203461</v>
      </c>
      <c r="G3081" s="9">
        <f t="shared" si="95"/>
        <v>18556</v>
      </c>
      <c r="H3081" s="10">
        <v>13502</v>
      </c>
      <c r="I3081" s="59" t="s">
        <v>14966</v>
      </c>
      <c r="J3081" s="1"/>
    </row>
    <row r="3082" spans="1:10" x14ac:dyDescent="0.25">
      <c r="A3082" s="22" t="s">
        <v>6943</v>
      </c>
      <c r="B3082" s="30" t="s">
        <v>6944</v>
      </c>
      <c r="C3082" s="9">
        <v>766853</v>
      </c>
      <c r="D3082" s="9">
        <v>0</v>
      </c>
      <c r="E3082" s="9">
        <f t="shared" si="94"/>
        <v>766853</v>
      </c>
      <c r="F3082" s="9">
        <v>732876</v>
      </c>
      <c r="G3082" s="9">
        <f t="shared" si="95"/>
        <v>33977</v>
      </c>
      <c r="H3082" s="10">
        <v>20398</v>
      </c>
      <c r="I3082" s="59" t="s">
        <v>14966</v>
      </c>
      <c r="J3082" s="1"/>
    </row>
    <row r="3083" spans="1:10" x14ac:dyDescent="0.25">
      <c r="A3083" s="22" t="s">
        <v>6941</v>
      </c>
      <c r="B3083" s="30" t="s">
        <v>6942</v>
      </c>
      <c r="C3083" s="9">
        <v>1404099</v>
      </c>
      <c r="D3083" s="9">
        <v>1257552</v>
      </c>
      <c r="E3083" s="9">
        <f t="shared" si="94"/>
        <v>146547</v>
      </c>
      <c r="F3083" s="9">
        <v>77450</v>
      </c>
      <c r="G3083" s="9">
        <f t="shared" si="95"/>
        <v>69097</v>
      </c>
      <c r="H3083" s="10">
        <v>65606</v>
      </c>
      <c r="I3083" s="59" t="s">
        <v>14966</v>
      </c>
      <c r="J3083" s="1"/>
    </row>
    <row r="3084" spans="1:10" x14ac:dyDescent="0.25">
      <c r="A3084" s="22" t="s">
        <v>6939</v>
      </c>
      <c r="B3084" s="30" t="s">
        <v>6940</v>
      </c>
      <c r="C3084" s="9">
        <v>381320</v>
      </c>
      <c r="D3084" s="9">
        <v>221262</v>
      </c>
      <c r="E3084" s="9">
        <f t="shared" si="94"/>
        <v>160058</v>
      </c>
      <c r="F3084" s="9">
        <v>120313</v>
      </c>
      <c r="G3084" s="9">
        <f t="shared" si="95"/>
        <v>39745</v>
      </c>
      <c r="H3084" s="10">
        <v>38120</v>
      </c>
      <c r="I3084" s="59" t="s">
        <v>14966</v>
      </c>
      <c r="J3084" s="1"/>
    </row>
    <row r="3085" spans="1:10" x14ac:dyDescent="0.25">
      <c r="A3085" s="22" t="s">
        <v>6937</v>
      </c>
      <c r="B3085" s="30" t="s">
        <v>6938</v>
      </c>
      <c r="C3085" s="9">
        <v>1591751</v>
      </c>
      <c r="D3085" s="9">
        <v>1112625</v>
      </c>
      <c r="E3085" s="9">
        <f t="shared" ref="E3085:E3148" si="96">+C3085-D3085</f>
        <v>479126</v>
      </c>
      <c r="F3085" s="9">
        <v>424943</v>
      </c>
      <c r="G3085" s="9">
        <f t="shared" ref="G3085:G3148" si="97">+E3085-F3085</f>
        <v>54183</v>
      </c>
      <c r="H3085" s="10">
        <v>-27417</v>
      </c>
      <c r="I3085" s="59" t="s">
        <v>14966</v>
      </c>
      <c r="J3085" s="1"/>
    </row>
    <row r="3086" spans="1:10" x14ac:dyDescent="0.25">
      <c r="A3086" s="22" t="s">
        <v>6935</v>
      </c>
      <c r="B3086" s="30" t="s">
        <v>6936</v>
      </c>
      <c r="C3086" s="9">
        <v>5732690</v>
      </c>
      <c r="D3086" s="9">
        <v>4343111</v>
      </c>
      <c r="E3086" s="9">
        <f t="shared" si="96"/>
        <v>1389579</v>
      </c>
      <c r="F3086" s="9">
        <v>952524</v>
      </c>
      <c r="G3086" s="9">
        <f t="shared" si="97"/>
        <v>437055</v>
      </c>
      <c r="H3086" s="10">
        <v>381201</v>
      </c>
      <c r="I3086" s="59" t="s">
        <v>14966</v>
      </c>
      <c r="J3086" s="1"/>
    </row>
    <row r="3087" spans="1:10" x14ac:dyDescent="0.25">
      <c r="A3087" s="22" t="s">
        <v>6933</v>
      </c>
      <c r="B3087" s="30" t="s">
        <v>6934</v>
      </c>
      <c r="C3087" s="9">
        <v>664995</v>
      </c>
      <c r="D3087" s="9">
        <v>0</v>
      </c>
      <c r="E3087" s="9">
        <f t="shared" si="96"/>
        <v>664995</v>
      </c>
      <c r="F3087" s="9">
        <v>619098</v>
      </c>
      <c r="G3087" s="9">
        <f t="shared" si="97"/>
        <v>45897</v>
      </c>
      <c r="H3087" s="10">
        <v>39721</v>
      </c>
      <c r="I3087" s="59" t="s">
        <v>14966</v>
      </c>
      <c r="J3087" s="1"/>
    </row>
    <row r="3088" spans="1:10" x14ac:dyDescent="0.25">
      <c r="A3088" s="22" t="s">
        <v>6931</v>
      </c>
      <c r="B3088" s="30" t="s">
        <v>6932</v>
      </c>
      <c r="C3088" s="9">
        <v>290001</v>
      </c>
      <c r="D3088" s="9">
        <v>86496</v>
      </c>
      <c r="E3088" s="9">
        <f t="shared" si="96"/>
        <v>203505</v>
      </c>
      <c r="F3088" s="9">
        <v>191011</v>
      </c>
      <c r="G3088" s="9">
        <f t="shared" si="97"/>
        <v>12494</v>
      </c>
      <c r="H3088" s="10">
        <v>14442</v>
      </c>
      <c r="I3088" s="59" t="s">
        <v>14966</v>
      </c>
      <c r="J3088" s="1"/>
    </row>
    <row r="3089" spans="1:10" x14ac:dyDescent="0.25">
      <c r="A3089" s="22" t="s">
        <v>6929</v>
      </c>
      <c r="B3089" s="30" t="s">
        <v>6930</v>
      </c>
      <c r="C3089" s="9">
        <v>80160</v>
      </c>
      <c r="D3089" s="9">
        <v>0</v>
      </c>
      <c r="E3089" s="9">
        <f t="shared" si="96"/>
        <v>80160</v>
      </c>
      <c r="F3089" s="9">
        <v>77762</v>
      </c>
      <c r="G3089" s="9">
        <f t="shared" si="97"/>
        <v>2398</v>
      </c>
      <c r="H3089" s="10">
        <v>422</v>
      </c>
      <c r="I3089" s="59" t="s">
        <v>14966</v>
      </c>
      <c r="J3089" s="1"/>
    </row>
    <row r="3090" spans="1:10" x14ac:dyDescent="0.25">
      <c r="A3090" s="22" t="s">
        <v>6927</v>
      </c>
      <c r="B3090" s="30" t="s">
        <v>6928</v>
      </c>
      <c r="C3090" s="9">
        <v>3811515</v>
      </c>
      <c r="D3090" s="9">
        <v>657225</v>
      </c>
      <c r="E3090" s="9">
        <f t="shared" si="96"/>
        <v>3154290</v>
      </c>
      <c r="F3090" s="9">
        <v>3164495</v>
      </c>
      <c r="G3090" s="9">
        <f t="shared" si="97"/>
        <v>-10205</v>
      </c>
      <c r="H3090" s="10">
        <v>25933</v>
      </c>
      <c r="I3090" s="59" t="s">
        <v>14966</v>
      </c>
      <c r="J3090" s="1"/>
    </row>
    <row r="3091" spans="1:10" x14ac:dyDescent="0.25">
      <c r="A3091" s="22" t="s">
        <v>6925</v>
      </c>
      <c r="B3091" s="30" t="s">
        <v>6926</v>
      </c>
      <c r="C3091" s="9">
        <v>1665155</v>
      </c>
      <c r="D3091" s="9">
        <v>832039</v>
      </c>
      <c r="E3091" s="9">
        <f t="shared" si="96"/>
        <v>833116</v>
      </c>
      <c r="F3091" s="9">
        <v>334077</v>
      </c>
      <c r="G3091" s="9">
        <f t="shared" si="97"/>
        <v>499039</v>
      </c>
      <c r="H3091" s="10">
        <v>496745</v>
      </c>
      <c r="I3091" s="59" t="s">
        <v>14966</v>
      </c>
      <c r="J3091" s="1"/>
    </row>
    <row r="3092" spans="1:10" x14ac:dyDescent="0.25">
      <c r="A3092" s="22" t="s">
        <v>6923</v>
      </c>
      <c r="B3092" s="30" t="s">
        <v>6924</v>
      </c>
      <c r="C3092" s="9">
        <v>130372</v>
      </c>
      <c r="D3092" s="9">
        <v>68868</v>
      </c>
      <c r="E3092" s="9">
        <f t="shared" si="96"/>
        <v>61504</v>
      </c>
      <c r="F3092" s="9">
        <v>67583</v>
      </c>
      <c r="G3092" s="9">
        <f t="shared" si="97"/>
        <v>-6079</v>
      </c>
      <c r="H3092" s="10">
        <v>-290</v>
      </c>
      <c r="I3092" s="59" t="s">
        <v>14966</v>
      </c>
      <c r="J3092" s="1"/>
    </row>
    <row r="3093" spans="1:10" x14ac:dyDescent="0.25">
      <c r="A3093" s="22" t="s">
        <v>6921</v>
      </c>
      <c r="B3093" s="30" t="s">
        <v>6922</v>
      </c>
      <c r="C3093" s="9">
        <v>806641</v>
      </c>
      <c r="D3093" s="9">
        <v>326900</v>
      </c>
      <c r="E3093" s="9">
        <f t="shared" si="96"/>
        <v>479741</v>
      </c>
      <c r="F3093" s="9">
        <v>344449</v>
      </c>
      <c r="G3093" s="9">
        <f t="shared" si="97"/>
        <v>135292</v>
      </c>
      <c r="H3093" s="10">
        <v>100471</v>
      </c>
      <c r="I3093" s="59" t="s">
        <v>14966</v>
      </c>
      <c r="J3093" s="1"/>
    </row>
    <row r="3094" spans="1:10" x14ac:dyDescent="0.25">
      <c r="A3094" s="22" t="s">
        <v>6919</v>
      </c>
      <c r="B3094" s="30" t="s">
        <v>6920</v>
      </c>
      <c r="C3094" s="9">
        <v>758644</v>
      </c>
      <c r="D3094" s="9">
        <v>312087</v>
      </c>
      <c r="E3094" s="9">
        <f t="shared" si="96"/>
        <v>446557</v>
      </c>
      <c r="F3094" s="9">
        <v>414753</v>
      </c>
      <c r="G3094" s="9">
        <f t="shared" si="97"/>
        <v>31804</v>
      </c>
      <c r="H3094" s="10">
        <v>28624</v>
      </c>
      <c r="I3094" s="59" t="s">
        <v>14966</v>
      </c>
      <c r="J3094" s="1"/>
    </row>
    <row r="3095" spans="1:10" x14ac:dyDescent="0.25">
      <c r="A3095" s="22" t="s">
        <v>6917</v>
      </c>
      <c r="B3095" s="30" t="s">
        <v>6918</v>
      </c>
      <c r="C3095" s="9">
        <v>164937</v>
      </c>
      <c r="D3095" s="9">
        <v>71237</v>
      </c>
      <c r="E3095" s="9">
        <f t="shared" si="96"/>
        <v>93700</v>
      </c>
      <c r="F3095" s="9">
        <v>114873</v>
      </c>
      <c r="G3095" s="9">
        <f t="shared" si="97"/>
        <v>-21173</v>
      </c>
      <c r="H3095" s="10">
        <v>-29712</v>
      </c>
      <c r="I3095" s="59" t="s">
        <v>14966</v>
      </c>
      <c r="J3095" s="1"/>
    </row>
    <row r="3096" spans="1:10" x14ac:dyDescent="0.25">
      <c r="A3096" s="22" t="s">
        <v>6915</v>
      </c>
      <c r="B3096" s="30" t="s">
        <v>6916</v>
      </c>
      <c r="C3096" s="9">
        <v>682841</v>
      </c>
      <c r="D3096" s="9">
        <v>358971</v>
      </c>
      <c r="E3096" s="9">
        <f t="shared" si="96"/>
        <v>323870</v>
      </c>
      <c r="F3096" s="9">
        <v>292821</v>
      </c>
      <c r="G3096" s="9">
        <f t="shared" si="97"/>
        <v>31049</v>
      </c>
      <c r="H3096" s="10">
        <v>26909</v>
      </c>
      <c r="I3096" s="59" t="s">
        <v>14966</v>
      </c>
      <c r="J3096" s="1"/>
    </row>
    <row r="3097" spans="1:10" x14ac:dyDescent="0.25">
      <c r="A3097" s="22" t="s">
        <v>6913</v>
      </c>
      <c r="B3097" s="30" t="s">
        <v>6914</v>
      </c>
      <c r="C3097" s="9">
        <v>27320</v>
      </c>
      <c r="D3097" s="9">
        <v>7543</v>
      </c>
      <c r="E3097" s="9">
        <f t="shared" si="96"/>
        <v>19777</v>
      </c>
      <c r="F3097" s="9">
        <v>10115</v>
      </c>
      <c r="G3097" s="9">
        <f t="shared" si="97"/>
        <v>9662</v>
      </c>
      <c r="H3097" s="10">
        <v>9662</v>
      </c>
      <c r="I3097" s="59" t="s">
        <v>14966</v>
      </c>
      <c r="J3097" s="1"/>
    </row>
    <row r="3098" spans="1:10" x14ac:dyDescent="0.25">
      <c r="A3098" s="22" t="s">
        <v>6911</v>
      </c>
      <c r="B3098" s="30" t="s">
        <v>6912</v>
      </c>
      <c r="C3098" s="9">
        <v>1701479</v>
      </c>
      <c r="D3098" s="9">
        <v>1113851</v>
      </c>
      <c r="E3098" s="9">
        <f t="shared" si="96"/>
        <v>587628</v>
      </c>
      <c r="F3098" s="9">
        <v>338635</v>
      </c>
      <c r="G3098" s="9">
        <f t="shared" si="97"/>
        <v>248993</v>
      </c>
      <c r="H3098" s="10">
        <v>210973</v>
      </c>
      <c r="I3098" s="59" t="s">
        <v>14966</v>
      </c>
      <c r="J3098" s="1"/>
    </row>
    <row r="3099" spans="1:10" x14ac:dyDescent="0.25">
      <c r="A3099" s="22" t="s">
        <v>6909</v>
      </c>
      <c r="B3099" s="30" t="s">
        <v>6910</v>
      </c>
      <c r="C3099" s="9">
        <v>298359</v>
      </c>
      <c r="D3099" s="9">
        <v>276265</v>
      </c>
      <c r="E3099" s="9">
        <f t="shared" si="96"/>
        <v>22094</v>
      </c>
      <c r="F3099" s="9">
        <v>19955</v>
      </c>
      <c r="G3099" s="9">
        <f t="shared" si="97"/>
        <v>2139</v>
      </c>
      <c r="H3099" s="10">
        <v>1211</v>
      </c>
      <c r="I3099" s="59" t="s">
        <v>14966</v>
      </c>
      <c r="J3099" s="1"/>
    </row>
    <row r="3100" spans="1:10" x14ac:dyDescent="0.25">
      <c r="A3100" s="22" t="s">
        <v>6907</v>
      </c>
      <c r="B3100" s="30" t="s">
        <v>6908</v>
      </c>
      <c r="C3100" s="9">
        <v>197272</v>
      </c>
      <c r="D3100" s="9">
        <v>106642</v>
      </c>
      <c r="E3100" s="9">
        <f t="shared" si="96"/>
        <v>90630</v>
      </c>
      <c r="F3100" s="9">
        <v>108618</v>
      </c>
      <c r="G3100" s="9">
        <f t="shared" si="97"/>
        <v>-17988</v>
      </c>
      <c r="H3100" s="10">
        <v>38281</v>
      </c>
      <c r="I3100" s="59" t="s">
        <v>14966</v>
      </c>
      <c r="J3100" s="1"/>
    </row>
    <row r="3101" spans="1:10" x14ac:dyDescent="0.25">
      <c r="A3101" s="22" t="s">
        <v>6905</v>
      </c>
      <c r="B3101" s="30" t="s">
        <v>6906</v>
      </c>
      <c r="C3101" s="9">
        <v>283675</v>
      </c>
      <c r="D3101" s="9">
        <v>134409</v>
      </c>
      <c r="E3101" s="9">
        <f t="shared" si="96"/>
        <v>149266</v>
      </c>
      <c r="F3101" s="9">
        <v>141215</v>
      </c>
      <c r="G3101" s="9">
        <f t="shared" si="97"/>
        <v>8051</v>
      </c>
      <c r="H3101" s="10">
        <v>7460</v>
      </c>
      <c r="I3101" s="59" t="s">
        <v>14966</v>
      </c>
      <c r="J3101" s="1"/>
    </row>
    <row r="3102" spans="1:10" x14ac:dyDescent="0.25">
      <c r="A3102" s="22" t="s">
        <v>6903</v>
      </c>
      <c r="B3102" s="30" t="s">
        <v>6904</v>
      </c>
      <c r="C3102" s="9">
        <v>1342770</v>
      </c>
      <c r="D3102" s="9">
        <v>196227</v>
      </c>
      <c r="E3102" s="9">
        <f t="shared" si="96"/>
        <v>1146543</v>
      </c>
      <c r="F3102" s="9">
        <v>467562</v>
      </c>
      <c r="G3102" s="9">
        <f t="shared" si="97"/>
        <v>678981</v>
      </c>
      <c r="H3102" s="10">
        <v>678900</v>
      </c>
      <c r="I3102" s="59" t="s">
        <v>14966</v>
      </c>
      <c r="J3102" s="1"/>
    </row>
    <row r="3103" spans="1:10" x14ac:dyDescent="0.25">
      <c r="A3103" s="22" t="s">
        <v>6901</v>
      </c>
      <c r="B3103" s="30" t="s">
        <v>6902</v>
      </c>
      <c r="C3103" s="9">
        <v>1917698</v>
      </c>
      <c r="D3103" s="9">
        <v>17865</v>
      </c>
      <c r="E3103" s="9">
        <f t="shared" si="96"/>
        <v>1899833</v>
      </c>
      <c r="F3103" s="9">
        <v>1661292</v>
      </c>
      <c r="G3103" s="9">
        <f t="shared" si="97"/>
        <v>238541</v>
      </c>
      <c r="H3103" s="10">
        <v>193500</v>
      </c>
      <c r="I3103" s="59" t="s">
        <v>14966</v>
      </c>
      <c r="J3103" s="1"/>
    </row>
    <row r="3104" spans="1:10" x14ac:dyDescent="0.25">
      <c r="A3104" s="22" t="s">
        <v>6899</v>
      </c>
      <c r="B3104" s="30" t="s">
        <v>6900</v>
      </c>
      <c r="C3104" s="9">
        <v>0</v>
      </c>
      <c r="D3104" s="9">
        <v>0</v>
      </c>
      <c r="E3104" s="9">
        <f t="shared" si="96"/>
        <v>0</v>
      </c>
      <c r="F3104" s="9">
        <v>0</v>
      </c>
      <c r="G3104" s="9">
        <f t="shared" si="97"/>
        <v>0</v>
      </c>
      <c r="H3104" s="10">
        <v>0</v>
      </c>
      <c r="I3104" s="59" t="s">
        <v>14966</v>
      </c>
      <c r="J3104" s="1"/>
    </row>
    <row r="3105" spans="1:10" x14ac:dyDescent="0.25">
      <c r="A3105" s="22" t="s">
        <v>6897</v>
      </c>
      <c r="B3105" s="30" t="s">
        <v>6898</v>
      </c>
      <c r="C3105" s="9">
        <v>656222</v>
      </c>
      <c r="D3105" s="9">
        <v>343609</v>
      </c>
      <c r="E3105" s="9">
        <f t="shared" si="96"/>
        <v>312613</v>
      </c>
      <c r="F3105" s="9">
        <v>279914</v>
      </c>
      <c r="G3105" s="9">
        <f t="shared" si="97"/>
        <v>32699</v>
      </c>
      <c r="H3105" s="10">
        <v>17376</v>
      </c>
      <c r="I3105" s="59" t="s">
        <v>14966</v>
      </c>
      <c r="J3105" s="1"/>
    </row>
    <row r="3106" spans="1:10" x14ac:dyDescent="0.25">
      <c r="A3106" s="22" t="s">
        <v>6895</v>
      </c>
      <c r="B3106" s="30" t="s">
        <v>6896</v>
      </c>
      <c r="C3106" s="9">
        <v>147258</v>
      </c>
      <c r="D3106" s="9">
        <v>0</v>
      </c>
      <c r="E3106" s="9">
        <f t="shared" si="96"/>
        <v>147258</v>
      </c>
      <c r="F3106" s="9">
        <v>114939</v>
      </c>
      <c r="G3106" s="9">
        <f t="shared" si="97"/>
        <v>32319</v>
      </c>
      <c r="H3106" s="10">
        <v>32319</v>
      </c>
      <c r="I3106" s="59" t="s">
        <v>14966</v>
      </c>
      <c r="J3106" s="1"/>
    </row>
    <row r="3107" spans="1:10" x14ac:dyDescent="0.25">
      <c r="A3107" s="22" t="s">
        <v>6893</v>
      </c>
      <c r="B3107" s="30" t="s">
        <v>6894</v>
      </c>
      <c r="C3107" s="9">
        <v>230944</v>
      </c>
      <c r="D3107" s="9">
        <v>0</v>
      </c>
      <c r="E3107" s="9">
        <f t="shared" si="96"/>
        <v>230944</v>
      </c>
      <c r="F3107" s="9">
        <v>207665</v>
      </c>
      <c r="G3107" s="9">
        <f t="shared" si="97"/>
        <v>23279</v>
      </c>
      <c r="H3107" s="10">
        <v>1360</v>
      </c>
      <c r="I3107" s="59" t="s">
        <v>14966</v>
      </c>
      <c r="J3107" s="1"/>
    </row>
    <row r="3108" spans="1:10" x14ac:dyDescent="0.25">
      <c r="A3108" s="22" t="s">
        <v>6891</v>
      </c>
      <c r="B3108" s="30" t="s">
        <v>6892</v>
      </c>
      <c r="C3108" s="9">
        <v>854569</v>
      </c>
      <c r="D3108" s="9">
        <v>564266</v>
      </c>
      <c r="E3108" s="9">
        <f t="shared" si="96"/>
        <v>290303</v>
      </c>
      <c r="F3108" s="9">
        <v>223945</v>
      </c>
      <c r="G3108" s="9">
        <f t="shared" si="97"/>
        <v>66358</v>
      </c>
      <c r="H3108" s="10">
        <v>60649</v>
      </c>
      <c r="I3108" s="59" t="s">
        <v>14966</v>
      </c>
      <c r="J3108" s="1"/>
    </row>
    <row r="3109" spans="1:10" x14ac:dyDescent="0.25">
      <c r="A3109" s="22" t="s">
        <v>6889</v>
      </c>
      <c r="B3109" s="30" t="s">
        <v>6890</v>
      </c>
      <c r="C3109" s="9">
        <v>25844404</v>
      </c>
      <c r="D3109" s="9">
        <v>15789297</v>
      </c>
      <c r="E3109" s="9">
        <f t="shared" si="96"/>
        <v>10055107</v>
      </c>
      <c r="F3109" s="9">
        <v>6136748</v>
      </c>
      <c r="G3109" s="9">
        <f t="shared" si="97"/>
        <v>3918359</v>
      </c>
      <c r="H3109" s="10">
        <v>4456570</v>
      </c>
      <c r="I3109" s="59" t="s">
        <v>14966</v>
      </c>
      <c r="J3109" s="1"/>
    </row>
    <row r="3110" spans="1:10" x14ac:dyDescent="0.25">
      <c r="A3110" s="22" t="s">
        <v>6887</v>
      </c>
      <c r="B3110" s="30" t="s">
        <v>6888</v>
      </c>
      <c r="C3110" s="9">
        <v>162940</v>
      </c>
      <c r="D3110" s="9">
        <v>71488</v>
      </c>
      <c r="E3110" s="9">
        <f t="shared" si="96"/>
        <v>91452</v>
      </c>
      <c r="F3110" s="9">
        <v>91398</v>
      </c>
      <c r="G3110" s="9">
        <f t="shared" si="97"/>
        <v>54</v>
      </c>
      <c r="H3110" s="10">
        <v>3646</v>
      </c>
      <c r="I3110" s="59" t="s">
        <v>14966</v>
      </c>
      <c r="J3110" s="1"/>
    </row>
    <row r="3111" spans="1:10" x14ac:dyDescent="0.25">
      <c r="A3111" s="22" t="s">
        <v>6885</v>
      </c>
      <c r="B3111" s="30" t="s">
        <v>6886</v>
      </c>
      <c r="C3111" s="9">
        <v>2638804</v>
      </c>
      <c r="D3111" s="9">
        <v>1507985</v>
      </c>
      <c r="E3111" s="9">
        <f t="shared" si="96"/>
        <v>1130819</v>
      </c>
      <c r="F3111" s="9">
        <v>1171164</v>
      </c>
      <c r="G3111" s="9">
        <f t="shared" si="97"/>
        <v>-40345</v>
      </c>
      <c r="H3111" s="10">
        <v>-39012</v>
      </c>
      <c r="I3111" s="59" t="s">
        <v>14966</v>
      </c>
      <c r="J3111" s="1"/>
    </row>
    <row r="3112" spans="1:10" x14ac:dyDescent="0.25">
      <c r="A3112" s="22" t="s">
        <v>6883</v>
      </c>
      <c r="B3112" s="30" t="s">
        <v>6884</v>
      </c>
      <c r="C3112" s="9">
        <v>84004</v>
      </c>
      <c r="D3112" s="9">
        <v>8753</v>
      </c>
      <c r="E3112" s="9">
        <f t="shared" si="96"/>
        <v>75251</v>
      </c>
      <c r="F3112" s="9">
        <v>69926</v>
      </c>
      <c r="G3112" s="9">
        <f t="shared" si="97"/>
        <v>5325</v>
      </c>
      <c r="H3112" s="10">
        <v>5319</v>
      </c>
      <c r="I3112" s="59" t="s">
        <v>14966</v>
      </c>
      <c r="J3112" s="1"/>
    </row>
    <row r="3113" spans="1:10" x14ac:dyDescent="0.25">
      <c r="A3113" s="22" t="s">
        <v>6881</v>
      </c>
      <c r="B3113" s="30" t="s">
        <v>6882</v>
      </c>
      <c r="C3113" s="9">
        <v>52615752</v>
      </c>
      <c r="D3113" s="9">
        <v>37143613</v>
      </c>
      <c r="E3113" s="9">
        <f t="shared" si="96"/>
        <v>15472139</v>
      </c>
      <c r="F3113" s="9">
        <v>8933562</v>
      </c>
      <c r="G3113" s="9">
        <f t="shared" si="97"/>
        <v>6538577</v>
      </c>
      <c r="H3113" s="10">
        <v>3202964</v>
      </c>
      <c r="I3113" s="59" t="s">
        <v>14966</v>
      </c>
      <c r="J3113" s="1"/>
    </row>
    <row r="3114" spans="1:10" x14ac:dyDescent="0.25">
      <c r="A3114" s="22" t="s">
        <v>6879</v>
      </c>
      <c r="B3114" s="30" t="s">
        <v>6880</v>
      </c>
      <c r="C3114" s="9">
        <v>330430</v>
      </c>
      <c r="D3114" s="9">
        <v>-255475</v>
      </c>
      <c r="E3114" s="9">
        <f t="shared" si="96"/>
        <v>585905</v>
      </c>
      <c r="F3114" s="9">
        <v>-73293</v>
      </c>
      <c r="G3114" s="9">
        <f t="shared" si="97"/>
        <v>659198</v>
      </c>
      <c r="H3114" s="10">
        <v>663520</v>
      </c>
      <c r="I3114" s="59" t="s">
        <v>14966</v>
      </c>
      <c r="J3114" s="1"/>
    </row>
    <row r="3115" spans="1:10" x14ac:dyDescent="0.25">
      <c r="A3115" s="22" t="s">
        <v>6877</v>
      </c>
      <c r="B3115" s="30" t="s">
        <v>6878</v>
      </c>
      <c r="C3115" s="9">
        <v>90785</v>
      </c>
      <c r="D3115" s="9">
        <v>62075</v>
      </c>
      <c r="E3115" s="9">
        <f t="shared" si="96"/>
        <v>28710</v>
      </c>
      <c r="F3115" s="9">
        <v>8155</v>
      </c>
      <c r="G3115" s="9">
        <f t="shared" si="97"/>
        <v>20555</v>
      </c>
      <c r="H3115" s="10">
        <v>20555</v>
      </c>
      <c r="I3115" s="59" t="s">
        <v>14966</v>
      </c>
      <c r="J3115" s="1"/>
    </row>
    <row r="3116" spans="1:10" x14ac:dyDescent="0.25">
      <c r="A3116" s="22" t="s">
        <v>6875</v>
      </c>
      <c r="B3116" s="30" t="s">
        <v>6876</v>
      </c>
      <c r="C3116" s="9">
        <v>418620</v>
      </c>
      <c r="D3116" s="9">
        <v>189166</v>
      </c>
      <c r="E3116" s="9">
        <f t="shared" si="96"/>
        <v>229454</v>
      </c>
      <c r="F3116" s="9">
        <v>198821</v>
      </c>
      <c r="G3116" s="9">
        <f t="shared" si="97"/>
        <v>30633</v>
      </c>
      <c r="H3116" s="10">
        <v>4287</v>
      </c>
      <c r="I3116" s="59" t="s">
        <v>14966</v>
      </c>
      <c r="J3116" s="1"/>
    </row>
    <row r="3117" spans="1:10" x14ac:dyDescent="0.25">
      <c r="A3117" s="22" t="s">
        <v>6873</v>
      </c>
      <c r="B3117" s="30" t="s">
        <v>6874</v>
      </c>
      <c r="C3117" s="9">
        <v>4167947</v>
      </c>
      <c r="D3117" s="9">
        <v>2390682</v>
      </c>
      <c r="E3117" s="9">
        <f t="shared" si="96"/>
        <v>1777265</v>
      </c>
      <c r="F3117" s="9">
        <v>1119950</v>
      </c>
      <c r="G3117" s="9">
        <f t="shared" si="97"/>
        <v>657315</v>
      </c>
      <c r="H3117" s="10">
        <v>592871</v>
      </c>
      <c r="I3117" s="59" t="s">
        <v>14966</v>
      </c>
      <c r="J3117" s="1"/>
    </row>
    <row r="3118" spans="1:10" x14ac:dyDescent="0.25">
      <c r="A3118" s="22" t="s">
        <v>6871</v>
      </c>
      <c r="B3118" s="30" t="s">
        <v>6872</v>
      </c>
      <c r="C3118" s="9">
        <v>2020305</v>
      </c>
      <c r="D3118" s="9">
        <v>932834</v>
      </c>
      <c r="E3118" s="9">
        <f t="shared" si="96"/>
        <v>1087471</v>
      </c>
      <c r="F3118" s="9">
        <v>426640</v>
      </c>
      <c r="G3118" s="9">
        <f t="shared" si="97"/>
        <v>660831</v>
      </c>
      <c r="H3118" s="10">
        <v>548168</v>
      </c>
      <c r="I3118" s="59" t="s">
        <v>14966</v>
      </c>
      <c r="J3118" s="1"/>
    </row>
    <row r="3119" spans="1:10" x14ac:dyDescent="0.25">
      <c r="A3119" s="22" t="s">
        <v>6869</v>
      </c>
      <c r="B3119" s="30" t="s">
        <v>6870</v>
      </c>
      <c r="C3119" s="9">
        <v>194031</v>
      </c>
      <c r="D3119" s="9">
        <v>1242</v>
      </c>
      <c r="E3119" s="9">
        <f t="shared" si="96"/>
        <v>192789</v>
      </c>
      <c r="F3119" s="9">
        <v>158651</v>
      </c>
      <c r="G3119" s="9">
        <f t="shared" si="97"/>
        <v>34138</v>
      </c>
      <c r="H3119" s="10">
        <v>31588</v>
      </c>
      <c r="I3119" s="59" t="s">
        <v>14966</v>
      </c>
      <c r="J3119" s="1"/>
    </row>
    <row r="3120" spans="1:10" x14ac:dyDescent="0.25">
      <c r="A3120" s="22" t="s">
        <v>6867</v>
      </c>
      <c r="B3120" s="30" t="s">
        <v>6868</v>
      </c>
      <c r="C3120" s="9">
        <v>401593</v>
      </c>
      <c r="D3120" s="9">
        <v>85378</v>
      </c>
      <c r="E3120" s="9">
        <f t="shared" si="96"/>
        <v>316215</v>
      </c>
      <c r="F3120" s="9">
        <v>279927</v>
      </c>
      <c r="G3120" s="9">
        <f t="shared" si="97"/>
        <v>36288</v>
      </c>
      <c r="H3120" s="10">
        <v>31458</v>
      </c>
      <c r="I3120" s="59" t="s">
        <v>14966</v>
      </c>
      <c r="J3120" s="1"/>
    </row>
    <row r="3121" spans="1:10" x14ac:dyDescent="0.25">
      <c r="A3121" s="22" t="s">
        <v>6865</v>
      </c>
      <c r="B3121" s="30" t="s">
        <v>6866</v>
      </c>
      <c r="C3121" s="9">
        <v>100585</v>
      </c>
      <c r="D3121" s="9">
        <v>89888</v>
      </c>
      <c r="E3121" s="9">
        <f t="shared" si="96"/>
        <v>10697</v>
      </c>
      <c r="F3121" s="9">
        <v>4780</v>
      </c>
      <c r="G3121" s="9">
        <f t="shared" si="97"/>
        <v>5917</v>
      </c>
      <c r="H3121" s="10">
        <v>-3637</v>
      </c>
      <c r="I3121" s="59" t="s">
        <v>14966</v>
      </c>
      <c r="J3121" s="1"/>
    </row>
    <row r="3122" spans="1:10" x14ac:dyDescent="0.25">
      <c r="A3122" s="22" t="s">
        <v>6863</v>
      </c>
      <c r="B3122" s="30" t="s">
        <v>6864</v>
      </c>
      <c r="C3122" s="9">
        <v>3134990</v>
      </c>
      <c r="D3122" s="9">
        <v>2789915</v>
      </c>
      <c r="E3122" s="9">
        <f t="shared" si="96"/>
        <v>345075</v>
      </c>
      <c r="F3122" s="9">
        <v>191082</v>
      </c>
      <c r="G3122" s="9">
        <f t="shared" si="97"/>
        <v>153993</v>
      </c>
      <c r="H3122" s="10">
        <v>144278</v>
      </c>
      <c r="I3122" s="59" t="s">
        <v>14966</v>
      </c>
      <c r="J3122" s="1"/>
    </row>
    <row r="3123" spans="1:10" x14ac:dyDescent="0.25">
      <c r="A3123" s="22" t="s">
        <v>6861</v>
      </c>
      <c r="B3123" s="30" t="s">
        <v>6862</v>
      </c>
      <c r="C3123" s="9">
        <v>589303</v>
      </c>
      <c r="D3123" s="9">
        <v>0</v>
      </c>
      <c r="E3123" s="9">
        <f t="shared" si="96"/>
        <v>589303</v>
      </c>
      <c r="F3123" s="9">
        <v>512562</v>
      </c>
      <c r="G3123" s="9">
        <f t="shared" si="97"/>
        <v>76741</v>
      </c>
      <c r="H3123" s="10">
        <v>52868</v>
      </c>
      <c r="I3123" s="59" t="s">
        <v>14966</v>
      </c>
      <c r="J3123" s="1"/>
    </row>
    <row r="3124" spans="1:10" x14ac:dyDescent="0.25">
      <c r="A3124" s="22" t="s">
        <v>6859</v>
      </c>
      <c r="B3124" s="30" t="s">
        <v>6860</v>
      </c>
      <c r="C3124" s="9">
        <v>2837072</v>
      </c>
      <c r="D3124" s="9">
        <v>1735921</v>
      </c>
      <c r="E3124" s="9">
        <f t="shared" si="96"/>
        <v>1101151</v>
      </c>
      <c r="F3124" s="9">
        <v>631534</v>
      </c>
      <c r="G3124" s="9">
        <f t="shared" si="97"/>
        <v>469617</v>
      </c>
      <c r="H3124" s="10">
        <v>447216</v>
      </c>
      <c r="I3124" s="59" t="s">
        <v>14966</v>
      </c>
      <c r="J3124" s="1"/>
    </row>
    <row r="3125" spans="1:10" x14ac:dyDescent="0.25">
      <c r="A3125" s="22" t="s">
        <v>6857</v>
      </c>
      <c r="B3125" s="30" t="s">
        <v>6858</v>
      </c>
      <c r="C3125" s="9">
        <v>2687880</v>
      </c>
      <c r="D3125" s="9">
        <v>905897</v>
      </c>
      <c r="E3125" s="9">
        <f t="shared" si="96"/>
        <v>1781983</v>
      </c>
      <c r="F3125" s="9">
        <v>826806</v>
      </c>
      <c r="G3125" s="9">
        <f t="shared" si="97"/>
        <v>955177</v>
      </c>
      <c r="H3125" s="10">
        <v>191126</v>
      </c>
      <c r="I3125" s="59" t="s">
        <v>14966</v>
      </c>
      <c r="J3125" s="1"/>
    </row>
    <row r="3126" spans="1:10" x14ac:dyDescent="0.25">
      <c r="A3126" s="22" t="s">
        <v>6855</v>
      </c>
      <c r="B3126" s="30" t="s">
        <v>6856</v>
      </c>
      <c r="C3126" s="9">
        <v>102563</v>
      </c>
      <c r="D3126" s="9">
        <v>67070</v>
      </c>
      <c r="E3126" s="9">
        <f t="shared" si="96"/>
        <v>35493</v>
      </c>
      <c r="F3126" s="9">
        <v>25272</v>
      </c>
      <c r="G3126" s="9">
        <f t="shared" si="97"/>
        <v>10221</v>
      </c>
      <c r="H3126" s="10">
        <v>10360</v>
      </c>
      <c r="I3126" s="59" t="s">
        <v>14966</v>
      </c>
      <c r="J3126" s="1"/>
    </row>
    <row r="3127" spans="1:10" x14ac:dyDescent="0.25">
      <c r="A3127" s="22" t="s">
        <v>6853</v>
      </c>
      <c r="B3127" s="30" t="s">
        <v>6854</v>
      </c>
      <c r="C3127" s="9">
        <v>2926055</v>
      </c>
      <c r="D3127" s="9">
        <v>2348570</v>
      </c>
      <c r="E3127" s="9">
        <f t="shared" si="96"/>
        <v>577485</v>
      </c>
      <c r="F3127" s="9">
        <v>138806</v>
      </c>
      <c r="G3127" s="9">
        <f t="shared" si="97"/>
        <v>438679</v>
      </c>
      <c r="H3127" s="10">
        <v>433372</v>
      </c>
      <c r="I3127" s="59" t="s">
        <v>14966</v>
      </c>
      <c r="J3127" s="1"/>
    </row>
    <row r="3128" spans="1:10" x14ac:dyDescent="0.25">
      <c r="A3128" s="22" t="s">
        <v>6851</v>
      </c>
      <c r="B3128" s="30" t="s">
        <v>6852</v>
      </c>
      <c r="C3128" s="9">
        <v>3131398</v>
      </c>
      <c r="D3128" s="9">
        <v>2111549</v>
      </c>
      <c r="E3128" s="9">
        <f t="shared" si="96"/>
        <v>1019849</v>
      </c>
      <c r="F3128" s="9">
        <v>469499</v>
      </c>
      <c r="G3128" s="9">
        <f t="shared" si="97"/>
        <v>550350</v>
      </c>
      <c r="H3128" s="10">
        <v>546729</v>
      </c>
      <c r="I3128" s="59" t="s">
        <v>14966</v>
      </c>
      <c r="J3128" s="1"/>
    </row>
    <row r="3129" spans="1:10" x14ac:dyDescent="0.25">
      <c r="A3129" s="22" t="s">
        <v>6849</v>
      </c>
      <c r="B3129" s="30" t="s">
        <v>6850</v>
      </c>
      <c r="C3129" s="9">
        <v>1871115</v>
      </c>
      <c r="D3129" s="9">
        <v>623163</v>
      </c>
      <c r="E3129" s="9">
        <f t="shared" si="96"/>
        <v>1247952</v>
      </c>
      <c r="F3129" s="9">
        <v>836745</v>
      </c>
      <c r="G3129" s="9">
        <f t="shared" si="97"/>
        <v>411207</v>
      </c>
      <c r="H3129" s="10">
        <v>328735</v>
      </c>
      <c r="I3129" s="59" t="s">
        <v>14966</v>
      </c>
      <c r="J3129" s="1"/>
    </row>
    <row r="3130" spans="1:10" x14ac:dyDescent="0.25">
      <c r="A3130" s="22" t="s">
        <v>6847</v>
      </c>
      <c r="B3130" s="30" t="s">
        <v>6848</v>
      </c>
      <c r="C3130" s="9">
        <v>2194956</v>
      </c>
      <c r="D3130" s="9">
        <v>576753</v>
      </c>
      <c r="E3130" s="9">
        <f t="shared" si="96"/>
        <v>1618203</v>
      </c>
      <c r="F3130" s="9">
        <v>1202859</v>
      </c>
      <c r="G3130" s="9">
        <f t="shared" si="97"/>
        <v>415344</v>
      </c>
      <c r="H3130" s="10">
        <v>391434</v>
      </c>
      <c r="I3130" s="59" t="s">
        <v>14966</v>
      </c>
      <c r="J3130" s="1"/>
    </row>
    <row r="3131" spans="1:10" x14ac:dyDescent="0.25">
      <c r="A3131" s="22" t="s">
        <v>6845</v>
      </c>
      <c r="B3131" s="30" t="s">
        <v>6846</v>
      </c>
      <c r="C3131" s="9">
        <v>4536011</v>
      </c>
      <c r="D3131" s="9">
        <v>3945980</v>
      </c>
      <c r="E3131" s="9">
        <f t="shared" si="96"/>
        <v>590031</v>
      </c>
      <c r="F3131" s="9">
        <v>521692</v>
      </c>
      <c r="G3131" s="9">
        <f t="shared" si="97"/>
        <v>68339</v>
      </c>
      <c r="H3131" s="10">
        <v>35672</v>
      </c>
      <c r="I3131" s="59" t="s">
        <v>14966</v>
      </c>
      <c r="J3131" s="1"/>
    </row>
    <row r="3132" spans="1:10" x14ac:dyDescent="0.25">
      <c r="A3132" s="22" t="s">
        <v>6843</v>
      </c>
      <c r="B3132" s="30" t="s">
        <v>6844</v>
      </c>
      <c r="C3132" s="9">
        <v>675430</v>
      </c>
      <c r="D3132" s="9">
        <v>520153</v>
      </c>
      <c r="E3132" s="9">
        <f t="shared" si="96"/>
        <v>155277</v>
      </c>
      <c r="F3132" s="9">
        <v>69857</v>
      </c>
      <c r="G3132" s="9">
        <f t="shared" si="97"/>
        <v>85420</v>
      </c>
      <c r="H3132" s="10">
        <v>72113</v>
      </c>
      <c r="I3132" s="59" t="s">
        <v>14966</v>
      </c>
      <c r="J3132" s="1"/>
    </row>
    <row r="3133" spans="1:10" x14ac:dyDescent="0.25">
      <c r="A3133" s="22" t="s">
        <v>6841</v>
      </c>
      <c r="B3133" s="30" t="s">
        <v>6842</v>
      </c>
      <c r="C3133" s="9">
        <v>2149718</v>
      </c>
      <c r="D3133" s="9">
        <v>306129</v>
      </c>
      <c r="E3133" s="9">
        <f t="shared" si="96"/>
        <v>1843589</v>
      </c>
      <c r="F3133" s="9">
        <v>1355564</v>
      </c>
      <c r="G3133" s="9">
        <f t="shared" si="97"/>
        <v>488025</v>
      </c>
      <c r="H3133" s="10">
        <v>479628</v>
      </c>
      <c r="I3133" s="59" t="s">
        <v>14966</v>
      </c>
      <c r="J3133" s="1"/>
    </row>
    <row r="3134" spans="1:10" x14ac:dyDescent="0.25">
      <c r="A3134" s="22" t="s">
        <v>6839</v>
      </c>
      <c r="B3134" s="30" t="s">
        <v>6840</v>
      </c>
      <c r="C3134" s="9">
        <v>604367</v>
      </c>
      <c r="D3134" s="9">
        <v>34170</v>
      </c>
      <c r="E3134" s="9">
        <f t="shared" si="96"/>
        <v>570197</v>
      </c>
      <c r="F3134" s="9">
        <v>545290</v>
      </c>
      <c r="G3134" s="9">
        <f t="shared" si="97"/>
        <v>24907</v>
      </c>
      <c r="H3134" s="10">
        <v>4335</v>
      </c>
      <c r="I3134" s="59" t="s">
        <v>14966</v>
      </c>
      <c r="J3134" s="1"/>
    </row>
    <row r="3135" spans="1:10" x14ac:dyDescent="0.25">
      <c r="A3135" s="22" t="s">
        <v>6837</v>
      </c>
      <c r="B3135" s="30" t="s">
        <v>6838</v>
      </c>
      <c r="C3135" s="9">
        <v>2485288</v>
      </c>
      <c r="D3135" s="9">
        <v>1265769</v>
      </c>
      <c r="E3135" s="9">
        <f t="shared" si="96"/>
        <v>1219519</v>
      </c>
      <c r="F3135" s="9">
        <v>983026</v>
      </c>
      <c r="G3135" s="9">
        <f t="shared" si="97"/>
        <v>236493</v>
      </c>
      <c r="H3135" s="10">
        <v>236493</v>
      </c>
      <c r="I3135" s="59" t="s">
        <v>14966</v>
      </c>
      <c r="J3135" s="1"/>
    </row>
    <row r="3136" spans="1:10" x14ac:dyDescent="0.25">
      <c r="A3136" s="22" t="s">
        <v>6835</v>
      </c>
      <c r="B3136" s="30" t="s">
        <v>6836</v>
      </c>
      <c r="C3136" s="9">
        <v>295785</v>
      </c>
      <c r="D3136" s="9">
        <v>0</v>
      </c>
      <c r="E3136" s="9">
        <f t="shared" si="96"/>
        <v>295785</v>
      </c>
      <c r="F3136" s="9">
        <v>89854</v>
      </c>
      <c r="G3136" s="9">
        <f t="shared" si="97"/>
        <v>205931</v>
      </c>
      <c r="H3136" s="10">
        <v>5218</v>
      </c>
      <c r="I3136" s="59" t="s">
        <v>14966</v>
      </c>
      <c r="J3136" s="1"/>
    </row>
    <row r="3137" spans="1:10" x14ac:dyDescent="0.25">
      <c r="A3137" s="22" t="s">
        <v>6833</v>
      </c>
      <c r="B3137" s="30" t="s">
        <v>6834</v>
      </c>
      <c r="C3137" s="9">
        <v>758574</v>
      </c>
      <c r="D3137" s="9">
        <v>383481</v>
      </c>
      <c r="E3137" s="9">
        <f t="shared" si="96"/>
        <v>375093</v>
      </c>
      <c r="F3137" s="9">
        <v>260387</v>
      </c>
      <c r="G3137" s="9">
        <f t="shared" si="97"/>
        <v>114706</v>
      </c>
      <c r="H3137" s="10">
        <v>73377</v>
      </c>
      <c r="I3137" s="59" t="s">
        <v>14966</v>
      </c>
      <c r="J3137" s="1"/>
    </row>
    <row r="3138" spans="1:10" x14ac:dyDescent="0.25">
      <c r="A3138" s="22" t="s">
        <v>6831</v>
      </c>
      <c r="B3138" s="30" t="s">
        <v>6832</v>
      </c>
      <c r="C3138" s="9">
        <v>4143377</v>
      </c>
      <c r="D3138" s="9">
        <v>2196274</v>
      </c>
      <c r="E3138" s="9">
        <f t="shared" si="96"/>
        <v>1947103</v>
      </c>
      <c r="F3138" s="9">
        <v>1158001</v>
      </c>
      <c r="G3138" s="9">
        <f t="shared" si="97"/>
        <v>789102</v>
      </c>
      <c r="H3138" s="10">
        <v>958034</v>
      </c>
      <c r="I3138" s="59" t="s">
        <v>14966</v>
      </c>
      <c r="J3138" s="1"/>
    </row>
    <row r="3139" spans="1:10" x14ac:dyDescent="0.25">
      <c r="A3139" s="22" t="s">
        <v>6829</v>
      </c>
      <c r="B3139" s="30" t="s">
        <v>6830</v>
      </c>
      <c r="C3139" s="9">
        <v>1294472</v>
      </c>
      <c r="D3139" s="9">
        <v>1470234</v>
      </c>
      <c r="E3139" s="9">
        <f t="shared" si="96"/>
        <v>-175762</v>
      </c>
      <c r="F3139" s="9">
        <v>64757</v>
      </c>
      <c r="G3139" s="9">
        <f t="shared" si="97"/>
        <v>-240519</v>
      </c>
      <c r="H3139" s="10">
        <v>-206866</v>
      </c>
      <c r="I3139" s="59" t="s">
        <v>14966</v>
      </c>
      <c r="J3139" s="1"/>
    </row>
    <row r="3140" spans="1:10" x14ac:dyDescent="0.25">
      <c r="A3140" s="22" t="s">
        <v>6827</v>
      </c>
      <c r="B3140" s="30" t="s">
        <v>6828</v>
      </c>
      <c r="C3140" s="9">
        <v>225950</v>
      </c>
      <c r="D3140" s="9">
        <v>125491</v>
      </c>
      <c r="E3140" s="9">
        <f t="shared" si="96"/>
        <v>100459</v>
      </c>
      <c r="F3140" s="9">
        <v>93130</v>
      </c>
      <c r="G3140" s="9">
        <f t="shared" si="97"/>
        <v>7329</v>
      </c>
      <c r="H3140" s="10">
        <v>2666</v>
      </c>
      <c r="I3140" s="59" t="s">
        <v>14966</v>
      </c>
      <c r="J3140" s="1"/>
    </row>
    <row r="3141" spans="1:10" x14ac:dyDescent="0.25">
      <c r="A3141" s="22" t="s">
        <v>6825</v>
      </c>
      <c r="B3141" s="30" t="s">
        <v>6826</v>
      </c>
      <c r="C3141" s="9">
        <v>408601</v>
      </c>
      <c r="D3141" s="9">
        <v>98145</v>
      </c>
      <c r="E3141" s="9">
        <f t="shared" si="96"/>
        <v>310456</v>
      </c>
      <c r="F3141" s="9">
        <v>239670</v>
      </c>
      <c r="G3141" s="9">
        <f t="shared" si="97"/>
        <v>70786</v>
      </c>
      <c r="H3141" s="10">
        <v>73585</v>
      </c>
      <c r="I3141" s="59" t="s">
        <v>14966</v>
      </c>
      <c r="J3141" s="1"/>
    </row>
    <row r="3142" spans="1:10" x14ac:dyDescent="0.25">
      <c r="A3142" s="22" t="s">
        <v>6823</v>
      </c>
      <c r="B3142" s="30" t="s">
        <v>6824</v>
      </c>
      <c r="C3142" s="9">
        <v>1884027</v>
      </c>
      <c r="D3142" s="9">
        <v>1777026</v>
      </c>
      <c r="E3142" s="9">
        <f t="shared" si="96"/>
        <v>107001</v>
      </c>
      <c r="F3142" s="9">
        <v>677036</v>
      </c>
      <c r="G3142" s="9">
        <f t="shared" si="97"/>
        <v>-570035</v>
      </c>
      <c r="H3142" s="10">
        <v>-827653</v>
      </c>
      <c r="I3142" s="59" t="s">
        <v>14966</v>
      </c>
      <c r="J3142" s="1"/>
    </row>
    <row r="3143" spans="1:10" x14ac:dyDescent="0.25">
      <c r="A3143" s="22" t="s">
        <v>6821</v>
      </c>
      <c r="B3143" s="30" t="s">
        <v>6822</v>
      </c>
      <c r="C3143" s="9">
        <v>465161</v>
      </c>
      <c r="D3143" s="9">
        <v>251667</v>
      </c>
      <c r="E3143" s="9">
        <f t="shared" si="96"/>
        <v>213494</v>
      </c>
      <c r="F3143" s="9">
        <v>114680</v>
      </c>
      <c r="G3143" s="9">
        <f t="shared" si="97"/>
        <v>98814</v>
      </c>
      <c r="H3143" s="10">
        <v>69614</v>
      </c>
      <c r="I3143" s="59" t="s">
        <v>14966</v>
      </c>
      <c r="J3143" s="1"/>
    </row>
    <row r="3144" spans="1:10" x14ac:dyDescent="0.25">
      <c r="A3144" s="22" t="s">
        <v>6819</v>
      </c>
      <c r="B3144" s="30" t="s">
        <v>6820</v>
      </c>
      <c r="C3144" s="9">
        <v>592027</v>
      </c>
      <c r="D3144" s="9">
        <v>323551</v>
      </c>
      <c r="E3144" s="9">
        <f t="shared" si="96"/>
        <v>268476</v>
      </c>
      <c r="F3144" s="9">
        <v>171769</v>
      </c>
      <c r="G3144" s="9">
        <f t="shared" si="97"/>
        <v>96707</v>
      </c>
      <c r="H3144" s="10">
        <v>96707</v>
      </c>
      <c r="I3144" s="59" t="s">
        <v>14966</v>
      </c>
      <c r="J3144" s="1"/>
    </row>
    <row r="3145" spans="1:10" x14ac:dyDescent="0.25">
      <c r="A3145" s="22" t="s">
        <v>6817</v>
      </c>
      <c r="B3145" s="30" t="s">
        <v>6818</v>
      </c>
      <c r="C3145" s="9">
        <v>365970</v>
      </c>
      <c r="D3145" s="9">
        <v>142972</v>
      </c>
      <c r="E3145" s="9">
        <f t="shared" si="96"/>
        <v>222998</v>
      </c>
      <c r="F3145" s="9">
        <v>188547</v>
      </c>
      <c r="G3145" s="9">
        <f t="shared" si="97"/>
        <v>34451</v>
      </c>
      <c r="H3145" s="10">
        <v>31366</v>
      </c>
      <c r="I3145" s="59" t="s">
        <v>14966</v>
      </c>
      <c r="J3145" s="1"/>
    </row>
    <row r="3146" spans="1:10" x14ac:dyDescent="0.25">
      <c r="A3146" s="22" t="s">
        <v>6815</v>
      </c>
      <c r="B3146" s="30" t="s">
        <v>6816</v>
      </c>
      <c r="C3146" s="9">
        <v>800650</v>
      </c>
      <c r="D3146" s="9">
        <v>206000</v>
      </c>
      <c r="E3146" s="9">
        <f t="shared" si="96"/>
        <v>594650</v>
      </c>
      <c r="F3146" s="9">
        <v>319436</v>
      </c>
      <c r="G3146" s="9">
        <f t="shared" si="97"/>
        <v>275214</v>
      </c>
      <c r="H3146" s="10">
        <v>229737</v>
      </c>
      <c r="I3146" s="59" t="s">
        <v>14966</v>
      </c>
      <c r="J3146" s="1"/>
    </row>
    <row r="3147" spans="1:10" x14ac:dyDescent="0.25">
      <c r="A3147" s="22" t="s">
        <v>6813</v>
      </c>
      <c r="B3147" s="30" t="s">
        <v>6814</v>
      </c>
      <c r="C3147" s="9">
        <v>278433</v>
      </c>
      <c r="D3147" s="9">
        <v>227113</v>
      </c>
      <c r="E3147" s="9">
        <f t="shared" si="96"/>
        <v>51320</v>
      </c>
      <c r="F3147" s="9">
        <v>42452</v>
      </c>
      <c r="G3147" s="9">
        <f t="shared" si="97"/>
        <v>8868</v>
      </c>
      <c r="H3147" s="10">
        <v>8928</v>
      </c>
      <c r="I3147" s="59" t="s">
        <v>14966</v>
      </c>
      <c r="J3147" s="1"/>
    </row>
    <row r="3148" spans="1:10" x14ac:dyDescent="0.25">
      <c r="A3148" s="22" t="s">
        <v>6811</v>
      </c>
      <c r="B3148" s="30" t="s">
        <v>6812</v>
      </c>
      <c r="C3148" s="9">
        <v>7191713</v>
      </c>
      <c r="D3148" s="9">
        <v>7038404</v>
      </c>
      <c r="E3148" s="9">
        <f t="shared" si="96"/>
        <v>153309</v>
      </c>
      <c r="F3148" s="9">
        <v>233585</v>
      </c>
      <c r="G3148" s="9">
        <f t="shared" si="97"/>
        <v>-80276</v>
      </c>
      <c r="H3148" s="10">
        <v>-497699</v>
      </c>
      <c r="I3148" s="59" t="s">
        <v>14966</v>
      </c>
      <c r="J3148" s="1"/>
    </row>
    <row r="3149" spans="1:10" x14ac:dyDescent="0.25">
      <c r="A3149" s="22" t="s">
        <v>6809</v>
      </c>
      <c r="B3149" s="30" t="s">
        <v>6810</v>
      </c>
      <c r="C3149" s="9">
        <v>510425</v>
      </c>
      <c r="D3149" s="9">
        <v>397925</v>
      </c>
      <c r="E3149" s="9">
        <f t="shared" ref="E3149:E3212" si="98">+C3149-D3149</f>
        <v>112500</v>
      </c>
      <c r="F3149" s="9">
        <v>61587</v>
      </c>
      <c r="G3149" s="9">
        <f t="shared" ref="G3149:G3212" si="99">+E3149-F3149</f>
        <v>50913</v>
      </c>
      <c r="H3149" s="10">
        <v>101826</v>
      </c>
      <c r="I3149" s="59" t="s">
        <v>14966</v>
      </c>
      <c r="J3149" s="1"/>
    </row>
    <row r="3150" spans="1:10" x14ac:dyDescent="0.25">
      <c r="A3150" s="22" t="s">
        <v>6807</v>
      </c>
      <c r="B3150" s="30" t="s">
        <v>6808</v>
      </c>
      <c r="C3150" s="9">
        <v>577353</v>
      </c>
      <c r="D3150" s="9">
        <v>329834</v>
      </c>
      <c r="E3150" s="9">
        <f t="shared" si="98"/>
        <v>247519</v>
      </c>
      <c r="F3150" s="9">
        <v>168179</v>
      </c>
      <c r="G3150" s="9">
        <f t="shared" si="99"/>
        <v>79340</v>
      </c>
      <c r="H3150" s="10">
        <v>72617</v>
      </c>
      <c r="I3150" s="59" t="s">
        <v>14966</v>
      </c>
      <c r="J3150" s="1"/>
    </row>
    <row r="3151" spans="1:10" x14ac:dyDescent="0.25">
      <c r="A3151" s="22" t="s">
        <v>6805</v>
      </c>
      <c r="B3151" s="30" t="s">
        <v>6806</v>
      </c>
      <c r="C3151" s="9">
        <v>4364575</v>
      </c>
      <c r="D3151" s="9">
        <v>2662295</v>
      </c>
      <c r="E3151" s="9">
        <f t="shared" si="98"/>
        <v>1702280</v>
      </c>
      <c r="F3151" s="9">
        <v>558061</v>
      </c>
      <c r="G3151" s="9">
        <f t="shared" si="99"/>
        <v>1144219</v>
      </c>
      <c r="H3151" s="10">
        <v>1072947</v>
      </c>
      <c r="I3151" s="59" t="s">
        <v>14966</v>
      </c>
      <c r="J3151" s="1"/>
    </row>
    <row r="3152" spans="1:10" x14ac:dyDescent="0.25">
      <c r="A3152" s="22" t="s">
        <v>6803</v>
      </c>
      <c r="B3152" s="30" t="s">
        <v>6804</v>
      </c>
      <c r="C3152" s="9">
        <v>4195353</v>
      </c>
      <c r="D3152" s="9">
        <v>2857627</v>
      </c>
      <c r="E3152" s="9">
        <f t="shared" si="98"/>
        <v>1337726</v>
      </c>
      <c r="F3152" s="9">
        <v>1852631</v>
      </c>
      <c r="G3152" s="9">
        <f t="shared" si="99"/>
        <v>-514905</v>
      </c>
      <c r="H3152" s="10">
        <v>-432912</v>
      </c>
      <c r="I3152" s="59" t="s">
        <v>14966</v>
      </c>
      <c r="J3152" s="1"/>
    </row>
    <row r="3153" spans="1:10" x14ac:dyDescent="0.25">
      <c r="A3153" s="22" t="s">
        <v>6801</v>
      </c>
      <c r="B3153" s="30" t="s">
        <v>6802</v>
      </c>
      <c r="C3153" s="9">
        <v>140775</v>
      </c>
      <c r="D3153" s="9">
        <v>0</v>
      </c>
      <c r="E3153" s="9">
        <f t="shared" si="98"/>
        <v>140775</v>
      </c>
      <c r="F3153" s="9">
        <v>141809</v>
      </c>
      <c r="G3153" s="9">
        <f t="shared" si="99"/>
        <v>-1034</v>
      </c>
      <c r="H3153" s="10">
        <v>7524</v>
      </c>
      <c r="I3153" s="59" t="s">
        <v>14966</v>
      </c>
      <c r="J3153" s="1"/>
    </row>
    <row r="3154" spans="1:10" x14ac:dyDescent="0.25">
      <c r="A3154" s="22" t="s">
        <v>6799</v>
      </c>
      <c r="B3154" s="30" t="s">
        <v>6800</v>
      </c>
      <c r="C3154" s="9">
        <v>906395</v>
      </c>
      <c r="D3154" s="9">
        <v>341306</v>
      </c>
      <c r="E3154" s="9">
        <f t="shared" si="98"/>
        <v>565089</v>
      </c>
      <c r="F3154" s="9">
        <v>424570</v>
      </c>
      <c r="G3154" s="9">
        <f t="shared" si="99"/>
        <v>140519</v>
      </c>
      <c r="H3154" s="10">
        <v>184710</v>
      </c>
      <c r="I3154" s="59" t="s">
        <v>14966</v>
      </c>
      <c r="J3154" s="1"/>
    </row>
    <row r="3155" spans="1:10" x14ac:dyDescent="0.25">
      <c r="A3155" s="22" t="s">
        <v>6797</v>
      </c>
      <c r="B3155" s="30" t="s">
        <v>6798</v>
      </c>
      <c r="C3155" s="9">
        <v>107621</v>
      </c>
      <c r="D3155" s="9">
        <v>0</v>
      </c>
      <c r="E3155" s="9">
        <f t="shared" si="98"/>
        <v>107621</v>
      </c>
      <c r="F3155" s="9">
        <v>90312</v>
      </c>
      <c r="G3155" s="9">
        <f t="shared" si="99"/>
        <v>17309</v>
      </c>
      <c r="H3155" s="10">
        <v>17424</v>
      </c>
      <c r="I3155" s="59" t="s">
        <v>14966</v>
      </c>
      <c r="J3155" s="1"/>
    </row>
    <row r="3156" spans="1:10" x14ac:dyDescent="0.25">
      <c r="A3156" s="22" t="s">
        <v>6795</v>
      </c>
      <c r="B3156" s="30" t="s">
        <v>6796</v>
      </c>
      <c r="C3156" s="9">
        <v>118919</v>
      </c>
      <c r="D3156" s="9">
        <v>4280</v>
      </c>
      <c r="E3156" s="9">
        <f t="shared" si="98"/>
        <v>114639</v>
      </c>
      <c r="F3156" s="9">
        <v>111556</v>
      </c>
      <c r="G3156" s="9">
        <f t="shared" si="99"/>
        <v>3083</v>
      </c>
      <c r="H3156" s="10">
        <v>2984</v>
      </c>
      <c r="I3156" s="59" t="s">
        <v>14966</v>
      </c>
      <c r="J3156" s="1"/>
    </row>
    <row r="3157" spans="1:10" x14ac:dyDescent="0.25">
      <c r="A3157" s="22" t="s">
        <v>6793</v>
      </c>
      <c r="B3157" s="30" t="s">
        <v>6794</v>
      </c>
      <c r="C3157" s="9">
        <v>825864</v>
      </c>
      <c r="D3157" s="9">
        <v>0</v>
      </c>
      <c r="E3157" s="9">
        <f t="shared" si="98"/>
        <v>825864</v>
      </c>
      <c r="F3157" s="9">
        <v>1227464</v>
      </c>
      <c r="G3157" s="9">
        <f t="shared" si="99"/>
        <v>-401600</v>
      </c>
      <c r="H3157" s="10">
        <v>67977</v>
      </c>
      <c r="I3157" s="59" t="s">
        <v>14966</v>
      </c>
      <c r="J3157" s="1"/>
    </row>
    <row r="3158" spans="1:10" x14ac:dyDescent="0.25">
      <c r="A3158" s="22" t="s">
        <v>6791</v>
      </c>
      <c r="B3158" s="30" t="s">
        <v>6792</v>
      </c>
      <c r="C3158" s="9">
        <v>370876</v>
      </c>
      <c r="D3158" s="9">
        <v>259527</v>
      </c>
      <c r="E3158" s="9">
        <f t="shared" si="98"/>
        <v>111349</v>
      </c>
      <c r="F3158" s="9">
        <v>73560</v>
      </c>
      <c r="G3158" s="9">
        <f t="shared" si="99"/>
        <v>37789</v>
      </c>
      <c r="H3158" s="10">
        <v>37789</v>
      </c>
      <c r="I3158" s="59" t="s">
        <v>14966</v>
      </c>
      <c r="J3158" s="1"/>
    </row>
    <row r="3159" spans="1:10" x14ac:dyDescent="0.25">
      <c r="A3159" s="22" t="s">
        <v>6789</v>
      </c>
      <c r="B3159" s="30" t="s">
        <v>6790</v>
      </c>
      <c r="C3159" s="9">
        <v>14257215</v>
      </c>
      <c r="D3159" s="9">
        <v>8059976</v>
      </c>
      <c r="E3159" s="9">
        <f t="shared" si="98"/>
        <v>6197239</v>
      </c>
      <c r="F3159" s="9">
        <v>5288501</v>
      </c>
      <c r="G3159" s="9">
        <f t="shared" si="99"/>
        <v>908738</v>
      </c>
      <c r="H3159" s="10">
        <v>310221</v>
      </c>
      <c r="I3159" s="59" t="s">
        <v>14966</v>
      </c>
      <c r="J3159" s="1"/>
    </row>
    <row r="3160" spans="1:10" x14ac:dyDescent="0.25">
      <c r="A3160" s="22" t="s">
        <v>6787</v>
      </c>
      <c r="B3160" s="30" t="s">
        <v>6788</v>
      </c>
      <c r="C3160" s="9">
        <v>702584</v>
      </c>
      <c r="D3160" s="9">
        <v>449715</v>
      </c>
      <c r="E3160" s="9">
        <f t="shared" si="98"/>
        <v>252869</v>
      </c>
      <c r="F3160" s="9">
        <v>184848</v>
      </c>
      <c r="G3160" s="9">
        <f t="shared" si="99"/>
        <v>68021</v>
      </c>
      <c r="H3160" s="10">
        <v>63368</v>
      </c>
      <c r="I3160" s="59" t="s">
        <v>14966</v>
      </c>
      <c r="J3160" s="1"/>
    </row>
    <row r="3161" spans="1:10" x14ac:dyDescent="0.25">
      <c r="A3161" s="22" t="s">
        <v>6785</v>
      </c>
      <c r="B3161" s="30" t="s">
        <v>6786</v>
      </c>
      <c r="C3161" s="9">
        <v>330244</v>
      </c>
      <c r="D3161" s="9">
        <v>177724</v>
      </c>
      <c r="E3161" s="9">
        <f t="shared" si="98"/>
        <v>152520</v>
      </c>
      <c r="F3161" s="9">
        <v>112060</v>
      </c>
      <c r="G3161" s="9">
        <f t="shared" si="99"/>
        <v>40460</v>
      </c>
      <c r="H3161" s="10">
        <v>34844</v>
      </c>
      <c r="I3161" s="59" t="s">
        <v>14966</v>
      </c>
      <c r="J3161" s="1"/>
    </row>
    <row r="3162" spans="1:10" x14ac:dyDescent="0.25">
      <c r="A3162" s="22" t="s">
        <v>6783</v>
      </c>
      <c r="B3162" s="30" t="s">
        <v>6784</v>
      </c>
      <c r="C3162" s="9">
        <v>611748</v>
      </c>
      <c r="D3162" s="9">
        <v>386231</v>
      </c>
      <c r="E3162" s="9">
        <f t="shared" si="98"/>
        <v>225517</v>
      </c>
      <c r="F3162" s="9">
        <v>117036</v>
      </c>
      <c r="G3162" s="9">
        <f t="shared" si="99"/>
        <v>108481</v>
      </c>
      <c r="H3162" s="10">
        <v>103155</v>
      </c>
      <c r="I3162" s="59" t="s">
        <v>14966</v>
      </c>
      <c r="J3162" s="1"/>
    </row>
    <row r="3163" spans="1:10" x14ac:dyDescent="0.25">
      <c r="A3163" s="22" t="s">
        <v>6781</v>
      </c>
      <c r="B3163" s="30" t="s">
        <v>6782</v>
      </c>
      <c r="C3163" s="9">
        <v>48315</v>
      </c>
      <c r="D3163" s="9">
        <v>10244</v>
      </c>
      <c r="E3163" s="9">
        <f t="shared" si="98"/>
        <v>38071</v>
      </c>
      <c r="F3163" s="9">
        <v>36952</v>
      </c>
      <c r="G3163" s="9">
        <f t="shared" si="99"/>
        <v>1119</v>
      </c>
      <c r="H3163" s="10">
        <v>1119</v>
      </c>
      <c r="I3163" s="59" t="s">
        <v>14966</v>
      </c>
      <c r="J3163" s="1"/>
    </row>
    <row r="3164" spans="1:10" x14ac:dyDescent="0.25">
      <c r="A3164" s="22" t="s">
        <v>6779</v>
      </c>
      <c r="B3164" s="30" t="s">
        <v>6780</v>
      </c>
      <c r="C3164" s="9">
        <v>855339</v>
      </c>
      <c r="D3164" s="9">
        <v>487607</v>
      </c>
      <c r="E3164" s="9">
        <f t="shared" si="98"/>
        <v>367732</v>
      </c>
      <c r="F3164" s="9">
        <v>261071</v>
      </c>
      <c r="G3164" s="9">
        <f t="shared" si="99"/>
        <v>106661</v>
      </c>
      <c r="H3164" s="10">
        <v>106307</v>
      </c>
      <c r="I3164" s="59" t="s">
        <v>14966</v>
      </c>
      <c r="J3164" s="1"/>
    </row>
    <row r="3165" spans="1:10" x14ac:dyDescent="0.25">
      <c r="A3165" s="22" t="s">
        <v>6777</v>
      </c>
      <c r="B3165" s="30" t="s">
        <v>6778</v>
      </c>
      <c r="C3165" s="9">
        <v>76413</v>
      </c>
      <c r="D3165" s="9">
        <v>18802</v>
      </c>
      <c r="E3165" s="9">
        <f t="shared" si="98"/>
        <v>57611</v>
      </c>
      <c r="F3165" s="9">
        <v>54650</v>
      </c>
      <c r="G3165" s="9">
        <f t="shared" si="99"/>
        <v>2961</v>
      </c>
      <c r="H3165" s="10">
        <v>2185</v>
      </c>
      <c r="I3165" s="59" t="s">
        <v>14966</v>
      </c>
      <c r="J3165" s="1"/>
    </row>
    <row r="3166" spans="1:10" x14ac:dyDescent="0.25">
      <c r="A3166" s="22" t="s">
        <v>6775</v>
      </c>
      <c r="B3166" s="30" t="s">
        <v>6776</v>
      </c>
      <c r="C3166" s="9">
        <v>43600</v>
      </c>
      <c r="D3166" s="9">
        <v>23150</v>
      </c>
      <c r="E3166" s="9">
        <f t="shared" si="98"/>
        <v>20450</v>
      </c>
      <c r="F3166" s="9">
        <v>19200</v>
      </c>
      <c r="G3166" s="9">
        <f t="shared" si="99"/>
        <v>1250</v>
      </c>
      <c r="H3166" s="10">
        <v>1250</v>
      </c>
      <c r="I3166" s="59" t="s">
        <v>14966</v>
      </c>
      <c r="J3166" s="1"/>
    </row>
    <row r="3167" spans="1:10" x14ac:dyDescent="0.25">
      <c r="A3167" s="22" t="s">
        <v>6773</v>
      </c>
      <c r="B3167" s="30" t="s">
        <v>6774</v>
      </c>
      <c r="C3167" s="9">
        <v>44750</v>
      </c>
      <c r="D3167" s="9">
        <v>23900</v>
      </c>
      <c r="E3167" s="9">
        <f t="shared" si="98"/>
        <v>20850</v>
      </c>
      <c r="F3167" s="9">
        <v>19800</v>
      </c>
      <c r="G3167" s="9">
        <f t="shared" si="99"/>
        <v>1050</v>
      </c>
      <c r="H3167" s="10">
        <v>1050</v>
      </c>
      <c r="I3167" s="59" t="s">
        <v>14966</v>
      </c>
      <c r="J3167" s="1"/>
    </row>
    <row r="3168" spans="1:10" x14ac:dyDescent="0.25">
      <c r="A3168" s="22" t="s">
        <v>6771</v>
      </c>
      <c r="B3168" s="30" t="s">
        <v>6772</v>
      </c>
      <c r="C3168" s="9">
        <v>107600</v>
      </c>
      <c r="D3168" s="9">
        <v>59304</v>
      </c>
      <c r="E3168" s="9">
        <f t="shared" si="98"/>
        <v>48296</v>
      </c>
      <c r="F3168" s="9">
        <v>40597</v>
      </c>
      <c r="G3168" s="9">
        <f t="shared" si="99"/>
        <v>7699</v>
      </c>
      <c r="H3168" s="10">
        <v>7699</v>
      </c>
      <c r="I3168" s="59" t="s">
        <v>14966</v>
      </c>
      <c r="J3168" s="1"/>
    </row>
    <row r="3169" spans="1:10" x14ac:dyDescent="0.25">
      <c r="A3169" s="22" t="s">
        <v>6769</v>
      </c>
      <c r="B3169" s="30" t="s">
        <v>6770</v>
      </c>
      <c r="C3169" s="9">
        <v>2259010</v>
      </c>
      <c r="D3169" s="9">
        <v>1418402</v>
      </c>
      <c r="E3169" s="9">
        <f t="shared" si="98"/>
        <v>840608</v>
      </c>
      <c r="F3169" s="9">
        <v>620586</v>
      </c>
      <c r="G3169" s="9">
        <f t="shared" si="99"/>
        <v>220022</v>
      </c>
      <c r="H3169" s="10">
        <v>187759</v>
      </c>
      <c r="I3169" s="59" t="s">
        <v>14966</v>
      </c>
      <c r="J3169" s="1"/>
    </row>
    <row r="3170" spans="1:10" x14ac:dyDescent="0.25">
      <c r="A3170" s="22" t="s">
        <v>6767</v>
      </c>
      <c r="B3170" s="30" t="s">
        <v>6768</v>
      </c>
      <c r="C3170" s="9">
        <v>1497121</v>
      </c>
      <c r="D3170" s="9">
        <v>0</v>
      </c>
      <c r="E3170" s="9">
        <f t="shared" si="98"/>
        <v>1497121</v>
      </c>
      <c r="F3170" s="9">
        <v>1281415</v>
      </c>
      <c r="G3170" s="9">
        <f t="shared" si="99"/>
        <v>215706</v>
      </c>
      <c r="H3170" s="10">
        <v>215706</v>
      </c>
      <c r="I3170" s="59" t="s">
        <v>14966</v>
      </c>
      <c r="J3170" s="1"/>
    </row>
    <row r="3171" spans="1:10" x14ac:dyDescent="0.25">
      <c r="A3171" s="22" t="s">
        <v>6765</v>
      </c>
      <c r="B3171" s="30" t="s">
        <v>6766</v>
      </c>
      <c r="C3171" s="9">
        <v>3178759</v>
      </c>
      <c r="D3171" s="9">
        <v>2487283</v>
      </c>
      <c r="E3171" s="9">
        <f t="shared" si="98"/>
        <v>691476</v>
      </c>
      <c r="F3171" s="9">
        <v>383294</v>
      </c>
      <c r="G3171" s="9">
        <f t="shared" si="99"/>
        <v>308182</v>
      </c>
      <c r="H3171" s="10">
        <v>299183</v>
      </c>
      <c r="I3171" s="59" t="s">
        <v>14966</v>
      </c>
      <c r="J3171" s="1"/>
    </row>
    <row r="3172" spans="1:10" x14ac:dyDescent="0.25">
      <c r="A3172" s="22" t="s">
        <v>6763</v>
      </c>
      <c r="B3172" s="30" t="s">
        <v>6764</v>
      </c>
      <c r="C3172" s="9">
        <v>316655</v>
      </c>
      <c r="D3172" s="9">
        <v>128593</v>
      </c>
      <c r="E3172" s="9">
        <f t="shared" si="98"/>
        <v>188062</v>
      </c>
      <c r="F3172" s="9">
        <v>170035</v>
      </c>
      <c r="G3172" s="9">
        <f t="shared" si="99"/>
        <v>18027</v>
      </c>
      <c r="H3172" s="10">
        <v>14109</v>
      </c>
      <c r="I3172" s="59" t="s">
        <v>14966</v>
      </c>
      <c r="J3172" s="1"/>
    </row>
    <row r="3173" spans="1:10" x14ac:dyDescent="0.25">
      <c r="A3173" s="22" t="s">
        <v>6761</v>
      </c>
      <c r="B3173" s="30" t="s">
        <v>6762</v>
      </c>
      <c r="C3173" s="9">
        <v>4198936</v>
      </c>
      <c r="D3173" s="9">
        <v>2566901</v>
      </c>
      <c r="E3173" s="9">
        <f t="shared" si="98"/>
        <v>1632035</v>
      </c>
      <c r="F3173" s="9">
        <v>992589</v>
      </c>
      <c r="G3173" s="9">
        <f t="shared" si="99"/>
        <v>639446</v>
      </c>
      <c r="H3173" s="10">
        <v>21157</v>
      </c>
      <c r="I3173" s="59" t="s">
        <v>14966</v>
      </c>
      <c r="J3173" s="1"/>
    </row>
    <row r="3174" spans="1:10" x14ac:dyDescent="0.25">
      <c r="A3174" s="22" t="s">
        <v>6759</v>
      </c>
      <c r="B3174" s="30" t="s">
        <v>6760</v>
      </c>
      <c r="C3174" s="9">
        <v>369606</v>
      </c>
      <c r="D3174" s="9">
        <v>174802</v>
      </c>
      <c r="E3174" s="9">
        <f t="shared" si="98"/>
        <v>194804</v>
      </c>
      <c r="F3174" s="9">
        <v>169831</v>
      </c>
      <c r="G3174" s="9">
        <f t="shared" si="99"/>
        <v>24973</v>
      </c>
      <c r="H3174" s="10">
        <v>22469</v>
      </c>
      <c r="I3174" s="59" t="s">
        <v>14966</v>
      </c>
      <c r="J3174" s="1"/>
    </row>
    <row r="3175" spans="1:10" x14ac:dyDescent="0.25">
      <c r="A3175" s="22" t="s">
        <v>6758</v>
      </c>
      <c r="B3175" s="30" t="s">
        <v>972</v>
      </c>
      <c r="C3175" s="9">
        <v>24069</v>
      </c>
      <c r="D3175" s="9">
        <v>6455</v>
      </c>
      <c r="E3175" s="9">
        <f t="shared" si="98"/>
        <v>17614</v>
      </c>
      <c r="F3175" s="9">
        <v>17213</v>
      </c>
      <c r="G3175" s="9">
        <f t="shared" si="99"/>
        <v>401</v>
      </c>
      <c r="H3175" s="10">
        <v>401</v>
      </c>
      <c r="I3175" s="59" t="s">
        <v>14966</v>
      </c>
      <c r="J3175" s="1"/>
    </row>
    <row r="3176" spans="1:10" x14ac:dyDescent="0.25">
      <c r="A3176" s="22" t="s">
        <v>6756</v>
      </c>
      <c r="B3176" s="30" t="s">
        <v>6757</v>
      </c>
      <c r="C3176" s="9">
        <v>430150</v>
      </c>
      <c r="D3176" s="9">
        <v>140024</v>
      </c>
      <c r="E3176" s="9">
        <f t="shared" si="98"/>
        <v>290126</v>
      </c>
      <c r="F3176" s="9">
        <v>230082</v>
      </c>
      <c r="G3176" s="9">
        <f t="shared" si="99"/>
        <v>60044</v>
      </c>
      <c r="H3176" s="10">
        <v>103985</v>
      </c>
      <c r="I3176" s="59" t="s">
        <v>14966</v>
      </c>
      <c r="J3176" s="1"/>
    </row>
    <row r="3177" spans="1:10" x14ac:dyDescent="0.25">
      <c r="A3177" s="22" t="s">
        <v>6754</v>
      </c>
      <c r="B3177" s="30" t="s">
        <v>6755</v>
      </c>
      <c r="C3177" s="9">
        <v>356754</v>
      </c>
      <c r="D3177" s="9">
        <v>134493</v>
      </c>
      <c r="E3177" s="9">
        <f t="shared" si="98"/>
        <v>222261</v>
      </c>
      <c r="F3177" s="9">
        <v>348584</v>
      </c>
      <c r="G3177" s="9">
        <f t="shared" si="99"/>
        <v>-126323</v>
      </c>
      <c r="H3177" s="10">
        <v>-15083</v>
      </c>
      <c r="I3177" s="59" t="s">
        <v>14966</v>
      </c>
      <c r="J3177" s="1"/>
    </row>
    <row r="3178" spans="1:10" x14ac:dyDescent="0.25">
      <c r="A3178" s="22" t="s">
        <v>6752</v>
      </c>
      <c r="B3178" s="30" t="s">
        <v>6753</v>
      </c>
      <c r="C3178" s="9">
        <v>718630</v>
      </c>
      <c r="D3178" s="9">
        <v>482463</v>
      </c>
      <c r="E3178" s="9">
        <f t="shared" si="98"/>
        <v>236167</v>
      </c>
      <c r="F3178" s="9">
        <v>189063</v>
      </c>
      <c r="G3178" s="9">
        <f t="shared" si="99"/>
        <v>47104</v>
      </c>
      <c r="H3178" s="10">
        <v>45166</v>
      </c>
      <c r="I3178" s="59" t="s">
        <v>14966</v>
      </c>
      <c r="J3178" s="1"/>
    </row>
    <row r="3179" spans="1:10" x14ac:dyDescent="0.25">
      <c r="A3179" s="22" t="s">
        <v>6750</v>
      </c>
      <c r="B3179" s="30" t="s">
        <v>6751</v>
      </c>
      <c r="C3179" s="9">
        <v>512459</v>
      </c>
      <c r="D3179" s="9">
        <v>373570</v>
      </c>
      <c r="E3179" s="9">
        <f t="shared" si="98"/>
        <v>138889</v>
      </c>
      <c r="F3179" s="9">
        <v>49604</v>
      </c>
      <c r="G3179" s="9">
        <f t="shared" si="99"/>
        <v>89285</v>
      </c>
      <c r="H3179" s="10">
        <v>46202</v>
      </c>
      <c r="I3179" s="59" t="s">
        <v>14966</v>
      </c>
      <c r="J3179" s="1"/>
    </row>
    <row r="3180" spans="1:10" x14ac:dyDescent="0.25">
      <c r="A3180" s="22" t="s">
        <v>6748</v>
      </c>
      <c r="B3180" s="30" t="s">
        <v>6749</v>
      </c>
      <c r="C3180" s="9">
        <v>795482</v>
      </c>
      <c r="D3180" s="9">
        <v>562480</v>
      </c>
      <c r="E3180" s="9">
        <f t="shared" si="98"/>
        <v>233002</v>
      </c>
      <c r="F3180" s="9">
        <v>152451</v>
      </c>
      <c r="G3180" s="9">
        <f t="shared" si="99"/>
        <v>80551</v>
      </c>
      <c r="H3180" s="10">
        <v>24290</v>
      </c>
      <c r="I3180" s="59" t="s">
        <v>14966</v>
      </c>
      <c r="J3180" s="1"/>
    </row>
    <row r="3181" spans="1:10" x14ac:dyDescent="0.25">
      <c r="A3181" s="22" t="s">
        <v>6746</v>
      </c>
      <c r="B3181" s="30" t="s">
        <v>6747</v>
      </c>
      <c r="C3181" s="9">
        <v>17829596</v>
      </c>
      <c r="D3181" s="9">
        <v>9726561</v>
      </c>
      <c r="E3181" s="9">
        <f t="shared" si="98"/>
        <v>8103035</v>
      </c>
      <c r="F3181" s="9">
        <v>6226816</v>
      </c>
      <c r="G3181" s="9">
        <f t="shared" si="99"/>
        <v>1876219</v>
      </c>
      <c r="H3181" s="10">
        <v>2882505</v>
      </c>
      <c r="I3181" s="59" t="s">
        <v>14966</v>
      </c>
      <c r="J3181" s="1"/>
    </row>
    <row r="3182" spans="1:10" x14ac:dyDescent="0.25">
      <c r="A3182" s="22" t="s">
        <v>6744</v>
      </c>
      <c r="B3182" s="30" t="s">
        <v>6745</v>
      </c>
      <c r="C3182" s="9">
        <v>168400</v>
      </c>
      <c r="D3182" s="9">
        <v>43425</v>
      </c>
      <c r="E3182" s="9">
        <f t="shared" si="98"/>
        <v>124975</v>
      </c>
      <c r="F3182" s="9">
        <v>101040</v>
      </c>
      <c r="G3182" s="9">
        <f t="shared" si="99"/>
        <v>23935</v>
      </c>
      <c r="H3182" s="10">
        <v>23935</v>
      </c>
      <c r="I3182" s="59" t="s">
        <v>14966</v>
      </c>
      <c r="J3182" s="1"/>
    </row>
    <row r="3183" spans="1:10" x14ac:dyDescent="0.25">
      <c r="A3183" s="22" t="s">
        <v>6742</v>
      </c>
      <c r="B3183" s="30" t="s">
        <v>6743</v>
      </c>
      <c r="C3183" s="9">
        <v>851903</v>
      </c>
      <c r="D3183" s="9">
        <v>443215</v>
      </c>
      <c r="E3183" s="9">
        <f t="shared" si="98"/>
        <v>408688</v>
      </c>
      <c r="F3183" s="9">
        <v>369380</v>
      </c>
      <c r="G3183" s="9">
        <f t="shared" si="99"/>
        <v>39308</v>
      </c>
      <c r="H3183" s="10">
        <v>24988</v>
      </c>
      <c r="I3183" s="59" t="s">
        <v>14966</v>
      </c>
      <c r="J3183" s="1"/>
    </row>
    <row r="3184" spans="1:10" x14ac:dyDescent="0.25">
      <c r="A3184" s="22" t="s">
        <v>6740</v>
      </c>
      <c r="B3184" s="30" t="s">
        <v>6741</v>
      </c>
      <c r="C3184" s="9">
        <v>727670</v>
      </c>
      <c r="D3184" s="9">
        <v>478568</v>
      </c>
      <c r="E3184" s="9">
        <f t="shared" si="98"/>
        <v>249102</v>
      </c>
      <c r="F3184" s="9">
        <v>190367</v>
      </c>
      <c r="G3184" s="9">
        <f t="shared" si="99"/>
        <v>58735</v>
      </c>
      <c r="H3184" s="10">
        <v>56037</v>
      </c>
      <c r="I3184" s="59" t="s">
        <v>14966</v>
      </c>
      <c r="J3184" s="1"/>
    </row>
    <row r="3185" spans="1:10" x14ac:dyDescent="0.25">
      <c r="A3185" s="22" t="s">
        <v>6738</v>
      </c>
      <c r="B3185" s="30" t="s">
        <v>6739</v>
      </c>
      <c r="C3185" s="9">
        <v>941935</v>
      </c>
      <c r="D3185" s="9">
        <v>217763</v>
      </c>
      <c r="E3185" s="9">
        <f t="shared" si="98"/>
        <v>724172</v>
      </c>
      <c r="F3185" s="9">
        <v>146473</v>
      </c>
      <c r="G3185" s="9">
        <f t="shared" si="99"/>
        <v>577699</v>
      </c>
      <c r="H3185" s="10">
        <v>74493</v>
      </c>
      <c r="I3185" s="59" t="s">
        <v>14966</v>
      </c>
      <c r="J3185" s="1"/>
    </row>
    <row r="3186" spans="1:10" x14ac:dyDescent="0.25">
      <c r="A3186" s="22" t="s">
        <v>6736</v>
      </c>
      <c r="B3186" s="30" t="s">
        <v>6737</v>
      </c>
      <c r="C3186" s="9">
        <v>12221367</v>
      </c>
      <c r="D3186" s="9">
        <v>7082460</v>
      </c>
      <c r="E3186" s="9">
        <f t="shared" si="98"/>
        <v>5138907</v>
      </c>
      <c r="F3186" s="9">
        <v>4205150</v>
      </c>
      <c r="G3186" s="9">
        <f t="shared" si="99"/>
        <v>933757</v>
      </c>
      <c r="H3186" s="10">
        <v>717065</v>
      </c>
      <c r="I3186" s="59" t="s">
        <v>14966</v>
      </c>
      <c r="J3186" s="1"/>
    </row>
    <row r="3187" spans="1:10" x14ac:dyDescent="0.25">
      <c r="A3187" s="22" t="s">
        <v>6734</v>
      </c>
      <c r="B3187" s="30" t="s">
        <v>6735</v>
      </c>
      <c r="C3187" s="9">
        <v>163428</v>
      </c>
      <c r="D3187" s="9">
        <v>40016</v>
      </c>
      <c r="E3187" s="9">
        <f t="shared" si="98"/>
        <v>123412</v>
      </c>
      <c r="F3187" s="9">
        <v>121284</v>
      </c>
      <c r="G3187" s="9">
        <f t="shared" si="99"/>
        <v>2128</v>
      </c>
      <c r="H3187" s="10">
        <v>2128</v>
      </c>
      <c r="I3187" s="59" t="s">
        <v>14966</v>
      </c>
      <c r="J3187" s="1"/>
    </row>
    <row r="3188" spans="1:10" x14ac:dyDescent="0.25">
      <c r="A3188" s="22" t="s">
        <v>6732</v>
      </c>
      <c r="B3188" s="30" t="s">
        <v>6733</v>
      </c>
      <c r="C3188" s="9">
        <v>-5142051</v>
      </c>
      <c r="D3188" s="9">
        <v>3657682</v>
      </c>
      <c r="E3188" s="9">
        <f t="shared" si="98"/>
        <v>-8799733</v>
      </c>
      <c r="F3188" s="9">
        <v>1045131</v>
      </c>
      <c r="G3188" s="9">
        <f t="shared" si="99"/>
        <v>-9844864</v>
      </c>
      <c r="H3188" s="10">
        <v>-10295072</v>
      </c>
      <c r="I3188" s="59" t="s">
        <v>14966</v>
      </c>
      <c r="J3188" s="1"/>
    </row>
    <row r="3189" spans="1:10" x14ac:dyDescent="0.25">
      <c r="A3189" s="22" t="s">
        <v>6730</v>
      </c>
      <c r="B3189" s="30" t="s">
        <v>6731</v>
      </c>
      <c r="C3189" s="9">
        <v>393668</v>
      </c>
      <c r="D3189" s="9">
        <v>196558</v>
      </c>
      <c r="E3189" s="9">
        <f t="shared" si="98"/>
        <v>197110</v>
      </c>
      <c r="F3189" s="9">
        <v>157195</v>
      </c>
      <c r="G3189" s="9">
        <f t="shared" si="99"/>
        <v>39915</v>
      </c>
      <c r="H3189" s="10">
        <v>28257</v>
      </c>
      <c r="I3189" s="59" t="s">
        <v>14966</v>
      </c>
      <c r="J3189" s="1"/>
    </row>
    <row r="3190" spans="1:10" x14ac:dyDescent="0.25">
      <c r="A3190" s="22" t="s">
        <v>6728</v>
      </c>
      <c r="B3190" s="30" t="s">
        <v>6729</v>
      </c>
      <c r="C3190" s="9">
        <v>978001</v>
      </c>
      <c r="D3190" s="9">
        <v>490050</v>
      </c>
      <c r="E3190" s="9">
        <f t="shared" si="98"/>
        <v>487951</v>
      </c>
      <c r="F3190" s="9">
        <v>532354</v>
      </c>
      <c r="G3190" s="9">
        <f t="shared" si="99"/>
        <v>-44403</v>
      </c>
      <c r="H3190" s="10">
        <v>-123239</v>
      </c>
      <c r="I3190" s="59" t="s">
        <v>14966</v>
      </c>
      <c r="J3190" s="1"/>
    </row>
    <row r="3191" spans="1:10" x14ac:dyDescent="0.25">
      <c r="A3191" s="22" t="s">
        <v>6726</v>
      </c>
      <c r="B3191" s="30" t="s">
        <v>6727</v>
      </c>
      <c r="C3191" s="9">
        <v>366887</v>
      </c>
      <c r="D3191" s="9">
        <v>0</v>
      </c>
      <c r="E3191" s="9">
        <f t="shared" si="98"/>
        <v>366887</v>
      </c>
      <c r="F3191" s="9">
        <v>218888</v>
      </c>
      <c r="G3191" s="9">
        <f t="shared" si="99"/>
        <v>147999</v>
      </c>
      <c r="H3191" s="10">
        <v>147999</v>
      </c>
      <c r="I3191" s="59" t="s">
        <v>14966</v>
      </c>
      <c r="J3191" s="1"/>
    </row>
    <row r="3192" spans="1:10" x14ac:dyDescent="0.25">
      <c r="A3192" s="22" t="s">
        <v>6724</v>
      </c>
      <c r="B3192" s="30" t="s">
        <v>6725</v>
      </c>
      <c r="C3192" s="9">
        <v>72588</v>
      </c>
      <c r="D3192" s="9">
        <v>38999</v>
      </c>
      <c r="E3192" s="9">
        <f t="shared" si="98"/>
        <v>33589</v>
      </c>
      <c r="F3192" s="9">
        <v>28759</v>
      </c>
      <c r="G3192" s="9">
        <f t="shared" si="99"/>
        <v>4830</v>
      </c>
      <c r="H3192" s="10">
        <v>914</v>
      </c>
      <c r="I3192" s="59" t="s">
        <v>14966</v>
      </c>
      <c r="J3192" s="1"/>
    </row>
    <row r="3193" spans="1:10" x14ac:dyDescent="0.25">
      <c r="A3193" s="22" t="s">
        <v>6722</v>
      </c>
      <c r="B3193" s="30" t="s">
        <v>6723</v>
      </c>
      <c r="C3193" s="9">
        <v>202802</v>
      </c>
      <c r="D3193" s="9">
        <v>113509</v>
      </c>
      <c r="E3193" s="9">
        <f t="shared" si="98"/>
        <v>89293</v>
      </c>
      <c r="F3193" s="9">
        <v>82597</v>
      </c>
      <c r="G3193" s="9">
        <f t="shared" si="99"/>
        <v>6696</v>
      </c>
      <c r="H3193" s="10">
        <v>4924</v>
      </c>
      <c r="I3193" s="59" t="s">
        <v>14966</v>
      </c>
      <c r="J3193" s="1"/>
    </row>
    <row r="3194" spans="1:10" x14ac:dyDescent="0.25">
      <c r="A3194" s="22" t="s">
        <v>6720</v>
      </c>
      <c r="B3194" s="30" t="s">
        <v>6721</v>
      </c>
      <c r="C3194" s="9">
        <v>758010</v>
      </c>
      <c r="D3194" s="9">
        <v>352716</v>
      </c>
      <c r="E3194" s="9">
        <f t="shared" si="98"/>
        <v>405294</v>
      </c>
      <c r="F3194" s="9">
        <v>364785</v>
      </c>
      <c r="G3194" s="9">
        <f t="shared" si="99"/>
        <v>40509</v>
      </c>
      <c r="H3194" s="10">
        <v>25902</v>
      </c>
      <c r="I3194" s="59" t="s">
        <v>14966</v>
      </c>
      <c r="J3194" s="1"/>
    </row>
    <row r="3195" spans="1:10" x14ac:dyDescent="0.25">
      <c r="A3195" s="22" t="s">
        <v>6718</v>
      </c>
      <c r="B3195" s="30" t="s">
        <v>6719</v>
      </c>
      <c r="C3195" s="9">
        <v>1364767</v>
      </c>
      <c r="D3195" s="9">
        <v>554394</v>
      </c>
      <c r="E3195" s="9">
        <f t="shared" si="98"/>
        <v>810373</v>
      </c>
      <c r="F3195" s="9">
        <v>721181</v>
      </c>
      <c r="G3195" s="9">
        <f t="shared" si="99"/>
        <v>89192</v>
      </c>
      <c r="H3195" s="10">
        <v>68675</v>
      </c>
      <c r="I3195" s="59" t="s">
        <v>14966</v>
      </c>
      <c r="J3195" s="1"/>
    </row>
    <row r="3196" spans="1:10" x14ac:dyDescent="0.25">
      <c r="A3196" s="22" t="s">
        <v>6716</v>
      </c>
      <c r="B3196" s="30" t="s">
        <v>6717</v>
      </c>
      <c r="C3196" s="9">
        <v>4506030</v>
      </c>
      <c r="D3196" s="9">
        <v>2207438</v>
      </c>
      <c r="E3196" s="9">
        <f t="shared" si="98"/>
        <v>2298592</v>
      </c>
      <c r="F3196" s="9">
        <v>1901653</v>
      </c>
      <c r="G3196" s="9">
        <f t="shared" si="99"/>
        <v>396939</v>
      </c>
      <c r="H3196" s="10">
        <v>464357</v>
      </c>
      <c r="I3196" s="59" t="s">
        <v>14966</v>
      </c>
      <c r="J3196" s="1"/>
    </row>
    <row r="3197" spans="1:10" x14ac:dyDescent="0.25">
      <c r="A3197" s="22" t="s">
        <v>6714</v>
      </c>
      <c r="B3197" s="30" t="s">
        <v>6715</v>
      </c>
      <c r="C3197" s="9">
        <v>217873</v>
      </c>
      <c r="D3197" s="9">
        <v>21567</v>
      </c>
      <c r="E3197" s="9">
        <f t="shared" si="98"/>
        <v>196306</v>
      </c>
      <c r="F3197" s="9">
        <v>191561</v>
      </c>
      <c r="G3197" s="9">
        <f t="shared" si="99"/>
        <v>4745</v>
      </c>
      <c r="H3197" s="10">
        <v>4745</v>
      </c>
      <c r="I3197" s="59" t="s">
        <v>14966</v>
      </c>
      <c r="J3197" s="1"/>
    </row>
    <row r="3198" spans="1:10" x14ac:dyDescent="0.25">
      <c r="A3198" s="22" t="s">
        <v>6712</v>
      </c>
      <c r="B3198" s="30" t="s">
        <v>6713</v>
      </c>
      <c r="C3198" s="9">
        <v>420185</v>
      </c>
      <c r="D3198" s="9">
        <v>230495</v>
      </c>
      <c r="E3198" s="9">
        <f t="shared" si="98"/>
        <v>189690</v>
      </c>
      <c r="F3198" s="9">
        <v>127891</v>
      </c>
      <c r="G3198" s="9">
        <f t="shared" si="99"/>
        <v>61799</v>
      </c>
      <c r="H3198" s="10">
        <v>26734</v>
      </c>
      <c r="I3198" s="59" t="s">
        <v>14966</v>
      </c>
      <c r="J3198" s="1"/>
    </row>
    <row r="3199" spans="1:10" x14ac:dyDescent="0.25">
      <c r="A3199" s="22" t="s">
        <v>6710</v>
      </c>
      <c r="B3199" s="30" t="s">
        <v>6711</v>
      </c>
      <c r="C3199" s="9">
        <v>209759</v>
      </c>
      <c r="D3199" s="9">
        <v>81211</v>
      </c>
      <c r="E3199" s="9">
        <f t="shared" si="98"/>
        <v>128548</v>
      </c>
      <c r="F3199" s="9">
        <v>120415</v>
      </c>
      <c r="G3199" s="9">
        <f t="shared" si="99"/>
        <v>8133</v>
      </c>
      <c r="H3199" s="10">
        <v>7418</v>
      </c>
      <c r="I3199" s="59" t="s">
        <v>14966</v>
      </c>
      <c r="J3199" s="1"/>
    </row>
    <row r="3200" spans="1:10" x14ac:dyDescent="0.25">
      <c r="A3200" s="22" t="s">
        <v>6708</v>
      </c>
      <c r="B3200" s="30" t="s">
        <v>6709</v>
      </c>
      <c r="C3200" s="9">
        <v>836620</v>
      </c>
      <c r="D3200" s="9">
        <v>263641</v>
      </c>
      <c r="E3200" s="9">
        <f t="shared" si="98"/>
        <v>572979</v>
      </c>
      <c r="F3200" s="9">
        <v>426157</v>
      </c>
      <c r="G3200" s="9">
        <f t="shared" si="99"/>
        <v>146822</v>
      </c>
      <c r="H3200" s="10">
        <v>11282</v>
      </c>
      <c r="I3200" s="59" t="s">
        <v>14966</v>
      </c>
      <c r="J3200" s="1"/>
    </row>
    <row r="3201" spans="1:10" x14ac:dyDescent="0.25">
      <c r="A3201" s="22" t="s">
        <v>6706</v>
      </c>
      <c r="B3201" s="30" t="s">
        <v>6707</v>
      </c>
      <c r="C3201" s="9">
        <v>1220769</v>
      </c>
      <c r="D3201" s="9">
        <v>285018</v>
      </c>
      <c r="E3201" s="9">
        <f t="shared" si="98"/>
        <v>935751</v>
      </c>
      <c r="F3201" s="9">
        <v>771468</v>
      </c>
      <c r="G3201" s="9">
        <f t="shared" si="99"/>
        <v>164283</v>
      </c>
      <c r="H3201" s="10">
        <v>208230</v>
      </c>
      <c r="I3201" s="59" t="s">
        <v>14966</v>
      </c>
      <c r="J3201" s="1"/>
    </row>
    <row r="3202" spans="1:10" x14ac:dyDescent="0.25">
      <c r="A3202" s="22" t="s">
        <v>6704</v>
      </c>
      <c r="B3202" s="30" t="s">
        <v>6705</v>
      </c>
      <c r="C3202" s="9">
        <v>1744364</v>
      </c>
      <c r="D3202" s="9">
        <v>509106</v>
      </c>
      <c r="E3202" s="9">
        <f t="shared" si="98"/>
        <v>1235258</v>
      </c>
      <c r="F3202" s="9">
        <v>941206</v>
      </c>
      <c r="G3202" s="9">
        <f t="shared" si="99"/>
        <v>294052</v>
      </c>
      <c r="H3202" s="10">
        <v>192285</v>
      </c>
      <c r="I3202" s="59" t="s">
        <v>14966</v>
      </c>
      <c r="J3202" s="1"/>
    </row>
    <row r="3203" spans="1:10" x14ac:dyDescent="0.25">
      <c r="A3203" s="22" t="s">
        <v>6702</v>
      </c>
      <c r="B3203" s="30" t="s">
        <v>6703</v>
      </c>
      <c r="C3203" s="9">
        <v>0</v>
      </c>
      <c r="D3203" s="9">
        <v>456043</v>
      </c>
      <c r="E3203" s="9">
        <f t="shared" si="98"/>
        <v>-456043</v>
      </c>
      <c r="F3203" s="9">
        <v>31356</v>
      </c>
      <c r="G3203" s="9">
        <f t="shared" si="99"/>
        <v>-487399</v>
      </c>
      <c r="H3203" s="10">
        <v>-9040</v>
      </c>
      <c r="I3203" s="59" t="s">
        <v>14966</v>
      </c>
      <c r="J3203" s="1"/>
    </row>
    <row r="3204" spans="1:10" x14ac:dyDescent="0.25">
      <c r="A3204" s="22" t="s">
        <v>6700</v>
      </c>
      <c r="B3204" s="30" t="s">
        <v>6701</v>
      </c>
      <c r="C3204" s="9">
        <v>397368</v>
      </c>
      <c r="D3204" s="9">
        <v>-2385</v>
      </c>
      <c r="E3204" s="9">
        <f t="shared" si="98"/>
        <v>399753</v>
      </c>
      <c r="F3204" s="9">
        <v>347796</v>
      </c>
      <c r="G3204" s="9">
        <f t="shared" si="99"/>
        <v>51957</v>
      </c>
      <c r="H3204" s="10">
        <v>47885</v>
      </c>
      <c r="I3204" s="59" t="s">
        <v>14966</v>
      </c>
      <c r="J3204" s="1"/>
    </row>
    <row r="3205" spans="1:10" x14ac:dyDescent="0.25">
      <c r="A3205" s="22" t="s">
        <v>6698</v>
      </c>
      <c r="B3205" s="30" t="s">
        <v>6699</v>
      </c>
      <c r="C3205" s="9">
        <v>3622959</v>
      </c>
      <c r="D3205" s="9">
        <v>2130883</v>
      </c>
      <c r="E3205" s="9">
        <f t="shared" si="98"/>
        <v>1492076</v>
      </c>
      <c r="F3205" s="9">
        <v>424317</v>
      </c>
      <c r="G3205" s="9">
        <f t="shared" si="99"/>
        <v>1067759</v>
      </c>
      <c r="H3205" s="10">
        <v>1131266</v>
      </c>
      <c r="I3205" s="59" t="s">
        <v>14966</v>
      </c>
      <c r="J3205" s="1"/>
    </row>
    <row r="3206" spans="1:10" x14ac:dyDescent="0.25">
      <c r="A3206" s="22" t="s">
        <v>6696</v>
      </c>
      <c r="B3206" s="30" t="s">
        <v>6697</v>
      </c>
      <c r="C3206" s="9">
        <v>1274190</v>
      </c>
      <c r="D3206" s="9">
        <v>152027</v>
      </c>
      <c r="E3206" s="9">
        <f t="shared" si="98"/>
        <v>1122163</v>
      </c>
      <c r="F3206" s="9">
        <v>1117474</v>
      </c>
      <c r="G3206" s="9">
        <f t="shared" si="99"/>
        <v>4689</v>
      </c>
      <c r="H3206" s="10">
        <v>-5886</v>
      </c>
      <c r="I3206" s="59" t="s">
        <v>14966</v>
      </c>
      <c r="J3206" s="1"/>
    </row>
    <row r="3207" spans="1:10" x14ac:dyDescent="0.25">
      <c r="A3207" s="22" t="s">
        <v>6694</v>
      </c>
      <c r="B3207" s="30" t="s">
        <v>6695</v>
      </c>
      <c r="C3207" s="9">
        <v>1807383</v>
      </c>
      <c r="D3207" s="9">
        <v>0</v>
      </c>
      <c r="E3207" s="9">
        <f t="shared" si="98"/>
        <v>1807383</v>
      </c>
      <c r="F3207" s="9">
        <v>1576883</v>
      </c>
      <c r="G3207" s="9">
        <f t="shared" si="99"/>
        <v>230500</v>
      </c>
      <c r="H3207" s="10">
        <v>63600</v>
      </c>
      <c r="I3207" s="59" t="s">
        <v>14966</v>
      </c>
      <c r="J3207" s="1"/>
    </row>
    <row r="3208" spans="1:10" x14ac:dyDescent="0.25">
      <c r="A3208" s="22" t="s">
        <v>6692</v>
      </c>
      <c r="B3208" s="30" t="s">
        <v>6693</v>
      </c>
      <c r="C3208" s="9">
        <v>11256755</v>
      </c>
      <c r="D3208" s="9">
        <v>8480496</v>
      </c>
      <c r="E3208" s="9">
        <f t="shared" si="98"/>
        <v>2776259</v>
      </c>
      <c r="F3208" s="9">
        <v>1846457</v>
      </c>
      <c r="G3208" s="9">
        <f t="shared" si="99"/>
        <v>929802</v>
      </c>
      <c r="H3208" s="10">
        <v>691086</v>
      </c>
      <c r="I3208" s="59" t="s">
        <v>14966</v>
      </c>
      <c r="J3208" s="1"/>
    </row>
    <row r="3209" spans="1:10" x14ac:dyDescent="0.25">
      <c r="A3209" s="22" t="s">
        <v>6690</v>
      </c>
      <c r="B3209" s="30" t="s">
        <v>6691</v>
      </c>
      <c r="C3209" s="9">
        <v>197657</v>
      </c>
      <c r="D3209" s="9">
        <v>29389</v>
      </c>
      <c r="E3209" s="9">
        <f t="shared" si="98"/>
        <v>168268</v>
      </c>
      <c r="F3209" s="9">
        <v>151222</v>
      </c>
      <c r="G3209" s="9">
        <f t="shared" si="99"/>
        <v>17046</v>
      </c>
      <c r="H3209" s="10">
        <v>760</v>
      </c>
      <c r="I3209" s="59" t="s">
        <v>14966</v>
      </c>
      <c r="J3209" s="1"/>
    </row>
    <row r="3210" spans="1:10" x14ac:dyDescent="0.25">
      <c r="A3210" s="22" t="s">
        <v>6688</v>
      </c>
      <c r="B3210" s="30" t="s">
        <v>6689</v>
      </c>
      <c r="C3210" s="9">
        <v>1180905</v>
      </c>
      <c r="D3210" s="9">
        <v>285743</v>
      </c>
      <c r="E3210" s="9">
        <f t="shared" si="98"/>
        <v>895162</v>
      </c>
      <c r="F3210" s="9">
        <v>879844</v>
      </c>
      <c r="G3210" s="9">
        <f t="shared" si="99"/>
        <v>15318</v>
      </c>
      <c r="H3210" s="10">
        <v>364</v>
      </c>
      <c r="I3210" s="59" t="s">
        <v>14966</v>
      </c>
      <c r="J3210" s="1"/>
    </row>
    <row r="3211" spans="1:10" x14ac:dyDescent="0.25">
      <c r="A3211" s="22" t="s">
        <v>6686</v>
      </c>
      <c r="B3211" s="30" t="s">
        <v>6687</v>
      </c>
      <c r="C3211" s="9">
        <v>1088116</v>
      </c>
      <c r="D3211" s="9">
        <v>398555</v>
      </c>
      <c r="E3211" s="9">
        <f t="shared" si="98"/>
        <v>689561</v>
      </c>
      <c r="F3211" s="9">
        <v>650024</v>
      </c>
      <c r="G3211" s="9">
        <f t="shared" si="99"/>
        <v>39537</v>
      </c>
      <c r="H3211" s="10">
        <v>32927</v>
      </c>
      <c r="I3211" s="59" t="s">
        <v>14966</v>
      </c>
      <c r="J3211" s="1"/>
    </row>
    <row r="3212" spans="1:10" x14ac:dyDescent="0.25">
      <c r="A3212" s="22" t="s">
        <v>6684</v>
      </c>
      <c r="B3212" s="30" t="s">
        <v>6685</v>
      </c>
      <c r="C3212" s="9">
        <v>197249</v>
      </c>
      <c r="D3212" s="9">
        <v>66958</v>
      </c>
      <c r="E3212" s="9">
        <f t="shared" si="98"/>
        <v>130291</v>
      </c>
      <c r="F3212" s="9">
        <v>126369</v>
      </c>
      <c r="G3212" s="9">
        <f t="shared" si="99"/>
        <v>3922</v>
      </c>
      <c r="H3212" s="10">
        <v>2158</v>
      </c>
      <c r="I3212" s="59" t="s">
        <v>14966</v>
      </c>
      <c r="J3212" s="1"/>
    </row>
    <row r="3213" spans="1:10" x14ac:dyDescent="0.25">
      <c r="A3213" s="22" t="s">
        <v>6682</v>
      </c>
      <c r="B3213" s="30" t="s">
        <v>6683</v>
      </c>
      <c r="C3213" s="9">
        <v>1773414</v>
      </c>
      <c r="D3213" s="9">
        <v>967932</v>
      </c>
      <c r="E3213" s="9">
        <f t="shared" ref="E3213:E3276" si="100">+C3213-D3213</f>
        <v>805482</v>
      </c>
      <c r="F3213" s="9">
        <v>676772</v>
      </c>
      <c r="G3213" s="9">
        <f t="shared" ref="G3213:G3276" si="101">+E3213-F3213</f>
        <v>128710</v>
      </c>
      <c r="H3213" s="10">
        <v>90772</v>
      </c>
      <c r="I3213" s="59" t="s">
        <v>14966</v>
      </c>
      <c r="J3213" s="1"/>
    </row>
    <row r="3214" spans="1:10" x14ac:dyDescent="0.25">
      <c r="A3214" s="22" t="s">
        <v>6680</v>
      </c>
      <c r="B3214" s="30" t="s">
        <v>6681</v>
      </c>
      <c r="C3214" s="9">
        <v>15242478</v>
      </c>
      <c r="D3214" s="9">
        <v>2611951</v>
      </c>
      <c r="E3214" s="9">
        <f t="shared" si="100"/>
        <v>12630527</v>
      </c>
      <c r="F3214" s="9">
        <v>11639422</v>
      </c>
      <c r="G3214" s="9">
        <f t="shared" si="101"/>
        <v>991105</v>
      </c>
      <c r="H3214" s="10">
        <v>503181</v>
      </c>
      <c r="I3214" s="59" t="s">
        <v>14966</v>
      </c>
      <c r="J3214" s="1"/>
    </row>
    <row r="3215" spans="1:10" x14ac:dyDescent="0.25">
      <c r="A3215" s="22" t="s">
        <v>6678</v>
      </c>
      <c r="B3215" s="30" t="s">
        <v>6679</v>
      </c>
      <c r="C3215" s="9">
        <v>707689</v>
      </c>
      <c r="D3215" s="9">
        <v>322455</v>
      </c>
      <c r="E3215" s="9">
        <f t="shared" si="100"/>
        <v>385234</v>
      </c>
      <c r="F3215" s="9">
        <v>280823</v>
      </c>
      <c r="G3215" s="9">
        <f t="shared" si="101"/>
        <v>104411</v>
      </c>
      <c r="H3215" s="10">
        <v>93644</v>
      </c>
      <c r="I3215" s="59" t="s">
        <v>14966</v>
      </c>
      <c r="J3215" s="1"/>
    </row>
    <row r="3216" spans="1:10" x14ac:dyDescent="0.25">
      <c r="A3216" s="22" t="s">
        <v>6676</v>
      </c>
      <c r="B3216" s="30" t="s">
        <v>6677</v>
      </c>
      <c r="C3216" s="9">
        <v>116166</v>
      </c>
      <c r="D3216" s="9">
        <v>0</v>
      </c>
      <c r="E3216" s="9">
        <f t="shared" si="100"/>
        <v>116166</v>
      </c>
      <c r="F3216" s="9">
        <v>97227</v>
      </c>
      <c r="G3216" s="9">
        <f t="shared" si="101"/>
        <v>18939</v>
      </c>
      <c r="H3216" s="10">
        <v>18164</v>
      </c>
      <c r="I3216" s="59" t="s">
        <v>14966</v>
      </c>
      <c r="J3216" s="1"/>
    </row>
    <row r="3217" spans="1:10" x14ac:dyDescent="0.25">
      <c r="A3217" s="22" t="s">
        <v>6674</v>
      </c>
      <c r="B3217" s="30" t="s">
        <v>6675</v>
      </c>
      <c r="C3217" s="9">
        <v>138532</v>
      </c>
      <c r="D3217" s="9">
        <v>68008</v>
      </c>
      <c r="E3217" s="9">
        <f t="shared" si="100"/>
        <v>70524</v>
      </c>
      <c r="F3217" s="9">
        <v>62386</v>
      </c>
      <c r="G3217" s="9">
        <f t="shared" si="101"/>
        <v>8138</v>
      </c>
      <c r="H3217" s="10">
        <v>4448</v>
      </c>
      <c r="I3217" s="59" t="s">
        <v>14966</v>
      </c>
      <c r="J3217" s="1"/>
    </row>
    <row r="3218" spans="1:10" x14ac:dyDescent="0.25">
      <c r="A3218" s="22" t="s">
        <v>6672</v>
      </c>
      <c r="B3218" s="30" t="s">
        <v>6673</v>
      </c>
      <c r="C3218" s="9">
        <v>205123</v>
      </c>
      <c r="D3218" s="9">
        <v>122323</v>
      </c>
      <c r="E3218" s="9">
        <f t="shared" si="100"/>
        <v>82800</v>
      </c>
      <c r="F3218" s="9">
        <v>76770</v>
      </c>
      <c r="G3218" s="9">
        <f t="shared" si="101"/>
        <v>6030</v>
      </c>
      <c r="H3218" s="10">
        <v>1080</v>
      </c>
      <c r="I3218" s="59" t="s">
        <v>14966</v>
      </c>
      <c r="J3218" s="1"/>
    </row>
    <row r="3219" spans="1:10" x14ac:dyDescent="0.25">
      <c r="A3219" s="22" t="s">
        <v>6670</v>
      </c>
      <c r="B3219" s="30" t="s">
        <v>6671</v>
      </c>
      <c r="C3219" s="9">
        <v>320833</v>
      </c>
      <c r="D3219" s="9">
        <v>19124</v>
      </c>
      <c r="E3219" s="9">
        <f t="shared" si="100"/>
        <v>301709</v>
      </c>
      <c r="F3219" s="9">
        <v>247853</v>
      </c>
      <c r="G3219" s="9">
        <f t="shared" si="101"/>
        <v>53856</v>
      </c>
      <c r="H3219" s="10">
        <v>54193</v>
      </c>
      <c r="I3219" s="59" t="s">
        <v>14966</v>
      </c>
      <c r="J3219" s="1"/>
    </row>
    <row r="3220" spans="1:10" x14ac:dyDescent="0.25">
      <c r="A3220" s="22" t="s">
        <v>6668</v>
      </c>
      <c r="B3220" s="30" t="s">
        <v>6669</v>
      </c>
      <c r="C3220" s="9">
        <v>2882630</v>
      </c>
      <c r="D3220" s="9">
        <v>170937</v>
      </c>
      <c r="E3220" s="9">
        <f t="shared" si="100"/>
        <v>2711693</v>
      </c>
      <c r="F3220" s="9">
        <v>2502178</v>
      </c>
      <c r="G3220" s="9">
        <f t="shared" si="101"/>
        <v>209515</v>
      </c>
      <c r="H3220" s="10">
        <v>197863</v>
      </c>
      <c r="I3220" s="59" t="s">
        <v>14966</v>
      </c>
      <c r="J3220" s="1"/>
    </row>
    <row r="3221" spans="1:10" x14ac:dyDescent="0.25">
      <c r="A3221" s="22" t="s">
        <v>6666</v>
      </c>
      <c r="B3221" s="30" t="s">
        <v>6667</v>
      </c>
      <c r="C3221" s="9">
        <v>238598</v>
      </c>
      <c r="D3221" s="9">
        <v>227627</v>
      </c>
      <c r="E3221" s="9">
        <f t="shared" si="100"/>
        <v>10971</v>
      </c>
      <c r="F3221" s="9">
        <v>130820</v>
      </c>
      <c r="G3221" s="9">
        <f t="shared" si="101"/>
        <v>-119849</v>
      </c>
      <c r="H3221" s="10">
        <v>-82761</v>
      </c>
      <c r="I3221" s="59" t="s">
        <v>14966</v>
      </c>
      <c r="J3221" s="1"/>
    </row>
    <row r="3222" spans="1:10" x14ac:dyDescent="0.25">
      <c r="A3222" s="22" t="s">
        <v>6664</v>
      </c>
      <c r="B3222" s="30" t="s">
        <v>6665</v>
      </c>
      <c r="C3222" s="9">
        <v>26323458</v>
      </c>
      <c r="D3222" s="9">
        <v>19574254</v>
      </c>
      <c r="E3222" s="9">
        <f t="shared" si="100"/>
        <v>6749204</v>
      </c>
      <c r="F3222" s="9">
        <v>2499562</v>
      </c>
      <c r="G3222" s="9">
        <f t="shared" si="101"/>
        <v>4249642</v>
      </c>
      <c r="H3222" s="10">
        <v>3984270</v>
      </c>
      <c r="I3222" s="59" t="s">
        <v>14966</v>
      </c>
      <c r="J3222" s="1"/>
    </row>
    <row r="3223" spans="1:10" x14ac:dyDescent="0.25">
      <c r="A3223" s="22" t="s">
        <v>6662</v>
      </c>
      <c r="B3223" s="30" t="s">
        <v>6663</v>
      </c>
      <c r="C3223" s="9">
        <v>2951889</v>
      </c>
      <c r="D3223" s="9">
        <v>2289067</v>
      </c>
      <c r="E3223" s="9">
        <f t="shared" si="100"/>
        <v>662822</v>
      </c>
      <c r="F3223" s="9">
        <v>350110</v>
      </c>
      <c r="G3223" s="9">
        <f t="shared" si="101"/>
        <v>312712</v>
      </c>
      <c r="H3223" s="10">
        <v>244776</v>
      </c>
      <c r="I3223" s="59" t="s">
        <v>14966</v>
      </c>
      <c r="J3223" s="1"/>
    </row>
    <row r="3224" spans="1:10" x14ac:dyDescent="0.25">
      <c r="A3224" s="22" t="s">
        <v>6660</v>
      </c>
      <c r="B3224" s="30" t="s">
        <v>6661</v>
      </c>
      <c r="C3224" s="9">
        <v>2894004</v>
      </c>
      <c r="D3224" s="9">
        <v>1288357</v>
      </c>
      <c r="E3224" s="9">
        <f t="shared" si="100"/>
        <v>1605647</v>
      </c>
      <c r="F3224" s="9">
        <v>1267578</v>
      </c>
      <c r="G3224" s="9">
        <f t="shared" si="101"/>
        <v>338069</v>
      </c>
      <c r="H3224" s="10">
        <v>268975</v>
      </c>
      <c r="I3224" s="59" t="s">
        <v>14966</v>
      </c>
      <c r="J3224" s="1"/>
    </row>
    <row r="3225" spans="1:10" x14ac:dyDescent="0.25">
      <c r="A3225" s="22" t="s">
        <v>6658</v>
      </c>
      <c r="B3225" s="30" t="s">
        <v>6659</v>
      </c>
      <c r="C3225" s="9">
        <v>-388045</v>
      </c>
      <c r="D3225" s="9">
        <v>281201</v>
      </c>
      <c r="E3225" s="9">
        <f t="shared" si="100"/>
        <v>-669246</v>
      </c>
      <c r="F3225" s="9">
        <v>61743</v>
      </c>
      <c r="G3225" s="9">
        <f t="shared" si="101"/>
        <v>-730989</v>
      </c>
      <c r="H3225" s="10">
        <v>-746350</v>
      </c>
      <c r="I3225" s="59" t="s">
        <v>14966</v>
      </c>
      <c r="J3225" s="1"/>
    </row>
    <row r="3226" spans="1:10" x14ac:dyDescent="0.25">
      <c r="A3226" s="22" t="s">
        <v>6656</v>
      </c>
      <c r="B3226" s="30" t="s">
        <v>6657</v>
      </c>
      <c r="C3226" s="9">
        <v>137824291</v>
      </c>
      <c r="D3226" s="9">
        <v>31866474</v>
      </c>
      <c r="E3226" s="9">
        <f t="shared" si="100"/>
        <v>105957817</v>
      </c>
      <c r="F3226" s="9">
        <v>104904034</v>
      </c>
      <c r="G3226" s="9">
        <f t="shared" si="101"/>
        <v>1053783</v>
      </c>
      <c r="H3226" s="10">
        <v>237274</v>
      </c>
      <c r="I3226" s="59" t="s">
        <v>14967</v>
      </c>
      <c r="J3226" s="1"/>
    </row>
    <row r="3227" spans="1:10" x14ac:dyDescent="0.25">
      <c r="A3227" s="22" t="s">
        <v>6654</v>
      </c>
      <c r="B3227" s="30" t="s">
        <v>6655</v>
      </c>
      <c r="C3227" s="9">
        <v>586204</v>
      </c>
      <c r="D3227" s="9">
        <v>324954</v>
      </c>
      <c r="E3227" s="9">
        <f t="shared" si="100"/>
        <v>261250</v>
      </c>
      <c r="F3227" s="9">
        <v>203289</v>
      </c>
      <c r="G3227" s="9">
        <f t="shared" si="101"/>
        <v>57961</v>
      </c>
      <c r="H3227" s="10">
        <v>55920</v>
      </c>
      <c r="I3227" s="59" t="s">
        <v>14966</v>
      </c>
      <c r="J3227" s="1"/>
    </row>
    <row r="3228" spans="1:10" x14ac:dyDescent="0.25">
      <c r="A3228" s="22" t="s">
        <v>6652</v>
      </c>
      <c r="B3228" s="30" t="s">
        <v>6653</v>
      </c>
      <c r="C3228" s="9">
        <v>130712</v>
      </c>
      <c r="D3228" s="9">
        <v>0</v>
      </c>
      <c r="E3228" s="9">
        <f t="shared" si="100"/>
        <v>130712</v>
      </c>
      <c r="F3228" s="9">
        <v>128928</v>
      </c>
      <c r="G3228" s="9">
        <f t="shared" si="101"/>
        <v>1784</v>
      </c>
      <c r="H3228" s="10">
        <v>745</v>
      </c>
      <c r="I3228" s="59" t="s">
        <v>14966</v>
      </c>
      <c r="J3228" s="1"/>
    </row>
    <row r="3229" spans="1:10" x14ac:dyDescent="0.25">
      <c r="A3229" s="22" t="s">
        <v>6650</v>
      </c>
      <c r="B3229" s="30" t="s">
        <v>6651</v>
      </c>
      <c r="C3229" s="9">
        <v>-3429079</v>
      </c>
      <c r="D3229" s="9">
        <v>1932937</v>
      </c>
      <c r="E3229" s="9">
        <f t="shared" si="100"/>
        <v>-5362016</v>
      </c>
      <c r="F3229" s="9">
        <v>931232</v>
      </c>
      <c r="G3229" s="9">
        <f t="shared" si="101"/>
        <v>-6293248</v>
      </c>
      <c r="H3229" s="10">
        <v>-6352500</v>
      </c>
      <c r="I3229" s="59" t="s">
        <v>14966</v>
      </c>
      <c r="J3229" s="1"/>
    </row>
    <row r="3230" spans="1:10" x14ac:dyDescent="0.25">
      <c r="A3230" s="22" t="s">
        <v>6648</v>
      </c>
      <c r="B3230" s="30" t="s">
        <v>6649</v>
      </c>
      <c r="C3230" s="9">
        <v>87500</v>
      </c>
      <c r="D3230" s="9">
        <v>39400</v>
      </c>
      <c r="E3230" s="9">
        <f t="shared" si="100"/>
        <v>48100</v>
      </c>
      <c r="F3230" s="9">
        <v>44500</v>
      </c>
      <c r="G3230" s="9">
        <f t="shared" si="101"/>
        <v>3600</v>
      </c>
      <c r="H3230" s="10">
        <v>3600</v>
      </c>
      <c r="I3230" s="59" t="s">
        <v>14966</v>
      </c>
      <c r="J3230" s="1"/>
    </row>
    <row r="3231" spans="1:10" x14ac:dyDescent="0.25">
      <c r="A3231" s="22" t="s">
        <v>6646</v>
      </c>
      <c r="B3231" s="30" t="s">
        <v>6647</v>
      </c>
      <c r="C3231" s="9">
        <v>73810</v>
      </c>
      <c r="D3231" s="9">
        <v>0</v>
      </c>
      <c r="E3231" s="9">
        <f t="shared" si="100"/>
        <v>73810</v>
      </c>
      <c r="F3231" s="9">
        <v>67033</v>
      </c>
      <c r="G3231" s="9">
        <f t="shared" si="101"/>
        <v>6777</v>
      </c>
      <c r="H3231" s="10">
        <v>6777</v>
      </c>
      <c r="I3231" s="59" t="s">
        <v>14966</v>
      </c>
      <c r="J3231" s="1"/>
    </row>
    <row r="3232" spans="1:10" x14ac:dyDescent="0.25">
      <c r="A3232" s="22" t="s">
        <v>6644</v>
      </c>
      <c r="B3232" s="30" t="s">
        <v>6645</v>
      </c>
      <c r="C3232" s="9">
        <v>33720</v>
      </c>
      <c r="D3232" s="9">
        <v>1327</v>
      </c>
      <c r="E3232" s="9">
        <f t="shared" si="100"/>
        <v>32393</v>
      </c>
      <c r="F3232" s="9">
        <v>22650</v>
      </c>
      <c r="G3232" s="9">
        <f t="shared" si="101"/>
        <v>9743</v>
      </c>
      <c r="H3232" s="10">
        <v>7853</v>
      </c>
      <c r="I3232" s="59" t="s">
        <v>14966</v>
      </c>
      <c r="J3232" s="1"/>
    </row>
    <row r="3233" spans="1:10" x14ac:dyDescent="0.25">
      <c r="A3233" s="22" t="s">
        <v>6642</v>
      </c>
      <c r="B3233" s="30" t="s">
        <v>6643</v>
      </c>
      <c r="C3233" s="9">
        <v>57996</v>
      </c>
      <c r="D3233" s="9">
        <v>48353</v>
      </c>
      <c r="E3233" s="9">
        <f t="shared" si="100"/>
        <v>9643</v>
      </c>
      <c r="F3233" s="9">
        <v>5094</v>
      </c>
      <c r="G3233" s="9">
        <f t="shared" si="101"/>
        <v>4549</v>
      </c>
      <c r="H3233" s="10">
        <v>4549</v>
      </c>
      <c r="I3233" s="59" t="s">
        <v>14966</v>
      </c>
      <c r="J3233" s="1"/>
    </row>
    <row r="3234" spans="1:10" x14ac:dyDescent="0.25">
      <c r="A3234" s="22" t="s">
        <v>6640</v>
      </c>
      <c r="B3234" s="30" t="s">
        <v>6641</v>
      </c>
      <c r="C3234" s="9">
        <v>492743</v>
      </c>
      <c r="D3234" s="9">
        <v>99762</v>
      </c>
      <c r="E3234" s="9">
        <f t="shared" si="100"/>
        <v>392981</v>
      </c>
      <c r="F3234" s="9">
        <v>270210</v>
      </c>
      <c r="G3234" s="9">
        <f t="shared" si="101"/>
        <v>122771</v>
      </c>
      <c r="H3234" s="10">
        <v>126278</v>
      </c>
      <c r="I3234" s="59" t="s">
        <v>14966</v>
      </c>
      <c r="J3234" s="1"/>
    </row>
    <row r="3235" spans="1:10" x14ac:dyDescent="0.25">
      <c r="A3235" s="22" t="s">
        <v>6638</v>
      </c>
      <c r="B3235" s="30" t="s">
        <v>6639</v>
      </c>
      <c r="C3235" s="9">
        <v>226670</v>
      </c>
      <c r="D3235" s="9">
        <v>161392</v>
      </c>
      <c r="E3235" s="9">
        <f t="shared" si="100"/>
        <v>65278</v>
      </c>
      <c r="F3235" s="9">
        <v>51676</v>
      </c>
      <c r="G3235" s="9">
        <f t="shared" si="101"/>
        <v>13602</v>
      </c>
      <c r="H3235" s="10">
        <v>11535</v>
      </c>
      <c r="I3235" s="59" t="s">
        <v>14966</v>
      </c>
      <c r="J3235" s="1"/>
    </row>
    <row r="3236" spans="1:10" x14ac:dyDescent="0.25">
      <c r="A3236" s="22" t="s">
        <v>6636</v>
      </c>
      <c r="B3236" s="30" t="s">
        <v>6637</v>
      </c>
      <c r="C3236" s="9">
        <v>380107</v>
      </c>
      <c r="D3236" s="9">
        <v>193987</v>
      </c>
      <c r="E3236" s="9">
        <f t="shared" si="100"/>
        <v>186120</v>
      </c>
      <c r="F3236" s="9">
        <v>162183</v>
      </c>
      <c r="G3236" s="9">
        <f t="shared" si="101"/>
        <v>23937</v>
      </c>
      <c r="H3236" s="10">
        <v>23936</v>
      </c>
      <c r="I3236" s="59" t="s">
        <v>14966</v>
      </c>
      <c r="J3236" s="1"/>
    </row>
    <row r="3237" spans="1:10" x14ac:dyDescent="0.25">
      <c r="A3237" s="22" t="s">
        <v>6634</v>
      </c>
      <c r="B3237" s="30" t="s">
        <v>6635</v>
      </c>
      <c r="C3237" s="9">
        <v>829000</v>
      </c>
      <c r="D3237" s="9">
        <v>287513</v>
      </c>
      <c r="E3237" s="9">
        <f t="shared" si="100"/>
        <v>541487</v>
      </c>
      <c r="F3237" s="9">
        <v>363363</v>
      </c>
      <c r="G3237" s="9">
        <f t="shared" si="101"/>
        <v>178124</v>
      </c>
      <c r="H3237" s="10">
        <v>167981</v>
      </c>
      <c r="I3237" s="59" t="s">
        <v>14966</v>
      </c>
      <c r="J3237" s="1"/>
    </row>
    <row r="3238" spans="1:10" x14ac:dyDescent="0.25">
      <c r="A3238" s="22" t="s">
        <v>6632</v>
      </c>
      <c r="B3238" s="30" t="s">
        <v>6633</v>
      </c>
      <c r="C3238" s="9">
        <v>1590060</v>
      </c>
      <c r="D3238" s="9">
        <v>795633</v>
      </c>
      <c r="E3238" s="9">
        <f t="shared" si="100"/>
        <v>794427</v>
      </c>
      <c r="F3238" s="9">
        <v>388606</v>
      </c>
      <c r="G3238" s="9">
        <f t="shared" si="101"/>
        <v>405821</v>
      </c>
      <c r="H3238" s="10">
        <v>400149</v>
      </c>
      <c r="I3238" s="59" t="s">
        <v>14966</v>
      </c>
      <c r="J3238" s="1"/>
    </row>
    <row r="3239" spans="1:10" x14ac:dyDescent="0.25">
      <c r="A3239" s="22" t="s">
        <v>6630</v>
      </c>
      <c r="B3239" s="30" t="s">
        <v>6631</v>
      </c>
      <c r="C3239" s="9">
        <v>477536</v>
      </c>
      <c r="D3239" s="9">
        <v>318122</v>
      </c>
      <c r="E3239" s="9">
        <f t="shared" si="100"/>
        <v>159414</v>
      </c>
      <c r="F3239" s="9">
        <v>145238</v>
      </c>
      <c r="G3239" s="9">
        <f t="shared" si="101"/>
        <v>14176</v>
      </c>
      <c r="H3239" s="10">
        <v>14608</v>
      </c>
      <c r="I3239" s="59" t="s">
        <v>14966</v>
      </c>
      <c r="J3239" s="1"/>
    </row>
    <row r="3240" spans="1:10" x14ac:dyDescent="0.25">
      <c r="A3240" s="22" t="s">
        <v>6628</v>
      </c>
      <c r="B3240" s="30" t="s">
        <v>6629</v>
      </c>
      <c r="C3240" s="9">
        <v>825979</v>
      </c>
      <c r="D3240" s="9">
        <v>143208</v>
      </c>
      <c r="E3240" s="9">
        <f t="shared" si="100"/>
        <v>682771</v>
      </c>
      <c r="F3240" s="9">
        <v>578084</v>
      </c>
      <c r="G3240" s="9">
        <f t="shared" si="101"/>
        <v>104687</v>
      </c>
      <c r="H3240" s="10">
        <v>91640</v>
      </c>
      <c r="I3240" s="59" t="s">
        <v>14966</v>
      </c>
      <c r="J3240" s="1"/>
    </row>
    <row r="3241" spans="1:10" x14ac:dyDescent="0.25">
      <c r="A3241" s="22" t="s">
        <v>6626</v>
      </c>
      <c r="B3241" s="30" t="s">
        <v>6627</v>
      </c>
      <c r="C3241" s="9">
        <v>670210</v>
      </c>
      <c r="D3241" s="9">
        <v>259147</v>
      </c>
      <c r="E3241" s="9">
        <f t="shared" si="100"/>
        <v>411063</v>
      </c>
      <c r="F3241" s="9">
        <v>259301</v>
      </c>
      <c r="G3241" s="9">
        <f t="shared" si="101"/>
        <v>151762</v>
      </c>
      <c r="H3241" s="10">
        <v>124113</v>
      </c>
      <c r="I3241" s="59" t="s">
        <v>14966</v>
      </c>
      <c r="J3241" s="1"/>
    </row>
    <row r="3242" spans="1:10" x14ac:dyDescent="0.25">
      <c r="A3242" s="22" t="s">
        <v>6624</v>
      </c>
      <c r="B3242" s="30" t="s">
        <v>6625</v>
      </c>
      <c r="C3242" s="9">
        <v>604101</v>
      </c>
      <c r="D3242" s="9">
        <v>372901</v>
      </c>
      <c r="E3242" s="9">
        <f t="shared" si="100"/>
        <v>231200</v>
      </c>
      <c r="F3242" s="9">
        <v>180949</v>
      </c>
      <c r="G3242" s="9">
        <f t="shared" si="101"/>
        <v>50251</v>
      </c>
      <c r="H3242" s="10">
        <v>21741</v>
      </c>
      <c r="I3242" s="59" t="s">
        <v>14966</v>
      </c>
      <c r="J3242" s="1"/>
    </row>
    <row r="3243" spans="1:10" x14ac:dyDescent="0.25">
      <c r="A3243" s="22" t="s">
        <v>6622</v>
      </c>
      <c r="B3243" s="30" t="s">
        <v>6623</v>
      </c>
      <c r="C3243" s="9">
        <v>499900</v>
      </c>
      <c r="D3243" s="9">
        <v>334996</v>
      </c>
      <c r="E3243" s="9">
        <f t="shared" si="100"/>
        <v>164904</v>
      </c>
      <c r="F3243" s="9">
        <v>122499</v>
      </c>
      <c r="G3243" s="9">
        <f t="shared" si="101"/>
        <v>42405</v>
      </c>
      <c r="H3243" s="10">
        <v>40889</v>
      </c>
      <c r="I3243" s="59" t="s">
        <v>14966</v>
      </c>
      <c r="J3243" s="1"/>
    </row>
    <row r="3244" spans="1:10" x14ac:dyDescent="0.25">
      <c r="A3244" s="22" t="s">
        <v>6620</v>
      </c>
      <c r="B3244" s="30" t="s">
        <v>6621</v>
      </c>
      <c r="C3244" s="9">
        <v>42290</v>
      </c>
      <c r="D3244" s="9">
        <v>30038</v>
      </c>
      <c r="E3244" s="9">
        <f t="shared" si="100"/>
        <v>12252</v>
      </c>
      <c r="F3244" s="9">
        <v>8154</v>
      </c>
      <c r="G3244" s="9">
        <f t="shared" si="101"/>
        <v>4098</v>
      </c>
      <c r="H3244" s="10">
        <v>3482</v>
      </c>
      <c r="I3244" s="59" t="s">
        <v>14966</v>
      </c>
      <c r="J3244" s="1"/>
    </row>
    <row r="3245" spans="1:10" x14ac:dyDescent="0.25">
      <c r="A3245" s="22" t="s">
        <v>6618</v>
      </c>
      <c r="B3245" s="30" t="s">
        <v>6619</v>
      </c>
      <c r="C3245" s="9">
        <v>265821</v>
      </c>
      <c r="D3245" s="9">
        <v>132373</v>
      </c>
      <c r="E3245" s="9">
        <f t="shared" si="100"/>
        <v>133448</v>
      </c>
      <c r="F3245" s="9">
        <v>88464</v>
      </c>
      <c r="G3245" s="9">
        <f t="shared" si="101"/>
        <v>44984</v>
      </c>
      <c r="H3245" s="10">
        <v>36048</v>
      </c>
      <c r="I3245" s="59" t="s">
        <v>14966</v>
      </c>
      <c r="J3245" s="1"/>
    </row>
    <row r="3246" spans="1:10" x14ac:dyDescent="0.25">
      <c r="A3246" s="22" t="s">
        <v>6616</v>
      </c>
      <c r="B3246" s="30" t="s">
        <v>6617</v>
      </c>
      <c r="C3246" s="9">
        <v>1536427</v>
      </c>
      <c r="D3246" s="9">
        <v>1063993</v>
      </c>
      <c r="E3246" s="9">
        <f t="shared" si="100"/>
        <v>472434</v>
      </c>
      <c r="F3246" s="9">
        <v>419927</v>
      </c>
      <c r="G3246" s="9">
        <f t="shared" si="101"/>
        <v>52507</v>
      </c>
      <c r="H3246" s="10">
        <v>47437</v>
      </c>
      <c r="I3246" s="59" t="s">
        <v>14966</v>
      </c>
      <c r="J3246" s="1"/>
    </row>
    <row r="3247" spans="1:10" x14ac:dyDescent="0.25">
      <c r="A3247" s="22" t="s">
        <v>6614</v>
      </c>
      <c r="B3247" s="30" t="s">
        <v>6615</v>
      </c>
      <c r="C3247" s="9">
        <v>1168434</v>
      </c>
      <c r="D3247" s="9">
        <v>865073</v>
      </c>
      <c r="E3247" s="9">
        <f t="shared" si="100"/>
        <v>303361</v>
      </c>
      <c r="F3247" s="9">
        <v>298174</v>
      </c>
      <c r="G3247" s="9">
        <f t="shared" si="101"/>
        <v>5187</v>
      </c>
      <c r="H3247" s="10">
        <v>-8260</v>
      </c>
      <c r="I3247" s="59" t="s">
        <v>14966</v>
      </c>
      <c r="J3247" s="1"/>
    </row>
    <row r="3248" spans="1:10" x14ac:dyDescent="0.25">
      <c r="A3248" s="22" t="s">
        <v>6612</v>
      </c>
      <c r="B3248" s="30" t="s">
        <v>6613</v>
      </c>
      <c r="C3248" s="9">
        <v>716365</v>
      </c>
      <c r="D3248" s="9">
        <v>329144</v>
      </c>
      <c r="E3248" s="9">
        <f t="shared" si="100"/>
        <v>387221</v>
      </c>
      <c r="F3248" s="9">
        <v>291897</v>
      </c>
      <c r="G3248" s="9">
        <f t="shared" si="101"/>
        <v>95324</v>
      </c>
      <c r="H3248" s="10">
        <v>82809</v>
      </c>
      <c r="I3248" s="59" t="s">
        <v>14966</v>
      </c>
      <c r="J3248" s="1"/>
    </row>
    <row r="3249" spans="1:10" x14ac:dyDescent="0.25">
      <c r="A3249" s="22" t="s">
        <v>6610</v>
      </c>
      <c r="B3249" s="30" t="s">
        <v>6611</v>
      </c>
      <c r="C3249" s="9">
        <v>600362</v>
      </c>
      <c r="D3249" s="9">
        <v>356883</v>
      </c>
      <c r="E3249" s="9">
        <f t="shared" si="100"/>
        <v>243479</v>
      </c>
      <c r="F3249" s="9">
        <v>156303</v>
      </c>
      <c r="G3249" s="9">
        <f t="shared" si="101"/>
        <v>87176</v>
      </c>
      <c r="H3249" s="10">
        <v>92542</v>
      </c>
      <c r="I3249" s="59" t="s">
        <v>14966</v>
      </c>
      <c r="J3249" s="1"/>
    </row>
    <row r="3250" spans="1:10" x14ac:dyDescent="0.25">
      <c r="A3250" s="22" t="s">
        <v>6608</v>
      </c>
      <c r="B3250" s="30" t="s">
        <v>6609</v>
      </c>
      <c r="C3250" s="9">
        <v>6732835</v>
      </c>
      <c r="D3250" s="9">
        <v>5440694</v>
      </c>
      <c r="E3250" s="9">
        <f t="shared" si="100"/>
        <v>1292141</v>
      </c>
      <c r="F3250" s="9">
        <v>1337367</v>
      </c>
      <c r="G3250" s="9">
        <f t="shared" si="101"/>
        <v>-45226</v>
      </c>
      <c r="H3250" s="10">
        <v>51872</v>
      </c>
      <c r="I3250" s="59" t="s">
        <v>14966</v>
      </c>
      <c r="J3250" s="1"/>
    </row>
    <row r="3251" spans="1:10" x14ac:dyDescent="0.25">
      <c r="A3251" s="22" t="s">
        <v>6606</v>
      </c>
      <c r="B3251" s="30" t="s">
        <v>6607</v>
      </c>
      <c r="C3251" s="9">
        <v>681984</v>
      </c>
      <c r="D3251" s="9">
        <v>-255531</v>
      </c>
      <c r="E3251" s="9">
        <f t="shared" si="100"/>
        <v>937515</v>
      </c>
      <c r="F3251" s="9">
        <v>-358861</v>
      </c>
      <c r="G3251" s="9">
        <f t="shared" si="101"/>
        <v>1296376</v>
      </c>
      <c r="H3251" s="10">
        <v>1301656</v>
      </c>
      <c r="I3251" s="59" t="s">
        <v>14966</v>
      </c>
      <c r="J3251" s="1"/>
    </row>
    <row r="3252" spans="1:10" x14ac:dyDescent="0.25">
      <c r="A3252" s="22" t="s">
        <v>6604</v>
      </c>
      <c r="B3252" s="30" t="s">
        <v>6605</v>
      </c>
      <c r="C3252" s="9">
        <v>97074</v>
      </c>
      <c r="D3252" s="9">
        <v>0</v>
      </c>
      <c r="E3252" s="9">
        <f t="shared" si="100"/>
        <v>97074</v>
      </c>
      <c r="F3252" s="9">
        <v>92487</v>
      </c>
      <c r="G3252" s="9">
        <f t="shared" si="101"/>
        <v>4587</v>
      </c>
      <c r="H3252" s="10">
        <v>2876</v>
      </c>
      <c r="I3252" s="59" t="s">
        <v>14966</v>
      </c>
      <c r="J3252" s="1"/>
    </row>
    <row r="3253" spans="1:10" x14ac:dyDescent="0.25">
      <c r="A3253" s="22" t="s">
        <v>6602</v>
      </c>
      <c r="B3253" s="30" t="s">
        <v>6603</v>
      </c>
      <c r="C3253" s="9">
        <v>38577</v>
      </c>
      <c r="D3253" s="9">
        <v>14567</v>
      </c>
      <c r="E3253" s="9">
        <f t="shared" si="100"/>
        <v>24010</v>
      </c>
      <c r="F3253" s="9">
        <v>68300</v>
      </c>
      <c r="G3253" s="9">
        <f t="shared" si="101"/>
        <v>-44290</v>
      </c>
      <c r="H3253" s="10">
        <v>-45646</v>
      </c>
      <c r="I3253" s="59" t="s">
        <v>14966</v>
      </c>
      <c r="J3253" s="1"/>
    </row>
    <row r="3254" spans="1:10" x14ac:dyDescent="0.25">
      <c r="A3254" s="22" t="s">
        <v>6600</v>
      </c>
      <c r="B3254" s="30" t="s">
        <v>6601</v>
      </c>
      <c r="C3254" s="9">
        <v>15417475</v>
      </c>
      <c r="D3254" s="9">
        <v>3516702</v>
      </c>
      <c r="E3254" s="9">
        <f t="shared" si="100"/>
        <v>11900773</v>
      </c>
      <c r="F3254" s="9">
        <v>3807176</v>
      </c>
      <c r="G3254" s="9">
        <f t="shared" si="101"/>
        <v>8093597</v>
      </c>
      <c r="H3254" s="10">
        <v>8011147</v>
      </c>
      <c r="I3254" s="59" t="s">
        <v>14966</v>
      </c>
      <c r="J3254" s="1"/>
    </row>
    <row r="3255" spans="1:10" x14ac:dyDescent="0.25">
      <c r="A3255" s="22" t="s">
        <v>6598</v>
      </c>
      <c r="B3255" s="30" t="s">
        <v>6599</v>
      </c>
      <c r="C3255" s="9">
        <v>211705</v>
      </c>
      <c r="D3255" s="9">
        <v>47466</v>
      </c>
      <c r="E3255" s="9">
        <f t="shared" si="100"/>
        <v>164239</v>
      </c>
      <c r="F3255" s="9">
        <v>37554</v>
      </c>
      <c r="G3255" s="9">
        <f t="shared" si="101"/>
        <v>126685</v>
      </c>
      <c r="H3255" s="10">
        <v>119059</v>
      </c>
      <c r="I3255" s="59" t="s">
        <v>14966</v>
      </c>
      <c r="J3255" s="1"/>
    </row>
    <row r="3256" spans="1:10" x14ac:dyDescent="0.25">
      <c r="A3256" s="22" t="s">
        <v>6596</v>
      </c>
      <c r="B3256" s="30" t="s">
        <v>6597</v>
      </c>
      <c r="C3256" s="9">
        <v>1241189</v>
      </c>
      <c r="D3256" s="9">
        <v>553018</v>
      </c>
      <c r="E3256" s="9">
        <f t="shared" si="100"/>
        <v>688171</v>
      </c>
      <c r="F3256" s="9">
        <v>647594</v>
      </c>
      <c r="G3256" s="9">
        <f t="shared" si="101"/>
        <v>40577</v>
      </c>
      <c r="H3256" s="10">
        <v>50930</v>
      </c>
      <c r="I3256" s="59" t="s">
        <v>14966</v>
      </c>
      <c r="J3256" s="1"/>
    </row>
    <row r="3257" spans="1:10" x14ac:dyDescent="0.25">
      <c r="A3257" s="22" t="s">
        <v>6594</v>
      </c>
      <c r="B3257" s="30" t="s">
        <v>6595</v>
      </c>
      <c r="C3257" s="9">
        <v>3342810</v>
      </c>
      <c r="D3257" s="9">
        <v>973809</v>
      </c>
      <c r="E3257" s="9">
        <f t="shared" si="100"/>
        <v>2369001</v>
      </c>
      <c r="F3257" s="9">
        <v>2146513</v>
      </c>
      <c r="G3257" s="9">
        <f t="shared" si="101"/>
        <v>222488</v>
      </c>
      <c r="H3257" s="10">
        <v>207632</v>
      </c>
      <c r="I3257" s="59" t="s">
        <v>14966</v>
      </c>
      <c r="J3257" s="1"/>
    </row>
    <row r="3258" spans="1:10" x14ac:dyDescent="0.25">
      <c r="A3258" s="22" t="s">
        <v>6592</v>
      </c>
      <c r="B3258" s="30" t="s">
        <v>6593</v>
      </c>
      <c r="C3258" s="9">
        <v>1071250</v>
      </c>
      <c r="D3258" s="9">
        <v>758786</v>
      </c>
      <c r="E3258" s="9">
        <f t="shared" si="100"/>
        <v>312464</v>
      </c>
      <c r="F3258" s="9">
        <v>297819</v>
      </c>
      <c r="G3258" s="9">
        <f t="shared" si="101"/>
        <v>14645</v>
      </c>
      <c r="H3258" s="10">
        <v>16956</v>
      </c>
      <c r="I3258" s="59" t="s">
        <v>14966</v>
      </c>
      <c r="J3258" s="1"/>
    </row>
    <row r="3259" spans="1:10" x14ac:dyDescent="0.25">
      <c r="A3259" s="22" t="s">
        <v>6590</v>
      </c>
      <c r="B3259" s="30" t="s">
        <v>6591</v>
      </c>
      <c r="C3259" s="9">
        <v>1281035</v>
      </c>
      <c r="D3259" s="9">
        <v>718845</v>
      </c>
      <c r="E3259" s="9">
        <f t="shared" si="100"/>
        <v>562190</v>
      </c>
      <c r="F3259" s="9">
        <v>500926</v>
      </c>
      <c r="G3259" s="9">
        <f t="shared" si="101"/>
        <v>61264</v>
      </c>
      <c r="H3259" s="10">
        <v>38448</v>
      </c>
      <c r="I3259" s="59" t="s">
        <v>14966</v>
      </c>
      <c r="J3259" s="1"/>
    </row>
    <row r="3260" spans="1:10" x14ac:dyDescent="0.25">
      <c r="A3260" s="22" t="s">
        <v>6588</v>
      </c>
      <c r="B3260" s="30" t="s">
        <v>6589</v>
      </c>
      <c r="C3260" s="9">
        <v>646195</v>
      </c>
      <c r="D3260" s="9">
        <v>466526</v>
      </c>
      <c r="E3260" s="9">
        <f t="shared" si="100"/>
        <v>179669</v>
      </c>
      <c r="F3260" s="9">
        <v>184556</v>
      </c>
      <c r="G3260" s="9">
        <f t="shared" si="101"/>
        <v>-4887</v>
      </c>
      <c r="H3260" s="10">
        <v>53883</v>
      </c>
      <c r="I3260" s="59" t="s">
        <v>14966</v>
      </c>
      <c r="J3260" s="1"/>
    </row>
    <row r="3261" spans="1:10" x14ac:dyDescent="0.25">
      <c r="A3261" s="22" t="s">
        <v>6586</v>
      </c>
      <c r="B3261" s="30" t="s">
        <v>6587</v>
      </c>
      <c r="C3261" s="9">
        <v>145196</v>
      </c>
      <c r="D3261" s="9">
        <v>103042</v>
      </c>
      <c r="E3261" s="9">
        <f t="shared" si="100"/>
        <v>42154</v>
      </c>
      <c r="F3261" s="9">
        <v>38009</v>
      </c>
      <c r="G3261" s="9">
        <f t="shared" si="101"/>
        <v>4145</v>
      </c>
      <c r="H3261" s="10">
        <v>1618</v>
      </c>
      <c r="I3261" s="59" t="s">
        <v>14966</v>
      </c>
      <c r="J3261" s="1"/>
    </row>
    <row r="3262" spans="1:10" x14ac:dyDescent="0.25">
      <c r="A3262" s="22" t="s">
        <v>6584</v>
      </c>
      <c r="B3262" s="30" t="s">
        <v>6585</v>
      </c>
      <c r="C3262" s="9">
        <v>24117</v>
      </c>
      <c r="D3262" s="9">
        <v>0</v>
      </c>
      <c r="E3262" s="9">
        <f t="shared" si="100"/>
        <v>24117</v>
      </c>
      <c r="F3262" s="9">
        <v>21778</v>
      </c>
      <c r="G3262" s="9">
        <f t="shared" si="101"/>
        <v>2339</v>
      </c>
      <c r="H3262" s="10">
        <v>1682</v>
      </c>
      <c r="I3262" s="59" t="s">
        <v>14966</v>
      </c>
      <c r="J3262" s="1"/>
    </row>
    <row r="3263" spans="1:10" x14ac:dyDescent="0.25">
      <c r="A3263" s="22" t="s">
        <v>6582</v>
      </c>
      <c r="B3263" s="30" t="s">
        <v>6583</v>
      </c>
      <c r="C3263" s="9">
        <v>298799</v>
      </c>
      <c r="D3263" s="9">
        <v>51949</v>
      </c>
      <c r="E3263" s="9">
        <f t="shared" si="100"/>
        <v>246850</v>
      </c>
      <c r="F3263" s="9">
        <v>202035</v>
      </c>
      <c r="G3263" s="9">
        <f t="shared" si="101"/>
        <v>44815</v>
      </c>
      <c r="H3263" s="10">
        <v>43129</v>
      </c>
      <c r="I3263" s="59" t="s">
        <v>14966</v>
      </c>
      <c r="J3263" s="1"/>
    </row>
    <row r="3264" spans="1:10" x14ac:dyDescent="0.25">
      <c r="A3264" s="22" t="s">
        <v>6580</v>
      </c>
      <c r="B3264" s="30" t="s">
        <v>6581</v>
      </c>
      <c r="C3264" s="9">
        <v>217896</v>
      </c>
      <c r="D3264" s="9">
        <v>0</v>
      </c>
      <c r="E3264" s="9">
        <f t="shared" si="100"/>
        <v>217896</v>
      </c>
      <c r="F3264" s="9">
        <v>179416</v>
      </c>
      <c r="G3264" s="9">
        <f t="shared" si="101"/>
        <v>38480</v>
      </c>
      <c r="H3264" s="10">
        <v>37951</v>
      </c>
      <c r="I3264" s="59" t="s">
        <v>14966</v>
      </c>
      <c r="J3264" s="1"/>
    </row>
    <row r="3265" spans="1:10" x14ac:dyDescent="0.25">
      <c r="A3265" s="22" t="s">
        <v>6578</v>
      </c>
      <c r="B3265" s="30" t="s">
        <v>6579</v>
      </c>
      <c r="C3265" s="9">
        <v>2163120</v>
      </c>
      <c r="D3265" s="9">
        <v>1354876</v>
      </c>
      <c r="E3265" s="9">
        <f t="shared" si="100"/>
        <v>808244</v>
      </c>
      <c r="F3265" s="9">
        <v>592998</v>
      </c>
      <c r="G3265" s="9">
        <f t="shared" si="101"/>
        <v>215246</v>
      </c>
      <c r="H3265" s="10">
        <v>188000</v>
      </c>
      <c r="I3265" s="59" t="s">
        <v>14966</v>
      </c>
      <c r="J3265" s="1"/>
    </row>
    <row r="3266" spans="1:10" x14ac:dyDescent="0.25">
      <c r="A3266" s="22" t="s">
        <v>6576</v>
      </c>
      <c r="B3266" s="30" t="s">
        <v>6577</v>
      </c>
      <c r="C3266" s="9">
        <v>380807</v>
      </c>
      <c r="D3266" s="9">
        <v>175654</v>
      </c>
      <c r="E3266" s="9">
        <f t="shared" si="100"/>
        <v>205153</v>
      </c>
      <c r="F3266" s="9">
        <v>170427</v>
      </c>
      <c r="G3266" s="9">
        <f t="shared" si="101"/>
        <v>34726</v>
      </c>
      <c r="H3266" s="10">
        <v>7780</v>
      </c>
      <c r="I3266" s="59" t="s">
        <v>14966</v>
      </c>
      <c r="J3266" s="1"/>
    </row>
    <row r="3267" spans="1:10" x14ac:dyDescent="0.25">
      <c r="A3267" s="22" t="s">
        <v>6574</v>
      </c>
      <c r="B3267" s="30" t="s">
        <v>6575</v>
      </c>
      <c r="C3267" s="9">
        <v>222684</v>
      </c>
      <c r="D3267" s="9">
        <v>239939</v>
      </c>
      <c r="E3267" s="9">
        <f t="shared" si="100"/>
        <v>-17255</v>
      </c>
      <c r="F3267" s="9">
        <v>37374</v>
      </c>
      <c r="G3267" s="9">
        <f t="shared" si="101"/>
        <v>-54629</v>
      </c>
      <c r="H3267" s="10">
        <v>-67826</v>
      </c>
      <c r="I3267" s="59" t="s">
        <v>14966</v>
      </c>
      <c r="J3267" s="1"/>
    </row>
    <row r="3268" spans="1:10" x14ac:dyDescent="0.25">
      <c r="A3268" s="22" t="s">
        <v>6572</v>
      </c>
      <c r="B3268" s="30" t="s">
        <v>6573</v>
      </c>
      <c r="C3268" s="9">
        <v>436000</v>
      </c>
      <c r="D3268" s="9">
        <v>91458</v>
      </c>
      <c r="E3268" s="9">
        <f t="shared" si="100"/>
        <v>344542</v>
      </c>
      <c r="F3268" s="9">
        <v>333292</v>
      </c>
      <c r="G3268" s="9">
        <f t="shared" si="101"/>
        <v>11250</v>
      </c>
      <c r="H3268" s="10">
        <v>11250</v>
      </c>
      <c r="I3268" s="59" t="s">
        <v>14966</v>
      </c>
      <c r="J3268" s="1"/>
    </row>
    <row r="3269" spans="1:10" x14ac:dyDescent="0.25">
      <c r="A3269" s="22" t="s">
        <v>6570</v>
      </c>
      <c r="B3269" s="30" t="s">
        <v>6571</v>
      </c>
      <c r="C3269" s="9">
        <v>466091</v>
      </c>
      <c r="D3269" s="9">
        <v>237706</v>
      </c>
      <c r="E3269" s="9">
        <f t="shared" si="100"/>
        <v>228385</v>
      </c>
      <c r="F3269" s="9">
        <v>158216</v>
      </c>
      <c r="G3269" s="9">
        <f t="shared" si="101"/>
        <v>70169</v>
      </c>
      <c r="H3269" s="10">
        <v>70169</v>
      </c>
      <c r="I3269" s="59" t="s">
        <v>14966</v>
      </c>
      <c r="J3269" s="1"/>
    </row>
    <row r="3270" spans="1:10" x14ac:dyDescent="0.25">
      <c r="A3270" s="22" t="s">
        <v>6568</v>
      </c>
      <c r="B3270" s="30" t="s">
        <v>6569</v>
      </c>
      <c r="C3270" s="9">
        <v>2637136</v>
      </c>
      <c r="D3270" s="9">
        <v>1736117</v>
      </c>
      <c r="E3270" s="9">
        <f t="shared" si="100"/>
        <v>901019</v>
      </c>
      <c r="F3270" s="9">
        <v>360172</v>
      </c>
      <c r="G3270" s="9">
        <f t="shared" si="101"/>
        <v>540847</v>
      </c>
      <c r="H3270" s="10">
        <v>562117</v>
      </c>
      <c r="I3270" s="59" t="s">
        <v>14966</v>
      </c>
      <c r="J3270" s="1"/>
    </row>
    <row r="3271" spans="1:10" x14ac:dyDescent="0.25">
      <c r="A3271" s="22" t="s">
        <v>6566</v>
      </c>
      <c r="B3271" s="30" t="s">
        <v>6567</v>
      </c>
      <c r="C3271" s="9">
        <v>727441</v>
      </c>
      <c r="D3271" s="9">
        <v>663426</v>
      </c>
      <c r="E3271" s="9">
        <f t="shared" si="100"/>
        <v>64015</v>
      </c>
      <c r="F3271" s="9">
        <v>64015</v>
      </c>
      <c r="G3271" s="9">
        <f t="shared" si="101"/>
        <v>0</v>
      </c>
      <c r="H3271" s="10">
        <v>0</v>
      </c>
      <c r="I3271" s="59" t="s">
        <v>14966</v>
      </c>
      <c r="J3271" s="1"/>
    </row>
    <row r="3272" spans="1:10" x14ac:dyDescent="0.25">
      <c r="A3272" s="22" t="s">
        <v>6564</v>
      </c>
      <c r="B3272" s="30" t="s">
        <v>6565</v>
      </c>
      <c r="C3272" s="9">
        <v>0</v>
      </c>
      <c r="D3272" s="9">
        <v>0</v>
      </c>
      <c r="E3272" s="9">
        <f t="shared" si="100"/>
        <v>0</v>
      </c>
      <c r="F3272" s="9">
        <v>0</v>
      </c>
      <c r="G3272" s="9">
        <f t="shared" si="101"/>
        <v>0</v>
      </c>
      <c r="H3272" s="10">
        <v>0</v>
      </c>
      <c r="I3272" s="59" t="s">
        <v>14966</v>
      </c>
      <c r="J3272" s="1"/>
    </row>
    <row r="3273" spans="1:10" x14ac:dyDescent="0.25">
      <c r="A3273" s="22" t="s">
        <v>6562</v>
      </c>
      <c r="B3273" s="30" t="s">
        <v>6563</v>
      </c>
      <c r="C3273" s="9">
        <v>1377374</v>
      </c>
      <c r="D3273" s="9">
        <v>1282482</v>
      </c>
      <c r="E3273" s="9">
        <f t="shared" si="100"/>
        <v>94892</v>
      </c>
      <c r="F3273" s="9">
        <v>0</v>
      </c>
      <c r="G3273" s="9">
        <f t="shared" si="101"/>
        <v>94892</v>
      </c>
      <c r="H3273" s="10">
        <v>88448</v>
      </c>
      <c r="I3273" s="59" t="s">
        <v>14966</v>
      </c>
      <c r="J3273" s="1"/>
    </row>
    <row r="3274" spans="1:10" x14ac:dyDescent="0.25">
      <c r="A3274" s="22" t="s">
        <v>6560</v>
      </c>
      <c r="B3274" s="30" t="s">
        <v>6561</v>
      </c>
      <c r="C3274" s="9">
        <v>2039264</v>
      </c>
      <c r="D3274" s="9">
        <v>1177401</v>
      </c>
      <c r="E3274" s="9">
        <f t="shared" si="100"/>
        <v>861863</v>
      </c>
      <c r="F3274" s="9">
        <v>648444</v>
      </c>
      <c r="G3274" s="9">
        <f t="shared" si="101"/>
        <v>213419</v>
      </c>
      <c r="H3274" s="10">
        <v>189150</v>
      </c>
      <c r="I3274" s="59" t="s">
        <v>14966</v>
      </c>
      <c r="J3274" s="1"/>
    </row>
    <row r="3275" spans="1:10" x14ac:dyDescent="0.25">
      <c r="A3275" s="22" t="s">
        <v>6558</v>
      </c>
      <c r="B3275" s="30" t="s">
        <v>6559</v>
      </c>
      <c r="C3275" s="9">
        <v>3621170</v>
      </c>
      <c r="D3275" s="9">
        <v>1939558</v>
      </c>
      <c r="E3275" s="9">
        <f t="shared" si="100"/>
        <v>1681612</v>
      </c>
      <c r="F3275" s="9">
        <v>1245596</v>
      </c>
      <c r="G3275" s="9">
        <f t="shared" si="101"/>
        <v>436016</v>
      </c>
      <c r="H3275" s="10">
        <v>309435</v>
      </c>
      <c r="I3275" s="59" t="s">
        <v>14966</v>
      </c>
      <c r="J3275" s="1"/>
    </row>
    <row r="3276" spans="1:10" x14ac:dyDescent="0.25">
      <c r="A3276" s="22" t="s">
        <v>6556</v>
      </c>
      <c r="B3276" s="30" t="s">
        <v>6557</v>
      </c>
      <c r="C3276" s="9">
        <v>1221751</v>
      </c>
      <c r="D3276" s="9">
        <v>983924</v>
      </c>
      <c r="E3276" s="9">
        <f t="shared" si="100"/>
        <v>237827</v>
      </c>
      <c r="F3276" s="9">
        <v>297650</v>
      </c>
      <c r="G3276" s="9">
        <f t="shared" si="101"/>
        <v>-59823</v>
      </c>
      <c r="H3276" s="10">
        <v>-22071</v>
      </c>
      <c r="I3276" s="59" t="s">
        <v>14966</v>
      </c>
      <c r="J3276" s="1"/>
    </row>
    <row r="3277" spans="1:10" x14ac:dyDescent="0.25">
      <c r="A3277" s="22" t="s">
        <v>6554</v>
      </c>
      <c r="B3277" s="30" t="s">
        <v>6555</v>
      </c>
      <c r="C3277" s="9">
        <v>842084</v>
      </c>
      <c r="D3277" s="9">
        <v>0</v>
      </c>
      <c r="E3277" s="9">
        <f t="shared" ref="E3277:E3340" si="102">+C3277-D3277</f>
        <v>842084</v>
      </c>
      <c r="F3277" s="9">
        <v>752062</v>
      </c>
      <c r="G3277" s="9">
        <f t="shared" ref="G3277:G3340" si="103">+E3277-F3277</f>
        <v>90022</v>
      </c>
      <c r="H3277" s="10">
        <v>45278</v>
      </c>
      <c r="I3277" s="59" t="s">
        <v>14966</v>
      </c>
      <c r="J3277" s="1"/>
    </row>
    <row r="3278" spans="1:10" x14ac:dyDescent="0.25">
      <c r="A3278" s="22" t="s">
        <v>6552</v>
      </c>
      <c r="B3278" s="30" t="s">
        <v>6553</v>
      </c>
      <c r="C3278" s="9">
        <v>1085938</v>
      </c>
      <c r="D3278" s="9">
        <v>636529</v>
      </c>
      <c r="E3278" s="9">
        <f t="shared" si="102"/>
        <v>449409</v>
      </c>
      <c r="F3278" s="9">
        <v>278478</v>
      </c>
      <c r="G3278" s="9">
        <f t="shared" si="103"/>
        <v>170931</v>
      </c>
      <c r="H3278" s="10">
        <v>127726</v>
      </c>
      <c r="I3278" s="59" t="s">
        <v>14966</v>
      </c>
      <c r="J3278" s="1"/>
    </row>
    <row r="3279" spans="1:10" x14ac:dyDescent="0.25">
      <c r="A3279" s="22" t="s">
        <v>6550</v>
      </c>
      <c r="B3279" s="30" t="s">
        <v>6551</v>
      </c>
      <c r="C3279" s="9">
        <v>59650</v>
      </c>
      <c r="D3279" s="9">
        <v>6680</v>
      </c>
      <c r="E3279" s="9">
        <f t="shared" si="102"/>
        <v>52970</v>
      </c>
      <c r="F3279" s="9">
        <v>47436</v>
      </c>
      <c r="G3279" s="9">
        <f t="shared" si="103"/>
        <v>5534</v>
      </c>
      <c r="H3279" s="10">
        <v>5534</v>
      </c>
      <c r="I3279" s="59" t="s">
        <v>14966</v>
      </c>
      <c r="J3279" s="1"/>
    </row>
    <row r="3280" spans="1:10" x14ac:dyDescent="0.25">
      <c r="A3280" s="22" t="s">
        <v>6548</v>
      </c>
      <c r="B3280" s="30" t="s">
        <v>6549</v>
      </c>
      <c r="C3280" s="9">
        <v>487744</v>
      </c>
      <c r="D3280" s="9">
        <v>208465</v>
      </c>
      <c r="E3280" s="9">
        <f t="shared" si="102"/>
        <v>279279</v>
      </c>
      <c r="F3280" s="9">
        <v>219770</v>
      </c>
      <c r="G3280" s="9">
        <f t="shared" si="103"/>
        <v>59509</v>
      </c>
      <c r="H3280" s="10">
        <v>58641</v>
      </c>
      <c r="I3280" s="59" t="s">
        <v>14966</v>
      </c>
      <c r="J3280" s="1"/>
    </row>
    <row r="3281" spans="1:10" x14ac:dyDescent="0.25">
      <c r="A3281" s="22" t="s">
        <v>6546</v>
      </c>
      <c r="B3281" s="30" t="s">
        <v>6547</v>
      </c>
      <c r="C3281" s="9">
        <v>826132</v>
      </c>
      <c r="D3281" s="9">
        <v>142663</v>
      </c>
      <c r="E3281" s="9">
        <f t="shared" si="102"/>
        <v>683469</v>
      </c>
      <c r="F3281" s="9">
        <v>648935</v>
      </c>
      <c r="G3281" s="9">
        <f t="shared" si="103"/>
        <v>34534</v>
      </c>
      <c r="H3281" s="10">
        <v>28383</v>
      </c>
      <c r="I3281" s="59" t="s">
        <v>14966</v>
      </c>
      <c r="J3281" s="1"/>
    </row>
    <row r="3282" spans="1:10" x14ac:dyDescent="0.25">
      <c r="A3282" s="22" t="s">
        <v>6544</v>
      </c>
      <c r="B3282" s="30" t="s">
        <v>6545</v>
      </c>
      <c r="C3282" s="9">
        <v>56080</v>
      </c>
      <c r="D3282" s="9">
        <v>48129</v>
      </c>
      <c r="E3282" s="9">
        <f t="shared" si="102"/>
        <v>7951</v>
      </c>
      <c r="F3282" s="9">
        <v>8466</v>
      </c>
      <c r="G3282" s="9">
        <f t="shared" si="103"/>
        <v>-515</v>
      </c>
      <c r="H3282" s="10">
        <v>-515</v>
      </c>
      <c r="I3282" s="59" t="s">
        <v>14966</v>
      </c>
      <c r="J3282" s="1"/>
    </row>
    <row r="3283" spans="1:10" x14ac:dyDescent="0.25">
      <c r="A3283" s="22" t="s">
        <v>6542</v>
      </c>
      <c r="B3283" s="30" t="s">
        <v>6543</v>
      </c>
      <c r="C3283" s="9">
        <v>573492</v>
      </c>
      <c r="D3283" s="9">
        <v>348856</v>
      </c>
      <c r="E3283" s="9">
        <f t="shared" si="102"/>
        <v>224636</v>
      </c>
      <c r="F3283" s="9">
        <v>273674</v>
      </c>
      <c r="G3283" s="9">
        <f t="shared" si="103"/>
        <v>-49038</v>
      </c>
      <c r="H3283" s="10">
        <v>26494</v>
      </c>
      <c r="I3283" s="59" t="s">
        <v>14966</v>
      </c>
      <c r="J3283" s="1"/>
    </row>
    <row r="3284" spans="1:10" x14ac:dyDescent="0.25">
      <c r="A3284" s="22" t="s">
        <v>6540</v>
      </c>
      <c r="B3284" s="30" t="s">
        <v>6541</v>
      </c>
      <c r="C3284" s="9">
        <v>1395167</v>
      </c>
      <c r="D3284" s="9">
        <v>903045</v>
      </c>
      <c r="E3284" s="9">
        <f t="shared" si="102"/>
        <v>492122</v>
      </c>
      <c r="F3284" s="9">
        <v>310311</v>
      </c>
      <c r="G3284" s="9">
        <f t="shared" si="103"/>
        <v>181811</v>
      </c>
      <c r="H3284" s="10">
        <v>186296</v>
      </c>
      <c r="I3284" s="59" t="s">
        <v>14966</v>
      </c>
      <c r="J3284" s="1"/>
    </row>
    <row r="3285" spans="1:10" x14ac:dyDescent="0.25">
      <c r="A3285" s="22" t="s">
        <v>6538</v>
      </c>
      <c r="B3285" s="30" t="s">
        <v>6539</v>
      </c>
      <c r="C3285" s="9">
        <v>2021606</v>
      </c>
      <c r="D3285" s="9">
        <v>739215</v>
      </c>
      <c r="E3285" s="9">
        <f t="shared" si="102"/>
        <v>1282391</v>
      </c>
      <c r="F3285" s="9">
        <v>896610</v>
      </c>
      <c r="G3285" s="9">
        <f t="shared" si="103"/>
        <v>385781</v>
      </c>
      <c r="H3285" s="10">
        <v>369279</v>
      </c>
      <c r="I3285" s="59" t="s">
        <v>14966</v>
      </c>
      <c r="J3285" s="1"/>
    </row>
    <row r="3286" spans="1:10" x14ac:dyDescent="0.25">
      <c r="A3286" s="22" t="s">
        <v>6536</v>
      </c>
      <c r="B3286" s="30" t="s">
        <v>6537</v>
      </c>
      <c r="C3286" s="9">
        <v>222855</v>
      </c>
      <c r="D3286" s="9">
        <v>167141</v>
      </c>
      <c r="E3286" s="9">
        <f t="shared" si="102"/>
        <v>55714</v>
      </c>
      <c r="F3286" s="9">
        <v>29714</v>
      </c>
      <c r="G3286" s="9">
        <f t="shared" si="103"/>
        <v>26000</v>
      </c>
      <c r="H3286" s="10">
        <v>24675</v>
      </c>
      <c r="I3286" s="59" t="s">
        <v>14966</v>
      </c>
      <c r="J3286" s="1"/>
    </row>
    <row r="3287" spans="1:10" x14ac:dyDescent="0.25">
      <c r="A3287" s="22" t="s">
        <v>6534</v>
      </c>
      <c r="B3287" s="30" t="s">
        <v>6535</v>
      </c>
      <c r="C3287" s="9">
        <v>4281138</v>
      </c>
      <c r="D3287" s="9">
        <v>2394325</v>
      </c>
      <c r="E3287" s="9">
        <f t="shared" si="102"/>
        <v>1886813</v>
      </c>
      <c r="F3287" s="9">
        <v>1550351</v>
      </c>
      <c r="G3287" s="9">
        <f t="shared" si="103"/>
        <v>336462</v>
      </c>
      <c r="H3287" s="10">
        <v>674810</v>
      </c>
      <c r="I3287" s="59" t="s">
        <v>14966</v>
      </c>
      <c r="J3287" s="1"/>
    </row>
    <row r="3288" spans="1:10" x14ac:dyDescent="0.25">
      <c r="A3288" s="22" t="s">
        <v>6532</v>
      </c>
      <c r="B3288" s="30" t="s">
        <v>6533</v>
      </c>
      <c r="C3288" s="9">
        <v>703473</v>
      </c>
      <c r="D3288" s="9">
        <v>231393</v>
      </c>
      <c r="E3288" s="9">
        <f t="shared" si="102"/>
        <v>472080</v>
      </c>
      <c r="F3288" s="9">
        <v>422411</v>
      </c>
      <c r="G3288" s="9">
        <f t="shared" si="103"/>
        <v>49669</v>
      </c>
      <c r="H3288" s="10">
        <v>63431</v>
      </c>
      <c r="I3288" s="59" t="s">
        <v>14966</v>
      </c>
      <c r="J3288" s="1"/>
    </row>
    <row r="3289" spans="1:10" x14ac:dyDescent="0.25">
      <c r="A3289" s="22" t="s">
        <v>6530</v>
      </c>
      <c r="B3289" s="30" t="s">
        <v>6531</v>
      </c>
      <c r="C3289" s="9">
        <v>1974148</v>
      </c>
      <c r="D3289" s="9">
        <v>1470796</v>
      </c>
      <c r="E3289" s="9">
        <f t="shared" si="102"/>
        <v>503352</v>
      </c>
      <c r="F3289" s="9">
        <v>371513</v>
      </c>
      <c r="G3289" s="9">
        <f t="shared" si="103"/>
        <v>131839</v>
      </c>
      <c r="H3289" s="10">
        <v>119777</v>
      </c>
      <c r="I3289" s="59" t="s">
        <v>14966</v>
      </c>
      <c r="J3289" s="1"/>
    </row>
    <row r="3290" spans="1:10" x14ac:dyDescent="0.25">
      <c r="A3290" s="22" t="s">
        <v>6528</v>
      </c>
      <c r="B3290" s="30" t="s">
        <v>6529</v>
      </c>
      <c r="C3290" s="9">
        <v>2523876</v>
      </c>
      <c r="D3290" s="9">
        <v>1807987</v>
      </c>
      <c r="E3290" s="9">
        <f t="shared" si="102"/>
        <v>715889</v>
      </c>
      <c r="F3290" s="9">
        <v>425147</v>
      </c>
      <c r="G3290" s="9">
        <f t="shared" si="103"/>
        <v>290742</v>
      </c>
      <c r="H3290" s="10">
        <v>276061</v>
      </c>
      <c r="I3290" s="59" t="s">
        <v>14966</v>
      </c>
      <c r="J3290" s="1"/>
    </row>
    <row r="3291" spans="1:10" x14ac:dyDescent="0.25">
      <c r="A3291" s="22" t="s">
        <v>6526</v>
      </c>
      <c r="B3291" s="30" t="s">
        <v>6527</v>
      </c>
      <c r="C3291" s="9">
        <v>462287</v>
      </c>
      <c r="D3291" s="9">
        <v>55393</v>
      </c>
      <c r="E3291" s="9">
        <f t="shared" si="102"/>
        <v>406894</v>
      </c>
      <c r="F3291" s="9">
        <v>380007</v>
      </c>
      <c r="G3291" s="9">
        <f t="shared" si="103"/>
        <v>26887</v>
      </c>
      <c r="H3291" s="10">
        <v>7685</v>
      </c>
      <c r="I3291" s="59" t="s">
        <v>14966</v>
      </c>
      <c r="J3291" s="1"/>
    </row>
    <row r="3292" spans="1:10" x14ac:dyDescent="0.25">
      <c r="A3292" s="22" t="s">
        <v>6524</v>
      </c>
      <c r="B3292" s="30" t="s">
        <v>6525</v>
      </c>
      <c r="C3292" s="9">
        <v>3247573</v>
      </c>
      <c r="D3292" s="9">
        <v>2630765</v>
      </c>
      <c r="E3292" s="9">
        <f t="shared" si="102"/>
        <v>616808</v>
      </c>
      <c r="F3292" s="9">
        <v>276078</v>
      </c>
      <c r="G3292" s="9">
        <f t="shared" si="103"/>
        <v>340730</v>
      </c>
      <c r="H3292" s="10">
        <v>276518</v>
      </c>
      <c r="I3292" s="59" t="s">
        <v>14966</v>
      </c>
      <c r="J3292" s="1"/>
    </row>
    <row r="3293" spans="1:10" x14ac:dyDescent="0.25">
      <c r="A3293" s="22" t="s">
        <v>6522</v>
      </c>
      <c r="B3293" s="30" t="s">
        <v>6523</v>
      </c>
      <c r="C3293" s="9">
        <v>106937</v>
      </c>
      <c r="D3293" s="9">
        <v>0</v>
      </c>
      <c r="E3293" s="9">
        <f t="shared" si="102"/>
        <v>106937</v>
      </c>
      <c r="F3293" s="9">
        <v>102718</v>
      </c>
      <c r="G3293" s="9">
        <f t="shared" si="103"/>
        <v>4219</v>
      </c>
      <c r="H3293" s="10">
        <v>2975</v>
      </c>
      <c r="I3293" s="59" t="s">
        <v>14966</v>
      </c>
      <c r="J3293" s="1"/>
    </row>
    <row r="3294" spans="1:10" x14ac:dyDescent="0.25">
      <c r="A3294" s="22" t="s">
        <v>6520</v>
      </c>
      <c r="B3294" s="30" t="s">
        <v>6521</v>
      </c>
      <c r="C3294" s="9">
        <v>484785</v>
      </c>
      <c r="D3294" s="9">
        <v>326206</v>
      </c>
      <c r="E3294" s="9">
        <f t="shared" si="102"/>
        <v>158579</v>
      </c>
      <c r="F3294" s="9">
        <v>89434</v>
      </c>
      <c r="G3294" s="9">
        <f t="shared" si="103"/>
        <v>69145</v>
      </c>
      <c r="H3294" s="10">
        <v>66672</v>
      </c>
      <c r="I3294" s="59" t="s">
        <v>14966</v>
      </c>
      <c r="J3294" s="1"/>
    </row>
    <row r="3295" spans="1:10" x14ac:dyDescent="0.25">
      <c r="A3295" s="22" t="s">
        <v>6518</v>
      </c>
      <c r="B3295" s="30" t="s">
        <v>6519</v>
      </c>
      <c r="C3295" s="9">
        <v>398600</v>
      </c>
      <c r="D3295" s="9">
        <v>244740</v>
      </c>
      <c r="E3295" s="9">
        <f t="shared" si="102"/>
        <v>153860</v>
      </c>
      <c r="F3295" s="9">
        <v>149067</v>
      </c>
      <c r="G3295" s="9">
        <f t="shared" si="103"/>
        <v>4793</v>
      </c>
      <c r="H3295" s="10">
        <v>9610</v>
      </c>
      <c r="I3295" s="59" t="s">
        <v>14966</v>
      </c>
      <c r="J3295" s="1"/>
    </row>
    <row r="3296" spans="1:10" x14ac:dyDescent="0.25">
      <c r="A3296" s="22" t="s">
        <v>6516</v>
      </c>
      <c r="B3296" s="30" t="s">
        <v>6517</v>
      </c>
      <c r="C3296" s="9">
        <v>271316</v>
      </c>
      <c r="D3296" s="9">
        <v>225763</v>
      </c>
      <c r="E3296" s="9">
        <f t="shared" si="102"/>
        <v>45553</v>
      </c>
      <c r="F3296" s="9">
        <v>14787</v>
      </c>
      <c r="G3296" s="9">
        <f t="shared" si="103"/>
        <v>30766</v>
      </c>
      <c r="H3296" s="10">
        <v>30766</v>
      </c>
      <c r="I3296" s="59" t="s">
        <v>14966</v>
      </c>
      <c r="J3296" s="1"/>
    </row>
    <row r="3297" spans="1:10" x14ac:dyDescent="0.25">
      <c r="A3297" s="22" t="s">
        <v>6514</v>
      </c>
      <c r="B3297" s="30" t="s">
        <v>6515</v>
      </c>
      <c r="C3297" s="9">
        <v>24969</v>
      </c>
      <c r="D3297" s="9">
        <v>8554</v>
      </c>
      <c r="E3297" s="9">
        <f t="shared" si="102"/>
        <v>16415</v>
      </c>
      <c r="F3297" s="9">
        <v>96375</v>
      </c>
      <c r="G3297" s="9">
        <f t="shared" si="103"/>
        <v>-79960</v>
      </c>
      <c r="H3297" s="10">
        <v>-80183</v>
      </c>
      <c r="I3297" s="59" t="s">
        <v>14966</v>
      </c>
      <c r="J3297" s="1"/>
    </row>
    <row r="3298" spans="1:10" x14ac:dyDescent="0.25">
      <c r="A3298" s="22" t="s">
        <v>6512</v>
      </c>
      <c r="B3298" s="30" t="s">
        <v>6513</v>
      </c>
      <c r="C3298" s="9">
        <v>1641740</v>
      </c>
      <c r="D3298" s="9">
        <v>878478</v>
      </c>
      <c r="E3298" s="9">
        <f t="shared" si="102"/>
        <v>763262</v>
      </c>
      <c r="F3298" s="9">
        <v>391461</v>
      </c>
      <c r="G3298" s="9">
        <f t="shared" si="103"/>
        <v>371801</v>
      </c>
      <c r="H3298" s="10">
        <v>376809</v>
      </c>
      <c r="I3298" s="59" t="s">
        <v>14966</v>
      </c>
      <c r="J3298" s="1"/>
    </row>
    <row r="3299" spans="1:10" x14ac:dyDescent="0.25">
      <c r="A3299" s="22" t="s">
        <v>6510</v>
      </c>
      <c r="B3299" s="30" t="s">
        <v>6511</v>
      </c>
      <c r="C3299" s="9">
        <v>866535</v>
      </c>
      <c r="D3299" s="9">
        <v>500079</v>
      </c>
      <c r="E3299" s="9">
        <f t="shared" si="102"/>
        <v>366456</v>
      </c>
      <c r="F3299" s="9">
        <v>275445</v>
      </c>
      <c r="G3299" s="9">
        <f t="shared" si="103"/>
        <v>91011</v>
      </c>
      <c r="H3299" s="10">
        <v>91011</v>
      </c>
      <c r="I3299" s="59" t="s">
        <v>14966</v>
      </c>
      <c r="J3299" s="1"/>
    </row>
    <row r="3300" spans="1:10" x14ac:dyDescent="0.25">
      <c r="A3300" s="22" t="s">
        <v>6508</v>
      </c>
      <c r="B3300" s="30" t="s">
        <v>6509</v>
      </c>
      <c r="C3300" s="9">
        <v>344085</v>
      </c>
      <c r="D3300" s="9">
        <v>171665</v>
      </c>
      <c r="E3300" s="9">
        <f t="shared" si="102"/>
        <v>172420</v>
      </c>
      <c r="F3300" s="9">
        <v>82306</v>
      </c>
      <c r="G3300" s="9">
        <f t="shared" si="103"/>
        <v>90114</v>
      </c>
      <c r="H3300" s="10">
        <v>84979</v>
      </c>
      <c r="I3300" s="59" t="s">
        <v>14966</v>
      </c>
      <c r="J3300" s="1"/>
    </row>
    <row r="3301" spans="1:10" x14ac:dyDescent="0.25">
      <c r="A3301" s="22" t="s">
        <v>6506</v>
      </c>
      <c r="B3301" s="30" t="s">
        <v>6507</v>
      </c>
      <c r="C3301" s="9">
        <v>148987</v>
      </c>
      <c r="D3301" s="9">
        <v>0</v>
      </c>
      <c r="E3301" s="9">
        <f t="shared" si="102"/>
        <v>148987</v>
      </c>
      <c r="F3301" s="9">
        <v>142861</v>
      </c>
      <c r="G3301" s="9">
        <f t="shared" si="103"/>
        <v>6126</v>
      </c>
      <c r="H3301" s="10">
        <v>6126</v>
      </c>
      <c r="I3301" s="59" t="s">
        <v>14966</v>
      </c>
      <c r="J3301" s="1"/>
    </row>
    <row r="3302" spans="1:10" x14ac:dyDescent="0.25">
      <c r="A3302" s="22" t="s">
        <v>6504</v>
      </c>
      <c r="B3302" s="30" t="s">
        <v>6505</v>
      </c>
      <c r="C3302" s="9">
        <v>32013519</v>
      </c>
      <c r="D3302" s="9">
        <v>14126442</v>
      </c>
      <c r="E3302" s="9">
        <f t="shared" si="102"/>
        <v>17887077</v>
      </c>
      <c r="F3302" s="9">
        <v>16237005</v>
      </c>
      <c r="G3302" s="9">
        <f t="shared" si="103"/>
        <v>1650072</v>
      </c>
      <c r="H3302" s="10">
        <v>2041699</v>
      </c>
      <c r="I3302" s="59" t="s">
        <v>14966</v>
      </c>
      <c r="J3302" s="1"/>
    </row>
    <row r="3303" spans="1:10" x14ac:dyDescent="0.25">
      <c r="A3303" s="22" t="s">
        <v>6502</v>
      </c>
      <c r="B3303" s="30" t="s">
        <v>6503</v>
      </c>
      <c r="C3303" s="9">
        <v>145643</v>
      </c>
      <c r="D3303" s="9">
        <v>70892</v>
      </c>
      <c r="E3303" s="9">
        <f t="shared" si="102"/>
        <v>74751</v>
      </c>
      <c r="F3303" s="9">
        <v>48793</v>
      </c>
      <c r="G3303" s="9">
        <f t="shared" si="103"/>
        <v>25958</v>
      </c>
      <c r="H3303" s="10">
        <v>8208</v>
      </c>
      <c r="I3303" s="59" t="s">
        <v>14966</v>
      </c>
      <c r="J3303" s="1"/>
    </row>
    <row r="3304" spans="1:10" x14ac:dyDescent="0.25">
      <c r="A3304" s="22" t="s">
        <v>6500</v>
      </c>
      <c r="B3304" s="30" t="s">
        <v>6501</v>
      </c>
      <c r="C3304" s="9">
        <v>8367</v>
      </c>
      <c r="D3304" s="9">
        <v>1240</v>
      </c>
      <c r="E3304" s="9">
        <f t="shared" si="102"/>
        <v>7127</v>
      </c>
      <c r="F3304" s="9">
        <v>6751</v>
      </c>
      <c r="G3304" s="9">
        <f t="shared" si="103"/>
        <v>376</v>
      </c>
      <c r="H3304" s="10">
        <v>79</v>
      </c>
      <c r="I3304" s="59" t="s">
        <v>14966</v>
      </c>
      <c r="J3304" s="1"/>
    </row>
    <row r="3305" spans="1:10" x14ac:dyDescent="0.25">
      <c r="A3305" s="22" t="s">
        <v>6498</v>
      </c>
      <c r="B3305" s="30" t="s">
        <v>6499</v>
      </c>
      <c r="C3305" s="9">
        <v>78317</v>
      </c>
      <c r="D3305" s="9">
        <v>62942</v>
      </c>
      <c r="E3305" s="9">
        <f t="shared" si="102"/>
        <v>15375</v>
      </c>
      <c r="F3305" s="9">
        <v>10168</v>
      </c>
      <c r="G3305" s="9">
        <f t="shared" si="103"/>
        <v>5207</v>
      </c>
      <c r="H3305" s="10">
        <v>4460</v>
      </c>
      <c r="I3305" s="59" t="s">
        <v>14966</v>
      </c>
      <c r="J3305" s="1"/>
    </row>
    <row r="3306" spans="1:10" x14ac:dyDescent="0.25">
      <c r="A3306" s="22" t="s">
        <v>6496</v>
      </c>
      <c r="B3306" s="30" t="s">
        <v>6497</v>
      </c>
      <c r="C3306" s="9">
        <v>236350</v>
      </c>
      <c r="D3306" s="9">
        <v>78323</v>
      </c>
      <c r="E3306" s="9">
        <f t="shared" si="102"/>
        <v>158027</v>
      </c>
      <c r="F3306" s="9">
        <v>136303</v>
      </c>
      <c r="G3306" s="9">
        <f t="shared" si="103"/>
        <v>21724</v>
      </c>
      <c r="H3306" s="10">
        <v>14896</v>
      </c>
      <c r="I3306" s="59" t="s">
        <v>14966</v>
      </c>
      <c r="J3306" s="1"/>
    </row>
    <row r="3307" spans="1:10" x14ac:dyDescent="0.25">
      <c r="A3307" s="22" t="s">
        <v>6494</v>
      </c>
      <c r="B3307" s="30" t="s">
        <v>6495</v>
      </c>
      <c r="C3307" s="9">
        <v>4507737</v>
      </c>
      <c r="D3307" s="9">
        <v>3369059</v>
      </c>
      <c r="E3307" s="9">
        <f t="shared" si="102"/>
        <v>1138678</v>
      </c>
      <c r="F3307" s="9">
        <v>1044720</v>
      </c>
      <c r="G3307" s="9">
        <f t="shared" si="103"/>
        <v>93958</v>
      </c>
      <c r="H3307" s="10">
        <v>876138</v>
      </c>
      <c r="I3307" s="59" t="s">
        <v>14966</v>
      </c>
      <c r="J3307" s="1"/>
    </row>
    <row r="3308" spans="1:10" x14ac:dyDescent="0.25">
      <c r="A3308" s="22" t="s">
        <v>6492</v>
      </c>
      <c r="B3308" s="30" t="s">
        <v>6493</v>
      </c>
      <c r="C3308" s="9">
        <v>484713</v>
      </c>
      <c r="D3308" s="9">
        <v>243967</v>
      </c>
      <c r="E3308" s="9">
        <f t="shared" si="102"/>
        <v>240746</v>
      </c>
      <c r="F3308" s="9">
        <v>181055</v>
      </c>
      <c r="G3308" s="9">
        <f t="shared" si="103"/>
        <v>59691</v>
      </c>
      <c r="H3308" s="10">
        <v>52691</v>
      </c>
      <c r="I3308" s="59" t="s">
        <v>14966</v>
      </c>
      <c r="J3308" s="1"/>
    </row>
    <row r="3309" spans="1:10" x14ac:dyDescent="0.25">
      <c r="A3309" s="22" t="s">
        <v>6490</v>
      </c>
      <c r="B3309" s="30" t="s">
        <v>6491</v>
      </c>
      <c r="C3309" s="9">
        <v>692154</v>
      </c>
      <c r="D3309" s="9">
        <v>281137</v>
      </c>
      <c r="E3309" s="9">
        <f t="shared" si="102"/>
        <v>411017</v>
      </c>
      <c r="F3309" s="9">
        <v>344815</v>
      </c>
      <c r="G3309" s="9">
        <f t="shared" si="103"/>
        <v>66202</v>
      </c>
      <c r="H3309" s="10">
        <v>60444</v>
      </c>
      <c r="I3309" s="59" t="s">
        <v>14966</v>
      </c>
      <c r="J3309" s="1"/>
    </row>
    <row r="3310" spans="1:10" x14ac:dyDescent="0.25">
      <c r="A3310" s="22" t="s">
        <v>6490</v>
      </c>
      <c r="B3310" s="30" t="s">
        <v>972</v>
      </c>
      <c r="C3310" s="9">
        <v>692154</v>
      </c>
      <c r="D3310" s="9">
        <v>281137</v>
      </c>
      <c r="E3310" s="9">
        <f t="shared" si="102"/>
        <v>411017</v>
      </c>
      <c r="F3310" s="9">
        <v>344815</v>
      </c>
      <c r="G3310" s="9">
        <f t="shared" si="103"/>
        <v>66202</v>
      </c>
      <c r="H3310" s="10">
        <v>60444</v>
      </c>
      <c r="I3310" s="59" t="s">
        <v>14966</v>
      </c>
      <c r="J3310" s="1"/>
    </row>
    <row r="3311" spans="1:10" x14ac:dyDescent="0.25">
      <c r="A3311" s="22" t="s">
        <v>6488</v>
      </c>
      <c r="B3311" s="30" t="s">
        <v>6489</v>
      </c>
      <c r="C3311" s="9">
        <v>122547</v>
      </c>
      <c r="D3311" s="9">
        <v>26805</v>
      </c>
      <c r="E3311" s="9">
        <f t="shared" si="102"/>
        <v>95742</v>
      </c>
      <c r="F3311" s="9">
        <v>65092</v>
      </c>
      <c r="G3311" s="9">
        <f t="shared" si="103"/>
        <v>30650</v>
      </c>
      <c r="H3311" s="10">
        <v>647</v>
      </c>
      <c r="I3311" s="59" t="s">
        <v>14966</v>
      </c>
      <c r="J3311" s="1"/>
    </row>
    <row r="3312" spans="1:10" x14ac:dyDescent="0.25">
      <c r="A3312" s="22" t="s">
        <v>6486</v>
      </c>
      <c r="B3312" s="30" t="s">
        <v>6487</v>
      </c>
      <c r="C3312" s="9">
        <v>155606</v>
      </c>
      <c r="D3312" s="9">
        <v>102320</v>
      </c>
      <c r="E3312" s="9">
        <f t="shared" si="102"/>
        <v>53286</v>
      </c>
      <c r="F3312" s="9">
        <v>45723</v>
      </c>
      <c r="G3312" s="9">
        <f t="shared" si="103"/>
        <v>7563</v>
      </c>
      <c r="H3312" s="10">
        <v>13626</v>
      </c>
      <c r="I3312" s="59" t="s">
        <v>14966</v>
      </c>
      <c r="J3312" s="1"/>
    </row>
    <row r="3313" spans="1:10" x14ac:dyDescent="0.25">
      <c r="A3313" s="22" t="s">
        <v>6484</v>
      </c>
      <c r="B3313" s="30" t="s">
        <v>6485</v>
      </c>
      <c r="C3313" s="9">
        <v>73650</v>
      </c>
      <c r="D3313" s="9">
        <v>0</v>
      </c>
      <c r="E3313" s="9">
        <f t="shared" si="102"/>
        <v>73650</v>
      </c>
      <c r="F3313" s="9">
        <v>61374</v>
      </c>
      <c r="G3313" s="9">
        <f t="shared" si="103"/>
        <v>12276</v>
      </c>
      <c r="H3313" s="10">
        <v>13124</v>
      </c>
      <c r="I3313" s="59" t="s">
        <v>14966</v>
      </c>
      <c r="J3313" s="1"/>
    </row>
    <row r="3314" spans="1:10" x14ac:dyDescent="0.25">
      <c r="A3314" s="22" t="s">
        <v>6482</v>
      </c>
      <c r="B3314" s="30" t="s">
        <v>6483</v>
      </c>
      <c r="C3314" s="9">
        <v>107600</v>
      </c>
      <c r="D3314" s="9">
        <v>59304</v>
      </c>
      <c r="E3314" s="9">
        <f t="shared" si="102"/>
        <v>48296</v>
      </c>
      <c r="F3314" s="9">
        <v>40597</v>
      </c>
      <c r="G3314" s="9">
        <f t="shared" si="103"/>
        <v>7699</v>
      </c>
      <c r="H3314" s="10">
        <v>7699</v>
      </c>
      <c r="I3314" s="59" t="s">
        <v>14966</v>
      </c>
      <c r="J3314" s="1"/>
    </row>
    <row r="3315" spans="1:10" x14ac:dyDescent="0.25">
      <c r="A3315" s="22" t="s">
        <v>6481</v>
      </c>
      <c r="B3315" s="30" t="s">
        <v>877</v>
      </c>
      <c r="C3315" s="9">
        <v>6705345</v>
      </c>
      <c r="D3315" s="9">
        <v>5959344</v>
      </c>
      <c r="E3315" s="9">
        <f t="shared" si="102"/>
        <v>746001</v>
      </c>
      <c r="F3315" s="9">
        <v>427478</v>
      </c>
      <c r="G3315" s="9">
        <f t="shared" si="103"/>
        <v>318523</v>
      </c>
      <c r="H3315" s="10">
        <v>309710</v>
      </c>
      <c r="I3315" s="59" t="s">
        <v>14966</v>
      </c>
      <c r="J3315" s="1"/>
    </row>
    <row r="3316" spans="1:10" x14ac:dyDescent="0.25">
      <c r="A3316" s="22" t="s">
        <v>6479</v>
      </c>
      <c r="B3316" s="30" t="s">
        <v>6480</v>
      </c>
      <c r="C3316" s="9">
        <v>306722</v>
      </c>
      <c r="D3316" s="9">
        <v>121099</v>
      </c>
      <c r="E3316" s="9">
        <f t="shared" si="102"/>
        <v>185623</v>
      </c>
      <c r="F3316" s="9">
        <v>175851</v>
      </c>
      <c r="G3316" s="9">
        <f t="shared" si="103"/>
        <v>9772</v>
      </c>
      <c r="H3316" s="10">
        <v>8268</v>
      </c>
      <c r="I3316" s="59" t="s">
        <v>14966</v>
      </c>
      <c r="J3316" s="1"/>
    </row>
    <row r="3317" spans="1:10" x14ac:dyDescent="0.25">
      <c r="A3317" s="22" t="s">
        <v>6477</v>
      </c>
      <c r="B3317" s="30" t="s">
        <v>6478</v>
      </c>
      <c r="C3317" s="9">
        <v>539902</v>
      </c>
      <c r="D3317" s="9">
        <v>388282</v>
      </c>
      <c r="E3317" s="9">
        <f t="shared" si="102"/>
        <v>151620</v>
      </c>
      <c r="F3317" s="9">
        <v>39620</v>
      </c>
      <c r="G3317" s="9">
        <f t="shared" si="103"/>
        <v>112000</v>
      </c>
      <c r="H3317" s="10">
        <v>110611</v>
      </c>
      <c r="I3317" s="59" t="s">
        <v>14966</v>
      </c>
      <c r="J3317" s="1"/>
    </row>
    <row r="3318" spans="1:10" x14ac:dyDescent="0.25">
      <c r="A3318" s="22" t="s">
        <v>6475</v>
      </c>
      <c r="B3318" s="30" t="s">
        <v>6476</v>
      </c>
      <c r="C3318" s="9">
        <v>233923</v>
      </c>
      <c r="D3318" s="9">
        <v>100234</v>
      </c>
      <c r="E3318" s="9">
        <f t="shared" si="102"/>
        <v>133689</v>
      </c>
      <c r="F3318" s="9">
        <v>112205</v>
      </c>
      <c r="G3318" s="9">
        <f t="shared" si="103"/>
        <v>21484</v>
      </c>
      <c r="H3318" s="10">
        <v>14293</v>
      </c>
      <c r="I3318" s="59" t="s">
        <v>14966</v>
      </c>
      <c r="J3318" s="1"/>
    </row>
    <row r="3319" spans="1:10" x14ac:dyDescent="0.25">
      <c r="A3319" s="22" t="s">
        <v>6473</v>
      </c>
      <c r="B3319" s="30" t="s">
        <v>6474</v>
      </c>
      <c r="C3319" s="9">
        <v>134985</v>
      </c>
      <c r="D3319" s="9">
        <v>103025</v>
      </c>
      <c r="E3319" s="9">
        <f t="shared" si="102"/>
        <v>31960</v>
      </c>
      <c r="F3319" s="9">
        <v>28868</v>
      </c>
      <c r="G3319" s="9">
        <f t="shared" si="103"/>
        <v>3092</v>
      </c>
      <c r="H3319" s="10">
        <v>2300</v>
      </c>
      <c r="I3319" s="59" t="s">
        <v>14966</v>
      </c>
      <c r="J3319" s="1"/>
    </row>
    <row r="3320" spans="1:10" x14ac:dyDescent="0.25">
      <c r="A3320" s="22" t="s">
        <v>6471</v>
      </c>
      <c r="B3320" s="30" t="s">
        <v>6472</v>
      </c>
      <c r="C3320" s="9">
        <v>2157930</v>
      </c>
      <c r="D3320" s="9">
        <v>1239844</v>
      </c>
      <c r="E3320" s="9">
        <f t="shared" si="102"/>
        <v>918086</v>
      </c>
      <c r="F3320" s="9">
        <v>515403</v>
      </c>
      <c r="G3320" s="9">
        <f t="shared" si="103"/>
        <v>402683</v>
      </c>
      <c r="H3320" s="10">
        <v>411303</v>
      </c>
      <c r="I3320" s="59" t="s">
        <v>14966</v>
      </c>
      <c r="J3320" s="1"/>
    </row>
    <row r="3321" spans="1:10" x14ac:dyDescent="0.25">
      <c r="A3321" s="22" t="s">
        <v>6469</v>
      </c>
      <c r="B3321" s="30" t="s">
        <v>6470</v>
      </c>
      <c r="C3321" s="9">
        <v>1314313</v>
      </c>
      <c r="D3321" s="9">
        <v>466981</v>
      </c>
      <c r="E3321" s="9">
        <f t="shared" si="102"/>
        <v>847332</v>
      </c>
      <c r="F3321" s="9">
        <v>583426</v>
      </c>
      <c r="G3321" s="9">
        <f t="shared" si="103"/>
        <v>263906</v>
      </c>
      <c r="H3321" s="10">
        <v>259177</v>
      </c>
      <c r="I3321" s="59" t="s">
        <v>14966</v>
      </c>
      <c r="J3321" s="1"/>
    </row>
    <row r="3322" spans="1:10" x14ac:dyDescent="0.25">
      <c r="A3322" s="22" t="s">
        <v>6467</v>
      </c>
      <c r="B3322" s="30" t="s">
        <v>6468</v>
      </c>
      <c r="C3322" s="9">
        <v>109940</v>
      </c>
      <c r="D3322" s="9">
        <v>62453</v>
      </c>
      <c r="E3322" s="9">
        <f t="shared" si="102"/>
        <v>47487</v>
      </c>
      <c r="F3322" s="9">
        <v>67741</v>
      </c>
      <c r="G3322" s="9">
        <f t="shared" si="103"/>
        <v>-20254</v>
      </c>
      <c r="H3322" s="10">
        <v>-21485</v>
      </c>
      <c r="I3322" s="59" t="s">
        <v>14966</v>
      </c>
      <c r="J3322" s="1"/>
    </row>
    <row r="3323" spans="1:10" x14ac:dyDescent="0.25">
      <c r="A3323" s="22" t="s">
        <v>6465</v>
      </c>
      <c r="B3323" s="30" t="s">
        <v>6466</v>
      </c>
      <c r="C3323" s="9">
        <v>2485835</v>
      </c>
      <c r="D3323" s="9">
        <v>1418803</v>
      </c>
      <c r="E3323" s="9">
        <f t="shared" si="102"/>
        <v>1067032</v>
      </c>
      <c r="F3323" s="9">
        <v>672798</v>
      </c>
      <c r="G3323" s="9">
        <f t="shared" si="103"/>
        <v>394234</v>
      </c>
      <c r="H3323" s="10">
        <v>293245</v>
      </c>
      <c r="I3323" s="59" t="s">
        <v>14966</v>
      </c>
      <c r="J3323" s="1"/>
    </row>
    <row r="3324" spans="1:10" x14ac:dyDescent="0.25">
      <c r="A3324" s="22" t="s">
        <v>6463</v>
      </c>
      <c r="B3324" s="30" t="s">
        <v>6464</v>
      </c>
      <c r="C3324" s="9">
        <v>365886</v>
      </c>
      <c r="D3324" s="9">
        <v>22001</v>
      </c>
      <c r="E3324" s="9">
        <f t="shared" si="102"/>
        <v>343885</v>
      </c>
      <c r="F3324" s="9">
        <v>320040</v>
      </c>
      <c r="G3324" s="9">
        <f t="shared" si="103"/>
        <v>23845</v>
      </c>
      <c r="H3324" s="10">
        <v>18951</v>
      </c>
      <c r="I3324" s="59" t="s">
        <v>14966</v>
      </c>
      <c r="J3324" s="1"/>
    </row>
    <row r="3325" spans="1:10" x14ac:dyDescent="0.25">
      <c r="A3325" s="22" t="s">
        <v>6461</v>
      </c>
      <c r="B3325" s="30" t="s">
        <v>6462</v>
      </c>
      <c r="C3325" s="9">
        <v>8492831</v>
      </c>
      <c r="D3325" s="9">
        <v>3989330</v>
      </c>
      <c r="E3325" s="9">
        <f t="shared" si="102"/>
        <v>4503501</v>
      </c>
      <c r="F3325" s="9">
        <v>2115140</v>
      </c>
      <c r="G3325" s="9">
        <f t="shared" si="103"/>
        <v>2388361</v>
      </c>
      <c r="H3325" s="10">
        <v>2344059</v>
      </c>
      <c r="I3325" s="59" t="s">
        <v>14966</v>
      </c>
      <c r="J3325" s="1"/>
    </row>
    <row r="3326" spans="1:10" x14ac:dyDescent="0.25">
      <c r="A3326" s="22" t="s">
        <v>6459</v>
      </c>
      <c r="B3326" s="30" t="s">
        <v>6460</v>
      </c>
      <c r="C3326" s="9">
        <v>396340</v>
      </c>
      <c r="D3326" s="9">
        <v>114174</v>
      </c>
      <c r="E3326" s="9">
        <f t="shared" si="102"/>
        <v>282166</v>
      </c>
      <c r="F3326" s="9">
        <v>283218</v>
      </c>
      <c r="G3326" s="9">
        <f t="shared" si="103"/>
        <v>-1052</v>
      </c>
      <c r="H3326" s="10">
        <v>-1052</v>
      </c>
      <c r="I3326" s="59" t="s">
        <v>14966</v>
      </c>
      <c r="J3326" s="1"/>
    </row>
    <row r="3327" spans="1:10" x14ac:dyDescent="0.25">
      <c r="A3327" s="22" t="s">
        <v>6457</v>
      </c>
      <c r="B3327" s="30" t="s">
        <v>6458</v>
      </c>
      <c r="C3327" s="9">
        <v>5911472</v>
      </c>
      <c r="D3327" s="9">
        <v>3644712</v>
      </c>
      <c r="E3327" s="9">
        <f t="shared" si="102"/>
        <v>2266760</v>
      </c>
      <c r="F3327" s="9">
        <v>1397226</v>
      </c>
      <c r="G3327" s="9">
        <f t="shared" si="103"/>
        <v>869534</v>
      </c>
      <c r="H3327" s="10">
        <v>704029</v>
      </c>
      <c r="I3327" s="59" t="s">
        <v>14966</v>
      </c>
      <c r="J3327" s="1"/>
    </row>
    <row r="3328" spans="1:10" x14ac:dyDescent="0.25">
      <c r="A3328" s="22" t="s">
        <v>6455</v>
      </c>
      <c r="B3328" s="30" t="s">
        <v>6456</v>
      </c>
      <c r="C3328" s="9">
        <v>257747</v>
      </c>
      <c r="D3328" s="9">
        <v>109325</v>
      </c>
      <c r="E3328" s="9">
        <f t="shared" si="102"/>
        <v>148422</v>
      </c>
      <c r="F3328" s="9">
        <v>123394</v>
      </c>
      <c r="G3328" s="9">
        <f t="shared" si="103"/>
        <v>25028</v>
      </c>
      <c r="H3328" s="10">
        <v>21282</v>
      </c>
      <c r="I3328" s="59" t="s">
        <v>14966</v>
      </c>
      <c r="J3328" s="1"/>
    </row>
    <row r="3329" spans="1:10" x14ac:dyDescent="0.25">
      <c r="A3329" s="22" t="s">
        <v>6453</v>
      </c>
      <c r="B3329" s="30" t="s">
        <v>6454</v>
      </c>
      <c r="C3329" s="9">
        <v>557091</v>
      </c>
      <c r="D3329" s="9">
        <v>168900</v>
      </c>
      <c r="E3329" s="9">
        <f t="shared" si="102"/>
        <v>388191</v>
      </c>
      <c r="F3329" s="9">
        <v>208272</v>
      </c>
      <c r="G3329" s="9">
        <f t="shared" si="103"/>
        <v>179919</v>
      </c>
      <c r="H3329" s="10">
        <v>179919</v>
      </c>
      <c r="I3329" s="59" t="s">
        <v>14966</v>
      </c>
      <c r="J3329" s="1"/>
    </row>
    <row r="3330" spans="1:10" x14ac:dyDescent="0.25">
      <c r="A3330" s="22" t="s">
        <v>6451</v>
      </c>
      <c r="B3330" s="30" t="s">
        <v>6452</v>
      </c>
      <c r="C3330" s="9">
        <v>2431482</v>
      </c>
      <c r="D3330" s="9">
        <v>1588587</v>
      </c>
      <c r="E3330" s="9">
        <f t="shared" si="102"/>
        <v>842895</v>
      </c>
      <c r="F3330" s="9">
        <v>1251046</v>
      </c>
      <c r="G3330" s="9">
        <f t="shared" si="103"/>
        <v>-408151</v>
      </c>
      <c r="H3330" s="10">
        <v>-260051</v>
      </c>
      <c r="I3330" s="59" t="s">
        <v>14966</v>
      </c>
      <c r="J3330" s="1"/>
    </row>
    <row r="3331" spans="1:10" x14ac:dyDescent="0.25">
      <c r="A3331" s="22" t="s">
        <v>6449</v>
      </c>
      <c r="B3331" s="30" t="s">
        <v>6450</v>
      </c>
      <c r="C3331" s="9">
        <v>427911</v>
      </c>
      <c r="D3331" s="9">
        <v>245500</v>
      </c>
      <c r="E3331" s="9">
        <f t="shared" si="102"/>
        <v>182411</v>
      </c>
      <c r="F3331" s="9">
        <v>144394</v>
      </c>
      <c r="G3331" s="9">
        <f t="shared" si="103"/>
        <v>38017</v>
      </c>
      <c r="H3331" s="10">
        <v>20408</v>
      </c>
      <c r="I3331" s="59" t="s">
        <v>14966</v>
      </c>
      <c r="J3331" s="1"/>
    </row>
    <row r="3332" spans="1:10" x14ac:dyDescent="0.25">
      <c r="A3332" s="22" t="s">
        <v>6447</v>
      </c>
      <c r="B3332" s="30" t="s">
        <v>6448</v>
      </c>
      <c r="C3332" s="9">
        <v>2051560</v>
      </c>
      <c r="D3332" s="9">
        <v>1341899</v>
      </c>
      <c r="E3332" s="9">
        <f t="shared" si="102"/>
        <v>709661</v>
      </c>
      <c r="F3332" s="9">
        <v>424384</v>
      </c>
      <c r="G3332" s="9">
        <f t="shared" si="103"/>
        <v>285277</v>
      </c>
      <c r="H3332" s="10">
        <v>243713</v>
      </c>
      <c r="I3332" s="59" t="s">
        <v>14966</v>
      </c>
      <c r="J3332" s="1"/>
    </row>
    <row r="3333" spans="1:10" x14ac:dyDescent="0.25">
      <c r="A3333" s="22" t="s">
        <v>6445</v>
      </c>
      <c r="B3333" s="30" t="s">
        <v>6446</v>
      </c>
      <c r="C3333" s="9">
        <v>144571</v>
      </c>
      <c r="D3333" s="9">
        <v>52252</v>
      </c>
      <c r="E3333" s="9">
        <f t="shared" si="102"/>
        <v>92319</v>
      </c>
      <c r="F3333" s="9">
        <v>89504</v>
      </c>
      <c r="G3333" s="9">
        <f t="shared" si="103"/>
        <v>2815</v>
      </c>
      <c r="H3333" s="10">
        <v>1721</v>
      </c>
      <c r="I3333" s="59" t="s">
        <v>14966</v>
      </c>
      <c r="J3333" s="1"/>
    </row>
    <row r="3334" spans="1:10" x14ac:dyDescent="0.25">
      <c r="A3334" s="22" t="s">
        <v>6443</v>
      </c>
      <c r="B3334" s="30" t="s">
        <v>6444</v>
      </c>
      <c r="C3334" s="9">
        <v>126392</v>
      </c>
      <c r="D3334" s="9">
        <v>0</v>
      </c>
      <c r="E3334" s="9">
        <f t="shared" si="102"/>
        <v>126392</v>
      </c>
      <c r="F3334" s="9">
        <v>50360</v>
      </c>
      <c r="G3334" s="9">
        <f t="shared" si="103"/>
        <v>76032</v>
      </c>
      <c r="H3334" s="10">
        <v>73591</v>
      </c>
      <c r="I3334" s="59" t="s">
        <v>14966</v>
      </c>
      <c r="J3334" s="1"/>
    </row>
    <row r="3335" spans="1:10" x14ac:dyDescent="0.25">
      <c r="A3335" s="22" t="s">
        <v>6441</v>
      </c>
      <c r="B3335" s="30" t="s">
        <v>6442</v>
      </c>
      <c r="C3335" s="9">
        <v>2927327</v>
      </c>
      <c r="D3335" s="9">
        <v>8691</v>
      </c>
      <c r="E3335" s="9">
        <f t="shared" si="102"/>
        <v>2918636</v>
      </c>
      <c r="F3335" s="9">
        <v>2592828</v>
      </c>
      <c r="G3335" s="9">
        <f t="shared" si="103"/>
        <v>325808</v>
      </c>
      <c r="H3335" s="10">
        <v>203101</v>
      </c>
      <c r="I3335" s="59" t="s">
        <v>14966</v>
      </c>
      <c r="J3335" s="1"/>
    </row>
    <row r="3336" spans="1:10" x14ac:dyDescent="0.25">
      <c r="A3336" s="22" t="s">
        <v>6439</v>
      </c>
      <c r="B3336" s="30" t="s">
        <v>6440</v>
      </c>
      <c r="C3336" s="9">
        <v>264945</v>
      </c>
      <c r="D3336" s="9">
        <v>158166</v>
      </c>
      <c r="E3336" s="9">
        <f t="shared" si="102"/>
        <v>106779</v>
      </c>
      <c r="F3336" s="9">
        <v>40462</v>
      </c>
      <c r="G3336" s="9">
        <f t="shared" si="103"/>
        <v>66317</v>
      </c>
      <c r="H3336" s="10">
        <v>64702</v>
      </c>
      <c r="I3336" s="59" t="s">
        <v>14966</v>
      </c>
      <c r="J3336" s="1"/>
    </row>
    <row r="3337" spans="1:10" x14ac:dyDescent="0.25">
      <c r="A3337" s="22" t="s">
        <v>6437</v>
      </c>
      <c r="B3337" s="30" t="s">
        <v>6438</v>
      </c>
      <c r="C3337" s="9">
        <v>932469</v>
      </c>
      <c r="D3337" s="9">
        <v>407630</v>
      </c>
      <c r="E3337" s="9">
        <f t="shared" si="102"/>
        <v>524839</v>
      </c>
      <c r="F3337" s="9">
        <v>209148</v>
      </c>
      <c r="G3337" s="9">
        <f t="shared" si="103"/>
        <v>315691</v>
      </c>
      <c r="H3337" s="10">
        <v>228891</v>
      </c>
      <c r="I3337" s="59" t="s">
        <v>14966</v>
      </c>
      <c r="J3337" s="1"/>
    </row>
    <row r="3338" spans="1:10" x14ac:dyDescent="0.25">
      <c r="A3338" s="22" t="s">
        <v>6435</v>
      </c>
      <c r="B3338" s="30" t="s">
        <v>6436</v>
      </c>
      <c r="C3338" s="9">
        <v>336055</v>
      </c>
      <c r="D3338" s="9">
        <v>215075</v>
      </c>
      <c r="E3338" s="9">
        <f t="shared" si="102"/>
        <v>120980</v>
      </c>
      <c r="F3338" s="9">
        <v>94080</v>
      </c>
      <c r="G3338" s="9">
        <f t="shared" si="103"/>
        <v>26900</v>
      </c>
      <c r="H3338" s="10">
        <v>19217</v>
      </c>
      <c r="I3338" s="59" t="s">
        <v>14966</v>
      </c>
      <c r="J3338" s="1"/>
    </row>
    <row r="3339" spans="1:10" x14ac:dyDescent="0.25">
      <c r="A3339" s="22" t="s">
        <v>6433</v>
      </c>
      <c r="B3339" s="30" t="s">
        <v>6434</v>
      </c>
      <c r="C3339" s="9">
        <v>429485</v>
      </c>
      <c r="D3339" s="9">
        <v>218007</v>
      </c>
      <c r="E3339" s="9">
        <f t="shared" si="102"/>
        <v>211478</v>
      </c>
      <c r="F3339" s="9">
        <v>175762</v>
      </c>
      <c r="G3339" s="9">
        <f t="shared" si="103"/>
        <v>35716</v>
      </c>
      <c r="H3339" s="10">
        <v>33791</v>
      </c>
      <c r="I3339" s="59" t="s">
        <v>14966</v>
      </c>
      <c r="J3339" s="1"/>
    </row>
    <row r="3340" spans="1:10" x14ac:dyDescent="0.25">
      <c r="A3340" s="22" t="s">
        <v>6431</v>
      </c>
      <c r="B3340" s="30" t="s">
        <v>6432</v>
      </c>
      <c r="C3340" s="9">
        <v>529819</v>
      </c>
      <c r="D3340" s="9">
        <v>230641</v>
      </c>
      <c r="E3340" s="9">
        <f t="shared" si="102"/>
        <v>299178</v>
      </c>
      <c r="F3340" s="9">
        <v>247311</v>
      </c>
      <c r="G3340" s="9">
        <f t="shared" si="103"/>
        <v>51867</v>
      </c>
      <c r="H3340" s="10">
        <v>18602</v>
      </c>
      <c r="I3340" s="59" t="s">
        <v>14966</v>
      </c>
      <c r="J3340" s="1"/>
    </row>
    <row r="3341" spans="1:10" x14ac:dyDescent="0.25">
      <c r="A3341" s="22" t="s">
        <v>6429</v>
      </c>
      <c r="B3341" s="30" t="s">
        <v>6430</v>
      </c>
      <c r="C3341" s="9">
        <v>3373082</v>
      </c>
      <c r="D3341" s="9">
        <v>2625000</v>
      </c>
      <c r="E3341" s="9">
        <f t="shared" ref="E3341:E3404" si="104">+C3341-D3341</f>
        <v>748082</v>
      </c>
      <c r="F3341" s="9">
        <v>519800</v>
      </c>
      <c r="G3341" s="9">
        <f t="shared" ref="G3341:G3404" si="105">+E3341-F3341</f>
        <v>228282</v>
      </c>
      <c r="H3341" s="10">
        <v>220392</v>
      </c>
      <c r="I3341" s="59" t="s">
        <v>14966</v>
      </c>
      <c r="J3341" s="1"/>
    </row>
    <row r="3342" spans="1:10" x14ac:dyDescent="0.25">
      <c r="A3342" s="22" t="s">
        <v>6427</v>
      </c>
      <c r="B3342" s="30" t="s">
        <v>6428</v>
      </c>
      <c r="C3342" s="9">
        <v>182133</v>
      </c>
      <c r="D3342" s="9">
        <v>91800</v>
      </c>
      <c r="E3342" s="9">
        <f t="shared" si="104"/>
        <v>90333</v>
      </c>
      <c r="F3342" s="9">
        <v>75588</v>
      </c>
      <c r="G3342" s="9">
        <f t="shared" si="105"/>
        <v>14745</v>
      </c>
      <c r="H3342" s="10">
        <v>12143</v>
      </c>
      <c r="I3342" s="59" t="s">
        <v>14966</v>
      </c>
      <c r="J3342" s="1"/>
    </row>
    <row r="3343" spans="1:10" x14ac:dyDescent="0.25">
      <c r="A3343" s="22" t="s">
        <v>6425</v>
      </c>
      <c r="B3343" s="30" t="s">
        <v>6426</v>
      </c>
      <c r="C3343" s="9">
        <v>254864</v>
      </c>
      <c r="D3343" s="9">
        <v>134839</v>
      </c>
      <c r="E3343" s="9">
        <f t="shared" si="104"/>
        <v>120025</v>
      </c>
      <c r="F3343" s="9">
        <v>176092</v>
      </c>
      <c r="G3343" s="9">
        <f t="shared" si="105"/>
        <v>-56067</v>
      </c>
      <c r="H3343" s="10">
        <v>-1603</v>
      </c>
      <c r="I3343" s="59" t="s">
        <v>14966</v>
      </c>
      <c r="J3343" s="1"/>
    </row>
    <row r="3344" spans="1:10" x14ac:dyDescent="0.25">
      <c r="A3344" s="22" t="s">
        <v>6423</v>
      </c>
      <c r="B3344" s="30" t="s">
        <v>6424</v>
      </c>
      <c r="C3344" s="9">
        <v>936304</v>
      </c>
      <c r="D3344" s="9">
        <v>266673</v>
      </c>
      <c r="E3344" s="9">
        <f t="shared" si="104"/>
        <v>669631</v>
      </c>
      <c r="F3344" s="9">
        <v>485412</v>
      </c>
      <c r="G3344" s="9">
        <f t="shared" si="105"/>
        <v>184219</v>
      </c>
      <c r="H3344" s="10">
        <v>167853</v>
      </c>
      <c r="I3344" s="59" t="s">
        <v>14966</v>
      </c>
      <c r="J3344" s="1"/>
    </row>
    <row r="3345" spans="1:10" x14ac:dyDescent="0.25">
      <c r="A3345" s="22" t="s">
        <v>6421</v>
      </c>
      <c r="B3345" s="30" t="s">
        <v>6422</v>
      </c>
      <c r="C3345" s="9">
        <v>530894</v>
      </c>
      <c r="D3345" s="9">
        <v>264129</v>
      </c>
      <c r="E3345" s="9">
        <f t="shared" si="104"/>
        <v>266765</v>
      </c>
      <c r="F3345" s="9">
        <v>248826</v>
      </c>
      <c r="G3345" s="9">
        <f t="shared" si="105"/>
        <v>17939</v>
      </c>
      <c r="H3345" s="10">
        <v>7972</v>
      </c>
      <c r="I3345" s="59" t="s">
        <v>14966</v>
      </c>
      <c r="J3345" s="1"/>
    </row>
    <row r="3346" spans="1:10" x14ac:dyDescent="0.25">
      <c r="A3346" s="22" t="s">
        <v>6419</v>
      </c>
      <c r="B3346" s="30" t="s">
        <v>6420</v>
      </c>
      <c r="C3346" s="9">
        <v>799931</v>
      </c>
      <c r="D3346" s="9">
        <v>690035</v>
      </c>
      <c r="E3346" s="9">
        <f t="shared" si="104"/>
        <v>109896</v>
      </c>
      <c r="F3346" s="9">
        <v>106370</v>
      </c>
      <c r="G3346" s="9">
        <f t="shared" si="105"/>
        <v>3526</v>
      </c>
      <c r="H3346" s="10">
        <v>543</v>
      </c>
      <c r="I3346" s="59" t="s">
        <v>14966</v>
      </c>
      <c r="J3346" s="1"/>
    </row>
    <row r="3347" spans="1:10" x14ac:dyDescent="0.25">
      <c r="A3347" s="22" t="s">
        <v>6417</v>
      </c>
      <c r="B3347" s="30" t="s">
        <v>6418</v>
      </c>
      <c r="C3347" s="9">
        <v>465279858</v>
      </c>
      <c r="D3347" s="9">
        <v>166928197</v>
      </c>
      <c r="E3347" s="9">
        <f t="shared" si="104"/>
        <v>298351661</v>
      </c>
      <c r="F3347" s="9">
        <v>283726464</v>
      </c>
      <c r="G3347" s="9">
        <f t="shared" si="105"/>
        <v>14625197</v>
      </c>
      <c r="H3347" s="10">
        <v>13112806</v>
      </c>
      <c r="I3347" s="59" t="s">
        <v>14967</v>
      </c>
      <c r="J3347" s="1"/>
    </row>
    <row r="3348" spans="1:10" x14ac:dyDescent="0.25">
      <c r="A3348" s="22" t="s">
        <v>6415</v>
      </c>
      <c r="B3348" s="30" t="s">
        <v>6416</v>
      </c>
      <c r="C3348" s="9">
        <v>2922530</v>
      </c>
      <c r="D3348" s="9">
        <v>1891285</v>
      </c>
      <c r="E3348" s="9">
        <f t="shared" si="104"/>
        <v>1031245</v>
      </c>
      <c r="F3348" s="9">
        <v>752673</v>
      </c>
      <c r="G3348" s="9">
        <f t="shared" si="105"/>
        <v>278572</v>
      </c>
      <c r="H3348" s="10">
        <v>241193</v>
      </c>
      <c r="I3348" s="59" t="s">
        <v>14966</v>
      </c>
      <c r="J3348" s="1"/>
    </row>
    <row r="3349" spans="1:10" x14ac:dyDescent="0.25">
      <c r="A3349" s="22" t="s">
        <v>6413</v>
      </c>
      <c r="B3349" s="30" t="s">
        <v>6414</v>
      </c>
      <c r="C3349" s="9">
        <v>2118000</v>
      </c>
      <c r="D3349" s="9">
        <v>862711</v>
      </c>
      <c r="E3349" s="9">
        <f t="shared" si="104"/>
        <v>1255289</v>
      </c>
      <c r="F3349" s="9">
        <v>1069635</v>
      </c>
      <c r="G3349" s="9">
        <f t="shared" si="105"/>
        <v>185654</v>
      </c>
      <c r="H3349" s="10">
        <v>177065</v>
      </c>
      <c r="I3349" s="59" t="s">
        <v>14966</v>
      </c>
      <c r="J3349" s="1"/>
    </row>
    <row r="3350" spans="1:10" x14ac:dyDescent="0.25">
      <c r="A3350" s="22" t="s">
        <v>6411</v>
      </c>
      <c r="B3350" s="30" t="s">
        <v>6412</v>
      </c>
      <c r="C3350" s="9">
        <v>8857766</v>
      </c>
      <c r="D3350" s="9">
        <v>5336834</v>
      </c>
      <c r="E3350" s="9">
        <f t="shared" si="104"/>
        <v>3520932</v>
      </c>
      <c r="F3350" s="9">
        <v>2808431</v>
      </c>
      <c r="G3350" s="9">
        <f t="shared" si="105"/>
        <v>712501</v>
      </c>
      <c r="H3350" s="10">
        <v>1141162</v>
      </c>
      <c r="I3350" s="59" t="s">
        <v>14966</v>
      </c>
      <c r="J3350" s="1"/>
    </row>
    <row r="3351" spans="1:10" x14ac:dyDescent="0.25">
      <c r="A3351" s="22" t="s">
        <v>6409</v>
      </c>
      <c r="B3351" s="30" t="s">
        <v>6410</v>
      </c>
      <c r="C3351" s="9">
        <v>835720</v>
      </c>
      <c r="D3351" s="9">
        <v>268719</v>
      </c>
      <c r="E3351" s="9">
        <f t="shared" si="104"/>
        <v>567001</v>
      </c>
      <c r="F3351" s="9">
        <v>523365</v>
      </c>
      <c r="G3351" s="9">
        <f t="shared" si="105"/>
        <v>43636</v>
      </c>
      <c r="H3351" s="10">
        <v>20644</v>
      </c>
      <c r="I3351" s="59" t="s">
        <v>14966</v>
      </c>
      <c r="J3351" s="1"/>
    </row>
    <row r="3352" spans="1:10" x14ac:dyDescent="0.25">
      <c r="A3352" s="22" t="s">
        <v>6407</v>
      </c>
      <c r="B3352" s="30" t="s">
        <v>6408</v>
      </c>
      <c r="C3352" s="9">
        <v>3213871</v>
      </c>
      <c r="D3352" s="9">
        <v>813177</v>
      </c>
      <c r="E3352" s="9">
        <f t="shared" si="104"/>
        <v>2400694</v>
      </c>
      <c r="F3352" s="9">
        <v>2161075</v>
      </c>
      <c r="G3352" s="9">
        <f t="shared" si="105"/>
        <v>239619</v>
      </c>
      <c r="H3352" s="10">
        <v>114367</v>
      </c>
      <c r="I3352" s="59" t="s">
        <v>14966</v>
      </c>
      <c r="J3352" s="1"/>
    </row>
    <row r="3353" spans="1:10" x14ac:dyDescent="0.25">
      <c r="A3353" s="22" t="s">
        <v>6405</v>
      </c>
      <c r="B3353" s="30" t="s">
        <v>6406</v>
      </c>
      <c r="C3353" s="9">
        <v>4386694</v>
      </c>
      <c r="D3353" s="9">
        <v>3132162</v>
      </c>
      <c r="E3353" s="9">
        <f t="shared" si="104"/>
        <v>1254532</v>
      </c>
      <c r="F3353" s="9">
        <v>637644</v>
      </c>
      <c r="G3353" s="9">
        <f t="shared" si="105"/>
        <v>616888</v>
      </c>
      <c r="H3353" s="10">
        <v>464733</v>
      </c>
      <c r="I3353" s="59" t="s">
        <v>14966</v>
      </c>
      <c r="J3353" s="1"/>
    </row>
    <row r="3354" spans="1:10" x14ac:dyDescent="0.25">
      <c r="A3354" s="22" t="s">
        <v>6403</v>
      </c>
      <c r="B3354" s="30" t="s">
        <v>6404</v>
      </c>
      <c r="C3354" s="9">
        <v>1499589</v>
      </c>
      <c r="D3354" s="9">
        <v>0</v>
      </c>
      <c r="E3354" s="9">
        <f t="shared" si="104"/>
        <v>1499589</v>
      </c>
      <c r="F3354" s="9">
        <v>1378932</v>
      </c>
      <c r="G3354" s="9">
        <f t="shared" si="105"/>
        <v>120657</v>
      </c>
      <c r="H3354" s="10">
        <v>104366</v>
      </c>
      <c r="I3354" s="59" t="s">
        <v>14966</v>
      </c>
      <c r="J3354" s="1"/>
    </row>
    <row r="3355" spans="1:10" x14ac:dyDescent="0.25">
      <c r="A3355" s="22" t="s">
        <v>6401</v>
      </c>
      <c r="B3355" s="30" t="s">
        <v>6402</v>
      </c>
      <c r="C3355" s="9">
        <v>611967</v>
      </c>
      <c r="D3355" s="9">
        <v>83457</v>
      </c>
      <c r="E3355" s="9">
        <f t="shared" si="104"/>
        <v>528510</v>
      </c>
      <c r="F3355" s="9">
        <v>475259</v>
      </c>
      <c r="G3355" s="9">
        <f t="shared" si="105"/>
        <v>53251</v>
      </c>
      <c r="H3355" s="10">
        <v>42665</v>
      </c>
      <c r="I3355" s="59" t="s">
        <v>14966</v>
      </c>
      <c r="J3355" s="1"/>
    </row>
    <row r="3356" spans="1:10" x14ac:dyDescent="0.25">
      <c r="A3356" s="22" t="s">
        <v>6399</v>
      </c>
      <c r="B3356" s="30" t="s">
        <v>6400</v>
      </c>
      <c r="C3356" s="9">
        <v>907497</v>
      </c>
      <c r="D3356" s="9">
        <v>541306</v>
      </c>
      <c r="E3356" s="9">
        <f t="shared" si="104"/>
        <v>366191</v>
      </c>
      <c r="F3356" s="9">
        <v>277210</v>
      </c>
      <c r="G3356" s="9">
        <f t="shared" si="105"/>
        <v>88981</v>
      </c>
      <c r="H3356" s="10">
        <v>88215</v>
      </c>
      <c r="I3356" s="59" t="s">
        <v>14966</v>
      </c>
      <c r="J3356" s="1"/>
    </row>
    <row r="3357" spans="1:10" x14ac:dyDescent="0.25">
      <c r="A3357" s="22" t="s">
        <v>6397</v>
      </c>
      <c r="B3357" s="30" t="s">
        <v>6398</v>
      </c>
      <c r="C3357" s="9">
        <v>8598449</v>
      </c>
      <c r="D3357" s="9">
        <v>3161008</v>
      </c>
      <c r="E3357" s="9">
        <f t="shared" si="104"/>
        <v>5437441</v>
      </c>
      <c r="F3357" s="9">
        <v>3615192</v>
      </c>
      <c r="G3357" s="9">
        <f t="shared" si="105"/>
        <v>1822249</v>
      </c>
      <c r="H3357" s="10">
        <v>1592562</v>
      </c>
      <c r="I3357" s="59" t="s">
        <v>14966</v>
      </c>
      <c r="J3357" s="1"/>
    </row>
    <row r="3358" spans="1:10" x14ac:dyDescent="0.25">
      <c r="A3358" s="22" t="s">
        <v>6395</v>
      </c>
      <c r="B3358" s="30" t="s">
        <v>6396</v>
      </c>
      <c r="C3358" s="9">
        <v>300715</v>
      </c>
      <c r="D3358" s="9">
        <v>138407</v>
      </c>
      <c r="E3358" s="9">
        <f t="shared" si="104"/>
        <v>162308</v>
      </c>
      <c r="F3358" s="9">
        <v>167757</v>
      </c>
      <c r="G3358" s="9">
        <f t="shared" si="105"/>
        <v>-5449</v>
      </c>
      <c r="H3358" s="10">
        <v>-30646</v>
      </c>
      <c r="I3358" s="59" t="s">
        <v>14966</v>
      </c>
      <c r="J3358" s="1"/>
    </row>
    <row r="3359" spans="1:10" x14ac:dyDescent="0.25">
      <c r="A3359" s="22" t="s">
        <v>6393</v>
      </c>
      <c r="B3359" s="30" t="s">
        <v>6394</v>
      </c>
      <c r="C3359" s="9">
        <v>523586</v>
      </c>
      <c r="D3359" s="9">
        <v>57310</v>
      </c>
      <c r="E3359" s="9">
        <f t="shared" si="104"/>
        <v>466276</v>
      </c>
      <c r="F3359" s="9">
        <v>363473</v>
      </c>
      <c r="G3359" s="9">
        <f t="shared" si="105"/>
        <v>102803</v>
      </c>
      <c r="H3359" s="10">
        <v>96511</v>
      </c>
      <c r="I3359" s="59" t="s">
        <v>14966</v>
      </c>
      <c r="J3359" s="1"/>
    </row>
    <row r="3360" spans="1:10" x14ac:dyDescent="0.25">
      <c r="A3360" s="22" t="s">
        <v>6391</v>
      </c>
      <c r="B3360" s="30" t="s">
        <v>6392</v>
      </c>
      <c r="C3360" s="9">
        <v>316134</v>
      </c>
      <c r="D3360" s="9">
        <v>107459</v>
      </c>
      <c r="E3360" s="9">
        <f t="shared" si="104"/>
        <v>208675</v>
      </c>
      <c r="F3360" s="9">
        <v>123303</v>
      </c>
      <c r="G3360" s="9">
        <f t="shared" si="105"/>
        <v>85372</v>
      </c>
      <c r="H3360" s="10">
        <v>82244</v>
      </c>
      <c r="I3360" s="59" t="s">
        <v>14966</v>
      </c>
      <c r="J3360" s="1"/>
    </row>
    <row r="3361" spans="1:10" x14ac:dyDescent="0.25">
      <c r="A3361" s="22" t="s">
        <v>6389</v>
      </c>
      <c r="B3361" s="30" t="s">
        <v>6390</v>
      </c>
      <c r="C3361" s="9">
        <v>49155</v>
      </c>
      <c r="D3361" s="9">
        <v>0</v>
      </c>
      <c r="E3361" s="9">
        <f t="shared" si="104"/>
        <v>49155</v>
      </c>
      <c r="F3361" s="9">
        <v>43973</v>
      </c>
      <c r="G3361" s="9">
        <f t="shared" si="105"/>
        <v>5182</v>
      </c>
      <c r="H3361" s="10">
        <v>1653</v>
      </c>
      <c r="I3361" s="59" t="s">
        <v>14966</v>
      </c>
      <c r="J3361" s="1"/>
    </row>
    <row r="3362" spans="1:10" x14ac:dyDescent="0.25">
      <c r="A3362" s="22" t="s">
        <v>6387</v>
      </c>
      <c r="B3362" s="30" t="s">
        <v>6388</v>
      </c>
      <c r="C3362" s="9">
        <v>119115</v>
      </c>
      <c r="D3362" s="9">
        <v>9767</v>
      </c>
      <c r="E3362" s="9">
        <f t="shared" si="104"/>
        <v>109348</v>
      </c>
      <c r="F3362" s="9">
        <v>105747</v>
      </c>
      <c r="G3362" s="9">
        <f t="shared" si="105"/>
        <v>3601</v>
      </c>
      <c r="H3362" s="10">
        <v>2678</v>
      </c>
      <c r="I3362" s="59" t="s">
        <v>14966</v>
      </c>
      <c r="J3362" s="1"/>
    </row>
    <row r="3363" spans="1:10" x14ac:dyDescent="0.25">
      <c r="A3363" s="22" t="s">
        <v>6385</v>
      </c>
      <c r="B3363" s="30" t="s">
        <v>6386</v>
      </c>
      <c r="C3363" s="9">
        <v>1972051</v>
      </c>
      <c r="D3363" s="9">
        <v>1576522</v>
      </c>
      <c r="E3363" s="9">
        <f t="shared" si="104"/>
        <v>395529</v>
      </c>
      <c r="F3363" s="9">
        <v>404208</v>
      </c>
      <c r="G3363" s="9">
        <f t="shared" si="105"/>
        <v>-8679</v>
      </c>
      <c r="H3363" s="10">
        <v>31522</v>
      </c>
      <c r="I3363" s="59" t="s">
        <v>14966</v>
      </c>
      <c r="J3363" s="1"/>
    </row>
    <row r="3364" spans="1:10" x14ac:dyDescent="0.25">
      <c r="A3364" s="22" t="s">
        <v>6383</v>
      </c>
      <c r="B3364" s="30" t="s">
        <v>6384</v>
      </c>
      <c r="C3364" s="9">
        <v>570699</v>
      </c>
      <c r="D3364" s="9">
        <v>330991</v>
      </c>
      <c r="E3364" s="9">
        <f t="shared" si="104"/>
        <v>239708</v>
      </c>
      <c r="F3364" s="9">
        <v>166727</v>
      </c>
      <c r="G3364" s="9">
        <f t="shared" si="105"/>
        <v>72981</v>
      </c>
      <c r="H3364" s="10">
        <v>43234</v>
      </c>
      <c r="I3364" s="59" t="s">
        <v>14966</v>
      </c>
      <c r="J3364" s="1"/>
    </row>
    <row r="3365" spans="1:10" x14ac:dyDescent="0.25">
      <c r="A3365" s="22" t="s">
        <v>6381</v>
      </c>
      <c r="B3365" s="30" t="s">
        <v>6382</v>
      </c>
      <c r="C3365" s="9">
        <v>550282</v>
      </c>
      <c r="D3365" s="9">
        <v>298514</v>
      </c>
      <c r="E3365" s="9">
        <f t="shared" si="104"/>
        <v>251768</v>
      </c>
      <c r="F3365" s="9">
        <v>154960</v>
      </c>
      <c r="G3365" s="9">
        <f t="shared" si="105"/>
        <v>96808</v>
      </c>
      <c r="H3365" s="10">
        <v>72641</v>
      </c>
      <c r="I3365" s="59" t="s">
        <v>14966</v>
      </c>
      <c r="J3365" s="1"/>
    </row>
    <row r="3366" spans="1:10" x14ac:dyDescent="0.25">
      <c r="A3366" s="22" t="s">
        <v>6379</v>
      </c>
      <c r="B3366" s="30" t="s">
        <v>6380</v>
      </c>
      <c r="C3366" s="9">
        <v>206350</v>
      </c>
      <c r="D3366" s="9">
        <v>90296</v>
      </c>
      <c r="E3366" s="9">
        <f t="shared" si="104"/>
        <v>116054</v>
      </c>
      <c r="F3366" s="9">
        <v>96426</v>
      </c>
      <c r="G3366" s="9">
        <f t="shared" si="105"/>
        <v>19628</v>
      </c>
      <c r="H3366" s="10">
        <v>18653</v>
      </c>
      <c r="I3366" s="59" t="s">
        <v>14966</v>
      </c>
      <c r="J3366" s="1"/>
    </row>
    <row r="3367" spans="1:10" x14ac:dyDescent="0.25">
      <c r="A3367" s="22" t="s">
        <v>6377</v>
      </c>
      <c r="B3367" s="30" t="s">
        <v>6378</v>
      </c>
      <c r="C3367" s="9">
        <v>2492613</v>
      </c>
      <c r="D3367" s="9">
        <v>1840428</v>
      </c>
      <c r="E3367" s="9">
        <f t="shared" si="104"/>
        <v>652185</v>
      </c>
      <c r="F3367" s="9">
        <v>236367</v>
      </c>
      <c r="G3367" s="9">
        <f t="shared" si="105"/>
        <v>415818</v>
      </c>
      <c r="H3367" s="10">
        <v>352041</v>
      </c>
      <c r="I3367" s="59" t="s">
        <v>14966</v>
      </c>
      <c r="J3367" s="1"/>
    </row>
    <row r="3368" spans="1:10" x14ac:dyDescent="0.25">
      <c r="A3368" s="22" t="s">
        <v>6375</v>
      </c>
      <c r="B3368" s="30" t="s">
        <v>6376</v>
      </c>
      <c r="C3368" s="9">
        <v>546894</v>
      </c>
      <c r="D3368" s="9">
        <v>268141</v>
      </c>
      <c r="E3368" s="9">
        <f t="shared" si="104"/>
        <v>278753</v>
      </c>
      <c r="F3368" s="9">
        <v>164787</v>
      </c>
      <c r="G3368" s="9">
        <f t="shared" si="105"/>
        <v>113966</v>
      </c>
      <c r="H3368" s="10">
        <v>113984</v>
      </c>
      <c r="I3368" s="59" t="s">
        <v>14966</v>
      </c>
      <c r="J3368" s="1"/>
    </row>
    <row r="3369" spans="1:10" x14ac:dyDescent="0.25">
      <c r="A3369" s="22" t="s">
        <v>6373</v>
      </c>
      <c r="B3369" s="30" t="s">
        <v>6374</v>
      </c>
      <c r="C3369" s="9">
        <v>1254732</v>
      </c>
      <c r="D3369" s="9">
        <v>0</v>
      </c>
      <c r="E3369" s="9">
        <f t="shared" si="104"/>
        <v>1254732</v>
      </c>
      <c r="F3369" s="9">
        <v>1206026</v>
      </c>
      <c r="G3369" s="9">
        <f t="shared" si="105"/>
        <v>48706</v>
      </c>
      <c r="H3369" s="10">
        <v>39640</v>
      </c>
      <c r="I3369" s="59" t="s">
        <v>14966</v>
      </c>
      <c r="J3369" s="1"/>
    </row>
    <row r="3370" spans="1:10" x14ac:dyDescent="0.25">
      <c r="A3370" s="22" t="s">
        <v>6371</v>
      </c>
      <c r="B3370" s="30" t="s">
        <v>6372</v>
      </c>
      <c r="C3370" s="9">
        <v>5283889</v>
      </c>
      <c r="D3370" s="9">
        <v>2192813</v>
      </c>
      <c r="E3370" s="9">
        <f t="shared" si="104"/>
        <v>3091076</v>
      </c>
      <c r="F3370" s="9">
        <v>2166395</v>
      </c>
      <c r="G3370" s="9">
        <f t="shared" si="105"/>
        <v>924681</v>
      </c>
      <c r="H3370" s="10">
        <v>488760</v>
      </c>
      <c r="I3370" s="59" t="s">
        <v>14966</v>
      </c>
      <c r="J3370" s="1"/>
    </row>
    <row r="3371" spans="1:10" x14ac:dyDescent="0.25">
      <c r="A3371" s="22" t="s">
        <v>6369</v>
      </c>
      <c r="B3371" s="30" t="s">
        <v>6370</v>
      </c>
      <c r="C3371" s="9">
        <v>2336444</v>
      </c>
      <c r="D3371" s="9">
        <v>949677</v>
      </c>
      <c r="E3371" s="9">
        <f t="shared" si="104"/>
        <v>1386767</v>
      </c>
      <c r="F3371" s="9">
        <v>494800</v>
      </c>
      <c r="G3371" s="9">
        <f t="shared" si="105"/>
        <v>891967</v>
      </c>
      <c r="H3371" s="10">
        <v>704387</v>
      </c>
      <c r="I3371" s="59" t="s">
        <v>14966</v>
      </c>
      <c r="J3371" s="1"/>
    </row>
    <row r="3372" spans="1:10" x14ac:dyDescent="0.25">
      <c r="A3372" s="22" t="s">
        <v>6367</v>
      </c>
      <c r="B3372" s="30" t="s">
        <v>6368</v>
      </c>
      <c r="C3372" s="9">
        <v>1456511</v>
      </c>
      <c r="D3372" s="9">
        <v>522848</v>
      </c>
      <c r="E3372" s="9">
        <f t="shared" si="104"/>
        <v>933663</v>
      </c>
      <c r="F3372" s="9">
        <v>462054</v>
      </c>
      <c r="G3372" s="9">
        <f t="shared" si="105"/>
        <v>471609</v>
      </c>
      <c r="H3372" s="10">
        <v>391724</v>
      </c>
      <c r="I3372" s="59" t="s">
        <v>14966</v>
      </c>
      <c r="J3372" s="1"/>
    </row>
    <row r="3373" spans="1:10" x14ac:dyDescent="0.25">
      <c r="A3373" s="22" t="s">
        <v>6365</v>
      </c>
      <c r="B3373" s="30" t="s">
        <v>6366</v>
      </c>
      <c r="C3373" s="9">
        <v>142427</v>
      </c>
      <c r="D3373" s="9">
        <v>0</v>
      </c>
      <c r="E3373" s="9">
        <f t="shared" si="104"/>
        <v>142427</v>
      </c>
      <c r="F3373" s="9">
        <v>136992</v>
      </c>
      <c r="G3373" s="9">
        <f t="shared" si="105"/>
        <v>5435</v>
      </c>
      <c r="H3373" s="10">
        <v>5435</v>
      </c>
      <c r="I3373" s="59" t="s">
        <v>14966</v>
      </c>
      <c r="J3373" s="1"/>
    </row>
    <row r="3374" spans="1:10" x14ac:dyDescent="0.25">
      <c r="A3374" s="22" t="s">
        <v>6363</v>
      </c>
      <c r="B3374" s="30" t="s">
        <v>6364</v>
      </c>
      <c r="C3374" s="9">
        <v>1030468</v>
      </c>
      <c r="D3374" s="9">
        <v>691500</v>
      </c>
      <c r="E3374" s="9">
        <f t="shared" si="104"/>
        <v>338968</v>
      </c>
      <c r="F3374" s="9">
        <v>275841</v>
      </c>
      <c r="G3374" s="9">
        <f t="shared" si="105"/>
        <v>63127</v>
      </c>
      <c r="H3374" s="10">
        <v>6796</v>
      </c>
      <c r="I3374" s="59" t="s">
        <v>14966</v>
      </c>
      <c r="J3374" s="1"/>
    </row>
    <row r="3375" spans="1:10" x14ac:dyDescent="0.25">
      <c r="A3375" s="22" t="s">
        <v>6361</v>
      </c>
      <c r="B3375" s="30" t="s">
        <v>6362</v>
      </c>
      <c r="C3375" s="9">
        <v>290894</v>
      </c>
      <c r="D3375" s="9">
        <v>219091</v>
      </c>
      <c r="E3375" s="9">
        <f t="shared" si="104"/>
        <v>71803</v>
      </c>
      <c r="F3375" s="9">
        <v>48302</v>
      </c>
      <c r="G3375" s="9">
        <f t="shared" si="105"/>
        <v>23501</v>
      </c>
      <c r="H3375" s="10">
        <v>15270</v>
      </c>
      <c r="I3375" s="59" t="s">
        <v>14966</v>
      </c>
      <c r="J3375" s="1"/>
    </row>
    <row r="3376" spans="1:10" x14ac:dyDescent="0.25">
      <c r="A3376" s="22" t="s">
        <v>6359</v>
      </c>
      <c r="B3376" s="30" t="s">
        <v>6360</v>
      </c>
      <c r="C3376" s="9">
        <v>2115659</v>
      </c>
      <c r="D3376" s="9">
        <v>1728485</v>
      </c>
      <c r="E3376" s="9">
        <f t="shared" si="104"/>
        <v>387174</v>
      </c>
      <c r="F3376" s="9">
        <v>74609</v>
      </c>
      <c r="G3376" s="9">
        <f t="shared" si="105"/>
        <v>312565</v>
      </c>
      <c r="H3376" s="10">
        <v>176291</v>
      </c>
      <c r="I3376" s="59" t="s">
        <v>14966</v>
      </c>
      <c r="J3376" s="1"/>
    </row>
    <row r="3377" spans="1:10" x14ac:dyDescent="0.25">
      <c r="A3377" s="22" t="s">
        <v>6357</v>
      </c>
      <c r="B3377" s="30" t="s">
        <v>6358</v>
      </c>
      <c r="C3377" s="9">
        <v>103713</v>
      </c>
      <c r="D3377" s="9">
        <v>53930</v>
      </c>
      <c r="E3377" s="9">
        <f t="shared" si="104"/>
        <v>49783</v>
      </c>
      <c r="F3377" s="9">
        <v>32312</v>
      </c>
      <c r="G3377" s="9">
        <f t="shared" si="105"/>
        <v>17471</v>
      </c>
      <c r="H3377" s="10">
        <v>13952</v>
      </c>
      <c r="I3377" s="59" t="s">
        <v>14966</v>
      </c>
      <c r="J3377" s="1"/>
    </row>
    <row r="3378" spans="1:10" x14ac:dyDescent="0.25">
      <c r="A3378" s="22" t="s">
        <v>6355</v>
      </c>
      <c r="B3378" s="30" t="s">
        <v>6356</v>
      </c>
      <c r="C3378" s="9">
        <v>1916886</v>
      </c>
      <c r="D3378" s="9">
        <v>1174089</v>
      </c>
      <c r="E3378" s="9">
        <f t="shared" si="104"/>
        <v>742797</v>
      </c>
      <c r="F3378" s="9">
        <v>577527</v>
      </c>
      <c r="G3378" s="9">
        <f t="shared" si="105"/>
        <v>165270</v>
      </c>
      <c r="H3378" s="10">
        <v>64206</v>
      </c>
      <c r="I3378" s="59" t="s">
        <v>14966</v>
      </c>
      <c r="J3378" s="1"/>
    </row>
    <row r="3379" spans="1:10" x14ac:dyDescent="0.25">
      <c r="A3379" s="22" t="s">
        <v>6353</v>
      </c>
      <c r="B3379" s="30" t="s">
        <v>6354</v>
      </c>
      <c r="C3379" s="9">
        <v>870724</v>
      </c>
      <c r="D3379" s="9">
        <v>522434</v>
      </c>
      <c r="E3379" s="9">
        <f t="shared" si="104"/>
        <v>348290</v>
      </c>
      <c r="F3379" s="9">
        <v>296046</v>
      </c>
      <c r="G3379" s="9">
        <f t="shared" si="105"/>
        <v>52244</v>
      </c>
      <c r="H3379" s="10">
        <v>44718</v>
      </c>
      <c r="I3379" s="59" t="s">
        <v>14966</v>
      </c>
      <c r="J3379" s="1"/>
    </row>
    <row r="3380" spans="1:10" x14ac:dyDescent="0.25">
      <c r="A3380" s="22" t="s">
        <v>6351</v>
      </c>
      <c r="B3380" s="30" t="s">
        <v>6352</v>
      </c>
      <c r="C3380" s="9">
        <v>1060127</v>
      </c>
      <c r="D3380" s="9">
        <v>451102</v>
      </c>
      <c r="E3380" s="9">
        <f t="shared" si="104"/>
        <v>609025</v>
      </c>
      <c r="F3380" s="9">
        <v>538109</v>
      </c>
      <c r="G3380" s="9">
        <f t="shared" si="105"/>
        <v>70916</v>
      </c>
      <c r="H3380" s="10">
        <v>83271</v>
      </c>
      <c r="I3380" s="59" t="s">
        <v>14966</v>
      </c>
      <c r="J3380" s="1"/>
    </row>
    <row r="3381" spans="1:10" x14ac:dyDescent="0.25">
      <c r="A3381" s="22" t="s">
        <v>6349</v>
      </c>
      <c r="B3381" s="30" t="s">
        <v>6350</v>
      </c>
      <c r="C3381" s="9">
        <v>162219</v>
      </c>
      <c r="D3381" s="9">
        <v>48624</v>
      </c>
      <c r="E3381" s="9">
        <f t="shared" si="104"/>
        <v>113595</v>
      </c>
      <c r="F3381" s="9">
        <v>93480</v>
      </c>
      <c r="G3381" s="9">
        <f t="shared" si="105"/>
        <v>20115</v>
      </c>
      <c r="H3381" s="10">
        <v>18156</v>
      </c>
      <c r="I3381" s="59" t="s">
        <v>14966</v>
      </c>
      <c r="J3381" s="1"/>
    </row>
    <row r="3382" spans="1:10" x14ac:dyDescent="0.25">
      <c r="A3382" s="22" t="s">
        <v>6347</v>
      </c>
      <c r="B3382" s="30" t="s">
        <v>6348</v>
      </c>
      <c r="C3382" s="9">
        <v>319024</v>
      </c>
      <c r="D3382" s="9">
        <v>0</v>
      </c>
      <c r="E3382" s="9">
        <f t="shared" si="104"/>
        <v>319024</v>
      </c>
      <c r="F3382" s="9">
        <v>137686</v>
      </c>
      <c r="G3382" s="9">
        <f t="shared" si="105"/>
        <v>181338</v>
      </c>
      <c r="H3382" s="10">
        <v>165453</v>
      </c>
      <c r="I3382" s="59" t="s">
        <v>14966</v>
      </c>
      <c r="J3382" s="1"/>
    </row>
    <row r="3383" spans="1:10" x14ac:dyDescent="0.25">
      <c r="A3383" s="22" t="s">
        <v>6345</v>
      </c>
      <c r="B3383" s="30" t="s">
        <v>6346</v>
      </c>
      <c r="C3383" s="9">
        <v>642780</v>
      </c>
      <c r="D3383" s="9">
        <v>325552</v>
      </c>
      <c r="E3383" s="9">
        <f t="shared" si="104"/>
        <v>317228</v>
      </c>
      <c r="F3383" s="9">
        <v>81382</v>
      </c>
      <c r="G3383" s="9">
        <f t="shared" si="105"/>
        <v>235846</v>
      </c>
      <c r="H3383" s="10">
        <v>244493</v>
      </c>
      <c r="I3383" s="59" t="s">
        <v>14966</v>
      </c>
      <c r="J3383" s="1"/>
    </row>
    <row r="3384" spans="1:10" x14ac:dyDescent="0.25">
      <c r="A3384" s="22" t="s">
        <v>6343</v>
      </c>
      <c r="B3384" s="30" t="s">
        <v>6344</v>
      </c>
      <c r="C3384" s="9">
        <v>448159</v>
      </c>
      <c r="D3384" s="9">
        <v>129872</v>
      </c>
      <c r="E3384" s="9">
        <f t="shared" si="104"/>
        <v>318287</v>
      </c>
      <c r="F3384" s="9">
        <v>270174</v>
      </c>
      <c r="G3384" s="9">
        <f t="shared" si="105"/>
        <v>48113</v>
      </c>
      <c r="H3384" s="10">
        <v>38727</v>
      </c>
      <c r="I3384" s="59" t="s">
        <v>14966</v>
      </c>
      <c r="J3384" s="1"/>
    </row>
    <row r="3385" spans="1:10" x14ac:dyDescent="0.25">
      <c r="A3385" s="22" t="s">
        <v>6341</v>
      </c>
      <c r="B3385" s="30" t="s">
        <v>6342</v>
      </c>
      <c r="C3385" s="9">
        <v>180178</v>
      </c>
      <c r="D3385" s="9">
        <v>69336</v>
      </c>
      <c r="E3385" s="9">
        <f t="shared" si="104"/>
        <v>110842</v>
      </c>
      <c r="F3385" s="9">
        <v>110752</v>
      </c>
      <c r="G3385" s="9">
        <f t="shared" si="105"/>
        <v>90</v>
      </c>
      <c r="H3385" s="10">
        <v>-824</v>
      </c>
      <c r="I3385" s="59" t="s">
        <v>14966</v>
      </c>
      <c r="J3385" s="1"/>
    </row>
    <row r="3386" spans="1:10" x14ac:dyDescent="0.25">
      <c r="A3386" s="22" t="s">
        <v>6339</v>
      </c>
      <c r="B3386" s="30" t="s">
        <v>6340</v>
      </c>
      <c r="C3386" s="9">
        <v>113441</v>
      </c>
      <c r="D3386" s="9">
        <v>33875</v>
      </c>
      <c r="E3386" s="9">
        <f t="shared" si="104"/>
        <v>79566</v>
      </c>
      <c r="F3386" s="9">
        <v>77671</v>
      </c>
      <c r="G3386" s="9">
        <f t="shared" si="105"/>
        <v>1895</v>
      </c>
      <c r="H3386" s="10">
        <v>1895</v>
      </c>
      <c r="I3386" s="59" t="s">
        <v>14966</v>
      </c>
      <c r="J3386" s="1"/>
    </row>
    <row r="3387" spans="1:10" x14ac:dyDescent="0.25">
      <c r="A3387" s="22" t="s">
        <v>6337</v>
      </c>
      <c r="B3387" s="30" t="s">
        <v>6338</v>
      </c>
      <c r="C3387" s="9">
        <v>3661251</v>
      </c>
      <c r="D3387" s="9">
        <v>3094807</v>
      </c>
      <c r="E3387" s="9">
        <f t="shared" si="104"/>
        <v>566444</v>
      </c>
      <c r="F3387" s="9">
        <v>616668</v>
      </c>
      <c r="G3387" s="9">
        <f t="shared" si="105"/>
        <v>-50224</v>
      </c>
      <c r="H3387" s="10">
        <v>-70965</v>
      </c>
      <c r="I3387" s="59" t="s">
        <v>14966</v>
      </c>
      <c r="J3387" s="1"/>
    </row>
    <row r="3388" spans="1:10" x14ac:dyDescent="0.25">
      <c r="A3388" s="22" t="s">
        <v>6335</v>
      </c>
      <c r="B3388" s="30" t="s">
        <v>6336</v>
      </c>
      <c r="C3388" s="9">
        <v>5000</v>
      </c>
      <c r="D3388" s="9">
        <v>0</v>
      </c>
      <c r="E3388" s="9">
        <f t="shared" si="104"/>
        <v>5000</v>
      </c>
      <c r="F3388" s="9">
        <v>31462</v>
      </c>
      <c r="G3388" s="9">
        <f t="shared" si="105"/>
        <v>-26462</v>
      </c>
      <c r="H3388" s="10">
        <v>0</v>
      </c>
      <c r="I3388" s="59" t="s">
        <v>14966</v>
      </c>
      <c r="J3388" s="1"/>
    </row>
    <row r="3389" spans="1:10" x14ac:dyDescent="0.25">
      <c r="A3389" s="22" t="s">
        <v>6333</v>
      </c>
      <c r="B3389" s="30" t="s">
        <v>6334</v>
      </c>
      <c r="C3389" s="9">
        <v>112843</v>
      </c>
      <c r="D3389" s="9">
        <v>51223</v>
      </c>
      <c r="E3389" s="9">
        <f t="shared" si="104"/>
        <v>61620</v>
      </c>
      <c r="F3389" s="9">
        <v>57787</v>
      </c>
      <c r="G3389" s="9">
        <f t="shared" si="105"/>
        <v>3833</v>
      </c>
      <c r="H3389" s="10">
        <v>3820</v>
      </c>
      <c r="I3389" s="59" t="s">
        <v>14966</v>
      </c>
      <c r="J3389" s="1"/>
    </row>
    <row r="3390" spans="1:10" x14ac:dyDescent="0.25">
      <c r="A3390" s="22" t="s">
        <v>6331</v>
      </c>
      <c r="B3390" s="30" t="s">
        <v>6332</v>
      </c>
      <c r="C3390" s="9">
        <v>336371</v>
      </c>
      <c r="D3390" s="9">
        <v>149640</v>
      </c>
      <c r="E3390" s="9">
        <f t="shared" si="104"/>
        <v>186731</v>
      </c>
      <c r="F3390" s="9">
        <v>173182</v>
      </c>
      <c r="G3390" s="9">
        <f t="shared" si="105"/>
        <v>13549</v>
      </c>
      <c r="H3390" s="10">
        <v>13765</v>
      </c>
      <c r="I3390" s="59" t="s">
        <v>14966</v>
      </c>
      <c r="J3390" s="1"/>
    </row>
    <row r="3391" spans="1:10" x14ac:dyDescent="0.25">
      <c r="A3391" s="22" t="s">
        <v>6329</v>
      </c>
      <c r="B3391" s="30" t="s">
        <v>6330</v>
      </c>
      <c r="C3391" s="9">
        <v>1811017</v>
      </c>
      <c r="D3391" s="9">
        <v>1372255</v>
      </c>
      <c r="E3391" s="9">
        <f t="shared" si="104"/>
        <v>438762</v>
      </c>
      <c r="F3391" s="9">
        <v>162731</v>
      </c>
      <c r="G3391" s="9">
        <f t="shared" si="105"/>
        <v>276031</v>
      </c>
      <c r="H3391" s="10">
        <v>246744</v>
      </c>
      <c r="I3391" s="59" t="s">
        <v>14966</v>
      </c>
      <c r="J3391" s="1"/>
    </row>
    <row r="3392" spans="1:10" x14ac:dyDescent="0.25">
      <c r="A3392" s="22" t="s">
        <v>6327</v>
      </c>
      <c r="B3392" s="30" t="s">
        <v>6328</v>
      </c>
      <c r="C3392" s="9">
        <v>170796</v>
      </c>
      <c r="D3392" s="9">
        <v>58181</v>
      </c>
      <c r="E3392" s="9">
        <f t="shared" si="104"/>
        <v>112615</v>
      </c>
      <c r="F3392" s="9">
        <v>101473</v>
      </c>
      <c r="G3392" s="9">
        <f t="shared" si="105"/>
        <v>11142</v>
      </c>
      <c r="H3392" s="10">
        <v>7902</v>
      </c>
      <c r="I3392" s="59" t="s">
        <v>14966</v>
      </c>
      <c r="J3392" s="1"/>
    </row>
    <row r="3393" spans="1:10" x14ac:dyDescent="0.25">
      <c r="A3393" s="22" t="s">
        <v>6325</v>
      </c>
      <c r="B3393" s="30" t="s">
        <v>6326</v>
      </c>
      <c r="C3393" s="9">
        <v>804304</v>
      </c>
      <c r="D3393" s="9">
        <v>170505</v>
      </c>
      <c r="E3393" s="9">
        <f t="shared" si="104"/>
        <v>633799</v>
      </c>
      <c r="F3393" s="9">
        <v>512788</v>
      </c>
      <c r="G3393" s="9">
        <f t="shared" si="105"/>
        <v>121011</v>
      </c>
      <c r="H3393" s="10">
        <v>108382</v>
      </c>
      <c r="I3393" s="59" t="s">
        <v>14966</v>
      </c>
      <c r="J3393" s="1"/>
    </row>
    <row r="3394" spans="1:10" x14ac:dyDescent="0.25">
      <c r="A3394" s="22" t="s">
        <v>6323</v>
      </c>
      <c r="B3394" s="30" t="s">
        <v>6324</v>
      </c>
      <c r="C3394" s="9">
        <v>181079</v>
      </c>
      <c r="D3394" s="9">
        <v>72800</v>
      </c>
      <c r="E3394" s="9">
        <f t="shared" si="104"/>
        <v>108279</v>
      </c>
      <c r="F3394" s="9">
        <v>60560</v>
      </c>
      <c r="G3394" s="9">
        <f t="shared" si="105"/>
        <v>47719</v>
      </c>
      <c r="H3394" s="10">
        <v>47719</v>
      </c>
      <c r="I3394" s="59" t="s">
        <v>14966</v>
      </c>
      <c r="J3394" s="1"/>
    </row>
    <row r="3395" spans="1:10" x14ac:dyDescent="0.25">
      <c r="A3395" s="22" t="s">
        <v>6321</v>
      </c>
      <c r="B3395" s="30" t="s">
        <v>6322</v>
      </c>
      <c r="C3395" s="9">
        <v>803297</v>
      </c>
      <c r="D3395" s="9">
        <v>623684</v>
      </c>
      <c r="E3395" s="9">
        <f t="shared" si="104"/>
        <v>179613</v>
      </c>
      <c r="F3395" s="9">
        <v>65627</v>
      </c>
      <c r="G3395" s="9">
        <f t="shared" si="105"/>
        <v>113986</v>
      </c>
      <c r="H3395" s="10">
        <v>76131</v>
      </c>
      <c r="I3395" s="59" t="s">
        <v>14966</v>
      </c>
      <c r="J3395" s="1"/>
    </row>
    <row r="3396" spans="1:10" x14ac:dyDescent="0.25">
      <c r="A3396" s="22" t="s">
        <v>6319</v>
      </c>
      <c r="B3396" s="30" t="s">
        <v>6320</v>
      </c>
      <c r="C3396" s="9">
        <v>216786</v>
      </c>
      <c r="D3396" s="9">
        <v>69559</v>
      </c>
      <c r="E3396" s="9">
        <f t="shared" si="104"/>
        <v>147227</v>
      </c>
      <c r="F3396" s="9">
        <v>92297</v>
      </c>
      <c r="G3396" s="9">
        <f t="shared" si="105"/>
        <v>54930</v>
      </c>
      <c r="H3396" s="10">
        <v>53470</v>
      </c>
      <c r="I3396" s="59" t="s">
        <v>14966</v>
      </c>
      <c r="J3396" s="1"/>
    </row>
    <row r="3397" spans="1:10" x14ac:dyDescent="0.25">
      <c r="A3397" s="22" t="s">
        <v>6317</v>
      </c>
      <c r="B3397" s="30" t="s">
        <v>6318</v>
      </c>
      <c r="C3397" s="9">
        <v>92469</v>
      </c>
      <c r="D3397" s="9">
        <v>0</v>
      </c>
      <c r="E3397" s="9">
        <f t="shared" si="104"/>
        <v>92469</v>
      </c>
      <c r="F3397" s="9">
        <v>96515</v>
      </c>
      <c r="G3397" s="9">
        <f t="shared" si="105"/>
        <v>-4046</v>
      </c>
      <c r="H3397" s="10">
        <v>-4070</v>
      </c>
      <c r="I3397" s="59" t="s">
        <v>14966</v>
      </c>
      <c r="J3397" s="1"/>
    </row>
    <row r="3398" spans="1:10" x14ac:dyDescent="0.25">
      <c r="A3398" s="22" t="s">
        <v>6315</v>
      </c>
      <c r="B3398" s="30" t="s">
        <v>6316</v>
      </c>
      <c r="C3398" s="9">
        <v>4306486</v>
      </c>
      <c r="D3398" s="9">
        <v>3540469</v>
      </c>
      <c r="E3398" s="9">
        <f t="shared" si="104"/>
        <v>766017</v>
      </c>
      <c r="F3398" s="9">
        <v>653455</v>
      </c>
      <c r="G3398" s="9">
        <f t="shared" si="105"/>
        <v>112562</v>
      </c>
      <c r="H3398" s="10">
        <v>316595</v>
      </c>
      <c r="I3398" s="59" t="s">
        <v>14966</v>
      </c>
      <c r="J3398" s="1"/>
    </row>
    <row r="3399" spans="1:10" x14ac:dyDescent="0.25">
      <c r="A3399" s="22" t="s">
        <v>6313</v>
      </c>
      <c r="B3399" s="30" t="s">
        <v>6314</v>
      </c>
      <c r="C3399" s="9">
        <v>1898631</v>
      </c>
      <c r="D3399" s="9">
        <v>1194709</v>
      </c>
      <c r="E3399" s="9">
        <f t="shared" si="104"/>
        <v>703922</v>
      </c>
      <c r="F3399" s="9">
        <v>423187</v>
      </c>
      <c r="G3399" s="9">
        <f t="shared" si="105"/>
        <v>280735</v>
      </c>
      <c r="H3399" s="10">
        <v>265580</v>
      </c>
      <c r="I3399" s="59" t="s">
        <v>14966</v>
      </c>
      <c r="J3399" s="1"/>
    </row>
    <row r="3400" spans="1:10" x14ac:dyDescent="0.25">
      <c r="A3400" s="22" t="s">
        <v>6311</v>
      </c>
      <c r="B3400" s="30" t="s">
        <v>6312</v>
      </c>
      <c r="C3400" s="9">
        <v>20648</v>
      </c>
      <c r="D3400" s="9">
        <v>3759</v>
      </c>
      <c r="E3400" s="9">
        <f t="shared" si="104"/>
        <v>16889</v>
      </c>
      <c r="F3400" s="9">
        <v>16530</v>
      </c>
      <c r="G3400" s="9">
        <f t="shared" si="105"/>
        <v>359</v>
      </c>
      <c r="H3400" s="10">
        <v>242</v>
      </c>
      <c r="I3400" s="59" t="s">
        <v>14966</v>
      </c>
      <c r="J3400" s="1"/>
    </row>
    <row r="3401" spans="1:10" x14ac:dyDescent="0.25">
      <c r="A3401" s="22" t="s">
        <v>6309</v>
      </c>
      <c r="B3401" s="30" t="s">
        <v>6310</v>
      </c>
      <c r="C3401" s="9">
        <v>458666</v>
      </c>
      <c r="D3401" s="9">
        <v>383542</v>
      </c>
      <c r="E3401" s="9">
        <f t="shared" si="104"/>
        <v>75124</v>
      </c>
      <c r="F3401" s="9">
        <v>87568</v>
      </c>
      <c r="G3401" s="9">
        <f t="shared" si="105"/>
        <v>-12444</v>
      </c>
      <c r="H3401" s="10">
        <v>-28168</v>
      </c>
      <c r="I3401" s="59" t="s">
        <v>14966</v>
      </c>
      <c r="J3401" s="1"/>
    </row>
    <row r="3402" spans="1:10" x14ac:dyDescent="0.25">
      <c r="A3402" s="22" t="s">
        <v>6307</v>
      </c>
      <c r="B3402" s="30" t="s">
        <v>6308</v>
      </c>
      <c r="C3402" s="9">
        <v>16025</v>
      </c>
      <c r="D3402" s="9">
        <v>6450</v>
      </c>
      <c r="E3402" s="9">
        <f t="shared" si="104"/>
        <v>9575</v>
      </c>
      <c r="F3402" s="9">
        <v>12147</v>
      </c>
      <c r="G3402" s="9">
        <f t="shared" si="105"/>
        <v>-2572</v>
      </c>
      <c r="H3402" s="10">
        <v>-3556</v>
      </c>
      <c r="I3402" s="59" t="s">
        <v>14966</v>
      </c>
      <c r="J3402" s="1"/>
    </row>
    <row r="3403" spans="1:10" x14ac:dyDescent="0.25">
      <c r="A3403" s="22" t="s">
        <v>6305</v>
      </c>
      <c r="B3403" s="30" t="s">
        <v>6306</v>
      </c>
      <c r="C3403" s="9">
        <v>622984</v>
      </c>
      <c r="D3403" s="9">
        <v>445353</v>
      </c>
      <c r="E3403" s="9">
        <f t="shared" si="104"/>
        <v>177631</v>
      </c>
      <c r="F3403" s="9">
        <v>184769</v>
      </c>
      <c r="G3403" s="9">
        <f t="shared" si="105"/>
        <v>-7138</v>
      </c>
      <c r="H3403" s="10">
        <v>-12267</v>
      </c>
      <c r="I3403" s="59" t="s">
        <v>14966</v>
      </c>
      <c r="J3403" s="1"/>
    </row>
    <row r="3404" spans="1:10" x14ac:dyDescent="0.25">
      <c r="A3404" s="22" t="s">
        <v>6303</v>
      </c>
      <c r="B3404" s="30" t="s">
        <v>6304</v>
      </c>
      <c r="C3404" s="9">
        <v>96759</v>
      </c>
      <c r="D3404" s="9">
        <v>0</v>
      </c>
      <c r="E3404" s="9">
        <f t="shared" si="104"/>
        <v>96759</v>
      </c>
      <c r="F3404" s="9">
        <v>60020</v>
      </c>
      <c r="G3404" s="9">
        <f t="shared" si="105"/>
        <v>36739</v>
      </c>
      <c r="H3404" s="10">
        <v>36739</v>
      </c>
      <c r="I3404" s="59" t="s">
        <v>14966</v>
      </c>
      <c r="J3404" s="1"/>
    </row>
    <row r="3405" spans="1:10" x14ac:dyDescent="0.25">
      <c r="A3405" s="22" t="s">
        <v>6301</v>
      </c>
      <c r="B3405" s="30" t="s">
        <v>6302</v>
      </c>
      <c r="C3405" s="9">
        <v>371247</v>
      </c>
      <c r="D3405" s="9">
        <v>122145</v>
      </c>
      <c r="E3405" s="9">
        <f t="shared" ref="E3405:E3468" si="106">+C3405-D3405</f>
        <v>249102</v>
      </c>
      <c r="F3405" s="9">
        <v>205267</v>
      </c>
      <c r="G3405" s="9">
        <f t="shared" ref="G3405:G3468" si="107">+E3405-F3405</f>
        <v>43835</v>
      </c>
      <c r="H3405" s="10">
        <v>41562</v>
      </c>
      <c r="I3405" s="59" t="s">
        <v>14966</v>
      </c>
      <c r="J3405" s="1"/>
    </row>
    <row r="3406" spans="1:10" x14ac:dyDescent="0.25">
      <c r="A3406" s="22" t="s">
        <v>6299</v>
      </c>
      <c r="B3406" s="30" t="s">
        <v>6300</v>
      </c>
      <c r="C3406" s="9">
        <v>213845</v>
      </c>
      <c r="D3406" s="9">
        <v>99538</v>
      </c>
      <c r="E3406" s="9">
        <f t="shared" si="106"/>
        <v>114307</v>
      </c>
      <c r="F3406" s="9">
        <v>93577</v>
      </c>
      <c r="G3406" s="9">
        <f t="shared" si="107"/>
        <v>20730</v>
      </c>
      <c r="H3406" s="10">
        <v>1207</v>
      </c>
      <c r="I3406" s="59" t="s">
        <v>14966</v>
      </c>
      <c r="J3406" s="1"/>
    </row>
    <row r="3407" spans="1:10" x14ac:dyDescent="0.25">
      <c r="A3407" s="22" t="s">
        <v>6297</v>
      </c>
      <c r="B3407" s="30" t="s">
        <v>6298</v>
      </c>
      <c r="C3407" s="9">
        <v>158030</v>
      </c>
      <c r="D3407" s="9">
        <v>117708</v>
      </c>
      <c r="E3407" s="9">
        <f t="shared" si="106"/>
        <v>40322</v>
      </c>
      <c r="F3407" s="9">
        <v>7936</v>
      </c>
      <c r="G3407" s="9">
        <f t="shared" si="107"/>
        <v>32386</v>
      </c>
      <c r="H3407" s="10">
        <v>15200</v>
      </c>
      <c r="I3407" s="59" t="s">
        <v>14966</v>
      </c>
      <c r="J3407" s="1"/>
    </row>
    <row r="3408" spans="1:10" x14ac:dyDescent="0.25">
      <c r="A3408" s="22" t="s">
        <v>6295</v>
      </c>
      <c r="B3408" s="30" t="s">
        <v>6296</v>
      </c>
      <c r="C3408" s="9">
        <v>411317</v>
      </c>
      <c r="D3408" s="9">
        <v>251625</v>
      </c>
      <c r="E3408" s="9">
        <f t="shared" si="106"/>
        <v>159692</v>
      </c>
      <c r="F3408" s="9">
        <v>138455</v>
      </c>
      <c r="G3408" s="9">
        <f t="shared" si="107"/>
        <v>21237</v>
      </c>
      <c r="H3408" s="10">
        <v>16495</v>
      </c>
      <c r="I3408" s="59" t="s">
        <v>14966</v>
      </c>
      <c r="J3408" s="1"/>
    </row>
    <row r="3409" spans="1:10" x14ac:dyDescent="0.25">
      <c r="A3409" s="22" t="s">
        <v>6293</v>
      </c>
      <c r="B3409" s="30" t="s">
        <v>6294</v>
      </c>
      <c r="C3409" s="9">
        <v>452477</v>
      </c>
      <c r="D3409" s="9">
        <v>259847</v>
      </c>
      <c r="E3409" s="9">
        <f t="shared" si="106"/>
        <v>192630</v>
      </c>
      <c r="F3409" s="9">
        <v>118144</v>
      </c>
      <c r="G3409" s="9">
        <f t="shared" si="107"/>
        <v>74486</v>
      </c>
      <c r="H3409" s="10">
        <v>72676</v>
      </c>
      <c r="I3409" s="59" t="s">
        <v>14966</v>
      </c>
      <c r="J3409" s="1"/>
    </row>
    <row r="3410" spans="1:10" x14ac:dyDescent="0.25">
      <c r="A3410" s="22" t="s">
        <v>6291</v>
      </c>
      <c r="B3410" s="30" t="s">
        <v>6292</v>
      </c>
      <c r="C3410" s="9">
        <v>1403454</v>
      </c>
      <c r="D3410" s="9">
        <v>999108</v>
      </c>
      <c r="E3410" s="9">
        <f t="shared" si="106"/>
        <v>404346</v>
      </c>
      <c r="F3410" s="9">
        <v>377326</v>
      </c>
      <c r="G3410" s="9">
        <f t="shared" si="107"/>
        <v>27020</v>
      </c>
      <c r="H3410" s="10">
        <v>20930</v>
      </c>
      <c r="I3410" s="59" t="s">
        <v>14966</v>
      </c>
      <c r="J3410" s="1"/>
    </row>
    <row r="3411" spans="1:10" x14ac:dyDescent="0.25">
      <c r="A3411" s="22" t="s">
        <v>6289</v>
      </c>
      <c r="B3411" s="30" t="s">
        <v>6290</v>
      </c>
      <c r="C3411" s="9">
        <v>455926</v>
      </c>
      <c r="D3411" s="9">
        <v>316931</v>
      </c>
      <c r="E3411" s="9">
        <f t="shared" si="106"/>
        <v>138995</v>
      </c>
      <c r="F3411" s="9">
        <v>67337</v>
      </c>
      <c r="G3411" s="9">
        <f t="shared" si="107"/>
        <v>71658</v>
      </c>
      <c r="H3411" s="10">
        <v>56425</v>
      </c>
      <c r="I3411" s="59" t="s">
        <v>14966</v>
      </c>
      <c r="J3411" s="1"/>
    </row>
    <row r="3412" spans="1:10" x14ac:dyDescent="0.25">
      <c r="A3412" s="22" t="s">
        <v>6287</v>
      </c>
      <c r="B3412" s="30" t="s">
        <v>6288</v>
      </c>
      <c r="C3412" s="9">
        <v>417724</v>
      </c>
      <c r="D3412" s="9">
        <v>258531</v>
      </c>
      <c r="E3412" s="9">
        <f t="shared" si="106"/>
        <v>159193</v>
      </c>
      <c r="F3412" s="9">
        <v>151952</v>
      </c>
      <c r="G3412" s="9">
        <f t="shared" si="107"/>
        <v>7241</v>
      </c>
      <c r="H3412" s="10">
        <v>3582</v>
      </c>
      <c r="I3412" s="59" t="s">
        <v>14966</v>
      </c>
      <c r="J3412" s="1"/>
    </row>
    <row r="3413" spans="1:10" x14ac:dyDescent="0.25">
      <c r="A3413" s="22" t="s">
        <v>6285</v>
      </c>
      <c r="B3413" s="30" t="s">
        <v>6286</v>
      </c>
      <c r="C3413" s="9">
        <v>512393</v>
      </c>
      <c r="D3413" s="9">
        <v>251843</v>
      </c>
      <c r="E3413" s="9">
        <f t="shared" si="106"/>
        <v>260550</v>
      </c>
      <c r="F3413" s="9">
        <v>248746</v>
      </c>
      <c r="G3413" s="9">
        <f t="shared" si="107"/>
        <v>11804</v>
      </c>
      <c r="H3413" s="10">
        <v>12404</v>
      </c>
      <c r="I3413" s="59" t="s">
        <v>14966</v>
      </c>
      <c r="J3413" s="1"/>
    </row>
    <row r="3414" spans="1:10" x14ac:dyDescent="0.25">
      <c r="A3414" s="22" t="s">
        <v>6283</v>
      </c>
      <c r="B3414" s="30" t="s">
        <v>6284</v>
      </c>
      <c r="C3414" s="9">
        <v>591371</v>
      </c>
      <c r="D3414" s="9">
        <v>188702</v>
      </c>
      <c r="E3414" s="9">
        <f t="shared" si="106"/>
        <v>402669</v>
      </c>
      <c r="F3414" s="9">
        <v>280852</v>
      </c>
      <c r="G3414" s="9">
        <f t="shared" si="107"/>
        <v>121817</v>
      </c>
      <c r="H3414" s="10">
        <v>74932</v>
      </c>
      <c r="I3414" s="59" t="s">
        <v>14966</v>
      </c>
      <c r="J3414" s="1"/>
    </row>
    <row r="3415" spans="1:10" x14ac:dyDescent="0.25">
      <c r="A3415" s="22" t="s">
        <v>6281</v>
      </c>
      <c r="B3415" s="30" t="s">
        <v>6282</v>
      </c>
      <c r="C3415" s="9">
        <v>245849</v>
      </c>
      <c r="D3415" s="9">
        <v>42639</v>
      </c>
      <c r="E3415" s="9">
        <f t="shared" si="106"/>
        <v>203210</v>
      </c>
      <c r="F3415" s="9">
        <v>98483</v>
      </c>
      <c r="G3415" s="9">
        <f t="shared" si="107"/>
        <v>104727</v>
      </c>
      <c r="H3415" s="10">
        <v>85086</v>
      </c>
      <c r="I3415" s="59" t="s">
        <v>14966</v>
      </c>
      <c r="J3415" s="1"/>
    </row>
    <row r="3416" spans="1:10" x14ac:dyDescent="0.25">
      <c r="A3416" s="22" t="s">
        <v>6279</v>
      </c>
      <c r="B3416" s="30" t="s">
        <v>6280</v>
      </c>
      <c r="C3416" s="9">
        <v>534000</v>
      </c>
      <c r="D3416" s="9">
        <v>240106</v>
      </c>
      <c r="E3416" s="9">
        <f t="shared" si="106"/>
        <v>293894</v>
      </c>
      <c r="F3416" s="9">
        <v>203800</v>
      </c>
      <c r="G3416" s="9">
        <f t="shared" si="107"/>
        <v>90094</v>
      </c>
      <c r="H3416" s="10">
        <v>49984</v>
      </c>
      <c r="I3416" s="59" t="s">
        <v>14966</v>
      </c>
      <c r="J3416" s="1"/>
    </row>
    <row r="3417" spans="1:10" x14ac:dyDescent="0.25">
      <c r="A3417" s="22" t="s">
        <v>6277</v>
      </c>
      <c r="B3417" s="30" t="s">
        <v>6278</v>
      </c>
      <c r="C3417" s="9">
        <v>0</v>
      </c>
      <c r="D3417" s="9">
        <v>112</v>
      </c>
      <c r="E3417" s="9">
        <f t="shared" si="106"/>
        <v>-112</v>
      </c>
      <c r="F3417" s="9">
        <v>0</v>
      </c>
      <c r="G3417" s="9">
        <f t="shared" si="107"/>
        <v>-112</v>
      </c>
      <c r="H3417" s="10">
        <v>-2691</v>
      </c>
      <c r="I3417" s="59" t="s">
        <v>14966</v>
      </c>
      <c r="J3417" s="1"/>
    </row>
    <row r="3418" spans="1:10" x14ac:dyDescent="0.25">
      <c r="A3418" s="22" t="s">
        <v>6275</v>
      </c>
      <c r="B3418" s="30" t="s">
        <v>6276</v>
      </c>
      <c r="C3418" s="9">
        <v>2480578</v>
      </c>
      <c r="D3418" s="9">
        <v>1785493</v>
      </c>
      <c r="E3418" s="9">
        <f t="shared" si="106"/>
        <v>695085</v>
      </c>
      <c r="F3418" s="9">
        <v>622041</v>
      </c>
      <c r="G3418" s="9">
        <f t="shared" si="107"/>
        <v>73044</v>
      </c>
      <c r="H3418" s="10">
        <v>59721</v>
      </c>
      <c r="I3418" s="59" t="s">
        <v>14966</v>
      </c>
      <c r="J3418" s="1"/>
    </row>
    <row r="3419" spans="1:10" x14ac:dyDescent="0.25">
      <c r="A3419" s="22" t="s">
        <v>6273</v>
      </c>
      <c r="B3419" s="30" t="s">
        <v>6274</v>
      </c>
      <c r="C3419" s="9">
        <v>297888</v>
      </c>
      <c r="D3419" s="9">
        <v>129261</v>
      </c>
      <c r="E3419" s="9">
        <f t="shared" si="106"/>
        <v>168627</v>
      </c>
      <c r="F3419" s="9">
        <v>104506</v>
      </c>
      <c r="G3419" s="9">
        <f t="shared" si="107"/>
        <v>64121</v>
      </c>
      <c r="H3419" s="10">
        <v>60532</v>
      </c>
      <c r="I3419" s="59" t="s">
        <v>14966</v>
      </c>
      <c r="J3419" s="1"/>
    </row>
    <row r="3420" spans="1:10" x14ac:dyDescent="0.25">
      <c r="A3420" s="22" t="s">
        <v>6271</v>
      </c>
      <c r="B3420" s="30" t="s">
        <v>6272</v>
      </c>
      <c r="C3420" s="9">
        <v>2924303</v>
      </c>
      <c r="D3420" s="9">
        <v>724852</v>
      </c>
      <c r="E3420" s="9">
        <f t="shared" si="106"/>
        <v>2199451</v>
      </c>
      <c r="F3420" s="9">
        <v>1754374</v>
      </c>
      <c r="G3420" s="9">
        <f t="shared" si="107"/>
        <v>445077</v>
      </c>
      <c r="H3420" s="10">
        <v>453834</v>
      </c>
      <c r="I3420" s="59" t="s">
        <v>14966</v>
      </c>
      <c r="J3420" s="1"/>
    </row>
    <row r="3421" spans="1:10" x14ac:dyDescent="0.25">
      <c r="A3421" s="22" t="s">
        <v>6269</v>
      </c>
      <c r="B3421" s="30" t="s">
        <v>6270</v>
      </c>
      <c r="C3421" s="9">
        <v>75390</v>
      </c>
      <c r="D3421" s="9">
        <v>0</v>
      </c>
      <c r="E3421" s="9">
        <f t="shared" si="106"/>
        <v>75390</v>
      </c>
      <c r="F3421" s="9">
        <v>68192</v>
      </c>
      <c r="G3421" s="9">
        <f t="shared" si="107"/>
        <v>7198</v>
      </c>
      <c r="H3421" s="10">
        <v>7198</v>
      </c>
      <c r="I3421" s="59" t="s">
        <v>14966</v>
      </c>
      <c r="J3421" s="1"/>
    </row>
    <row r="3422" spans="1:10" x14ac:dyDescent="0.25">
      <c r="A3422" s="22" t="s">
        <v>6267</v>
      </c>
      <c r="B3422" s="30" t="s">
        <v>6268</v>
      </c>
      <c r="C3422" s="9">
        <v>1732771</v>
      </c>
      <c r="D3422" s="9">
        <v>328486</v>
      </c>
      <c r="E3422" s="9">
        <f t="shared" si="106"/>
        <v>1404285</v>
      </c>
      <c r="F3422" s="9">
        <v>823707</v>
      </c>
      <c r="G3422" s="9">
        <f t="shared" si="107"/>
        <v>580578</v>
      </c>
      <c r="H3422" s="10">
        <v>69908</v>
      </c>
      <c r="I3422" s="59" t="s">
        <v>14966</v>
      </c>
      <c r="J3422" s="1"/>
    </row>
    <row r="3423" spans="1:10" x14ac:dyDescent="0.25">
      <c r="A3423" s="22" t="s">
        <v>6265</v>
      </c>
      <c r="B3423" s="30" t="s">
        <v>6266</v>
      </c>
      <c r="C3423" s="9">
        <v>181260</v>
      </c>
      <c r="D3423" s="9">
        <v>0</v>
      </c>
      <c r="E3423" s="9">
        <f t="shared" si="106"/>
        <v>181260</v>
      </c>
      <c r="F3423" s="9">
        <v>153229</v>
      </c>
      <c r="G3423" s="9">
        <f t="shared" si="107"/>
        <v>28031</v>
      </c>
      <c r="H3423" s="10">
        <v>28689</v>
      </c>
      <c r="I3423" s="59" t="s">
        <v>14966</v>
      </c>
      <c r="J3423" s="1"/>
    </row>
    <row r="3424" spans="1:10" x14ac:dyDescent="0.25">
      <c r="A3424" s="22" t="s">
        <v>6263</v>
      </c>
      <c r="B3424" s="30" t="s">
        <v>6264</v>
      </c>
      <c r="C3424" s="9">
        <v>63631</v>
      </c>
      <c r="D3424" s="9">
        <v>3350</v>
      </c>
      <c r="E3424" s="9">
        <f t="shared" si="106"/>
        <v>60281</v>
      </c>
      <c r="F3424" s="9">
        <v>66572</v>
      </c>
      <c r="G3424" s="9">
        <f t="shared" si="107"/>
        <v>-6291</v>
      </c>
      <c r="H3424" s="10">
        <v>-9263</v>
      </c>
      <c r="I3424" s="59" t="s">
        <v>14966</v>
      </c>
      <c r="J3424" s="1"/>
    </row>
    <row r="3425" spans="1:10" x14ac:dyDescent="0.25">
      <c r="A3425" s="22" t="s">
        <v>6261</v>
      </c>
      <c r="B3425" s="30" t="s">
        <v>6262</v>
      </c>
      <c r="C3425" s="9">
        <v>1284516</v>
      </c>
      <c r="D3425" s="9">
        <v>532280</v>
      </c>
      <c r="E3425" s="9">
        <f t="shared" si="106"/>
        <v>752236</v>
      </c>
      <c r="F3425" s="9">
        <v>560714</v>
      </c>
      <c r="G3425" s="9">
        <f t="shared" si="107"/>
        <v>191522</v>
      </c>
      <c r="H3425" s="10">
        <v>171942</v>
      </c>
      <c r="I3425" s="59" t="s">
        <v>14966</v>
      </c>
      <c r="J3425" s="1"/>
    </row>
    <row r="3426" spans="1:10" x14ac:dyDescent="0.25">
      <c r="A3426" s="22" t="s">
        <v>6259</v>
      </c>
      <c r="B3426" s="30" t="s">
        <v>6260</v>
      </c>
      <c r="C3426" s="9">
        <v>758721</v>
      </c>
      <c r="D3426" s="9">
        <v>109855</v>
      </c>
      <c r="E3426" s="9">
        <f t="shared" si="106"/>
        <v>648866</v>
      </c>
      <c r="F3426" s="9">
        <v>633849</v>
      </c>
      <c r="G3426" s="9">
        <f t="shared" si="107"/>
        <v>15017</v>
      </c>
      <c r="H3426" s="10">
        <v>9341</v>
      </c>
      <c r="I3426" s="59" t="s">
        <v>14966</v>
      </c>
      <c r="J3426" s="1"/>
    </row>
    <row r="3427" spans="1:10" x14ac:dyDescent="0.25">
      <c r="A3427" s="22" t="s">
        <v>6257</v>
      </c>
      <c r="B3427" s="30" t="s">
        <v>6258</v>
      </c>
      <c r="C3427" s="9">
        <v>48033</v>
      </c>
      <c r="D3427" s="9">
        <v>14902</v>
      </c>
      <c r="E3427" s="9">
        <f t="shared" si="106"/>
        <v>33131</v>
      </c>
      <c r="F3427" s="9">
        <v>26777</v>
      </c>
      <c r="G3427" s="9">
        <f t="shared" si="107"/>
        <v>6354</v>
      </c>
      <c r="H3427" s="10">
        <v>2646</v>
      </c>
      <c r="I3427" s="59" t="s">
        <v>14966</v>
      </c>
      <c r="J3427" s="1"/>
    </row>
    <row r="3428" spans="1:10" x14ac:dyDescent="0.25">
      <c r="A3428" s="22" t="s">
        <v>6255</v>
      </c>
      <c r="B3428" s="30" t="s">
        <v>6256</v>
      </c>
      <c r="C3428" s="9">
        <v>5325468</v>
      </c>
      <c r="D3428" s="9">
        <v>2968752</v>
      </c>
      <c r="E3428" s="9">
        <f t="shared" si="106"/>
        <v>2356716</v>
      </c>
      <c r="F3428" s="9">
        <v>1635864</v>
      </c>
      <c r="G3428" s="9">
        <f t="shared" si="107"/>
        <v>720852</v>
      </c>
      <c r="H3428" s="10">
        <v>689796</v>
      </c>
      <c r="I3428" s="59" t="s">
        <v>14966</v>
      </c>
      <c r="J3428" s="1"/>
    </row>
    <row r="3429" spans="1:10" x14ac:dyDescent="0.25">
      <c r="A3429" s="22" t="s">
        <v>6253</v>
      </c>
      <c r="B3429" s="30" t="s">
        <v>6254</v>
      </c>
      <c r="C3429" s="9">
        <v>568950</v>
      </c>
      <c r="D3429" s="9">
        <v>32923</v>
      </c>
      <c r="E3429" s="9">
        <f t="shared" si="106"/>
        <v>536027</v>
      </c>
      <c r="F3429" s="9">
        <v>442810</v>
      </c>
      <c r="G3429" s="9">
        <f t="shared" si="107"/>
        <v>93217</v>
      </c>
      <c r="H3429" s="10">
        <v>95830</v>
      </c>
      <c r="I3429" s="59" t="s">
        <v>14966</v>
      </c>
      <c r="J3429" s="1"/>
    </row>
    <row r="3430" spans="1:10" x14ac:dyDescent="0.25">
      <c r="A3430" s="22" t="s">
        <v>6251</v>
      </c>
      <c r="B3430" s="30" t="s">
        <v>6252</v>
      </c>
      <c r="C3430" s="9">
        <v>332902</v>
      </c>
      <c r="D3430" s="9">
        <v>204763</v>
      </c>
      <c r="E3430" s="9">
        <f t="shared" si="106"/>
        <v>128139</v>
      </c>
      <c r="F3430" s="9">
        <v>115229</v>
      </c>
      <c r="G3430" s="9">
        <f t="shared" si="107"/>
        <v>12910</v>
      </c>
      <c r="H3430" s="10">
        <v>6775</v>
      </c>
      <c r="I3430" s="59" t="s">
        <v>14966</v>
      </c>
      <c r="J3430" s="1"/>
    </row>
    <row r="3431" spans="1:10" x14ac:dyDescent="0.25">
      <c r="A3431" s="22" t="s">
        <v>6249</v>
      </c>
      <c r="B3431" s="30" t="s">
        <v>6250</v>
      </c>
      <c r="C3431" s="9">
        <v>761360</v>
      </c>
      <c r="D3431" s="9">
        <v>0</v>
      </c>
      <c r="E3431" s="9">
        <f t="shared" si="106"/>
        <v>761360</v>
      </c>
      <c r="F3431" s="9">
        <v>682397</v>
      </c>
      <c r="G3431" s="9">
        <f t="shared" si="107"/>
        <v>78963</v>
      </c>
      <c r="H3431" s="10">
        <v>71138</v>
      </c>
      <c r="I3431" s="59" t="s">
        <v>14966</v>
      </c>
      <c r="J3431" s="1"/>
    </row>
    <row r="3432" spans="1:10" x14ac:dyDescent="0.25">
      <c r="A3432" s="22" t="s">
        <v>6247</v>
      </c>
      <c r="B3432" s="30" t="s">
        <v>6248</v>
      </c>
      <c r="C3432" s="9">
        <v>880977</v>
      </c>
      <c r="D3432" s="9">
        <v>648455</v>
      </c>
      <c r="E3432" s="9">
        <f t="shared" si="106"/>
        <v>232522</v>
      </c>
      <c r="F3432" s="9">
        <v>146434</v>
      </c>
      <c r="G3432" s="9">
        <f t="shared" si="107"/>
        <v>86088</v>
      </c>
      <c r="H3432" s="10">
        <v>31054</v>
      </c>
      <c r="I3432" s="59" t="s">
        <v>14966</v>
      </c>
      <c r="J3432" s="1"/>
    </row>
    <row r="3433" spans="1:10" x14ac:dyDescent="0.25">
      <c r="A3433" s="22" t="s">
        <v>6245</v>
      </c>
      <c r="B3433" s="30" t="s">
        <v>6246</v>
      </c>
      <c r="C3433" s="9">
        <v>199364</v>
      </c>
      <c r="D3433" s="9">
        <v>47420</v>
      </c>
      <c r="E3433" s="9">
        <f t="shared" si="106"/>
        <v>151944</v>
      </c>
      <c r="F3433" s="9">
        <v>133980</v>
      </c>
      <c r="G3433" s="9">
        <f t="shared" si="107"/>
        <v>17964</v>
      </c>
      <c r="H3433" s="10">
        <v>15119</v>
      </c>
      <c r="I3433" s="59" t="s">
        <v>14966</v>
      </c>
      <c r="J3433" s="1"/>
    </row>
    <row r="3434" spans="1:10" x14ac:dyDescent="0.25">
      <c r="A3434" s="22" t="s">
        <v>6243</v>
      </c>
      <c r="B3434" s="30" t="s">
        <v>6244</v>
      </c>
      <c r="C3434" s="9">
        <v>1273321</v>
      </c>
      <c r="D3434" s="9">
        <v>656752</v>
      </c>
      <c r="E3434" s="9">
        <f t="shared" si="106"/>
        <v>616569</v>
      </c>
      <c r="F3434" s="9">
        <v>559929</v>
      </c>
      <c r="G3434" s="9">
        <f t="shared" si="107"/>
        <v>56640</v>
      </c>
      <c r="H3434" s="10">
        <v>63595</v>
      </c>
      <c r="I3434" s="59" t="s">
        <v>14966</v>
      </c>
      <c r="J3434" s="1"/>
    </row>
    <row r="3435" spans="1:10" x14ac:dyDescent="0.25">
      <c r="A3435" s="22" t="s">
        <v>6241</v>
      </c>
      <c r="B3435" s="30" t="s">
        <v>6242</v>
      </c>
      <c r="C3435" s="9">
        <v>538172</v>
      </c>
      <c r="D3435" s="9">
        <v>369185</v>
      </c>
      <c r="E3435" s="9">
        <f t="shared" si="106"/>
        <v>168987</v>
      </c>
      <c r="F3435" s="9">
        <v>111335</v>
      </c>
      <c r="G3435" s="9">
        <f t="shared" si="107"/>
        <v>57652</v>
      </c>
      <c r="H3435" s="10">
        <v>65183</v>
      </c>
      <c r="I3435" s="59" t="s">
        <v>14966</v>
      </c>
      <c r="J3435" s="1"/>
    </row>
    <row r="3436" spans="1:10" x14ac:dyDescent="0.25">
      <c r="A3436" s="22" t="s">
        <v>6239</v>
      </c>
      <c r="B3436" s="30" t="s">
        <v>6240</v>
      </c>
      <c r="C3436" s="9">
        <v>4231886</v>
      </c>
      <c r="D3436" s="9">
        <v>0</v>
      </c>
      <c r="E3436" s="9">
        <f t="shared" si="106"/>
        <v>4231886</v>
      </c>
      <c r="F3436" s="9">
        <v>2415181</v>
      </c>
      <c r="G3436" s="9">
        <f t="shared" si="107"/>
        <v>1816705</v>
      </c>
      <c r="H3436" s="10">
        <v>1691752</v>
      </c>
      <c r="I3436" s="59" t="s">
        <v>14966</v>
      </c>
      <c r="J3436" s="1"/>
    </row>
    <row r="3437" spans="1:10" x14ac:dyDescent="0.25">
      <c r="A3437" s="22" t="s">
        <v>6237</v>
      </c>
      <c r="B3437" s="30" t="s">
        <v>6238</v>
      </c>
      <c r="C3437" s="9">
        <v>536510</v>
      </c>
      <c r="D3437" s="9">
        <v>348709</v>
      </c>
      <c r="E3437" s="9">
        <f t="shared" si="106"/>
        <v>187801</v>
      </c>
      <c r="F3437" s="9">
        <v>179251</v>
      </c>
      <c r="G3437" s="9">
        <f t="shared" si="107"/>
        <v>8550</v>
      </c>
      <c r="H3437" s="10">
        <v>10288</v>
      </c>
      <c r="I3437" s="59" t="s">
        <v>14966</v>
      </c>
      <c r="J3437" s="1"/>
    </row>
    <row r="3438" spans="1:10" x14ac:dyDescent="0.25">
      <c r="A3438" s="22" t="s">
        <v>6235</v>
      </c>
      <c r="B3438" s="30" t="s">
        <v>6236</v>
      </c>
      <c r="C3438" s="9">
        <v>659145</v>
      </c>
      <c r="D3438" s="9">
        <v>155161</v>
      </c>
      <c r="E3438" s="9">
        <f t="shared" si="106"/>
        <v>503984</v>
      </c>
      <c r="F3438" s="9">
        <v>481653</v>
      </c>
      <c r="G3438" s="9">
        <f t="shared" si="107"/>
        <v>22331</v>
      </c>
      <c r="H3438" s="10">
        <v>19915</v>
      </c>
      <c r="I3438" s="59" t="s">
        <v>14966</v>
      </c>
      <c r="J3438" s="1"/>
    </row>
    <row r="3439" spans="1:10" x14ac:dyDescent="0.25">
      <c r="A3439" s="22" t="s">
        <v>6233</v>
      </c>
      <c r="B3439" s="30" t="s">
        <v>6234</v>
      </c>
      <c r="C3439" s="9">
        <v>219460</v>
      </c>
      <c r="D3439" s="9">
        <v>39408</v>
      </c>
      <c r="E3439" s="9">
        <f t="shared" si="106"/>
        <v>180052</v>
      </c>
      <c r="F3439" s="9">
        <v>110514</v>
      </c>
      <c r="G3439" s="9">
        <f t="shared" si="107"/>
        <v>69538</v>
      </c>
      <c r="H3439" s="10">
        <v>76531</v>
      </c>
      <c r="I3439" s="59" t="s">
        <v>14966</v>
      </c>
      <c r="J3439" s="1"/>
    </row>
    <row r="3440" spans="1:10" x14ac:dyDescent="0.25">
      <c r="A3440" s="22" t="s">
        <v>6231</v>
      </c>
      <c r="B3440" s="30" t="s">
        <v>6232</v>
      </c>
      <c r="C3440" s="9">
        <v>961583</v>
      </c>
      <c r="D3440" s="9">
        <v>0</v>
      </c>
      <c r="E3440" s="9">
        <f t="shared" si="106"/>
        <v>961583</v>
      </c>
      <c r="F3440" s="9">
        <v>196880</v>
      </c>
      <c r="G3440" s="9">
        <f t="shared" si="107"/>
        <v>764703</v>
      </c>
      <c r="H3440" s="10">
        <v>764703</v>
      </c>
      <c r="I3440" s="59" t="s">
        <v>14966</v>
      </c>
      <c r="J3440" s="1"/>
    </row>
    <row r="3441" spans="1:10" x14ac:dyDescent="0.25">
      <c r="A3441" s="22" t="s">
        <v>6229</v>
      </c>
      <c r="B3441" s="30" t="s">
        <v>6230</v>
      </c>
      <c r="C3441" s="9">
        <v>437565</v>
      </c>
      <c r="D3441" s="9">
        <v>227209</v>
      </c>
      <c r="E3441" s="9">
        <f t="shared" si="106"/>
        <v>210356</v>
      </c>
      <c r="F3441" s="9">
        <v>203744</v>
      </c>
      <c r="G3441" s="9">
        <f t="shared" si="107"/>
        <v>6612</v>
      </c>
      <c r="H3441" s="10">
        <v>3254</v>
      </c>
      <c r="I3441" s="59" t="s">
        <v>14966</v>
      </c>
      <c r="J3441" s="1"/>
    </row>
    <row r="3442" spans="1:10" x14ac:dyDescent="0.25">
      <c r="A3442" s="22" t="s">
        <v>6227</v>
      </c>
      <c r="B3442" s="30" t="s">
        <v>6228</v>
      </c>
      <c r="C3442" s="9">
        <v>1150164</v>
      </c>
      <c r="D3442" s="9">
        <v>762249</v>
      </c>
      <c r="E3442" s="9">
        <f t="shared" si="106"/>
        <v>387915</v>
      </c>
      <c r="F3442" s="9">
        <v>296818</v>
      </c>
      <c r="G3442" s="9">
        <f t="shared" si="107"/>
        <v>91097</v>
      </c>
      <c r="H3442" s="10">
        <v>65823</v>
      </c>
      <c r="I3442" s="59" t="s">
        <v>14966</v>
      </c>
      <c r="J3442" s="1"/>
    </row>
    <row r="3443" spans="1:10" x14ac:dyDescent="0.25">
      <c r="A3443" s="22" t="s">
        <v>6225</v>
      </c>
      <c r="B3443" s="30" t="s">
        <v>6226</v>
      </c>
      <c r="C3443" s="9">
        <v>205201</v>
      </c>
      <c r="D3443" s="9">
        <v>34592</v>
      </c>
      <c r="E3443" s="9">
        <f t="shared" si="106"/>
        <v>170609</v>
      </c>
      <c r="F3443" s="9">
        <v>166690</v>
      </c>
      <c r="G3443" s="9">
        <f t="shared" si="107"/>
        <v>3919</v>
      </c>
      <c r="H3443" s="10">
        <v>3368</v>
      </c>
      <c r="I3443" s="59" t="s">
        <v>14966</v>
      </c>
      <c r="J3443" s="1"/>
    </row>
    <row r="3444" spans="1:10" x14ac:dyDescent="0.25">
      <c r="A3444" s="22" t="s">
        <v>6223</v>
      </c>
      <c r="B3444" s="30" t="s">
        <v>6224</v>
      </c>
      <c r="C3444" s="9">
        <v>75308</v>
      </c>
      <c r="D3444" s="9">
        <v>11513</v>
      </c>
      <c r="E3444" s="9">
        <f t="shared" si="106"/>
        <v>63795</v>
      </c>
      <c r="F3444" s="9">
        <v>61155</v>
      </c>
      <c r="G3444" s="9">
        <f t="shared" si="107"/>
        <v>2640</v>
      </c>
      <c r="H3444" s="10">
        <v>2129</v>
      </c>
      <c r="I3444" s="59" t="s">
        <v>14966</v>
      </c>
      <c r="J3444" s="1"/>
    </row>
    <row r="3445" spans="1:10" x14ac:dyDescent="0.25">
      <c r="A3445" s="22" t="s">
        <v>6221</v>
      </c>
      <c r="B3445" s="30" t="s">
        <v>6222</v>
      </c>
      <c r="C3445" s="9">
        <v>127208</v>
      </c>
      <c r="D3445" s="9">
        <v>11049</v>
      </c>
      <c r="E3445" s="9">
        <f t="shared" si="106"/>
        <v>116159</v>
      </c>
      <c r="F3445" s="9">
        <v>112247</v>
      </c>
      <c r="G3445" s="9">
        <f t="shared" si="107"/>
        <v>3912</v>
      </c>
      <c r="H3445" s="10">
        <v>1811</v>
      </c>
      <c r="I3445" s="59" t="s">
        <v>14966</v>
      </c>
      <c r="J3445" s="1"/>
    </row>
    <row r="3446" spans="1:10" x14ac:dyDescent="0.25">
      <c r="A3446" s="22" t="s">
        <v>6219</v>
      </c>
      <c r="B3446" s="30" t="s">
        <v>6220</v>
      </c>
      <c r="C3446" s="9">
        <v>1545856</v>
      </c>
      <c r="D3446" s="9">
        <v>1216471</v>
      </c>
      <c r="E3446" s="9">
        <f t="shared" si="106"/>
        <v>329385</v>
      </c>
      <c r="F3446" s="9">
        <v>285253</v>
      </c>
      <c r="G3446" s="9">
        <f t="shared" si="107"/>
        <v>44132</v>
      </c>
      <c r="H3446" s="10">
        <v>43637</v>
      </c>
      <c r="I3446" s="59" t="s">
        <v>14966</v>
      </c>
      <c r="J3446" s="1"/>
    </row>
    <row r="3447" spans="1:10" x14ac:dyDescent="0.25">
      <c r="A3447" s="22" t="s">
        <v>6217</v>
      </c>
      <c r="B3447" s="30" t="s">
        <v>6218</v>
      </c>
      <c r="C3447" s="9">
        <v>415650</v>
      </c>
      <c r="D3447" s="9">
        <v>191885</v>
      </c>
      <c r="E3447" s="9">
        <f t="shared" si="106"/>
        <v>223765</v>
      </c>
      <c r="F3447" s="9">
        <v>98061</v>
      </c>
      <c r="G3447" s="9">
        <f t="shared" si="107"/>
        <v>125704</v>
      </c>
      <c r="H3447" s="10">
        <v>126235</v>
      </c>
      <c r="I3447" s="59" t="s">
        <v>14966</v>
      </c>
      <c r="J3447" s="1"/>
    </row>
    <row r="3448" spans="1:10" x14ac:dyDescent="0.25">
      <c r="A3448" s="22" t="s">
        <v>6215</v>
      </c>
      <c r="B3448" s="30" t="s">
        <v>6216</v>
      </c>
      <c r="C3448" s="9">
        <v>92234</v>
      </c>
      <c r="D3448" s="9">
        <v>70486</v>
      </c>
      <c r="E3448" s="9">
        <f t="shared" si="106"/>
        <v>21748</v>
      </c>
      <c r="F3448" s="9">
        <v>21884</v>
      </c>
      <c r="G3448" s="9">
        <f t="shared" si="107"/>
        <v>-136</v>
      </c>
      <c r="H3448" s="10">
        <v>11317</v>
      </c>
      <c r="I3448" s="59" t="s">
        <v>14966</v>
      </c>
      <c r="J3448" s="1"/>
    </row>
    <row r="3449" spans="1:10" x14ac:dyDescent="0.25">
      <c r="A3449" s="22" t="s">
        <v>6213</v>
      </c>
      <c r="B3449" s="30" t="s">
        <v>6214</v>
      </c>
      <c r="C3449" s="9">
        <v>0</v>
      </c>
      <c r="D3449" s="9">
        <v>0</v>
      </c>
      <c r="E3449" s="9">
        <f t="shared" si="106"/>
        <v>0</v>
      </c>
      <c r="F3449" s="9">
        <v>29602</v>
      </c>
      <c r="G3449" s="9">
        <f t="shared" si="107"/>
        <v>-29602</v>
      </c>
      <c r="H3449" s="10">
        <v>-76764</v>
      </c>
      <c r="I3449" s="59" t="s">
        <v>14966</v>
      </c>
      <c r="J3449" s="1"/>
    </row>
    <row r="3450" spans="1:10" x14ac:dyDescent="0.25">
      <c r="A3450" s="22" t="s">
        <v>6211</v>
      </c>
      <c r="B3450" s="30" t="s">
        <v>6212</v>
      </c>
      <c r="C3450" s="9">
        <v>458196</v>
      </c>
      <c r="D3450" s="9">
        <v>98098</v>
      </c>
      <c r="E3450" s="9">
        <f t="shared" si="106"/>
        <v>360098</v>
      </c>
      <c r="F3450" s="9">
        <v>318971</v>
      </c>
      <c r="G3450" s="9">
        <f t="shared" si="107"/>
        <v>41127</v>
      </c>
      <c r="H3450" s="10">
        <v>20734</v>
      </c>
      <c r="I3450" s="59" t="s">
        <v>14966</v>
      </c>
      <c r="J3450" s="1"/>
    </row>
    <row r="3451" spans="1:10" x14ac:dyDescent="0.25">
      <c r="A3451" s="22" t="s">
        <v>6209</v>
      </c>
      <c r="B3451" s="30" t="s">
        <v>6210</v>
      </c>
      <c r="C3451" s="9">
        <v>5896358</v>
      </c>
      <c r="D3451" s="9">
        <v>4957883</v>
      </c>
      <c r="E3451" s="9">
        <f t="shared" si="106"/>
        <v>938475</v>
      </c>
      <c r="F3451" s="9">
        <v>133177</v>
      </c>
      <c r="G3451" s="9">
        <f t="shared" si="107"/>
        <v>805298</v>
      </c>
      <c r="H3451" s="10">
        <v>873289</v>
      </c>
      <c r="I3451" s="59" t="s">
        <v>14966</v>
      </c>
      <c r="J3451" s="1"/>
    </row>
    <row r="3452" spans="1:10" x14ac:dyDescent="0.25">
      <c r="A3452" s="22" t="s">
        <v>6207</v>
      </c>
      <c r="B3452" s="30" t="s">
        <v>6208</v>
      </c>
      <c r="C3452" s="9">
        <v>7789028</v>
      </c>
      <c r="D3452" s="9">
        <v>6391937</v>
      </c>
      <c r="E3452" s="9">
        <f t="shared" si="106"/>
        <v>1397091</v>
      </c>
      <c r="F3452" s="9">
        <v>953990</v>
      </c>
      <c r="G3452" s="9">
        <f t="shared" si="107"/>
        <v>443101</v>
      </c>
      <c r="H3452" s="10">
        <v>1715255</v>
      </c>
      <c r="I3452" s="59" t="s">
        <v>14966</v>
      </c>
      <c r="J3452" s="1"/>
    </row>
    <row r="3453" spans="1:10" x14ac:dyDescent="0.25">
      <c r="A3453" s="22" t="s">
        <v>6205</v>
      </c>
      <c r="B3453" s="30" t="s">
        <v>6206</v>
      </c>
      <c r="C3453" s="9">
        <v>125966</v>
      </c>
      <c r="D3453" s="9">
        <v>37813</v>
      </c>
      <c r="E3453" s="9">
        <f t="shared" si="106"/>
        <v>88153</v>
      </c>
      <c r="F3453" s="9">
        <v>69754</v>
      </c>
      <c r="G3453" s="9">
        <f t="shared" si="107"/>
        <v>18399</v>
      </c>
      <c r="H3453" s="10">
        <v>17883</v>
      </c>
      <c r="I3453" s="59" t="s">
        <v>14966</v>
      </c>
      <c r="J3453" s="1"/>
    </row>
    <row r="3454" spans="1:10" x14ac:dyDescent="0.25">
      <c r="A3454" s="22" t="s">
        <v>6203</v>
      </c>
      <c r="B3454" s="30" t="s">
        <v>6204</v>
      </c>
      <c r="C3454" s="9">
        <v>926910</v>
      </c>
      <c r="D3454" s="9">
        <v>235594</v>
      </c>
      <c r="E3454" s="9">
        <f t="shared" si="106"/>
        <v>691316</v>
      </c>
      <c r="F3454" s="9">
        <v>626683</v>
      </c>
      <c r="G3454" s="9">
        <f t="shared" si="107"/>
        <v>64633</v>
      </c>
      <c r="H3454" s="10">
        <v>28398</v>
      </c>
      <c r="I3454" s="59" t="s">
        <v>14966</v>
      </c>
      <c r="J3454" s="1"/>
    </row>
    <row r="3455" spans="1:10" x14ac:dyDescent="0.25">
      <c r="A3455" s="22" t="s">
        <v>6201</v>
      </c>
      <c r="B3455" s="30" t="s">
        <v>6202</v>
      </c>
      <c r="C3455" s="9">
        <v>1837772</v>
      </c>
      <c r="D3455" s="9">
        <v>0</v>
      </c>
      <c r="E3455" s="9">
        <f t="shared" si="106"/>
        <v>1837772</v>
      </c>
      <c r="F3455" s="9">
        <v>1348652</v>
      </c>
      <c r="G3455" s="9">
        <f t="shared" si="107"/>
        <v>489120</v>
      </c>
      <c r="H3455" s="10">
        <v>358536</v>
      </c>
      <c r="I3455" s="59" t="s">
        <v>14966</v>
      </c>
      <c r="J3455" s="1"/>
    </row>
    <row r="3456" spans="1:10" x14ac:dyDescent="0.25">
      <c r="A3456" s="22" t="s">
        <v>6199</v>
      </c>
      <c r="B3456" s="30" t="s">
        <v>6200</v>
      </c>
      <c r="C3456" s="9">
        <v>5407004</v>
      </c>
      <c r="D3456" s="9">
        <v>3790590</v>
      </c>
      <c r="E3456" s="9">
        <f t="shared" si="106"/>
        <v>1616414</v>
      </c>
      <c r="F3456" s="9">
        <v>601490</v>
      </c>
      <c r="G3456" s="9">
        <f t="shared" si="107"/>
        <v>1014924</v>
      </c>
      <c r="H3456" s="10">
        <v>895688</v>
      </c>
      <c r="I3456" s="59" t="s">
        <v>14966</v>
      </c>
      <c r="J3456" s="1"/>
    </row>
    <row r="3457" spans="1:10" x14ac:dyDescent="0.25">
      <c r="A3457" s="22" t="s">
        <v>6197</v>
      </c>
      <c r="B3457" s="30" t="s">
        <v>6198</v>
      </c>
      <c r="C3457" s="9">
        <v>519110</v>
      </c>
      <c r="D3457" s="9">
        <v>0</v>
      </c>
      <c r="E3457" s="9">
        <f t="shared" si="106"/>
        <v>519110</v>
      </c>
      <c r="F3457" s="9">
        <v>444271</v>
      </c>
      <c r="G3457" s="9">
        <f t="shared" si="107"/>
        <v>74839</v>
      </c>
      <c r="H3457" s="10">
        <v>36715</v>
      </c>
      <c r="I3457" s="59" t="s">
        <v>14966</v>
      </c>
      <c r="J3457" s="1"/>
    </row>
    <row r="3458" spans="1:10" x14ac:dyDescent="0.25">
      <c r="A3458" s="22" t="s">
        <v>6195</v>
      </c>
      <c r="B3458" s="30" t="s">
        <v>6196</v>
      </c>
      <c r="C3458" s="9">
        <v>5309345</v>
      </c>
      <c r="D3458" s="9">
        <v>4548747</v>
      </c>
      <c r="E3458" s="9">
        <f t="shared" si="106"/>
        <v>760598</v>
      </c>
      <c r="F3458" s="9">
        <v>596393</v>
      </c>
      <c r="G3458" s="9">
        <f t="shared" si="107"/>
        <v>164205</v>
      </c>
      <c r="H3458" s="10">
        <v>143602</v>
      </c>
      <c r="I3458" s="59" t="s">
        <v>14966</v>
      </c>
      <c r="J3458" s="1"/>
    </row>
    <row r="3459" spans="1:10" x14ac:dyDescent="0.25">
      <c r="A3459" s="22" t="s">
        <v>6193</v>
      </c>
      <c r="B3459" s="30" t="s">
        <v>6194</v>
      </c>
      <c r="C3459" s="9">
        <v>160595</v>
      </c>
      <c r="D3459" s="9">
        <v>41755</v>
      </c>
      <c r="E3459" s="9">
        <f t="shared" si="106"/>
        <v>118840</v>
      </c>
      <c r="F3459" s="9">
        <v>106875</v>
      </c>
      <c r="G3459" s="9">
        <f t="shared" si="107"/>
        <v>11965</v>
      </c>
      <c r="H3459" s="10">
        <v>11143</v>
      </c>
      <c r="I3459" s="59" t="s">
        <v>14966</v>
      </c>
      <c r="J3459" s="1"/>
    </row>
    <row r="3460" spans="1:10" x14ac:dyDescent="0.25">
      <c r="A3460" s="22" t="s">
        <v>6191</v>
      </c>
      <c r="B3460" s="30" t="s">
        <v>6192</v>
      </c>
      <c r="C3460" s="9">
        <v>41156</v>
      </c>
      <c r="D3460" s="9">
        <v>17250</v>
      </c>
      <c r="E3460" s="9">
        <f t="shared" si="106"/>
        <v>23906</v>
      </c>
      <c r="F3460" s="9">
        <v>15707</v>
      </c>
      <c r="G3460" s="9">
        <f t="shared" si="107"/>
        <v>8199</v>
      </c>
      <c r="H3460" s="10">
        <v>7152</v>
      </c>
      <c r="I3460" s="59" t="s">
        <v>14966</v>
      </c>
      <c r="J3460" s="1"/>
    </row>
    <row r="3461" spans="1:10" x14ac:dyDescent="0.25">
      <c r="A3461" s="22" t="s">
        <v>6189</v>
      </c>
      <c r="B3461" s="30" t="s">
        <v>6190</v>
      </c>
      <c r="C3461" s="9">
        <v>56317</v>
      </c>
      <c r="D3461" s="9">
        <v>5220</v>
      </c>
      <c r="E3461" s="9">
        <f t="shared" si="106"/>
        <v>51097</v>
      </c>
      <c r="F3461" s="9">
        <v>88364</v>
      </c>
      <c r="G3461" s="9">
        <f t="shared" si="107"/>
        <v>-37267</v>
      </c>
      <c r="H3461" s="10">
        <v>-31970</v>
      </c>
      <c r="I3461" s="59" t="s">
        <v>14966</v>
      </c>
      <c r="J3461" s="1"/>
    </row>
    <row r="3462" spans="1:10" x14ac:dyDescent="0.25">
      <c r="A3462" s="22" t="s">
        <v>6187</v>
      </c>
      <c r="B3462" s="30" t="s">
        <v>6188</v>
      </c>
      <c r="C3462" s="9">
        <v>749347</v>
      </c>
      <c r="D3462" s="9">
        <v>237732</v>
      </c>
      <c r="E3462" s="9">
        <f t="shared" si="106"/>
        <v>511615</v>
      </c>
      <c r="F3462" s="9">
        <v>456130</v>
      </c>
      <c r="G3462" s="9">
        <f t="shared" si="107"/>
        <v>55485</v>
      </c>
      <c r="H3462" s="10">
        <v>43571</v>
      </c>
      <c r="I3462" s="59" t="s">
        <v>14966</v>
      </c>
      <c r="J3462" s="1"/>
    </row>
    <row r="3463" spans="1:10" x14ac:dyDescent="0.25">
      <c r="A3463" s="22" t="s">
        <v>6185</v>
      </c>
      <c r="B3463" s="30" t="s">
        <v>6186</v>
      </c>
      <c r="C3463" s="9">
        <v>2822965</v>
      </c>
      <c r="D3463" s="9">
        <v>1727054</v>
      </c>
      <c r="E3463" s="9">
        <f t="shared" si="106"/>
        <v>1095911</v>
      </c>
      <c r="F3463" s="9">
        <v>888234</v>
      </c>
      <c r="G3463" s="9">
        <f t="shared" si="107"/>
        <v>207677</v>
      </c>
      <c r="H3463" s="10">
        <v>200506</v>
      </c>
      <c r="I3463" s="59" t="s">
        <v>14966</v>
      </c>
      <c r="J3463" s="1"/>
    </row>
    <row r="3464" spans="1:10" x14ac:dyDescent="0.25">
      <c r="A3464" s="22" t="s">
        <v>6183</v>
      </c>
      <c r="B3464" s="30" t="s">
        <v>6184</v>
      </c>
      <c r="C3464" s="9">
        <v>17348417</v>
      </c>
      <c r="D3464" s="9">
        <v>10473835</v>
      </c>
      <c r="E3464" s="9">
        <f t="shared" si="106"/>
        <v>6874582</v>
      </c>
      <c r="F3464" s="9">
        <v>6328668</v>
      </c>
      <c r="G3464" s="9">
        <f t="shared" si="107"/>
        <v>545914</v>
      </c>
      <c r="H3464" s="10">
        <v>2953003</v>
      </c>
      <c r="I3464" s="59" t="s">
        <v>14966</v>
      </c>
      <c r="J3464" s="1"/>
    </row>
    <row r="3465" spans="1:10" x14ac:dyDescent="0.25">
      <c r="A3465" s="22" t="s">
        <v>6181</v>
      </c>
      <c r="B3465" s="30" t="s">
        <v>6182</v>
      </c>
      <c r="C3465" s="9">
        <v>83351</v>
      </c>
      <c r="D3465" s="9">
        <v>105824</v>
      </c>
      <c r="E3465" s="9">
        <f t="shared" si="106"/>
        <v>-22473</v>
      </c>
      <c r="F3465" s="9">
        <v>18454</v>
      </c>
      <c r="G3465" s="9">
        <f t="shared" si="107"/>
        <v>-40927</v>
      </c>
      <c r="H3465" s="10">
        <v>-34307</v>
      </c>
      <c r="I3465" s="59" t="s">
        <v>14966</v>
      </c>
      <c r="J3465" s="1"/>
    </row>
    <row r="3466" spans="1:10" x14ac:dyDescent="0.25">
      <c r="A3466" s="22" t="s">
        <v>6179</v>
      </c>
      <c r="B3466" s="30" t="s">
        <v>6180</v>
      </c>
      <c r="C3466" s="9">
        <v>938500</v>
      </c>
      <c r="D3466" s="9">
        <v>610025</v>
      </c>
      <c r="E3466" s="9">
        <f t="shared" si="106"/>
        <v>328475</v>
      </c>
      <c r="F3466" s="9">
        <v>207325</v>
      </c>
      <c r="G3466" s="9">
        <f t="shared" si="107"/>
        <v>121150</v>
      </c>
      <c r="H3466" s="10">
        <v>111910</v>
      </c>
      <c r="I3466" s="59" t="s">
        <v>14966</v>
      </c>
      <c r="J3466" s="1"/>
    </row>
    <row r="3467" spans="1:10" x14ac:dyDescent="0.25">
      <c r="A3467" s="22" t="s">
        <v>6177</v>
      </c>
      <c r="B3467" s="30" t="s">
        <v>6178</v>
      </c>
      <c r="C3467" s="9">
        <v>4984770</v>
      </c>
      <c r="D3467" s="9">
        <v>1482849</v>
      </c>
      <c r="E3467" s="9">
        <f t="shared" si="106"/>
        <v>3501921</v>
      </c>
      <c r="F3467" s="9">
        <v>3060209</v>
      </c>
      <c r="G3467" s="9">
        <f t="shared" si="107"/>
        <v>441712</v>
      </c>
      <c r="H3467" s="10">
        <v>631966</v>
      </c>
      <c r="I3467" s="59" t="s">
        <v>14966</v>
      </c>
      <c r="J3467" s="1"/>
    </row>
    <row r="3468" spans="1:10" x14ac:dyDescent="0.25">
      <c r="A3468" s="22" t="s">
        <v>6175</v>
      </c>
      <c r="B3468" s="30" t="s">
        <v>6176</v>
      </c>
      <c r="C3468" s="9">
        <v>125228</v>
      </c>
      <c r="D3468" s="9">
        <v>0</v>
      </c>
      <c r="E3468" s="9">
        <f t="shared" si="106"/>
        <v>125228</v>
      </c>
      <c r="F3468" s="9">
        <v>134653</v>
      </c>
      <c r="G3468" s="9">
        <f t="shared" si="107"/>
        <v>-9425</v>
      </c>
      <c r="H3468" s="10">
        <v>-11920</v>
      </c>
      <c r="I3468" s="59" t="s">
        <v>14966</v>
      </c>
      <c r="J3468" s="1"/>
    </row>
    <row r="3469" spans="1:10" x14ac:dyDescent="0.25">
      <c r="A3469" s="22" t="s">
        <v>6173</v>
      </c>
      <c r="B3469" s="30" t="s">
        <v>6174</v>
      </c>
      <c r="C3469" s="9">
        <v>1448840</v>
      </c>
      <c r="D3469" s="9">
        <v>532196</v>
      </c>
      <c r="E3469" s="9">
        <f t="shared" ref="E3469:E3532" si="108">+C3469-D3469</f>
        <v>916644</v>
      </c>
      <c r="F3469" s="9">
        <v>644744</v>
      </c>
      <c r="G3469" s="9">
        <f t="shared" ref="G3469:G3532" si="109">+E3469-F3469</f>
        <v>271900</v>
      </c>
      <c r="H3469" s="10">
        <v>210189</v>
      </c>
      <c r="I3469" s="59" t="s">
        <v>14966</v>
      </c>
      <c r="J3469" s="1"/>
    </row>
    <row r="3470" spans="1:10" x14ac:dyDescent="0.25">
      <c r="A3470" s="22" t="s">
        <v>6171</v>
      </c>
      <c r="B3470" s="30" t="s">
        <v>6172</v>
      </c>
      <c r="C3470" s="9">
        <v>632841</v>
      </c>
      <c r="D3470" s="9">
        <v>0</v>
      </c>
      <c r="E3470" s="9">
        <f t="shared" si="108"/>
        <v>632841</v>
      </c>
      <c r="F3470" s="9">
        <v>496998</v>
      </c>
      <c r="G3470" s="9">
        <f t="shared" si="109"/>
        <v>135843</v>
      </c>
      <c r="H3470" s="10">
        <v>153082</v>
      </c>
      <c r="I3470" s="59" t="s">
        <v>14966</v>
      </c>
      <c r="J3470" s="1"/>
    </row>
    <row r="3471" spans="1:10" x14ac:dyDescent="0.25">
      <c r="A3471" s="22" t="s">
        <v>6169</v>
      </c>
      <c r="B3471" s="30" t="s">
        <v>6170</v>
      </c>
      <c r="C3471" s="9">
        <v>653675</v>
      </c>
      <c r="D3471" s="9">
        <v>588687</v>
      </c>
      <c r="E3471" s="9">
        <f t="shared" si="108"/>
        <v>64988</v>
      </c>
      <c r="F3471" s="9">
        <v>1225</v>
      </c>
      <c r="G3471" s="9">
        <f t="shared" si="109"/>
        <v>63763</v>
      </c>
      <c r="H3471" s="10">
        <v>30518</v>
      </c>
      <c r="I3471" s="59" t="s">
        <v>14966</v>
      </c>
      <c r="J3471" s="1"/>
    </row>
    <row r="3472" spans="1:10" x14ac:dyDescent="0.25">
      <c r="A3472" s="22" t="s">
        <v>6167</v>
      </c>
      <c r="B3472" s="30" t="s">
        <v>6168</v>
      </c>
      <c r="C3472" s="9">
        <v>1596584</v>
      </c>
      <c r="D3472" s="9">
        <v>828497</v>
      </c>
      <c r="E3472" s="9">
        <f t="shared" si="108"/>
        <v>768087</v>
      </c>
      <c r="F3472" s="9">
        <v>617073</v>
      </c>
      <c r="G3472" s="9">
        <f t="shared" si="109"/>
        <v>151014</v>
      </c>
      <c r="H3472" s="10">
        <v>145347</v>
      </c>
      <c r="I3472" s="59" t="s">
        <v>14966</v>
      </c>
      <c r="J3472" s="1"/>
    </row>
    <row r="3473" spans="1:10" x14ac:dyDescent="0.25">
      <c r="A3473" s="22" t="s">
        <v>6165</v>
      </c>
      <c r="B3473" s="30" t="s">
        <v>6166</v>
      </c>
      <c r="C3473" s="9">
        <v>931040</v>
      </c>
      <c r="D3473" s="9">
        <v>327817</v>
      </c>
      <c r="E3473" s="9">
        <f t="shared" si="108"/>
        <v>603223</v>
      </c>
      <c r="F3473" s="9">
        <v>459042</v>
      </c>
      <c r="G3473" s="9">
        <f t="shared" si="109"/>
        <v>144181</v>
      </c>
      <c r="H3473" s="10">
        <v>132406</v>
      </c>
      <c r="I3473" s="59" t="s">
        <v>14966</v>
      </c>
      <c r="J3473" s="1"/>
    </row>
    <row r="3474" spans="1:10" x14ac:dyDescent="0.25">
      <c r="A3474" s="22" t="s">
        <v>6163</v>
      </c>
      <c r="B3474" s="30" t="s">
        <v>6164</v>
      </c>
      <c r="C3474" s="9">
        <v>1120186</v>
      </c>
      <c r="D3474" s="9">
        <v>402147</v>
      </c>
      <c r="E3474" s="9">
        <f t="shared" si="108"/>
        <v>718039</v>
      </c>
      <c r="F3474" s="9">
        <v>562400</v>
      </c>
      <c r="G3474" s="9">
        <f t="shared" si="109"/>
        <v>155639</v>
      </c>
      <c r="H3474" s="10">
        <v>142464</v>
      </c>
      <c r="I3474" s="59" t="s">
        <v>14966</v>
      </c>
      <c r="J3474" s="1"/>
    </row>
    <row r="3475" spans="1:10" x14ac:dyDescent="0.25">
      <c r="A3475" s="22" t="s">
        <v>6161</v>
      </c>
      <c r="B3475" s="30" t="s">
        <v>6162</v>
      </c>
      <c r="C3475" s="9">
        <v>21875</v>
      </c>
      <c r="D3475" s="9">
        <v>4844</v>
      </c>
      <c r="E3475" s="9">
        <f t="shared" si="108"/>
        <v>17031</v>
      </c>
      <c r="F3475" s="9">
        <v>15250</v>
      </c>
      <c r="G3475" s="9">
        <f t="shared" si="109"/>
        <v>1781</v>
      </c>
      <c r="H3475" s="10">
        <v>636</v>
      </c>
      <c r="I3475" s="59" t="s">
        <v>14966</v>
      </c>
      <c r="J3475" s="1"/>
    </row>
    <row r="3476" spans="1:10" x14ac:dyDescent="0.25">
      <c r="A3476" s="22" t="s">
        <v>6159</v>
      </c>
      <c r="B3476" s="30" t="s">
        <v>6160</v>
      </c>
      <c r="C3476" s="9">
        <v>33014</v>
      </c>
      <c r="D3476" s="9">
        <v>0</v>
      </c>
      <c r="E3476" s="9">
        <f t="shared" si="108"/>
        <v>33014</v>
      </c>
      <c r="F3476" s="9">
        <v>53062</v>
      </c>
      <c r="G3476" s="9">
        <f t="shared" si="109"/>
        <v>-20048</v>
      </c>
      <c r="H3476" s="10">
        <v>-21278</v>
      </c>
      <c r="I3476" s="59" t="s">
        <v>14966</v>
      </c>
      <c r="J3476" s="1"/>
    </row>
    <row r="3477" spans="1:10" x14ac:dyDescent="0.25">
      <c r="A3477" s="22" t="s">
        <v>6157</v>
      </c>
      <c r="B3477" s="30" t="s">
        <v>6158</v>
      </c>
      <c r="C3477" s="9">
        <v>1019040</v>
      </c>
      <c r="D3477" s="9">
        <v>804016</v>
      </c>
      <c r="E3477" s="9">
        <f t="shared" si="108"/>
        <v>215024</v>
      </c>
      <c r="F3477" s="9">
        <v>216331</v>
      </c>
      <c r="G3477" s="9">
        <f t="shared" si="109"/>
        <v>-1307</v>
      </c>
      <c r="H3477" s="10">
        <v>13779</v>
      </c>
      <c r="I3477" s="59" t="s">
        <v>14966</v>
      </c>
      <c r="J3477" s="1"/>
    </row>
    <row r="3478" spans="1:10" x14ac:dyDescent="0.25">
      <c r="A3478" s="22" t="s">
        <v>6155</v>
      </c>
      <c r="B3478" s="30" t="s">
        <v>6156</v>
      </c>
      <c r="C3478" s="9">
        <v>4224699</v>
      </c>
      <c r="D3478" s="9">
        <v>1850749</v>
      </c>
      <c r="E3478" s="9">
        <f t="shared" si="108"/>
        <v>2373950</v>
      </c>
      <c r="F3478" s="9">
        <v>2101822</v>
      </c>
      <c r="G3478" s="9">
        <f t="shared" si="109"/>
        <v>272128</v>
      </c>
      <c r="H3478" s="10">
        <v>244475</v>
      </c>
      <c r="I3478" s="59" t="s">
        <v>14966</v>
      </c>
      <c r="J3478" s="1"/>
    </row>
    <row r="3479" spans="1:10" x14ac:dyDescent="0.25">
      <c r="A3479" s="22" t="s">
        <v>6153</v>
      </c>
      <c r="B3479" s="30" t="s">
        <v>6154</v>
      </c>
      <c r="C3479" s="9">
        <v>2696726</v>
      </c>
      <c r="D3479" s="9">
        <v>542880</v>
      </c>
      <c r="E3479" s="9">
        <f t="shared" si="108"/>
        <v>2153846</v>
      </c>
      <c r="F3479" s="9">
        <v>1542015</v>
      </c>
      <c r="G3479" s="9">
        <f t="shared" si="109"/>
        <v>611831</v>
      </c>
      <c r="H3479" s="10">
        <v>490279</v>
      </c>
      <c r="I3479" s="59" t="s">
        <v>14966</v>
      </c>
      <c r="J3479" s="1"/>
    </row>
    <row r="3480" spans="1:10" x14ac:dyDescent="0.25">
      <c r="A3480" s="22" t="s">
        <v>6151</v>
      </c>
      <c r="B3480" s="30" t="s">
        <v>6152</v>
      </c>
      <c r="C3480" s="9">
        <v>1394086</v>
      </c>
      <c r="D3480" s="9">
        <v>966197</v>
      </c>
      <c r="E3480" s="9">
        <f t="shared" si="108"/>
        <v>427889</v>
      </c>
      <c r="F3480" s="9">
        <v>320377</v>
      </c>
      <c r="G3480" s="9">
        <f t="shared" si="109"/>
        <v>107512</v>
      </c>
      <c r="H3480" s="10">
        <v>106877</v>
      </c>
      <c r="I3480" s="59" t="s">
        <v>14966</v>
      </c>
      <c r="J3480" s="1"/>
    </row>
    <row r="3481" spans="1:10" x14ac:dyDescent="0.25">
      <c r="A3481" s="22" t="s">
        <v>6149</v>
      </c>
      <c r="B3481" s="30" t="s">
        <v>6150</v>
      </c>
      <c r="C3481" s="9">
        <v>192286</v>
      </c>
      <c r="D3481" s="9">
        <v>104636</v>
      </c>
      <c r="E3481" s="9">
        <f t="shared" si="108"/>
        <v>87650</v>
      </c>
      <c r="F3481" s="9">
        <v>74063</v>
      </c>
      <c r="G3481" s="9">
        <f t="shared" si="109"/>
        <v>13587</v>
      </c>
      <c r="H3481" s="10">
        <v>5892</v>
      </c>
      <c r="I3481" s="59" t="s">
        <v>14966</v>
      </c>
      <c r="J3481" s="1"/>
    </row>
    <row r="3482" spans="1:10" x14ac:dyDescent="0.25">
      <c r="A3482" s="22" t="s">
        <v>6147</v>
      </c>
      <c r="B3482" s="30" t="s">
        <v>6148</v>
      </c>
      <c r="C3482" s="9">
        <v>406660</v>
      </c>
      <c r="D3482" s="9">
        <v>24750</v>
      </c>
      <c r="E3482" s="9">
        <f t="shared" si="108"/>
        <v>381910</v>
      </c>
      <c r="F3482" s="9">
        <v>365711</v>
      </c>
      <c r="G3482" s="9">
        <f t="shared" si="109"/>
        <v>16199</v>
      </c>
      <c r="H3482" s="10">
        <v>12720</v>
      </c>
      <c r="I3482" s="59" t="s">
        <v>14966</v>
      </c>
      <c r="J3482" s="1"/>
    </row>
    <row r="3483" spans="1:10" x14ac:dyDescent="0.25">
      <c r="A3483" s="22" t="s">
        <v>6145</v>
      </c>
      <c r="B3483" s="30" t="s">
        <v>6146</v>
      </c>
      <c r="C3483" s="9">
        <v>723592</v>
      </c>
      <c r="D3483" s="9">
        <v>365459</v>
      </c>
      <c r="E3483" s="9">
        <f t="shared" si="108"/>
        <v>358133</v>
      </c>
      <c r="F3483" s="9">
        <v>326083</v>
      </c>
      <c r="G3483" s="9">
        <f t="shared" si="109"/>
        <v>32050</v>
      </c>
      <c r="H3483" s="10">
        <v>6903</v>
      </c>
      <c r="I3483" s="59" t="s">
        <v>14966</v>
      </c>
      <c r="J3483" s="1"/>
    </row>
    <row r="3484" spans="1:10" x14ac:dyDescent="0.25">
      <c r="A3484" s="22" t="s">
        <v>6143</v>
      </c>
      <c r="B3484" s="30" t="s">
        <v>6144</v>
      </c>
      <c r="C3484" s="9">
        <v>888625</v>
      </c>
      <c r="D3484" s="9">
        <v>354048</v>
      </c>
      <c r="E3484" s="9">
        <f t="shared" si="108"/>
        <v>534577</v>
      </c>
      <c r="F3484" s="9">
        <v>507453</v>
      </c>
      <c r="G3484" s="9">
        <f t="shared" si="109"/>
        <v>27124</v>
      </c>
      <c r="H3484" s="10">
        <v>27173</v>
      </c>
      <c r="I3484" s="59" t="s">
        <v>14966</v>
      </c>
      <c r="J3484" s="1"/>
    </row>
    <row r="3485" spans="1:10" x14ac:dyDescent="0.25">
      <c r="A3485" s="22" t="s">
        <v>6141</v>
      </c>
      <c r="B3485" s="30" t="s">
        <v>6142</v>
      </c>
      <c r="C3485" s="9">
        <v>11392117</v>
      </c>
      <c r="D3485" s="9">
        <v>10553326</v>
      </c>
      <c r="E3485" s="9">
        <f t="shared" si="108"/>
        <v>838791</v>
      </c>
      <c r="F3485" s="9">
        <v>1136809</v>
      </c>
      <c r="G3485" s="9">
        <f t="shared" si="109"/>
        <v>-298018</v>
      </c>
      <c r="H3485" s="10">
        <v>-1941052</v>
      </c>
      <c r="I3485" s="59" t="s">
        <v>14966</v>
      </c>
      <c r="J3485" s="1"/>
    </row>
    <row r="3486" spans="1:10" x14ac:dyDescent="0.25">
      <c r="A3486" s="22" t="s">
        <v>6139</v>
      </c>
      <c r="B3486" s="30" t="s">
        <v>6140</v>
      </c>
      <c r="C3486" s="9">
        <v>515614</v>
      </c>
      <c r="D3486" s="9">
        <v>121100</v>
      </c>
      <c r="E3486" s="9">
        <f t="shared" si="108"/>
        <v>394514</v>
      </c>
      <c r="F3486" s="9">
        <v>355156</v>
      </c>
      <c r="G3486" s="9">
        <f t="shared" si="109"/>
        <v>39358</v>
      </c>
      <c r="H3486" s="10">
        <v>37874</v>
      </c>
      <c r="I3486" s="59" t="s">
        <v>14966</v>
      </c>
      <c r="J3486" s="1"/>
    </row>
    <row r="3487" spans="1:10" x14ac:dyDescent="0.25">
      <c r="A3487" s="22" t="s">
        <v>6137</v>
      </c>
      <c r="B3487" s="30" t="s">
        <v>6138</v>
      </c>
      <c r="C3487" s="9">
        <v>366391</v>
      </c>
      <c r="D3487" s="9">
        <v>220661</v>
      </c>
      <c r="E3487" s="9">
        <f t="shared" si="108"/>
        <v>145730</v>
      </c>
      <c r="F3487" s="9">
        <v>150567</v>
      </c>
      <c r="G3487" s="9">
        <f t="shared" si="109"/>
        <v>-4837</v>
      </c>
      <c r="H3487" s="10">
        <v>-943</v>
      </c>
      <c r="I3487" s="59" t="s">
        <v>14966</v>
      </c>
      <c r="J3487" s="1"/>
    </row>
    <row r="3488" spans="1:10" x14ac:dyDescent="0.25">
      <c r="A3488" s="22" t="s">
        <v>6135</v>
      </c>
      <c r="B3488" s="30" t="s">
        <v>6136</v>
      </c>
      <c r="C3488" s="9">
        <v>160010</v>
      </c>
      <c r="D3488" s="9">
        <v>37151</v>
      </c>
      <c r="E3488" s="9">
        <f t="shared" si="108"/>
        <v>122859</v>
      </c>
      <c r="F3488" s="9">
        <v>70578</v>
      </c>
      <c r="G3488" s="9">
        <f t="shared" si="109"/>
        <v>52281</v>
      </c>
      <c r="H3488" s="10">
        <v>52281</v>
      </c>
      <c r="I3488" s="59" t="s">
        <v>14966</v>
      </c>
      <c r="J3488" s="1"/>
    </row>
    <row r="3489" spans="1:10" x14ac:dyDescent="0.25">
      <c r="A3489" s="22" t="s">
        <v>6133</v>
      </c>
      <c r="B3489" s="30" t="s">
        <v>6134</v>
      </c>
      <c r="C3489" s="9">
        <v>525950</v>
      </c>
      <c r="D3489" s="9">
        <v>762907</v>
      </c>
      <c r="E3489" s="9">
        <f t="shared" si="108"/>
        <v>-236957</v>
      </c>
      <c r="F3489" s="9">
        <v>216587</v>
      </c>
      <c r="G3489" s="9">
        <f t="shared" si="109"/>
        <v>-453544</v>
      </c>
      <c r="H3489" s="10">
        <v>-456762</v>
      </c>
      <c r="I3489" s="59" t="s">
        <v>14966</v>
      </c>
      <c r="J3489" s="1"/>
    </row>
    <row r="3490" spans="1:10" x14ac:dyDescent="0.25">
      <c r="A3490" s="22" t="s">
        <v>6131</v>
      </c>
      <c r="B3490" s="30" t="s">
        <v>6132</v>
      </c>
      <c r="C3490" s="9">
        <v>1011341</v>
      </c>
      <c r="D3490" s="9">
        <v>0</v>
      </c>
      <c r="E3490" s="9">
        <f t="shared" si="108"/>
        <v>1011341</v>
      </c>
      <c r="F3490" s="9">
        <v>881262</v>
      </c>
      <c r="G3490" s="9">
        <f t="shared" si="109"/>
        <v>130079</v>
      </c>
      <c r="H3490" s="10">
        <v>126622</v>
      </c>
      <c r="I3490" s="59" t="s">
        <v>14966</v>
      </c>
      <c r="J3490" s="1"/>
    </row>
    <row r="3491" spans="1:10" x14ac:dyDescent="0.25">
      <c r="A3491" s="22" t="s">
        <v>6129</v>
      </c>
      <c r="B3491" s="30" t="s">
        <v>6130</v>
      </c>
      <c r="C3491" s="9">
        <v>163509</v>
      </c>
      <c r="D3491" s="9">
        <v>135344</v>
      </c>
      <c r="E3491" s="9">
        <f t="shared" si="108"/>
        <v>28165</v>
      </c>
      <c r="F3491" s="9">
        <v>22969</v>
      </c>
      <c r="G3491" s="9">
        <f t="shared" si="109"/>
        <v>5196</v>
      </c>
      <c r="H3491" s="10">
        <v>5520</v>
      </c>
      <c r="I3491" s="59" t="s">
        <v>14966</v>
      </c>
      <c r="J3491" s="1"/>
    </row>
    <row r="3492" spans="1:10" x14ac:dyDescent="0.25">
      <c r="A3492" s="22" t="s">
        <v>6127</v>
      </c>
      <c r="B3492" s="30" t="s">
        <v>6128</v>
      </c>
      <c r="C3492" s="9">
        <v>110064</v>
      </c>
      <c r="D3492" s="9">
        <v>4403</v>
      </c>
      <c r="E3492" s="9">
        <f t="shared" si="108"/>
        <v>105661</v>
      </c>
      <c r="F3492" s="9">
        <v>104116</v>
      </c>
      <c r="G3492" s="9">
        <f t="shared" si="109"/>
        <v>1545</v>
      </c>
      <c r="H3492" s="10">
        <v>1280</v>
      </c>
      <c r="I3492" s="59" t="s">
        <v>14966</v>
      </c>
      <c r="J3492" s="1"/>
    </row>
    <row r="3493" spans="1:10" x14ac:dyDescent="0.25">
      <c r="A3493" s="22" t="s">
        <v>6125</v>
      </c>
      <c r="B3493" s="30" t="s">
        <v>6126</v>
      </c>
      <c r="C3493" s="9">
        <v>1820350</v>
      </c>
      <c r="D3493" s="9">
        <v>475791</v>
      </c>
      <c r="E3493" s="9">
        <f t="shared" si="108"/>
        <v>1344559</v>
      </c>
      <c r="F3493" s="9">
        <v>817144</v>
      </c>
      <c r="G3493" s="9">
        <f t="shared" si="109"/>
        <v>527415</v>
      </c>
      <c r="H3493" s="10">
        <v>515137</v>
      </c>
      <c r="I3493" s="59" t="s">
        <v>14966</v>
      </c>
      <c r="J3493" s="1"/>
    </row>
    <row r="3494" spans="1:10" x14ac:dyDescent="0.25">
      <c r="A3494" s="22" t="s">
        <v>6123</v>
      </c>
      <c r="B3494" s="30" t="s">
        <v>6124</v>
      </c>
      <c r="C3494" s="9">
        <v>105324</v>
      </c>
      <c r="D3494" s="9">
        <v>67444</v>
      </c>
      <c r="E3494" s="9">
        <f t="shared" si="108"/>
        <v>37880</v>
      </c>
      <c r="F3494" s="9">
        <v>27832</v>
      </c>
      <c r="G3494" s="9">
        <f t="shared" si="109"/>
        <v>10048</v>
      </c>
      <c r="H3494" s="10">
        <v>9550</v>
      </c>
      <c r="I3494" s="59" t="s">
        <v>14966</v>
      </c>
      <c r="J3494" s="1"/>
    </row>
    <row r="3495" spans="1:10" x14ac:dyDescent="0.25">
      <c r="A3495" s="22" t="s">
        <v>6121</v>
      </c>
      <c r="B3495" s="30" t="s">
        <v>6122</v>
      </c>
      <c r="C3495" s="9">
        <v>286892360</v>
      </c>
      <c r="D3495" s="9">
        <v>210823170</v>
      </c>
      <c r="E3495" s="9">
        <f t="shared" si="108"/>
        <v>76069190</v>
      </c>
      <c r="F3495" s="9">
        <v>56652244</v>
      </c>
      <c r="G3495" s="9">
        <f t="shared" si="109"/>
        <v>19416946</v>
      </c>
      <c r="H3495" s="10">
        <v>16847178</v>
      </c>
      <c r="I3495" s="59" t="s">
        <v>14966</v>
      </c>
      <c r="J3495" s="1"/>
    </row>
    <row r="3496" spans="1:10" x14ac:dyDescent="0.25">
      <c r="A3496" s="22" t="s">
        <v>6119</v>
      </c>
      <c r="B3496" s="30" t="s">
        <v>6120</v>
      </c>
      <c r="C3496" s="9">
        <v>440845</v>
      </c>
      <c r="D3496" s="9">
        <v>105721</v>
      </c>
      <c r="E3496" s="9">
        <f t="shared" si="108"/>
        <v>335124</v>
      </c>
      <c r="F3496" s="9">
        <v>216572</v>
      </c>
      <c r="G3496" s="9">
        <f t="shared" si="109"/>
        <v>118552</v>
      </c>
      <c r="H3496" s="10">
        <v>109825</v>
      </c>
      <c r="I3496" s="59" t="s">
        <v>14966</v>
      </c>
      <c r="J3496" s="1"/>
    </row>
    <row r="3497" spans="1:10" x14ac:dyDescent="0.25">
      <c r="A3497" s="22" t="s">
        <v>6117</v>
      </c>
      <c r="B3497" s="30" t="s">
        <v>6118</v>
      </c>
      <c r="C3497" s="9">
        <v>1722718</v>
      </c>
      <c r="D3497" s="9">
        <v>1251840</v>
      </c>
      <c r="E3497" s="9">
        <f t="shared" si="108"/>
        <v>470878</v>
      </c>
      <c r="F3497" s="9">
        <v>471475</v>
      </c>
      <c r="G3497" s="9">
        <f t="shared" si="109"/>
        <v>-597</v>
      </c>
      <c r="H3497" s="10">
        <v>-113165</v>
      </c>
      <c r="I3497" s="59" t="s">
        <v>14966</v>
      </c>
      <c r="J3497" s="1"/>
    </row>
    <row r="3498" spans="1:10" x14ac:dyDescent="0.25">
      <c r="A3498" s="22" t="s">
        <v>6115</v>
      </c>
      <c r="B3498" s="30" t="s">
        <v>6116</v>
      </c>
      <c r="C3498" s="9">
        <v>1062966</v>
      </c>
      <c r="D3498" s="9">
        <v>335548</v>
      </c>
      <c r="E3498" s="9">
        <f t="shared" si="108"/>
        <v>727418</v>
      </c>
      <c r="F3498" s="9">
        <v>659757</v>
      </c>
      <c r="G3498" s="9">
        <f t="shared" si="109"/>
        <v>67661</v>
      </c>
      <c r="H3498" s="10">
        <v>56213</v>
      </c>
      <c r="I3498" s="59" t="s">
        <v>14966</v>
      </c>
      <c r="J3498" s="1"/>
    </row>
    <row r="3499" spans="1:10" x14ac:dyDescent="0.25">
      <c r="A3499" s="22" t="s">
        <v>6113</v>
      </c>
      <c r="B3499" s="30" t="s">
        <v>6114</v>
      </c>
      <c r="C3499" s="9">
        <v>1662763</v>
      </c>
      <c r="D3499" s="9">
        <v>1161472</v>
      </c>
      <c r="E3499" s="9">
        <f t="shared" si="108"/>
        <v>501291</v>
      </c>
      <c r="F3499" s="9">
        <v>402051</v>
      </c>
      <c r="G3499" s="9">
        <f t="shared" si="109"/>
        <v>99240</v>
      </c>
      <c r="H3499" s="10">
        <v>81298</v>
      </c>
      <c r="I3499" s="59" t="s">
        <v>14966</v>
      </c>
      <c r="J3499" s="1"/>
    </row>
    <row r="3500" spans="1:10" x14ac:dyDescent="0.25">
      <c r="A3500" s="22" t="s">
        <v>6111</v>
      </c>
      <c r="B3500" s="30" t="s">
        <v>6112</v>
      </c>
      <c r="C3500" s="9">
        <v>3360653</v>
      </c>
      <c r="D3500" s="9">
        <v>1610022</v>
      </c>
      <c r="E3500" s="9">
        <f t="shared" si="108"/>
        <v>1750631</v>
      </c>
      <c r="F3500" s="9">
        <v>1618415</v>
      </c>
      <c r="G3500" s="9">
        <f t="shared" si="109"/>
        <v>132216</v>
      </c>
      <c r="H3500" s="10">
        <v>153119</v>
      </c>
      <c r="I3500" s="59" t="s">
        <v>14966</v>
      </c>
      <c r="J3500" s="1"/>
    </row>
    <row r="3501" spans="1:10" x14ac:dyDescent="0.25">
      <c r="A3501" s="22" t="s">
        <v>6109</v>
      </c>
      <c r="B3501" s="30" t="s">
        <v>6110</v>
      </c>
      <c r="C3501" s="9">
        <v>989816</v>
      </c>
      <c r="D3501" s="9">
        <v>620673</v>
      </c>
      <c r="E3501" s="9">
        <f t="shared" si="108"/>
        <v>369143</v>
      </c>
      <c r="F3501" s="9">
        <v>306748</v>
      </c>
      <c r="G3501" s="9">
        <f t="shared" si="109"/>
        <v>62395</v>
      </c>
      <c r="H3501" s="10">
        <v>42709</v>
      </c>
      <c r="I3501" s="59" t="s">
        <v>14966</v>
      </c>
      <c r="J3501" s="1"/>
    </row>
    <row r="3502" spans="1:10" x14ac:dyDescent="0.25">
      <c r="A3502" s="22" t="s">
        <v>6107</v>
      </c>
      <c r="B3502" s="30" t="s">
        <v>6108</v>
      </c>
      <c r="C3502" s="9">
        <v>311328</v>
      </c>
      <c r="D3502" s="9">
        <v>200823</v>
      </c>
      <c r="E3502" s="9">
        <f t="shared" si="108"/>
        <v>110505</v>
      </c>
      <c r="F3502" s="9">
        <v>63248</v>
      </c>
      <c r="G3502" s="9">
        <f t="shared" si="109"/>
        <v>47257</v>
      </c>
      <c r="H3502" s="10">
        <v>6936</v>
      </c>
      <c r="I3502" s="59" t="s">
        <v>14966</v>
      </c>
      <c r="J3502" s="1"/>
    </row>
    <row r="3503" spans="1:10" x14ac:dyDescent="0.25">
      <c r="A3503" s="22" t="s">
        <v>6105</v>
      </c>
      <c r="B3503" s="30" t="s">
        <v>6106</v>
      </c>
      <c r="C3503" s="9">
        <v>351840</v>
      </c>
      <c r="D3503" s="9">
        <v>-22705</v>
      </c>
      <c r="E3503" s="9">
        <f t="shared" si="108"/>
        <v>374545</v>
      </c>
      <c r="F3503" s="9">
        <v>302911</v>
      </c>
      <c r="G3503" s="9">
        <f t="shared" si="109"/>
        <v>71634</v>
      </c>
      <c r="H3503" s="10">
        <v>-24058</v>
      </c>
      <c r="I3503" s="59" t="s">
        <v>14966</v>
      </c>
      <c r="J3503" s="1"/>
    </row>
    <row r="3504" spans="1:10" x14ac:dyDescent="0.25">
      <c r="A3504" s="22" t="s">
        <v>6103</v>
      </c>
      <c r="B3504" s="30" t="s">
        <v>6104</v>
      </c>
      <c r="C3504" s="9">
        <v>216657</v>
      </c>
      <c r="D3504" s="9">
        <v>196115</v>
      </c>
      <c r="E3504" s="9">
        <f t="shared" si="108"/>
        <v>20542</v>
      </c>
      <c r="F3504" s="9">
        <v>12419</v>
      </c>
      <c r="G3504" s="9">
        <f t="shared" si="109"/>
        <v>8123</v>
      </c>
      <c r="H3504" s="10">
        <v>6092</v>
      </c>
      <c r="I3504" s="59" t="s">
        <v>14966</v>
      </c>
      <c r="J3504" s="1"/>
    </row>
    <row r="3505" spans="1:10" x14ac:dyDescent="0.25">
      <c r="A3505" s="22" t="s">
        <v>6101</v>
      </c>
      <c r="B3505" s="30" t="s">
        <v>6102</v>
      </c>
      <c r="C3505" s="9">
        <v>1502047</v>
      </c>
      <c r="D3505" s="9">
        <v>19142</v>
      </c>
      <c r="E3505" s="9">
        <f t="shared" si="108"/>
        <v>1482905</v>
      </c>
      <c r="F3505" s="9">
        <v>1211796</v>
      </c>
      <c r="G3505" s="9">
        <f t="shared" si="109"/>
        <v>271109</v>
      </c>
      <c r="H3505" s="10">
        <v>214440</v>
      </c>
      <c r="I3505" s="59" t="s">
        <v>14966</v>
      </c>
      <c r="J3505" s="1"/>
    </row>
    <row r="3506" spans="1:10" x14ac:dyDescent="0.25">
      <c r="A3506" s="22" t="s">
        <v>6099</v>
      </c>
      <c r="B3506" s="30" t="s">
        <v>6100</v>
      </c>
      <c r="C3506" s="9">
        <v>179153</v>
      </c>
      <c r="D3506" s="9">
        <v>71592</v>
      </c>
      <c r="E3506" s="9">
        <f t="shared" si="108"/>
        <v>107561</v>
      </c>
      <c r="F3506" s="9">
        <v>191975</v>
      </c>
      <c r="G3506" s="9">
        <f t="shared" si="109"/>
        <v>-84414</v>
      </c>
      <c r="H3506" s="10">
        <v>-80152</v>
      </c>
      <c r="I3506" s="59" t="s">
        <v>14966</v>
      </c>
      <c r="J3506" s="1"/>
    </row>
    <row r="3507" spans="1:10" x14ac:dyDescent="0.25">
      <c r="A3507" s="22" t="s">
        <v>6097</v>
      </c>
      <c r="B3507" s="30" t="s">
        <v>6098</v>
      </c>
      <c r="C3507" s="9">
        <v>13332</v>
      </c>
      <c r="D3507" s="9">
        <v>0</v>
      </c>
      <c r="E3507" s="9">
        <f t="shared" si="108"/>
        <v>13332</v>
      </c>
      <c r="F3507" s="9">
        <v>11727</v>
      </c>
      <c r="G3507" s="9">
        <f t="shared" si="109"/>
        <v>1605</v>
      </c>
      <c r="H3507" s="10">
        <v>1605</v>
      </c>
      <c r="I3507" s="59" t="s">
        <v>14966</v>
      </c>
      <c r="J3507" s="1"/>
    </row>
    <row r="3508" spans="1:10" x14ac:dyDescent="0.25">
      <c r="A3508" s="22" t="s">
        <v>6095</v>
      </c>
      <c r="B3508" s="30" t="s">
        <v>6096</v>
      </c>
      <c r="C3508" s="9">
        <v>209125</v>
      </c>
      <c r="D3508" s="9">
        <v>138659</v>
      </c>
      <c r="E3508" s="9">
        <f t="shared" si="108"/>
        <v>70466</v>
      </c>
      <c r="F3508" s="9">
        <v>66400</v>
      </c>
      <c r="G3508" s="9">
        <f t="shared" si="109"/>
        <v>4066</v>
      </c>
      <c r="H3508" s="10">
        <v>238</v>
      </c>
      <c r="I3508" s="59" t="s">
        <v>14966</v>
      </c>
      <c r="J3508" s="1"/>
    </row>
    <row r="3509" spans="1:10" x14ac:dyDescent="0.25">
      <c r="A3509" s="22" t="s">
        <v>6093</v>
      </c>
      <c r="B3509" s="30" t="s">
        <v>6094</v>
      </c>
      <c r="C3509" s="9">
        <v>1231708</v>
      </c>
      <c r="D3509" s="9">
        <v>751328</v>
      </c>
      <c r="E3509" s="9">
        <f t="shared" si="108"/>
        <v>480380</v>
      </c>
      <c r="F3509" s="9">
        <v>375176</v>
      </c>
      <c r="G3509" s="9">
        <f t="shared" si="109"/>
        <v>105204</v>
      </c>
      <c r="H3509" s="10">
        <v>79696</v>
      </c>
      <c r="I3509" s="59" t="s">
        <v>14966</v>
      </c>
      <c r="J3509" s="1"/>
    </row>
    <row r="3510" spans="1:10" x14ac:dyDescent="0.25">
      <c r="A3510" s="22" t="s">
        <v>6091</v>
      </c>
      <c r="B3510" s="30" t="s">
        <v>6092</v>
      </c>
      <c r="C3510" s="9">
        <v>479500</v>
      </c>
      <c r="D3510" s="9">
        <v>205800</v>
      </c>
      <c r="E3510" s="9">
        <f t="shared" si="108"/>
        <v>273700</v>
      </c>
      <c r="F3510" s="9">
        <v>231772</v>
      </c>
      <c r="G3510" s="9">
        <f t="shared" si="109"/>
        <v>41928</v>
      </c>
      <c r="H3510" s="10">
        <v>41928</v>
      </c>
      <c r="I3510" s="59" t="s">
        <v>14966</v>
      </c>
      <c r="J3510" s="1"/>
    </row>
    <row r="3511" spans="1:10" x14ac:dyDescent="0.25">
      <c r="A3511" s="22" t="s">
        <v>6089</v>
      </c>
      <c r="B3511" s="30" t="s">
        <v>6090</v>
      </c>
      <c r="C3511" s="9">
        <v>580352</v>
      </c>
      <c r="D3511" s="9">
        <v>131933</v>
      </c>
      <c r="E3511" s="9">
        <f t="shared" si="108"/>
        <v>448419</v>
      </c>
      <c r="F3511" s="9">
        <v>384958</v>
      </c>
      <c r="G3511" s="9">
        <f t="shared" si="109"/>
        <v>63461</v>
      </c>
      <c r="H3511" s="10">
        <v>42777</v>
      </c>
      <c r="I3511" s="59" t="s">
        <v>14966</v>
      </c>
      <c r="J3511" s="1"/>
    </row>
    <row r="3512" spans="1:10" x14ac:dyDescent="0.25">
      <c r="A3512" s="22" t="s">
        <v>6087</v>
      </c>
      <c r="B3512" s="30" t="s">
        <v>6088</v>
      </c>
      <c r="C3512" s="9">
        <v>602217</v>
      </c>
      <c r="D3512" s="9">
        <v>365180</v>
      </c>
      <c r="E3512" s="9">
        <f t="shared" si="108"/>
        <v>237037</v>
      </c>
      <c r="F3512" s="9">
        <v>88750</v>
      </c>
      <c r="G3512" s="9">
        <f t="shared" si="109"/>
        <v>148287</v>
      </c>
      <c r="H3512" s="10">
        <v>142107</v>
      </c>
      <c r="I3512" s="59" t="s">
        <v>14966</v>
      </c>
      <c r="J3512" s="1"/>
    </row>
    <row r="3513" spans="1:10" x14ac:dyDescent="0.25">
      <c r="A3513" s="22" t="s">
        <v>6085</v>
      </c>
      <c r="B3513" s="30" t="s">
        <v>6086</v>
      </c>
      <c r="C3513" s="9">
        <v>526689</v>
      </c>
      <c r="D3513" s="9">
        <v>421985</v>
      </c>
      <c r="E3513" s="9">
        <f t="shared" si="108"/>
        <v>104704</v>
      </c>
      <c r="F3513" s="9">
        <v>75499</v>
      </c>
      <c r="G3513" s="9">
        <f t="shared" si="109"/>
        <v>29205</v>
      </c>
      <c r="H3513" s="10">
        <v>21661</v>
      </c>
      <c r="I3513" s="59" t="s">
        <v>14966</v>
      </c>
      <c r="J3513" s="1"/>
    </row>
    <row r="3514" spans="1:10" x14ac:dyDescent="0.25">
      <c r="A3514" s="22" t="s">
        <v>6083</v>
      </c>
      <c r="B3514" s="30" t="s">
        <v>6084</v>
      </c>
      <c r="C3514" s="9">
        <v>3020746</v>
      </c>
      <c r="D3514" s="9">
        <v>1621834</v>
      </c>
      <c r="E3514" s="9">
        <f t="shared" si="108"/>
        <v>1398912</v>
      </c>
      <c r="F3514" s="9">
        <v>1454119</v>
      </c>
      <c r="G3514" s="9">
        <f t="shared" si="109"/>
        <v>-55207</v>
      </c>
      <c r="H3514" s="10">
        <v>83343</v>
      </c>
      <c r="I3514" s="59" t="s">
        <v>14966</v>
      </c>
      <c r="J3514" s="1"/>
    </row>
    <row r="3515" spans="1:10" x14ac:dyDescent="0.25">
      <c r="A3515" s="22" t="s">
        <v>6081</v>
      </c>
      <c r="B3515" s="30" t="s">
        <v>6082</v>
      </c>
      <c r="C3515" s="9">
        <v>955106</v>
      </c>
      <c r="D3515" s="9">
        <v>287673</v>
      </c>
      <c r="E3515" s="9">
        <f t="shared" si="108"/>
        <v>667433</v>
      </c>
      <c r="F3515" s="9">
        <v>568474</v>
      </c>
      <c r="G3515" s="9">
        <f t="shared" si="109"/>
        <v>98959</v>
      </c>
      <c r="H3515" s="10">
        <v>87838</v>
      </c>
      <c r="I3515" s="59" t="s">
        <v>14966</v>
      </c>
      <c r="J3515" s="1"/>
    </row>
    <row r="3516" spans="1:10" x14ac:dyDescent="0.25">
      <c r="A3516" s="22" t="s">
        <v>6079</v>
      </c>
      <c r="B3516" s="30" t="s">
        <v>6080</v>
      </c>
      <c r="C3516" s="9">
        <v>44724592</v>
      </c>
      <c r="D3516" s="9">
        <v>40071139</v>
      </c>
      <c r="E3516" s="9">
        <f t="shared" si="108"/>
        <v>4653453</v>
      </c>
      <c r="F3516" s="9">
        <v>6155429</v>
      </c>
      <c r="G3516" s="9">
        <f t="shared" si="109"/>
        <v>-1501976</v>
      </c>
      <c r="H3516" s="10">
        <v>-581681</v>
      </c>
      <c r="I3516" s="59" t="s">
        <v>14966</v>
      </c>
      <c r="J3516" s="1"/>
    </row>
    <row r="3517" spans="1:10" x14ac:dyDescent="0.25">
      <c r="A3517" s="22" t="s">
        <v>6077</v>
      </c>
      <c r="B3517" s="30" t="s">
        <v>6078</v>
      </c>
      <c r="C3517" s="9">
        <v>175514</v>
      </c>
      <c r="D3517" s="9">
        <v>64841</v>
      </c>
      <c r="E3517" s="9">
        <f t="shared" si="108"/>
        <v>110673</v>
      </c>
      <c r="F3517" s="9">
        <v>78474</v>
      </c>
      <c r="G3517" s="9">
        <f t="shared" si="109"/>
        <v>32199</v>
      </c>
      <c r="H3517" s="10">
        <v>32079</v>
      </c>
      <c r="I3517" s="59" t="s">
        <v>14966</v>
      </c>
      <c r="J3517" s="1"/>
    </row>
    <row r="3518" spans="1:10" x14ac:dyDescent="0.25">
      <c r="A3518" s="22" t="s">
        <v>6075</v>
      </c>
      <c r="B3518" s="30" t="s">
        <v>6076</v>
      </c>
      <c r="C3518" s="9">
        <v>1275867</v>
      </c>
      <c r="D3518" s="9">
        <v>0</v>
      </c>
      <c r="E3518" s="9">
        <f t="shared" si="108"/>
        <v>1275867</v>
      </c>
      <c r="F3518" s="9">
        <v>1107463</v>
      </c>
      <c r="G3518" s="9">
        <f t="shared" si="109"/>
        <v>168404</v>
      </c>
      <c r="H3518" s="10">
        <v>136842</v>
      </c>
      <c r="I3518" s="59" t="s">
        <v>14966</v>
      </c>
      <c r="J3518" s="1"/>
    </row>
    <row r="3519" spans="1:10" x14ac:dyDescent="0.25">
      <c r="A3519" s="22" t="s">
        <v>6073</v>
      </c>
      <c r="B3519" s="30" t="s">
        <v>6074</v>
      </c>
      <c r="C3519" s="9">
        <v>903041</v>
      </c>
      <c r="D3519" s="9">
        <v>482747</v>
      </c>
      <c r="E3519" s="9">
        <f t="shared" si="108"/>
        <v>420294</v>
      </c>
      <c r="F3519" s="9">
        <v>216656</v>
      </c>
      <c r="G3519" s="9">
        <f t="shared" si="109"/>
        <v>203638</v>
      </c>
      <c r="H3519" s="10">
        <v>198658</v>
      </c>
      <c r="I3519" s="59" t="s">
        <v>14966</v>
      </c>
      <c r="J3519" s="1"/>
    </row>
    <row r="3520" spans="1:10" x14ac:dyDescent="0.25">
      <c r="A3520" s="22" t="s">
        <v>6071</v>
      </c>
      <c r="B3520" s="30" t="s">
        <v>6072</v>
      </c>
      <c r="C3520" s="9">
        <v>350418</v>
      </c>
      <c r="D3520" s="9">
        <v>0</v>
      </c>
      <c r="E3520" s="9">
        <f t="shared" si="108"/>
        <v>350418</v>
      </c>
      <c r="F3520" s="9">
        <v>307261</v>
      </c>
      <c r="G3520" s="9">
        <f t="shared" si="109"/>
        <v>43157</v>
      </c>
      <c r="H3520" s="10">
        <v>37968</v>
      </c>
      <c r="I3520" s="59" t="s">
        <v>14966</v>
      </c>
      <c r="J3520" s="1"/>
    </row>
    <row r="3521" spans="1:10" x14ac:dyDescent="0.25">
      <c r="A3521" s="22" t="s">
        <v>6069</v>
      </c>
      <c r="B3521" s="30" t="s">
        <v>6070</v>
      </c>
      <c r="C3521" s="9">
        <v>3810428</v>
      </c>
      <c r="D3521" s="9">
        <v>2909827</v>
      </c>
      <c r="E3521" s="9">
        <f t="shared" si="108"/>
        <v>900601</v>
      </c>
      <c r="F3521" s="9">
        <v>1729531</v>
      </c>
      <c r="G3521" s="9">
        <f t="shared" si="109"/>
        <v>-828930</v>
      </c>
      <c r="H3521" s="10">
        <v>-834851</v>
      </c>
      <c r="I3521" s="59" t="s">
        <v>14966</v>
      </c>
      <c r="J3521" s="1"/>
    </row>
    <row r="3522" spans="1:10" x14ac:dyDescent="0.25">
      <c r="A3522" s="22" t="s">
        <v>6067</v>
      </c>
      <c r="B3522" s="30" t="s">
        <v>6068</v>
      </c>
      <c r="C3522" s="9">
        <v>1094721</v>
      </c>
      <c r="D3522" s="9">
        <v>616019</v>
      </c>
      <c r="E3522" s="9">
        <f t="shared" si="108"/>
        <v>478702</v>
      </c>
      <c r="F3522" s="9">
        <v>158699</v>
      </c>
      <c r="G3522" s="9">
        <f t="shared" si="109"/>
        <v>320003</v>
      </c>
      <c r="H3522" s="10">
        <v>116689</v>
      </c>
      <c r="I3522" s="59" t="s">
        <v>14966</v>
      </c>
      <c r="J3522" s="1"/>
    </row>
    <row r="3523" spans="1:10" x14ac:dyDescent="0.25">
      <c r="A3523" s="22" t="s">
        <v>6065</v>
      </c>
      <c r="B3523" s="30" t="s">
        <v>6066</v>
      </c>
      <c r="C3523" s="9">
        <v>27550</v>
      </c>
      <c r="D3523" s="9">
        <v>15400</v>
      </c>
      <c r="E3523" s="9">
        <f t="shared" si="108"/>
        <v>12150</v>
      </c>
      <c r="F3523" s="9">
        <v>11630</v>
      </c>
      <c r="G3523" s="9">
        <f t="shared" si="109"/>
        <v>520</v>
      </c>
      <c r="H3523" s="10">
        <v>520</v>
      </c>
      <c r="I3523" s="59" t="s">
        <v>14966</v>
      </c>
      <c r="J3523" s="1"/>
    </row>
    <row r="3524" spans="1:10" x14ac:dyDescent="0.25">
      <c r="A3524" s="22" t="s">
        <v>6063</v>
      </c>
      <c r="B3524" s="30" t="s">
        <v>6064</v>
      </c>
      <c r="C3524" s="9">
        <v>645393</v>
      </c>
      <c r="D3524" s="9">
        <v>311008</v>
      </c>
      <c r="E3524" s="9">
        <f t="shared" si="108"/>
        <v>334385</v>
      </c>
      <c r="F3524" s="9">
        <v>227176</v>
      </c>
      <c r="G3524" s="9">
        <f t="shared" si="109"/>
        <v>107209</v>
      </c>
      <c r="H3524" s="10">
        <v>100201</v>
      </c>
      <c r="I3524" s="59" t="s">
        <v>14966</v>
      </c>
      <c r="J3524" s="1"/>
    </row>
    <row r="3525" spans="1:10" x14ac:dyDescent="0.25">
      <c r="A3525" s="22" t="s">
        <v>6061</v>
      </c>
      <c r="B3525" s="30" t="s">
        <v>6062</v>
      </c>
      <c r="C3525" s="9">
        <v>743913</v>
      </c>
      <c r="D3525" s="9">
        <v>452900</v>
      </c>
      <c r="E3525" s="9">
        <f t="shared" si="108"/>
        <v>291013</v>
      </c>
      <c r="F3525" s="9">
        <v>242064</v>
      </c>
      <c r="G3525" s="9">
        <f t="shared" si="109"/>
        <v>48949</v>
      </c>
      <c r="H3525" s="10">
        <v>45128</v>
      </c>
      <c r="I3525" s="59" t="s">
        <v>14966</v>
      </c>
      <c r="J3525" s="1"/>
    </row>
    <row r="3526" spans="1:10" x14ac:dyDescent="0.25">
      <c r="A3526" s="22" t="s">
        <v>6059</v>
      </c>
      <c r="B3526" s="30" t="s">
        <v>6060</v>
      </c>
      <c r="C3526" s="9">
        <v>457583</v>
      </c>
      <c r="D3526" s="9">
        <v>285715</v>
      </c>
      <c r="E3526" s="9">
        <f t="shared" si="108"/>
        <v>171868</v>
      </c>
      <c r="F3526" s="9">
        <v>138229</v>
      </c>
      <c r="G3526" s="9">
        <f t="shared" si="109"/>
        <v>33639</v>
      </c>
      <c r="H3526" s="10">
        <v>28536</v>
      </c>
      <c r="I3526" s="59" t="s">
        <v>14966</v>
      </c>
      <c r="J3526" s="1"/>
    </row>
    <row r="3527" spans="1:10" x14ac:dyDescent="0.25">
      <c r="A3527" s="22" t="s">
        <v>6057</v>
      </c>
      <c r="B3527" s="30" t="s">
        <v>6058</v>
      </c>
      <c r="C3527" s="9">
        <v>63160</v>
      </c>
      <c r="D3527" s="9">
        <v>3895</v>
      </c>
      <c r="E3527" s="9">
        <f t="shared" si="108"/>
        <v>59265</v>
      </c>
      <c r="F3527" s="9">
        <v>54837</v>
      </c>
      <c r="G3527" s="9">
        <f t="shared" si="109"/>
        <v>4428</v>
      </c>
      <c r="H3527" s="10">
        <v>4644</v>
      </c>
      <c r="I3527" s="59" t="s">
        <v>14966</v>
      </c>
      <c r="J3527" s="1"/>
    </row>
    <row r="3528" spans="1:10" x14ac:dyDescent="0.25">
      <c r="A3528" s="22" t="s">
        <v>6055</v>
      </c>
      <c r="B3528" s="30" t="s">
        <v>6056</v>
      </c>
      <c r="C3528" s="9">
        <v>493293</v>
      </c>
      <c r="D3528" s="9">
        <v>495272</v>
      </c>
      <c r="E3528" s="9">
        <f t="shared" si="108"/>
        <v>-1979</v>
      </c>
      <c r="F3528" s="9">
        <v>23315</v>
      </c>
      <c r="G3528" s="9">
        <f t="shared" si="109"/>
        <v>-25294</v>
      </c>
      <c r="H3528" s="10">
        <v>-35152</v>
      </c>
      <c r="I3528" s="59" t="s">
        <v>14966</v>
      </c>
      <c r="J3528" s="1"/>
    </row>
    <row r="3529" spans="1:10" x14ac:dyDescent="0.25">
      <c r="A3529" s="22" t="s">
        <v>6053</v>
      </c>
      <c r="B3529" s="30" t="s">
        <v>6054</v>
      </c>
      <c r="C3529" s="9">
        <v>96667</v>
      </c>
      <c r="D3529" s="9">
        <v>21658</v>
      </c>
      <c r="E3529" s="9">
        <f t="shared" si="108"/>
        <v>75009</v>
      </c>
      <c r="F3529" s="9">
        <v>35837</v>
      </c>
      <c r="G3529" s="9">
        <f t="shared" si="109"/>
        <v>39172</v>
      </c>
      <c r="H3529" s="10">
        <v>38976</v>
      </c>
      <c r="I3529" s="59" t="s">
        <v>14966</v>
      </c>
      <c r="J3529" s="1"/>
    </row>
    <row r="3530" spans="1:10" x14ac:dyDescent="0.25">
      <c r="A3530" s="22" t="s">
        <v>6051</v>
      </c>
      <c r="B3530" s="30" t="s">
        <v>6052</v>
      </c>
      <c r="C3530" s="9">
        <v>4787341</v>
      </c>
      <c r="D3530" s="9">
        <v>1993916</v>
      </c>
      <c r="E3530" s="9">
        <f t="shared" si="108"/>
        <v>2793425</v>
      </c>
      <c r="F3530" s="9">
        <v>1338818</v>
      </c>
      <c r="G3530" s="9">
        <f t="shared" si="109"/>
        <v>1454607</v>
      </c>
      <c r="H3530" s="10">
        <v>1307158</v>
      </c>
      <c r="I3530" s="59" t="s">
        <v>14966</v>
      </c>
      <c r="J3530" s="1"/>
    </row>
    <row r="3531" spans="1:10" x14ac:dyDescent="0.25">
      <c r="A3531" s="22" t="s">
        <v>6049</v>
      </c>
      <c r="B3531" s="30" t="s">
        <v>6050</v>
      </c>
      <c r="C3531" s="9">
        <v>285820</v>
      </c>
      <c r="D3531" s="9">
        <v>152151</v>
      </c>
      <c r="E3531" s="9">
        <f t="shared" si="108"/>
        <v>133669</v>
      </c>
      <c r="F3531" s="9">
        <v>137245</v>
      </c>
      <c r="G3531" s="9">
        <f t="shared" si="109"/>
        <v>-3576</v>
      </c>
      <c r="H3531" s="10">
        <v>-3576</v>
      </c>
      <c r="I3531" s="59" t="s">
        <v>14966</v>
      </c>
      <c r="J3531" s="1"/>
    </row>
    <row r="3532" spans="1:10" x14ac:dyDescent="0.25">
      <c r="A3532" s="22" t="s">
        <v>6047</v>
      </c>
      <c r="B3532" s="30" t="s">
        <v>6048</v>
      </c>
      <c r="C3532" s="9">
        <v>237852</v>
      </c>
      <c r="D3532" s="9">
        <v>0</v>
      </c>
      <c r="E3532" s="9">
        <f t="shared" si="108"/>
        <v>237852</v>
      </c>
      <c r="F3532" s="9">
        <v>231455</v>
      </c>
      <c r="G3532" s="9">
        <f t="shared" si="109"/>
        <v>6397</v>
      </c>
      <c r="H3532" s="10">
        <v>2433</v>
      </c>
      <c r="I3532" s="59" t="s">
        <v>14966</v>
      </c>
      <c r="J3532" s="1"/>
    </row>
    <row r="3533" spans="1:10" x14ac:dyDescent="0.25">
      <c r="A3533" s="22" t="s">
        <v>6045</v>
      </c>
      <c r="B3533" s="30" t="s">
        <v>6046</v>
      </c>
      <c r="C3533" s="9">
        <v>876000</v>
      </c>
      <c r="D3533" s="9">
        <v>324000</v>
      </c>
      <c r="E3533" s="9">
        <f t="shared" ref="E3533:E3596" si="110">+C3533-D3533</f>
        <v>552000</v>
      </c>
      <c r="F3533" s="9">
        <v>426477</v>
      </c>
      <c r="G3533" s="9">
        <f t="shared" ref="G3533:G3596" si="111">+E3533-F3533</f>
        <v>125523</v>
      </c>
      <c r="H3533" s="10">
        <v>17780</v>
      </c>
      <c r="I3533" s="59" t="s">
        <v>14966</v>
      </c>
      <c r="J3533" s="1"/>
    </row>
    <row r="3534" spans="1:10" x14ac:dyDescent="0.25">
      <c r="A3534" s="22" t="s">
        <v>6043</v>
      </c>
      <c r="B3534" s="30" t="s">
        <v>6044</v>
      </c>
      <c r="C3534" s="9">
        <v>913309</v>
      </c>
      <c r="D3534" s="9">
        <v>334660</v>
      </c>
      <c r="E3534" s="9">
        <f t="shared" si="110"/>
        <v>578649</v>
      </c>
      <c r="F3534" s="9">
        <v>234415</v>
      </c>
      <c r="G3534" s="9">
        <f t="shared" si="111"/>
        <v>344234</v>
      </c>
      <c r="H3534" s="10">
        <v>320791</v>
      </c>
      <c r="I3534" s="59" t="s">
        <v>14966</v>
      </c>
      <c r="J3534" s="1"/>
    </row>
    <row r="3535" spans="1:10" x14ac:dyDescent="0.25">
      <c r="A3535" s="22" t="s">
        <v>6041</v>
      </c>
      <c r="B3535" s="30" t="s">
        <v>6042</v>
      </c>
      <c r="C3535" s="9">
        <v>292915</v>
      </c>
      <c r="D3535" s="9">
        <v>145275</v>
      </c>
      <c r="E3535" s="9">
        <f t="shared" si="110"/>
        <v>147640</v>
      </c>
      <c r="F3535" s="9">
        <v>95656</v>
      </c>
      <c r="G3535" s="9">
        <f t="shared" si="111"/>
        <v>51984</v>
      </c>
      <c r="H3535" s="10">
        <v>44697</v>
      </c>
      <c r="I3535" s="59" t="s">
        <v>14966</v>
      </c>
      <c r="J3535" s="1"/>
    </row>
    <row r="3536" spans="1:10" x14ac:dyDescent="0.25">
      <c r="A3536" s="22" t="s">
        <v>6039</v>
      </c>
      <c r="B3536" s="30" t="s">
        <v>6040</v>
      </c>
      <c r="C3536" s="9">
        <v>5431745</v>
      </c>
      <c r="D3536" s="9">
        <v>1079547</v>
      </c>
      <c r="E3536" s="9">
        <f t="shared" si="110"/>
        <v>4352198</v>
      </c>
      <c r="F3536" s="9">
        <v>2857181</v>
      </c>
      <c r="G3536" s="9">
        <f t="shared" si="111"/>
        <v>1495017</v>
      </c>
      <c r="H3536" s="10">
        <v>1480577</v>
      </c>
      <c r="I3536" s="59" t="s">
        <v>14966</v>
      </c>
      <c r="J3536" s="1"/>
    </row>
    <row r="3537" spans="1:10" x14ac:dyDescent="0.25">
      <c r="A3537" s="22" t="s">
        <v>6037</v>
      </c>
      <c r="B3537" s="30" t="s">
        <v>6038</v>
      </c>
      <c r="C3537" s="9">
        <v>128596</v>
      </c>
      <c r="D3537" s="9">
        <v>0</v>
      </c>
      <c r="E3537" s="9">
        <f t="shared" si="110"/>
        <v>128596</v>
      </c>
      <c r="F3537" s="9">
        <v>121590</v>
      </c>
      <c r="G3537" s="9">
        <f t="shared" si="111"/>
        <v>7006</v>
      </c>
      <c r="H3537" s="10">
        <v>7082</v>
      </c>
      <c r="I3537" s="59" t="s">
        <v>14966</v>
      </c>
      <c r="J3537" s="1"/>
    </row>
    <row r="3538" spans="1:10" x14ac:dyDescent="0.25">
      <c r="A3538" s="22" t="s">
        <v>6035</v>
      </c>
      <c r="B3538" s="30" t="s">
        <v>6036</v>
      </c>
      <c r="C3538" s="9">
        <v>138336</v>
      </c>
      <c r="D3538" s="9">
        <v>89387</v>
      </c>
      <c r="E3538" s="9">
        <f t="shared" si="110"/>
        <v>48949</v>
      </c>
      <c r="F3538" s="9">
        <v>32989</v>
      </c>
      <c r="G3538" s="9">
        <f t="shared" si="111"/>
        <v>15960</v>
      </c>
      <c r="H3538" s="10">
        <v>15599</v>
      </c>
      <c r="I3538" s="59" t="s">
        <v>14966</v>
      </c>
      <c r="J3538" s="1"/>
    </row>
    <row r="3539" spans="1:10" x14ac:dyDescent="0.25">
      <c r="A3539" s="22" t="s">
        <v>6033</v>
      </c>
      <c r="B3539" s="30" t="s">
        <v>6034</v>
      </c>
      <c r="C3539" s="9">
        <v>115181</v>
      </c>
      <c r="D3539" s="9">
        <v>5615</v>
      </c>
      <c r="E3539" s="9">
        <f t="shared" si="110"/>
        <v>109566</v>
      </c>
      <c r="F3539" s="9">
        <v>87681</v>
      </c>
      <c r="G3539" s="9">
        <f t="shared" si="111"/>
        <v>21885</v>
      </c>
      <c r="H3539" s="10">
        <v>19992</v>
      </c>
      <c r="I3539" s="59" t="s">
        <v>14966</v>
      </c>
      <c r="J3539" s="1"/>
    </row>
    <row r="3540" spans="1:10" x14ac:dyDescent="0.25">
      <c r="A3540" s="22" t="s">
        <v>6031</v>
      </c>
      <c r="B3540" s="30" t="s">
        <v>6032</v>
      </c>
      <c r="C3540" s="9">
        <v>265850</v>
      </c>
      <c r="D3540" s="9">
        <v>135873</v>
      </c>
      <c r="E3540" s="9">
        <f t="shared" si="110"/>
        <v>129977</v>
      </c>
      <c r="F3540" s="9">
        <v>118991</v>
      </c>
      <c r="G3540" s="9">
        <f t="shared" si="111"/>
        <v>10986</v>
      </c>
      <c r="H3540" s="10">
        <v>4125</v>
      </c>
      <c r="I3540" s="59" t="s">
        <v>14966</v>
      </c>
      <c r="J3540" s="1"/>
    </row>
    <row r="3541" spans="1:10" x14ac:dyDescent="0.25">
      <c r="A3541" s="22" t="s">
        <v>6029</v>
      </c>
      <c r="B3541" s="30" t="s">
        <v>6030</v>
      </c>
      <c r="C3541" s="9">
        <v>1652920</v>
      </c>
      <c r="D3541" s="9">
        <v>252900</v>
      </c>
      <c r="E3541" s="9">
        <f t="shared" si="110"/>
        <v>1400020</v>
      </c>
      <c r="F3541" s="9">
        <v>864410</v>
      </c>
      <c r="G3541" s="9">
        <f t="shared" si="111"/>
        <v>535610</v>
      </c>
      <c r="H3541" s="10">
        <v>535610</v>
      </c>
      <c r="I3541" s="59" t="s">
        <v>14966</v>
      </c>
      <c r="J3541" s="1"/>
    </row>
    <row r="3542" spans="1:10" x14ac:dyDescent="0.25">
      <c r="A3542" s="22" t="s">
        <v>6027</v>
      </c>
      <c r="B3542" s="30" t="s">
        <v>6028</v>
      </c>
      <c r="C3542" s="9">
        <v>238832</v>
      </c>
      <c r="D3542" s="9">
        <v>136208</v>
      </c>
      <c r="E3542" s="9">
        <f t="shared" si="110"/>
        <v>102624</v>
      </c>
      <c r="F3542" s="9">
        <v>76531</v>
      </c>
      <c r="G3542" s="9">
        <f t="shared" si="111"/>
        <v>26093</v>
      </c>
      <c r="H3542" s="10">
        <v>23889</v>
      </c>
      <c r="I3542" s="59" t="s">
        <v>14966</v>
      </c>
      <c r="J3542" s="1"/>
    </row>
    <row r="3543" spans="1:10" x14ac:dyDescent="0.25">
      <c r="A3543" s="22" t="s">
        <v>6025</v>
      </c>
      <c r="B3543" s="30" t="s">
        <v>6026</v>
      </c>
      <c r="C3543" s="9">
        <v>260711</v>
      </c>
      <c r="D3543" s="9">
        <v>98212</v>
      </c>
      <c r="E3543" s="9">
        <f t="shared" si="110"/>
        <v>162499</v>
      </c>
      <c r="F3543" s="9">
        <v>120786</v>
      </c>
      <c r="G3543" s="9">
        <f t="shared" si="111"/>
        <v>41713</v>
      </c>
      <c r="H3543" s="10">
        <v>41280</v>
      </c>
      <c r="I3543" s="59" t="s">
        <v>14966</v>
      </c>
      <c r="J3543" s="1"/>
    </row>
    <row r="3544" spans="1:10" x14ac:dyDescent="0.25">
      <c r="A3544" s="22" t="s">
        <v>6023</v>
      </c>
      <c r="B3544" s="30" t="s">
        <v>6024</v>
      </c>
      <c r="C3544" s="9">
        <v>270679</v>
      </c>
      <c r="D3544" s="9">
        <v>155759</v>
      </c>
      <c r="E3544" s="9">
        <f t="shared" si="110"/>
        <v>114920</v>
      </c>
      <c r="F3544" s="9">
        <v>86360</v>
      </c>
      <c r="G3544" s="9">
        <f t="shared" si="111"/>
        <v>28560</v>
      </c>
      <c r="H3544" s="10">
        <v>23242</v>
      </c>
      <c r="I3544" s="59" t="s">
        <v>14966</v>
      </c>
      <c r="J3544" s="1"/>
    </row>
    <row r="3545" spans="1:10" x14ac:dyDescent="0.25">
      <c r="A3545" s="22" t="s">
        <v>6021</v>
      </c>
      <c r="B3545" s="30" t="s">
        <v>6022</v>
      </c>
      <c r="C3545" s="9">
        <v>349250</v>
      </c>
      <c r="D3545" s="9">
        <v>158950</v>
      </c>
      <c r="E3545" s="9">
        <f t="shared" si="110"/>
        <v>190300</v>
      </c>
      <c r="F3545" s="9">
        <v>138789</v>
      </c>
      <c r="G3545" s="9">
        <f t="shared" si="111"/>
        <v>51511</v>
      </c>
      <c r="H3545" s="10">
        <v>51511</v>
      </c>
      <c r="I3545" s="59" t="s">
        <v>14966</v>
      </c>
      <c r="J3545" s="1"/>
    </row>
    <row r="3546" spans="1:10" x14ac:dyDescent="0.25">
      <c r="A3546" s="22" t="s">
        <v>6019</v>
      </c>
      <c r="B3546" s="30" t="s">
        <v>6020</v>
      </c>
      <c r="C3546" s="9">
        <v>16752280</v>
      </c>
      <c r="D3546" s="9">
        <v>9881793</v>
      </c>
      <c r="E3546" s="9">
        <f t="shared" si="110"/>
        <v>6870487</v>
      </c>
      <c r="F3546" s="9">
        <v>2634598</v>
      </c>
      <c r="G3546" s="9">
        <f t="shared" si="111"/>
        <v>4235889</v>
      </c>
      <c r="H3546" s="10">
        <v>2330392</v>
      </c>
      <c r="I3546" s="59" t="s">
        <v>14966</v>
      </c>
      <c r="J3546" s="1"/>
    </row>
    <row r="3547" spans="1:10" x14ac:dyDescent="0.25">
      <c r="A3547" s="22" t="s">
        <v>6017</v>
      </c>
      <c r="B3547" s="30" t="s">
        <v>6018</v>
      </c>
      <c r="C3547" s="9">
        <v>7885565</v>
      </c>
      <c r="D3547" s="9">
        <v>4690261</v>
      </c>
      <c r="E3547" s="9">
        <f t="shared" si="110"/>
        <v>3195304</v>
      </c>
      <c r="F3547" s="9">
        <v>1985095</v>
      </c>
      <c r="G3547" s="9">
        <f t="shared" si="111"/>
        <v>1210209</v>
      </c>
      <c r="H3547" s="10">
        <v>1106556</v>
      </c>
      <c r="I3547" s="59" t="s">
        <v>14966</v>
      </c>
      <c r="J3547" s="1"/>
    </row>
    <row r="3548" spans="1:10" x14ac:dyDescent="0.25">
      <c r="A3548" s="22" t="s">
        <v>6015</v>
      </c>
      <c r="B3548" s="30" t="s">
        <v>6016</v>
      </c>
      <c r="C3548" s="9">
        <v>270372</v>
      </c>
      <c r="D3548" s="9">
        <v>113646</v>
      </c>
      <c r="E3548" s="9">
        <f t="shared" si="110"/>
        <v>156726</v>
      </c>
      <c r="F3548" s="9">
        <v>123145</v>
      </c>
      <c r="G3548" s="9">
        <f t="shared" si="111"/>
        <v>33581</v>
      </c>
      <c r="H3548" s="10">
        <v>33581</v>
      </c>
      <c r="I3548" s="59" t="s">
        <v>14966</v>
      </c>
      <c r="J3548" s="1"/>
    </row>
    <row r="3549" spans="1:10" x14ac:dyDescent="0.25">
      <c r="A3549" s="22" t="s">
        <v>6013</v>
      </c>
      <c r="B3549" s="30" t="s">
        <v>6014</v>
      </c>
      <c r="C3549" s="9">
        <v>4368273</v>
      </c>
      <c r="D3549" s="9">
        <v>1403526</v>
      </c>
      <c r="E3549" s="9">
        <f t="shared" si="110"/>
        <v>2964747</v>
      </c>
      <c r="F3549" s="9">
        <v>2036277</v>
      </c>
      <c r="G3549" s="9">
        <f t="shared" si="111"/>
        <v>928470</v>
      </c>
      <c r="H3549" s="10">
        <v>1316036</v>
      </c>
      <c r="I3549" s="59" t="s">
        <v>14966</v>
      </c>
      <c r="J3549" s="1"/>
    </row>
    <row r="3550" spans="1:10" x14ac:dyDescent="0.25">
      <c r="A3550" s="22" t="s">
        <v>6011</v>
      </c>
      <c r="B3550" s="30" t="s">
        <v>6012</v>
      </c>
      <c r="C3550" s="9">
        <v>125858</v>
      </c>
      <c r="D3550" s="9">
        <v>0</v>
      </c>
      <c r="E3550" s="9">
        <f t="shared" si="110"/>
        <v>125858</v>
      </c>
      <c r="F3550" s="9">
        <v>93674</v>
      </c>
      <c r="G3550" s="9">
        <f t="shared" si="111"/>
        <v>32184</v>
      </c>
      <c r="H3550" s="10">
        <v>32095</v>
      </c>
      <c r="I3550" s="59" t="s">
        <v>14966</v>
      </c>
      <c r="J3550" s="1"/>
    </row>
    <row r="3551" spans="1:10" x14ac:dyDescent="0.25">
      <c r="A3551" s="22" t="s">
        <v>6009</v>
      </c>
      <c r="B3551" s="30" t="s">
        <v>6010</v>
      </c>
      <c r="C3551" s="9">
        <v>48133785</v>
      </c>
      <c r="D3551" s="9">
        <v>24587772</v>
      </c>
      <c r="E3551" s="9">
        <f t="shared" si="110"/>
        <v>23546013</v>
      </c>
      <c r="F3551" s="9">
        <v>20723459</v>
      </c>
      <c r="G3551" s="9">
        <f t="shared" si="111"/>
        <v>2822554</v>
      </c>
      <c r="H3551" s="10">
        <v>2855700</v>
      </c>
      <c r="I3551" s="59" t="s">
        <v>14966</v>
      </c>
      <c r="J3551" s="1"/>
    </row>
    <row r="3552" spans="1:10" x14ac:dyDescent="0.25">
      <c r="A3552" s="22" t="s">
        <v>6007</v>
      </c>
      <c r="B3552" s="30" t="s">
        <v>6008</v>
      </c>
      <c r="C3552" s="9">
        <v>318200</v>
      </c>
      <c r="D3552" s="9">
        <v>203873</v>
      </c>
      <c r="E3552" s="9">
        <f t="shared" si="110"/>
        <v>114327</v>
      </c>
      <c r="F3552" s="9">
        <v>96277</v>
      </c>
      <c r="G3552" s="9">
        <f t="shared" si="111"/>
        <v>18050</v>
      </c>
      <c r="H3552" s="10">
        <v>18050</v>
      </c>
      <c r="I3552" s="59" t="s">
        <v>14966</v>
      </c>
      <c r="J3552" s="1"/>
    </row>
    <row r="3553" spans="1:10" x14ac:dyDescent="0.25">
      <c r="A3553" s="22" t="s">
        <v>6005</v>
      </c>
      <c r="B3553" s="30" t="s">
        <v>6006</v>
      </c>
      <c r="C3553" s="9">
        <v>273452</v>
      </c>
      <c r="D3553" s="9">
        <v>140613</v>
      </c>
      <c r="E3553" s="9">
        <f t="shared" si="110"/>
        <v>132839</v>
      </c>
      <c r="F3553" s="9">
        <v>111406</v>
      </c>
      <c r="G3553" s="9">
        <f t="shared" si="111"/>
        <v>21433</v>
      </c>
      <c r="H3553" s="10">
        <v>21433</v>
      </c>
      <c r="I3553" s="59" t="s">
        <v>14966</v>
      </c>
      <c r="J3553" s="1"/>
    </row>
    <row r="3554" spans="1:10" x14ac:dyDescent="0.25">
      <c r="A3554" s="22" t="s">
        <v>6003</v>
      </c>
      <c r="B3554" s="30" t="s">
        <v>6004</v>
      </c>
      <c r="C3554" s="9">
        <v>963862</v>
      </c>
      <c r="D3554" s="9">
        <v>0</v>
      </c>
      <c r="E3554" s="9">
        <f t="shared" si="110"/>
        <v>963862</v>
      </c>
      <c r="F3554" s="9">
        <v>867841</v>
      </c>
      <c r="G3554" s="9">
        <f t="shared" si="111"/>
        <v>96021</v>
      </c>
      <c r="H3554" s="10">
        <v>76496</v>
      </c>
      <c r="I3554" s="59" t="s">
        <v>14966</v>
      </c>
      <c r="J3554" s="1"/>
    </row>
    <row r="3555" spans="1:10" x14ac:dyDescent="0.25">
      <c r="A3555" s="22" t="s">
        <v>6001</v>
      </c>
      <c r="B3555" s="30" t="s">
        <v>6002</v>
      </c>
      <c r="C3555" s="9">
        <v>1268857</v>
      </c>
      <c r="D3555" s="9">
        <v>896400</v>
      </c>
      <c r="E3555" s="9">
        <f t="shared" si="110"/>
        <v>372457</v>
      </c>
      <c r="F3555" s="9">
        <v>252865</v>
      </c>
      <c r="G3555" s="9">
        <f t="shared" si="111"/>
        <v>119592</v>
      </c>
      <c r="H3555" s="10">
        <v>75039</v>
      </c>
      <c r="I3555" s="59" t="s">
        <v>14966</v>
      </c>
      <c r="J3555" s="1"/>
    </row>
    <row r="3556" spans="1:10" x14ac:dyDescent="0.25">
      <c r="A3556" s="22" t="s">
        <v>5999</v>
      </c>
      <c r="B3556" s="30" t="s">
        <v>6000</v>
      </c>
      <c r="C3556" s="9">
        <v>519744</v>
      </c>
      <c r="D3556" s="9">
        <v>328481</v>
      </c>
      <c r="E3556" s="9">
        <f t="shared" si="110"/>
        <v>191263</v>
      </c>
      <c r="F3556" s="9">
        <v>199749</v>
      </c>
      <c r="G3556" s="9">
        <f t="shared" si="111"/>
        <v>-8486</v>
      </c>
      <c r="H3556" s="10">
        <v>-10051</v>
      </c>
      <c r="I3556" s="59" t="s">
        <v>14966</v>
      </c>
      <c r="J3556" s="1"/>
    </row>
    <row r="3557" spans="1:10" x14ac:dyDescent="0.25">
      <c r="A3557" s="22" t="s">
        <v>5997</v>
      </c>
      <c r="B3557" s="30" t="s">
        <v>5998</v>
      </c>
      <c r="C3557" s="9">
        <v>593867</v>
      </c>
      <c r="D3557" s="9">
        <v>382244</v>
      </c>
      <c r="E3557" s="9">
        <f t="shared" si="110"/>
        <v>211623</v>
      </c>
      <c r="F3557" s="9">
        <v>95636</v>
      </c>
      <c r="G3557" s="9">
        <f t="shared" si="111"/>
        <v>115987</v>
      </c>
      <c r="H3557" s="10">
        <v>132835</v>
      </c>
      <c r="I3557" s="59" t="s">
        <v>14966</v>
      </c>
      <c r="J3557" s="1"/>
    </row>
    <row r="3558" spans="1:10" x14ac:dyDescent="0.25">
      <c r="A3558" s="22" t="s">
        <v>5995</v>
      </c>
      <c r="B3558" s="30" t="s">
        <v>5996</v>
      </c>
      <c r="C3558" s="9">
        <v>924195</v>
      </c>
      <c r="D3558" s="9">
        <v>338275</v>
      </c>
      <c r="E3558" s="9">
        <f t="shared" si="110"/>
        <v>585920</v>
      </c>
      <c r="F3558" s="9">
        <v>366053</v>
      </c>
      <c r="G3558" s="9">
        <f t="shared" si="111"/>
        <v>219867</v>
      </c>
      <c r="H3558" s="10">
        <v>208238</v>
      </c>
      <c r="I3558" s="59" t="s">
        <v>14966</v>
      </c>
      <c r="J3558" s="1"/>
    </row>
    <row r="3559" spans="1:10" x14ac:dyDescent="0.25">
      <c r="A3559" s="22" t="s">
        <v>5993</v>
      </c>
      <c r="B3559" s="30" t="s">
        <v>5994</v>
      </c>
      <c r="C3559" s="9">
        <v>1549034</v>
      </c>
      <c r="D3559" s="9">
        <v>1105621</v>
      </c>
      <c r="E3559" s="9">
        <f t="shared" si="110"/>
        <v>443413</v>
      </c>
      <c r="F3559" s="9">
        <v>235782</v>
      </c>
      <c r="G3559" s="9">
        <f t="shared" si="111"/>
        <v>207631</v>
      </c>
      <c r="H3559" s="10">
        <v>204970</v>
      </c>
      <c r="I3559" s="59" t="s">
        <v>14966</v>
      </c>
      <c r="J3559" s="1"/>
    </row>
    <row r="3560" spans="1:10" x14ac:dyDescent="0.25">
      <c r="A3560" s="22" t="s">
        <v>5991</v>
      </c>
      <c r="B3560" s="30" t="s">
        <v>5992</v>
      </c>
      <c r="C3560" s="9">
        <v>175662889</v>
      </c>
      <c r="D3560" s="9">
        <v>159595801</v>
      </c>
      <c r="E3560" s="9">
        <f t="shared" si="110"/>
        <v>16067088</v>
      </c>
      <c r="F3560" s="9">
        <v>11946229</v>
      </c>
      <c r="G3560" s="9">
        <f t="shared" si="111"/>
        <v>4120859</v>
      </c>
      <c r="H3560" s="10">
        <v>6645130</v>
      </c>
      <c r="I3560" s="59" t="s">
        <v>14966</v>
      </c>
      <c r="J3560" s="1"/>
    </row>
    <row r="3561" spans="1:10" x14ac:dyDescent="0.25">
      <c r="A3561" s="22" t="s">
        <v>5989</v>
      </c>
      <c r="B3561" s="30" t="s">
        <v>5990</v>
      </c>
      <c r="C3561" s="9">
        <v>300880</v>
      </c>
      <c r="D3561" s="9">
        <v>0</v>
      </c>
      <c r="E3561" s="9">
        <f t="shared" si="110"/>
        <v>300880</v>
      </c>
      <c r="F3561" s="9">
        <v>347789</v>
      </c>
      <c r="G3561" s="9">
        <f t="shared" si="111"/>
        <v>-46909</v>
      </c>
      <c r="H3561" s="10">
        <v>-39547</v>
      </c>
      <c r="I3561" s="59" t="s">
        <v>14966</v>
      </c>
      <c r="J3561" s="1"/>
    </row>
    <row r="3562" spans="1:10" x14ac:dyDescent="0.25">
      <c r="A3562" s="22" t="s">
        <v>5987</v>
      </c>
      <c r="B3562" s="30" t="s">
        <v>5988</v>
      </c>
      <c r="C3562" s="9">
        <v>727392</v>
      </c>
      <c r="D3562" s="9">
        <v>362052</v>
      </c>
      <c r="E3562" s="9">
        <f t="shared" si="110"/>
        <v>365340</v>
      </c>
      <c r="F3562" s="9">
        <v>261738</v>
      </c>
      <c r="G3562" s="9">
        <f t="shared" si="111"/>
        <v>103602</v>
      </c>
      <c r="H3562" s="10">
        <v>48956</v>
      </c>
      <c r="I3562" s="59" t="s">
        <v>14966</v>
      </c>
      <c r="J3562" s="1"/>
    </row>
    <row r="3563" spans="1:10" x14ac:dyDescent="0.25">
      <c r="A3563" s="22" t="s">
        <v>5985</v>
      </c>
      <c r="B3563" s="30" t="s">
        <v>5986</v>
      </c>
      <c r="C3563" s="9">
        <v>1777246</v>
      </c>
      <c r="D3563" s="9">
        <v>989476</v>
      </c>
      <c r="E3563" s="9">
        <f t="shared" si="110"/>
        <v>787770</v>
      </c>
      <c r="F3563" s="9">
        <v>572462</v>
      </c>
      <c r="G3563" s="9">
        <f t="shared" si="111"/>
        <v>215308</v>
      </c>
      <c r="H3563" s="10">
        <v>240523</v>
      </c>
      <c r="I3563" s="59" t="s">
        <v>14966</v>
      </c>
      <c r="J3563" s="1"/>
    </row>
    <row r="3564" spans="1:10" x14ac:dyDescent="0.25">
      <c r="A3564" s="22" t="s">
        <v>5983</v>
      </c>
      <c r="B3564" s="30" t="s">
        <v>5984</v>
      </c>
      <c r="C3564" s="9">
        <v>1782817</v>
      </c>
      <c r="D3564" s="9">
        <v>1209684</v>
      </c>
      <c r="E3564" s="9">
        <f t="shared" si="110"/>
        <v>573133</v>
      </c>
      <c r="F3564" s="9">
        <v>128723</v>
      </c>
      <c r="G3564" s="9">
        <f t="shared" si="111"/>
        <v>444410</v>
      </c>
      <c r="H3564" s="10">
        <v>429867</v>
      </c>
      <c r="I3564" s="59" t="s">
        <v>14966</v>
      </c>
      <c r="J3564" s="1"/>
    </row>
    <row r="3565" spans="1:10" x14ac:dyDescent="0.25">
      <c r="A3565" s="22" t="s">
        <v>5981</v>
      </c>
      <c r="B3565" s="30" t="s">
        <v>5982</v>
      </c>
      <c r="C3565" s="9">
        <v>158979</v>
      </c>
      <c r="D3565" s="9">
        <v>18983</v>
      </c>
      <c r="E3565" s="9">
        <f t="shared" si="110"/>
        <v>139996</v>
      </c>
      <c r="F3565" s="9">
        <v>134948</v>
      </c>
      <c r="G3565" s="9">
        <f t="shared" si="111"/>
        <v>5048</v>
      </c>
      <c r="H3565" s="10">
        <v>3802</v>
      </c>
      <c r="I3565" s="59" t="s">
        <v>14966</v>
      </c>
      <c r="J3565" s="1"/>
    </row>
    <row r="3566" spans="1:10" x14ac:dyDescent="0.25">
      <c r="A3566" s="22" t="s">
        <v>5979</v>
      </c>
      <c r="B3566" s="30" t="s">
        <v>5980</v>
      </c>
      <c r="C3566" s="9">
        <v>1571636</v>
      </c>
      <c r="D3566" s="9">
        <v>611446</v>
      </c>
      <c r="E3566" s="9">
        <f t="shared" si="110"/>
        <v>960190</v>
      </c>
      <c r="F3566" s="9">
        <v>567390</v>
      </c>
      <c r="G3566" s="9">
        <f t="shared" si="111"/>
        <v>392800</v>
      </c>
      <c r="H3566" s="10">
        <v>361476</v>
      </c>
      <c r="I3566" s="59" t="s">
        <v>14966</v>
      </c>
      <c r="J3566" s="1"/>
    </row>
    <row r="3567" spans="1:10" x14ac:dyDescent="0.25">
      <c r="A3567" s="22" t="s">
        <v>5977</v>
      </c>
      <c r="B3567" s="30" t="s">
        <v>5978</v>
      </c>
      <c r="C3567" s="9">
        <v>931125</v>
      </c>
      <c r="D3567" s="9">
        <v>579287</v>
      </c>
      <c r="E3567" s="9">
        <f t="shared" si="110"/>
        <v>351838</v>
      </c>
      <c r="F3567" s="9">
        <v>326021</v>
      </c>
      <c r="G3567" s="9">
        <f t="shared" si="111"/>
        <v>25817</v>
      </c>
      <c r="H3567" s="10">
        <v>30269</v>
      </c>
      <c r="I3567" s="59" t="s">
        <v>14966</v>
      </c>
      <c r="J3567" s="1"/>
    </row>
    <row r="3568" spans="1:10" x14ac:dyDescent="0.25">
      <c r="A3568" s="22" t="s">
        <v>5975</v>
      </c>
      <c r="B3568" s="30" t="s">
        <v>5976</v>
      </c>
      <c r="C3568" s="9">
        <v>246542</v>
      </c>
      <c r="D3568" s="9">
        <v>37227</v>
      </c>
      <c r="E3568" s="9">
        <f t="shared" si="110"/>
        <v>209315</v>
      </c>
      <c r="F3568" s="9">
        <v>191570</v>
      </c>
      <c r="G3568" s="9">
        <f t="shared" si="111"/>
        <v>17745</v>
      </c>
      <c r="H3568" s="10">
        <v>6597</v>
      </c>
      <c r="I3568" s="59" t="s">
        <v>14966</v>
      </c>
      <c r="J3568" s="1"/>
    </row>
    <row r="3569" spans="1:10" x14ac:dyDescent="0.25">
      <c r="A3569" s="22" t="s">
        <v>5973</v>
      </c>
      <c r="B3569" s="30" t="s">
        <v>5974</v>
      </c>
      <c r="C3569" s="9">
        <v>820194</v>
      </c>
      <c r="D3569" s="9">
        <v>1910956</v>
      </c>
      <c r="E3569" s="9">
        <f t="shared" si="110"/>
        <v>-1090762</v>
      </c>
      <c r="F3569" s="9">
        <v>2038913</v>
      </c>
      <c r="G3569" s="9">
        <f t="shared" si="111"/>
        <v>-3129675</v>
      </c>
      <c r="H3569" s="10">
        <v>742298</v>
      </c>
      <c r="I3569" s="59" t="s">
        <v>14966</v>
      </c>
      <c r="J3569" s="1"/>
    </row>
    <row r="3570" spans="1:10" x14ac:dyDescent="0.25">
      <c r="A3570" s="22" t="s">
        <v>5971</v>
      </c>
      <c r="B3570" s="30" t="s">
        <v>5972</v>
      </c>
      <c r="C3570" s="9">
        <v>1503708</v>
      </c>
      <c r="D3570" s="9">
        <v>1004780</v>
      </c>
      <c r="E3570" s="9">
        <f t="shared" si="110"/>
        <v>498928</v>
      </c>
      <c r="F3570" s="9">
        <v>381257</v>
      </c>
      <c r="G3570" s="9">
        <f t="shared" si="111"/>
        <v>117671</v>
      </c>
      <c r="H3570" s="10">
        <v>119998</v>
      </c>
      <c r="I3570" s="59" t="s">
        <v>14966</v>
      </c>
      <c r="J3570" s="1"/>
    </row>
    <row r="3571" spans="1:10" x14ac:dyDescent="0.25">
      <c r="A3571" s="22" t="s">
        <v>5969</v>
      </c>
      <c r="B3571" s="30" t="s">
        <v>5970</v>
      </c>
      <c r="C3571" s="9">
        <v>117764</v>
      </c>
      <c r="D3571" s="9">
        <v>69732</v>
      </c>
      <c r="E3571" s="9">
        <f t="shared" si="110"/>
        <v>48032</v>
      </c>
      <c r="F3571" s="9">
        <v>46929</v>
      </c>
      <c r="G3571" s="9">
        <f t="shared" si="111"/>
        <v>1103</v>
      </c>
      <c r="H3571" s="10">
        <v>703</v>
      </c>
      <c r="I3571" s="59" t="s">
        <v>14966</v>
      </c>
      <c r="J3571" s="1"/>
    </row>
    <row r="3572" spans="1:10" x14ac:dyDescent="0.25">
      <c r="A3572" s="22" t="s">
        <v>5967</v>
      </c>
      <c r="B3572" s="30" t="s">
        <v>5968</v>
      </c>
      <c r="C3572" s="9">
        <v>742838</v>
      </c>
      <c r="D3572" s="9">
        <v>541580</v>
      </c>
      <c r="E3572" s="9">
        <f t="shared" si="110"/>
        <v>201258</v>
      </c>
      <c r="F3572" s="9">
        <v>118230</v>
      </c>
      <c r="G3572" s="9">
        <f t="shared" si="111"/>
        <v>83028</v>
      </c>
      <c r="H3572" s="10">
        <v>83028</v>
      </c>
      <c r="I3572" s="59" t="s">
        <v>14966</v>
      </c>
      <c r="J3572" s="1"/>
    </row>
    <row r="3573" spans="1:10" x14ac:dyDescent="0.25">
      <c r="A3573" s="22" t="s">
        <v>5965</v>
      </c>
      <c r="B3573" s="30" t="s">
        <v>5966</v>
      </c>
      <c r="C3573" s="9">
        <v>412054</v>
      </c>
      <c r="D3573" s="9">
        <v>317538</v>
      </c>
      <c r="E3573" s="9">
        <f t="shared" si="110"/>
        <v>94516</v>
      </c>
      <c r="F3573" s="9">
        <v>54065</v>
      </c>
      <c r="G3573" s="9">
        <f t="shared" si="111"/>
        <v>40451</v>
      </c>
      <c r="H3573" s="10">
        <v>42651</v>
      </c>
      <c r="I3573" s="59" t="s">
        <v>14966</v>
      </c>
      <c r="J3573" s="1"/>
    </row>
    <row r="3574" spans="1:10" x14ac:dyDescent="0.25">
      <c r="A3574" s="22" t="s">
        <v>5963</v>
      </c>
      <c r="B3574" s="30" t="s">
        <v>5964</v>
      </c>
      <c r="C3574" s="9">
        <v>350396</v>
      </c>
      <c r="D3574" s="9">
        <v>38846</v>
      </c>
      <c r="E3574" s="9">
        <f t="shared" si="110"/>
        <v>311550</v>
      </c>
      <c r="F3574" s="9">
        <v>274661</v>
      </c>
      <c r="G3574" s="9">
        <f t="shared" si="111"/>
        <v>36889</v>
      </c>
      <c r="H3574" s="10">
        <v>36085</v>
      </c>
      <c r="I3574" s="59" t="s">
        <v>14966</v>
      </c>
      <c r="J3574" s="1"/>
    </row>
    <row r="3575" spans="1:10" x14ac:dyDescent="0.25">
      <c r="A3575" s="22" t="s">
        <v>5961</v>
      </c>
      <c r="B3575" s="30" t="s">
        <v>5962</v>
      </c>
      <c r="C3575" s="9">
        <v>929040</v>
      </c>
      <c r="D3575" s="9">
        <v>134887</v>
      </c>
      <c r="E3575" s="9">
        <f t="shared" si="110"/>
        <v>794153</v>
      </c>
      <c r="F3575" s="9">
        <v>799944</v>
      </c>
      <c r="G3575" s="9">
        <f t="shared" si="111"/>
        <v>-5791</v>
      </c>
      <c r="H3575" s="10">
        <v>-6683</v>
      </c>
      <c r="I3575" s="59" t="s">
        <v>14966</v>
      </c>
      <c r="J3575" s="1"/>
    </row>
    <row r="3576" spans="1:10" x14ac:dyDescent="0.25">
      <c r="A3576" s="22" t="s">
        <v>5959</v>
      </c>
      <c r="B3576" s="30" t="s">
        <v>5960</v>
      </c>
      <c r="C3576" s="9">
        <v>3422006</v>
      </c>
      <c r="D3576" s="9">
        <v>2411889</v>
      </c>
      <c r="E3576" s="9">
        <f t="shared" si="110"/>
        <v>1010117</v>
      </c>
      <c r="F3576" s="9">
        <v>806821</v>
      </c>
      <c r="G3576" s="9">
        <f t="shared" si="111"/>
        <v>203296</v>
      </c>
      <c r="H3576" s="10">
        <v>98255</v>
      </c>
      <c r="I3576" s="59" t="s">
        <v>14966</v>
      </c>
      <c r="J3576" s="1"/>
    </row>
    <row r="3577" spans="1:10" x14ac:dyDescent="0.25">
      <c r="A3577" s="22" t="s">
        <v>5957</v>
      </c>
      <c r="B3577" s="30" t="s">
        <v>5958</v>
      </c>
      <c r="C3577" s="9">
        <v>2338266</v>
      </c>
      <c r="D3577" s="9">
        <v>0</v>
      </c>
      <c r="E3577" s="9">
        <f t="shared" si="110"/>
        <v>2338266</v>
      </c>
      <c r="F3577" s="9">
        <v>1937928</v>
      </c>
      <c r="G3577" s="9">
        <f t="shared" si="111"/>
        <v>400338</v>
      </c>
      <c r="H3577" s="10">
        <v>187213</v>
      </c>
      <c r="I3577" s="59" t="s">
        <v>14966</v>
      </c>
      <c r="J3577" s="1"/>
    </row>
    <row r="3578" spans="1:10" x14ac:dyDescent="0.25">
      <c r="A3578" s="22" t="s">
        <v>5955</v>
      </c>
      <c r="B3578" s="30" t="s">
        <v>5956</v>
      </c>
      <c r="C3578" s="9">
        <v>539172</v>
      </c>
      <c r="D3578" s="9">
        <v>301332</v>
      </c>
      <c r="E3578" s="9">
        <f t="shared" si="110"/>
        <v>237840</v>
      </c>
      <c r="F3578" s="9">
        <v>188710</v>
      </c>
      <c r="G3578" s="9">
        <f t="shared" si="111"/>
        <v>49130</v>
      </c>
      <c r="H3578" s="10">
        <v>45384</v>
      </c>
      <c r="I3578" s="59" t="s">
        <v>14966</v>
      </c>
      <c r="J3578" s="1"/>
    </row>
    <row r="3579" spans="1:10" x14ac:dyDescent="0.25">
      <c r="A3579" s="22" t="s">
        <v>5953</v>
      </c>
      <c r="B3579" s="30" t="s">
        <v>5954</v>
      </c>
      <c r="C3579" s="9">
        <v>731947</v>
      </c>
      <c r="D3579" s="9">
        <v>297158</v>
      </c>
      <c r="E3579" s="9">
        <f t="shared" si="110"/>
        <v>434789</v>
      </c>
      <c r="F3579" s="9">
        <v>287215</v>
      </c>
      <c r="G3579" s="9">
        <f t="shared" si="111"/>
        <v>147574</v>
      </c>
      <c r="H3579" s="10">
        <v>145489</v>
      </c>
      <c r="I3579" s="59" t="s">
        <v>14966</v>
      </c>
      <c r="J3579" s="1"/>
    </row>
    <row r="3580" spans="1:10" x14ac:dyDescent="0.25">
      <c r="A3580" s="22" t="s">
        <v>5951</v>
      </c>
      <c r="B3580" s="30" t="s">
        <v>5952</v>
      </c>
      <c r="C3580" s="9">
        <v>167668</v>
      </c>
      <c r="D3580" s="9">
        <v>132851</v>
      </c>
      <c r="E3580" s="9">
        <f t="shared" si="110"/>
        <v>34817</v>
      </c>
      <c r="F3580" s="9">
        <v>27391</v>
      </c>
      <c r="G3580" s="9">
        <f t="shared" si="111"/>
        <v>7426</v>
      </c>
      <c r="H3580" s="10">
        <v>-449</v>
      </c>
      <c r="I3580" s="59" t="s">
        <v>14966</v>
      </c>
      <c r="J3580" s="1"/>
    </row>
    <row r="3581" spans="1:10" x14ac:dyDescent="0.25">
      <c r="A3581" s="22" t="s">
        <v>5949</v>
      </c>
      <c r="B3581" s="30" t="s">
        <v>5950</v>
      </c>
      <c r="C3581" s="9">
        <v>419638</v>
      </c>
      <c r="D3581" s="9">
        <v>153100</v>
      </c>
      <c r="E3581" s="9">
        <f t="shared" si="110"/>
        <v>266538</v>
      </c>
      <c r="F3581" s="9">
        <v>113775</v>
      </c>
      <c r="G3581" s="9">
        <f t="shared" si="111"/>
        <v>152763</v>
      </c>
      <c r="H3581" s="10">
        <v>109282</v>
      </c>
      <c r="I3581" s="59" t="s">
        <v>14966</v>
      </c>
      <c r="J3581" s="1"/>
    </row>
    <row r="3582" spans="1:10" x14ac:dyDescent="0.25">
      <c r="A3582" s="22" t="s">
        <v>5947</v>
      </c>
      <c r="B3582" s="30" t="s">
        <v>5948</v>
      </c>
      <c r="C3582" s="9">
        <v>105322</v>
      </c>
      <c r="D3582" s="9">
        <v>20387</v>
      </c>
      <c r="E3582" s="9">
        <f t="shared" si="110"/>
        <v>84935</v>
      </c>
      <c r="F3582" s="9">
        <v>78656</v>
      </c>
      <c r="G3582" s="9">
        <f t="shared" si="111"/>
        <v>6279</v>
      </c>
      <c r="H3582" s="10">
        <v>3393</v>
      </c>
      <c r="I3582" s="59" t="s">
        <v>14966</v>
      </c>
      <c r="J3582" s="1"/>
    </row>
    <row r="3583" spans="1:10" x14ac:dyDescent="0.25">
      <c r="A3583" s="22" t="s">
        <v>5945</v>
      </c>
      <c r="B3583" s="30" t="s">
        <v>5946</v>
      </c>
      <c r="C3583" s="9">
        <v>3301355</v>
      </c>
      <c r="D3583" s="9">
        <v>5886</v>
      </c>
      <c r="E3583" s="9">
        <f t="shared" si="110"/>
        <v>3295469</v>
      </c>
      <c r="F3583" s="9">
        <v>3001797</v>
      </c>
      <c r="G3583" s="9">
        <f t="shared" si="111"/>
        <v>293672</v>
      </c>
      <c r="H3583" s="10">
        <v>219192</v>
      </c>
      <c r="I3583" s="59" t="s">
        <v>14966</v>
      </c>
      <c r="J3583" s="1"/>
    </row>
    <row r="3584" spans="1:10" x14ac:dyDescent="0.25">
      <c r="A3584" s="22" t="s">
        <v>5943</v>
      </c>
      <c r="B3584" s="30" t="s">
        <v>5944</v>
      </c>
      <c r="C3584" s="9">
        <v>369715</v>
      </c>
      <c r="D3584" s="9">
        <v>283695</v>
      </c>
      <c r="E3584" s="9">
        <f t="shared" si="110"/>
        <v>86020</v>
      </c>
      <c r="F3584" s="9">
        <v>12137</v>
      </c>
      <c r="G3584" s="9">
        <f t="shared" si="111"/>
        <v>73883</v>
      </c>
      <c r="H3584" s="10">
        <v>72797</v>
      </c>
      <c r="I3584" s="59" t="s">
        <v>14966</v>
      </c>
      <c r="J3584" s="1"/>
    </row>
    <row r="3585" spans="1:10" x14ac:dyDescent="0.25">
      <c r="A3585" s="22" t="s">
        <v>5941</v>
      </c>
      <c r="B3585" s="30" t="s">
        <v>5942</v>
      </c>
      <c r="C3585" s="9">
        <v>531540</v>
      </c>
      <c r="D3585" s="9">
        <v>292719</v>
      </c>
      <c r="E3585" s="9">
        <f t="shared" si="110"/>
        <v>238821</v>
      </c>
      <c r="F3585" s="9">
        <v>217779</v>
      </c>
      <c r="G3585" s="9">
        <f t="shared" si="111"/>
        <v>21042</v>
      </c>
      <c r="H3585" s="10">
        <v>21047</v>
      </c>
      <c r="I3585" s="59" t="s">
        <v>14966</v>
      </c>
      <c r="J3585" s="1"/>
    </row>
    <row r="3586" spans="1:10" x14ac:dyDescent="0.25">
      <c r="A3586" s="22" t="s">
        <v>5939</v>
      </c>
      <c r="B3586" s="30" t="s">
        <v>5940</v>
      </c>
      <c r="C3586" s="9">
        <v>556823</v>
      </c>
      <c r="D3586" s="9">
        <v>287954</v>
      </c>
      <c r="E3586" s="9">
        <f t="shared" si="110"/>
        <v>268869</v>
      </c>
      <c r="F3586" s="9">
        <v>222778</v>
      </c>
      <c r="G3586" s="9">
        <f t="shared" si="111"/>
        <v>46091</v>
      </c>
      <c r="H3586" s="10">
        <v>34212</v>
      </c>
      <c r="I3586" s="59" t="s">
        <v>14966</v>
      </c>
      <c r="J3586" s="1"/>
    </row>
    <row r="3587" spans="1:10" x14ac:dyDescent="0.25">
      <c r="A3587" s="22" t="s">
        <v>5937</v>
      </c>
      <c r="B3587" s="30" t="s">
        <v>5938</v>
      </c>
      <c r="C3587" s="9">
        <v>394478</v>
      </c>
      <c r="D3587" s="9">
        <v>45637</v>
      </c>
      <c r="E3587" s="9">
        <f t="shared" si="110"/>
        <v>348841</v>
      </c>
      <c r="F3587" s="9">
        <v>301102</v>
      </c>
      <c r="G3587" s="9">
        <f t="shared" si="111"/>
        <v>47739</v>
      </c>
      <c r="H3587" s="10">
        <v>45665</v>
      </c>
      <c r="I3587" s="59" t="s">
        <v>14966</v>
      </c>
      <c r="J3587" s="1"/>
    </row>
    <row r="3588" spans="1:10" x14ac:dyDescent="0.25">
      <c r="A3588" s="22" t="s">
        <v>5935</v>
      </c>
      <c r="B3588" s="30" t="s">
        <v>5936</v>
      </c>
      <c r="C3588" s="9">
        <v>2924436</v>
      </c>
      <c r="D3588" s="9">
        <v>934619</v>
      </c>
      <c r="E3588" s="9">
        <f t="shared" si="110"/>
        <v>1989817</v>
      </c>
      <c r="F3588" s="9">
        <v>1441234</v>
      </c>
      <c r="G3588" s="9">
        <f t="shared" si="111"/>
        <v>548583</v>
      </c>
      <c r="H3588" s="10">
        <v>504377</v>
      </c>
      <c r="I3588" s="59" t="s">
        <v>14966</v>
      </c>
      <c r="J3588" s="1"/>
    </row>
    <row r="3589" spans="1:10" x14ac:dyDescent="0.25">
      <c r="A3589" s="22" t="s">
        <v>5933</v>
      </c>
      <c r="B3589" s="30" t="s">
        <v>5934</v>
      </c>
      <c r="C3589" s="9">
        <v>296875</v>
      </c>
      <c r="D3589" s="9">
        <v>95682</v>
      </c>
      <c r="E3589" s="9">
        <f t="shared" si="110"/>
        <v>201193</v>
      </c>
      <c r="F3589" s="9">
        <v>155102</v>
      </c>
      <c r="G3589" s="9">
        <f t="shared" si="111"/>
        <v>46091</v>
      </c>
      <c r="H3589" s="10">
        <v>40871</v>
      </c>
      <c r="I3589" s="59" t="s">
        <v>14966</v>
      </c>
      <c r="J3589" s="1"/>
    </row>
    <row r="3590" spans="1:10" x14ac:dyDescent="0.25">
      <c r="A3590" s="22" t="s">
        <v>5931</v>
      </c>
      <c r="B3590" s="30" t="s">
        <v>5932</v>
      </c>
      <c r="C3590" s="9">
        <v>94847</v>
      </c>
      <c r="D3590" s="9">
        <v>71685</v>
      </c>
      <c r="E3590" s="9">
        <f t="shared" si="110"/>
        <v>23162</v>
      </c>
      <c r="F3590" s="9">
        <v>18949</v>
      </c>
      <c r="G3590" s="9">
        <f t="shared" si="111"/>
        <v>4213</v>
      </c>
      <c r="H3590" s="10">
        <v>3987</v>
      </c>
      <c r="I3590" s="59" t="s">
        <v>14966</v>
      </c>
      <c r="J3590" s="1"/>
    </row>
    <row r="3591" spans="1:10" x14ac:dyDescent="0.25">
      <c r="A3591" s="22" t="s">
        <v>5929</v>
      </c>
      <c r="B3591" s="30" t="s">
        <v>5930</v>
      </c>
      <c r="C3591" s="9">
        <v>118266</v>
      </c>
      <c r="D3591" s="9">
        <v>44713</v>
      </c>
      <c r="E3591" s="9">
        <f t="shared" si="110"/>
        <v>73553</v>
      </c>
      <c r="F3591" s="9">
        <v>61663</v>
      </c>
      <c r="G3591" s="9">
        <f t="shared" si="111"/>
        <v>11890</v>
      </c>
      <c r="H3591" s="10">
        <v>11025</v>
      </c>
      <c r="I3591" s="59" t="s">
        <v>14966</v>
      </c>
      <c r="J3591" s="1"/>
    </row>
    <row r="3592" spans="1:10" x14ac:dyDescent="0.25">
      <c r="A3592" s="22" t="s">
        <v>5927</v>
      </c>
      <c r="B3592" s="30" t="s">
        <v>5928</v>
      </c>
      <c r="C3592" s="9">
        <v>4646743</v>
      </c>
      <c r="D3592" s="9">
        <v>2847342</v>
      </c>
      <c r="E3592" s="9">
        <f t="shared" si="110"/>
        <v>1799401</v>
      </c>
      <c r="F3592" s="9">
        <v>1449055</v>
      </c>
      <c r="G3592" s="9">
        <f t="shared" si="111"/>
        <v>350346</v>
      </c>
      <c r="H3592" s="10">
        <v>344376</v>
      </c>
      <c r="I3592" s="59" t="s">
        <v>14966</v>
      </c>
      <c r="J3592" s="1"/>
    </row>
    <row r="3593" spans="1:10" x14ac:dyDescent="0.25">
      <c r="A3593" s="22" t="s">
        <v>5925</v>
      </c>
      <c r="B3593" s="30" t="s">
        <v>5926</v>
      </c>
      <c r="C3593" s="9">
        <v>16836555</v>
      </c>
      <c r="D3593" s="9">
        <v>12683576</v>
      </c>
      <c r="E3593" s="9">
        <f t="shared" si="110"/>
        <v>4152979</v>
      </c>
      <c r="F3593" s="9">
        <v>2681069</v>
      </c>
      <c r="G3593" s="9">
        <f t="shared" si="111"/>
        <v>1471910</v>
      </c>
      <c r="H3593" s="10">
        <v>1115775</v>
      </c>
      <c r="I3593" s="59" t="s">
        <v>14966</v>
      </c>
      <c r="J3593" s="1"/>
    </row>
    <row r="3594" spans="1:10" x14ac:dyDescent="0.25">
      <c r="A3594" s="22" t="s">
        <v>5923</v>
      </c>
      <c r="B3594" s="30" t="s">
        <v>5924</v>
      </c>
      <c r="C3594" s="9">
        <v>627992</v>
      </c>
      <c r="D3594" s="9">
        <v>388685</v>
      </c>
      <c r="E3594" s="9">
        <f t="shared" si="110"/>
        <v>239307</v>
      </c>
      <c r="F3594" s="9">
        <v>224986</v>
      </c>
      <c r="G3594" s="9">
        <f t="shared" si="111"/>
        <v>14321</v>
      </c>
      <c r="H3594" s="10">
        <v>12472</v>
      </c>
      <c r="I3594" s="59" t="s">
        <v>14966</v>
      </c>
      <c r="J3594" s="1"/>
    </row>
    <row r="3595" spans="1:10" x14ac:dyDescent="0.25">
      <c r="A3595" s="22" t="s">
        <v>5921</v>
      </c>
      <c r="B3595" s="30" t="s">
        <v>5922</v>
      </c>
      <c r="C3595" s="9">
        <v>474126</v>
      </c>
      <c r="D3595" s="9">
        <v>305943</v>
      </c>
      <c r="E3595" s="9">
        <f t="shared" si="110"/>
        <v>168183</v>
      </c>
      <c r="F3595" s="9">
        <v>150012</v>
      </c>
      <c r="G3595" s="9">
        <f t="shared" si="111"/>
        <v>18171</v>
      </c>
      <c r="H3595" s="10">
        <v>17507</v>
      </c>
      <c r="I3595" s="59" t="s">
        <v>14966</v>
      </c>
      <c r="J3595" s="1"/>
    </row>
    <row r="3596" spans="1:10" x14ac:dyDescent="0.25">
      <c r="A3596" s="22" t="s">
        <v>5919</v>
      </c>
      <c r="B3596" s="30" t="s">
        <v>5920</v>
      </c>
      <c r="C3596" s="9">
        <v>13015056</v>
      </c>
      <c r="D3596" s="9">
        <v>8551709</v>
      </c>
      <c r="E3596" s="9">
        <f t="shared" si="110"/>
        <v>4463347</v>
      </c>
      <c r="F3596" s="9">
        <v>3529856</v>
      </c>
      <c r="G3596" s="9">
        <f t="shared" si="111"/>
        <v>933491</v>
      </c>
      <c r="H3596" s="10">
        <v>124952</v>
      </c>
      <c r="I3596" s="59" t="s">
        <v>14966</v>
      </c>
      <c r="J3596" s="1"/>
    </row>
    <row r="3597" spans="1:10" x14ac:dyDescent="0.25">
      <c r="A3597" s="22" t="s">
        <v>5917</v>
      </c>
      <c r="B3597" s="30" t="s">
        <v>5918</v>
      </c>
      <c r="C3597" s="9">
        <v>287636</v>
      </c>
      <c r="D3597" s="9">
        <v>62705</v>
      </c>
      <c r="E3597" s="9">
        <f t="shared" ref="E3597:E3660" si="112">+C3597-D3597</f>
        <v>224931</v>
      </c>
      <c r="F3597" s="9">
        <v>176759</v>
      </c>
      <c r="G3597" s="9">
        <f t="shared" ref="G3597:G3660" si="113">+E3597-F3597</f>
        <v>48172</v>
      </c>
      <c r="H3597" s="10">
        <v>46534</v>
      </c>
      <c r="I3597" s="59" t="s">
        <v>14966</v>
      </c>
      <c r="J3597" s="1"/>
    </row>
    <row r="3598" spans="1:10" x14ac:dyDescent="0.25">
      <c r="A3598" s="22" t="s">
        <v>5915</v>
      </c>
      <c r="B3598" s="30" t="s">
        <v>5916</v>
      </c>
      <c r="C3598" s="9">
        <v>247488</v>
      </c>
      <c r="D3598" s="9">
        <v>116156</v>
      </c>
      <c r="E3598" s="9">
        <f t="shared" si="112"/>
        <v>131332</v>
      </c>
      <c r="F3598" s="9">
        <v>83986</v>
      </c>
      <c r="G3598" s="9">
        <f t="shared" si="113"/>
        <v>47346</v>
      </c>
      <c r="H3598" s="10">
        <v>35076</v>
      </c>
      <c r="I3598" s="59" t="s">
        <v>14966</v>
      </c>
      <c r="J3598" s="1"/>
    </row>
    <row r="3599" spans="1:10" x14ac:dyDescent="0.25">
      <c r="A3599" s="22" t="s">
        <v>5913</v>
      </c>
      <c r="B3599" s="30" t="s">
        <v>5914</v>
      </c>
      <c r="C3599" s="9">
        <v>2183795</v>
      </c>
      <c r="D3599" s="9">
        <v>1510650</v>
      </c>
      <c r="E3599" s="9">
        <f t="shared" si="112"/>
        <v>673145</v>
      </c>
      <c r="F3599" s="9">
        <v>550832</v>
      </c>
      <c r="G3599" s="9">
        <f t="shared" si="113"/>
        <v>122313</v>
      </c>
      <c r="H3599" s="10">
        <v>80297</v>
      </c>
      <c r="I3599" s="59" t="s">
        <v>14966</v>
      </c>
      <c r="J3599" s="1"/>
    </row>
    <row r="3600" spans="1:10" x14ac:dyDescent="0.25">
      <c r="A3600" s="22" t="s">
        <v>5911</v>
      </c>
      <c r="B3600" s="30" t="s">
        <v>5912</v>
      </c>
      <c r="C3600" s="9">
        <v>876042</v>
      </c>
      <c r="D3600" s="9">
        <v>436906</v>
      </c>
      <c r="E3600" s="9">
        <f t="shared" si="112"/>
        <v>439136</v>
      </c>
      <c r="F3600" s="9">
        <v>283075</v>
      </c>
      <c r="G3600" s="9">
        <f t="shared" si="113"/>
        <v>156061</v>
      </c>
      <c r="H3600" s="10">
        <v>153076</v>
      </c>
      <c r="I3600" s="59" t="s">
        <v>14966</v>
      </c>
      <c r="J3600" s="1"/>
    </row>
    <row r="3601" spans="1:10" x14ac:dyDescent="0.25">
      <c r="A3601" s="22" t="s">
        <v>5909</v>
      </c>
      <c r="B3601" s="30" t="s">
        <v>5910</v>
      </c>
      <c r="C3601" s="9">
        <v>928795</v>
      </c>
      <c r="D3601" s="9">
        <v>288477</v>
      </c>
      <c r="E3601" s="9">
        <f t="shared" si="112"/>
        <v>640318</v>
      </c>
      <c r="F3601" s="9">
        <v>733267</v>
      </c>
      <c r="G3601" s="9">
        <f t="shared" si="113"/>
        <v>-92949</v>
      </c>
      <c r="H3601" s="10">
        <v>-12937</v>
      </c>
      <c r="I3601" s="59" t="s">
        <v>14966</v>
      </c>
      <c r="J3601" s="1"/>
    </row>
    <row r="3602" spans="1:10" x14ac:dyDescent="0.25">
      <c r="A3602" s="22" t="s">
        <v>5907</v>
      </c>
      <c r="B3602" s="30" t="s">
        <v>5908</v>
      </c>
      <c r="C3602" s="9">
        <v>243243</v>
      </c>
      <c r="D3602" s="9">
        <v>26767</v>
      </c>
      <c r="E3602" s="9">
        <f t="shared" si="112"/>
        <v>216476</v>
      </c>
      <c r="F3602" s="9">
        <v>210336</v>
      </c>
      <c r="G3602" s="9">
        <f t="shared" si="113"/>
        <v>6140</v>
      </c>
      <c r="H3602" s="10">
        <v>5587</v>
      </c>
      <c r="I3602" s="59" t="s">
        <v>14966</v>
      </c>
      <c r="J3602" s="1"/>
    </row>
    <row r="3603" spans="1:10" x14ac:dyDescent="0.25">
      <c r="A3603" s="22" t="s">
        <v>5905</v>
      </c>
      <c r="B3603" s="30" t="s">
        <v>5906</v>
      </c>
      <c r="C3603" s="9">
        <v>9045</v>
      </c>
      <c r="D3603" s="9">
        <v>0</v>
      </c>
      <c r="E3603" s="9">
        <f t="shared" si="112"/>
        <v>9045</v>
      </c>
      <c r="F3603" s="9">
        <v>6054</v>
      </c>
      <c r="G3603" s="9">
        <f t="shared" si="113"/>
        <v>2991</v>
      </c>
      <c r="H3603" s="10">
        <v>2991</v>
      </c>
      <c r="I3603" s="59" t="s">
        <v>14966</v>
      </c>
      <c r="J3603" s="1"/>
    </row>
    <row r="3604" spans="1:10" x14ac:dyDescent="0.25">
      <c r="A3604" s="22" t="s">
        <v>5903</v>
      </c>
      <c r="B3604" s="30" t="s">
        <v>5904</v>
      </c>
      <c r="C3604" s="9">
        <v>978277</v>
      </c>
      <c r="D3604" s="9">
        <v>273556</v>
      </c>
      <c r="E3604" s="9">
        <f t="shared" si="112"/>
        <v>704721</v>
      </c>
      <c r="F3604" s="9">
        <v>624080</v>
      </c>
      <c r="G3604" s="9">
        <f t="shared" si="113"/>
        <v>80641</v>
      </c>
      <c r="H3604" s="10">
        <v>68972</v>
      </c>
      <c r="I3604" s="59" t="s">
        <v>14966</v>
      </c>
      <c r="J3604" s="1"/>
    </row>
    <row r="3605" spans="1:10" x14ac:dyDescent="0.25">
      <c r="A3605" s="22" t="s">
        <v>5901</v>
      </c>
      <c r="B3605" s="30" t="s">
        <v>5902</v>
      </c>
      <c r="C3605" s="9">
        <v>151374</v>
      </c>
      <c r="D3605" s="9">
        <v>35763</v>
      </c>
      <c r="E3605" s="9">
        <f t="shared" si="112"/>
        <v>115611</v>
      </c>
      <c r="F3605" s="9">
        <v>109541</v>
      </c>
      <c r="G3605" s="9">
        <f t="shared" si="113"/>
        <v>6070</v>
      </c>
      <c r="H3605" s="10">
        <v>2311</v>
      </c>
      <c r="I3605" s="59" t="s">
        <v>14966</v>
      </c>
      <c r="J3605" s="1"/>
    </row>
    <row r="3606" spans="1:10" x14ac:dyDescent="0.25">
      <c r="A3606" s="22" t="s">
        <v>5899</v>
      </c>
      <c r="B3606" s="30" t="s">
        <v>5900</v>
      </c>
      <c r="C3606" s="9">
        <v>3038192</v>
      </c>
      <c r="D3606" s="9">
        <v>2262127</v>
      </c>
      <c r="E3606" s="9">
        <f t="shared" si="112"/>
        <v>776065</v>
      </c>
      <c r="F3606" s="9">
        <v>778095</v>
      </c>
      <c r="G3606" s="9">
        <f t="shared" si="113"/>
        <v>-2030</v>
      </c>
      <c r="H3606" s="10">
        <v>6813</v>
      </c>
      <c r="I3606" s="59" t="s">
        <v>14966</v>
      </c>
      <c r="J3606" s="1"/>
    </row>
    <row r="3607" spans="1:10" x14ac:dyDescent="0.25">
      <c r="A3607" s="22" t="s">
        <v>5897</v>
      </c>
      <c r="B3607" s="30" t="s">
        <v>5898</v>
      </c>
      <c r="C3607" s="9">
        <v>4161041</v>
      </c>
      <c r="D3607" s="9">
        <v>2872390</v>
      </c>
      <c r="E3607" s="9">
        <f t="shared" si="112"/>
        <v>1288651</v>
      </c>
      <c r="F3607" s="9">
        <v>677434</v>
      </c>
      <c r="G3607" s="9">
        <f t="shared" si="113"/>
        <v>611217</v>
      </c>
      <c r="H3607" s="10">
        <v>802078</v>
      </c>
      <c r="I3607" s="59" t="s">
        <v>14966</v>
      </c>
      <c r="J3607" s="1"/>
    </row>
    <row r="3608" spans="1:10" x14ac:dyDescent="0.25">
      <c r="A3608" s="22" t="s">
        <v>5895</v>
      </c>
      <c r="B3608" s="30" t="s">
        <v>5896</v>
      </c>
      <c r="C3608" s="9">
        <v>2142843</v>
      </c>
      <c r="D3608" s="9">
        <v>923498</v>
      </c>
      <c r="E3608" s="9">
        <f t="shared" si="112"/>
        <v>1219345</v>
      </c>
      <c r="F3608" s="9">
        <v>1151821</v>
      </c>
      <c r="G3608" s="9">
        <f t="shared" si="113"/>
        <v>67524</v>
      </c>
      <c r="H3608" s="10">
        <v>76357</v>
      </c>
      <c r="I3608" s="59" t="s">
        <v>14966</v>
      </c>
      <c r="J3608" s="1"/>
    </row>
    <row r="3609" spans="1:10" x14ac:dyDescent="0.25">
      <c r="A3609" s="22" t="s">
        <v>5893</v>
      </c>
      <c r="B3609" s="30" t="s">
        <v>5894</v>
      </c>
      <c r="C3609" s="9">
        <v>1214889</v>
      </c>
      <c r="D3609" s="9">
        <v>721367</v>
      </c>
      <c r="E3609" s="9">
        <f t="shared" si="112"/>
        <v>493522</v>
      </c>
      <c r="F3609" s="9">
        <v>131767</v>
      </c>
      <c r="G3609" s="9">
        <f t="shared" si="113"/>
        <v>361755</v>
      </c>
      <c r="H3609" s="10">
        <v>364745</v>
      </c>
      <c r="I3609" s="59" t="s">
        <v>14966</v>
      </c>
      <c r="J3609" s="1"/>
    </row>
    <row r="3610" spans="1:10" x14ac:dyDescent="0.25">
      <c r="A3610" s="22" t="s">
        <v>5891</v>
      </c>
      <c r="B3610" s="30" t="s">
        <v>5892</v>
      </c>
      <c r="C3610" s="9">
        <v>40426063</v>
      </c>
      <c r="D3610" s="9">
        <v>31682562</v>
      </c>
      <c r="E3610" s="9">
        <f t="shared" si="112"/>
        <v>8743501</v>
      </c>
      <c r="F3610" s="9">
        <v>4782094</v>
      </c>
      <c r="G3610" s="9">
        <f t="shared" si="113"/>
        <v>3961407</v>
      </c>
      <c r="H3610" s="10">
        <v>1731406</v>
      </c>
      <c r="I3610" s="59" t="s">
        <v>14966</v>
      </c>
      <c r="J3610" s="1"/>
    </row>
    <row r="3611" spans="1:10" x14ac:dyDescent="0.25">
      <c r="A3611" s="22" t="s">
        <v>5889</v>
      </c>
      <c r="B3611" s="30" t="s">
        <v>5890</v>
      </c>
      <c r="C3611" s="9">
        <v>1366707</v>
      </c>
      <c r="D3611" s="9">
        <v>0</v>
      </c>
      <c r="E3611" s="9">
        <f t="shared" si="112"/>
        <v>1366707</v>
      </c>
      <c r="F3611" s="9">
        <v>1344820</v>
      </c>
      <c r="G3611" s="9">
        <f t="shared" si="113"/>
        <v>21887</v>
      </c>
      <c r="H3611" s="10">
        <v>10638</v>
      </c>
      <c r="I3611" s="59" t="s">
        <v>14966</v>
      </c>
      <c r="J3611" s="1"/>
    </row>
    <row r="3612" spans="1:10" x14ac:dyDescent="0.25">
      <c r="A3612" s="22" t="s">
        <v>5887</v>
      </c>
      <c r="B3612" s="30" t="s">
        <v>5888</v>
      </c>
      <c r="C3612" s="9">
        <v>1660006</v>
      </c>
      <c r="D3612" s="9">
        <v>1259561</v>
      </c>
      <c r="E3612" s="9">
        <f t="shared" si="112"/>
        <v>400445</v>
      </c>
      <c r="F3612" s="9">
        <v>391481</v>
      </c>
      <c r="G3612" s="9">
        <f t="shared" si="113"/>
        <v>8964</v>
      </c>
      <c r="H3612" s="10">
        <v>-18245</v>
      </c>
      <c r="I3612" s="59" t="s">
        <v>14966</v>
      </c>
      <c r="J3612" s="1"/>
    </row>
    <row r="3613" spans="1:10" x14ac:dyDescent="0.25">
      <c r="A3613" s="22" t="s">
        <v>5885</v>
      </c>
      <c r="B3613" s="30" t="s">
        <v>5886</v>
      </c>
      <c r="C3613" s="9">
        <v>667445</v>
      </c>
      <c r="D3613" s="9">
        <v>350006</v>
      </c>
      <c r="E3613" s="9">
        <f t="shared" si="112"/>
        <v>317439</v>
      </c>
      <c r="F3613" s="9">
        <v>443516</v>
      </c>
      <c r="G3613" s="9">
        <f t="shared" si="113"/>
        <v>-126077</v>
      </c>
      <c r="H3613" s="10">
        <v>-68463</v>
      </c>
      <c r="I3613" s="59" t="s">
        <v>14966</v>
      </c>
      <c r="J3613" s="1"/>
    </row>
    <row r="3614" spans="1:10" x14ac:dyDescent="0.25">
      <c r="A3614" s="22" t="s">
        <v>5883</v>
      </c>
      <c r="B3614" s="30" t="s">
        <v>5884</v>
      </c>
      <c r="C3614" s="9">
        <v>200927</v>
      </c>
      <c r="D3614" s="9">
        <v>25908</v>
      </c>
      <c r="E3614" s="9">
        <f t="shared" si="112"/>
        <v>175019</v>
      </c>
      <c r="F3614" s="9">
        <v>169396</v>
      </c>
      <c r="G3614" s="9">
        <f t="shared" si="113"/>
        <v>5623</v>
      </c>
      <c r="H3614" s="10">
        <v>4929</v>
      </c>
      <c r="I3614" s="59" t="s">
        <v>14966</v>
      </c>
      <c r="J3614" s="1"/>
    </row>
    <row r="3615" spans="1:10" x14ac:dyDescent="0.25">
      <c r="A3615" s="22" t="s">
        <v>5881</v>
      </c>
      <c r="B3615" s="30" t="s">
        <v>5882</v>
      </c>
      <c r="C3615" s="9">
        <v>950288</v>
      </c>
      <c r="D3615" s="9">
        <v>463040</v>
      </c>
      <c r="E3615" s="9">
        <f t="shared" si="112"/>
        <v>487248</v>
      </c>
      <c r="F3615" s="9">
        <v>340223</v>
      </c>
      <c r="G3615" s="9">
        <f t="shared" si="113"/>
        <v>147025</v>
      </c>
      <c r="H3615" s="10">
        <v>149583</v>
      </c>
      <c r="I3615" s="59" t="s">
        <v>14966</v>
      </c>
      <c r="J3615" s="1"/>
    </row>
    <row r="3616" spans="1:10" x14ac:dyDescent="0.25">
      <c r="A3616" s="22" t="s">
        <v>5879</v>
      </c>
      <c r="B3616" s="30" t="s">
        <v>5880</v>
      </c>
      <c r="C3616" s="9">
        <v>239147</v>
      </c>
      <c r="D3616" s="9">
        <v>53947</v>
      </c>
      <c r="E3616" s="9">
        <f t="shared" si="112"/>
        <v>185200</v>
      </c>
      <c r="F3616" s="9">
        <v>170688</v>
      </c>
      <c r="G3616" s="9">
        <f t="shared" si="113"/>
        <v>14512</v>
      </c>
      <c r="H3616" s="10">
        <v>11531</v>
      </c>
      <c r="I3616" s="59" t="s">
        <v>14966</v>
      </c>
      <c r="J3616" s="1"/>
    </row>
    <row r="3617" spans="1:10" x14ac:dyDescent="0.25">
      <c r="A3617" s="22" t="s">
        <v>5877</v>
      </c>
      <c r="B3617" s="30" t="s">
        <v>5878</v>
      </c>
      <c r="C3617" s="9">
        <v>1084693</v>
      </c>
      <c r="D3617" s="9">
        <v>255586</v>
      </c>
      <c r="E3617" s="9">
        <f t="shared" si="112"/>
        <v>829107</v>
      </c>
      <c r="F3617" s="9">
        <v>411805</v>
      </c>
      <c r="G3617" s="9">
        <f t="shared" si="113"/>
        <v>417302</v>
      </c>
      <c r="H3617" s="10">
        <v>478956</v>
      </c>
      <c r="I3617" s="59" t="s">
        <v>14966</v>
      </c>
      <c r="J3617" s="1"/>
    </row>
    <row r="3618" spans="1:10" x14ac:dyDescent="0.25">
      <c r="A3618" s="22" t="s">
        <v>5875</v>
      </c>
      <c r="B3618" s="30" t="s">
        <v>5876</v>
      </c>
      <c r="C3618" s="9">
        <v>862731</v>
      </c>
      <c r="D3618" s="9">
        <v>436944</v>
      </c>
      <c r="E3618" s="9">
        <f t="shared" si="112"/>
        <v>425787</v>
      </c>
      <c r="F3618" s="9">
        <v>314331</v>
      </c>
      <c r="G3618" s="9">
        <f t="shared" si="113"/>
        <v>111456</v>
      </c>
      <c r="H3618" s="10">
        <v>111456</v>
      </c>
      <c r="I3618" s="59" t="s">
        <v>14966</v>
      </c>
      <c r="J3618" s="1"/>
    </row>
    <row r="3619" spans="1:10" x14ac:dyDescent="0.25">
      <c r="A3619" s="22" t="s">
        <v>5873</v>
      </c>
      <c r="B3619" s="30" t="s">
        <v>5874</v>
      </c>
      <c r="C3619" s="9">
        <v>553442</v>
      </c>
      <c r="D3619" s="9">
        <v>263211</v>
      </c>
      <c r="E3619" s="9">
        <f t="shared" si="112"/>
        <v>290231</v>
      </c>
      <c r="F3619" s="9">
        <v>249394</v>
      </c>
      <c r="G3619" s="9">
        <f t="shared" si="113"/>
        <v>40837</v>
      </c>
      <c r="H3619" s="10">
        <v>49313</v>
      </c>
      <c r="I3619" s="59" t="s">
        <v>14966</v>
      </c>
      <c r="J3619" s="1"/>
    </row>
    <row r="3620" spans="1:10" x14ac:dyDescent="0.25">
      <c r="A3620" s="22" t="s">
        <v>5871</v>
      </c>
      <c r="B3620" s="30" t="s">
        <v>5872</v>
      </c>
      <c r="C3620" s="9">
        <v>0</v>
      </c>
      <c r="D3620" s="9">
        <v>0</v>
      </c>
      <c r="E3620" s="9">
        <f t="shared" si="112"/>
        <v>0</v>
      </c>
      <c r="F3620" s="9">
        <v>10215</v>
      </c>
      <c r="G3620" s="9">
        <f t="shared" si="113"/>
        <v>-10215</v>
      </c>
      <c r="H3620" s="10">
        <v>-10215</v>
      </c>
      <c r="I3620" s="59" t="s">
        <v>14966</v>
      </c>
      <c r="J3620" s="1"/>
    </row>
    <row r="3621" spans="1:10" x14ac:dyDescent="0.25">
      <c r="A3621" s="22" t="s">
        <v>5869</v>
      </c>
      <c r="B3621" s="30" t="s">
        <v>5870</v>
      </c>
      <c r="C3621" s="9">
        <v>3808525</v>
      </c>
      <c r="D3621" s="9">
        <v>3001142</v>
      </c>
      <c r="E3621" s="9">
        <f t="shared" si="112"/>
        <v>807383</v>
      </c>
      <c r="F3621" s="9">
        <v>1345364</v>
      </c>
      <c r="G3621" s="9">
        <f t="shared" si="113"/>
        <v>-537981</v>
      </c>
      <c r="H3621" s="10">
        <v>-594652</v>
      </c>
      <c r="I3621" s="59" t="s">
        <v>14966</v>
      </c>
      <c r="J3621" s="1"/>
    </row>
    <row r="3622" spans="1:10" x14ac:dyDescent="0.25">
      <c r="A3622" s="22" t="s">
        <v>5867</v>
      </c>
      <c r="B3622" s="30" t="s">
        <v>5868</v>
      </c>
      <c r="C3622" s="9">
        <v>503234</v>
      </c>
      <c r="D3622" s="9">
        <v>261852</v>
      </c>
      <c r="E3622" s="9">
        <f t="shared" si="112"/>
        <v>241382</v>
      </c>
      <c r="F3622" s="9">
        <v>193045</v>
      </c>
      <c r="G3622" s="9">
        <f t="shared" si="113"/>
        <v>48337</v>
      </c>
      <c r="H3622" s="10">
        <v>25613</v>
      </c>
      <c r="I3622" s="59" t="s">
        <v>14966</v>
      </c>
      <c r="J3622" s="1"/>
    </row>
    <row r="3623" spans="1:10" x14ac:dyDescent="0.25">
      <c r="A3623" s="22" t="s">
        <v>5865</v>
      </c>
      <c r="B3623" s="30" t="s">
        <v>5866</v>
      </c>
      <c r="C3623" s="9">
        <v>60970</v>
      </c>
      <c r="D3623" s="9">
        <v>3793</v>
      </c>
      <c r="E3623" s="9">
        <f t="shared" si="112"/>
        <v>57177</v>
      </c>
      <c r="F3623" s="9">
        <v>38907</v>
      </c>
      <c r="G3623" s="9">
        <f t="shared" si="113"/>
        <v>18270</v>
      </c>
      <c r="H3623" s="10">
        <v>18270</v>
      </c>
      <c r="I3623" s="59" t="s">
        <v>14966</v>
      </c>
      <c r="J3623" s="1"/>
    </row>
    <row r="3624" spans="1:10" x14ac:dyDescent="0.25">
      <c r="A3624" s="22" t="s">
        <v>5863</v>
      </c>
      <c r="B3624" s="30" t="s">
        <v>5864</v>
      </c>
      <c r="C3624" s="9">
        <v>989501</v>
      </c>
      <c r="D3624" s="9">
        <v>0</v>
      </c>
      <c r="E3624" s="9">
        <f t="shared" si="112"/>
        <v>989501</v>
      </c>
      <c r="F3624" s="9">
        <v>990923</v>
      </c>
      <c r="G3624" s="9">
        <f t="shared" si="113"/>
        <v>-1422</v>
      </c>
      <c r="H3624" s="10">
        <v>-33185</v>
      </c>
      <c r="I3624" s="59" t="s">
        <v>14966</v>
      </c>
      <c r="J3624" s="1"/>
    </row>
    <row r="3625" spans="1:10" x14ac:dyDescent="0.25">
      <c r="A3625" s="22" t="s">
        <v>5861</v>
      </c>
      <c r="B3625" s="30" t="s">
        <v>5862</v>
      </c>
      <c r="C3625" s="9">
        <v>5643</v>
      </c>
      <c r="D3625" s="9">
        <v>0</v>
      </c>
      <c r="E3625" s="9">
        <f t="shared" si="112"/>
        <v>5643</v>
      </c>
      <c r="F3625" s="9">
        <v>0</v>
      </c>
      <c r="G3625" s="9">
        <f t="shared" si="113"/>
        <v>5643</v>
      </c>
      <c r="H3625" s="10">
        <v>5643</v>
      </c>
      <c r="I3625" s="59" t="s">
        <v>14966</v>
      </c>
      <c r="J3625" s="1"/>
    </row>
    <row r="3626" spans="1:10" x14ac:dyDescent="0.25">
      <c r="A3626" s="22" t="s">
        <v>5859</v>
      </c>
      <c r="B3626" s="30" t="s">
        <v>5860</v>
      </c>
      <c r="C3626" s="9">
        <v>42807366</v>
      </c>
      <c r="D3626" s="9">
        <v>23505987</v>
      </c>
      <c r="E3626" s="9">
        <f t="shared" si="112"/>
        <v>19301379</v>
      </c>
      <c r="F3626" s="9">
        <v>7207027</v>
      </c>
      <c r="G3626" s="9">
        <f t="shared" si="113"/>
        <v>12094352</v>
      </c>
      <c r="H3626" s="10">
        <v>12495846</v>
      </c>
      <c r="I3626" s="59" t="s">
        <v>14966</v>
      </c>
      <c r="J3626" s="1"/>
    </row>
    <row r="3627" spans="1:10" x14ac:dyDescent="0.25">
      <c r="A3627" s="22" t="s">
        <v>5857</v>
      </c>
      <c r="B3627" s="30" t="s">
        <v>5858</v>
      </c>
      <c r="C3627" s="9">
        <v>1665420</v>
      </c>
      <c r="D3627" s="9">
        <v>1259699</v>
      </c>
      <c r="E3627" s="9">
        <f t="shared" si="112"/>
        <v>405721</v>
      </c>
      <c r="F3627" s="9">
        <v>254956</v>
      </c>
      <c r="G3627" s="9">
        <f t="shared" si="113"/>
        <v>150765</v>
      </c>
      <c r="H3627" s="10">
        <v>145953</v>
      </c>
      <c r="I3627" s="59" t="s">
        <v>14966</v>
      </c>
      <c r="J3627" s="1"/>
    </row>
    <row r="3628" spans="1:10" x14ac:dyDescent="0.25">
      <c r="A3628" s="22" t="s">
        <v>5855</v>
      </c>
      <c r="B3628" s="30" t="s">
        <v>5856</v>
      </c>
      <c r="C3628" s="9">
        <v>333562</v>
      </c>
      <c r="D3628" s="9">
        <v>268424</v>
      </c>
      <c r="E3628" s="9">
        <f t="shared" si="112"/>
        <v>65138</v>
      </c>
      <c r="F3628" s="9">
        <v>52026</v>
      </c>
      <c r="G3628" s="9">
        <f t="shared" si="113"/>
        <v>13112</v>
      </c>
      <c r="H3628" s="10">
        <v>10570</v>
      </c>
      <c r="I3628" s="59" t="s">
        <v>14966</v>
      </c>
      <c r="J3628" s="1"/>
    </row>
    <row r="3629" spans="1:10" x14ac:dyDescent="0.25">
      <c r="A3629" s="22" t="s">
        <v>5853</v>
      </c>
      <c r="B3629" s="30" t="s">
        <v>5854</v>
      </c>
      <c r="C3629" s="9">
        <v>78894</v>
      </c>
      <c r="D3629" s="9">
        <v>18232</v>
      </c>
      <c r="E3629" s="9">
        <f t="shared" si="112"/>
        <v>60662</v>
      </c>
      <c r="F3629" s="9">
        <v>92151</v>
      </c>
      <c r="G3629" s="9">
        <f t="shared" si="113"/>
        <v>-31489</v>
      </c>
      <c r="H3629" s="10">
        <v>3601</v>
      </c>
      <c r="I3629" s="59" t="s">
        <v>14966</v>
      </c>
      <c r="J3629" s="1"/>
    </row>
    <row r="3630" spans="1:10" x14ac:dyDescent="0.25">
      <c r="A3630" s="22" t="s">
        <v>5851</v>
      </c>
      <c r="B3630" s="30" t="s">
        <v>5852</v>
      </c>
      <c r="C3630" s="9">
        <v>226086</v>
      </c>
      <c r="D3630" s="9">
        <v>0</v>
      </c>
      <c r="E3630" s="9">
        <f t="shared" si="112"/>
        <v>226086</v>
      </c>
      <c r="F3630" s="9">
        <v>222009</v>
      </c>
      <c r="G3630" s="9">
        <f t="shared" si="113"/>
        <v>4077</v>
      </c>
      <c r="H3630" s="10">
        <v>2144</v>
      </c>
      <c r="I3630" s="59" t="s">
        <v>14966</v>
      </c>
      <c r="J3630" s="1"/>
    </row>
    <row r="3631" spans="1:10" x14ac:dyDescent="0.25">
      <c r="A3631" s="22" t="s">
        <v>5849</v>
      </c>
      <c r="B3631" s="30" t="s">
        <v>5850</v>
      </c>
      <c r="C3631" s="9">
        <v>552003</v>
      </c>
      <c r="D3631" s="9">
        <v>243967</v>
      </c>
      <c r="E3631" s="9">
        <f t="shared" si="112"/>
        <v>308036</v>
      </c>
      <c r="F3631" s="9">
        <v>226426</v>
      </c>
      <c r="G3631" s="9">
        <f t="shared" si="113"/>
        <v>81610</v>
      </c>
      <c r="H3631" s="10">
        <v>150237</v>
      </c>
      <c r="I3631" s="59" t="s">
        <v>14966</v>
      </c>
      <c r="J3631" s="1"/>
    </row>
    <row r="3632" spans="1:10" x14ac:dyDescent="0.25">
      <c r="A3632" s="22" t="s">
        <v>5847</v>
      </c>
      <c r="B3632" s="30" t="s">
        <v>5848</v>
      </c>
      <c r="C3632" s="9">
        <v>293301</v>
      </c>
      <c r="D3632" s="9">
        <v>110219</v>
      </c>
      <c r="E3632" s="9">
        <f t="shared" si="112"/>
        <v>183082</v>
      </c>
      <c r="F3632" s="9">
        <v>132386</v>
      </c>
      <c r="G3632" s="9">
        <f t="shared" si="113"/>
        <v>50696</v>
      </c>
      <c r="H3632" s="10">
        <v>44751</v>
      </c>
      <c r="I3632" s="59" t="s">
        <v>14966</v>
      </c>
      <c r="J3632" s="1"/>
    </row>
    <row r="3633" spans="1:10" x14ac:dyDescent="0.25">
      <c r="A3633" s="22" t="s">
        <v>5845</v>
      </c>
      <c r="B3633" s="30" t="s">
        <v>5846</v>
      </c>
      <c r="C3633" s="9">
        <v>125858</v>
      </c>
      <c r="D3633" s="9">
        <v>0</v>
      </c>
      <c r="E3633" s="9">
        <f t="shared" si="112"/>
        <v>125858</v>
      </c>
      <c r="F3633" s="9">
        <v>93674</v>
      </c>
      <c r="G3633" s="9">
        <f t="shared" si="113"/>
        <v>32184</v>
      </c>
      <c r="H3633" s="10">
        <v>32095</v>
      </c>
      <c r="I3633" s="59" t="s">
        <v>14966</v>
      </c>
      <c r="J3633" s="1"/>
    </row>
    <row r="3634" spans="1:10" x14ac:dyDescent="0.25">
      <c r="A3634" s="22" t="s">
        <v>5843</v>
      </c>
      <c r="B3634" s="30" t="s">
        <v>5844</v>
      </c>
      <c r="C3634" s="9">
        <v>174630</v>
      </c>
      <c r="D3634" s="9">
        <v>49151</v>
      </c>
      <c r="E3634" s="9">
        <f t="shared" si="112"/>
        <v>125479</v>
      </c>
      <c r="F3634" s="9">
        <v>55361</v>
      </c>
      <c r="G3634" s="9">
        <f t="shared" si="113"/>
        <v>70118</v>
      </c>
      <c r="H3634" s="10">
        <v>67274</v>
      </c>
      <c r="I3634" s="59" t="s">
        <v>14966</v>
      </c>
      <c r="J3634" s="1"/>
    </row>
    <row r="3635" spans="1:10" x14ac:dyDescent="0.25">
      <c r="A3635" s="22" t="s">
        <v>5841</v>
      </c>
      <c r="B3635" s="30" t="s">
        <v>5842</v>
      </c>
      <c r="C3635" s="9">
        <v>1558032</v>
      </c>
      <c r="D3635" s="9">
        <v>12784</v>
      </c>
      <c r="E3635" s="9">
        <f t="shared" si="112"/>
        <v>1545248</v>
      </c>
      <c r="F3635" s="9">
        <v>1134600</v>
      </c>
      <c r="G3635" s="9">
        <f t="shared" si="113"/>
        <v>410648</v>
      </c>
      <c r="H3635" s="10">
        <v>405211</v>
      </c>
      <c r="I3635" s="59" t="s">
        <v>14966</v>
      </c>
      <c r="J3635" s="1"/>
    </row>
    <row r="3636" spans="1:10" x14ac:dyDescent="0.25">
      <c r="A3636" s="22" t="s">
        <v>5839</v>
      </c>
      <c r="B3636" s="30" t="s">
        <v>5840</v>
      </c>
      <c r="C3636" s="9">
        <v>66915</v>
      </c>
      <c r="D3636" s="9">
        <v>37029</v>
      </c>
      <c r="E3636" s="9">
        <f t="shared" si="112"/>
        <v>29886</v>
      </c>
      <c r="F3636" s="9">
        <v>14226</v>
      </c>
      <c r="G3636" s="9">
        <f t="shared" si="113"/>
        <v>15660</v>
      </c>
      <c r="H3636" s="10">
        <v>17756</v>
      </c>
      <c r="I3636" s="59" t="s">
        <v>14966</v>
      </c>
      <c r="J3636" s="1"/>
    </row>
    <row r="3637" spans="1:10" x14ac:dyDescent="0.25">
      <c r="A3637" s="22" t="s">
        <v>5837</v>
      </c>
      <c r="B3637" s="30" t="s">
        <v>5838</v>
      </c>
      <c r="C3637" s="9">
        <v>8006134</v>
      </c>
      <c r="D3637" s="9">
        <v>3722156</v>
      </c>
      <c r="E3637" s="9">
        <f t="shared" si="112"/>
        <v>4283978</v>
      </c>
      <c r="F3637" s="9">
        <v>3780253</v>
      </c>
      <c r="G3637" s="9">
        <f t="shared" si="113"/>
        <v>503725</v>
      </c>
      <c r="H3637" s="10">
        <v>295202</v>
      </c>
      <c r="I3637" s="59" t="s">
        <v>14966</v>
      </c>
      <c r="J3637" s="1"/>
    </row>
    <row r="3638" spans="1:10" x14ac:dyDescent="0.25">
      <c r="A3638" s="22" t="s">
        <v>5835</v>
      </c>
      <c r="B3638" s="30" t="s">
        <v>5836</v>
      </c>
      <c r="C3638" s="9">
        <v>172109</v>
      </c>
      <c r="D3638" s="9">
        <v>79349</v>
      </c>
      <c r="E3638" s="9">
        <f t="shared" si="112"/>
        <v>92760</v>
      </c>
      <c r="F3638" s="9">
        <v>77422</v>
      </c>
      <c r="G3638" s="9">
        <f t="shared" si="113"/>
        <v>15338</v>
      </c>
      <c r="H3638" s="10">
        <v>14130</v>
      </c>
      <c r="I3638" s="59" t="s">
        <v>14966</v>
      </c>
      <c r="J3638" s="1"/>
    </row>
    <row r="3639" spans="1:10" x14ac:dyDescent="0.25">
      <c r="A3639" s="22" t="s">
        <v>5833</v>
      </c>
      <c r="B3639" s="30" t="s">
        <v>5834</v>
      </c>
      <c r="C3639" s="9">
        <v>36065</v>
      </c>
      <c r="D3639" s="9">
        <v>25055</v>
      </c>
      <c r="E3639" s="9">
        <f t="shared" si="112"/>
        <v>11010</v>
      </c>
      <c r="F3639" s="9">
        <v>5479</v>
      </c>
      <c r="G3639" s="9">
        <f t="shared" si="113"/>
        <v>5531</v>
      </c>
      <c r="H3639" s="10">
        <v>4796</v>
      </c>
      <c r="I3639" s="59" t="s">
        <v>14966</v>
      </c>
      <c r="J3639" s="1"/>
    </row>
    <row r="3640" spans="1:10" x14ac:dyDescent="0.25">
      <c r="A3640" s="22" t="s">
        <v>5831</v>
      </c>
      <c r="B3640" s="30" t="s">
        <v>5832</v>
      </c>
      <c r="C3640" s="9">
        <v>146806</v>
      </c>
      <c r="D3640" s="9">
        <v>45504</v>
      </c>
      <c r="E3640" s="9">
        <f t="shared" si="112"/>
        <v>101302</v>
      </c>
      <c r="F3640" s="9">
        <v>60180</v>
      </c>
      <c r="G3640" s="9">
        <f t="shared" si="113"/>
        <v>41122</v>
      </c>
      <c r="H3640" s="10">
        <v>40948</v>
      </c>
      <c r="I3640" s="59" t="s">
        <v>14966</v>
      </c>
      <c r="J3640" s="1"/>
    </row>
    <row r="3641" spans="1:10" x14ac:dyDescent="0.25">
      <c r="A3641" s="22" t="s">
        <v>5829</v>
      </c>
      <c r="B3641" s="30" t="s">
        <v>5830</v>
      </c>
      <c r="C3641" s="9">
        <v>535951</v>
      </c>
      <c r="D3641" s="9">
        <v>185043</v>
      </c>
      <c r="E3641" s="9">
        <f t="shared" si="112"/>
        <v>350908</v>
      </c>
      <c r="F3641" s="9">
        <v>267092</v>
      </c>
      <c r="G3641" s="9">
        <f t="shared" si="113"/>
        <v>83816</v>
      </c>
      <c r="H3641" s="10">
        <v>68002</v>
      </c>
      <c r="I3641" s="59" t="s">
        <v>14966</v>
      </c>
      <c r="J3641" s="1"/>
    </row>
    <row r="3642" spans="1:10" x14ac:dyDescent="0.25">
      <c r="A3642" s="22" t="s">
        <v>5827</v>
      </c>
      <c r="B3642" s="30" t="s">
        <v>5828</v>
      </c>
      <c r="C3642" s="9">
        <v>21329518</v>
      </c>
      <c r="D3642" s="9">
        <v>17783387</v>
      </c>
      <c r="E3642" s="9">
        <f t="shared" si="112"/>
        <v>3546131</v>
      </c>
      <c r="F3642" s="9">
        <v>3648371</v>
      </c>
      <c r="G3642" s="9">
        <f t="shared" si="113"/>
        <v>-102240</v>
      </c>
      <c r="H3642" s="10">
        <v>568019</v>
      </c>
      <c r="I3642" s="59" t="s">
        <v>14966</v>
      </c>
      <c r="J3642" s="1"/>
    </row>
    <row r="3643" spans="1:10" x14ac:dyDescent="0.25">
      <c r="A3643" s="22" t="s">
        <v>5825</v>
      </c>
      <c r="B3643" s="30" t="s">
        <v>5826</v>
      </c>
      <c r="C3643" s="9">
        <v>10344844</v>
      </c>
      <c r="D3643" s="9">
        <v>5060205</v>
      </c>
      <c r="E3643" s="9">
        <f t="shared" si="112"/>
        <v>5284639</v>
      </c>
      <c r="F3643" s="9">
        <v>2179426</v>
      </c>
      <c r="G3643" s="9">
        <f t="shared" si="113"/>
        <v>3105213</v>
      </c>
      <c r="H3643" s="10">
        <v>2406322</v>
      </c>
      <c r="I3643" s="59" t="s">
        <v>14966</v>
      </c>
      <c r="J3643" s="1"/>
    </row>
    <row r="3644" spans="1:10" x14ac:dyDescent="0.25">
      <c r="A3644" s="22" t="s">
        <v>5823</v>
      </c>
      <c r="B3644" s="30" t="s">
        <v>5824</v>
      </c>
      <c r="C3644" s="9">
        <v>814229</v>
      </c>
      <c r="D3644" s="9">
        <v>337093</v>
      </c>
      <c r="E3644" s="9">
        <f t="shared" si="112"/>
        <v>477136</v>
      </c>
      <c r="F3644" s="9">
        <v>352935</v>
      </c>
      <c r="G3644" s="9">
        <f t="shared" si="113"/>
        <v>124201</v>
      </c>
      <c r="H3644" s="10">
        <v>137142</v>
      </c>
      <c r="I3644" s="59" t="s">
        <v>14966</v>
      </c>
      <c r="J3644" s="1"/>
    </row>
    <row r="3645" spans="1:10" x14ac:dyDescent="0.25">
      <c r="A3645" s="22" t="s">
        <v>5821</v>
      </c>
      <c r="B3645" s="30" t="s">
        <v>5822</v>
      </c>
      <c r="C3645" s="9">
        <v>529365</v>
      </c>
      <c r="D3645" s="9">
        <v>260551</v>
      </c>
      <c r="E3645" s="9">
        <f t="shared" si="112"/>
        <v>268814</v>
      </c>
      <c r="F3645" s="9">
        <v>199726</v>
      </c>
      <c r="G3645" s="9">
        <f t="shared" si="113"/>
        <v>69088</v>
      </c>
      <c r="H3645" s="10">
        <v>68080</v>
      </c>
      <c r="I3645" s="59" t="s">
        <v>14966</v>
      </c>
      <c r="J3645" s="1"/>
    </row>
    <row r="3646" spans="1:10" x14ac:dyDescent="0.25">
      <c r="A3646" s="22" t="s">
        <v>5819</v>
      </c>
      <c r="B3646" s="30" t="s">
        <v>5820</v>
      </c>
      <c r="C3646" s="9">
        <v>67540</v>
      </c>
      <c r="D3646" s="9">
        <v>35567</v>
      </c>
      <c r="E3646" s="9">
        <f t="shared" si="112"/>
        <v>31973</v>
      </c>
      <c r="F3646" s="9">
        <v>30641</v>
      </c>
      <c r="G3646" s="9">
        <f t="shared" si="113"/>
        <v>1332</v>
      </c>
      <c r="H3646" s="10">
        <v>996</v>
      </c>
      <c r="I3646" s="59" t="s">
        <v>14966</v>
      </c>
      <c r="J3646" s="1"/>
    </row>
    <row r="3647" spans="1:10" x14ac:dyDescent="0.25">
      <c r="A3647" s="22" t="s">
        <v>5817</v>
      </c>
      <c r="B3647" s="30" t="s">
        <v>5818</v>
      </c>
      <c r="C3647" s="9">
        <v>502994</v>
      </c>
      <c r="D3647" s="9">
        <v>243987</v>
      </c>
      <c r="E3647" s="9">
        <f t="shared" si="112"/>
        <v>259007</v>
      </c>
      <c r="F3647" s="9">
        <v>170553</v>
      </c>
      <c r="G3647" s="9">
        <f t="shared" si="113"/>
        <v>88454</v>
      </c>
      <c r="H3647" s="10">
        <v>69925</v>
      </c>
      <c r="I3647" s="59" t="s">
        <v>14966</v>
      </c>
      <c r="J3647" s="1"/>
    </row>
    <row r="3648" spans="1:10" x14ac:dyDescent="0.25">
      <c r="A3648" s="22" t="s">
        <v>5815</v>
      </c>
      <c r="B3648" s="30" t="s">
        <v>5816</v>
      </c>
      <c r="C3648" s="9">
        <v>2487750</v>
      </c>
      <c r="D3648" s="9">
        <v>973856</v>
      </c>
      <c r="E3648" s="9">
        <f t="shared" si="112"/>
        <v>1513894</v>
      </c>
      <c r="F3648" s="9">
        <v>1115241</v>
      </c>
      <c r="G3648" s="9">
        <f t="shared" si="113"/>
        <v>398653</v>
      </c>
      <c r="H3648" s="10">
        <v>370251</v>
      </c>
      <c r="I3648" s="59" t="s">
        <v>14966</v>
      </c>
      <c r="J3648" s="1"/>
    </row>
    <row r="3649" spans="1:10" x14ac:dyDescent="0.25">
      <c r="A3649" s="22" t="s">
        <v>5813</v>
      </c>
      <c r="B3649" s="30" t="s">
        <v>5814</v>
      </c>
      <c r="C3649" s="9">
        <v>1838577590</v>
      </c>
      <c r="D3649" s="9">
        <v>925598719</v>
      </c>
      <c r="E3649" s="9">
        <f t="shared" si="112"/>
        <v>912978871</v>
      </c>
      <c r="F3649" s="9">
        <v>191422988</v>
      </c>
      <c r="G3649" s="9">
        <f t="shared" si="113"/>
        <v>721555883</v>
      </c>
      <c r="H3649" s="10">
        <v>668835085</v>
      </c>
      <c r="I3649" s="59" t="s">
        <v>14967</v>
      </c>
      <c r="J3649" s="1"/>
    </row>
    <row r="3650" spans="1:10" x14ac:dyDescent="0.25">
      <c r="A3650" s="22" t="s">
        <v>5811</v>
      </c>
      <c r="B3650" s="30" t="s">
        <v>5812</v>
      </c>
      <c r="C3650" s="9">
        <v>172214</v>
      </c>
      <c r="D3650" s="9">
        <v>56311</v>
      </c>
      <c r="E3650" s="9">
        <f t="shared" si="112"/>
        <v>115903</v>
      </c>
      <c r="F3650" s="9">
        <v>68659</v>
      </c>
      <c r="G3650" s="9">
        <f t="shared" si="113"/>
        <v>47244</v>
      </c>
      <c r="H3650" s="10">
        <v>44311</v>
      </c>
      <c r="I3650" s="59" t="s">
        <v>14966</v>
      </c>
      <c r="J3650" s="1"/>
    </row>
    <row r="3651" spans="1:10" x14ac:dyDescent="0.25">
      <c r="A3651" s="22" t="s">
        <v>5809</v>
      </c>
      <c r="B3651" s="30" t="s">
        <v>5810</v>
      </c>
      <c r="C3651" s="9">
        <v>813509</v>
      </c>
      <c r="D3651" s="9">
        <v>311327</v>
      </c>
      <c r="E3651" s="9">
        <f t="shared" si="112"/>
        <v>502182</v>
      </c>
      <c r="F3651" s="9">
        <v>459891</v>
      </c>
      <c r="G3651" s="9">
        <f t="shared" si="113"/>
        <v>42291</v>
      </c>
      <c r="H3651" s="10">
        <v>30358</v>
      </c>
      <c r="I3651" s="59" t="s">
        <v>14966</v>
      </c>
      <c r="J3651" s="1"/>
    </row>
    <row r="3652" spans="1:10" x14ac:dyDescent="0.25">
      <c r="A3652" s="22" t="s">
        <v>5807</v>
      </c>
      <c r="B3652" s="30" t="s">
        <v>5808</v>
      </c>
      <c r="C3652" s="9">
        <v>343755</v>
      </c>
      <c r="D3652" s="9">
        <v>202994</v>
      </c>
      <c r="E3652" s="9">
        <f t="shared" si="112"/>
        <v>140761</v>
      </c>
      <c r="F3652" s="9">
        <v>127549</v>
      </c>
      <c r="G3652" s="9">
        <f t="shared" si="113"/>
        <v>13212</v>
      </c>
      <c r="H3652" s="10">
        <v>13796</v>
      </c>
      <c r="I3652" s="59" t="s">
        <v>14966</v>
      </c>
      <c r="J3652" s="1"/>
    </row>
    <row r="3653" spans="1:10" x14ac:dyDescent="0.25">
      <c r="A3653" s="22" t="s">
        <v>5805</v>
      </c>
      <c r="B3653" s="30" t="s">
        <v>5806</v>
      </c>
      <c r="C3653" s="9">
        <v>1372960</v>
      </c>
      <c r="D3653" s="9">
        <v>381715</v>
      </c>
      <c r="E3653" s="9">
        <f t="shared" si="112"/>
        <v>991245</v>
      </c>
      <c r="F3653" s="9">
        <v>743851</v>
      </c>
      <c r="G3653" s="9">
        <f t="shared" si="113"/>
        <v>247394</v>
      </c>
      <c r="H3653" s="10">
        <v>232340</v>
      </c>
      <c r="I3653" s="59" t="s">
        <v>14966</v>
      </c>
      <c r="J3653" s="1"/>
    </row>
    <row r="3654" spans="1:10" x14ac:dyDescent="0.25">
      <c r="A3654" s="22" t="s">
        <v>5803</v>
      </c>
      <c r="B3654" s="30" t="s">
        <v>5804</v>
      </c>
      <c r="C3654" s="9">
        <v>562670</v>
      </c>
      <c r="D3654" s="9">
        <v>87509</v>
      </c>
      <c r="E3654" s="9">
        <f t="shared" si="112"/>
        <v>475161</v>
      </c>
      <c r="F3654" s="9">
        <v>138202</v>
      </c>
      <c r="G3654" s="9">
        <f t="shared" si="113"/>
        <v>336959</v>
      </c>
      <c r="H3654" s="10">
        <v>321498</v>
      </c>
      <c r="I3654" s="59" t="s">
        <v>14966</v>
      </c>
      <c r="J3654" s="1"/>
    </row>
    <row r="3655" spans="1:10" x14ac:dyDescent="0.25">
      <c r="A3655" s="22" t="s">
        <v>5801</v>
      </c>
      <c r="B3655" s="30" t="s">
        <v>5802</v>
      </c>
      <c r="C3655" s="9">
        <v>0</v>
      </c>
      <c r="D3655" s="9">
        <v>0</v>
      </c>
      <c r="E3655" s="9">
        <f t="shared" si="112"/>
        <v>0</v>
      </c>
      <c r="F3655" s="9">
        <v>0</v>
      </c>
      <c r="G3655" s="9">
        <f t="shared" si="113"/>
        <v>0</v>
      </c>
      <c r="H3655" s="10">
        <v>-6846</v>
      </c>
      <c r="I3655" s="59" t="s">
        <v>14966</v>
      </c>
      <c r="J3655" s="1"/>
    </row>
    <row r="3656" spans="1:10" x14ac:dyDescent="0.25">
      <c r="A3656" s="22" t="s">
        <v>5799</v>
      </c>
      <c r="B3656" s="30" t="s">
        <v>5800</v>
      </c>
      <c r="C3656" s="9">
        <v>224821</v>
      </c>
      <c r="D3656" s="9">
        <v>189636</v>
      </c>
      <c r="E3656" s="9">
        <f t="shared" si="112"/>
        <v>35185</v>
      </c>
      <c r="F3656" s="9">
        <v>30828</v>
      </c>
      <c r="G3656" s="9">
        <f t="shared" si="113"/>
        <v>4357</v>
      </c>
      <c r="H3656" s="10">
        <v>3849</v>
      </c>
      <c r="I3656" s="59" t="s">
        <v>14966</v>
      </c>
      <c r="J3656" s="1"/>
    </row>
    <row r="3657" spans="1:10" x14ac:dyDescent="0.25">
      <c r="A3657" s="22" t="s">
        <v>5797</v>
      </c>
      <c r="B3657" s="30" t="s">
        <v>5798</v>
      </c>
      <c r="C3657" s="9">
        <v>428586</v>
      </c>
      <c r="D3657" s="9">
        <v>144355</v>
      </c>
      <c r="E3657" s="9">
        <f t="shared" si="112"/>
        <v>284231</v>
      </c>
      <c r="F3657" s="9">
        <v>194211</v>
      </c>
      <c r="G3657" s="9">
        <f t="shared" si="113"/>
        <v>90020</v>
      </c>
      <c r="H3657" s="10">
        <v>82500</v>
      </c>
      <c r="I3657" s="59" t="s">
        <v>14966</v>
      </c>
      <c r="J3657" s="1"/>
    </row>
    <row r="3658" spans="1:10" x14ac:dyDescent="0.25">
      <c r="A3658" s="22" t="s">
        <v>5795</v>
      </c>
      <c r="B3658" s="30" t="s">
        <v>5796</v>
      </c>
      <c r="C3658" s="9">
        <v>1201702</v>
      </c>
      <c r="D3658" s="9">
        <v>497401</v>
      </c>
      <c r="E3658" s="9">
        <f t="shared" si="112"/>
        <v>704301</v>
      </c>
      <c r="F3658" s="9">
        <v>588995</v>
      </c>
      <c r="G3658" s="9">
        <f t="shared" si="113"/>
        <v>115306</v>
      </c>
      <c r="H3658" s="10">
        <v>112850</v>
      </c>
      <c r="I3658" s="59" t="s">
        <v>14966</v>
      </c>
      <c r="J3658" s="1"/>
    </row>
    <row r="3659" spans="1:10" x14ac:dyDescent="0.25">
      <c r="A3659" s="22" t="s">
        <v>5793</v>
      </c>
      <c r="B3659" s="30" t="s">
        <v>5794</v>
      </c>
      <c r="C3659" s="9">
        <v>31915</v>
      </c>
      <c r="D3659" s="9">
        <v>0</v>
      </c>
      <c r="E3659" s="9">
        <f t="shared" si="112"/>
        <v>31915</v>
      </c>
      <c r="F3659" s="9">
        <v>31626</v>
      </c>
      <c r="G3659" s="9">
        <f t="shared" si="113"/>
        <v>289</v>
      </c>
      <c r="H3659" s="10">
        <v>289</v>
      </c>
      <c r="I3659" s="59" t="s">
        <v>14966</v>
      </c>
      <c r="J3659" s="1"/>
    </row>
    <row r="3660" spans="1:10" x14ac:dyDescent="0.25">
      <c r="A3660" s="22" t="s">
        <v>5791</v>
      </c>
      <c r="B3660" s="30" t="s">
        <v>5792</v>
      </c>
      <c r="C3660" s="9">
        <v>143667</v>
      </c>
      <c r="D3660" s="9">
        <v>0</v>
      </c>
      <c r="E3660" s="9">
        <f t="shared" si="112"/>
        <v>143667</v>
      </c>
      <c r="F3660" s="9">
        <v>108667</v>
      </c>
      <c r="G3660" s="9">
        <f t="shared" si="113"/>
        <v>35000</v>
      </c>
      <c r="H3660" s="10">
        <v>35000</v>
      </c>
      <c r="I3660" s="59" t="s">
        <v>14966</v>
      </c>
      <c r="J3660" s="1"/>
    </row>
    <row r="3661" spans="1:10" x14ac:dyDescent="0.25">
      <c r="A3661" s="22" t="s">
        <v>5789</v>
      </c>
      <c r="B3661" s="30" t="s">
        <v>5790</v>
      </c>
      <c r="C3661" s="9">
        <v>56325</v>
      </c>
      <c r="D3661" s="9">
        <v>29518</v>
      </c>
      <c r="E3661" s="9">
        <f t="shared" ref="E3661:E3724" si="114">+C3661-D3661</f>
        <v>26807</v>
      </c>
      <c r="F3661" s="9">
        <v>19195</v>
      </c>
      <c r="G3661" s="9">
        <f t="shared" ref="G3661:G3724" si="115">+E3661-F3661</f>
        <v>7612</v>
      </c>
      <c r="H3661" s="10">
        <v>7612</v>
      </c>
      <c r="I3661" s="59" t="s">
        <v>14966</v>
      </c>
      <c r="J3661" s="1"/>
    </row>
    <row r="3662" spans="1:10" x14ac:dyDescent="0.25">
      <c r="A3662" s="22" t="s">
        <v>5787</v>
      </c>
      <c r="B3662" s="30" t="s">
        <v>5788</v>
      </c>
      <c r="C3662" s="9">
        <v>31272786</v>
      </c>
      <c r="D3662" s="9">
        <v>17747460</v>
      </c>
      <c r="E3662" s="9">
        <f t="shared" si="114"/>
        <v>13525326</v>
      </c>
      <c r="F3662" s="9">
        <v>3730417</v>
      </c>
      <c r="G3662" s="9">
        <f t="shared" si="115"/>
        <v>9794909</v>
      </c>
      <c r="H3662" s="10">
        <v>9295825</v>
      </c>
      <c r="I3662" s="59" t="s">
        <v>14966</v>
      </c>
      <c r="J3662" s="1"/>
    </row>
    <row r="3663" spans="1:10" x14ac:dyDescent="0.25">
      <c r="A3663" s="22" t="s">
        <v>5785</v>
      </c>
      <c r="B3663" s="30" t="s">
        <v>5786</v>
      </c>
      <c r="C3663" s="9">
        <v>71261</v>
      </c>
      <c r="D3663" s="9">
        <v>0</v>
      </c>
      <c r="E3663" s="9">
        <f t="shared" si="114"/>
        <v>71261</v>
      </c>
      <c r="F3663" s="9">
        <v>66885</v>
      </c>
      <c r="G3663" s="9">
        <f t="shared" si="115"/>
        <v>4376</v>
      </c>
      <c r="H3663" s="10">
        <v>4376</v>
      </c>
      <c r="I3663" s="59" t="s">
        <v>14966</v>
      </c>
      <c r="J3663" s="1"/>
    </row>
    <row r="3664" spans="1:10" x14ac:dyDescent="0.25">
      <c r="A3664" s="22" t="s">
        <v>5783</v>
      </c>
      <c r="B3664" s="30" t="s">
        <v>5784</v>
      </c>
      <c r="C3664" s="9">
        <v>2908525</v>
      </c>
      <c r="D3664" s="9">
        <v>1542105</v>
      </c>
      <c r="E3664" s="9">
        <f t="shared" si="114"/>
        <v>1366420</v>
      </c>
      <c r="F3664" s="9">
        <v>1028450</v>
      </c>
      <c r="G3664" s="9">
        <f t="shared" si="115"/>
        <v>337970</v>
      </c>
      <c r="H3664" s="10">
        <v>337039</v>
      </c>
      <c r="I3664" s="59" t="s">
        <v>14966</v>
      </c>
      <c r="J3664" s="1"/>
    </row>
    <row r="3665" spans="1:10" x14ac:dyDescent="0.25">
      <c r="A3665" s="22" t="s">
        <v>5781</v>
      </c>
      <c r="B3665" s="30" t="s">
        <v>5782</v>
      </c>
      <c r="C3665" s="9">
        <v>352928</v>
      </c>
      <c r="D3665" s="9">
        <v>274813</v>
      </c>
      <c r="E3665" s="9">
        <f t="shared" si="114"/>
        <v>78115</v>
      </c>
      <c r="F3665" s="9">
        <v>27969</v>
      </c>
      <c r="G3665" s="9">
        <f t="shared" si="115"/>
        <v>50146</v>
      </c>
      <c r="H3665" s="10">
        <v>50146</v>
      </c>
      <c r="I3665" s="59" t="s">
        <v>14966</v>
      </c>
      <c r="J3665" s="1"/>
    </row>
    <row r="3666" spans="1:10" x14ac:dyDescent="0.25">
      <c r="A3666" s="22" t="s">
        <v>5779</v>
      </c>
      <c r="B3666" s="30" t="s">
        <v>5780</v>
      </c>
      <c r="C3666" s="9">
        <v>296418</v>
      </c>
      <c r="D3666" s="9">
        <v>166550</v>
      </c>
      <c r="E3666" s="9">
        <f t="shared" si="114"/>
        <v>129868</v>
      </c>
      <c r="F3666" s="9">
        <v>81655</v>
      </c>
      <c r="G3666" s="9">
        <f t="shared" si="115"/>
        <v>48213</v>
      </c>
      <c r="H3666" s="10">
        <v>47152</v>
      </c>
      <c r="I3666" s="59" t="s">
        <v>14966</v>
      </c>
      <c r="J3666" s="1"/>
    </row>
    <row r="3667" spans="1:10" x14ac:dyDescent="0.25">
      <c r="A3667" s="22" t="s">
        <v>5777</v>
      </c>
      <c r="B3667" s="30" t="s">
        <v>5778</v>
      </c>
      <c r="C3667" s="9">
        <v>552860</v>
      </c>
      <c r="D3667" s="9">
        <v>0</v>
      </c>
      <c r="E3667" s="9">
        <f t="shared" si="114"/>
        <v>552860</v>
      </c>
      <c r="F3667" s="9">
        <v>499891</v>
      </c>
      <c r="G3667" s="9">
        <f t="shared" si="115"/>
        <v>52969</v>
      </c>
      <c r="H3667" s="10">
        <v>31766</v>
      </c>
      <c r="I3667" s="59" t="s">
        <v>14966</v>
      </c>
      <c r="J3667" s="1"/>
    </row>
    <row r="3668" spans="1:10" x14ac:dyDescent="0.25">
      <c r="A3668" s="22" t="s">
        <v>5775</v>
      </c>
      <c r="B3668" s="30" t="s">
        <v>5776</v>
      </c>
      <c r="C3668" s="9">
        <v>6240427</v>
      </c>
      <c r="D3668" s="9">
        <v>855817</v>
      </c>
      <c r="E3668" s="9">
        <f t="shared" si="114"/>
        <v>5384610</v>
      </c>
      <c r="F3668" s="9">
        <v>4459249</v>
      </c>
      <c r="G3668" s="9">
        <f t="shared" si="115"/>
        <v>925361</v>
      </c>
      <c r="H3668" s="10">
        <v>657570</v>
      </c>
      <c r="I3668" s="59" t="s">
        <v>14966</v>
      </c>
      <c r="J3668" s="1"/>
    </row>
    <row r="3669" spans="1:10" x14ac:dyDescent="0.25">
      <c r="A3669" s="22" t="s">
        <v>5773</v>
      </c>
      <c r="B3669" s="30" t="s">
        <v>5774</v>
      </c>
      <c r="C3669" s="9">
        <v>53357981</v>
      </c>
      <c r="D3669" s="9">
        <v>45748278</v>
      </c>
      <c r="E3669" s="9">
        <f t="shared" si="114"/>
        <v>7609703</v>
      </c>
      <c r="F3669" s="9">
        <v>5326517</v>
      </c>
      <c r="G3669" s="9">
        <f t="shared" si="115"/>
        <v>2283186</v>
      </c>
      <c r="H3669" s="10">
        <v>1511882</v>
      </c>
      <c r="I3669" s="59" t="s">
        <v>14966</v>
      </c>
      <c r="J3669" s="1"/>
    </row>
    <row r="3670" spans="1:10" x14ac:dyDescent="0.25">
      <c r="A3670" s="22" t="s">
        <v>5771</v>
      </c>
      <c r="B3670" s="30" t="s">
        <v>5772</v>
      </c>
      <c r="C3670" s="9">
        <v>1347997</v>
      </c>
      <c r="D3670" s="9">
        <v>728640</v>
      </c>
      <c r="E3670" s="9">
        <f t="shared" si="114"/>
        <v>619357</v>
      </c>
      <c r="F3670" s="9">
        <v>385668</v>
      </c>
      <c r="G3670" s="9">
        <f t="shared" si="115"/>
        <v>233689</v>
      </c>
      <c r="H3670" s="10">
        <v>210263</v>
      </c>
      <c r="I3670" s="59" t="s">
        <v>14966</v>
      </c>
      <c r="J3670" s="1"/>
    </row>
    <row r="3671" spans="1:10" x14ac:dyDescent="0.25">
      <c r="A3671" s="22" t="s">
        <v>5769</v>
      </c>
      <c r="B3671" s="30" t="s">
        <v>5770</v>
      </c>
      <c r="C3671" s="9">
        <v>109477</v>
      </c>
      <c r="D3671" s="9">
        <v>69327</v>
      </c>
      <c r="E3671" s="9">
        <f t="shared" si="114"/>
        <v>40150</v>
      </c>
      <c r="F3671" s="9">
        <v>29225</v>
      </c>
      <c r="G3671" s="9">
        <f t="shared" si="115"/>
        <v>10925</v>
      </c>
      <c r="H3671" s="10">
        <v>10925</v>
      </c>
      <c r="I3671" s="59" t="s">
        <v>14966</v>
      </c>
      <c r="J3671" s="1"/>
    </row>
    <row r="3672" spans="1:10" x14ac:dyDescent="0.25">
      <c r="A3672" s="22" t="s">
        <v>5767</v>
      </c>
      <c r="B3672" s="30" t="s">
        <v>5768</v>
      </c>
      <c r="C3672" s="9">
        <v>1398829</v>
      </c>
      <c r="D3672" s="9">
        <v>621843</v>
      </c>
      <c r="E3672" s="9">
        <f t="shared" si="114"/>
        <v>776986</v>
      </c>
      <c r="F3672" s="9">
        <v>421228</v>
      </c>
      <c r="G3672" s="9">
        <f t="shared" si="115"/>
        <v>355758</v>
      </c>
      <c r="H3672" s="10">
        <v>333499</v>
      </c>
      <c r="I3672" s="59" t="s">
        <v>14966</v>
      </c>
      <c r="J3672" s="1"/>
    </row>
    <row r="3673" spans="1:10" x14ac:dyDescent="0.25">
      <c r="A3673" s="22" t="s">
        <v>5765</v>
      </c>
      <c r="B3673" s="30" t="s">
        <v>5766</v>
      </c>
      <c r="C3673" s="9">
        <v>3006837</v>
      </c>
      <c r="D3673" s="9">
        <v>1538601</v>
      </c>
      <c r="E3673" s="9">
        <f t="shared" si="114"/>
        <v>1468236</v>
      </c>
      <c r="F3673" s="9">
        <v>501762</v>
      </c>
      <c r="G3673" s="9">
        <f t="shared" si="115"/>
        <v>966474</v>
      </c>
      <c r="H3673" s="10">
        <v>907352</v>
      </c>
      <c r="I3673" s="59" t="s">
        <v>14966</v>
      </c>
      <c r="J3673" s="1"/>
    </row>
    <row r="3674" spans="1:10" x14ac:dyDescent="0.25">
      <c r="A3674" s="22" t="s">
        <v>5763</v>
      </c>
      <c r="B3674" s="30" t="s">
        <v>5764</v>
      </c>
      <c r="C3674" s="9">
        <v>1771758</v>
      </c>
      <c r="D3674" s="9">
        <v>344977</v>
      </c>
      <c r="E3674" s="9">
        <f t="shared" si="114"/>
        <v>1426781</v>
      </c>
      <c r="F3674" s="9">
        <v>1308538</v>
      </c>
      <c r="G3674" s="9">
        <f t="shared" si="115"/>
        <v>118243</v>
      </c>
      <c r="H3674" s="10">
        <v>22376</v>
      </c>
      <c r="I3674" s="59" t="s">
        <v>14966</v>
      </c>
      <c r="J3674" s="1"/>
    </row>
    <row r="3675" spans="1:10" x14ac:dyDescent="0.25">
      <c r="A3675" s="22" t="s">
        <v>5761</v>
      </c>
      <c r="B3675" s="30" t="s">
        <v>5762</v>
      </c>
      <c r="C3675" s="9">
        <v>976127</v>
      </c>
      <c r="D3675" s="9">
        <v>788958</v>
      </c>
      <c r="E3675" s="9">
        <f t="shared" si="114"/>
        <v>187169</v>
      </c>
      <c r="F3675" s="9">
        <v>95681</v>
      </c>
      <c r="G3675" s="9">
        <f t="shared" si="115"/>
        <v>91488</v>
      </c>
      <c r="H3675" s="10">
        <v>86230</v>
      </c>
      <c r="I3675" s="59" t="s">
        <v>14966</v>
      </c>
      <c r="J3675" s="1"/>
    </row>
    <row r="3676" spans="1:10" x14ac:dyDescent="0.25">
      <c r="A3676" s="22" t="s">
        <v>5759</v>
      </c>
      <c r="B3676" s="30" t="s">
        <v>5760</v>
      </c>
      <c r="C3676" s="9">
        <v>33350</v>
      </c>
      <c r="D3676" s="9">
        <v>17000</v>
      </c>
      <c r="E3676" s="9">
        <f t="shared" si="114"/>
        <v>16350</v>
      </c>
      <c r="F3676" s="9">
        <v>12613</v>
      </c>
      <c r="G3676" s="9">
        <f t="shared" si="115"/>
        <v>3737</v>
      </c>
      <c r="H3676" s="10">
        <v>3737</v>
      </c>
      <c r="I3676" s="59" t="s">
        <v>14966</v>
      </c>
      <c r="J3676" s="1"/>
    </row>
    <row r="3677" spans="1:10" x14ac:dyDescent="0.25">
      <c r="A3677" s="22" t="s">
        <v>5757</v>
      </c>
      <c r="B3677" s="30" t="s">
        <v>5758</v>
      </c>
      <c r="C3677" s="9">
        <v>301521</v>
      </c>
      <c r="D3677" s="9">
        <v>186389</v>
      </c>
      <c r="E3677" s="9">
        <f t="shared" si="114"/>
        <v>115132</v>
      </c>
      <c r="F3677" s="9">
        <v>38209</v>
      </c>
      <c r="G3677" s="9">
        <f t="shared" si="115"/>
        <v>76923</v>
      </c>
      <c r="H3677" s="10">
        <v>75333</v>
      </c>
      <c r="I3677" s="59" t="s">
        <v>14966</v>
      </c>
      <c r="J3677" s="1"/>
    </row>
    <row r="3678" spans="1:10" x14ac:dyDescent="0.25">
      <c r="A3678" s="22" t="s">
        <v>5755</v>
      </c>
      <c r="B3678" s="30" t="s">
        <v>5756</v>
      </c>
      <c r="C3678" s="9">
        <v>162759</v>
      </c>
      <c r="D3678" s="9">
        <v>14858</v>
      </c>
      <c r="E3678" s="9">
        <f t="shared" si="114"/>
        <v>147901</v>
      </c>
      <c r="F3678" s="9">
        <v>125370</v>
      </c>
      <c r="G3678" s="9">
        <f t="shared" si="115"/>
        <v>22531</v>
      </c>
      <c r="H3678" s="10">
        <v>21267</v>
      </c>
      <c r="I3678" s="59" t="s">
        <v>14966</v>
      </c>
      <c r="J3678" s="1"/>
    </row>
    <row r="3679" spans="1:10" x14ac:dyDescent="0.25">
      <c r="A3679" s="22" t="s">
        <v>5753</v>
      </c>
      <c r="B3679" s="30" t="s">
        <v>5754</v>
      </c>
      <c r="C3679" s="9">
        <v>4392528</v>
      </c>
      <c r="D3679" s="9">
        <v>2419161</v>
      </c>
      <c r="E3679" s="9">
        <f t="shared" si="114"/>
        <v>1973367</v>
      </c>
      <c r="F3679" s="9">
        <v>599726</v>
      </c>
      <c r="G3679" s="9">
        <f t="shared" si="115"/>
        <v>1373641</v>
      </c>
      <c r="H3679" s="10">
        <v>1193753</v>
      </c>
      <c r="I3679" s="59" t="s">
        <v>14966</v>
      </c>
      <c r="J3679" s="1"/>
    </row>
    <row r="3680" spans="1:10" x14ac:dyDescent="0.25">
      <c r="A3680" s="22" t="s">
        <v>5751</v>
      </c>
      <c r="B3680" s="30" t="s">
        <v>5752</v>
      </c>
      <c r="C3680" s="9">
        <v>284004</v>
      </c>
      <c r="D3680" s="9">
        <v>21604</v>
      </c>
      <c r="E3680" s="9">
        <f t="shared" si="114"/>
        <v>262400</v>
      </c>
      <c r="F3680" s="9">
        <v>222300</v>
      </c>
      <c r="G3680" s="9">
        <f t="shared" si="115"/>
        <v>40100</v>
      </c>
      <c r="H3680" s="10">
        <v>35302</v>
      </c>
      <c r="I3680" s="59" t="s">
        <v>14966</v>
      </c>
      <c r="J3680" s="1"/>
    </row>
    <row r="3681" spans="1:10" x14ac:dyDescent="0.25">
      <c r="A3681" s="22" t="s">
        <v>5749</v>
      </c>
      <c r="B3681" s="30" t="s">
        <v>5750</v>
      </c>
      <c r="C3681" s="9">
        <v>30105</v>
      </c>
      <c r="D3681" s="9">
        <v>24470</v>
      </c>
      <c r="E3681" s="9">
        <f t="shared" si="114"/>
        <v>5635</v>
      </c>
      <c r="F3681" s="9">
        <v>5697</v>
      </c>
      <c r="G3681" s="9">
        <f t="shared" si="115"/>
        <v>-62</v>
      </c>
      <c r="H3681" s="10">
        <v>-108</v>
      </c>
      <c r="I3681" s="59" t="s">
        <v>14966</v>
      </c>
      <c r="J3681" s="1"/>
    </row>
    <row r="3682" spans="1:10" x14ac:dyDescent="0.25">
      <c r="A3682" s="22" t="s">
        <v>5747</v>
      </c>
      <c r="B3682" s="30" t="s">
        <v>5748</v>
      </c>
      <c r="C3682" s="9">
        <v>919745</v>
      </c>
      <c r="D3682" s="9">
        <v>759687</v>
      </c>
      <c r="E3682" s="9">
        <f t="shared" si="114"/>
        <v>160058</v>
      </c>
      <c r="F3682" s="9">
        <v>111600</v>
      </c>
      <c r="G3682" s="9">
        <f t="shared" si="115"/>
        <v>48458</v>
      </c>
      <c r="H3682" s="10">
        <v>106606</v>
      </c>
      <c r="I3682" s="59" t="s">
        <v>14966</v>
      </c>
      <c r="J3682" s="1"/>
    </row>
    <row r="3683" spans="1:10" x14ac:dyDescent="0.25">
      <c r="A3683" s="22" t="s">
        <v>5745</v>
      </c>
      <c r="B3683" s="30" t="s">
        <v>5746</v>
      </c>
      <c r="C3683" s="9">
        <v>159950</v>
      </c>
      <c r="D3683" s="9">
        <v>0</v>
      </c>
      <c r="E3683" s="9">
        <f t="shared" si="114"/>
        <v>159950</v>
      </c>
      <c r="F3683" s="9">
        <v>144417</v>
      </c>
      <c r="G3683" s="9">
        <f t="shared" si="115"/>
        <v>15533</v>
      </c>
      <c r="H3683" s="10">
        <v>-625</v>
      </c>
      <c r="I3683" s="59" t="s">
        <v>14966</v>
      </c>
      <c r="J3683" s="1"/>
    </row>
    <row r="3684" spans="1:10" x14ac:dyDescent="0.25">
      <c r="A3684" s="22" t="s">
        <v>5743</v>
      </c>
      <c r="B3684" s="30" t="s">
        <v>5744</v>
      </c>
      <c r="C3684" s="9">
        <v>831348</v>
      </c>
      <c r="D3684" s="9">
        <v>276503</v>
      </c>
      <c r="E3684" s="9">
        <f t="shared" si="114"/>
        <v>554845</v>
      </c>
      <c r="F3684" s="9">
        <v>483163</v>
      </c>
      <c r="G3684" s="9">
        <f t="shared" si="115"/>
        <v>71682</v>
      </c>
      <c r="H3684" s="10">
        <v>79045</v>
      </c>
      <c r="I3684" s="59" t="s">
        <v>14966</v>
      </c>
      <c r="J3684" s="1"/>
    </row>
    <row r="3685" spans="1:10" x14ac:dyDescent="0.25">
      <c r="A3685" s="22" t="s">
        <v>5741</v>
      </c>
      <c r="B3685" s="30" t="s">
        <v>5742</v>
      </c>
      <c r="C3685" s="9">
        <v>54623</v>
      </c>
      <c r="D3685" s="9">
        <v>0</v>
      </c>
      <c r="E3685" s="9">
        <f t="shared" si="114"/>
        <v>54623</v>
      </c>
      <c r="F3685" s="9">
        <v>60199</v>
      </c>
      <c r="G3685" s="9">
        <f t="shared" si="115"/>
        <v>-5576</v>
      </c>
      <c r="H3685" s="10">
        <v>-5688</v>
      </c>
      <c r="I3685" s="59" t="s">
        <v>14966</v>
      </c>
      <c r="J3685" s="1"/>
    </row>
    <row r="3686" spans="1:10" x14ac:dyDescent="0.25">
      <c r="A3686" s="22" t="s">
        <v>5739</v>
      </c>
      <c r="B3686" s="30" t="s">
        <v>5740</v>
      </c>
      <c r="C3686" s="9">
        <v>113103</v>
      </c>
      <c r="D3686" s="9">
        <v>25870</v>
      </c>
      <c r="E3686" s="9">
        <f t="shared" si="114"/>
        <v>87233</v>
      </c>
      <c r="F3686" s="9">
        <v>79785</v>
      </c>
      <c r="G3686" s="9">
        <f t="shared" si="115"/>
        <v>7448</v>
      </c>
      <c r="H3686" s="10">
        <v>3215</v>
      </c>
      <c r="I3686" s="59" t="s">
        <v>14966</v>
      </c>
      <c r="J3686" s="1"/>
    </row>
    <row r="3687" spans="1:10" x14ac:dyDescent="0.25">
      <c r="A3687" s="22" t="s">
        <v>5737</v>
      </c>
      <c r="B3687" s="30" t="s">
        <v>5738</v>
      </c>
      <c r="C3687" s="9">
        <v>18962292</v>
      </c>
      <c r="D3687" s="9">
        <v>14971451</v>
      </c>
      <c r="E3687" s="9">
        <f t="shared" si="114"/>
        <v>3990841</v>
      </c>
      <c r="F3687" s="9">
        <v>531673</v>
      </c>
      <c r="G3687" s="9">
        <f t="shared" si="115"/>
        <v>3459168</v>
      </c>
      <c r="H3687" s="10">
        <v>3094860</v>
      </c>
      <c r="I3687" s="59" t="s">
        <v>14966</v>
      </c>
      <c r="J3687" s="1"/>
    </row>
    <row r="3688" spans="1:10" x14ac:dyDescent="0.25">
      <c r="A3688" s="22" t="s">
        <v>5735</v>
      </c>
      <c r="B3688" s="30" t="s">
        <v>5736</v>
      </c>
      <c r="C3688" s="9">
        <v>194221</v>
      </c>
      <c r="D3688" s="9">
        <v>0</v>
      </c>
      <c r="E3688" s="9">
        <f t="shared" si="114"/>
        <v>194221</v>
      </c>
      <c r="F3688" s="9">
        <v>166597</v>
      </c>
      <c r="G3688" s="9">
        <f t="shared" si="115"/>
        <v>27624</v>
      </c>
      <c r="H3688" s="10">
        <v>24166</v>
      </c>
      <c r="I3688" s="59" t="s">
        <v>14966</v>
      </c>
      <c r="J3688" s="1"/>
    </row>
    <row r="3689" spans="1:10" x14ac:dyDescent="0.25">
      <c r="A3689" s="22" t="s">
        <v>5733</v>
      </c>
      <c r="B3689" s="30" t="s">
        <v>5734</v>
      </c>
      <c r="C3689" s="9">
        <v>155062</v>
      </c>
      <c r="D3689" s="9">
        <v>127623</v>
      </c>
      <c r="E3689" s="9">
        <f t="shared" si="114"/>
        <v>27439</v>
      </c>
      <c r="F3689" s="9">
        <v>23549</v>
      </c>
      <c r="G3689" s="9">
        <f t="shared" si="115"/>
        <v>3890</v>
      </c>
      <c r="H3689" s="10">
        <v>3890</v>
      </c>
      <c r="I3689" s="59" t="s">
        <v>14966</v>
      </c>
      <c r="J3689" s="1"/>
    </row>
    <row r="3690" spans="1:10" x14ac:dyDescent="0.25">
      <c r="A3690" s="22" t="s">
        <v>5731</v>
      </c>
      <c r="B3690" s="30" t="s">
        <v>5732</v>
      </c>
      <c r="C3690" s="9">
        <v>308720</v>
      </c>
      <c r="D3690" s="9">
        <v>50883</v>
      </c>
      <c r="E3690" s="9">
        <f t="shared" si="114"/>
        <v>257837</v>
      </c>
      <c r="F3690" s="9">
        <v>257606</v>
      </c>
      <c r="G3690" s="9">
        <f t="shared" si="115"/>
        <v>231</v>
      </c>
      <c r="H3690" s="10">
        <v>1498</v>
      </c>
      <c r="I3690" s="59" t="s">
        <v>14966</v>
      </c>
      <c r="J3690" s="1"/>
    </row>
    <row r="3691" spans="1:10" x14ac:dyDescent="0.25">
      <c r="A3691" s="22" t="s">
        <v>5729</v>
      </c>
      <c r="B3691" s="30" t="s">
        <v>5730</v>
      </c>
      <c r="C3691" s="9">
        <v>174078</v>
      </c>
      <c r="D3691" s="9">
        <v>113151</v>
      </c>
      <c r="E3691" s="9">
        <f t="shared" si="114"/>
        <v>60927</v>
      </c>
      <c r="F3691" s="9">
        <v>35951</v>
      </c>
      <c r="G3691" s="9">
        <f t="shared" si="115"/>
        <v>24976</v>
      </c>
      <c r="H3691" s="10">
        <v>25327</v>
      </c>
      <c r="I3691" s="59" t="s">
        <v>14966</v>
      </c>
      <c r="J3691" s="1"/>
    </row>
    <row r="3692" spans="1:10" x14ac:dyDescent="0.25">
      <c r="A3692" s="22" t="s">
        <v>5727</v>
      </c>
      <c r="B3692" s="30" t="s">
        <v>5728</v>
      </c>
      <c r="C3692" s="9">
        <v>163180</v>
      </c>
      <c r="D3692" s="9">
        <v>62600</v>
      </c>
      <c r="E3692" s="9">
        <f t="shared" si="114"/>
        <v>100580</v>
      </c>
      <c r="F3692" s="9">
        <v>89707</v>
      </c>
      <c r="G3692" s="9">
        <f t="shared" si="115"/>
        <v>10873</v>
      </c>
      <c r="H3692" s="10">
        <v>10441</v>
      </c>
      <c r="I3692" s="59" t="s">
        <v>14966</v>
      </c>
      <c r="J3692" s="1"/>
    </row>
    <row r="3693" spans="1:10" x14ac:dyDescent="0.25">
      <c r="A3693" s="22" t="s">
        <v>5725</v>
      </c>
      <c r="B3693" s="30" t="s">
        <v>5726</v>
      </c>
      <c r="C3693" s="9">
        <v>213158</v>
      </c>
      <c r="D3693" s="9">
        <v>150785</v>
      </c>
      <c r="E3693" s="9">
        <f t="shared" si="114"/>
        <v>62373</v>
      </c>
      <c r="F3693" s="9">
        <v>38654</v>
      </c>
      <c r="G3693" s="9">
        <f t="shared" si="115"/>
        <v>23719</v>
      </c>
      <c r="H3693" s="10">
        <v>23822</v>
      </c>
      <c r="I3693" s="59" t="s">
        <v>14966</v>
      </c>
      <c r="J3693" s="1"/>
    </row>
    <row r="3694" spans="1:10" x14ac:dyDescent="0.25">
      <c r="A3694" s="22" t="s">
        <v>5723</v>
      </c>
      <c r="B3694" s="30" t="s">
        <v>5724</v>
      </c>
      <c r="C3694" s="9">
        <v>708620</v>
      </c>
      <c r="D3694" s="9">
        <v>459107</v>
      </c>
      <c r="E3694" s="9">
        <f t="shared" si="114"/>
        <v>249513</v>
      </c>
      <c r="F3694" s="9">
        <v>230826</v>
      </c>
      <c r="G3694" s="9">
        <f t="shared" si="115"/>
        <v>18687</v>
      </c>
      <c r="H3694" s="10">
        <v>-9270</v>
      </c>
      <c r="I3694" s="59" t="s">
        <v>14966</v>
      </c>
      <c r="J3694" s="1"/>
    </row>
    <row r="3695" spans="1:10" x14ac:dyDescent="0.25">
      <c r="A3695" s="22" t="s">
        <v>5721</v>
      </c>
      <c r="B3695" s="30" t="s">
        <v>5722</v>
      </c>
      <c r="C3695" s="9">
        <v>735364</v>
      </c>
      <c r="D3695" s="9">
        <v>459125</v>
      </c>
      <c r="E3695" s="9">
        <f t="shared" si="114"/>
        <v>276239</v>
      </c>
      <c r="F3695" s="9">
        <v>251198</v>
      </c>
      <c r="G3695" s="9">
        <f t="shared" si="115"/>
        <v>25041</v>
      </c>
      <c r="H3695" s="10">
        <v>18469</v>
      </c>
      <c r="I3695" s="59" t="s">
        <v>14966</v>
      </c>
      <c r="J3695" s="1"/>
    </row>
    <row r="3696" spans="1:10" x14ac:dyDescent="0.25">
      <c r="A3696" s="22" t="s">
        <v>5719</v>
      </c>
      <c r="B3696" s="30" t="s">
        <v>5720</v>
      </c>
      <c r="C3696" s="9">
        <v>50991</v>
      </c>
      <c r="D3696" s="9">
        <v>0</v>
      </c>
      <c r="E3696" s="9">
        <f t="shared" si="114"/>
        <v>50991</v>
      </c>
      <c r="F3696" s="9">
        <v>65325</v>
      </c>
      <c r="G3696" s="9">
        <f t="shared" si="115"/>
        <v>-14334</v>
      </c>
      <c r="H3696" s="10">
        <v>1337</v>
      </c>
      <c r="I3696" s="59" t="s">
        <v>14966</v>
      </c>
      <c r="J3696" s="1"/>
    </row>
    <row r="3697" spans="1:10" x14ac:dyDescent="0.25">
      <c r="A3697" s="22" t="s">
        <v>5717</v>
      </c>
      <c r="B3697" s="30" t="s">
        <v>5718</v>
      </c>
      <c r="C3697" s="9">
        <v>3119023</v>
      </c>
      <c r="D3697" s="9">
        <v>1467615</v>
      </c>
      <c r="E3697" s="9">
        <f t="shared" si="114"/>
        <v>1651408</v>
      </c>
      <c r="F3697" s="9">
        <v>1017443</v>
      </c>
      <c r="G3697" s="9">
        <f t="shared" si="115"/>
        <v>633965</v>
      </c>
      <c r="H3697" s="10">
        <v>526219</v>
      </c>
      <c r="I3697" s="59" t="s">
        <v>14966</v>
      </c>
      <c r="J3697" s="1"/>
    </row>
    <row r="3698" spans="1:10" x14ac:dyDescent="0.25">
      <c r="A3698" s="22" t="s">
        <v>5715</v>
      </c>
      <c r="B3698" s="30" t="s">
        <v>5716</v>
      </c>
      <c r="C3698" s="9">
        <v>9513554</v>
      </c>
      <c r="D3698" s="9">
        <v>7942547</v>
      </c>
      <c r="E3698" s="9">
        <f t="shared" si="114"/>
        <v>1571007</v>
      </c>
      <c r="F3698" s="9">
        <v>741682</v>
      </c>
      <c r="G3698" s="9">
        <f t="shared" si="115"/>
        <v>829325</v>
      </c>
      <c r="H3698" s="10">
        <v>523245</v>
      </c>
      <c r="I3698" s="59" t="s">
        <v>14966</v>
      </c>
      <c r="J3698" s="1"/>
    </row>
    <row r="3699" spans="1:10" x14ac:dyDescent="0.25">
      <c r="A3699" s="22" t="s">
        <v>5713</v>
      </c>
      <c r="B3699" s="30" t="s">
        <v>5714</v>
      </c>
      <c r="C3699" s="9">
        <v>440606</v>
      </c>
      <c r="D3699" s="9">
        <v>134029</v>
      </c>
      <c r="E3699" s="9">
        <f t="shared" si="114"/>
        <v>306577</v>
      </c>
      <c r="F3699" s="9">
        <v>201471</v>
      </c>
      <c r="G3699" s="9">
        <f t="shared" si="115"/>
        <v>105106</v>
      </c>
      <c r="H3699" s="10">
        <v>105683</v>
      </c>
      <c r="I3699" s="59" t="s">
        <v>14966</v>
      </c>
      <c r="J3699" s="1"/>
    </row>
    <row r="3700" spans="1:10" x14ac:dyDescent="0.25">
      <c r="A3700" s="22" t="s">
        <v>5711</v>
      </c>
      <c r="B3700" s="30" t="s">
        <v>5712</v>
      </c>
      <c r="C3700" s="9">
        <v>227085</v>
      </c>
      <c r="D3700" s="9">
        <v>21187</v>
      </c>
      <c r="E3700" s="9">
        <f t="shared" si="114"/>
        <v>205898</v>
      </c>
      <c r="F3700" s="9">
        <v>91427</v>
      </c>
      <c r="G3700" s="9">
        <f t="shared" si="115"/>
        <v>114471</v>
      </c>
      <c r="H3700" s="10">
        <v>113731</v>
      </c>
      <c r="I3700" s="59" t="s">
        <v>14966</v>
      </c>
      <c r="J3700" s="1"/>
    </row>
    <row r="3701" spans="1:10" x14ac:dyDescent="0.25">
      <c r="A3701" s="22" t="s">
        <v>5709</v>
      </c>
      <c r="B3701" s="30" t="s">
        <v>5710</v>
      </c>
      <c r="C3701" s="9">
        <v>752600</v>
      </c>
      <c r="D3701" s="9">
        <v>256674</v>
      </c>
      <c r="E3701" s="9">
        <f t="shared" si="114"/>
        <v>495926</v>
      </c>
      <c r="F3701" s="9">
        <v>280540</v>
      </c>
      <c r="G3701" s="9">
        <f t="shared" si="115"/>
        <v>215386</v>
      </c>
      <c r="H3701" s="10">
        <v>127768</v>
      </c>
      <c r="I3701" s="59" t="s">
        <v>14966</v>
      </c>
      <c r="J3701" s="1"/>
    </row>
    <row r="3702" spans="1:10" x14ac:dyDescent="0.25">
      <c r="A3702" s="22" t="s">
        <v>5707</v>
      </c>
      <c r="B3702" s="30" t="s">
        <v>5708</v>
      </c>
      <c r="C3702" s="9">
        <v>378193</v>
      </c>
      <c r="D3702" s="9">
        <v>204382</v>
      </c>
      <c r="E3702" s="9">
        <f t="shared" si="114"/>
        <v>173811</v>
      </c>
      <c r="F3702" s="9">
        <v>70000</v>
      </c>
      <c r="G3702" s="9">
        <f t="shared" si="115"/>
        <v>103811</v>
      </c>
      <c r="H3702" s="10">
        <v>100176</v>
      </c>
      <c r="I3702" s="59" t="s">
        <v>14966</v>
      </c>
      <c r="J3702" s="1"/>
    </row>
    <row r="3703" spans="1:10" x14ac:dyDescent="0.25">
      <c r="A3703" s="22" t="s">
        <v>5705</v>
      </c>
      <c r="B3703" s="30" t="s">
        <v>5706</v>
      </c>
      <c r="C3703" s="9">
        <v>45800</v>
      </c>
      <c r="D3703" s="9">
        <v>6108</v>
      </c>
      <c r="E3703" s="9">
        <f t="shared" si="114"/>
        <v>39692</v>
      </c>
      <c r="F3703" s="9">
        <v>38833</v>
      </c>
      <c r="G3703" s="9">
        <f t="shared" si="115"/>
        <v>859</v>
      </c>
      <c r="H3703" s="10">
        <v>850</v>
      </c>
      <c r="I3703" s="59" t="s">
        <v>14966</v>
      </c>
      <c r="J3703" s="1"/>
    </row>
    <row r="3704" spans="1:10" x14ac:dyDescent="0.25">
      <c r="A3704" s="22" t="s">
        <v>5703</v>
      </c>
      <c r="B3704" s="30" t="s">
        <v>5704</v>
      </c>
      <c r="C3704" s="9">
        <v>3386370</v>
      </c>
      <c r="D3704" s="9">
        <v>2340399</v>
      </c>
      <c r="E3704" s="9">
        <f t="shared" si="114"/>
        <v>1045971</v>
      </c>
      <c r="F3704" s="9">
        <v>655583</v>
      </c>
      <c r="G3704" s="9">
        <f t="shared" si="115"/>
        <v>390388</v>
      </c>
      <c r="H3704" s="10">
        <v>403654</v>
      </c>
      <c r="I3704" s="59" t="s">
        <v>14966</v>
      </c>
      <c r="J3704" s="1"/>
    </row>
    <row r="3705" spans="1:10" x14ac:dyDescent="0.25">
      <c r="A3705" s="22" t="s">
        <v>5701</v>
      </c>
      <c r="B3705" s="30" t="s">
        <v>5702</v>
      </c>
      <c r="C3705" s="9">
        <v>70618</v>
      </c>
      <c r="D3705" s="9">
        <v>24090</v>
      </c>
      <c r="E3705" s="9">
        <f t="shared" si="114"/>
        <v>46528</v>
      </c>
      <c r="F3705" s="9">
        <v>13936</v>
      </c>
      <c r="G3705" s="9">
        <f t="shared" si="115"/>
        <v>32592</v>
      </c>
      <c r="H3705" s="10">
        <v>31152</v>
      </c>
      <c r="I3705" s="59" t="s">
        <v>14966</v>
      </c>
      <c r="J3705" s="1"/>
    </row>
    <row r="3706" spans="1:10" x14ac:dyDescent="0.25">
      <c r="A3706" s="22" t="s">
        <v>5699</v>
      </c>
      <c r="B3706" s="30" t="s">
        <v>5700</v>
      </c>
      <c r="C3706" s="9">
        <v>151908</v>
      </c>
      <c r="D3706" s="9">
        <v>62421</v>
      </c>
      <c r="E3706" s="9">
        <f t="shared" si="114"/>
        <v>89487</v>
      </c>
      <c r="F3706" s="9">
        <v>85145</v>
      </c>
      <c r="G3706" s="9">
        <f t="shared" si="115"/>
        <v>4342</v>
      </c>
      <c r="H3706" s="10">
        <v>4342</v>
      </c>
      <c r="I3706" s="59" t="s">
        <v>14966</v>
      </c>
      <c r="J3706" s="1"/>
    </row>
    <row r="3707" spans="1:10" x14ac:dyDescent="0.25">
      <c r="A3707" s="22" t="s">
        <v>5697</v>
      </c>
      <c r="B3707" s="30" t="s">
        <v>5698</v>
      </c>
      <c r="C3707" s="9">
        <v>748322</v>
      </c>
      <c r="D3707" s="9">
        <v>246546</v>
      </c>
      <c r="E3707" s="9">
        <f t="shared" si="114"/>
        <v>501776</v>
      </c>
      <c r="F3707" s="9">
        <v>462310</v>
      </c>
      <c r="G3707" s="9">
        <f t="shared" si="115"/>
        <v>39466</v>
      </c>
      <c r="H3707" s="10">
        <v>4539</v>
      </c>
      <c r="I3707" s="59" t="s">
        <v>14966</v>
      </c>
      <c r="J3707" s="1"/>
    </row>
    <row r="3708" spans="1:10" x14ac:dyDescent="0.25">
      <c r="A3708" s="22" t="s">
        <v>5695</v>
      </c>
      <c r="B3708" s="30" t="s">
        <v>5696</v>
      </c>
      <c r="C3708" s="9">
        <v>1101086</v>
      </c>
      <c r="D3708" s="9">
        <v>588148</v>
      </c>
      <c r="E3708" s="9">
        <f t="shared" si="114"/>
        <v>512938</v>
      </c>
      <c r="F3708" s="9">
        <v>204955</v>
      </c>
      <c r="G3708" s="9">
        <f t="shared" si="115"/>
        <v>307983</v>
      </c>
      <c r="H3708" s="10">
        <v>292831</v>
      </c>
      <c r="I3708" s="59" t="s">
        <v>14966</v>
      </c>
      <c r="J3708" s="1"/>
    </row>
    <row r="3709" spans="1:10" x14ac:dyDescent="0.25">
      <c r="A3709" s="22" t="s">
        <v>5693</v>
      </c>
      <c r="B3709" s="30" t="s">
        <v>5694</v>
      </c>
      <c r="C3709" s="9">
        <v>333919</v>
      </c>
      <c r="D3709" s="9">
        <v>191646</v>
      </c>
      <c r="E3709" s="9">
        <f t="shared" si="114"/>
        <v>142273</v>
      </c>
      <c r="F3709" s="9">
        <v>144855</v>
      </c>
      <c r="G3709" s="9">
        <f t="shared" si="115"/>
        <v>-2582</v>
      </c>
      <c r="H3709" s="10">
        <v>5813</v>
      </c>
      <c r="I3709" s="59" t="s">
        <v>14966</v>
      </c>
      <c r="J3709" s="1"/>
    </row>
    <row r="3710" spans="1:10" x14ac:dyDescent="0.25">
      <c r="A3710" s="22" t="s">
        <v>5691</v>
      </c>
      <c r="B3710" s="30" t="s">
        <v>5692</v>
      </c>
      <c r="C3710" s="9">
        <v>3429822</v>
      </c>
      <c r="D3710" s="9">
        <v>1024200</v>
      </c>
      <c r="E3710" s="9">
        <f t="shared" si="114"/>
        <v>2405622</v>
      </c>
      <c r="F3710" s="9">
        <v>1620646</v>
      </c>
      <c r="G3710" s="9">
        <f t="shared" si="115"/>
        <v>784976</v>
      </c>
      <c r="H3710" s="10">
        <v>777339</v>
      </c>
      <c r="I3710" s="59" t="s">
        <v>14966</v>
      </c>
      <c r="J3710" s="1"/>
    </row>
    <row r="3711" spans="1:10" x14ac:dyDescent="0.25">
      <c r="A3711" s="22" t="s">
        <v>5689</v>
      </c>
      <c r="B3711" s="30" t="s">
        <v>5690</v>
      </c>
      <c r="C3711" s="9">
        <v>18346000</v>
      </c>
      <c r="D3711" s="9">
        <v>7640645</v>
      </c>
      <c r="E3711" s="9">
        <f t="shared" si="114"/>
        <v>10705355</v>
      </c>
      <c r="F3711" s="9">
        <v>7588082</v>
      </c>
      <c r="G3711" s="9">
        <f t="shared" si="115"/>
        <v>3117273</v>
      </c>
      <c r="H3711" s="10">
        <v>3117273</v>
      </c>
      <c r="I3711" s="59" t="s">
        <v>14967</v>
      </c>
      <c r="J3711" s="1"/>
    </row>
    <row r="3712" spans="1:10" x14ac:dyDescent="0.25">
      <c r="A3712" s="22" t="s">
        <v>5687</v>
      </c>
      <c r="B3712" s="30" t="s">
        <v>5688</v>
      </c>
      <c r="C3712" s="9">
        <v>148569</v>
      </c>
      <c r="D3712" s="9">
        <v>0</v>
      </c>
      <c r="E3712" s="9">
        <f t="shared" si="114"/>
        <v>148569</v>
      </c>
      <c r="F3712" s="9">
        <v>128999</v>
      </c>
      <c r="G3712" s="9">
        <f t="shared" si="115"/>
        <v>19570</v>
      </c>
      <c r="H3712" s="10">
        <v>19042</v>
      </c>
      <c r="I3712" s="59" t="s">
        <v>14966</v>
      </c>
      <c r="J3712" s="1"/>
    </row>
    <row r="3713" spans="1:10" x14ac:dyDescent="0.25">
      <c r="A3713" s="22" t="s">
        <v>5685</v>
      </c>
      <c r="B3713" s="30" t="s">
        <v>5686</v>
      </c>
      <c r="C3713" s="9">
        <v>14910714</v>
      </c>
      <c r="D3713" s="9">
        <v>11195755</v>
      </c>
      <c r="E3713" s="9">
        <f t="shared" si="114"/>
        <v>3714959</v>
      </c>
      <c r="F3713" s="9">
        <v>2072043</v>
      </c>
      <c r="G3713" s="9">
        <f t="shared" si="115"/>
        <v>1642916</v>
      </c>
      <c r="H3713" s="10">
        <v>1354548</v>
      </c>
      <c r="I3713" s="59" t="s">
        <v>14966</v>
      </c>
      <c r="J3713" s="1"/>
    </row>
    <row r="3714" spans="1:10" x14ac:dyDescent="0.25">
      <c r="A3714" s="22" t="s">
        <v>5683</v>
      </c>
      <c r="B3714" s="30" t="s">
        <v>5684</v>
      </c>
      <c r="C3714" s="9">
        <v>135314</v>
      </c>
      <c r="D3714" s="9">
        <v>53398</v>
      </c>
      <c r="E3714" s="9">
        <f t="shared" si="114"/>
        <v>81916</v>
      </c>
      <c r="F3714" s="9">
        <v>76253</v>
      </c>
      <c r="G3714" s="9">
        <f t="shared" si="115"/>
        <v>5663</v>
      </c>
      <c r="H3714" s="10">
        <v>5013</v>
      </c>
      <c r="I3714" s="59" t="s">
        <v>14966</v>
      </c>
      <c r="J3714" s="1"/>
    </row>
    <row r="3715" spans="1:10" x14ac:dyDescent="0.25">
      <c r="A3715" s="22" t="s">
        <v>5681</v>
      </c>
      <c r="B3715" s="30" t="s">
        <v>5682</v>
      </c>
      <c r="C3715" s="9">
        <v>82654834</v>
      </c>
      <c r="D3715" s="9">
        <v>67440390</v>
      </c>
      <c r="E3715" s="9">
        <f t="shared" si="114"/>
        <v>15214444</v>
      </c>
      <c r="F3715" s="9">
        <v>13527366</v>
      </c>
      <c r="G3715" s="9">
        <f t="shared" si="115"/>
        <v>1687078</v>
      </c>
      <c r="H3715" s="10">
        <v>3962890</v>
      </c>
      <c r="I3715" s="59" t="s">
        <v>14966</v>
      </c>
      <c r="J3715" s="1"/>
    </row>
    <row r="3716" spans="1:10" x14ac:dyDescent="0.25">
      <c r="A3716" s="22" t="s">
        <v>5679</v>
      </c>
      <c r="B3716" s="30" t="s">
        <v>5680</v>
      </c>
      <c r="C3716" s="9">
        <v>609062</v>
      </c>
      <c r="D3716" s="9">
        <v>243191</v>
      </c>
      <c r="E3716" s="9">
        <f t="shared" si="114"/>
        <v>365871</v>
      </c>
      <c r="F3716" s="9">
        <v>310907</v>
      </c>
      <c r="G3716" s="9">
        <f t="shared" si="115"/>
        <v>54964</v>
      </c>
      <c r="H3716" s="10">
        <v>40267</v>
      </c>
      <c r="I3716" s="59" t="s">
        <v>14966</v>
      </c>
      <c r="J3716" s="1"/>
    </row>
    <row r="3717" spans="1:10" x14ac:dyDescent="0.25">
      <c r="A3717" s="22" t="s">
        <v>5677</v>
      </c>
      <c r="B3717" s="30" t="s">
        <v>5678</v>
      </c>
      <c r="C3717" s="9">
        <v>1202399</v>
      </c>
      <c r="D3717" s="9">
        <v>511121</v>
      </c>
      <c r="E3717" s="9">
        <f t="shared" si="114"/>
        <v>691278</v>
      </c>
      <c r="F3717" s="9">
        <v>631448</v>
      </c>
      <c r="G3717" s="9">
        <f t="shared" si="115"/>
        <v>59830</v>
      </c>
      <c r="H3717" s="10">
        <v>34225</v>
      </c>
      <c r="I3717" s="59" t="s">
        <v>14966</v>
      </c>
      <c r="J3717" s="1"/>
    </row>
    <row r="3718" spans="1:10" x14ac:dyDescent="0.25">
      <c r="A3718" s="22" t="s">
        <v>5675</v>
      </c>
      <c r="B3718" s="30" t="s">
        <v>5676</v>
      </c>
      <c r="C3718" s="9">
        <v>524407</v>
      </c>
      <c r="D3718" s="9">
        <v>306529</v>
      </c>
      <c r="E3718" s="9">
        <f t="shared" si="114"/>
        <v>217878</v>
      </c>
      <c r="F3718" s="9">
        <v>185976</v>
      </c>
      <c r="G3718" s="9">
        <f t="shared" si="115"/>
        <v>31902</v>
      </c>
      <c r="H3718" s="10">
        <v>30927</v>
      </c>
      <c r="I3718" s="59" t="s">
        <v>14966</v>
      </c>
      <c r="J3718" s="1"/>
    </row>
    <row r="3719" spans="1:10" x14ac:dyDescent="0.25">
      <c r="A3719" s="22" t="s">
        <v>5673</v>
      </c>
      <c r="B3719" s="30" t="s">
        <v>5674</v>
      </c>
      <c r="C3719" s="9">
        <v>4233117</v>
      </c>
      <c r="D3719" s="9">
        <v>2976321</v>
      </c>
      <c r="E3719" s="9">
        <f t="shared" si="114"/>
        <v>1256796</v>
      </c>
      <c r="F3719" s="9">
        <v>894036</v>
      </c>
      <c r="G3719" s="9">
        <f t="shared" si="115"/>
        <v>362760</v>
      </c>
      <c r="H3719" s="10">
        <v>401585</v>
      </c>
      <c r="I3719" s="59" t="s">
        <v>14966</v>
      </c>
      <c r="J3719" s="1"/>
    </row>
    <row r="3720" spans="1:10" x14ac:dyDescent="0.25">
      <c r="A3720" s="22" t="s">
        <v>5671</v>
      </c>
      <c r="B3720" s="30" t="s">
        <v>5672</v>
      </c>
      <c r="C3720" s="9">
        <v>909750</v>
      </c>
      <c r="D3720" s="9">
        <v>642919</v>
      </c>
      <c r="E3720" s="9">
        <f t="shared" si="114"/>
        <v>266831</v>
      </c>
      <c r="F3720" s="9">
        <v>244616</v>
      </c>
      <c r="G3720" s="9">
        <f t="shared" si="115"/>
        <v>22215</v>
      </c>
      <c r="H3720" s="10">
        <v>21629</v>
      </c>
      <c r="I3720" s="59" t="s">
        <v>14966</v>
      </c>
      <c r="J3720" s="1"/>
    </row>
    <row r="3721" spans="1:10" x14ac:dyDescent="0.25">
      <c r="A3721" s="22" t="s">
        <v>5669</v>
      </c>
      <c r="B3721" s="30" t="s">
        <v>5670</v>
      </c>
      <c r="C3721" s="9">
        <v>299180</v>
      </c>
      <c r="D3721" s="9">
        <v>185748</v>
      </c>
      <c r="E3721" s="9">
        <f t="shared" si="114"/>
        <v>113432</v>
      </c>
      <c r="F3721" s="9">
        <v>100833</v>
      </c>
      <c r="G3721" s="9">
        <f t="shared" si="115"/>
        <v>12599</v>
      </c>
      <c r="H3721" s="10">
        <v>4106</v>
      </c>
      <c r="I3721" s="59" t="s">
        <v>14966</v>
      </c>
      <c r="J3721" s="1"/>
    </row>
    <row r="3722" spans="1:10" x14ac:dyDescent="0.25">
      <c r="A3722" s="22" t="s">
        <v>5667</v>
      </c>
      <c r="B3722" s="30" t="s">
        <v>5668</v>
      </c>
      <c r="C3722" s="9">
        <v>822255</v>
      </c>
      <c r="D3722" s="9">
        <v>159652</v>
      </c>
      <c r="E3722" s="9">
        <f t="shared" si="114"/>
        <v>662603</v>
      </c>
      <c r="F3722" s="9">
        <v>640259</v>
      </c>
      <c r="G3722" s="9">
        <f t="shared" si="115"/>
        <v>22344</v>
      </c>
      <c r="H3722" s="10">
        <v>5671</v>
      </c>
      <c r="I3722" s="59" t="s">
        <v>14966</v>
      </c>
      <c r="J3722" s="1"/>
    </row>
    <row r="3723" spans="1:10" x14ac:dyDescent="0.25">
      <c r="A3723" s="22" t="s">
        <v>5665</v>
      </c>
      <c r="B3723" s="30" t="s">
        <v>5666</v>
      </c>
      <c r="C3723" s="9">
        <v>2698132</v>
      </c>
      <c r="D3723" s="9">
        <v>1961902</v>
      </c>
      <c r="E3723" s="9">
        <f t="shared" si="114"/>
        <v>736230</v>
      </c>
      <c r="F3723" s="9">
        <v>580891</v>
      </c>
      <c r="G3723" s="9">
        <f t="shared" si="115"/>
        <v>155339</v>
      </c>
      <c r="H3723" s="10">
        <v>133973</v>
      </c>
      <c r="I3723" s="59" t="s">
        <v>14966</v>
      </c>
      <c r="J3723" s="1"/>
    </row>
    <row r="3724" spans="1:10" x14ac:dyDescent="0.25">
      <c r="A3724" s="22" t="s">
        <v>5663</v>
      </c>
      <c r="B3724" s="30" t="s">
        <v>5664</v>
      </c>
      <c r="C3724" s="9">
        <v>174000</v>
      </c>
      <c r="D3724" s="9">
        <v>121450</v>
      </c>
      <c r="E3724" s="9">
        <f t="shared" si="114"/>
        <v>52550</v>
      </c>
      <c r="F3724" s="9">
        <v>43627</v>
      </c>
      <c r="G3724" s="9">
        <f t="shared" si="115"/>
        <v>8923</v>
      </c>
      <c r="H3724" s="10">
        <v>8622</v>
      </c>
      <c r="I3724" s="59" t="s">
        <v>14966</v>
      </c>
      <c r="J3724" s="1"/>
    </row>
    <row r="3725" spans="1:10" x14ac:dyDescent="0.25">
      <c r="A3725" s="22" t="s">
        <v>5661</v>
      </c>
      <c r="B3725" s="30" t="s">
        <v>5662</v>
      </c>
      <c r="C3725" s="9">
        <v>25736</v>
      </c>
      <c r="D3725" s="9">
        <v>13384</v>
      </c>
      <c r="E3725" s="9">
        <f t="shared" ref="E3725:E3788" si="116">+C3725-D3725</f>
        <v>12352</v>
      </c>
      <c r="F3725" s="9">
        <v>10631</v>
      </c>
      <c r="G3725" s="9">
        <f t="shared" ref="G3725:G3788" si="117">+E3725-F3725</f>
        <v>1721</v>
      </c>
      <c r="H3725" s="10">
        <v>1296</v>
      </c>
      <c r="I3725" s="59" t="s">
        <v>14966</v>
      </c>
      <c r="J3725" s="1"/>
    </row>
    <row r="3726" spans="1:10" x14ac:dyDescent="0.25">
      <c r="A3726" s="22" t="s">
        <v>5659</v>
      </c>
      <c r="B3726" s="30" t="s">
        <v>5660</v>
      </c>
      <c r="C3726" s="9">
        <v>1956907</v>
      </c>
      <c r="D3726" s="9">
        <v>0</v>
      </c>
      <c r="E3726" s="9">
        <f t="shared" si="116"/>
        <v>1956907</v>
      </c>
      <c r="F3726" s="9">
        <v>1961471</v>
      </c>
      <c r="G3726" s="9">
        <f t="shared" si="117"/>
        <v>-4564</v>
      </c>
      <c r="H3726" s="10">
        <v>-91671</v>
      </c>
      <c r="I3726" s="59" t="s">
        <v>14966</v>
      </c>
      <c r="J3726" s="1"/>
    </row>
    <row r="3727" spans="1:10" x14ac:dyDescent="0.25">
      <c r="A3727" s="22" t="s">
        <v>5657</v>
      </c>
      <c r="B3727" s="30" t="s">
        <v>5658</v>
      </c>
      <c r="C3727" s="9">
        <v>547156</v>
      </c>
      <c r="D3727" s="9">
        <v>81785</v>
      </c>
      <c r="E3727" s="9">
        <f t="shared" si="116"/>
        <v>465371</v>
      </c>
      <c r="F3727" s="9">
        <v>452012</v>
      </c>
      <c r="G3727" s="9">
        <f t="shared" si="117"/>
        <v>13359</v>
      </c>
      <c r="H3727" s="10">
        <v>13314</v>
      </c>
      <c r="I3727" s="59" t="s">
        <v>14966</v>
      </c>
      <c r="J3727" s="1"/>
    </row>
    <row r="3728" spans="1:10" x14ac:dyDescent="0.25">
      <c r="A3728" s="22" t="s">
        <v>5655</v>
      </c>
      <c r="B3728" s="30" t="s">
        <v>5656</v>
      </c>
      <c r="C3728" s="9">
        <v>760605</v>
      </c>
      <c r="D3728" s="9">
        <v>336511</v>
      </c>
      <c r="E3728" s="9">
        <f t="shared" si="116"/>
        <v>424094</v>
      </c>
      <c r="F3728" s="9">
        <v>282867</v>
      </c>
      <c r="G3728" s="9">
        <f t="shared" si="117"/>
        <v>141227</v>
      </c>
      <c r="H3728" s="10">
        <v>134318</v>
      </c>
      <c r="I3728" s="59" t="s">
        <v>14966</v>
      </c>
      <c r="J3728" s="1"/>
    </row>
    <row r="3729" spans="1:10" x14ac:dyDescent="0.25">
      <c r="A3729" s="22" t="s">
        <v>5653</v>
      </c>
      <c r="B3729" s="30" t="s">
        <v>5654</v>
      </c>
      <c r="C3729" s="9">
        <v>584537</v>
      </c>
      <c r="D3729" s="9">
        <v>256979</v>
      </c>
      <c r="E3729" s="9">
        <f t="shared" si="116"/>
        <v>327558</v>
      </c>
      <c r="F3729" s="9">
        <v>290201</v>
      </c>
      <c r="G3729" s="9">
        <f t="shared" si="117"/>
        <v>37357</v>
      </c>
      <c r="H3729" s="10">
        <v>15762</v>
      </c>
      <c r="I3729" s="59" t="s">
        <v>14966</v>
      </c>
      <c r="J3729" s="1"/>
    </row>
    <row r="3730" spans="1:10" x14ac:dyDescent="0.25">
      <c r="A3730" s="22" t="s">
        <v>5651</v>
      </c>
      <c r="B3730" s="30" t="s">
        <v>5652</v>
      </c>
      <c r="C3730" s="9">
        <v>225609</v>
      </c>
      <c r="D3730" s="9">
        <v>139615</v>
      </c>
      <c r="E3730" s="9">
        <f t="shared" si="116"/>
        <v>85994</v>
      </c>
      <c r="F3730" s="9">
        <v>90842</v>
      </c>
      <c r="G3730" s="9">
        <f t="shared" si="117"/>
        <v>-4848</v>
      </c>
      <c r="H3730" s="10">
        <v>2590</v>
      </c>
      <c r="I3730" s="59" t="s">
        <v>14966</v>
      </c>
      <c r="J3730" s="1"/>
    </row>
    <row r="3731" spans="1:10" x14ac:dyDescent="0.25">
      <c r="A3731" s="22" t="s">
        <v>5649</v>
      </c>
      <c r="B3731" s="30" t="s">
        <v>5650</v>
      </c>
      <c r="C3731" s="9">
        <v>500453</v>
      </c>
      <c r="D3731" s="9">
        <v>0</v>
      </c>
      <c r="E3731" s="9">
        <f t="shared" si="116"/>
        <v>500453</v>
      </c>
      <c r="F3731" s="9">
        <v>314020</v>
      </c>
      <c r="G3731" s="9">
        <f t="shared" si="117"/>
        <v>186433</v>
      </c>
      <c r="H3731" s="10">
        <v>167398</v>
      </c>
      <c r="I3731" s="59" t="s">
        <v>14966</v>
      </c>
      <c r="J3731" s="1"/>
    </row>
    <row r="3732" spans="1:10" x14ac:dyDescent="0.25">
      <c r="A3732" s="22" t="s">
        <v>5647</v>
      </c>
      <c r="B3732" s="30" t="s">
        <v>5648</v>
      </c>
      <c r="C3732" s="9">
        <v>1805250</v>
      </c>
      <c r="D3732" s="9">
        <v>671467</v>
      </c>
      <c r="E3732" s="9">
        <f t="shared" si="116"/>
        <v>1133783</v>
      </c>
      <c r="F3732" s="9">
        <v>525804</v>
      </c>
      <c r="G3732" s="9">
        <f t="shared" si="117"/>
        <v>607979</v>
      </c>
      <c r="H3732" s="10">
        <v>598204</v>
      </c>
      <c r="I3732" s="59" t="s">
        <v>14966</v>
      </c>
      <c r="J3732" s="1"/>
    </row>
    <row r="3733" spans="1:10" x14ac:dyDescent="0.25">
      <c r="A3733" s="22" t="s">
        <v>5645</v>
      </c>
      <c r="B3733" s="30" t="s">
        <v>5646</v>
      </c>
      <c r="C3733" s="9">
        <v>52249</v>
      </c>
      <c r="D3733" s="9">
        <v>28593</v>
      </c>
      <c r="E3733" s="9">
        <f t="shared" si="116"/>
        <v>23656</v>
      </c>
      <c r="F3733" s="9">
        <v>23159</v>
      </c>
      <c r="G3733" s="9">
        <f t="shared" si="117"/>
        <v>497</v>
      </c>
      <c r="H3733" s="10">
        <v>-1792</v>
      </c>
      <c r="I3733" s="59" t="s">
        <v>14966</v>
      </c>
      <c r="J3733" s="1"/>
    </row>
    <row r="3734" spans="1:10" x14ac:dyDescent="0.25">
      <c r="A3734" s="22" t="s">
        <v>5643</v>
      </c>
      <c r="B3734" s="30" t="s">
        <v>5644</v>
      </c>
      <c r="C3734" s="9">
        <v>861490</v>
      </c>
      <c r="D3734" s="9">
        <v>223708</v>
      </c>
      <c r="E3734" s="9">
        <f t="shared" si="116"/>
        <v>637782</v>
      </c>
      <c r="F3734" s="9">
        <v>571494</v>
      </c>
      <c r="G3734" s="9">
        <f t="shared" si="117"/>
        <v>66288</v>
      </c>
      <c r="H3734" s="10">
        <v>69361</v>
      </c>
      <c r="I3734" s="59" t="s">
        <v>14966</v>
      </c>
      <c r="J3734" s="1"/>
    </row>
    <row r="3735" spans="1:10" x14ac:dyDescent="0.25">
      <c r="A3735" s="22" t="s">
        <v>5641</v>
      </c>
      <c r="B3735" s="30" t="s">
        <v>5642</v>
      </c>
      <c r="C3735" s="9">
        <v>13510571</v>
      </c>
      <c r="D3735" s="9">
        <v>8971657</v>
      </c>
      <c r="E3735" s="9">
        <f t="shared" si="116"/>
        <v>4538914</v>
      </c>
      <c r="F3735" s="9">
        <v>1616867</v>
      </c>
      <c r="G3735" s="9">
        <f t="shared" si="117"/>
        <v>2922047</v>
      </c>
      <c r="H3735" s="10">
        <v>2704326</v>
      </c>
      <c r="I3735" s="59" t="s">
        <v>14966</v>
      </c>
      <c r="J3735" s="1"/>
    </row>
    <row r="3736" spans="1:10" x14ac:dyDescent="0.25">
      <c r="A3736" s="22" t="s">
        <v>5639</v>
      </c>
      <c r="B3736" s="30" t="s">
        <v>5640</v>
      </c>
      <c r="C3736" s="9">
        <v>-43609</v>
      </c>
      <c r="D3736" s="9">
        <v>6683</v>
      </c>
      <c r="E3736" s="9">
        <f t="shared" si="116"/>
        <v>-50292</v>
      </c>
      <c r="F3736" s="9">
        <v>46618</v>
      </c>
      <c r="G3736" s="9">
        <f t="shared" si="117"/>
        <v>-96910</v>
      </c>
      <c r="H3736" s="10">
        <v>-99048</v>
      </c>
      <c r="I3736" s="59" t="s">
        <v>14966</v>
      </c>
      <c r="J3736" s="1"/>
    </row>
    <row r="3737" spans="1:10" x14ac:dyDescent="0.25">
      <c r="A3737" s="22" t="s">
        <v>5637</v>
      </c>
      <c r="B3737" s="30" t="s">
        <v>5638</v>
      </c>
      <c r="C3737" s="9">
        <v>135947</v>
      </c>
      <c r="D3737" s="9">
        <v>33223</v>
      </c>
      <c r="E3737" s="9">
        <f t="shared" si="116"/>
        <v>102724</v>
      </c>
      <c r="F3737" s="9">
        <v>123980</v>
      </c>
      <c r="G3737" s="9">
        <f t="shared" si="117"/>
        <v>-21256</v>
      </c>
      <c r="H3737" s="10">
        <v>-23588</v>
      </c>
      <c r="I3737" s="59" t="s">
        <v>14966</v>
      </c>
      <c r="J3737" s="1"/>
    </row>
    <row r="3738" spans="1:10" x14ac:dyDescent="0.25">
      <c r="A3738" s="22" t="s">
        <v>5635</v>
      </c>
      <c r="B3738" s="30" t="s">
        <v>5636</v>
      </c>
      <c r="C3738" s="9">
        <v>0</v>
      </c>
      <c r="D3738" s="9">
        <v>0</v>
      </c>
      <c r="E3738" s="9">
        <f t="shared" si="116"/>
        <v>0</v>
      </c>
      <c r="F3738" s="9">
        <v>43036</v>
      </c>
      <c r="G3738" s="9">
        <f t="shared" si="117"/>
        <v>-43036</v>
      </c>
      <c r="H3738" s="10">
        <v>-39532</v>
      </c>
      <c r="I3738" s="59" t="s">
        <v>14966</v>
      </c>
      <c r="J3738" s="1"/>
    </row>
    <row r="3739" spans="1:10" x14ac:dyDescent="0.25">
      <c r="A3739" s="22" t="s">
        <v>5633</v>
      </c>
      <c r="B3739" s="30" t="s">
        <v>5634</v>
      </c>
      <c r="C3739" s="9">
        <v>572913</v>
      </c>
      <c r="D3739" s="9">
        <v>423106</v>
      </c>
      <c r="E3739" s="9">
        <f t="shared" si="116"/>
        <v>149807</v>
      </c>
      <c r="F3739" s="9">
        <v>111815</v>
      </c>
      <c r="G3739" s="9">
        <f t="shared" si="117"/>
        <v>37992</v>
      </c>
      <c r="H3739" s="10">
        <v>35706</v>
      </c>
      <c r="I3739" s="59" t="s">
        <v>14966</v>
      </c>
      <c r="J3739" s="1"/>
    </row>
    <row r="3740" spans="1:10" x14ac:dyDescent="0.25">
      <c r="A3740" s="22" t="s">
        <v>5631</v>
      </c>
      <c r="B3740" s="30" t="s">
        <v>5632</v>
      </c>
      <c r="C3740" s="9">
        <v>2328806</v>
      </c>
      <c r="D3740" s="9">
        <v>409487</v>
      </c>
      <c r="E3740" s="9">
        <f t="shared" si="116"/>
        <v>1919319</v>
      </c>
      <c r="F3740" s="9">
        <v>1825701</v>
      </c>
      <c r="G3740" s="9">
        <f t="shared" si="117"/>
        <v>93618</v>
      </c>
      <c r="H3740" s="10">
        <v>50565</v>
      </c>
      <c r="I3740" s="59" t="s">
        <v>14966</v>
      </c>
      <c r="J3740" s="1"/>
    </row>
    <row r="3741" spans="1:10" x14ac:dyDescent="0.25">
      <c r="A3741" s="22" t="s">
        <v>5629</v>
      </c>
      <c r="B3741" s="30" t="s">
        <v>5630</v>
      </c>
      <c r="C3741" s="9">
        <v>141564</v>
      </c>
      <c r="D3741" s="9">
        <v>98308</v>
      </c>
      <c r="E3741" s="9">
        <f t="shared" si="116"/>
        <v>43256</v>
      </c>
      <c r="F3741" s="9">
        <v>40764</v>
      </c>
      <c r="G3741" s="9">
        <f t="shared" si="117"/>
        <v>2492</v>
      </c>
      <c r="H3741" s="10">
        <v>1768</v>
      </c>
      <c r="I3741" s="59" t="s">
        <v>14966</v>
      </c>
      <c r="J3741" s="1"/>
    </row>
    <row r="3742" spans="1:10" x14ac:dyDescent="0.25">
      <c r="A3742" s="22" t="s">
        <v>5627</v>
      </c>
      <c r="B3742" s="30" t="s">
        <v>5628</v>
      </c>
      <c r="C3742" s="9">
        <v>260833</v>
      </c>
      <c r="D3742" s="9">
        <v>136670</v>
      </c>
      <c r="E3742" s="9">
        <f t="shared" si="116"/>
        <v>124163</v>
      </c>
      <c r="F3742" s="9">
        <v>87652</v>
      </c>
      <c r="G3742" s="9">
        <f t="shared" si="117"/>
        <v>36511</v>
      </c>
      <c r="H3742" s="10">
        <v>26608</v>
      </c>
      <c r="I3742" s="59" t="s">
        <v>14966</v>
      </c>
      <c r="J3742" s="1"/>
    </row>
    <row r="3743" spans="1:10" x14ac:dyDescent="0.25">
      <c r="A3743" s="22" t="s">
        <v>5625</v>
      </c>
      <c r="B3743" s="30" t="s">
        <v>5626</v>
      </c>
      <c r="C3743" s="9">
        <v>70521303</v>
      </c>
      <c r="D3743" s="9">
        <v>60772357</v>
      </c>
      <c r="E3743" s="9">
        <f t="shared" si="116"/>
        <v>9748946</v>
      </c>
      <c r="F3743" s="9">
        <v>7442389</v>
      </c>
      <c r="G3743" s="9">
        <f t="shared" si="117"/>
        <v>2306557</v>
      </c>
      <c r="H3743" s="10">
        <v>6278470</v>
      </c>
      <c r="I3743" s="59" t="s">
        <v>14966</v>
      </c>
      <c r="J3743" s="1"/>
    </row>
    <row r="3744" spans="1:10" x14ac:dyDescent="0.25">
      <c r="A3744" s="22" t="s">
        <v>5623</v>
      </c>
      <c r="B3744" s="30" t="s">
        <v>5624</v>
      </c>
      <c r="C3744" s="9">
        <v>84969</v>
      </c>
      <c r="D3744" s="9">
        <v>57931</v>
      </c>
      <c r="E3744" s="9">
        <f t="shared" si="116"/>
        <v>27038</v>
      </c>
      <c r="F3744" s="9">
        <v>26118</v>
      </c>
      <c r="G3744" s="9">
        <f t="shared" si="117"/>
        <v>920</v>
      </c>
      <c r="H3744" s="10">
        <v>665</v>
      </c>
      <c r="I3744" s="59" t="s">
        <v>14966</v>
      </c>
      <c r="J3744" s="1"/>
    </row>
    <row r="3745" spans="1:10" x14ac:dyDescent="0.25">
      <c r="A3745" s="22" t="s">
        <v>5621</v>
      </c>
      <c r="B3745" s="30" t="s">
        <v>5622</v>
      </c>
      <c r="C3745" s="9">
        <v>20500678</v>
      </c>
      <c r="D3745" s="9">
        <v>8717074</v>
      </c>
      <c r="E3745" s="9">
        <f t="shared" si="116"/>
        <v>11783604</v>
      </c>
      <c r="F3745" s="9">
        <v>9872088</v>
      </c>
      <c r="G3745" s="9">
        <f t="shared" si="117"/>
        <v>1911516</v>
      </c>
      <c r="H3745" s="10">
        <v>1733812</v>
      </c>
      <c r="I3745" s="59" t="s">
        <v>14966</v>
      </c>
      <c r="J3745" s="1"/>
    </row>
    <row r="3746" spans="1:10" x14ac:dyDescent="0.25">
      <c r="A3746" s="22" t="s">
        <v>5619</v>
      </c>
      <c r="B3746" s="30" t="s">
        <v>5620</v>
      </c>
      <c r="C3746" s="9">
        <v>47672</v>
      </c>
      <c r="D3746" s="9">
        <v>29106</v>
      </c>
      <c r="E3746" s="9">
        <f t="shared" si="116"/>
        <v>18566</v>
      </c>
      <c r="F3746" s="9">
        <v>11798</v>
      </c>
      <c r="G3746" s="9">
        <f t="shared" si="117"/>
        <v>6768</v>
      </c>
      <c r="H3746" s="10">
        <v>6508</v>
      </c>
      <c r="I3746" s="59" t="s">
        <v>14966</v>
      </c>
      <c r="J3746" s="1"/>
    </row>
    <row r="3747" spans="1:10" x14ac:dyDescent="0.25">
      <c r="A3747" s="22" t="s">
        <v>5617</v>
      </c>
      <c r="B3747" s="30" t="s">
        <v>5618</v>
      </c>
      <c r="C3747" s="9">
        <v>1634409</v>
      </c>
      <c r="D3747" s="9">
        <v>8601</v>
      </c>
      <c r="E3747" s="9">
        <f t="shared" si="116"/>
        <v>1625808</v>
      </c>
      <c r="F3747" s="9">
        <v>1460345</v>
      </c>
      <c r="G3747" s="9">
        <f t="shared" si="117"/>
        <v>165463</v>
      </c>
      <c r="H3747" s="10">
        <v>71512</v>
      </c>
      <c r="I3747" s="59" t="s">
        <v>14966</v>
      </c>
      <c r="J3747" s="1"/>
    </row>
    <row r="3748" spans="1:10" x14ac:dyDescent="0.25">
      <c r="A3748" s="22" t="s">
        <v>5615</v>
      </c>
      <c r="B3748" s="30" t="s">
        <v>5616</v>
      </c>
      <c r="C3748" s="9">
        <v>568214</v>
      </c>
      <c r="D3748" s="9">
        <v>423629</v>
      </c>
      <c r="E3748" s="9">
        <f t="shared" si="116"/>
        <v>144585</v>
      </c>
      <c r="F3748" s="9">
        <v>241568</v>
      </c>
      <c r="G3748" s="9">
        <f t="shared" si="117"/>
        <v>-96983</v>
      </c>
      <c r="H3748" s="10">
        <v>-83117</v>
      </c>
      <c r="I3748" s="59" t="s">
        <v>14966</v>
      </c>
      <c r="J3748" s="1"/>
    </row>
    <row r="3749" spans="1:10" x14ac:dyDescent="0.25">
      <c r="A3749" s="22" t="s">
        <v>5613</v>
      </c>
      <c r="B3749" s="30" t="s">
        <v>5614</v>
      </c>
      <c r="C3749" s="9">
        <v>2451041</v>
      </c>
      <c r="D3749" s="9">
        <v>2122252</v>
      </c>
      <c r="E3749" s="9">
        <f t="shared" si="116"/>
        <v>328789</v>
      </c>
      <c r="F3749" s="9">
        <v>104995</v>
      </c>
      <c r="G3749" s="9">
        <f t="shared" si="117"/>
        <v>223794</v>
      </c>
      <c r="H3749" s="10">
        <v>204291</v>
      </c>
      <c r="I3749" s="59" t="s">
        <v>14966</v>
      </c>
      <c r="J3749" s="1"/>
    </row>
    <row r="3750" spans="1:10" x14ac:dyDescent="0.25">
      <c r="A3750" s="22" t="s">
        <v>5611</v>
      </c>
      <c r="B3750" s="30" t="s">
        <v>5612</v>
      </c>
      <c r="C3750" s="9">
        <v>672610</v>
      </c>
      <c r="D3750" s="9">
        <v>433675</v>
      </c>
      <c r="E3750" s="9">
        <f t="shared" si="116"/>
        <v>238935</v>
      </c>
      <c r="F3750" s="9">
        <v>182723</v>
      </c>
      <c r="G3750" s="9">
        <f t="shared" si="117"/>
        <v>56212</v>
      </c>
      <c r="H3750" s="10">
        <v>47587</v>
      </c>
      <c r="I3750" s="59" t="s">
        <v>14966</v>
      </c>
      <c r="J3750" s="1"/>
    </row>
    <row r="3751" spans="1:10" x14ac:dyDescent="0.25">
      <c r="A3751" s="22" t="s">
        <v>5609</v>
      </c>
      <c r="B3751" s="30" t="s">
        <v>5610</v>
      </c>
      <c r="C3751" s="9">
        <v>7372538</v>
      </c>
      <c r="D3751" s="9">
        <v>5189649</v>
      </c>
      <c r="E3751" s="9">
        <f t="shared" si="116"/>
        <v>2182889</v>
      </c>
      <c r="F3751" s="9">
        <v>741590</v>
      </c>
      <c r="G3751" s="9">
        <f t="shared" si="117"/>
        <v>1441299</v>
      </c>
      <c r="H3751" s="10">
        <v>1290880</v>
      </c>
      <c r="I3751" s="59" t="s">
        <v>14966</v>
      </c>
      <c r="J3751" s="1"/>
    </row>
    <row r="3752" spans="1:10" x14ac:dyDescent="0.25">
      <c r="A3752" s="22" t="s">
        <v>5607</v>
      </c>
      <c r="B3752" s="30" t="s">
        <v>5608</v>
      </c>
      <c r="C3752" s="9">
        <v>2197422</v>
      </c>
      <c r="D3752" s="9">
        <v>-942366</v>
      </c>
      <c r="E3752" s="9">
        <f t="shared" si="116"/>
        <v>3139788</v>
      </c>
      <c r="F3752" s="9">
        <v>-938182</v>
      </c>
      <c r="G3752" s="9">
        <f t="shared" si="117"/>
        <v>4077970</v>
      </c>
      <c r="H3752" s="10">
        <v>4107232</v>
      </c>
      <c r="I3752" s="59" t="s">
        <v>14966</v>
      </c>
      <c r="J3752" s="1"/>
    </row>
    <row r="3753" spans="1:10" x14ac:dyDescent="0.25">
      <c r="A3753" s="22" t="s">
        <v>5605</v>
      </c>
      <c r="B3753" s="30" t="s">
        <v>5606</v>
      </c>
      <c r="C3753" s="9">
        <v>2493662</v>
      </c>
      <c r="D3753" s="9">
        <v>1618382</v>
      </c>
      <c r="E3753" s="9">
        <f t="shared" si="116"/>
        <v>875280</v>
      </c>
      <c r="F3753" s="9">
        <v>501174</v>
      </c>
      <c r="G3753" s="9">
        <f t="shared" si="117"/>
        <v>374106</v>
      </c>
      <c r="H3753" s="10">
        <v>352656</v>
      </c>
      <c r="I3753" s="59" t="s">
        <v>14966</v>
      </c>
      <c r="J3753" s="1"/>
    </row>
    <row r="3754" spans="1:10" x14ac:dyDescent="0.25">
      <c r="A3754" s="22" t="s">
        <v>5603</v>
      </c>
      <c r="B3754" s="30" t="s">
        <v>5604</v>
      </c>
      <c r="C3754" s="9">
        <v>1299400</v>
      </c>
      <c r="D3754" s="9">
        <v>950418</v>
      </c>
      <c r="E3754" s="9">
        <f t="shared" si="116"/>
        <v>348982</v>
      </c>
      <c r="F3754" s="9">
        <v>299763</v>
      </c>
      <c r="G3754" s="9">
        <f t="shared" si="117"/>
        <v>49219</v>
      </c>
      <c r="H3754" s="10">
        <v>17236</v>
      </c>
      <c r="I3754" s="59" t="s">
        <v>14966</v>
      </c>
      <c r="J3754" s="1"/>
    </row>
    <row r="3755" spans="1:10" x14ac:dyDescent="0.25">
      <c r="A3755" s="22" t="s">
        <v>5601</v>
      </c>
      <c r="B3755" s="30" t="s">
        <v>5602</v>
      </c>
      <c r="C3755" s="9">
        <v>487887</v>
      </c>
      <c r="D3755" s="9">
        <v>191036</v>
      </c>
      <c r="E3755" s="9">
        <f t="shared" si="116"/>
        <v>296851</v>
      </c>
      <c r="F3755" s="9">
        <v>244878</v>
      </c>
      <c r="G3755" s="9">
        <f t="shared" si="117"/>
        <v>51973</v>
      </c>
      <c r="H3755" s="10">
        <v>47499</v>
      </c>
      <c r="I3755" s="59" t="s">
        <v>14966</v>
      </c>
      <c r="J3755" s="1"/>
    </row>
    <row r="3756" spans="1:10" x14ac:dyDescent="0.25">
      <c r="A3756" s="22" t="s">
        <v>5599</v>
      </c>
      <c r="B3756" s="30" t="s">
        <v>5600</v>
      </c>
      <c r="C3756" s="9">
        <v>480193</v>
      </c>
      <c r="D3756" s="9">
        <v>249462</v>
      </c>
      <c r="E3756" s="9">
        <f t="shared" si="116"/>
        <v>230731</v>
      </c>
      <c r="F3756" s="9">
        <v>174859</v>
      </c>
      <c r="G3756" s="9">
        <f t="shared" si="117"/>
        <v>55872</v>
      </c>
      <c r="H3756" s="10">
        <v>55872</v>
      </c>
      <c r="I3756" s="59" t="s">
        <v>14966</v>
      </c>
      <c r="J3756" s="1"/>
    </row>
    <row r="3757" spans="1:10" x14ac:dyDescent="0.25">
      <c r="A3757" s="22" t="s">
        <v>5597</v>
      </c>
      <c r="B3757" s="30" t="s">
        <v>5598</v>
      </c>
      <c r="C3757" s="9">
        <v>5670088</v>
      </c>
      <c r="D3757" s="9">
        <v>4141487</v>
      </c>
      <c r="E3757" s="9">
        <f t="shared" si="116"/>
        <v>1528601</v>
      </c>
      <c r="F3757" s="9">
        <v>1335921</v>
      </c>
      <c r="G3757" s="9">
        <f t="shared" si="117"/>
        <v>192680</v>
      </c>
      <c r="H3757" s="10">
        <v>163058</v>
      </c>
      <c r="I3757" s="59" t="s">
        <v>14966</v>
      </c>
      <c r="J3757" s="1"/>
    </row>
    <row r="3758" spans="1:10" x14ac:dyDescent="0.25">
      <c r="A3758" s="22" t="s">
        <v>5595</v>
      </c>
      <c r="B3758" s="30" t="s">
        <v>5596</v>
      </c>
      <c r="C3758" s="9">
        <v>235536</v>
      </c>
      <c r="D3758" s="9">
        <v>133985</v>
      </c>
      <c r="E3758" s="9">
        <f t="shared" si="116"/>
        <v>101551</v>
      </c>
      <c r="F3758" s="9">
        <v>76333</v>
      </c>
      <c r="G3758" s="9">
        <f t="shared" si="117"/>
        <v>25218</v>
      </c>
      <c r="H3758" s="10">
        <v>15083</v>
      </c>
      <c r="I3758" s="59" t="s">
        <v>14966</v>
      </c>
      <c r="J3758" s="1"/>
    </row>
    <row r="3759" spans="1:10" x14ac:dyDescent="0.25">
      <c r="A3759" s="22" t="s">
        <v>5593</v>
      </c>
      <c r="B3759" s="30" t="s">
        <v>5594</v>
      </c>
      <c r="C3759" s="9">
        <v>22477</v>
      </c>
      <c r="D3759" s="9">
        <v>16580</v>
      </c>
      <c r="E3759" s="9">
        <f t="shared" si="116"/>
        <v>5897</v>
      </c>
      <c r="F3759" s="9">
        <v>3059</v>
      </c>
      <c r="G3759" s="9">
        <f t="shared" si="117"/>
        <v>2838</v>
      </c>
      <c r="H3759" s="10">
        <v>1047</v>
      </c>
      <c r="I3759" s="59" t="s">
        <v>14966</v>
      </c>
      <c r="J3759" s="1"/>
    </row>
    <row r="3760" spans="1:10" x14ac:dyDescent="0.25">
      <c r="A3760" s="22" t="s">
        <v>5591</v>
      </c>
      <c r="B3760" s="30" t="s">
        <v>5592</v>
      </c>
      <c r="C3760" s="9">
        <v>130735</v>
      </c>
      <c r="D3760" s="9">
        <v>48291</v>
      </c>
      <c r="E3760" s="9">
        <f t="shared" si="116"/>
        <v>82444</v>
      </c>
      <c r="F3760" s="9">
        <v>80793</v>
      </c>
      <c r="G3760" s="9">
        <f t="shared" si="117"/>
        <v>1651</v>
      </c>
      <c r="H3760" s="10">
        <v>1058</v>
      </c>
      <c r="I3760" s="59" t="s">
        <v>14966</v>
      </c>
      <c r="J3760" s="1"/>
    </row>
    <row r="3761" spans="1:10" x14ac:dyDescent="0.25">
      <c r="A3761" s="22" t="s">
        <v>5589</v>
      </c>
      <c r="B3761" s="30" t="s">
        <v>5590</v>
      </c>
      <c r="C3761" s="9">
        <v>433811</v>
      </c>
      <c r="D3761" s="9">
        <v>93122</v>
      </c>
      <c r="E3761" s="9">
        <f t="shared" si="116"/>
        <v>340689</v>
      </c>
      <c r="F3761" s="9">
        <v>210886</v>
      </c>
      <c r="G3761" s="9">
        <f t="shared" si="117"/>
        <v>129803</v>
      </c>
      <c r="H3761" s="10">
        <v>131236</v>
      </c>
      <c r="I3761" s="59" t="s">
        <v>14966</v>
      </c>
      <c r="J3761" s="1"/>
    </row>
    <row r="3762" spans="1:10" x14ac:dyDescent="0.25">
      <c r="A3762" s="22" t="s">
        <v>5587</v>
      </c>
      <c r="B3762" s="30" t="s">
        <v>5588</v>
      </c>
      <c r="C3762" s="9">
        <v>466309</v>
      </c>
      <c r="D3762" s="9">
        <v>225902</v>
      </c>
      <c r="E3762" s="9">
        <f t="shared" si="116"/>
        <v>240407</v>
      </c>
      <c r="F3762" s="9">
        <v>244483</v>
      </c>
      <c r="G3762" s="9">
        <f t="shared" si="117"/>
        <v>-4076</v>
      </c>
      <c r="H3762" s="10">
        <v>-7977</v>
      </c>
      <c r="I3762" s="59" t="s">
        <v>14966</v>
      </c>
      <c r="J3762" s="1"/>
    </row>
    <row r="3763" spans="1:10" x14ac:dyDescent="0.25">
      <c r="A3763" s="22" t="s">
        <v>5585</v>
      </c>
      <c r="B3763" s="30" t="s">
        <v>5586</v>
      </c>
      <c r="C3763" s="9">
        <v>238705</v>
      </c>
      <c r="D3763" s="9">
        <v>49370</v>
      </c>
      <c r="E3763" s="9">
        <f t="shared" si="116"/>
        <v>189335</v>
      </c>
      <c r="F3763" s="9">
        <v>130318</v>
      </c>
      <c r="G3763" s="9">
        <f t="shared" si="117"/>
        <v>59017</v>
      </c>
      <c r="H3763" s="10">
        <v>59946</v>
      </c>
      <c r="I3763" s="59" t="s">
        <v>14966</v>
      </c>
      <c r="J3763" s="1"/>
    </row>
    <row r="3764" spans="1:10" x14ac:dyDescent="0.25">
      <c r="A3764" s="22" t="s">
        <v>5583</v>
      </c>
      <c r="B3764" s="30" t="s">
        <v>5584</v>
      </c>
      <c r="C3764" s="9">
        <v>87493</v>
      </c>
      <c r="D3764" s="9">
        <v>452</v>
      </c>
      <c r="E3764" s="9">
        <f t="shared" si="116"/>
        <v>87041</v>
      </c>
      <c r="F3764" s="9">
        <v>25</v>
      </c>
      <c r="G3764" s="9">
        <f t="shared" si="117"/>
        <v>87016</v>
      </c>
      <c r="H3764" s="10">
        <v>3208</v>
      </c>
      <c r="I3764" s="59" t="s">
        <v>14966</v>
      </c>
      <c r="J3764" s="1"/>
    </row>
    <row r="3765" spans="1:10" x14ac:dyDescent="0.25">
      <c r="A3765" s="22" t="s">
        <v>5581</v>
      </c>
      <c r="B3765" s="30" t="s">
        <v>5582</v>
      </c>
      <c r="C3765" s="9">
        <v>592973</v>
      </c>
      <c r="D3765" s="9">
        <v>243218</v>
      </c>
      <c r="E3765" s="9">
        <f t="shared" si="116"/>
        <v>349755</v>
      </c>
      <c r="F3765" s="9">
        <v>199192</v>
      </c>
      <c r="G3765" s="9">
        <f t="shared" si="117"/>
        <v>150563</v>
      </c>
      <c r="H3765" s="10">
        <v>134403</v>
      </c>
      <c r="I3765" s="59" t="s">
        <v>14966</v>
      </c>
      <c r="J3765" s="1"/>
    </row>
    <row r="3766" spans="1:10" x14ac:dyDescent="0.25">
      <c r="A3766" s="22" t="s">
        <v>5579</v>
      </c>
      <c r="B3766" s="30" t="s">
        <v>5580</v>
      </c>
      <c r="C3766" s="9">
        <v>4744746</v>
      </c>
      <c r="D3766" s="9">
        <v>1470851</v>
      </c>
      <c r="E3766" s="9">
        <f t="shared" si="116"/>
        <v>3273895</v>
      </c>
      <c r="F3766" s="9">
        <v>711936</v>
      </c>
      <c r="G3766" s="9">
        <f t="shared" si="117"/>
        <v>2561959</v>
      </c>
      <c r="H3766" s="10">
        <v>2626979</v>
      </c>
      <c r="I3766" s="59" t="s">
        <v>14966</v>
      </c>
      <c r="J3766" s="1"/>
    </row>
    <row r="3767" spans="1:10" x14ac:dyDescent="0.25">
      <c r="A3767" s="22" t="s">
        <v>5577</v>
      </c>
      <c r="B3767" s="30" t="s">
        <v>5578</v>
      </c>
      <c r="C3767" s="9">
        <v>101062000</v>
      </c>
      <c r="D3767" s="9">
        <v>12730000</v>
      </c>
      <c r="E3767" s="9">
        <f t="shared" si="116"/>
        <v>88332000</v>
      </c>
      <c r="F3767" s="9">
        <v>86615000</v>
      </c>
      <c r="G3767" s="9">
        <f t="shared" si="117"/>
        <v>1717000</v>
      </c>
      <c r="H3767" s="10">
        <v>690000</v>
      </c>
      <c r="I3767" s="59" t="s">
        <v>14966</v>
      </c>
      <c r="J3767" s="1"/>
    </row>
    <row r="3768" spans="1:10" x14ac:dyDescent="0.25">
      <c r="A3768" s="22" t="s">
        <v>5575</v>
      </c>
      <c r="B3768" s="30" t="s">
        <v>5576</v>
      </c>
      <c r="C3768" s="9">
        <v>49517</v>
      </c>
      <c r="D3768" s="9">
        <v>835077</v>
      </c>
      <c r="E3768" s="9">
        <f t="shared" si="116"/>
        <v>-785560</v>
      </c>
      <c r="F3768" s="9">
        <v>932692</v>
      </c>
      <c r="G3768" s="9">
        <f t="shared" si="117"/>
        <v>-1718252</v>
      </c>
      <c r="H3768" s="10">
        <v>-1736894</v>
      </c>
      <c r="I3768" s="59" t="s">
        <v>14966</v>
      </c>
      <c r="J3768" s="1"/>
    </row>
    <row r="3769" spans="1:10" x14ac:dyDescent="0.25">
      <c r="A3769" s="22" t="s">
        <v>5573</v>
      </c>
      <c r="B3769" s="30" t="s">
        <v>5574</v>
      </c>
      <c r="C3769" s="9">
        <v>538691</v>
      </c>
      <c r="D3769" s="9">
        <v>0</v>
      </c>
      <c r="E3769" s="9">
        <f t="shared" si="116"/>
        <v>538691</v>
      </c>
      <c r="F3769" s="9">
        <v>467290</v>
      </c>
      <c r="G3769" s="9">
        <f t="shared" si="117"/>
        <v>71401</v>
      </c>
      <c r="H3769" s="10">
        <v>69049</v>
      </c>
      <c r="I3769" s="59" t="s">
        <v>14966</v>
      </c>
      <c r="J3769" s="1"/>
    </row>
    <row r="3770" spans="1:10" x14ac:dyDescent="0.25">
      <c r="A3770" s="22" t="s">
        <v>5571</v>
      </c>
      <c r="B3770" s="30" t="s">
        <v>5572</v>
      </c>
      <c r="C3770" s="9">
        <v>8514913</v>
      </c>
      <c r="D3770" s="9">
        <v>5951156</v>
      </c>
      <c r="E3770" s="9">
        <f t="shared" si="116"/>
        <v>2563757</v>
      </c>
      <c r="F3770" s="9">
        <v>1204699</v>
      </c>
      <c r="G3770" s="9">
        <f t="shared" si="117"/>
        <v>1359058</v>
      </c>
      <c r="H3770" s="10">
        <v>1218857</v>
      </c>
      <c r="I3770" s="59" t="s">
        <v>14966</v>
      </c>
      <c r="J3770" s="1"/>
    </row>
    <row r="3771" spans="1:10" x14ac:dyDescent="0.25">
      <c r="A3771" s="22" t="s">
        <v>5569</v>
      </c>
      <c r="B3771" s="30" t="s">
        <v>5570</v>
      </c>
      <c r="C3771" s="9">
        <v>147278</v>
      </c>
      <c r="D3771" s="9">
        <v>43216</v>
      </c>
      <c r="E3771" s="9">
        <f t="shared" si="116"/>
        <v>104062</v>
      </c>
      <c r="F3771" s="9">
        <v>98255</v>
      </c>
      <c r="G3771" s="9">
        <f t="shared" si="117"/>
        <v>5807</v>
      </c>
      <c r="H3771" s="10">
        <v>5715</v>
      </c>
      <c r="I3771" s="59" t="s">
        <v>14966</v>
      </c>
      <c r="J3771" s="1"/>
    </row>
    <row r="3772" spans="1:10" x14ac:dyDescent="0.25">
      <c r="A3772" s="22" t="s">
        <v>5567</v>
      </c>
      <c r="B3772" s="30" t="s">
        <v>5568</v>
      </c>
      <c r="C3772" s="9">
        <v>1776101124</v>
      </c>
      <c r="D3772" s="9">
        <v>877924630</v>
      </c>
      <c r="E3772" s="9">
        <f t="shared" si="116"/>
        <v>898176494</v>
      </c>
      <c r="F3772" s="9">
        <v>597771928</v>
      </c>
      <c r="G3772" s="9">
        <f t="shared" si="117"/>
        <v>300404566</v>
      </c>
      <c r="H3772" s="10">
        <v>390268874</v>
      </c>
      <c r="I3772" s="59" t="s">
        <v>14967</v>
      </c>
      <c r="J3772" s="1"/>
    </row>
    <row r="3773" spans="1:10" x14ac:dyDescent="0.25">
      <c r="A3773" s="22" t="s">
        <v>5565</v>
      </c>
      <c r="B3773" s="30" t="s">
        <v>5566</v>
      </c>
      <c r="C3773" s="9">
        <v>1575638</v>
      </c>
      <c r="D3773" s="9">
        <v>801016</v>
      </c>
      <c r="E3773" s="9">
        <f t="shared" si="116"/>
        <v>774622</v>
      </c>
      <c r="F3773" s="9">
        <v>740067</v>
      </c>
      <c r="G3773" s="9">
        <f t="shared" si="117"/>
        <v>34555</v>
      </c>
      <c r="H3773" s="10">
        <v>30932</v>
      </c>
      <c r="I3773" s="59" t="s">
        <v>14966</v>
      </c>
      <c r="J3773" s="1"/>
    </row>
    <row r="3774" spans="1:10" x14ac:dyDescent="0.25">
      <c r="A3774" s="22" t="s">
        <v>5563</v>
      </c>
      <c r="B3774" s="30" t="s">
        <v>5564</v>
      </c>
      <c r="C3774" s="9">
        <v>363300</v>
      </c>
      <c r="D3774" s="9">
        <v>290531</v>
      </c>
      <c r="E3774" s="9">
        <f t="shared" si="116"/>
        <v>72769</v>
      </c>
      <c r="F3774" s="9">
        <v>31986</v>
      </c>
      <c r="G3774" s="9">
        <f t="shared" si="117"/>
        <v>40783</v>
      </c>
      <c r="H3774" s="10">
        <v>34527</v>
      </c>
      <c r="I3774" s="59" t="s">
        <v>14966</v>
      </c>
      <c r="J3774" s="1"/>
    </row>
    <row r="3775" spans="1:10" x14ac:dyDescent="0.25">
      <c r="A3775" s="22" t="s">
        <v>5561</v>
      </c>
      <c r="B3775" s="30" t="s">
        <v>5562</v>
      </c>
      <c r="C3775" s="9">
        <v>1783030</v>
      </c>
      <c r="D3775" s="9">
        <v>356606</v>
      </c>
      <c r="E3775" s="9">
        <f t="shared" si="116"/>
        <v>1426424</v>
      </c>
      <c r="F3775" s="9">
        <v>1338442</v>
      </c>
      <c r="G3775" s="9">
        <f t="shared" si="117"/>
        <v>87982</v>
      </c>
      <c r="H3775" s="10">
        <v>69780</v>
      </c>
      <c r="I3775" s="59" t="s">
        <v>14966</v>
      </c>
      <c r="J3775" s="1"/>
    </row>
    <row r="3776" spans="1:10" x14ac:dyDescent="0.25">
      <c r="A3776" s="22" t="s">
        <v>5559</v>
      </c>
      <c r="B3776" s="30" t="s">
        <v>5560</v>
      </c>
      <c r="C3776" s="9">
        <v>302155</v>
      </c>
      <c r="D3776" s="9">
        <v>222385</v>
      </c>
      <c r="E3776" s="9">
        <f t="shared" si="116"/>
        <v>79770</v>
      </c>
      <c r="F3776" s="9">
        <v>57489</v>
      </c>
      <c r="G3776" s="9">
        <f t="shared" si="117"/>
        <v>22281</v>
      </c>
      <c r="H3776" s="10">
        <v>14818</v>
      </c>
      <c r="I3776" s="59" t="s">
        <v>14966</v>
      </c>
      <c r="J3776" s="1"/>
    </row>
    <row r="3777" spans="1:10" x14ac:dyDescent="0.25">
      <c r="A3777" s="22" t="s">
        <v>5557</v>
      </c>
      <c r="B3777" s="30" t="s">
        <v>5558</v>
      </c>
      <c r="C3777" s="9">
        <v>2062332</v>
      </c>
      <c r="D3777" s="9">
        <v>0</v>
      </c>
      <c r="E3777" s="9">
        <f t="shared" si="116"/>
        <v>2062332</v>
      </c>
      <c r="F3777" s="9">
        <v>1565427</v>
      </c>
      <c r="G3777" s="9">
        <f t="shared" si="117"/>
        <v>496905</v>
      </c>
      <c r="H3777" s="10">
        <v>461347</v>
      </c>
      <c r="I3777" s="59" t="s">
        <v>14966</v>
      </c>
      <c r="J3777" s="1"/>
    </row>
    <row r="3778" spans="1:10" x14ac:dyDescent="0.25">
      <c r="A3778" s="22" t="s">
        <v>5555</v>
      </c>
      <c r="B3778" s="30" t="s">
        <v>5556</v>
      </c>
      <c r="C3778" s="9">
        <v>850340</v>
      </c>
      <c r="D3778" s="9">
        <v>480900</v>
      </c>
      <c r="E3778" s="9">
        <f t="shared" si="116"/>
        <v>369440</v>
      </c>
      <c r="F3778" s="9">
        <v>272399</v>
      </c>
      <c r="G3778" s="9">
        <f t="shared" si="117"/>
        <v>97041</v>
      </c>
      <c r="H3778" s="10">
        <v>91371</v>
      </c>
      <c r="I3778" s="59" t="s">
        <v>14966</v>
      </c>
      <c r="J3778" s="1"/>
    </row>
    <row r="3779" spans="1:10" x14ac:dyDescent="0.25">
      <c r="A3779" s="22" t="s">
        <v>5553</v>
      </c>
      <c r="B3779" s="30" t="s">
        <v>5554</v>
      </c>
      <c r="C3779" s="9">
        <v>11258788</v>
      </c>
      <c r="D3779" s="9">
        <v>9440682</v>
      </c>
      <c r="E3779" s="9">
        <f t="shared" si="116"/>
        <v>1818106</v>
      </c>
      <c r="F3779" s="9">
        <v>1563286</v>
      </c>
      <c r="G3779" s="9">
        <f t="shared" si="117"/>
        <v>254820</v>
      </c>
      <c r="H3779" s="10">
        <v>320304</v>
      </c>
      <c r="I3779" s="59" t="s">
        <v>14966</v>
      </c>
      <c r="J3779" s="1"/>
    </row>
    <row r="3780" spans="1:10" x14ac:dyDescent="0.25">
      <c r="A3780" s="22" t="s">
        <v>5551</v>
      </c>
      <c r="B3780" s="30" t="s">
        <v>5552</v>
      </c>
      <c r="C3780" s="9">
        <v>13998</v>
      </c>
      <c r="D3780" s="9">
        <v>2447</v>
      </c>
      <c r="E3780" s="9">
        <f t="shared" si="116"/>
        <v>11551</v>
      </c>
      <c r="F3780" s="9">
        <v>10901</v>
      </c>
      <c r="G3780" s="9">
        <f t="shared" si="117"/>
        <v>650</v>
      </c>
      <c r="H3780" s="10">
        <v>704</v>
      </c>
      <c r="I3780" s="59" t="s">
        <v>14966</v>
      </c>
      <c r="J3780" s="1"/>
    </row>
    <row r="3781" spans="1:10" x14ac:dyDescent="0.25">
      <c r="A3781" s="22" t="s">
        <v>5549</v>
      </c>
      <c r="B3781" s="30" t="s">
        <v>5550</v>
      </c>
      <c r="C3781" s="9">
        <v>312833</v>
      </c>
      <c r="D3781" s="9">
        <v>242134</v>
      </c>
      <c r="E3781" s="9">
        <f t="shared" si="116"/>
        <v>70699</v>
      </c>
      <c r="F3781" s="9">
        <v>65031</v>
      </c>
      <c r="G3781" s="9">
        <f t="shared" si="117"/>
        <v>5668</v>
      </c>
      <c r="H3781" s="10">
        <v>5246</v>
      </c>
      <c r="I3781" s="59" t="s">
        <v>14966</v>
      </c>
      <c r="J3781" s="1"/>
    </row>
    <row r="3782" spans="1:10" x14ac:dyDescent="0.25">
      <c r="A3782" s="22" t="s">
        <v>5547</v>
      </c>
      <c r="B3782" s="30" t="s">
        <v>5548</v>
      </c>
      <c r="C3782" s="9">
        <v>41354410</v>
      </c>
      <c r="D3782" s="9">
        <v>38315825</v>
      </c>
      <c r="E3782" s="9">
        <f t="shared" si="116"/>
        <v>3038585</v>
      </c>
      <c r="F3782" s="9">
        <v>15364134</v>
      </c>
      <c r="G3782" s="9">
        <f t="shared" si="117"/>
        <v>-12325549</v>
      </c>
      <c r="H3782" s="10">
        <v>-18667347</v>
      </c>
      <c r="I3782" s="59" t="s">
        <v>14966</v>
      </c>
      <c r="J3782" s="1"/>
    </row>
    <row r="3783" spans="1:10" x14ac:dyDescent="0.25">
      <c r="A3783" s="22" t="s">
        <v>5545</v>
      </c>
      <c r="B3783" s="30" t="s">
        <v>5546</v>
      </c>
      <c r="C3783" s="9">
        <v>2481738</v>
      </c>
      <c r="D3783" s="9">
        <v>1286453</v>
      </c>
      <c r="E3783" s="9">
        <f t="shared" si="116"/>
        <v>1195285</v>
      </c>
      <c r="F3783" s="9">
        <v>437321</v>
      </c>
      <c r="G3783" s="9">
        <f t="shared" si="117"/>
        <v>757964</v>
      </c>
      <c r="H3783" s="10">
        <v>753404</v>
      </c>
      <c r="I3783" s="59" t="s">
        <v>14966</v>
      </c>
      <c r="J3783" s="1"/>
    </row>
    <row r="3784" spans="1:10" x14ac:dyDescent="0.25">
      <c r="A3784" s="22" t="s">
        <v>5543</v>
      </c>
      <c r="B3784" s="30" t="s">
        <v>5544</v>
      </c>
      <c r="C3784" s="9">
        <v>3696377</v>
      </c>
      <c r="D3784" s="9">
        <v>2616010</v>
      </c>
      <c r="E3784" s="9">
        <f t="shared" si="116"/>
        <v>1080367</v>
      </c>
      <c r="F3784" s="9">
        <v>770308</v>
      </c>
      <c r="G3784" s="9">
        <f t="shared" si="117"/>
        <v>310059</v>
      </c>
      <c r="H3784" s="10">
        <v>71764</v>
      </c>
      <c r="I3784" s="59" t="s">
        <v>14966</v>
      </c>
      <c r="J3784" s="1"/>
    </row>
    <row r="3785" spans="1:10" x14ac:dyDescent="0.25">
      <c r="A3785" s="22" t="s">
        <v>5541</v>
      </c>
      <c r="B3785" s="30" t="s">
        <v>5542</v>
      </c>
      <c r="C3785" s="9">
        <v>492328</v>
      </c>
      <c r="D3785" s="9">
        <v>0</v>
      </c>
      <c r="E3785" s="9">
        <f t="shared" si="116"/>
        <v>492328</v>
      </c>
      <c r="F3785" s="9">
        <v>452971</v>
      </c>
      <c r="G3785" s="9">
        <f t="shared" si="117"/>
        <v>39357</v>
      </c>
      <c r="H3785" s="10">
        <v>39229</v>
      </c>
      <c r="I3785" s="59" t="s">
        <v>14966</v>
      </c>
      <c r="J3785" s="1"/>
    </row>
    <row r="3786" spans="1:10" x14ac:dyDescent="0.25">
      <c r="A3786" s="22" t="s">
        <v>5539</v>
      </c>
      <c r="B3786" s="30" t="s">
        <v>5540</v>
      </c>
      <c r="C3786" s="9">
        <v>8620216</v>
      </c>
      <c r="D3786" s="9">
        <v>7188939</v>
      </c>
      <c r="E3786" s="9">
        <f t="shared" si="116"/>
        <v>1431277</v>
      </c>
      <c r="F3786" s="9">
        <v>765285</v>
      </c>
      <c r="G3786" s="9">
        <f t="shared" si="117"/>
        <v>665992</v>
      </c>
      <c r="H3786" s="10">
        <v>604676</v>
      </c>
      <c r="I3786" s="59" t="s">
        <v>14966</v>
      </c>
      <c r="J3786" s="1"/>
    </row>
    <row r="3787" spans="1:10" x14ac:dyDescent="0.25">
      <c r="A3787" s="22" t="s">
        <v>5537</v>
      </c>
      <c r="B3787" s="30" t="s">
        <v>5538</v>
      </c>
      <c r="C3787" s="9">
        <v>125516</v>
      </c>
      <c r="D3787" s="9">
        <v>89121</v>
      </c>
      <c r="E3787" s="9">
        <f t="shared" si="116"/>
        <v>36395</v>
      </c>
      <c r="F3787" s="9">
        <v>29142</v>
      </c>
      <c r="G3787" s="9">
        <f t="shared" si="117"/>
        <v>7253</v>
      </c>
      <c r="H3787" s="10">
        <v>7253</v>
      </c>
      <c r="I3787" s="59" t="s">
        <v>14966</v>
      </c>
      <c r="J3787" s="1"/>
    </row>
    <row r="3788" spans="1:10" x14ac:dyDescent="0.25">
      <c r="A3788" s="22" t="s">
        <v>5535</v>
      </c>
      <c r="B3788" s="30" t="s">
        <v>5536</v>
      </c>
      <c r="C3788" s="9">
        <v>3911808</v>
      </c>
      <c r="D3788" s="9">
        <v>1336908</v>
      </c>
      <c r="E3788" s="9">
        <f t="shared" si="116"/>
        <v>2574900</v>
      </c>
      <c r="F3788" s="9">
        <v>2005360</v>
      </c>
      <c r="G3788" s="9">
        <f t="shared" si="117"/>
        <v>569540</v>
      </c>
      <c r="H3788" s="10">
        <v>591229</v>
      </c>
      <c r="I3788" s="59" t="s">
        <v>14966</v>
      </c>
      <c r="J3788" s="1"/>
    </row>
    <row r="3789" spans="1:10" x14ac:dyDescent="0.25">
      <c r="A3789" s="22" t="s">
        <v>5533</v>
      </c>
      <c r="B3789" s="30" t="s">
        <v>5534</v>
      </c>
      <c r="C3789" s="9">
        <v>608918</v>
      </c>
      <c r="D3789" s="9">
        <v>0</v>
      </c>
      <c r="E3789" s="9">
        <f t="shared" ref="E3789:E3852" si="118">+C3789-D3789</f>
        <v>608918</v>
      </c>
      <c r="F3789" s="9">
        <v>432083</v>
      </c>
      <c r="G3789" s="9">
        <f t="shared" ref="G3789:G3852" si="119">+E3789-F3789</f>
        <v>176835</v>
      </c>
      <c r="H3789" s="10">
        <v>180346</v>
      </c>
      <c r="I3789" s="59" t="s">
        <v>14966</v>
      </c>
      <c r="J3789" s="1"/>
    </row>
    <row r="3790" spans="1:10" x14ac:dyDescent="0.25">
      <c r="A3790" s="22" t="s">
        <v>5531</v>
      </c>
      <c r="B3790" s="30" t="s">
        <v>5532</v>
      </c>
      <c r="C3790" s="9">
        <v>688690</v>
      </c>
      <c r="D3790" s="9">
        <v>398663</v>
      </c>
      <c r="E3790" s="9">
        <f t="shared" si="118"/>
        <v>290027</v>
      </c>
      <c r="F3790" s="9">
        <v>37759</v>
      </c>
      <c r="G3790" s="9">
        <f t="shared" si="119"/>
        <v>252268</v>
      </c>
      <c r="H3790" s="10">
        <v>250252</v>
      </c>
      <c r="I3790" s="59" t="s">
        <v>14966</v>
      </c>
      <c r="J3790" s="1"/>
    </row>
    <row r="3791" spans="1:10" x14ac:dyDescent="0.25">
      <c r="A3791" s="22" t="s">
        <v>5529</v>
      </c>
      <c r="B3791" s="30" t="s">
        <v>5530</v>
      </c>
      <c r="C3791" s="9">
        <v>16244</v>
      </c>
      <c r="D3791" s="9">
        <v>8582</v>
      </c>
      <c r="E3791" s="9">
        <f t="shared" si="118"/>
        <v>7662</v>
      </c>
      <c r="F3791" s="9">
        <v>6190</v>
      </c>
      <c r="G3791" s="9">
        <f t="shared" si="119"/>
        <v>1472</v>
      </c>
      <c r="H3791" s="10">
        <v>1295</v>
      </c>
      <c r="I3791" s="59" t="s">
        <v>14966</v>
      </c>
      <c r="J3791" s="1"/>
    </row>
    <row r="3792" spans="1:10" x14ac:dyDescent="0.25">
      <c r="A3792" s="22" t="s">
        <v>5527</v>
      </c>
      <c r="B3792" s="30" t="s">
        <v>5528</v>
      </c>
      <c r="C3792" s="9">
        <v>109432</v>
      </c>
      <c r="D3792" s="9">
        <v>5439</v>
      </c>
      <c r="E3792" s="9">
        <f t="shared" si="118"/>
        <v>103993</v>
      </c>
      <c r="F3792" s="9">
        <v>90335</v>
      </c>
      <c r="G3792" s="9">
        <f t="shared" si="119"/>
        <v>13658</v>
      </c>
      <c r="H3792" s="10">
        <v>13552</v>
      </c>
      <c r="I3792" s="59" t="s">
        <v>14966</v>
      </c>
      <c r="J3792" s="1"/>
    </row>
    <row r="3793" spans="1:10" x14ac:dyDescent="0.25">
      <c r="A3793" s="22" t="s">
        <v>5525</v>
      </c>
      <c r="B3793" s="30" t="s">
        <v>5526</v>
      </c>
      <c r="C3793" s="9">
        <v>1244383</v>
      </c>
      <c r="D3793" s="9">
        <v>711506</v>
      </c>
      <c r="E3793" s="9">
        <f t="shared" si="118"/>
        <v>532877</v>
      </c>
      <c r="F3793" s="9">
        <v>341015</v>
      </c>
      <c r="G3793" s="9">
        <f t="shared" si="119"/>
        <v>191862</v>
      </c>
      <c r="H3793" s="10">
        <v>159994</v>
      </c>
      <c r="I3793" s="59" t="s">
        <v>14966</v>
      </c>
      <c r="J3793" s="1"/>
    </row>
    <row r="3794" spans="1:10" x14ac:dyDescent="0.25">
      <c r="A3794" s="22" t="s">
        <v>5523</v>
      </c>
      <c r="B3794" s="30" t="s">
        <v>5524</v>
      </c>
      <c r="C3794" s="9">
        <v>669419</v>
      </c>
      <c r="D3794" s="9">
        <v>336003</v>
      </c>
      <c r="E3794" s="9">
        <f t="shared" si="118"/>
        <v>333416</v>
      </c>
      <c r="F3794" s="9">
        <v>241078</v>
      </c>
      <c r="G3794" s="9">
        <f t="shared" si="119"/>
        <v>92338</v>
      </c>
      <c r="H3794" s="10">
        <v>88893</v>
      </c>
      <c r="I3794" s="59" t="s">
        <v>14966</v>
      </c>
      <c r="J3794" s="1"/>
    </row>
    <row r="3795" spans="1:10" x14ac:dyDescent="0.25">
      <c r="A3795" s="22" t="s">
        <v>5521</v>
      </c>
      <c r="B3795" s="30" t="s">
        <v>5522</v>
      </c>
      <c r="C3795" s="9">
        <v>553975</v>
      </c>
      <c r="D3795" s="9">
        <v>479464</v>
      </c>
      <c r="E3795" s="9">
        <f t="shared" si="118"/>
        <v>74511</v>
      </c>
      <c r="F3795" s="9">
        <v>42988</v>
      </c>
      <c r="G3795" s="9">
        <f t="shared" si="119"/>
        <v>31523</v>
      </c>
      <c r="H3795" s="10">
        <v>26234</v>
      </c>
      <c r="I3795" s="59" t="s">
        <v>14966</v>
      </c>
      <c r="J3795" s="1"/>
    </row>
    <row r="3796" spans="1:10" x14ac:dyDescent="0.25">
      <c r="A3796" s="22" t="s">
        <v>5519</v>
      </c>
      <c r="B3796" s="30" t="s">
        <v>5520</v>
      </c>
      <c r="C3796" s="9">
        <v>740061</v>
      </c>
      <c r="D3796" s="9">
        <v>211145</v>
      </c>
      <c r="E3796" s="9">
        <f t="shared" si="118"/>
        <v>528916</v>
      </c>
      <c r="F3796" s="9">
        <v>471128</v>
      </c>
      <c r="G3796" s="9">
        <f t="shared" si="119"/>
        <v>57788</v>
      </c>
      <c r="H3796" s="10">
        <v>54791</v>
      </c>
      <c r="I3796" s="59" t="s">
        <v>14966</v>
      </c>
      <c r="J3796" s="1"/>
    </row>
    <row r="3797" spans="1:10" x14ac:dyDescent="0.25">
      <c r="A3797" s="22" t="s">
        <v>5517</v>
      </c>
      <c r="B3797" s="30" t="s">
        <v>5518</v>
      </c>
      <c r="C3797" s="9">
        <v>420712</v>
      </c>
      <c r="D3797" s="9">
        <v>86844</v>
      </c>
      <c r="E3797" s="9">
        <f t="shared" si="118"/>
        <v>333868</v>
      </c>
      <c r="F3797" s="9">
        <v>305216</v>
      </c>
      <c r="G3797" s="9">
        <f t="shared" si="119"/>
        <v>28652</v>
      </c>
      <c r="H3797" s="10">
        <v>18271</v>
      </c>
      <c r="I3797" s="59" t="s">
        <v>14966</v>
      </c>
      <c r="J3797" s="1"/>
    </row>
    <row r="3798" spans="1:10" x14ac:dyDescent="0.25">
      <c r="A3798" s="22" t="s">
        <v>5515</v>
      </c>
      <c r="B3798" s="30" t="s">
        <v>5516</v>
      </c>
      <c r="C3798" s="9">
        <v>244317</v>
      </c>
      <c r="D3798" s="9">
        <v>0</v>
      </c>
      <c r="E3798" s="9">
        <f t="shared" si="118"/>
        <v>244317</v>
      </c>
      <c r="F3798" s="9">
        <v>210786</v>
      </c>
      <c r="G3798" s="9">
        <f t="shared" si="119"/>
        <v>33531</v>
      </c>
      <c r="H3798" s="10">
        <v>31148</v>
      </c>
      <c r="I3798" s="59" t="s">
        <v>14966</v>
      </c>
      <c r="J3798" s="1"/>
    </row>
    <row r="3799" spans="1:10" x14ac:dyDescent="0.25">
      <c r="A3799" s="22" t="s">
        <v>5513</v>
      </c>
      <c r="B3799" s="30" t="s">
        <v>5514</v>
      </c>
      <c r="C3799" s="9">
        <v>63079</v>
      </c>
      <c r="D3799" s="9">
        <v>859</v>
      </c>
      <c r="E3799" s="9">
        <f t="shared" si="118"/>
        <v>62220</v>
      </c>
      <c r="F3799" s="9">
        <v>54275</v>
      </c>
      <c r="G3799" s="9">
        <f t="shared" si="119"/>
        <v>7945</v>
      </c>
      <c r="H3799" s="10">
        <v>7490</v>
      </c>
      <c r="I3799" s="59" t="s">
        <v>14966</v>
      </c>
      <c r="J3799" s="1"/>
    </row>
    <row r="3800" spans="1:10" x14ac:dyDescent="0.25">
      <c r="A3800" s="22" t="s">
        <v>5511</v>
      </c>
      <c r="B3800" s="30" t="s">
        <v>5512</v>
      </c>
      <c r="C3800" s="9">
        <v>325386</v>
      </c>
      <c r="D3800" s="9">
        <v>137597</v>
      </c>
      <c r="E3800" s="9">
        <f t="shared" si="118"/>
        <v>187789</v>
      </c>
      <c r="F3800" s="9">
        <v>184425</v>
      </c>
      <c r="G3800" s="9">
        <f t="shared" si="119"/>
        <v>3364</v>
      </c>
      <c r="H3800" s="10">
        <v>1239</v>
      </c>
      <c r="I3800" s="59" t="s">
        <v>14966</v>
      </c>
      <c r="J3800" s="1"/>
    </row>
    <row r="3801" spans="1:10" x14ac:dyDescent="0.25">
      <c r="A3801" s="22" t="s">
        <v>5509</v>
      </c>
      <c r="B3801" s="30" t="s">
        <v>5510</v>
      </c>
      <c r="C3801" s="9">
        <v>60167</v>
      </c>
      <c r="D3801" s="9">
        <v>32429</v>
      </c>
      <c r="E3801" s="9">
        <f t="shared" si="118"/>
        <v>27738</v>
      </c>
      <c r="F3801" s="9">
        <v>46551</v>
      </c>
      <c r="G3801" s="9">
        <f t="shared" si="119"/>
        <v>-18813</v>
      </c>
      <c r="H3801" s="10">
        <v>-19588</v>
      </c>
      <c r="I3801" s="59" t="s">
        <v>14966</v>
      </c>
      <c r="J3801" s="1"/>
    </row>
    <row r="3802" spans="1:10" x14ac:dyDescent="0.25">
      <c r="A3802" s="22" t="s">
        <v>5507</v>
      </c>
      <c r="B3802" s="30" t="s">
        <v>5508</v>
      </c>
      <c r="C3802" s="9">
        <v>159495</v>
      </c>
      <c r="D3802" s="9">
        <v>76819</v>
      </c>
      <c r="E3802" s="9">
        <f t="shared" si="118"/>
        <v>82676</v>
      </c>
      <c r="F3802" s="9">
        <v>59428</v>
      </c>
      <c r="G3802" s="9">
        <f t="shared" si="119"/>
        <v>23248</v>
      </c>
      <c r="H3802" s="10">
        <v>22739</v>
      </c>
      <c r="I3802" s="59" t="s">
        <v>14966</v>
      </c>
      <c r="J3802" s="1"/>
    </row>
    <row r="3803" spans="1:10" x14ac:dyDescent="0.25">
      <c r="A3803" s="22" t="s">
        <v>5505</v>
      </c>
      <c r="B3803" s="30" t="s">
        <v>5506</v>
      </c>
      <c r="C3803" s="9">
        <v>796727</v>
      </c>
      <c r="D3803" s="9">
        <v>12157</v>
      </c>
      <c r="E3803" s="9">
        <f t="shared" si="118"/>
        <v>784570</v>
      </c>
      <c r="F3803" s="9">
        <v>579853</v>
      </c>
      <c r="G3803" s="9">
        <f t="shared" si="119"/>
        <v>204717</v>
      </c>
      <c r="H3803" s="10">
        <v>187808</v>
      </c>
      <c r="I3803" s="59" t="s">
        <v>14966</v>
      </c>
      <c r="J3803" s="1"/>
    </row>
    <row r="3804" spans="1:10" x14ac:dyDescent="0.25">
      <c r="A3804" s="22" t="s">
        <v>5503</v>
      </c>
      <c r="B3804" s="30" t="s">
        <v>5504</v>
      </c>
      <c r="C3804" s="9">
        <v>3002258</v>
      </c>
      <c r="D3804" s="9">
        <v>0</v>
      </c>
      <c r="E3804" s="9">
        <f t="shared" si="118"/>
        <v>3002258</v>
      </c>
      <c r="F3804" s="9">
        <v>2887040</v>
      </c>
      <c r="G3804" s="9">
        <f t="shared" si="119"/>
        <v>115218</v>
      </c>
      <c r="H3804" s="10">
        <v>72381</v>
      </c>
      <c r="I3804" s="59" t="s">
        <v>14966</v>
      </c>
      <c r="J3804" s="1"/>
    </row>
    <row r="3805" spans="1:10" x14ac:dyDescent="0.25">
      <c r="A3805" s="22" t="s">
        <v>5501</v>
      </c>
      <c r="B3805" s="30" t="s">
        <v>5502</v>
      </c>
      <c r="C3805" s="9">
        <v>100137</v>
      </c>
      <c r="D3805" s="9">
        <v>60911</v>
      </c>
      <c r="E3805" s="9">
        <f t="shared" si="118"/>
        <v>39226</v>
      </c>
      <c r="F3805" s="9">
        <v>36466</v>
      </c>
      <c r="G3805" s="9">
        <f t="shared" si="119"/>
        <v>2760</v>
      </c>
      <c r="H3805" s="10">
        <v>363</v>
      </c>
      <c r="I3805" s="59" t="s">
        <v>14966</v>
      </c>
      <c r="J3805" s="1"/>
    </row>
    <row r="3806" spans="1:10" x14ac:dyDescent="0.25">
      <c r="A3806" s="22" t="s">
        <v>5499</v>
      </c>
      <c r="B3806" s="30" t="s">
        <v>5500</v>
      </c>
      <c r="C3806" s="9">
        <v>1557365</v>
      </c>
      <c r="D3806" s="9">
        <v>935875</v>
      </c>
      <c r="E3806" s="9">
        <f t="shared" si="118"/>
        <v>621490</v>
      </c>
      <c r="F3806" s="9">
        <v>417580</v>
      </c>
      <c r="G3806" s="9">
        <f t="shared" si="119"/>
        <v>203910</v>
      </c>
      <c r="H3806" s="10">
        <v>226613</v>
      </c>
      <c r="I3806" s="59" t="s">
        <v>14966</v>
      </c>
      <c r="J3806" s="1"/>
    </row>
    <row r="3807" spans="1:10" x14ac:dyDescent="0.25">
      <c r="A3807" s="22" t="s">
        <v>5497</v>
      </c>
      <c r="B3807" s="30" t="s">
        <v>5498</v>
      </c>
      <c r="C3807" s="9">
        <v>286355</v>
      </c>
      <c r="D3807" s="9">
        <v>60697</v>
      </c>
      <c r="E3807" s="9">
        <f t="shared" si="118"/>
        <v>225658</v>
      </c>
      <c r="F3807" s="9">
        <v>230970</v>
      </c>
      <c r="G3807" s="9">
        <f t="shared" si="119"/>
        <v>-5312</v>
      </c>
      <c r="H3807" s="10">
        <v>-3624</v>
      </c>
      <c r="I3807" s="59" t="s">
        <v>14966</v>
      </c>
      <c r="J3807" s="1"/>
    </row>
    <row r="3808" spans="1:10" x14ac:dyDescent="0.25">
      <c r="A3808" s="22" t="s">
        <v>5495</v>
      </c>
      <c r="B3808" s="30" t="s">
        <v>5496</v>
      </c>
      <c r="C3808" s="9">
        <v>306548</v>
      </c>
      <c r="D3808" s="9">
        <v>116027</v>
      </c>
      <c r="E3808" s="9">
        <f t="shared" si="118"/>
        <v>190521</v>
      </c>
      <c r="F3808" s="9">
        <v>118257</v>
      </c>
      <c r="G3808" s="9">
        <f t="shared" si="119"/>
        <v>72264</v>
      </c>
      <c r="H3808" s="10">
        <v>14550</v>
      </c>
      <c r="I3808" s="59" t="s">
        <v>14966</v>
      </c>
      <c r="J3808" s="1"/>
    </row>
    <row r="3809" spans="1:10" x14ac:dyDescent="0.25">
      <c r="A3809" s="22" t="s">
        <v>5493</v>
      </c>
      <c r="B3809" s="30" t="s">
        <v>5494</v>
      </c>
      <c r="C3809" s="9">
        <v>463338</v>
      </c>
      <c r="D3809" s="9">
        <v>268736</v>
      </c>
      <c r="E3809" s="9">
        <f t="shared" si="118"/>
        <v>194602</v>
      </c>
      <c r="F3809" s="9">
        <v>191796</v>
      </c>
      <c r="G3809" s="9">
        <f t="shared" si="119"/>
        <v>2806</v>
      </c>
      <c r="H3809" s="10">
        <v>2806</v>
      </c>
      <c r="I3809" s="59" t="s">
        <v>14966</v>
      </c>
      <c r="J3809" s="1"/>
    </row>
    <row r="3810" spans="1:10" x14ac:dyDescent="0.25">
      <c r="A3810" s="22" t="s">
        <v>5491</v>
      </c>
      <c r="B3810" s="30" t="s">
        <v>5492</v>
      </c>
      <c r="C3810" s="9">
        <v>27430</v>
      </c>
      <c r="D3810" s="9">
        <v>0</v>
      </c>
      <c r="E3810" s="9">
        <f t="shared" si="118"/>
        <v>27430</v>
      </c>
      <c r="F3810" s="9">
        <v>77007</v>
      </c>
      <c r="G3810" s="9">
        <f t="shared" si="119"/>
        <v>-49577</v>
      </c>
      <c r="H3810" s="10">
        <v>-51365</v>
      </c>
      <c r="I3810" s="59" t="s">
        <v>14966</v>
      </c>
      <c r="J3810" s="1"/>
    </row>
    <row r="3811" spans="1:10" x14ac:dyDescent="0.25">
      <c r="A3811" s="22" t="s">
        <v>5489</v>
      </c>
      <c r="B3811" s="30" t="s">
        <v>5490</v>
      </c>
      <c r="C3811" s="9">
        <v>814523</v>
      </c>
      <c r="D3811" s="9">
        <v>0</v>
      </c>
      <c r="E3811" s="9">
        <f t="shared" si="118"/>
        <v>814523</v>
      </c>
      <c r="F3811" s="9">
        <v>91520</v>
      </c>
      <c r="G3811" s="9">
        <f t="shared" si="119"/>
        <v>723003</v>
      </c>
      <c r="H3811" s="10">
        <v>11211</v>
      </c>
      <c r="I3811" s="59" t="s">
        <v>14966</v>
      </c>
      <c r="J3811" s="1"/>
    </row>
    <row r="3812" spans="1:10" x14ac:dyDescent="0.25">
      <c r="A3812" s="22" t="s">
        <v>5487</v>
      </c>
      <c r="B3812" s="30" t="s">
        <v>5488</v>
      </c>
      <c r="C3812" s="9">
        <v>620572</v>
      </c>
      <c r="D3812" s="9">
        <v>508221</v>
      </c>
      <c r="E3812" s="9">
        <f t="shared" si="118"/>
        <v>112351</v>
      </c>
      <c r="F3812" s="9">
        <v>111652</v>
      </c>
      <c r="G3812" s="9">
        <f t="shared" si="119"/>
        <v>699</v>
      </c>
      <c r="H3812" s="10">
        <v>3546</v>
      </c>
      <c r="I3812" s="59" t="s">
        <v>14966</v>
      </c>
      <c r="J3812" s="1"/>
    </row>
    <row r="3813" spans="1:10" x14ac:dyDescent="0.25">
      <c r="A3813" s="22" t="s">
        <v>5485</v>
      </c>
      <c r="B3813" s="30" t="s">
        <v>5486</v>
      </c>
      <c r="C3813" s="9">
        <v>362392</v>
      </c>
      <c r="D3813" s="9">
        <v>23422</v>
      </c>
      <c r="E3813" s="9">
        <f t="shared" si="118"/>
        <v>338970</v>
      </c>
      <c r="F3813" s="9">
        <v>301407</v>
      </c>
      <c r="G3813" s="9">
        <f t="shared" si="119"/>
        <v>37563</v>
      </c>
      <c r="H3813" s="10">
        <v>31957</v>
      </c>
      <c r="I3813" s="59" t="s">
        <v>14966</v>
      </c>
      <c r="J3813" s="1"/>
    </row>
    <row r="3814" spans="1:10" x14ac:dyDescent="0.25">
      <c r="A3814" s="22" t="s">
        <v>5483</v>
      </c>
      <c r="B3814" s="30" t="s">
        <v>5484</v>
      </c>
      <c r="C3814" s="9">
        <v>389709</v>
      </c>
      <c r="D3814" s="9">
        <v>0</v>
      </c>
      <c r="E3814" s="9">
        <f t="shared" si="118"/>
        <v>389709</v>
      </c>
      <c r="F3814" s="9">
        <v>313705</v>
      </c>
      <c r="G3814" s="9">
        <f t="shared" si="119"/>
        <v>76004</v>
      </c>
      <c r="H3814" s="10">
        <v>72606</v>
      </c>
      <c r="I3814" s="59" t="s">
        <v>14966</v>
      </c>
      <c r="J3814" s="1"/>
    </row>
    <row r="3815" spans="1:10" x14ac:dyDescent="0.25">
      <c r="A3815" s="22" t="s">
        <v>5481</v>
      </c>
      <c r="B3815" s="30" t="s">
        <v>5482</v>
      </c>
      <c r="C3815" s="9">
        <v>445930</v>
      </c>
      <c r="D3815" s="9">
        <v>244323</v>
      </c>
      <c r="E3815" s="9">
        <f t="shared" si="118"/>
        <v>201607</v>
      </c>
      <c r="F3815" s="9">
        <v>174069</v>
      </c>
      <c r="G3815" s="9">
        <f t="shared" si="119"/>
        <v>27538</v>
      </c>
      <c r="H3815" s="10">
        <v>21926</v>
      </c>
      <c r="I3815" s="59" t="s">
        <v>14966</v>
      </c>
      <c r="J3815" s="1"/>
    </row>
    <row r="3816" spans="1:10" x14ac:dyDescent="0.25">
      <c r="A3816" s="22" t="s">
        <v>5479</v>
      </c>
      <c r="B3816" s="30" t="s">
        <v>5480</v>
      </c>
      <c r="C3816" s="9">
        <v>1836222</v>
      </c>
      <c r="D3816" s="9">
        <v>1055882</v>
      </c>
      <c r="E3816" s="9">
        <f t="shared" si="118"/>
        <v>780340</v>
      </c>
      <c r="F3816" s="9">
        <v>704532</v>
      </c>
      <c r="G3816" s="9">
        <f t="shared" si="119"/>
        <v>75808</v>
      </c>
      <c r="H3816" s="10">
        <v>72058</v>
      </c>
      <c r="I3816" s="59" t="s">
        <v>14966</v>
      </c>
      <c r="J3816" s="1"/>
    </row>
    <row r="3817" spans="1:10" x14ac:dyDescent="0.25">
      <c r="A3817" s="22" t="s">
        <v>5477</v>
      </c>
      <c r="B3817" s="30" t="s">
        <v>5478</v>
      </c>
      <c r="C3817" s="9">
        <v>1220611</v>
      </c>
      <c r="D3817" s="9">
        <v>740768</v>
      </c>
      <c r="E3817" s="9">
        <f t="shared" si="118"/>
        <v>479843</v>
      </c>
      <c r="F3817" s="9">
        <v>353930</v>
      </c>
      <c r="G3817" s="9">
        <f t="shared" si="119"/>
        <v>125913</v>
      </c>
      <c r="H3817" s="10">
        <v>107980</v>
      </c>
      <c r="I3817" s="59" t="s">
        <v>14966</v>
      </c>
      <c r="J3817" s="1"/>
    </row>
    <row r="3818" spans="1:10" x14ac:dyDescent="0.25">
      <c r="A3818" s="22" t="s">
        <v>5475</v>
      </c>
      <c r="B3818" s="30" t="s">
        <v>5476</v>
      </c>
      <c r="C3818" s="9">
        <v>112221</v>
      </c>
      <c r="D3818" s="9">
        <v>55370</v>
      </c>
      <c r="E3818" s="9">
        <f t="shared" si="118"/>
        <v>56851</v>
      </c>
      <c r="F3818" s="9">
        <v>68117</v>
      </c>
      <c r="G3818" s="9">
        <f t="shared" si="119"/>
        <v>-11266</v>
      </c>
      <c r="H3818" s="10">
        <v>-13337</v>
      </c>
      <c r="I3818" s="59" t="s">
        <v>14966</v>
      </c>
      <c r="J3818" s="1"/>
    </row>
    <row r="3819" spans="1:10" x14ac:dyDescent="0.25">
      <c r="A3819" s="22" t="s">
        <v>5473</v>
      </c>
      <c r="B3819" s="30" t="s">
        <v>5474</v>
      </c>
      <c r="C3819" s="9">
        <v>246985</v>
      </c>
      <c r="D3819" s="9">
        <v>-98794</v>
      </c>
      <c r="E3819" s="9">
        <f t="shared" si="118"/>
        <v>345779</v>
      </c>
      <c r="F3819" s="9">
        <v>111143</v>
      </c>
      <c r="G3819" s="9">
        <f t="shared" si="119"/>
        <v>234636</v>
      </c>
      <c r="H3819" s="10">
        <v>234636</v>
      </c>
      <c r="I3819" s="59" t="s">
        <v>14966</v>
      </c>
      <c r="J3819" s="1"/>
    </row>
    <row r="3820" spans="1:10" x14ac:dyDescent="0.25">
      <c r="A3820" s="22" t="s">
        <v>5471</v>
      </c>
      <c r="B3820" s="30" t="s">
        <v>5472</v>
      </c>
      <c r="C3820" s="9">
        <v>420012</v>
      </c>
      <c r="D3820" s="9">
        <v>254114</v>
      </c>
      <c r="E3820" s="9">
        <f t="shared" si="118"/>
        <v>165898</v>
      </c>
      <c r="F3820" s="9">
        <v>150613</v>
      </c>
      <c r="G3820" s="9">
        <f t="shared" si="119"/>
        <v>15285</v>
      </c>
      <c r="H3820" s="10">
        <v>8797</v>
      </c>
      <c r="I3820" s="59" t="s">
        <v>14966</v>
      </c>
      <c r="J3820" s="1"/>
    </row>
    <row r="3821" spans="1:10" x14ac:dyDescent="0.25">
      <c r="A3821" s="22" t="s">
        <v>5469</v>
      </c>
      <c r="B3821" s="30" t="s">
        <v>5470</v>
      </c>
      <c r="C3821" s="9">
        <v>23978</v>
      </c>
      <c r="D3821" s="9">
        <v>8610</v>
      </c>
      <c r="E3821" s="9">
        <f t="shared" si="118"/>
        <v>15368</v>
      </c>
      <c r="F3821" s="9">
        <v>14943</v>
      </c>
      <c r="G3821" s="9">
        <f t="shared" si="119"/>
        <v>425</v>
      </c>
      <c r="H3821" s="10">
        <v>419</v>
      </c>
      <c r="I3821" s="59" t="s">
        <v>14966</v>
      </c>
      <c r="J3821" s="1"/>
    </row>
    <row r="3822" spans="1:10" x14ac:dyDescent="0.25">
      <c r="A3822" s="22" t="s">
        <v>5467</v>
      </c>
      <c r="B3822" s="30" t="s">
        <v>5468</v>
      </c>
      <c r="C3822" s="9">
        <v>346297</v>
      </c>
      <c r="D3822" s="9">
        <v>0</v>
      </c>
      <c r="E3822" s="9">
        <f t="shared" si="118"/>
        <v>346297</v>
      </c>
      <c r="F3822" s="9">
        <v>293372</v>
      </c>
      <c r="G3822" s="9">
        <f t="shared" si="119"/>
        <v>52925</v>
      </c>
      <c r="H3822" s="10">
        <v>49679</v>
      </c>
      <c r="I3822" s="59" t="s">
        <v>14966</v>
      </c>
      <c r="J3822" s="1"/>
    </row>
    <row r="3823" spans="1:10" x14ac:dyDescent="0.25">
      <c r="A3823" s="22" t="s">
        <v>5465</v>
      </c>
      <c r="B3823" s="30" t="s">
        <v>5466</v>
      </c>
      <c r="C3823" s="9">
        <v>891573</v>
      </c>
      <c r="D3823" s="9">
        <v>329952</v>
      </c>
      <c r="E3823" s="9">
        <f t="shared" si="118"/>
        <v>561621</v>
      </c>
      <c r="F3823" s="9">
        <v>479459</v>
      </c>
      <c r="G3823" s="9">
        <f t="shared" si="119"/>
        <v>82162</v>
      </c>
      <c r="H3823" s="10">
        <v>55974</v>
      </c>
      <c r="I3823" s="59" t="s">
        <v>14966</v>
      </c>
      <c r="J3823" s="1"/>
    </row>
    <row r="3824" spans="1:10" x14ac:dyDescent="0.25">
      <c r="A3824" s="22" t="s">
        <v>5463</v>
      </c>
      <c r="B3824" s="30" t="s">
        <v>5464</v>
      </c>
      <c r="C3824" s="9">
        <v>11349</v>
      </c>
      <c r="D3824" s="9">
        <v>0</v>
      </c>
      <c r="E3824" s="9">
        <f t="shared" si="118"/>
        <v>11349</v>
      </c>
      <c r="F3824" s="9">
        <v>7115</v>
      </c>
      <c r="G3824" s="9">
        <f t="shared" si="119"/>
        <v>4234</v>
      </c>
      <c r="H3824" s="10">
        <v>4234</v>
      </c>
      <c r="I3824" s="59" t="s">
        <v>14966</v>
      </c>
      <c r="J3824" s="1"/>
    </row>
    <row r="3825" spans="1:10" x14ac:dyDescent="0.25">
      <c r="A3825" s="22" t="s">
        <v>5461</v>
      </c>
      <c r="B3825" s="30" t="s">
        <v>5462</v>
      </c>
      <c r="C3825" s="9">
        <v>968851</v>
      </c>
      <c r="D3825" s="9">
        <v>398226</v>
      </c>
      <c r="E3825" s="9">
        <f t="shared" si="118"/>
        <v>570625</v>
      </c>
      <c r="F3825" s="9">
        <v>402776</v>
      </c>
      <c r="G3825" s="9">
        <f t="shared" si="119"/>
        <v>167849</v>
      </c>
      <c r="H3825" s="10">
        <v>162455</v>
      </c>
      <c r="I3825" s="59" t="s">
        <v>14966</v>
      </c>
      <c r="J3825" s="1"/>
    </row>
    <row r="3826" spans="1:10" x14ac:dyDescent="0.25">
      <c r="A3826" s="22" t="s">
        <v>5459</v>
      </c>
      <c r="B3826" s="30" t="s">
        <v>5460</v>
      </c>
      <c r="C3826" s="9">
        <v>1050751</v>
      </c>
      <c r="D3826" s="9">
        <v>661112</v>
      </c>
      <c r="E3826" s="9">
        <f t="shared" si="118"/>
        <v>389639</v>
      </c>
      <c r="F3826" s="9">
        <v>353702</v>
      </c>
      <c r="G3826" s="9">
        <f t="shared" si="119"/>
        <v>35937</v>
      </c>
      <c r="H3826" s="10">
        <v>-51886</v>
      </c>
      <c r="I3826" s="59" t="s">
        <v>14966</v>
      </c>
      <c r="J3826" s="1"/>
    </row>
    <row r="3827" spans="1:10" x14ac:dyDescent="0.25">
      <c r="A3827" s="22" t="s">
        <v>5457</v>
      </c>
      <c r="B3827" s="30" t="s">
        <v>5458</v>
      </c>
      <c r="C3827" s="9">
        <v>9703427</v>
      </c>
      <c r="D3827" s="9">
        <v>8448928</v>
      </c>
      <c r="E3827" s="9">
        <f t="shared" si="118"/>
        <v>1254499</v>
      </c>
      <c r="F3827" s="9">
        <v>264476</v>
      </c>
      <c r="G3827" s="9">
        <f t="shared" si="119"/>
        <v>990023</v>
      </c>
      <c r="H3827" s="10">
        <v>1018850</v>
      </c>
      <c r="I3827" s="59" t="s">
        <v>14966</v>
      </c>
      <c r="J3827" s="1"/>
    </row>
    <row r="3828" spans="1:10" x14ac:dyDescent="0.25">
      <c r="A3828" s="22" t="s">
        <v>5455</v>
      </c>
      <c r="B3828" s="30" t="s">
        <v>5456</v>
      </c>
      <c r="C3828" s="9">
        <v>1510425</v>
      </c>
      <c r="D3828" s="9">
        <v>618644</v>
      </c>
      <c r="E3828" s="9">
        <f t="shared" si="118"/>
        <v>891781</v>
      </c>
      <c r="F3828" s="9">
        <v>280850</v>
      </c>
      <c r="G3828" s="9">
        <f t="shared" si="119"/>
        <v>610931</v>
      </c>
      <c r="H3828" s="10">
        <v>601826</v>
      </c>
      <c r="I3828" s="59" t="s">
        <v>14966</v>
      </c>
      <c r="J3828" s="1"/>
    </row>
    <row r="3829" spans="1:10" x14ac:dyDescent="0.25">
      <c r="A3829" s="22" t="s">
        <v>5453</v>
      </c>
      <c r="B3829" s="30" t="s">
        <v>5454</v>
      </c>
      <c r="C3829" s="9">
        <v>841195</v>
      </c>
      <c r="D3829" s="9">
        <v>165972</v>
      </c>
      <c r="E3829" s="9">
        <f t="shared" si="118"/>
        <v>675223</v>
      </c>
      <c r="F3829" s="9">
        <v>367726</v>
      </c>
      <c r="G3829" s="9">
        <f t="shared" si="119"/>
        <v>307497</v>
      </c>
      <c r="H3829" s="10">
        <v>300467</v>
      </c>
      <c r="I3829" s="59" t="s">
        <v>14966</v>
      </c>
      <c r="J3829" s="1"/>
    </row>
    <row r="3830" spans="1:10" x14ac:dyDescent="0.25">
      <c r="A3830" s="22" t="s">
        <v>5451</v>
      </c>
      <c r="B3830" s="30" t="s">
        <v>5452</v>
      </c>
      <c r="C3830" s="9">
        <v>151528</v>
      </c>
      <c r="D3830" s="9">
        <v>0</v>
      </c>
      <c r="E3830" s="9">
        <f t="shared" si="118"/>
        <v>151528</v>
      </c>
      <c r="F3830" s="9">
        <v>134728</v>
      </c>
      <c r="G3830" s="9">
        <f t="shared" si="119"/>
        <v>16800</v>
      </c>
      <c r="H3830" s="10">
        <v>1366</v>
      </c>
      <c r="I3830" s="59" t="s">
        <v>14966</v>
      </c>
      <c r="J3830" s="1"/>
    </row>
    <row r="3831" spans="1:10" x14ac:dyDescent="0.25">
      <c r="A3831" s="22" t="s">
        <v>5449</v>
      </c>
      <c r="B3831" s="30" t="s">
        <v>5450</v>
      </c>
      <c r="C3831" s="9">
        <v>1255361</v>
      </c>
      <c r="D3831" s="9">
        <v>556234</v>
      </c>
      <c r="E3831" s="9">
        <f t="shared" si="118"/>
        <v>699127</v>
      </c>
      <c r="F3831" s="9">
        <v>614963</v>
      </c>
      <c r="G3831" s="9">
        <f t="shared" si="119"/>
        <v>84164</v>
      </c>
      <c r="H3831" s="10">
        <v>58856</v>
      </c>
      <c r="I3831" s="59" t="s">
        <v>14966</v>
      </c>
      <c r="J3831" s="1"/>
    </row>
    <row r="3832" spans="1:10" x14ac:dyDescent="0.25">
      <c r="A3832" s="22" t="s">
        <v>5447</v>
      </c>
      <c r="B3832" s="30" t="s">
        <v>5448</v>
      </c>
      <c r="C3832" s="9">
        <v>49119</v>
      </c>
      <c r="D3832" s="9">
        <v>21333</v>
      </c>
      <c r="E3832" s="9">
        <f t="shared" si="118"/>
        <v>27786</v>
      </c>
      <c r="F3832" s="9">
        <v>21504</v>
      </c>
      <c r="G3832" s="9">
        <f t="shared" si="119"/>
        <v>6282</v>
      </c>
      <c r="H3832" s="10">
        <v>6282</v>
      </c>
      <c r="I3832" s="59" t="s">
        <v>14966</v>
      </c>
      <c r="J3832" s="1"/>
    </row>
    <row r="3833" spans="1:10" x14ac:dyDescent="0.25">
      <c r="A3833" s="22" t="s">
        <v>5445</v>
      </c>
      <c r="B3833" s="30" t="s">
        <v>5446</v>
      </c>
      <c r="C3833" s="9">
        <v>137641</v>
      </c>
      <c r="D3833" s="9">
        <v>23390</v>
      </c>
      <c r="E3833" s="9">
        <f t="shared" si="118"/>
        <v>114251</v>
      </c>
      <c r="F3833" s="9">
        <v>152275</v>
      </c>
      <c r="G3833" s="9">
        <f t="shared" si="119"/>
        <v>-38024</v>
      </c>
      <c r="H3833" s="10">
        <v>-573</v>
      </c>
      <c r="I3833" s="59" t="s">
        <v>14966</v>
      </c>
      <c r="J3833" s="1"/>
    </row>
    <row r="3834" spans="1:10" x14ac:dyDescent="0.25">
      <c r="A3834" s="22" t="s">
        <v>5443</v>
      </c>
      <c r="B3834" s="30" t="s">
        <v>5444</v>
      </c>
      <c r="C3834" s="9">
        <v>430674</v>
      </c>
      <c r="D3834" s="9">
        <v>262354</v>
      </c>
      <c r="E3834" s="9">
        <f t="shared" si="118"/>
        <v>168320</v>
      </c>
      <c r="F3834" s="9">
        <v>48469</v>
      </c>
      <c r="G3834" s="9">
        <f t="shared" si="119"/>
        <v>119851</v>
      </c>
      <c r="H3834" s="10">
        <v>47611</v>
      </c>
      <c r="I3834" s="59" t="s">
        <v>14966</v>
      </c>
      <c r="J3834" s="1"/>
    </row>
    <row r="3835" spans="1:10" x14ac:dyDescent="0.25">
      <c r="A3835" s="22" t="s">
        <v>5441</v>
      </c>
      <c r="B3835" s="30" t="s">
        <v>5442</v>
      </c>
      <c r="C3835" s="9">
        <v>144608</v>
      </c>
      <c r="D3835" s="9">
        <v>124499</v>
      </c>
      <c r="E3835" s="9">
        <f t="shared" si="118"/>
        <v>20109</v>
      </c>
      <c r="F3835" s="9">
        <v>13968</v>
      </c>
      <c r="G3835" s="9">
        <f t="shared" si="119"/>
        <v>6141</v>
      </c>
      <c r="H3835" s="10">
        <v>-821</v>
      </c>
      <c r="I3835" s="59" t="s">
        <v>14966</v>
      </c>
      <c r="J3835" s="1"/>
    </row>
    <row r="3836" spans="1:10" x14ac:dyDescent="0.25">
      <c r="A3836" s="22" t="s">
        <v>5439</v>
      </c>
      <c r="B3836" s="30" t="s">
        <v>5440</v>
      </c>
      <c r="C3836" s="9">
        <v>106779</v>
      </c>
      <c r="D3836" s="9">
        <v>0</v>
      </c>
      <c r="E3836" s="9">
        <f t="shared" si="118"/>
        <v>106779</v>
      </c>
      <c r="F3836" s="9">
        <v>98361</v>
      </c>
      <c r="G3836" s="9">
        <f t="shared" si="119"/>
        <v>8418</v>
      </c>
      <c r="H3836" s="10">
        <v>8418</v>
      </c>
      <c r="I3836" s="59" t="s">
        <v>14966</v>
      </c>
      <c r="J3836" s="1"/>
    </row>
    <row r="3837" spans="1:10" x14ac:dyDescent="0.25">
      <c r="A3837" s="22" t="s">
        <v>5437</v>
      </c>
      <c r="B3837" s="30" t="s">
        <v>5438</v>
      </c>
      <c r="C3837" s="9">
        <v>561738</v>
      </c>
      <c r="D3837" s="9">
        <v>11416</v>
      </c>
      <c r="E3837" s="9">
        <f t="shared" si="118"/>
        <v>550322</v>
      </c>
      <c r="F3837" s="9">
        <v>428420</v>
      </c>
      <c r="G3837" s="9">
        <f t="shared" si="119"/>
        <v>121902</v>
      </c>
      <c r="H3837" s="10">
        <v>121902</v>
      </c>
      <c r="I3837" s="59" t="s">
        <v>14966</v>
      </c>
      <c r="J3837" s="1"/>
    </row>
    <row r="3838" spans="1:10" x14ac:dyDescent="0.25">
      <c r="A3838" s="22" t="s">
        <v>5435</v>
      </c>
      <c r="B3838" s="30" t="s">
        <v>5436</v>
      </c>
      <c r="C3838" s="9">
        <v>1154802</v>
      </c>
      <c r="D3838" s="9">
        <v>8333</v>
      </c>
      <c r="E3838" s="9">
        <f t="shared" si="118"/>
        <v>1146469</v>
      </c>
      <c r="F3838" s="9">
        <v>1010916</v>
      </c>
      <c r="G3838" s="9">
        <f t="shared" si="119"/>
        <v>135553</v>
      </c>
      <c r="H3838" s="10">
        <v>162595</v>
      </c>
      <c r="I3838" s="59" t="s">
        <v>14966</v>
      </c>
      <c r="J3838" s="1"/>
    </row>
    <row r="3839" spans="1:10" x14ac:dyDescent="0.25">
      <c r="A3839" s="22" t="s">
        <v>5433</v>
      </c>
      <c r="B3839" s="30" t="s">
        <v>5434</v>
      </c>
      <c r="C3839" s="9">
        <v>22284</v>
      </c>
      <c r="D3839" s="9">
        <v>2364</v>
      </c>
      <c r="E3839" s="9">
        <f t="shared" si="118"/>
        <v>19920</v>
      </c>
      <c r="F3839" s="9">
        <v>16943</v>
      </c>
      <c r="G3839" s="9">
        <f t="shared" si="119"/>
        <v>2977</v>
      </c>
      <c r="H3839" s="10">
        <v>2860</v>
      </c>
      <c r="I3839" s="59" t="s">
        <v>14966</v>
      </c>
      <c r="J3839" s="1"/>
    </row>
    <row r="3840" spans="1:10" x14ac:dyDescent="0.25">
      <c r="A3840" s="22" t="s">
        <v>5431</v>
      </c>
      <c r="B3840" s="30" t="s">
        <v>5432</v>
      </c>
      <c r="C3840" s="9">
        <v>110073</v>
      </c>
      <c r="D3840" s="9">
        <v>0</v>
      </c>
      <c r="E3840" s="9">
        <f t="shared" si="118"/>
        <v>110073</v>
      </c>
      <c r="F3840" s="9">
        <v>85476</v>
      </c>
      <c r="G3840" s="9">
        <f t="shared" si="119"/>
        <v>24597</v>
      </c>
      <c r="H3840" s="10">
        <v>13350</v>
      </c>
      <c r="I3840" s="59" t="s">
        <v>14966</v>
      </c>
      <c r="J3840" s="1"/>
    </row>
    <row r="3841" spans="1:10" x14ac:dyDescent="0.25">
      <c r="A3841" s="22" t="s">
        <v>5429</v>
      </c>
      <c r="B3841" s="30" t="s">
        <v>5430</v>
      </c>
      <c r="C3841" s="9">
        <v>576692</v>
      </c>
      <c r="D3841" s="9">
        <v>261436</v>
      </c>
      <c r="E3841" s="9">
        <f t="shared" si="118"/>
        <v>315256</v>
      </c>
      <c r="F3841" s="9">
        <v>172000</v>
      </c>
      <c r="G3841" s="9">
        <f t="shared" si="119"/>
        <v>143256</v>
      </c>
      <c r="H3841" s="10">
        <v>88464</v>
      </c>
      <c r="I3841" s="59" t="s">
        <v>14966</v>
      </c>
      <c r="J3841" s="1"/>
    </row>
    <row r="3842" spans="1:10" x14ac:dyDescent="0.25">
      <c r="A3842" s="22" t="s">
        <v>5427</v>
      </c>
      <c r="B3842" s="30" t="s">
        <v>5428</v>
      </c>
      <c r="C3842" s="9">
        <v>1520768</v>
      </c>
      <c r="D3842" s="9">
        <v>801955</v>
      </c>
      <c r="E3842" s="9">
        <f t="shared" si="118"/>
        <v>718813</v>
      </c>
      <c r="F3842" s="9">
        <v>493172</v>
      </c>
      <c r="G3842" s="9">
        <f t="shared" si="119"/>
        <v>225641</v>
      </c>
      <c r="H3842" s="10">
        <v>176097</v>
      </c>
      <c r="I3842" s="59" t="s">
        <v>14966</v>
      </c>
      <c r="J3842" s="1"/>
    </row>
    <row r="3843" spans="1:10" x14ac:dyDescent="0.25">
      <c r="A3843" s="22" t="s">
        <v>5425</v>
      </c>
      <c r="B3843" s="30" t="s">
        <v>5426</v>
      </c>
      <c r="C3843" s="9">
        <v>2126269</v>
      </c>
      <c r="D3843" s="9">
        <v>920919</v>
      </c>
      <c r="E3843" s="9">
        <f t="shared" si="118"/>
        <v>1205350</v>
      </c>
      <c r="F3843" s="9">
        <v>904288</v>
      </c>
      <c r="G3843" s="9">
        <f t="shared" si="119"/>
        <v>301062</v>
      </c>
      <c r="H3843" s="10">
        <v>278478</v>
      </c>
      <c r="I3843" s="59" t="s">
        <v>14966</v>
      </c>
      <c r="J3843" s="1"/>
    </row>
    <row r="3844" spans="1:10" x14ac:dyDescent="0.25">
      <c r="A3844" s="22" t="s">
        <v>5423</v>
      </c>
      <c r="B3844" s="30" t="s">
        <v>5424</v>
      </c>
      <c r="C3844" s="9">
        <v>64381</v>
      </c>
      <c r="D3844" s="9">
        <v>26951</v>
      </c>
      <c r="E3844" s="9">
        <f t="shared" si="118"/>
        <v>37430</v>
      </c>
      <c r="F3844" s="9">
        <v>93188</v>
      </c>
      <c r="G3844" s="9">
        <f t="shared" si="119"/>
        <v>-55758</v>
      </c>
      <c r="H3844" s="10">
        <v>-57330</v>
      </c>
      <c r="I3844" s="59" t="s">
        <v>14966</v>
      </c>
      <c r="J3844" s="1"/>
    </row>
    <row r="3845" spans="1:10" x14ac:dyDescent="0.25">
      <c r="A3845" s="22" t="s">
        <v>5421</v>
      </c>
      <c r="B3845" s="30" t="s">
        <v>5422</v>
      </c>
      <c r="C3845" s="9">
        <v>153536</v>
      </c>
      <c r="D3845" s="9">
        <v>73774</v>
      </c>
      <c r="E3845" s="9">
        <f t="shared" si="118"/>
        <v>79762</v>
      </c>
      <c r="F3845" s="9">
        <v>68177</v>
      </c>
      <c r="G3845" s="9">
        <f t="shared" si="119"/>
        <v>11585</v>
      </c>
      <c r="H3845" s="10">
        <v>7034</v>
      </c>
      <c r="I3845" s="59" t="s">
        <v>14966</v>
      </c>
      <c r="J3845" s="1"/>
    </row>
    <row r="3846" spans="1:10" x14ac:dyDescent="0.25">
      <c r="A3846" s="22" t="s">
        <v>5419</v>
      </c>
      <c r="B3846" s="30" t="s">
        <v>5420</v>
      </c>
      <c r="C3846" s="9">
        <v>827334</v>
      </c>
      <c r="D3846" s="9">
        <v>112359</v>
      </c>
      <c r="E3846" s="9">
        <f t="shared" si="118"/>
        <v>714975</v>
      </c>
      <c r="F3846" s="9">
        <v>678652</v>
      </c>
      <c r="G3846" s="9">
        <f t="shared" si="119"/>
        <v>36323</v>
      </c>
      <c r="H3846" s="10">
        <v>30510</v>
      </c>
      <c r="I3846" s="59" t="s">
        <v>14966</v>
      </c>
      <c r="J3846" s="1"/>
    </row>
    <row r="3847" spans="1:10" x14ac:dyDescent="0.25">
      <c r="A3847" s="22" t="s">
        <v>5417</v>
      </c>
      <c r="B3847" s="30" t="s">
        <v>5418</v>
      </c>
      <c r="C3847" s="9">
        <v>4509730</v>
      </c>
      <c r="D3847" s="9">
        <v>2007660</v>
      </c>
      <c r="E3847" s="9">
        <f t="shared" si="118"/>
        <v>2502070</v>
      </c>
      <c r="F3847" s="9">
        <v>1167762</v>
      </c>
      <c r="G3847" s="9">
        <f t="shared" si="119"/>
        <v>1334308</v>
      </c>
      <c r="H3847" s="10">
        <v>1293279</v>
      </c>
      <c r="I3847" s="59" t="s">
        <v>14966</v>
      </c>
      <c r="J3847" s="1"/>
    </row>
    <row r="3848" spans="1:10" x14ac:dyDescent="0.25">
      <c r="A3848" s="22" t="s">
        <v>5415</v>
      </c>
      <c r="B3848" s="30" t="s">
        <v>5416</v>
      </c>
      <c r="C3848" s="9">
        <v>1794840</v>
      </c>
      <c r="D3848" s="9">
        <v>1236963</v>
      </c>
      <c r="E3848" s="9">
        <f t="shared" si="118"/>
        <v>557877</v>
      </c>
      <c r="F3848" s="9">
        <v>161628</v>
      </c>
      <c r="G3848" s="9">
        <f t="shared" si="119"/>
        <v>396249</v>
      </c>
      <c r="H3848" s="10">
        <v>373648</v>
      </c>
      <c r="I3848" s="59" t="s">
        <v>14966</v>
      </c>
      <c r="J3848" s="1"/>
    </row>
    <row r="3849" spans="1:10" x14ac:dyDescent="0.25">
      <c r="A3849" s="22" t="s">
        <v>5413</v>
      </c>
      <c r="B3849" s="30" t="s">
        <v>5414</v>
      </c>
      <c r="C3849" s="9">
        <v>632083</v>
      </c>
      <c r="D3849" s="9">
        <v>495136</v>
      </c>
      <c r="E3849" s="9">
        <f t="shared" si="118"/>
        <v>136947</v>
      </c>
      <c r="F3849" s="9">
        <v>78442</v>
      </c>
      <c r="G3849" s="9">
        <f t="shared" si="119"/>
        <v>58505</v>
      </c>
      <c r="H3849" s="10">
        <v>54977</v>
      </c>
      <c r="I3849" s="59" t="s">
        <v>14966</v>
      </c>
      <c r="J3849" s="1"/>
    </row>
    <row r="3850" spans="1:10" x14ac:dyDescent="0.25">
      <c r="A3850" s="22" t="s">
        <v>5411</v>
      </c>
      <c r="B3850" s="30" t="s">
        <v>5412</v>
      </c>
      <c r="C3850" s="9">
        <v>650582</v>
      </c>
      <c r="D3850" s="9">
        <v>0</v>
      </c>
      <c r="E3850" s="9">
        <f t="shared" si="118"/>
        <v>650582</v>
      </c>
      <c r="F3850" s="9">
        <v>566395</v>
      </c>
      <c r="G3850" s="9">
        <f t="shared" si="119"/>
        <v>84187</v>
      </c>
      <c r="H3850" s="10">
        <v>39132</v>
      </c>
      <c r="I3850" s="59" t="s">
        <v>14966</v>
      </c>
      <c r="J3850" s="1"/>
    </row>
    <row r="3851" spans="1:10" x14ac:dyDescent="0.25">
      <c r="A3851" s="22" t="s">
        <v>5409</v>
      </c>
      <c r="B3851" s="30" t="s">
        <v>5410</v>
      </c>
      <c r="C3851" s="9">
        <v>7384623</v>
      </c>
      <c r="D3851" s="9">
        <v>3778818</v>
      </c>
      <c r="E3851" s="9">
        <f t="shared" si="118"/>
        <v>3605805</v>
      </c>
      <c r="F3851" s="9">
        <v>3114939</v>
      </c>
      <c r="G3851" s="9">
        <f t="shared" si="119"/>
        <v>490866</v>
      </c>
      <c r="H3851" s="10">
        <v>774074</v>
      </c>
      <c r="I3851" s="59" t="s">
        <v>14966</v>
      </c>
      <c r="J3851" s="1"/>
    </row>
    <row r="3852" spans="1:10" x14ac:dyDescent="0.25">
      <c r="A3852" s="22" t="s">
        <v>5407</v>
      </c>
      <c r="B3852" s="30" t="s">
        <v>5408</v>
      </c>
      <c r="C3852" s="9">
        <v>348166</v>
      </c>
      <c r="D3852" s="9">
        <v>289609</v>
      </c>
      <c r="E3852" s="9">
        <f t="shared" si="118"/>
        <v>58557</v>
      </c>
      <c r="F3852" s="9">
        <v>40468</v>
      </c>
      <c r="G3852" s="9">
        <f t="shared" si="119"/>
        <v>18089</v>
      </c>
      <c r="H3852" s="10">
        <v>10429</v>
      </c>
      <c r="I3852" s="59" t="s">
        <v>14966</v>
      </c>
      <c r="J3852" s="1"/>
    </row>
    <row r="3853" spans="1:10" x14ac:dyDescent="0.25">
      <c r="A3853" s="22" t="s">
        <v>5405</v>
      </c>
      <c r="B3853" s="30" t="s">
        <v>5406</v>
      </c>
      <c r="C3853" s="9">
        <v>0</v>
      </c>
      <c r="D3853" s="9">
        <v>0</v>
      </c>
      <c r="E3853" s="9">
        <f t="shared" ref="E3853:E3916" si="120">+C3853-D3853</f>
        <v>0</v>
      </c>
      <c r="F3853" s="9">
        <v>3250</v>
      </c>
      <c r="G3853" s="9">
        <f t="shared" ref="G3853:G3916" si="121">+E3853-F3853</f>
        <v>-3250</v>
      </c>
      <c r="H3853" s="10">
        <v>2800</v>
      </c>
      <c r="I3853" s="59" t="s">
        <v>14966</v>
      </c>
      <c r="J3853" s="1"/>
    </row>
    <row r="3854" spans="1:10" x14ac:dyDescent="0.25">
      <c r="A3854" s="22" t="s">
        <v>5403</v>
      </c>
      <c r="B3854" s="30" t="s">
        <v>5404</v>
      </c>
      <c r="C3854" s="9">
        <v>424965</v>
      </c>
      <c r="D3854" s="9">
        <v>240509</v>
      </c>
      <c r="E3854" s="9">
        <f t="shared" si="120"/>
        <v>184456</v>
      </c>
      <c r="F3854" s="9">
        <v>151505</v>
      </c>
      <c r="G3854" s="9">
        <f t="shared" si="121"/>
        <v>32951</v>
      </c>
      <c r="H3854" s="10">
        <v>-526</v>
      </c>
      <c r="I3854" s="59" t="s">
        <v>14966</v>
      </c>
      <c r="J3854" s="1"/>
    </row>
    <row r="3855" spans="1:10" x14ac:dyDescent="0.25">
      <c r="A3855" s="22" t="s">
        <v>5401</v>
      </c>
      <c r="B3855" s="30" t="s">
        <v>5402</v>
      </c>
      <c r="C3855" s="9">
        <v>2088977</v>
      </c>
      <c r="D3855" s="9">
        <v>2084592</v>
      </c>
      <c r="E3855" s="9">
        <f t="shared" si="120"/>
        <v>4385</v>
      </c>
      <c r="F3855" s="9">
        <v>431501</v>
      </c>
      <c r="G3855" s="9">
        <f t="shared" si="121"/>
        <v>-427116</v>
      </c>
      <c r="H3855" s="10">
        <v>-536336</v>
      </c>
      <c r="I3855" s="59" t="s">
        <v>14966</v>
      </c>
      <c r="J3855" s="1"/>
    </row>
    <row r="3856" spans="1:10" x14ac:dyDescent="0.25">
      <c r="A3856" s="22" t="s">
        <v>5399</v>
      </c>
      <c r="B3856" s="30" t="s">
        <v>5400</v>
      </c>
      <c r="C3856" s="9">
        <v>3692046</v>
      </c>
      <c r="D3856" s="9">
        <v>3009906</v>
      </c>
      <c r="E3856" s="9">
        <f t="shared" si="120"/>
        <v>682140</v>
      </c>
      <c r="F3856" s="9">
        <v>299773</v>
      </c>
      <c r="G3856" s="9">
        <f t="shared" si="121"/>
        <v>382367</v>
      </c>
      <c r="H3856" s="10">
        <v>368527</v>
      </c>
      <c r="I3856" s="59" t="s">
        <v>14966</v>
      </c>
      <c r="J3856" s="1"/>
    </row>
    <row r="3857" spans="1:10" x14ac:dyDescent="0.25">
      <c r="A3857" s="22" t="s">
        <v>5397</v>
      </c>
      <c r="B3857" s="30" t="s">
        <v>5398</v>
      </c>
      <c r="C3857" s="9">
        <v>1946973</v>
      </c>
      <c r="D3857" s="9">
        <v>0</v>
      </c>
      <c r="E3857" s="9">
        <f t="shared" si="120"/>
        <v>1946973</v>
      </c>
      <c r="F3857" s="9">
        <v>1865821</v>
      </c>
      <c r="G3857" s="9">
        <f t="shared" si="121"/>
        <v>81152</v>
      </c>
      <c r="H3857" s="10">
        <v>61068</v>
      </c>
      <c r="I3857" s="59" t="s">
        <v>14966</v>
      </c>
      <c r="J3857" s="1"/>
    </row>
    <row r="3858" spans="1:10" x14ac:dyDescent="0.25">
      <c r="A3858" s="22" t="s">
        <v>5395</v>
      </c>
      <c r="B3858" s="30" t="s">
        <v>5396</v>
      </c>
      <c r="C3858" s="9">
        <v>1030960</v>
      </c>
      <c r="D3858" s="9">
        <v>456027</v>
      </c>
      <c r="E3858" s="9">
        <f t="shared" si="120"/>
        <v>574933</v>
      </c>
      <c r="F3858" s="9">
        <v>362186</v>
      </c>
      <c r="G3858" s="9">
        <f t="shared" si="121"/>
        <v>212747</v>
      </c>
      <c r="H3858" s="10">
        <v>202896</v>
      </c>
      <c r="I3858" s="59" t="s">
        <v>14966</v>
      </c>
      <c r="J3858" s="1"/>
    </row>
    <row r="3859" spans="1:10" x14ac:dyDescent="0.25">
      <c r="A3859" s="22" t="s">
        <v>5393</v>
      </c>
      <c r="B3859" s="30" t="s">
        <v>5394</v>
      </c>
      <c r="C3859" s="9">
        <v>962237</v>
      </c>
      <c r="D3859" s="9">
        <v>479819</v>
      </c>
      <c r="E3859" s="9">
        <f t="shared" si="120"/>
        <v>482418</v>
      </c>
      <c r="F3859" s="9">
        <v>149653</v>
      </c>
      <c r="G3859" s="9">
        <f t="shared" si="121"/>
        <v>332765</v>
      </c>
      <c r="H3859" s="10">
        <v>331613</v>
      </c>
      <c r="I3859" s="59" t="s">
        <v>14966</v>
      </c>
      <c r="J3859" s="1"/>
    </row>
    <row r="3860" spans="1:10" x14ac:dyDescent="0.25">
      <c r="A3860" s="22" t="s">
        <v>5391</v>
      </c>
      <c r="B3860" s="30" t="s">
        <v>5392</v>
      </c>
      <c r="C3860" s="9">
        <v>77914</v>
      </c>
      <c r="D3860" s="9">
        <v>-1472</v>
      </c>
      <c r="E3860" s="9">
        <f t="shared" si="120"/>
        <v>79386</v>
      </c>
      <c r="F3860" s="9">
        <v>-65885</v>
      </c>
      <c r="G3860" s="9">
        <f t="shared" si="121"/>
        <v>145271</v>
      </c>
      <c r="H3860" s="10">
        <v>145442</v>
      </c>
      <c r="I3860" s="59" t="s">
        <v>14966</v>
      </c>
      <c r="J3860" s="1"/>
    </row>
    <row r="3861" spans="1:10" x14ac:dyDescent="0.25">
      <c r="A3861" s="22" t="s">
        <v>5389</v>
      </c>
      <c r="B3861" s="30" t="s">
        <v>5390</v>
      </c>
      <c r="C3861" s="9">
        <v>221653</v>
      </c>
      <c r="D3861" s="9">
        <v>0</v>
      </c>
      <c r="E3861" s="9">
        <f t="shared" si="120"/>
        <v>221653</v>
      </c>
      <c r="F3861" s="9">
        <v>117725</v>
      </c>
      <c r="G3861" s="9">
        <f t="shared" si="121"/>
        <v>103928</v>
      </c>
      <c r="H3861" s="10">
        <v>28174</v>
      </c>
      <c r="I3861" s="59" t="s">
        <v>14966</v>
      </c>
      <c r="J3861" s="1"/>
    </row>
    <row r="3862" spans="1:10" x14ac:dyDescent="0.25">
      <c r="A3862" s="22" t="s">
        <v>5387</v>
      </c>
      <c r="B3862" s="30" t="s">
        <v>5388</v>
      </c>
      <c r="C3862" s="9">
        <v>76113</v>
      </c>
      <c r="D3862" s="9">
        <v>32054</v>
      </c>
      <c r="E3862" s="9">
        <f t="shared" si="120"/>
        <v>44059</v>
      </c>
      <c r="F3862" s="9">
        <v>43298</v>
      </c>
      <c r="G3862" s="9">
        <f t="shared" si="121"/>
        <v>761</v>
      </c>
      <c r="H3862" s="10">
        <v>761</v>
      </c>
      <c r="I3862" s="59" t="s">
        <v>14966</v>
      </c>
      <c r="J3862" s="1"/>
    </row>
    <row r="3863" spans="1:10" x14ac:dyDescent="0.25">
      <c r="A3863" s="22" t="s">
        <v>5385</v>
      </c>
      <c r="B3863" s="30" t="s">
        <v>5386</v>
      </c>
      <c r="C3863" s="9">
        <v>31729</v>
      </c>
      <c r="D3863" s="9">
        <v>675</v>
      </c>
      <c r="E3863" s="9">
        <f t="shared" si="120"/>
        <v>31054</v>
      </c>
      <c r="F3863" s="9">
        <v>34991</v>
      </c>
      <c r="G3863" s="9">
        <f t="shared" si="121"/>
        <v>-3937</v>
      </c>
      <c r="H3863" s="10">
        <v>-4055</v>
      </c>
      <c r="I3863" s="59" t="s">
        <v>14966</v>
      </c>
      <c r="J3863" s="1"/>
    </row>
    <row r="3864" spans="1:10" x14ac:dyDescent="0.25">
      <c r="A3864" s="22" t="s">
        <v>5383</v>
      </c>
      <c r="B3864" s="30" t="s">
        <v>5384</v>
      </c>
      <c r="C3864" s="9">
        <v>28563</v>
      </c>
      <c r="D3864" s="9">
        <v>3489</v>
      </c>
      <c r="E3864" s="9">
        <f t="shared" si="120"/>
        <v>25074</v>
      </c>
      <c r="F3864" s="9">
        <v>19500</v>
      </c>
      <c r="G3864" s="9">
        <f t="shared" si="121"/>
        <v>5574</v>
      </c>
      <c r="H3864" s="10">
        <v>5574</v>
      </c>
      <c r="I3864" s="59" t="s">
        <v>14966</v>
      </c>
      <c r="J3864" s="1"/>
    </row>
    <row r="3865" spans="1:10" x14ac:dyDescent="0.25">
      <c r="A3865" s="22" t="s">
        <v>5381</v>
      </c>
      <c r="B3865" s="30" t="s">
        <v>5382</v>
      </c>
      <c r="C3865" s="9">
        <v>263804</v>
      </c>
      <c r="D3865" s="9">
        <v>210736</v>
      </c>
      <c r="E3865" s="9">
        <f t="shared" si="120"/>
        <v>53068</v>
      </c>
      <c r="F3865" s="9">
        <v>50114</v>
      </c>
      <c r="G3865" s="9">
        <f t="shared" si="121"/>
        <v>2954</v>
      </c>
      <c r="H3865" s="10">
        <v>2954</v>
      </c>
      <c r="I3865" s="59" t="s">
        <v>14966</v>
      </c>
      <c r="J3865" s="1"/>
    </row>
    <row r="3866" spans="1:10" x14ac:dyDescent="0.25">
      <c r="A3866" s="22" t="s">
        <v>5379</v>
      </c>
      <c r="B3866" s="30" t="s">
        <v>5380</v>
      </c>
      <c r="C3866" s="9">
        <v>1494291</v>
      </c>
      <c r="D3866" s="9">
        <v>1047574</v>
      </c>
      <c r="E3866" s="9">
        <f t="shared" si="120"/>
        <v>446717</v>
      </c>
      <c r="F3866" s="9">
        <v>299328</v>
      </c>
      <c r="G3866" s="9">
        <f t="shared" si="121"/>
        <v>147389</v>
      </c>
      <c r="H3866" s="10">
        <v>125525</v>
      </c>
      <c r="I3866" s="59" t="s">
        <v>14966</v>
      </c>
      <c r="J3866" s="1"/>
    </row>
    <row r="3867" spans="1:10" x14ac:dyDescent="0.25">
      <c r="A3867" s="22" t="s">
        <v>5377</v>
      </c>
      <c r="B3867" s="30" t="s">
        <v>5378</v>
      </c>
      <c r="C3867" s="9">
        <v>538794</v>
      </c>
      <c r="D3867" s="9">
        <v>491155</v>
      </c>
      <c r="E3867" s="9">
        <f t="shared" si="120"/>
        <v>47639</v>
      </c>
      <c r="F3867" s="9">
        <v>28070</v>
      </c>
      <c r="G3867" s="9">
        <f t="shared" si="121"/>
        <v>19569</v>
      </c>
      <c r="H3867" s="10">
        <v>9413</v>
      </c>
      <c r="I3867" s="59" t="s">
        <v>14966</v>
      </c>
      <c r="J3867" s="1"/>
    </row>
    <row r="3868" spans="1:10" x14ac:dyDescent="0.25">
      <c r="A3868" s="22" t="s">
        <v>5375</v>
      </c>
      <c r="B3868" s="30" t="s">
        <v>5376</v>
      </c>
      <c r="C3868" s="9">
        <v>66854694</v>
      </c>
      <c r="D3868" s="9">
        <v>70027865</v>
      </c>
      <c r="E3868" s="9">
        <f t="shared" si="120"/>
        <v>-3173171</v>
      </c>
      <c r="F3868" s="9">
        <v>22217619</v>
      </c>
      <c r="G3868" s="9">
        <f t="shared" si="121"/>
        <v>-25390790</v>
      </c>
      <c r="H3868" s="10">
        <v>-34872703</v>
      </c>
      <c r="I3868" s="59" t="s">
        <v>14966</v>
      </c>
      <c r="J3868" s="1"/>
    </row>
    <row r="3869" spans="1:10" x14ac:dyDescent="0.25">
      <c r="A3869" s="22" t="s">
        <v>5373</v>
      </c>
      <c r="B3869" s="30" t="s">
        <v>5374</v>
      </c>
      <c r="C3869" s="9">
        <v>1347956</v>
      </c>
      <c r="D3869" s="9">
        <v>487935</v>
      </c>
      <c r="E3869" s="9">
        <f t="shared" si="120"/>
        <v>860021</v>
      </c>
      <c r="F3869" s="9">
        <v>626835</v>
      </c>
      <c r="G3869" s="9">
        <f t="shared" si="121"/>
        <v>233186</v>
      </c>
      <c r="H3869" s="10">
        <v>212049</v>
      </c>
      <c r="I3869" s="59" t="s">
        <v>14966</v>
      </c>
      <c r="J3869" s="1"/>
    </row>
    <row r="3870" spans="1:10" x14ac:dyDescent="0.25">
      <c r="A3870" s="22" t="s">
        <v>5371</v>
      </c>
      <c r="B3870" s="30" t="s">
        <v>5372</v>
      </c>
      <c r="C3870" s="9">
        <v>783433</v>
      </c>
      <c r="D3870" s="9">
        <v>499810</v>
      </c>
      <c r="E3870" s="9">
        <f t="shared" si="120"/>
        <v>283623</v>
      </c>
      <c r="F3870" s="9">
        <v>196191</v>
      </c>
      <c r="G3870" s="9">
        <f t="shared" si="121"/>
        <v>87432</v>
      </c>
      <c r="H3870" s="10">
        <v>65119</v>
      </c>
      <c r="I3870" s="59" t="s">
        <v>14966</v>
      </c>
      <c r="J3870" s="1"/>
    </row>
    <row r="3871" spans="1:10" x14ac:dyDescent="0.25">
      <c r="A3871" s="22" t="s">
        <v>5369</v>
      </c>
      <c r="B3871" s="30" t="s">
        <v>5370</v>
      </c>
      <c r="C3871" s="9">
        <v>1144012</v>
      </c>
      <c r="D3871" s="9">
        <v>0</v>
      </c>
      <c r="E3871" s="9">
        <f t="shared" si="120"/>
        <v>1144012</v>
      </c>
      <c r="F3871" s="9">
        <v>1061127</v>
      </c>
      <c r="G3871" s="9">
        <f t="shared" si="121"/>
        <v>82885</v>
      </c>
      <c r="H3871" s="10">
        <v>42459</v>
      </c>
      <c r="I3871" s="59" t="s">
        <v>14966</v>
      </c>
      <c r="J3871" s="1"/>
    </row>
    <row r="3872" spans="1:10" x14ac:dyDescent="0.25">
      <c r="A3872" s="22" t="s">
        <v>5367</v>
      </c>
      <c r="B3872" s="30" t="s">
        <v>5368</v>
      </c>
      <c r="C3872" s="9">
        <v>206542</v>
      </c>
      <c r="D3872" s="9">
        <v>133615</v>
      </c>
      <c r="E3872" s="9">
        <f t="shared" si="120"/>
        <v>72927</v>
      </c>
      <c r="F3872" s="9">
        <v>55452</v>
      </c>
      <c r="G3872" s="9">
        <f t="shared" si="121"/>
        <v>17475</v>
      </c>
      <c r="H3872" s="10">
        <v>12675</v>
      </c>
      <c r="I3872" s="59" t="s">
        <v>14966</v>
      </c>
      <c r="J3872" s="1"/>
    </row>
    <row r="3873" spans="1:10" x14ac:dyDescent="0.25">
      <c r="A3873" s="22" t="s">
        <v>5365</v>
      </c>
      <c r="B3873" s="30" t="s">
        <v>5366</v>
      </c>
      <c r="C3873" s="9">
        <v>68024</v>
      </c>
      <c r="D3873" s="9">
        <v>0</v>
      </c>
      <c r="E3873" s="9">
        <f t="shared" si="120"/>
        <v>68024</v>
      </c>
      <c r="F3873" s="9">
        <v>25897</v>
      </c>
      <c r="G3873" s="9">
        <f t="shared" si="121"/>
        <v>42127</v>
      </c>
      <c r="H3873" s="10">
        <v>42127</v>
      </c>
      <c r="I3873" s="59" t="s">
        <v>14966</v>
      </c>
      <c r="J3873" s="1"/>
    </row>
    <row r="3874" spans="1:10" x14ac:dyDescent="0.25">
      <c r="A3874" s="22" t="s">
        <v>5363</v>
      </c>
      <c r="B3874" s="30" t="s">
        <v>5364</v>
      </c>
      <c r="C3874" s="9">
        <v>161894</v>
      </c>
      <c r="D3874" s="9">
        <v>103679</v>
      </c>
      <c r="E3874" s="9">
        <f t="shared" si="120"/>
        <v>58215</v>
      </c>
      <c r="F3874" s="9">
        <v>43970</v>
      </c>
      <c r="G3874" s="9">
        <f t="shared" si="121"/>
        <v>14245</v>
      </c>
      <c r="H3874" s="10">
        <v>14222</v>
      </c>
      <c r="I3874" s="59" t="s">
        <v>14966</v>
      </c>
      <c r="J3874" s="1"/>
    </row>
    <row r="3875" spans="1:10" x14ac:dyDescent="0.25">
      <c r="A3875" s="22" t="s">
        <v>5361</v>
      </c>
      <c r="B3875" s="30" t="s">
        <v>5362</v>
      </c>
      <c r="C3875" s="9">
        <v>134178</v>
      </c>
      <c r="D3875" s="9">
        <v>46800</v>
      </c>
      <c r="E3875" s="9">
        <f t="shared" si="120"/>
        <v>87378</v>
      </c>
      <c r="F3875" s="9">
        <v>75320</v>
      </c>
      <c r="G3875" s="9">
        <f t="shared" si="121"/>
        <v>12058</v>
      </c>
      <c r="H3875" s="10">
        <v>11204</v>
      </c>
      <c r="I3875" s="59" t="s">
        <v>14966</v>
      </c>
      <c r="J3875" s="1"/>
    </row>
    <row r="3876" spans="1:10" x14ac:dyDescent="0.25">
      <c r="A3876" s="22" t="s">
        <v>5359</v>
      </c>
      <c r="B3876" s="30" t="s">
        <v>5360</v>
      </c>
      <c r="C3876" s="9">
        <v>123486</v>
      </c>
      <c r="D3876" s="9">
        <v>36106</v>
      </c>
      <c r="E3876" s="9">
        <f t="shared" si="120"/>
        <v>87380</v>
      </c>
      <c r="F3876" s="9">
        <v>75593</v>
      </c>
      <c r="G3876" s="9">
        <f t="shared" si="121"/>
        <v>11787</v>
      </c>
      <c r="H3876" s="10">
        <v>4029</v>
      </c>
      <c r="I3876" s="59" t="s">
        <v>14966</v>
      </c>
      <c r="J3876" s="1"/>
    </row>
    <row r="3877" spans="1:10" x14ac:dyDescent="0.25">
      <c r="A3877" s="22" t="s">
        <v>5357</v>
      </c>
      <c r="B3877" s="30" t="s">
        <v>5358</v>
      </c>
      <c r="C3877" s="9">
        <v>640879</v>
      </c>
      <c r="D3877" s="9">
        <v>4256</v>
      </c>
      <c r="E3877" s="9">
        <f t="shared" si="120"/>
        <v>636623</v>
      </c>
      <c r="F3877" s="9">
        <v>486340</v>
      </c>
      <c r="G3877" s="9">
        <f t="shared" si="121"/>
        <v>150283</v>
      </c>
      <c r="H3877" s="10">
        <v>126688</v>
      </c>
      <c r="I3877" s="59" t="s">
        <v>14966</v>
      </c>
      <c r="J3877" s="1"/>
    </row>
    <row r="3878" spans="1:10" x14ac:dyDescent="0.25">
      <c r="A3878" s="22" t="s">
        <v>5355</v>
      </c>
      <c r="B3878" s="30" t="s">
        <v>5356</v>
      </c>
      <c r="C3878" s="9">
        <v>818572</v>
      </c>
      <c r="D3878" s="9">
        <v>172606</v>
      </c>
      <c r="E3878" s="9">
        <f t="shared" si="120"/>
        <v>645966</v>
      </c>
      <c r="F3878" s="9">
        <v>545271</v>
      </c>
      <c r="G3878" s="9">
        <f t="shared" si="121"/>
        <v>100695</v>
      </c>
      <c r="H3878" s="10">
        <v>82895</v>
      </c>
      <c r="I3878" s="59" t="s">
        <v>14966</v>
      </c>
      <c r="J3878" s="1"/>
    </row>
    <row r="3879" spans="1:10" x14ac:dyDescent="0.25">
      <c r="A3879" s="22" t="s">
        <v>5353</v>
      </c>
      <c r="B3879" s="30" t="s">
        <v>5354</v>
      </c>
      <c r="C3879" s="9">
        <v>199133</v>
      </c>
      <c r="D3879" s="9">
        <v>96759</v>
      </c>
      <c r="E3879" s="9">
        <f t="shared" si="120"/>
        <v>102374</v>
      </c>
      <c r="F3879" s="9">
        <v>101780</v>
      </c>
      <c r="G3879" s="9">
        <f t="shared" si="121"/>
        <v>594</v>
      </c>
      <c r="H3879" s="10">
        <v>-8372</v>
      </c>
      <c r="I3879" s="59" t="s">
        <v>14966</v>
      </c>
      <c r="J3879" s="1"/>
    </row>
    <row r="3880" spans="1:10" x14ac:dyDescent="0.25">
      <c r="A3880" s="22" t="s">
        <v>5351</v>
      </c>
      <c r="B3880" s="30" t="s">
        <v>5352</v>
      </c>
      <c r="C3880" s="9">
        <v>91829</v>
      </c>
      <c r="D3880" s="9">
        <v>0</v>
      </c>
      <c r="E3880" s="9">
        <f t="shared" si="120"/>
        <v>91829</v>
      </c>
      <c r="F3880" s="9">
        <v>71310</v>
      </c>
      <c r="G3880" s="9">
        <f t="shared" si="121"/>
        <v>20519</v>
      </c>
      <c r="H3880" s="10">
        <v>20930</v>
      </c>
      <c r="I3880" s="59" t="s">
        <v>14966</v>
      </c>
      <c r="J3880" s="1"/>
    </row>
    <row r="3881" spans="1:10" x14ac:dyDescent="0.25">
      <c r="A3881" s="22" t="s">
        <v>5349</v>
      </c>
      <c r="B3881" s="30" t="s">
        <v>5350</v>
      </c>
      <c r="C3881" s="9">
        <v>904321</v>
      </c>
      <c r="D3881" s="9">
        <v>533634</v>
      </c>
      <c r="E3881" s="9">
        <f t="shared" si="120"/>
        <v>370687</v>
      </c>
      <c r="F3881" s="9">
        <v>297391</v>
      </c>
      <c r="G3881" s="9">
        <f t="shared" si="121"/>
        <v>73296</v>
      </c>
      <c r="H3881" s="10">
        <v>62315</v>
      </c>
      <c r="I3881" s="59" t="s">
        <v>14966</v>
      </c>
      <c r="J3881" s="1"/>
    </row>
    <row r="3882" spans="1:10" x14ac:dyDescent="0.25">
      <c r="A3882" s="22" t="s">
        <v>5347</v>
      </c>
      <c r="B3882" s="30" t="s">
        <v>5348</v>
      </c>
      <c r="C3882" s="9">
        <v>364277</v>
      </c>
      <c r="D3882" s="9">
        <v>273048</v>
      </c>
      <c r="E3882" s="9">
        <f t="shared" si="120"/>
        <v>91229</v>
      </c>
      <c r="F3882" s="9">
        <v>74037</v>
      </c>
      <c r="G3882" s="9">
        <f t="shared" si="121"/>
        <v>17192</v>
      </c>
      <c r="H3882" s="10">
        <v>13784</v>
      </c>
      <c r="I3882" s="59" t="s">
        <v>14966</v>
      </c>
      <c r="J3882" s="1"/>
    </row>
    <row r="3883" spans="1:10" x14ac:dyDescent="0.25">
      <c r="A3883" s="22" t="s">
        <v>5345</v>
      </c>
      <c r="B3883" s="30" t="s">
        <v>5346</v>
      </c>
      <c r="C3883" s="9">
        <v>166631</v>
      </c>
      <c r="D3883" s="9">
        <v>41988</v>
      </c>
      <c r="E3883" s="9">
        <f t="shared" si="120"/>
        <v>124643</v>
      </c>
      <c r="F3883" s="9">
        <v>126751</v>
      </c>
      <c r="G3883" s="9">
        <f t="shared" si="121"/>
        <v>-2108</v>
      </c>
      <c r="H3883" s="10">
        <v>-4405</v>
      </c>
      <c r="I3883" s="59" t="s">
        <v>14966</v>
      </c>
      <c r="J3883" s="1"/>
    </row>
    <row r="3884" spans="1:10" x14ac:dyDescent="0.25">
      <c r="A3884" s="22" t="s">
        <v>5343</v>
      </c>
      <c r="B3884" s="30" t="s">
        <v>5344</v>
      </c>
      <c r="C3884" s="9">
        <v>1018076</v>
      </c>
      <c r="D3884" s="9">
        <v>608345</v>
      </c>
      <c r="E3884" s="9">
        <f t="shared" si="120"/>
        <v>409731</v>
      </c>
      <c r="F3884" s="9">
        <v>383085</v>
      </c>
      <c r="G3884" s="9">
        <f t="shared" si="121"/>
        <v>26646</v>
      </c>
      <c r="H3884" s="10">
        <v>31539</v>
      </c>
      <c r="I3884" s="59" t="s">
        <v>14966</v>
      </c>
      <c r="J3884" s="1"/>
    </row>
    <row r="3885" spans="1:10" x14ac:dyDescent="0.25">
      <c r="A3885" s="22" t="s">
        <v>5341</v>
      </c>
      <c r="B3885" s="30" t="s">
        <v>5342</v>
      </c>
      <c r="C3885" s="9">
        <v>463620</v>
      </c>
      <c r="D3885" s="9">
        <v>372896</v>
      </c>
      <c r="E3885" s="9">
        <f t="shared" si="120"/>
        <v>90724</v>
      </c>
      <c r="F3885" s="9">
        <v>71355</v>
      </c>
      <c r="G3885" s="9">
        <f t="shared" si="121"/>
        <v>19369</v>
      </c>
      <c r="H3885" s="10">
        <v>19369</v>
      </c>
      <c r="I3885" s="59" t="s">
        <v>14966</v>
      </c>
      <c r="J3885" s="1"/>
    </row>
    <row r="3886" spans="1:10" x14ac:dyDescent="0.25">
      <c r="A3886" s="22" t="s">
        <v>5339</v>
      </c>
      <c r="B3886" s="30" t="s">
        <v>5340</v>
      </c>
      <c r="C3886" s="9">
        <v>1906395</v>
      </c>
      <c r="D3886" s="9">
        <v>1477573</v>
      </c>
      <c r="E3886" s="9">
        <f t="shared" si="120"/>
        <v>428822</v>
      </c>
      <c r="F3886" s="9">
        <v>336968</v>
      </c>
      <c r="G3886" s="9">
        <f t="shared" si="121"/>
        <v>91854</v>
      </c>
      <c r="H3886" s="10">
        <v>62233</v>
      </c>
      <c r="I3886" s="59" t="s">
        <v>14966</v>
      </c>
      <c r="J3886" s="1"/>
    </row>
    <row r="3887" spans="1:10" x14ac:dyDescent="0.25">
      <c r="A3887" s="22" t="s">
        <v>5337</v>
      </c>
      <c r="B3887" s="30" t="s">
        <v>5338</v>
      </c>
      <c r="C3887" s="9">
        <v>142077</v>
      </c>
      <c r="D3887" s="9">
        <v>16666</v>
      </c>
      <c r="E3887" s="9">
        <f t="shared" si="120"/>
        <v>125411</v>
      </c>
      <c r="F3887" s="9">
        <v>111265</v>
      </c>
      <c r="G3887" s="9">
        <f t="shared" si="121"/>
        <v>14146</v>
      </c>
      <c r="H3887" s="10">
        <v>22202</v>
      </c>
      <c r="I3887" s="59" t="s">
        <v>14966</v>
      </c>
      <c r="J3887" s="1"/>
    </row>
    <row r="3888" spans="1:10" x14ac:dyDescent="0.25">
      <c r="A3888" s="22" t="s">
        <v>5335</v>
      </c>
      <c r="B3888" s="30" t="s">
        <v>5336</v>
      </c>
      <c r="C3888" s="9">
        <v>89312</v>
      </c>
      <c r="D3888" s="9">
        <v>33925</v>
      </c>
      <c r="E3888" s="9">
        <f t="shared" si="120"/>
        <v>55387</v>
      </c>
      <c r="F3888" s="9">
        <v>42995</v>
      </c>
      <c r="G3888" s="9">
        <f t="shared" si="121"/>
        <v>12392</v>
      </c>
      <c r="H3888" s="10">
        <v>12392</v>
      </c>
      <c r="I3888" s="59" t="s">
        <v>14966</v>
      </c>
      <c r="J3888" s="1"/>
    </row>
    <row r="3889" spans="1:10" x14ac:dyDescent="0.25">
      <c r="A3889" s="22" t="s">
        <v>5333</v>
      </c>
      <c r="B3889" s="30" t="s">
        <v>5334</v>
      </c>
      <c r="C3889" s="9">
        <v>7283950</v>
      </c>
      <c r="D3889" s="9">
        <v>5140332</v>
      </c>
      <c r="E3889" s="9">
        <f t="shared" si="120"/>
        <v>2143618</v>
      </c>
      <c r="F3889" s="9">
        <v>863583</v>
      </c>
      <c r="G3889" s="9">
        <f t="shared" si="121"/>
        <v>1280035</v>
      </c>
      <c r="H3889" s="10">
        <v>1189105</v>
      </c>
      <c r="I3889" s="59" t="s">
        <v>14966</v>
      </c>
      <c r="J3889" s="1"/>
    </row>
    <row r="3890" spans="1:10" x14ac:dyDescent="0.25">
      <c r="A3890" s="22" t="s">
        <v>5331</v>
      </c>
      <c r="B3890" s="30" t="s">
        <v>5332</v>
      </c>
      <c r="C3890" s="9">
        <v>347433</v>
      </c>
      <c r="D3890" s="9">
        <v>94534</v>
      </c>
      <c r="E3890" s="9">
        <f t="shared" si="120"/>
        <v>252899</v>
      </c>
      <c r="F3890" s="9">
        <v>243324</v>
      </c>
      <c r="G3890" s="9">
        <f t="shared" si="121"/>
        <v>9575</v>
      </c>
      <c r="H3890" s="10">
        <v>8142</v>
      </c>
      <c r="I3890" s="59" t="s">
        <v>14966</v>
      </c>
      <c r="J3890" s="1"/>
    </row>
    <row r="3891" spans="1:10" x14ac:dyDescent="0.25">
      <c r="A3891" s="22" t="s">
        <v>5329</v>
      </c>
      <c r="B3891" s="30" t="s">
        <v>5330</v>
      </c>
      <c r="C3891" s="9">
        <v>293462</v>
      </c>
      <c r="D3891" s="9">
        <v>140112</v>
      </c>
      <c r="E3891" s="9">
        <f t="shared" si="120"/>
        <v>153350</v>
      </c>
      <c r="F3891" s="9">
        <v>129470</v>
      </c>
      <c r="G3891" s="9">
        <f t="shared" si="121"/>
        <v>23880</v>
      </c>
      <c r="H3891" s="10">
        <v>21949</v>
      </c>
      <c r="I3891" s="59" t="s">
        <v>14966</v>
      </c>
      <c r="J3891" s="1"/>
    </row>
    <row r="3892" spans="1:10" x14ac:dyDescent="0.25">
      <c r="A3892" s="22" t="s">
        <v>5327</v>
      </c>
      <c r="B3892" s="30" t="s">
        <v>5328</v>
      </c>
      <c r="C3892" s="9">
        <v>1748074</v>
      </c>
      <c r="D3892" s="9">
        <v>388394</v>
      </c>
      <c r="E3892" s="9">
        <f t="shared" si="120"/>
        <v>1359680</v>
      </c>
      <c r="F3892" s="9">
        <v>811005</v>
      </c>
      <c r="G3892" s="9">
        <f t="shared" si="121"/>
        <v>548675</v>
      </c>
      <c r="H3892" s="10">
        <v>535893</v>
      </c>
      <c r="I3892" s="59" t="s">
        <v>14966</v>
      </c>
      <c r="J3892" s="1"/>
    </row>
    <row r="3893" spans="1:10" x14ac:dyDescent="0.25">
      <c r="A3893" s="22" t="s">
        <v>5325</v>
      </c>
      <c r="B3893" s="30" t="s">
        <v>5326</v>
      </c>
      <c r="C3893" s="9">
        <v>3845649</v>
      </c>
      <c r="D3893" s="9">
        <v>-2626423</v>
      </c>
      <c r="E3893" s="9">
        <f t="shared" si="120"/>
        <v>6472072</v>
      </c>
      <c r="F3893" s="9">
        <v>-1040497</v>
      </c>
      <c r="G3893" s="9">
        <f t="shared" si="121"/>
        <v>7512569</v>
      </c>
      <c r="H3893" s="10">
        <v>7804751</v>
      </c>
      <c r="I3893" s="59" t="s">
        <v>14966</v>
      </c>
      <c r="J3893" s="1"/>
    </row>
    <row r="3894" spans="1:10" x14ac:dyDescent="0.25">
      <c r="A3894" s="22" t="s">
        <v>5323</v>
      </c>
      <c r="B3894" s="30" t="s">
        <v>5324</v>
      </c>
      <c r="C3894" s="9">
        <v>429122</v>
      </c>
      <c r="D3894" s="9">
        <v>304464</v>
      </c>
      <c r="E3894" s="9">
        <f t="shared" si="120"/>
        <v>124658</v>
      </c>
      <c r="F3894" s="9">
        <v>74737</v>
      </c>
      <c r="G3894" s="9">
        <f t="shared" si="121"/>
        <v>49921</v>
      </c>
      <c r="H3894" s="10">
        <v>50524</v>
      </c>
      <c r="I3894" s="59" t="s">
        <v>14966</v>
      </c>
      <c r="J3894" s="1"/>
    </row>
    <row r="3895" spans="1:10" x14ac:dyDescent="0.25">
      <c r="A3895" s="22" t="s">
        <v>5321</v>
      </c>
      <c r="B3895" s="30" t="s">
        <v>5322</v>
      </c>
      <c r="C3895" s="9">
        <v>332272</v>
      </c>
      <c r="D3895" s="9">
        <v>150782</v>
      </c>
      <c r="E3895" s="9">
        <f t="shared" si="120"/>
        <v>181490</v>
      </c>
      <c r="F3895" s="9">
        <v>158484</v>
      </c>
      <c r="G3895" s="9">
        <f t="shared" si="121"/>
        <v>23006</v>
      </c>
      <c r="H3895" s="10">
        <v>16453</v>
      </c>
      <c r="I3895" s="59" t="s">
        <v>14966</v>
      </c>
      <c r="J3895" s="1"/>
    </row>
    <row r="3896" spans="1:10" x14ac:dyDescent="0.25">
      <c r="A3896" s="22" t="s">
        <v>5319</v>
      </c>
      <c r="B3896" s="30" t="s">
        <v>5320</v>
      </c>
      <c r="C3896" s="9">
        <v>102549</v>
      </c>
      <c r="D3896" s="9">
        <v>5935</v>
      </c>
      <c r="E3896" s="9">
        <f t="shared" si="120"/>
        <v>96614</v>
      </c>
      <c r="F3896" s="9">
        <v>65527</v>
      </c>
      <c r="G3896" s="9">
        <f t="shared" si="121"/>
        <v>31087</v>
      </c>
      <c r="H3896" s="10">
        <v>31087</v>
      </c>
      <c r="I3896" s="59" t="s">
        <v>14966</v>
      </c>
      <c r="J3896" s="1"/>
    </row>
    <row r="3897" spans="1:10" x14ac:dyDescent="0.25">
      <c r="A3897" s="22" t="s">
        <v>5317</v>
      </c>
      <c r="B3897" s="30" t="s">
        <v>5318</v>
      </c>
      <c r="C3897" s="9">
        <v>397280</v>
      </c>
      <c r="D3897" s="9">
        <v>258232</v>
      </c>
      <c r="E3897" s="9">
        <f t="shared" si="120"/>
        <v>139048</v>
      </c>
      <c r="F3897" s="9">
        <v>79840</v>
      </c>
      <c r="G3897" s="9">
        <f t="shared" si="121"/>
        <v>59208</v>
      </c>
      <c r="H3897" s="10">
        <v>60969</v>
      </c>
      <c r="I3897" s="59" t="s">
        <v>14966</v>
      </c>
      <c r="J3897" s="1"/>
    </row>
    <row r="3898" spans="1:10" x14ac:dyDescent="0.25">
      <c r="A3898" s="22" t="s">
        <v>5315</v>
      </c>
      <c r="B3898" s="30" t="s">
        <v>5316</v>
      </c>
      <c r="C3898" s="9">
        <v>40700</v>
      </c>
      <c r="D3898" s="9">
        <v>0</v>
      </c>
      <c r="E3898" s="9">
        <f t="shared" si="120"/>
        <v>40700</v>
      </c>
      <c r="F3898" s="9">
        <v>22500</v>
      </c>
      <c r="G3898" s="9">
        <f t="shared" si="121"/>
        <v>18200</v>
      </c>
      <c r="H3898" s="10">
        <v>18200</v>
      </c>
      <c r="I3898" s="59" t="s">
        <v>14966</v>
      </c>
      <c r="J3898" s="1"/>
    </row>
    <row r="3899" spans="1:10" x14ac:dyDescent="0.25">
      <c r="A3899" s="22" t="s">
        <v>5313</v>
      </c>
      <c r="B3899" s="30" t="s">
        <v>5314</v>
      </c>
      <c r="C3899" s="9">
        <v>620149</v>
      </c>
      <c r="D3899" s="9">
        <v>46510</v>
      </c>
      <c r="E3899" s="9">
        <f t="shared" si="120"/>
        <v>573639</v>
      </c>
      <c r="F3899" s="9">
        <v>371986</v>
      </c>
      <c r="G3899" s="9">
        <f t="shared" si="121"/>
        <v>201653</v>
      </c>
      <c r="H3899" s="10">
        <v>195400</v>
      </c>
      <c r="I3899" s="59" t="s">
        <v>14966</v>
      </c>
      <c r="J3899" s="1"/>
    </row>
    <row r="3900" spans="1:10" x14ac:dyDescent="0.25">
      <c r="A3900" s="22" t="s">
        <v>5311</v>
      </c>
      <c r="B3900" s="30" t="s">
        <v>5312</v>
      </c>
      <c r="C3900" s="9">
        <v>2633694</v>
      </c>
      <c r="D3900" s="9">
        <v>1636623</v>
      </c>
      <c r="E3900" s="9">
        <f t="shared" si="120"/>
        <v>997071</v>
      </c>
      <c r="F3900" s="9">
        <v>817823</v>
      </c>
      <c r="G3900" s="9">
        <f t="shared" si="121"/>
        <v>179248</v>
      </c>
      <c r="H3900" s="10">
        <v>203373</v>
      </c>
      <c r="I3900" s="59" t="s">
        <v>14966</v>
      </c>
      <c r="J3900" s="1"/>
    </row>
    <row r="3901" spans="1:10" x14ac:dyDescent="0.25">
      <c r="A3901" s="22" t="s">
        <v>5309</v>
      </c>
      <c r="B3901" s="30" t="s">
        <v>5310</v>
      </c>
      <c r="C3901" s="9">
        <v>2575742</v>
      </c>
      <c r="D3901" s="9">
        <v>1119997</v>
      </c>
      <c r="E3901" s="9">
        <f t="shared" si="120"/>
        <v>1455745</v>
      </c>
      <c r="F3901" s="9">
        <v>1049585</v>
      </c>
      <c r="G3901" s="9">
        <f t="shared" si="121"/>
        <v>406160</v>
      </c>
      <c r="H3901" s="10">
        <v>402980</v>
      </c>
      <c r="I3901" s="59" t="s">
        <v>14966</v>
      </c>
      <c r="J3901" s="1"/>
    </row>
    <row r="3902" spans="1:10" x14ac:dyDescent="0.25">
      <c r="A3902" s="22" t="s">
        <v>5307</v>
      </c>
      <c r="B3902" s="30" t="s">
        <v>5308</v>
      </c>
      <c r="C3902" s="9">
        <v>238643</v>
      </c>
      <c r="D3902" s="9">
        <v>0</v>
      </c>
      <c r="E3902" s="9">
        <f t="shared" si="120"/>
        <v>238643</v>
      </c>
      <c r="F3902" s="9">
        <v>223927</v>
      </c>
      <c r="G3902" s="9">
        <f t="shared" si="121"/>
        <v>14716</v>
      </c>
      <c r="H3902" s="10">
        <v>14716</v>
      </c>
      <c r="I3902" s="59" t="s">
        <v>14966</v>
      </c>
      <c r="J3902" s="1"/>
    </row>
    <row r="3903" spans="1:10" x14ac:dyDescent="0.25">
      <c r="A3903" s="22" t="s">
        <v>5305</v>
      </c>
      <c r="B3903" s="30" t="s">
        <v>5306</v>
      </c>
      <c r="C3903" s="9">
        <v>248336</v>
      </c>
      <c r="D3903" s="9">
        <v>146137</v>
      </c>
      <c r="E3903" s="9">
        <f t="shared" si="120"/>
        <v>102199</v>
      </c>
      <c r="F3903" s="9">
        <v>66051</v>
      </c>
      <c r="G3903" s="9">
        <f t="shared" si="121"/>
        <v>36148</v>
      </c>
      <c r="H3903" s="10">
        <v>33662</v>
      </c>
      <c r="I3903" s="59" t="s">
        <v>14966</v>
      </c>
      <c r="J3903" s="1"/>
    </row>
    <row r="3904" spans="1:10" x14ac:dyDescent="0.25">
      <c r="A3904" s="22" t="s">
        <v>5303</v>
      </c>
      <c r="B3904" s="30" t="s">
        <v>5304</v>
      </c>
      <c r="C3904" s="9">
        <v>53905</v>
      </c>
      <c r="D3904" s="9">
        <v>19387</v>
      </c>
      <c r="E3904" s="9">
        <f t="shared" si="120"/>
        <v>34518</v>
      </c>
      <c r="F3904" s="9">
        <v>29133</v>
      </c>
      <c r="G3904" s="9">
        <f t="shared" si="121"/>
        <v>5385</v>
      </c>
      <c r="H3904" s="10">
        <v>5310</v>
      </c>
      <c r="I3904" s="59" t="s">
        <v>14966</v>
      </c>
      <c r="J3904" s="1"/>
    </row>
    <row r="3905" spans="1:10" x14ac:dyDescent="0.25">
      <c r="A3905" s="22" t="s">
        <v>5301</v>
      </c>
      <c r="B3905" s="30" t="s">
        <v>5302</v>
      </c>
      <c r="C3905" s="9">
        <v>774928</v>
      </c>
      <c r="D3905" s="9">
        <v>481685</v>
      </c>
      <c r="E3905" s="9">
        <f t="shared" si="120"/>
        <v>293243</v>
      </c>
      <c r="F3905" s="9">
        <v>353688</v>
      </c>
      <c r="G3905" s="9">
        <f t="shared" si="121"/>
        <v>-60445</v>
      </c>
      <c r="H3905" s="10">
        <v>18683</v>
      </c>
      <c r="I3905" s="59" t="s">
        <v>14966</v>
      </c>
      <c r="J3905" s="1"/>
    </row>
    <row r="3906" spans="1:10" x14ac:dyDescent="0.25">
      <c r="A3906" s="22" t="s">
        <v>5299</v>
      </c>
      <c r="B3906" s="30" t="s">
        <v>5300</v>
      </c>
      <c r="C3906" s="9">
        <v>312489</v>
      </c>
      <c r="D3906" s="9">
        <v>100921</v>
      </c>
      <c r="E3906" s="9">
        <f t="shared" si="120"/>
        <v>211568</v>
      </c>
      <c r="F3906" s="9">
        <v>91919</v>
      </c>
      <c r="G3906" s="9">
        <f t="shared" si="121"/>
        <v>119649</v>
      </c>
      <c r="H3906" s="10">
        <v>119011</v>
      </c>
      <c r="I3906" s="59" t="s">
        <v>14966</v>
      </c>
      <c r="J3906" s="1"/>
    </row>
    <row r="3907" spans="1:10" x14ac:dyDescent="0.25">
      <c r="A3907" s="22" t="s">
        <v>5297</v>
      </c>
      <c r="B3907" s="30" t="s">
        <v>5298</v>
      </c>
      <c r="C3907" s="9">
        <v>855362</v>
      </c>
      <c r="D3907" s="9">
        <v>136044</v>
      </c>
      <c r="E3907" s="9">
        <f t="shared" si="120"/>
        <v>719318</v>
      </c>
      <c r="F3907" s="9">
        <v>656193</v>
      </c>
      <c r="G3907" s="9">
        <f t="shared" si="121"/>
        <v>63125</v>
      </c>
      <c r="H3907" s="10">
        <v>81403</v>
      </c>
      <c r="I3907" s="59" t="s">
        <v>14966</v>
      </c>
      <c r="J3907" s="1"/>
    </row>
    <row r="3908" spans="1:10" x14ac:dyDescent="0.25">
      <c r="A3908" s="22" t="s">
        <v>5295</v>
      </c>
      <c r="B3908" s="30" t="s">
        <v>5296</v>
      </c>
      <c r="C3908" s="9">
        <v>303677</v>
      </c>
      <c r="D3908" s="9">
        <v>103302</v>
      </c>
      <c r="E3908" s="9">
        <f t="shared" si="120"/>
        <v>200375</v>
      </c>
      <c r="F3908" s="9">
        <v>190866</v>
      </c>
      <c r="G3908" s="9">
        <f t="shared" si="121"/>
        <v>9509</v>
      </c>
      <c r="H3908" s="10">
        <v>9509</v>
      </c>
      <c r="I3908" s="59" t="s">
        <v>14966</v>
      </c>
      <c r="J3908" s="1"/>
    </row>
    <row r="3909" spans="1:10" x14ac:dyDescent="0.25">
      <c r="A3909" s="22" t="s">
        <v>5293</v>
      </c>
      <c r="B3909" s="30" t="s">
        <v>5294</v>
      </c>
      <c r="C3909" s="9">
        <v>658590</v>
      </c>
      <c r="D3909" s="9">
        <v>0</v>
      </c>
      <c r="E3909" s="9">
        <f t="shared" si="120"/>
        <v>658590</v>
      </c>
      <c r="F3909" s="9">
        <v>623289</v>
      </c>
      <c r="G3909" s="9">
        <f t="shared" si="121"/>
        <v>35301</v>
      </c>
      <c r="H3909" s="10">
        <v>29164</v>
      </c>
      <c r="I3909" s="59" t="s">
        <v>14966</v>
      </c>
      <c r="J3909" s="1"/>
    </row>
    <row r="3910" spans="1:10" x14ac:dyDescent="0.25">
      <c r="A3910" s="22" t="s">
        <v>5291</v>
      </c>
      <c r="B3910" s="30" t="s">
        <v>5292</v>
      </c>
      <c r="C3910" s="9">
        <v>44844</v>
      </c>
      <c r="D3910" s="9">
        <v>19880</v>
      </c>
      <c r="E3910" s="9">
        <f t="shared" si="120"/>
        <v>24964</v>
      </c>
      <c r="F3910" s="9">
        <v>23994</v>
      </c>
      <c r="G3910" s="9">
        <f t="shared" si="121"/>
        <v>970</v>
      </c>
      <c r="H3910" s="10">
        <v>970</v>
      </c>
      <c r="I3910" s="59" t="s">
        <v>14966</v>
      </c>
      <c r="J3910" s="1"/>
    </row>
    <row r="3911" spans="1:10" x14ac:dyDescent="0.25">
      <c r="A3911" s="22" t="s">
        <v>5289</v>
      </c>
      <c r="B3911" s="30" t="s">
        <v>5290</v>
      </c>
      <c r="C3911" s="9">
        <v>17584738</v>
      </c>
      <c r="D3911" s="9">
        <v>9560069</v>
      </c>
      <c r="E3911" s="9">
        <f t="shared" si="120"/>
        <v>8024669</v>
      </c>
      <c r="F3911" s="9">
        <v>1660451</v>
      </c>
      <c r="G3911" s="9">
        <f t="shared" si="121"/>
        <v>6364218</v>
      </c>
      <c r="H3911" s="10">
        <v>5923874</v>
      </c>
      <c r="I3911" s="59" t="s">
        <v>14966</v>
      </c>
      <c r="J3911" s="1"/>
    </row>
    <row r="3912" spans="1:10" x14ac:dyDescent="0.25">
      <c r="A3912" s="22" t="s">
        <v>5287</v>
      </c>
      <c r="B3912" s="30" t="s">
        <v>5288</v>
      </c>
      <c r="C3912" s="9">
        <v>66376</v>
      </c>
      <c r="D3912" s="9">
        <v>0</v>
      </c>
      <c r="E3912" s="9">
        <f t="shared" si="120"/>
        <v>66376</v>
      </c>
      <c r="F3912" s="9">
        <v>51198</v>
      </c>
      <c r="G3912" s="9">
        <f t="shared" si="121"/>
        <v>15178</v>
      </c>
      <c r="H3912" s="10">
        <v>7970</v>
      </c>
      <c r="I3912" s="59" t="s">
        <v>14966</v>
      </c>
      <c r="J3912" s="1"/>
    </row>
    <row r="3913" spans="1:10" x14ac:dyDescent="0.25">
      <c r="A3913" s="22" t="s">
        <v>5285</v>
      </c>
      <c r="B3913" s="30" t="s">
        <v>5286</v>
      </c>
      <c r="C3913" s="9">
        <v>431408</v>
      </c>
      <c r="D3913" s="9">
        <v>82709</v>
      </c>
      <c r="E3913" s="9">
        <f t="shared" si="120"/>
        <v>348699</v>
      </c>
      <c r="F3913" s="9">
        <v>247978</v>
      </c>
      <c r="G3913" s="9">
        <f t="shared" si="121"/>
        <v>100721</v>
      </c>
      <c r="H3913" s="10">
        <v>17751</v>
      </c>
      <c r="I3913" s="59" t="s">
        <v>14966</v>
      </c>
      <c r="J3913" s="1"/>
    </row>
    <row r="3914" spans="1:10" x14ac:dyDescent="0.25">
      <c r="A3914" s="22" t="s">
        <v>5283</v>
      </c>
      <c r="B3914" s="30" t="s">
        <v>5284</v>
      </c>
      <c r="C3914" s="9">
        <v>145998</v>
      </c>
      <c r="D3914" s="9">
        <v>39919</v>
      </c>
      <c r="E3914" s="9">
        <f t="shared" si="120"/>
        <v>106079</v>
      </c>
      <c r="F3914" s="9">
        <v>97044</v>
      </c>
      <c r="G3914" s="9">
        <f t="shared" si="121"/>
        <v>9035</v>
      </c>
      <c r="H3914" s="10">
        <v>3820</v>
      </c>
      <c r="I3914" s="59" t="s">
        <v>14966</v>
      </c>
      <c r="J3914" s="1"/>
    </row>
    <row r="3915" spans="1:10" x14ac:dyDescent="0.25">
      <c r="A3915" s="22" t="s">
        <v>5281</v>
      </c>
      <c r="B3915" s="30" t="s">
        <v>5282</v>
      </c>
      <c r="C3915" s="9">
        <v>303905</v>
      </c>
      <c r="D3915" s="9">
        <v>0</v>
      </c>
      <c r="E3915" s="9">
        <f t="shared" si="120"/>
        <v>303905</v>
      </c>
      <c r="F3915" s="9">
        <v>260693</v>
      </c>
      <c r="G3915" s="9">
        <f t="shared" si="121"/>
        <v>43212</v>
      </c>
      <c r="H3915" s="10">
        <v>9572</v>
      </c>
      <c r="I3915" s="59" t="s">
        <v>14966</v>
      </c>
      <c r="J3915" s="1"/>
    </row>
    <row r="3916" spans="1:10" x14ac:dyDescent="0.25">
      <c r="A3916" s="22" t="s">
        <v>5279</v>
      </c>
      <c r="B3916" s="30" t="s">
        <v>5280</v>
      </c>
      <c r="C3916" s="9">
        <v>568144</v>
      </c>
      <c r="D3916" s="9">
        <v>335846</v>
      </c>
      <c r="E3916" s="9">
        <f t="shared" si="120"/>
        <v>232298</v>
      </c>
      <c r="F3916" s="9">
        <v>212840</v>
      </c>
      <c r="G3916" s="9">
        <f t="shared" si="121"/>
        <v>19458</v>
      </c>
      <c r="H3916" s="10">
        <v>19458</v>
      </c>
      <c r="I3916" s="59" t="s">
        <v>14966</v>
      </c>
      <c r="J3916" s="1"/>
    </row>
    <row r="3917" spans="1:10" x14ac:dyDescent="0.25">
      <c r="A3917" s="22" t="s">
        <v>5277</v>
      </c>
      <c r="B3917" s="30" t="s">
        <v>5278</v>
      </c>
      <c r="C3917" s="9">
        <v>1150301</v>
      </c>
      <c r="D3917" s="9">
        <v>322366</v>
      </c>
      <c r="E3917" s="9">
        <f t="shared" ref="E3917:E3980" si="122">+C3917-D3917</f>
        <v>827935</v>
      </c>
      <c r="F3917" s="9">
        <v>719630</v>
      </c>
      <c r="G3917" s="9">
        <f t="shared" ref="G3917:G3980" si="123">+E3917-F3917</f>
        <v>108305</v>
      </c>
      <c r="H3917" s="10">
        <v>44462</v>
      </c>
      <c r="I3917" s="59" t="s">
        <v>14966</v>
      </c>
      <c r="J3917" s="1"/>
    </row>
    <row r="3918" spans="1:10" x14ac:dyDescent="0.25">
      <c r="A3918" s="22" t="s">
        <v>5275</v>
      </c>
      <c r="B3918" s="30" t="s">
        <v>5276</v>
      </c>
      <c r="C3918" s="9">
        <v>625939</v>
      </c>
      <c r="D3918" s="9">
        <v>157940</v>
      </c>
      <c r="E3918" s="9">
        <f t="shared" si="122"/>
        <v>467999</v>
      </c>
      <c r="F3918" s="9">
        <v>216591</v>
      </c>
      <c r="G3918" s="9">
        <f t="shared" si="123"/>
        <v>251408</v>
      </c>
      <c r="H3918" s="10">
        <v>206857</v>
      </c>
      <c r="I3918" s="59" t="s">
        <v>14966</v>
      </c>
      <c r="J3918" s="1"/>
    </row>
    <row r="3919" spans="1:10" x14ac:dyDescent="0.25">
      <c r="A3919" s="22" t="s">
        <v>5273</v>
      </c>
      <c r="B3919" s="30" t="s">
        <v>5274</v>
      </c>
      <c r="C3919" s="9">
        <v>792528</v>
      </c>
      <c r="D3919" s="9">
        <v>510259</v>
      </c>
      <c r="E3919" s="9">
        <f t="shared" si="122"/>
        <v>282269</v>
      </c>
      <c r="F3919" s="9">
        <v>215825</v>
      </c>
      <c r="G3919" s="9">
        <f t="shared" si="123"/>
        <v>66444</v>
      </c>
      <c r="H3919" s="10">
        <v>46549</v>
      </c>
      <c r="I3919" s="59" t="s">
        <v>14966</v>
      </c>
      <c r="J3919" s="1"/>
    </row>
    <row r="3920" spans="1:10" x14ac:dyDescent="0.25">
      <c r="A3920" s="22" t="s">
        <v>5271</v>
      </c>
      <c r="B3920" s="30" t="s">
        <v>5272</v>
      </c>
      <c r="C3920" s="9">
        <v>1235007</v>
      </c>
      <c r="D3920" s="9">
        <v>0</v>
      </c>
      <c r="E3920" s="9">
        <f t="shared" si="122"/>
        <v>1235007</v>
      </c>
      <c r="F3920" s="9">
        <v>906644</v>
      </c>
      <c r="G3920" s="9">
        <f t="shared" si="123"/>
        <v>328363</v>
      </c>
      <c r="H3920" s="10">
        <v>317756</v>
      </c>
      <c r="I3920" s="59" t="s">
        <v>14966</v>
      </c>
      <c r="J3920" s="1"/>
    </row>
    <row r="3921" spans="1:10" x14ac:dyDescent="0.25">
      <c r="A3921" s="22" t="s">
        <v>5269</v>
      </c>
      <c r="B3921" s="30" t="s">
        <v>5270</v>
      </c>
      <c r="C3921" s="9">
        <v>86417</v>
      </c>
      <c r="D3921" s="9">
        <v>0</v>
      </c>
      <c r="E3921" s="9">
        <f t="shared" si="122"/>
        <v>86417</v>
      </c>
      <c r="F3921" s="9">
        <v>60828</v>
      </c>
      <c r="G3921" s="9">
        <f t="shared" si="123"/>
        <v>25589</v>
      </c>
      <c r="H3921" s="10">
        <v>12031</v>
      </c>
      <c r="I3921" s="59" t="s">
        <v>14966</v>
      </c>
      <c r="J3921" s="1"/>
    </row>
    <row r="3922" spans="1:10" x14ac:dyDescent="0.25">
      <c r="A3922" s="22" t="s">
        <v>5267</v>
      </c>
      <c r="B3922" s="30" t="s">
        <v>5268</v>
      </c>
      <c r="C3922" s="9">
        <v>161981</v>
      </c>
      <c r="D3922" s="9">
        <v>0</v>
      </c>
      <c r="E3922" s="9">
        <f t="shared" si="122"/>
        <v>161981</v>
      </c>
      <c r="F3922" s="9">
        <v>143981</v>
      </c>
      <c r="G3922" s="9">
        <f t="shared" si="123"/>
        <v>18000</v>
      </c>
      <c r="H3922" s="10">
        <v>18000</v>
      </c>
      <c r="I3922" s="59" t="s">
        <v>14966</v>
      </c>
      <c r="J3922" s="1"/>
    </row>
    <row r="3923" spans="1:10" x14ac:dyDescent="0.25">
      <c r="A3923" s="22" t="s">
        <v>5265</v>
      </c>
      <c r="B3923" s="30" t="s">
        <v>5266</v>
      </c>
      <c r="C3923" s="9">
        <v>15859539</v>
      </c>
      <c r="D3923" s="9">
        <v>8388480</v>
      </c>
      <c r="E3923" s="9">
        <f t="shared" si="122"/>
        <v>7471059</v>
      </c>
      <c r="F3923" s="9">
        <v>6045125</v>
      </c>
      <c r="G3923" s="9">
        <f t="shared" si="123"/>
        <v>1425934</v>
      </c>
      <c r="H3923" s="10">
        <v>1203328</v>
      </c>
      <c r="I3923" s="59" t="s">
        <v>14966</v>
      </c>
      <c r="J3923" s="1"/>
    </row>
    <row r="3924" spans="1:10" x14ac:dyDescent="0.25">
      <c r="A3924" s="22" t="s">
        <v>5263</v>
      </c>
      <c r="B3924" s="30" t="s">
        <v>5264</v>
      </c>
      <c r="C3924" s="9">
        <v>531271</v>
      </c>
      <c r="D3924" s="9">
        <v>320553</v>
      </c>
      <c r="E3924" s="9">
        <f t="shared" si="122"/>
        <v>210718</v>
      </c>
      <c r="F3924" s="9">
        <v>256160</v>
      </c>
      <c r="G3924" s="9">
        <f t="shared" si="123"/>
        <v>-45442</v>
      </c>
      <c r="H3924" s="10">
        <v>-54725</v>
      </c>
      <c r="I3924" s="59" t="s">
        <v>14966</v>
      </c>
      <c r="J3924" s="1"/>
    </row>
    <row r="3925" spans="1:10" x14ac:dyDescent="0.25">
      <c r="A3925" s="22" t="s">
        <v>5261</v>
      </c>
      <c r="B3925" s="30" t="s">
        <v>5262</v>
      </c>
      <c r="C3925" s="9">
        <v>539415</v>
      </c>
      <c r="D3925" s="9">
        <v>189256</v>
      </c>
      <c r="E3925" s="9">
        <f t="shared" si="122"/>
        <v>350159</v>
      </c>
      <c r="F3925" s="9">
        <v>155193</v>
      </c>
      <c r="G3925" s="9">
        <f t="shared" si="123"/>
        <v>194966</v>
      </c>
      <c r="H3925" s="10">
        <v>192110</v>
      </c>
      <c r="I3925" s="59" t="s">
        <v>14966</v>
      </c>
      <c r="J3925" s="1"/>
    </row>
    <row r="3926" spans="1:10" x14ac:dyDescent="0.25">
      <c r="A3926" s="22" t="s">
        <v>5259</v>
      </c>
      <c r="B3926" s="30" t="s">
        <v>5260</v>
      </c>
      <c r="C3926" s="9">
        <v>364151</v>
      </c>
      <c r="D3926" s="9">
        <v>0</v>
      </c>
      <c r="E3926" s="9">
        <f t="shared" si="122"/>
        <v>364151</v>
      </c>
      <c r="F3926" s="9">
        <v>117193</v>
      </c>
      <c r="G3926" s="9">
        <f t="shared" si="123"/>
        <v>246958</v>
      </c>
      <c r="H3926" s="10">
        <v>246958</v>
      </c>
      <c r="I3926" s="59" t="s">
        <v>14966</v>
      </c>
      <c r="J3926" s="1"/>
    </row>
    <row r="3927" spans="1:10" x14ac:dyDescent="0.25">
      <c r="A3927" s="22" t="s">
        <v>5257</v>
      </c>
      <c r="B3927" s="30" t="s">
        <v>5258</v>
      </c>
      <c r="C3927" s="9">
        <v>1219484</v>
      </c>
      <c r="D3927" s="9">
        <v>299466</v>
      </c>
      <c r="E3927" s="9">
        <f t="shared" si="122"/>
        <v>920018</v>
      </c>
      <c r="F3927" s="9">
        <v>824299</v>
      </c>
      <c r="G3927" s="9">
        <f t="shared" si="123"/>
        <v>95719</v>
      </c>
      <c r="H3927" s="10">
        <v>27129</v>
      </c>
      <c r="I3927" s="59" t="s">
        <v>14966</v>
      </c>
      <c r="J3927" s="1"/>
    </row>
    <row r="3928" spans="1:10" x14ac:dyDescent="0.25">
      <c r="A3928" s="22" t="s">
        <v>5255</v>
      </c>
      <c r="B3928" s="30" t="s">
        <v>5256</v>
      </c>
      <c r="C3928" s="9">
        <v>80883</v>
      </c>
      <c r="D3928" s="9">
        <v>22145</v>
      </c>
      <c r="E3928" s="9">
        <f t="shared" si="122"/>
        <v>58738</v>
      </c>
      <c r="F3928" s="9">
        <v>54648</v>
      </c>
      <c r="G3928" s="9">
        <f t="shared" si="123"/>
        <v>4090</v>
      </c>
      <c r="H3928" s="10">
        <v>3298</v>
      </c>
      <c r="I3928" s="59" t="s">
        <v>14966</v>
      </c>
      <c r="J3928" s="1"/>
    </row>
    <row r="3929" spans="1:10" x14ac:dyDescent="0.25">
      <c r="A3929" s="22" t="s">
        <v>5253</v>
      </c>
      <c r="B3929" s="30" t="s">
        <v>5254</v>
      </c>
      <c r="C3929" s="9">
        <v>236975</v>
      </c>
      <c r="D3929" s="9">
        <v>58648</v>
      </c>
      <c r="E3929" s="9">
        <f t="shared" si="122"/>
        <v>178327</v>
      </c>
      <c r="F3929" s="9">
        <v>172836</v>
      </c>
      <c r="G3929" s="9">
        <f t="shared" si="123"/>
        <v>5491</v>
      </c>
      <c r="H3929" s="10">
        <v>4505</v>
      </c>
      <c r="I3929" s="59" t="s">
        <v>14966</v>
      </c>
      <c r="J3929" s="1"/>
    </row>
    <row r="3930" spans="1:10" x14ac:dyDescent="0.25">
      <c r="A3930" s="22" t="s">
        <v>5251</v>
      </c>
      <c r="B3930" s="30" t="s">
        <v>5252</v>
      </c>
      <c r="C3930" s="9">
        <v>1021512</v>
      </c>
      <c r="D3930" s="9">
        <v>552220</v>
      </c>
      <c r="E3930" s="9">
        <f t="shared" si="122"/>
        <v>469292</v>
      </c>
      <c r="F3930" s="9">
        <v>416377</v>
      </c>
      <c r="G3930" s="9">
        <f t="shared" si="123"/>
        <v>52915</v>
      </c>
      <c r="H3930" s="10">
        <v>43614</v>
      </c>
      <c r="I3930" s="59" t="s">
        <v>14966</v>
      </c>
      <c r="J3930" s="1"/>
    </row>
    <row r="3931" spans="1:10" x14ac:dyDescent="0.25">
      <c r="A3931" s="22" t="s">
        <v>5249</v>
      </c>
      <c r="B3931" s="30" t="s">
        <v>5250</v>
      </c>
      <c r="C3931" s="9">
        <v>8453405</v>
      </c>
      <c r="D3931" s="9">
        <v>6016265</v>
      </c>
      <c r="E3931" s="9">
        <f t="shared" si="122"/>
        <v>2437140</v>
      </c>
      <c r="F3931" s="9">
        <v>1490150</v>
      </c>
      <c r="G3931" s="9">
        <f t="shared" si="123"/>
        <v>946990</v>
      </c>
      <c r="H3931" s="10">
        <v>988966</v>
      </c>
      <c r="I3931" s="59" t="s">
        <v>14966</v>
      </c>
      <c r="J3931" s="1"/>
    </row>
    <row r="3932" spans="1:10" x14ac:dyDescent="0.25">
      <c r="A3932" s="22" t="s">
        <v>5247</v>
      </c>
      <c r="B3932" s="30" t="s">
        <v>5248</v>
      </c>
      <c r="C3932" s="9">
        <v>442669</v>
      </c>
      <c r="D3932" s="9">
        <v>342051</v>
      </c>
      <c r="E3932" s="9">
        <f t="shared" si="122"/>
        <v>100618</v>
      </c>
      <c r="F3932" s="9">
        <v>38927</v>
      </c>
      <c r="G3932" s="9">
        <f t="shared" si="123"/>
        <v>61691</v>
      </c>
      <c r="H3932" s="10">
        <v>47579</v>
      </c>
      <c r="I3932" s="59" t="s">
        <v>14966</v>
      </c>
      <c r="J3932" s="1"/>
    </row>
    <row r="3933" spans="1:10" x14ac:dyDescent="0.25">
      <c r="A3933" s="22" t="s">
        <v>5245</v>
      </c>
      <c r="B3933" s="30" t="s">
        <v>5246</v>
      </c>
      <c r="C3933" s="9">
        <v>1839447</v>
      </c>
      <c r="D3933" s="9">
        <v>805332</v>
      </c>
      <c r="E3933" s="9">
        <f t="shared" si="122"/>
        <v>1034115</v>
      </c>
      <c r="F3933" s="9">
        <v>668993</v>
      </c>
      <c r="G3933" s="9">
        <f t="shared" si="123"/>
        <v>365122</v>
      </c>
      <c r="H3933" s="10">
        <v>323536</v>
      </c>
      <c r="I3933" s="59" t="s">
        <v>14966</v>
      </c>
      <c r="J3933" s="1"/>
    </row>
    <row r="3934" spans="1:10" x14ac:dyDescent="0.25">
      <c r="A3934" s="22" t="s">
        <v>5243</v>
      </c>
      <c r="B3934" s="30" t="s">
        <v>5244</v>
      </c>
      <c r="C3934" s="9">
        <v>2005283</v>
      </c>
      <c r="D3934" s="9">
        <v>1243275</v>
      </c>
      <c r="E3934" s="9">
        <f t="shared" si="122"/>
        <v>762008</v>
      </c>
      <c r="F3934" s="9">
        <v>320846</v>
      </c>
      <c r="G3934" s="9">
        <f t="shared" si="123"/>
        <v>441162</v>
      </c>
      <c r="H3934" s="10">
        <v>180422</v>
      </c>
      <c r="I3934" s="59" t="s">
        <v>14966</v>
      </c>
      <c r="J3934" s="1"/>
    </row>
    <row r="3935" spans="1:10" x14ac:dyDescent="0.25">
      <c r="A3935" s="22" t="s">
        <v>5241</v>
      </c>
      <c r="B3935" s="30" t="s">
        <v>5242</v>
      </c>
      <c r="C3935" s="9">
        <v>27535</v>
      </c>
      <c r="D3935" s="9">
        <v>15342</v>
      </c>
      <c r="E3935" s="9">
        <f t="shared" si="122"/>
        <v>12193</v>
      </c>
      <c r="F3935" s="9">
        <v>9473</v>
      </c>
      <c r="G3935" s="9">
        <f t="shared" si="123"/>
        <v>2720</v>
      </c>
      <c r="H3935" s="10">
        <v>3070</v>
      </c>
      <c r="I3935" s="59" t="s">
        <v>14966</v>
      </c>
      <c r="J3935" s="1"/>
    </row>
    <row r="3936" spans="1:10" x14ac:dyDescent="0.25">
      <c r="A3936" s="22" t="s">
        <v>5239</v>
      </c>
      <c r="B3936" s="30" t="s">
        <v>5240</v>
      </c>
      <c r="C3936" s="9">
        <v>3142336</v>
      </c>
      <c r="D3936" s="9">
        <v>2265878</v>
      </c>
      <c r="E3936" s="9">
        <f t="shared" si="122"/>
        <v>876458</v>
      </c>
      <c r="F3936" s="9">
        <v>620054</v>
      </c>
      <c r="G3936" s="9">
        <f t="shared" si="123"/>
        <v>256404</v>
      </c>
      <c r="H3936" s="10">
        <v>203967</v>
      </c>
      <c r="I3936" s="59" t="s">
        <v>14966</v>
      </c>
      <c r="J3936" s="1"/>
    </row>
    <row r="3937" spans="1:10" x14ac:dyDescent="0.25">
      <c r="A3937" s="22" t="s">
        <v>5237</v>
      </c>
      <c r="B3937" s="30" t="s">
        <v>5238</v>
      </c>
      <c r="C3937" s="9">
        <v>13894363</v>
      </c>
      <c r="D3937" s="9">
        <v>9222199</v>
      </c>
      <c r="E3937" s="9">
        <f t="shared" si="122"/>
        <v>4672164</v>
      </c>
      <c r="F3937" s="9">
        <v>3146955</v>
      </c>
      <c r="G3937" s="9">
        <f t="shared" si="123"/>
        <v>1525209</v>
      </c>
      <c r="H3937" s="10">
        <v>1666072</v>
      </c>
      <c r="I3937" s="59" t="s">
        <v>14966</v>
      </c>
      <c r="J3937" s="1"/>
    </row>
    <row r="3938" spans="1:10" x14ac:dyDescent="0.25">
      <c r="A3938" s="22" t="s">
        <v>5235</v>
      </c>
      <c r="B3938" s="30" t="s">
        <v>5236</v>
      </c>
      <c r="C3938" s="9">
        <v>695250</v>
      </c>
      <c r="D3938" s="9">
        <v>0</v>
      </c>
      <c r="E3938" s="9">
        <f t="shared" si="122"/>
        <v>695250</v>
      </c>
      <c r="F3938" s="9">
        <v>562524</v>
      </c>
      <c r="G3938" s="9">
        <f t="shared" si="123"/>
        <v>132726</v>
      </c>
      <c r="H3938" s="10">
        <v>99310</v>
      </c>
      <c r="I3938" s="59" t="s">
        <v>14966</v>
      </c>
      <c r="J3938" s="1"/>
    </row>
    <row r="3939" spans="1:10" x14ac:dyDescent="0.25">
      <c r="A3939" s="22" t="s">
        <v>5233</v>
      </c>
      <c r="B3939" s="30" t="s">
        <v>5234</v>
      </c>
      <c r="C3939" s="9">
        <v>834082</v>
      </c>
      <c r="D3939" s="9">
        <v>607384</v>
      </c>
      <c r="E3939" s="9">
        <f t="shared" si="122"/>
        <v>226698</v>
      </c>
      <c r="F3939" s="9">
        <v>115257</v>
      </c>
      <c r="G3939" s="9">
        <f t="shared" si="123"/>
        <v>111441</v>
      </c>
      <c r="H3939" s="10">
        <v>104092</v>
      </c>
      <c r="I3939" s="59" t="s">
        <v>14966</v>
      </c>
      <c r="J3939" s="1"/>
    </row>
    <row r="3940" spans="1:10" x14ac:dyDescent="0.25">
      <c r="A3940" s="22" t="s">
        <v>5231</v>
      </c>
      <c r="B3940" s="30" t="s">
        <v>5232</v>
      </c>
      <c r="C3940" s="9">
        <v>540371</v>
      </c>
      <c r="D3940" s="9">
        <v>91236</v>
      </c>
      <c r="E3940" s="9">
        <f t="shared" si="122"/>
        <v>449135</v>
      </c>
      <c r="F3940" s="9">
        <v>495108</v>
      </c>
      <c r="G3940" s="9">
        <f t="shared" si="123"/>
        <v>-45973</v>
      </c>
      <c r="H3940" s="10">
        <v>-103531</v>
      </c>
      <c r="I3940" s="59" t="s">
        <v>14966</v>
      </c>
      <c r="J3940" s="1"/>
    </row>
    <row r="3941" spans="1:10" x14ac:dyDescent="0.25">
      <c r="A3941" s="22" t="s">
        <v>5229</v>
      </c>
      <c r="B3941" s="30" t="s">
        <v>5230</v>
      </c>
      <c r="C3941" s="9">
        <v>465847</v>
      </c>
      <c r="D3941" s="9">
        <v>0</v>
      </c>
      <c r="E3941" s="9">
        <f t="shared" si="122"/>
        <v>465847</v>
      </c>
      <c r="F3941" s="9">
        <v>299162</v>
      </c>
      <c r="G3941" s="9">
        <f t="shared" si="123"/>
        <v>166685</v>
      </c>
      <c r="H3941" s="10">
        <v>166685</v>
      </c>
      <c r="I3941" s="59" t="s">
        <v>14966</v>
      </c>
      <c r="J3941" s="1"/>
    </row>
    <row r="3942" spans="1:10" x14ac:dyDescent="0.25">
      <c r="A3942" s="22" t="s">
        <v>5227</v>
      </c>
      <c r="B3942" s="30" t="s">
        <v>5228</v>
      </c>
      <c r="C3942" s="9">
        <v>61431</v>
      </c>
      <c r="D3942" s="9">
        <v>0</v>
      </c>
      <c r="E3942" s="9">
        <f t="shared" si="122"/>
        <v>61431</v>
      </c>
      <c r="F3942" s="9">
        <v>43940</v>
      </c>
      <c r="G3942" s="9">
        <f t="shared" si="123"/>
        <v>17491</v>
      </c>
      <c r="H3942" s="10">
        <v>9203</v>
      </c>
      <c r="I3942" s="59" t="s">
        <v>14966</v>
      </c>
      <c r="J3942" s="1"/>
    </row>
    <row r="3943" spans="1:10" x14ac:dyDescent="0.25">
      <c r="A3943" s="22" t="s">
        <v>5225</v>
      </c>
      <c r="B3943" s="30" t="s">
        <v>5226</v>
      </c>
      <c r="C3943" s="9">
        <v>1548230</v>
      </c>
      <c r="D3943" s="9">
        <v>0</v>
      </c>
      <c r="E3943" s="9">
        <f t="shared" si="122"/>
        <v>1548230</v>
      </c>
      <c r="F3943" s="9">
        <v>1151868</v>
      </c>
      <c r="G3943" s="9">
        <f t="shared" si="123"/>
        <v>396362</v>
      </c>
      <c r="H3943" s="10">
        <v>371841</v>
      </c>
      <c r="I3943" s="59" t="s">
        <v>14966</v>
      </c>
      <c r="J3943" s="1"/>
    </row>
    <row r="3944" spans="1:10" x14ac:dyDescent="0.25">
      <c r="A3944" s="22" t="s">
        <v>5223</v>
      </c>
      <c r="B3944" s="30" t="s">
        <v>5224</v>
      </c>
      <c r="C3944" s="9">
        <v>278792</v>
      </c>
      <c r="D3944" s="9">
        <v>191568</v>
      </c>
      <c r="E3944" s="9">
        <f t="shared" si="122"/>
        <v>87224</v>
      </c>
      <c r="F3944" s="9">
        <v>76837</v>
      </c>
      <c r="G3944" s="9">
        <f t="shared" si="123"/>
        <v>10387</v>
      </c>
      <c r="H3944" s="10">
        <v>10102</v>
      </c>
      <c r="I3944" s="59" t="s">
        <v>14966</v>
      </c>
      <c r="J3944" s="1"/>
    </row>
    <row r="3945" spans="1:10" x14ac:dyDescent="0.25">
      <c r="A3945" s="22" t="s">
        <v>5221</v>
      </c>
      <c r="B3945" s="30" t="s">
        <v>5222</v>
      </c>
      <c r="C3945" s="9">
        <v>310737</v>
      </c>
      <c r="D3945" s="9">
        <v>172658</v>
      </c>
      <c r="E3945" s="9">
        <f t="shared" si="122"/>
        <v>138079</v>
      </c>
      <c r="F3945" s="9">
        <v>96854</v>
      </c>
      <c r="G3945" s="9">
        <f t="shared" si="123"/>
        <v>41225</v>
      </c>
      <c r="H3945" s="10">
        <v>34830</v>
      </c>
      <c r="I3945" s="59" t="s">
        <v>14966</v>
      </c>
      <c r="J3945" s="1"/>
    </row>
    <row r="3946" spans="1:10" x14ac:dyDescent="0.25">
      <c r="A3946" s="22" t="s">
        <v>5219</v>
      </c>
      <c r="B3946" s="30" t="s">
        <v>5220</v>
      </c>
      <c r="C3946" s="9">
        <v>478874</v>
      </c>
      <c r="D3946" s="9">
        <v>67414</v>
      </c>
      <c r="E3946" s="9">
        <f t="shared" si="122"/>
        <v>411460</v>
      </c>
      <c r="F3946" s="9">
        <v>253953</v>
      </c>
      <c r="G3946" s="9">
        <f t="shared" si="123"/>
        <v>157507</v>
      </c>
      <c r="H3946" s="10">
        <v>148647</v>
      </c>
      <c r="I3946" s="59" t="s">
        <v>14966</v>
      </c>
      <c r="J3946" s="1"/>
    </row>
    <row r="3947" spans="1:10" x14ac:dyDescent="0.25">
      <c r="A3947" s="22" t="s">
        <v>5217</v>
      </c>
      <c r="B3947" s="30" t="s">
        <v>5218</v>
      </c>
      <c r="C3947" s="9">
        <v>11221</v>
      </c>
      <c r="D3947" s="9">
        <v>6000</v>
      </c>
      <c r="E3947" s="9">
        <f t="shared" si="122"/>
        <v>5221</v>
      </c>
      <c r="F3947" s="9">
        <v>1234</v>
      </c>
      <c r="G3947" s="9">
        <f t="shared" si="123"/>
        <v>3987</v>
      </c>
      <c r="H3947" s="10">
        <v>3087</v>
      </c>
      <c r="I3947" s="59" t="s">
        <v>14966</v>
      </c>
      <c r="J3947" s="1"/>
    </row>
    <row r="3948" spans="1:10" x14ac:dyDescent="0.25">
      <c r="A3948" s="22" t="s">
        <v>5215</v>
      </c>
      <c r="B3948" s="30" t="s">
        <v>5216</v>
      </c>
      <c r="C3948" s="9">
        <v>538727</v>
      </c>
      <c r="D3948" s="9">
        <v>306108</v>
      </c>
      <c r="E3948" s="9">
        <f t="shared" si="122"/>
        <v>232619</v>
      </c>
      <c r="F3948" s="9">
        <v>119645</v>
      </c>
      <c r="G3948" s="9">
        <f t="shared" si="123"/>
        <v>112974</v>
      </c>
      <c r="H3948" s="10">
        <v>97824</v>
      </c>
      <c r="I3948" s="59" t="s">
        <v>14966</v>
      </c>
      <c r="J3948" s="1"/>
    </row>
    <row r="3949" spans="1:10" x14ac:dyDescent="0.25">
      <c r="A3949" s="22" t="s">
        <v>5213</v>
      </c>
      <c r="B3949" s="30" t="s">
        <v>5214</v>
      </c>
      <c r="C3949" s="9">
        <v>0</v>
      </c>
      <c r="D3949" s="9">
        <v>0</v>
      </c>
      <c r="E3949" s="9">
        <f t="shared" si="122"/>
        <v>0</v>
      </c>
      <c r="F3949" s="9">
        <v>0</v>
      </c>
      <c r="G3949" s="9">
        <f t="shared" si="123"/>
        <v>0</v>
      </c>
      <c r="H3949" s="10">
        <v>0</v>
      </c>
      <c r="I3949" s="59" t="s">
        <v>14966</v>
      </c>
      <c r="J3949" s="1"/>
    </row>
    <row r="3950" spans="1:10" x14ac:dyDescent="0.25">
      <c r="A3950" s="22" t="s">
        <v>5211</v>
      </c>
      <c r="B3950" s="30" t="s">
        <v>5212</v>
      </c>
      <c r="C3950" s="9">
        <v>71745</v>
      </c>
      <c r="D3950" s="9">
        <v>0</v>
      </c>
      <c r="E3950" s="9">
        <f t="shared" si="122"/>
        <v>71745</v>
      </c>
      <c r="F3950" s="9">
        <v>65160</v>
      </c>
      <c r="G3950" s="9">
        <f t="shared" si="123"/>
        <v>6585</v>
      </c>
      <c r="H3950" s="10">
        <v>6585</v>
      </c>
      <c r="I3950" s="59" t="s">
        <v>14966</v>
      </c>
      <c r="J3950" s="1"/>
    </row>
    <row r="3951" spans="1:10" x14ac:dyDescent="0.25">
      <c r="A3951" s="22" t="s">
        <v>5209</v>
      </c>
      <c r="B3951" s="30" t="s">
        <v>5210</v>
      </c>
      <c r="C3951" s="9">
        <v>3600064</v>
      </c>
      <c r="D3951" s="9">
        <v>3040795</v>
      </c>
      <c r="E3951" s="9">
        <f t="shared" si="122"/>
        <v>559269</v>
      </c>
      <c r="F3951" s="9">
        <v>437969</v>
      </c>
      <c r="G3951" s="9">
        <f t="shared" si="123"/>
        <v>121300</v>
      </c>
      <c r="H3951" s="10">
        <v>94359</v>
      </c>
      <c r="I3951" s="59" t="s">
        <v>14966</v>
      </c>
      <c r="J3951" s="1"/>
    </row>
    <row r="3952" spans="1:10" x14ac:dyDescent="0.25">
      <c r="A3952" s="22" t="s">
        <v>5207</v>
      </c>
      <c r="B3952" s="30" t="s">
        <v>5208</v>
      </c>
      <c r="C3952" s="9">
        <v>72853</v>
      </c>
      <c r="D3952" s="9">
        <v>13200</v>
      </c>
      <c r="E3952" s="9">
        <f t="shared" si="122"/>
        <v>59653</v>
      </c>
      <c r="F3952" s="9">
        <v>47264</v>
      </c>
      <c r="G3952" s="9">
        <f t="shared" si="123"/>
        <v>12389</v>
      </c>
      <c r="H3952" s="10">
        <v>13126</v>
      </c>
      <c r="I3952" s="59" t="s">
        <v>14966</v>
      </c>
      <c r="J3952" s="1"/>
    </row>
    <row r="3953" spans="1:10" x14ac:dyDescent="0.25">
      <c r="A3953" s="22" t="s">
        <v>5205</v>
      </c>
      <c r="B3953" s="30" t="s">
        <v>5206</v>
      </c>
      <c r="C3953" s="9">
        <v>587456</v>
      </c>
      <c r="D3953" s="9">
        <v>311248</v>
      </c>
      <c r="E3953" s="9">
        <f t="shared" si="122"/>
        <v>276208</v>
      </c>
      <c r="F3953" s="9">
        <v>204914</v>
      </c>
      <c r="G3953" s="9">
        <f t="shared" si="123"/>
        <v>71294</v>
      </c>
      <c r="H3953" s="10">
        <v>60016</v>
      </c>
      <c r="I3953" s="59" t="s">
        <v>14966</v>
      </c>
      <c r="J3953" s="1"/>
    </row>
    <row r="3954" spans="1:10" x14ac:dyDescent="0.25">
      <c r="A3954" s="22" t="s">
        <v>5203</v>
      </c>
      <c r="B3954" s="30" t="s">
        <v>5204</v>
      </c>
      <c r="C3954" s="9">
        <v>94436</v>
      </c>
      <c r="D3954" s="9">
        <v>58521</v>
      </c>
      <c r="E3954" s="9">
        <f t="shared" si="122"/>
        <v>35915</v>
      </c>
      <c r="F3954" s="9">
        <v>24085</v>
      </c>
      <c r="G3954" s="9">
        <f t="shared" si="123"/>
        <v>11830</v>
      </c>
      <c r="H3954" s="10">
        <v>11830</v>
      </c>
      <c r="I3954" s="59" t="s">
        <v>14966</v>
      </c>
      <c r="J3954" s="1"/>
    </row>
    <row r="3955" spans="1:10" x14ac:dyDescent="0.25">
      <c r="A3955" s="22" t="s">
        <v>5201</v>
      </c>
      <c r="B3955" s="30" t="s">
        <v>5202</v>
      </c>
      <c r="C3955" s="9">
        <v>95264</v>
      </c>
      <c r="D3955" s="9">
        <v>0</v>
      </c>
      <c r="E3955" s="9">
        <f t="shared" si="122"/>
        <v>95264</v>
      </c>
      <c r="F3955" s="9">
        <v>113186</v>
      </c>
      <c r="G3955" s="9">
        <f t="shared" si="123"/>
        <v>-17922</v>
      </c>
      <c r="H3955" s="10">
        <v>3076</v>
      </c>
      <c r="I3955" s="59" t="s">
        <v>14966</v>
      </c>
      <c r="J3955" s="1"/>
    </row>
    <row r="3956" spans="1:10" x14ac:dyDescent="0.25">
      <c r="A3956" s="22" t="s">
        <v>5199</v>
      </c>
      <c r="B3956" s="30" t="s">
        <v>5200</v>
      </c>
      <c r="C3956" s="9">
        <v>2824964</v>
      </c>
      <c r="D3956" s="9">
        <v>1894830</v>
      </c>
      <c r="E3956" s="9">
        <f t="shared" si="122"/>
        <v>930134</v>
      </c>
      <c r="F3956" s="9">
        <v>399908</v>
      </c>
      <c r="G3956" s="9">
        <f t="shared" si="123"/>
        <v>530226</v>
      </c>
      <c r="H3956" s="10">
        <v>480980</v>
      </c>
      <c r="I3956" s="59" t="s">
        <v>14966</v>
      </c>
      <c r="J3956" s="1"/>
    </row>
    <row r="3957" spans="1:10" x14ac:dyDescent="0.25">
      <c r="A3957" s="22" t="s">
        <v>5197</v>
      </c>
      <c r="B3957" s="30" t="s">
        <v>5198</v>
      </c>
      <c r="C3957" s="9">
        <v>328561</v>
      </c>
      <c r="D3957" s="9">
        <v>220750</v>
      </c>
      <c r="E3957" s="9">
        <f t="shared" si="122"/>
        <v>107811</v>
      </c>
      <c r="F3957" s="9">
        <v>88328</v>
      </c>
      <c r="G3957" s="9">
        <f t="shared" si="123"/>
        <v>19483</v>
      </c>
      <c r="H3957" s="10">
        <v>16885</v>
      </c>
      <c r="I3957" s="59" t="s">
        <v>14966</v>
      </c>
      <c r="J3957" s="1"/>
    </row>
    <row r="3958" spans="1:10" x14ac:dyDescent="0.25">
      <c r="A3958" s="22" t="s">
        <v>5195</v>
      </c>
      <c r="B3958" s="30" t="s">
        <v>5196</v>
      </c>
      <c r="C3958" s="9">
        <v>1454864</v>
      </c>
      <c r="D3958" s="9">
        <v>951068</v>
      </c>
      <c r="E3958" s="9">
        <f t="shared" si="122"/>
        <v>503796</v>
      </c>
      <c r="F3958" s="9">
        <v>446573</v>
      </c>
      <c r="G3958" s="9">
        <f t="shared" si="123"/>
        <v>57223</v>
      </c>
      <c r="H3958" s="10">
        <v>62128</v>
      </c>
      <c r="I3958" s="59" t="s">
        <v>14966</v>
      </c>
      <c r="J3958" s="1"/>
    </row>
    <row r="3959" spans="1:10" x14ac:dyDescent="0.25">
      <c r="A3959" s="22" t="s">
        <v>5193</v>
      </c>
      <c r="B3959" s="30" t="s">
        <v>5194</v>
      </c>
      <c r="C3959" s="9">
        <v>60799888</v>
      </c>
      <c r="D3959" s="9">
        <v>49063394</v>
      </c>
      <c r="E3959" s="9">
        <f t="shared" si="122"/>
        <v>11736494</v>
      </c>
      <c r="F3959" s="9">
        <v>5704874</v>
      </c>
      <c r="G3959" s="9">
        <f t="shared" si="123"/>
        <v>6031620</v>
      </c>
      <c r="H3959" s="10">
        <v>5588519</v>
      </c>
      <c r="I3959" s="59" t="s">
        <v>14966</v>
      </c>
      <c r="J3959" s="1"/>
    </row>
    <row r="3960" spans="1:10" x14ac:dyDescent="0.25">
      <c r="A3960" s="22" t="s">
        <v>5191</v>
      </c>
      <c r="B3960" s="30" t="s">
        <v>5192</v>
      </c>
      <c r="C3960" s="9">
        <v>4884015</v>
      </c>
      <c r="D3960" s="9">
        <v>2859243</v>
      </c>
      <c r="E3960" s="9">
        <f t="shared" si="122"/>
        <v>2024772</v>
      </c>
      <c r="F3960" s="9">
        <v>1414373</v>
      </c>
      <c r="G3960" s="9">
        <f t="shared" si="123"/>
        <v>610399</v>
      </c>
      <c r="H3960" s="10">
        <v>378592</v>
      </c>
      <c r="I3960" s="59" t="s">
        <v>14966</v>
      </c>
      <c r="J3960" s="1"/>
    </row>
    <row r="3961" spans="1:10" x14ac:dyDescent="0.25">
      <c r="A3961" s="22" t="s">
        <v>5189</v>
      </c>
      <c r="B3961" s="30" t="s">
        <v>5190</v>
      </c>
      <c r="C3961" s="9">
        <v>7650</v>
      </c>
      <c r="D3961" s="9">
        <v>3498</v>
      </c>
      <c r="E3961" s="9">
        <f t="shared" si="122"/>
        <v>4152</v>
      </c>
      <c r="F3961" s="9">
        <v>3801</v>
      </c>
      <c r="G3961" s="9">
        <f t="shared" si="123"/>
        <v>351</v>
      </c>
      <c r="H3961" s="10">
        <v>351</v>
      </c>
      <c r="I3961" s="59" t="s">
        <v>14966</v>
      </c>
      <c r="J3961" s="1"/>
    </row>
    <row r="3962" spans="1:10" x14ac:dyDescent="0.25">
      <c r="A3962" s="22" t="s">
        <v>5187</v>
      </c>
      <c r="B3962" s="30" t="s">
        <v>5188</v>
      </c>
      <c r="C3962" s="9">
        <v>449299</v>
      </c>
      <c r="D3962" s="9">
        <v>245472</v>
      </c>
      <c r="E3962" s="9">
        <f t="shared" si="122"/>
        <v>203827</v>
      </c>
      <c r="F3962" s="9">
        <v>176807</v>
      </c>
      <c r="G3962" s="9">
        <f t="shared" si="123"/>
        <v>27020</v>
      </c>
      <c r="H3962" s="10">
        <v>18196</v>
      </c>
      <c r="I3962" s="59" t="s">
        <v>14966</v>
      </c>
      <c r="J3962" s="1"/>
    </row>
    <row r="3963" spans="1:10" x14ac:dyDescent="0.25">
      <c r="A3963" s="22" t="s">
        <v>5185</v>
      </c>
      <c r="B3963" s="30" t="s">
        <v>5186</v>
      </c>
      <c r="C3963" s="9">
        <v>4347254</v>
      </c>
      <c r="D3963" s="9">
        <v>3328232</v>
      </c>
      <c r="E3963" s="9">
        <f t="shared" si="122"/>
        <v>1019022</v>
      </c>
      <c r="F3963" s="9">
        <v>728556</v>
      </c>
      <c r="G3963" s="9">
        <f t="shared" si="123"/>
        <v>290466</v>
      </c>
      <c r="H3963" s="10">
        <v>321956</v>
      </c>
      <c r="I3963" s="59" t="s">
        <v>14966</v>
      </c>
      <c r="J3963" s="1"/>
    </row>
    <row r="3964" spans="1:10" x14ac:dyDescent="0.25">
      <c r="A3964" s="22" t="s">
        <v>5183</v>
      </c>
      <c r="B3964" s="30" t="s">
        <v>5184</v>
      </c>
      <c r="C3964" s="9">
        <v>189793</v>
      </c>
      <c r="D3964" s="9">
        <v>63614</v>
      </c>
      <c r="E3964" s="9">
        <f t="shared" si="122"/>
        <v>126179</v>
      </c>
      <c r="F3964" s="9">
        <v>121208</v>
      </c>
      <c r="G3964" s="9">
        <f t="shared" si="123"/>
        <v>4971</v>
      </c>
      <c r="H3964" s="10">
        <v>3983</v>
      </c>
      <c r="I3964" s="59" t="s">
        <v>14966</v>
      </c>
      <c r="J3964" s="1"/>
    </row>
    <row r="3965" spans="1:10" x14ac:dyDescent="0.25">
      <c r="A3965" s="22" t="s">
        <v>5181</v>
      </c>
      <c r="B3965" s="30" t="s">
        <v>5182</v>
      </c>
      <c r="C3965" s="9">
        <v>8761516</v>
      </c>
      <c r="D3965" s="9">
        <v>6629399</v>
      </c>
      <c r="E3965" s="9">
        <f t="shared" si="122"/>
        <v>2132117</v>
      </c>
      <c r="F3965" s="9">
        <v>265257</v>
      </c>
      <c r="G3965" s="9">
        <f t="shared" si="123"/>
        <v>1866860</v>
      </c>
      <c r="H3965" s="10">
        <v>1605797</v>
      </c>
      <c r="I3965" s="59" t="s">
        <v>14966</v>
      </c>
      <c r="J3965" s="1"/>
    </row>
    <row r="3966" spans="1:10" x14ac:dyDescent="0.25">
      <c r="A3966" s="22" t="s">
        <v>5179</v>
      </c>
      <c r="B3966" s="30" t="s">
        <v>5180</v>
      </c>
      <c r="C3966" s="9">
        <v>1070953</v>
      </c>
      <c r="D3966" s="9">
        <v>717539</v>
      </c>
      <c r="E3966" s="9">
        <f t="shared" si="122"/>
        <v>353414</v>
      </c>
      <c r="F3966" s="9">
        <v>280590</v>
      </c>
      <c r="G3966" s="9">
        <f t="shared" si="123"/>
        <v>72824</v>
      </c>
      <c r="H3966" s="10">
        <v>72824</v>
      </c>
      <c r="I3966" s="59" t="s">
        <v>14966</v>
      </c>
      <c r="J3966" s="1"/>
    </row>
    <row r="3967" spans="1:10" x14ac:dyDescent="0.25">
      <c r="A3967" s="22" t="s">
        <v>5177</v>
      </c>
      <c r="B3967" s="30" t="s">
        <v>5178</v>
      </c>
      <c r="C3967" s="9">
        <v>187530</v>
      </c>
      <c r="D3967" s="9">
        <v>159420</v>
      </c>
      <c r="E3967" s="9">
        <f t="shared" si="122"/>
        <v>28110</v>
      </c>
      <c r="F3967" s="9">
        <v>26536</v>
      </c>
      <c r="G3967" s="9">
        <f t="shared" si="123"/>
        <v>1574</v>
      </c>
      <c r="H3967" s="10">
        <v>22632</v>
      </c>
      <c r="I3967" s="59" t="s">
        <v>14966</v>
      </c>
      <c r="J3967" s="1"/>
    </row>
    <row r="3968" spans="1:10" x14ac:dyDescent="0.25">
      <c r="A3968" s="22" t="s">
        <v>5175</v>
      </c>
      <c r="B3968" s="30" t="s">
        <v>5176</v>
      </c>
      <c r="C3968" s="9">
        <v>323014</v>
      </c>
      <c r="D3968" s="9">
        <v>28108</v>
      </c>
      <c r="E3968" s="9">
        <f t="shared" si="122"/>
        <v>294906</v>
      </c>
      <c r="F3968" s="9">
        <v>164129</v>
      </c>
      <c r="G3968" s="9">
        <f t="shared" si="123"/>
        <v>130777</v>
      </c>
      <c r="H3968" s="10">
        <v>113274</v>
      </c>
      <c r="I3968" s="59" t="s">
        <v>14966</v>
      </c>
      <c r="J3968" s="1"/>
    </row>
    <row r="3969" spans="1:10" x14ac:dyDescent="0.25">
      <c r="A3969" s="22" t="s">
        <v>5173</v>
      </c>
      <c r="B3969" s="30" t="s">
        <v>5174</v>
      </c>
      <c r="C3969" s="9">
        <v>182577</v>
      </c>
      <c r="D3969" s="9">
        <v>115936</v>
      </c>
      <c r="E3969" s="9">
        <f t="shared" si="122"/>
        <v>66641</v>
      </c>
      <c r="F3969" s="9">
        <v>43818</v>
      </c>
      <c r="G3969" s="9">
        <f t="shared" si="123"/>
        <v>22823</v>
      </c>
      <c r="H3969" s="10">
        <v>22823</v>
      </c>
      <c r="I3969" s="59" t="s">
        <v>14966</v>
      </c>
      <c r="J3969" s="1"/>
    </row>
    <row r="3970" spans="1:10" x14ac:dyDescent="0.25">
      <c r="A3970" s="22" t="s">
        <v>5173</v>
      </c>
      <c r="B3970" s="30" t="s">
        <v>972</v>
      </c>
      <c r="C3970" s="9">
        <v>182577</v>
      </c>
      <c r="D3970" s="9">
        <v>115936</v>
      </c>
      <c r="E3970" s="9">
        <f t="shared" si="122"/>
        <v>66641</v>
      </c>
      <c r="F3970" s="9">
        <v>43818</v>
      </c>
      <c r="G3970" s="9">
        <f t="shared" si="123"/>
        <v>22823</v>
      </c>
      <c r="H3970" s="10">
        <v>22823</v>
      </c>
      <c r="I3970" s="59" t="s">
        <v>14966</v>
      </c>
      <c r="J3970" s="1"/>
    </row>
    <row r="3971" spans="1:10" x14ac:dyDescent="0.25">
      <c r="A3971" s="22" t="s">
        <v>5171</v>
      </c>
      <c r="B3971" s="30" t="s">
        <v>5172</v>
      </c>
      <c r="C3971" s="9">
        <v>680535</v>
      </c>
      <c r="D3971" s="9">
        <v>13991</v>
      </c>
      <c r="E3971" s="9">
        <f t="shared" si="122"/>
        <v>666544</v>
      </c>
      <c r="F3971" s="9">
        <v>529677</v>
      </c>
      <c r="G3971" s="9">
        <f t="shared" si="123"/>
        <v>136867</v>
      </c>
      <c r="H3971" s="10">
        <v>62411</v>
      </c>
      <c r="I3971" s="59" t="s">
        <v>14966</v>
      </c>
      <c r="J3971" s="1"/>
    </row>
    <row r="3972" spans="1:10" x14ac:dyDescent="0.25">
      <c r="A3972" s="22" t="s">
        <v>5169</v>
      </c>
      <c r="B3972" s="30" t="s">
        <v>5170</v>
      </c>
      <c r="C3972" s="9">
        <v>19274701</v>
      </c>
      <c r="D3972" s="9">
        <v>11981094</v>
      </c>
      <c r="E3972" s="9">
        <f t="shared" si="122"/>
        <v>7293607</v>
      </c>
      <c r="F3972" s="9">
        <v>2914380</v>
      </c>
      <c r="G3972" s="9">
        <f t="shared" si="123"/>
        <v>4379227</v>
      </c>
      <c r="H3972" s="10">
        <v>4340240</v>
      </c>
      <c r="I3972" s="59" t="s">
        <v>14966</v>
      </c>
      <c r="J3972" s="1"/>
    </row>
    <row r="3973" spans="1:10" x14ac:dyDescent="0.25">
      <c r="A3973" s="22" t="s">
        <v>5167</v>
      </c>
      <c r="B3973" s="30" t="s">
        <v>5168</v>
      </c>
      <c r="C3973" s="9">
        <v>968086</v>
      </c>
      <c r="D3973" s="9">
        <v>0</v>
      </c>
      <c r="E3973" s="9">
        <f t="shared" si="122"/>
        <v>968086</v>
      </c>
      <c r="F3973" s="9">
        <v>812565</v>
      </c>
      <c r="G3973" s="9">
        <f t="shared" si="123"/>
        <v>155521</v>
      </c>
      <c r="H3973" s="10">
        <v>129746</v>
      </c>
      <c r="I3973" s="59" t="s">
        <v>14966</v>
      </c>
      <c r="J3973" s="1"/>
    </row>
    <row r="3974" spans="1:10" x14ac:dyDescent="0.25">
      <c r="A3974" s="22" t="s">
        <v>5165</v>
      </c>
      <c r="B3974" s="30" t="s">
        <v>5166</v>
      </c>
      <c r="C3974" s="9">
        <v>2417512</v>
      </c>
      <c r="D3974" s="9">
        <v>1517389</v>
      </c>
      <c r="E3974" s="9">
        <f t="shared" si="122"/>
        <v>900123</v>
      </c>
      <c r="F3974" s="9">
        <v>563436</v>
      </c>
      <c r="G3974" s="9">
        <f t="shared" si="123"/>
        <v>336687</v>
      </c>
      <c r="H3974" s="10">
        <v>266181</v>
      </c>
      <c r="I3974" s="59" t="s">
        <v>14966</v>
      </c>
      <c r="J3974" s="1"/>
    </row>
    <row r="3975" spans="1:10" x14ac:dyDescent="0.25">
      <c r="A3975" s="22" t="s">
        <v>5163</v>
      </c>
      <c r="B3975" s="30" t="s">
        <v>5164</v>
      </c>
      <c r="C3975" s="9">
        <v>6904571</v>
      </c>
      <c r="D3975" s="9">
        <v>4671027</v>
      </c>
      <c r="E3975" s="9">
        <f t="shared" si="122"/>
        <v>2233544</v>
      </c>
      <c r="F3975" s="9">
        <v>1637355</v>
      </c>
      <c r="G3975" s="9">
        <f t="shared" si="123"/>
        <v>596189</v>
      </c>
      <c r="H3975" s="10">
        <v>-42290</v>
      </c>
      <c r="I3975" s="59" t="s">
        <v>14966</v>
      </c>
      <c r="J3975" s="1"/>
    </row>
    <row r="3976" spans="1:10" x14ac:dyDescent="0.25">
      <c r="A3976" s="22" t="s">
        <v>5161</v>
      </c>
      <c r="B3976" s="30" t="s">
        <v>5162</v>
      </c>
      <c r="C3976" s="9">
        <v>560003</v>
      </c>
      <c r="D3976" s="9">
        <v>264631</v>
      </c>
      <c r="E3976" s="9">
        <f t="shared" si="122"/>
        <v>295372</v>
      </c>
      <c r="F3976" s="9">
        <v>159812</v>
      </c>
      <c r="G3976" s="9">
        <f t="shared" si="123"/>
        <v>135560</v>
      </c>
      <c r="H3976" s="10">
        <v>139673</v>
      </c>
      <c r="I3976" s="59" t="s">
        <v>14966</v>
      </c>
      <c r="J3976" s="1"/>
    </row>
    <row r="3977" spans="1:10" x14ac:dyDescent="0.25">
      <c r="A3977" s="22" t="s">
        <v>5159</v>
      </c>
      <c r="B3977" s="30" t="s">
        <v>5160</v>
      </c>
      <c r="C3977" s="9">
        <v>182385</v>
      </c>
      <c r="D3977" s="9">
        <v>160371</v>
      </c>
      <c r="E3977" s="9">
        <f t="shared" si="122"/>
        <v>22014</v>
      </c>
      <c r="F3977" s="9">
        <v>109487</v>
      </c>
      <c r="G3977" s="9">
        <f t="shared" si="123"/>
        <v>-87473</v>
      </c>
      <c r="H3977" s="10">
        <v>-105299</v>
      </c>
      <c r="I3977" s="59" t="s">
        <v>14966</v>
      </c>
      <c r="J3977" s="1"/>
    </row>
    <row r="3978" spans="1:10" x14ac:dyDescent="0.25">
      <c r="A3978" s="22" t="s">
        <v>5157</v>
      </c>
      <c r="B3978" s="30" t="s">
        <v>5158</v>
      </c>
      <c r="C3978" s="9">
        <v>183381</v>
      </c>
      <c r="D3978" s="9">
        <v>11238</v>
      </c>
      <c r="E3978" s="9">
        <f t="shared" si="122"/>
        <v>172143</v>
      </c>
      <c r="F3978" s="9">
        <v>150465</v>
      </c>
      <c r="G3978" s="9">
        <f t="shared" si="123"/>
        <v>21678</v>
      </c>
      <c r="H3978" s="10">
        <v>21816</v>
      </c>
      <c r="I3978" s="59" t="s">
        <v>14966</v>
      </c>
      <c r="J3978" s="1"/>
    </row>
    <row r="3979" spans="1:10" x14ac:dyDescent="0.25">
      <c r="A3979" s="22" t="s">
        <v>5155</v>
      </c>
      <c r="B3979" s="30" t="s">
        <v>5156</v>
      </c>
      <c r="C3979" s="9">
        <v>11683962</v>
      </c>
      <c r="D3979" s="9">
        <v>8410125</v>
      </c>
      <c r="E3979" s="9">
        <f t="shared" si="122"/>
        <v>3273837</v>
      </c>
      <c r="F3979" s="9">
        <v>447049</v>
      </c>
      <c r="G3979" s="9">
        <f t="shared" si="123"/>
        <v>2826788</v>
      </c>
      <c r="H3979" s="10">
        <v>2127953</v>
      </c>
      <c r="I3979" s="59" t="s">
        <v>14966</v>
      </c>
      <c r="J3979" s="1"/>
    </row>
    <row r="3980" spans="1:10" x14ac:dyDescent="0.25">
      <c r="A3980" s="22" t="s">
        <v>5153</v>
      </c>
      <c r="B3980" s="30" t="s">
        <v>5154</v>
      </c>
      <c r="C3980" s="9">
        <v>3816502</v>
      </c>
      <c r="D3980" s="9">
        <v>2899488</v>
      </c>
      <c r="E3980" s="9">
        <f t="shared" si="122"/>
        <v>917014</v>
      </c>
      <c r="F3980" s="9">
        <v>544489</v>
      </c>
      <c r="G3980" s="9">
        <f t="shared" si="123"/>
        <v>372525</v>
      </c>
      <c r="H3980" s="10">
        <v>346301</v>
      </c>
      <c r="I3980" s="59" t="s">
        <v>14966</v>
      </c>
      <c r="J3980" s="1"/>
    </row>
    <row r="3981" spans="1:10" x14ac:dyDescent="0.25">
      <c r="A3981" s="22" t="s">
        <v>5151</v>
      </c>
      <c r="B3981" s="30" t="s">
        <v>5152</v>
      </c>
      <c r="C3981" s="9">
        <v>186977</v>
      </c>
      <c r="D3981" s="9">
        <v>101340</v>
      </c>
      <c r="E3981" s="9">
        <f t="shared" ref="E3981:E4044" si="124">+C3981-D3981</f>
        <v>85637</v>
      </c>
      <c r="F3981" s="9">
        <v>23265</v>
      </c>
      <c r="G3981" s="9">
        <f t="shared" ref="G3981:G4044" si="125">+E3981-F3981</f>
        <v>62372</v>
      </c>
      <c r="H3981" s="10">
        <v>57850</v>
      </c>
      <c r="I3981" s="59" t="s">
        <v>14966</v>
      </c>
      <c r="J3981" s="1"/>
    </row>
    <row r="3982" spans="1:10" x14ac:dyDescent="0.25">
      <c r="A3982" s="22" t="s">
        <v>5149</v>
      </c>
      <c r="B3982" s="30" t="s">
        <v>5150</v>
      </c>
      <c r="C3982" s="9">
        <v>80313</v>
      </c>
      <c r="D3982" s="9">
        <v>43496</v>
      </c>
      <c r="E3982" s="9">
        <f t="shared" si="124"/>
        <v>36817</v>
      </c>
      <c r="F3982" s="9">
        <v>24243</v>
      </c>
      <c r="G3982" s="9">
        <f t="shared" si="125"/>
        <v>12574</v>
      </c>
      <c r="H3982" s="10">
        <v>12359</v>
      </c>
      <c r="I3982" s="59" t="s">
        <v>14966</v>
      </c>
      <c r="J3982" s="1"/>
    </row>
    <row r="3983" spans="1:10" x14ac:dyDescent="0.25">
      <c r="A3983" s="22" t="s">
        <v>5147</v>
      </c>
      <c r="B3983" s="30" t="s">
        <v>5148</v>
      </c>
      <c r="C3983" s="9">
        <v>580072</v>
      </c>
      <c r="D3983" s="9">
        <v>68701</v>
      </c>
      <c r="E3983" s="9">
        <f t="shared" si="124"/>
        <v>511371</v>
      </c>
      <c r="F3983" s="9">
        <v>453488</v>
      </c>
      <c r="G3983" s="9">
        <f t="shared" si="125"/>
        <v>57883</v>
      </c>
      <c r="H3983" s="10">
        <v>15314</v>
      </c>
      <c r="I3983" s="59" t="s">
        <v>14966</v>
      </c>
      <c r="J3983" s="1"/>
    </row>
    <row r="3984" spans="1:10" x14ac:dyDescent="0.25">
      <c r="A3984" s="22" t="s">
        <v>5145</v>
      </c>
      <c r="B3984" s="30" t="s">
        <v>5146</v>
      </c>
      <c r="C3984" s="9">
        <v>393019</v>
      </c>
      <c r="D3984" s="9">
        <v>0</v>
      </c>
      <c r="E3984" s="9">
        <f t="shared" si="124"/>
        <v>393019</v>
      </c>
      <c r="F3984" s="9">
        <v>57828</v>
      </c>
      <c r="G3984" s="9">
        <f t="shared" si="125"/>
        <v>335191</v>
      </c>
      <c r="H3984" s="10">
        <v>335191</v>
      </c>
      <c r="I3984" s="59" t="s">
        <v>14966</v>
      </c>
      <c r="J3984" s="1"/>
    </row>
    <row r="3985" spans="1:10" x14ac:dyDescent="0.25">
      <c r="A3985" s="22" t="s">
        <v>5143</v>
      </c>
      <c r="B3985" s="30" t="s">
        <v>5144</v>
      </c>
      <c r="C3985" s="9">
        <v>474489</v>
      </c>
      <c r="D3985" s="9">
        <v>172258</v>
      </c>
      <c r="E3985" s="9">
        <f t="shared" si="124"/>
        <v>302231</v>
      </c>
      <c r="F3985" s="9">
        <v>266449</v>
      </c>
      <c r="G3985" s="9">
        <f t="shared" si="125"/>
        <v>35782</v>
      </c>
      <c r="H3985" s="10">
        <v>26180</v>
      </c>
      <c r="I3985" s="59" t="s">
        <v>14966</v>
      </c>
      <c r="J3985" s="1"/>
    </row>
    <row r="3986" spans="1:10" x14ac:dyDescent="0.25">
      <c r="A3986" s="22" t="s">
        <v>5141</v>
      </c>
      <c r="B3986" s="30" t="s">
        <v>5142</v>
      </c>
      <c r="C3986" s="9">
        <v>680708</v>
      </c>
      <c r="D3986" s="9">
        <v>86158</v>
      </c>
      <c r="E3986" s="9">
        <f t="shared" si="124"/>
        <v>594550</v>
      </c>
      <c r="F3986" s="9">
        <v>460923</v>
      </c>
      <c r="G3986" s="9">
        <f t="shared" si="125"/>
        <v>133627</v>
      </c>
      <c r="H3986" s="10">
        <v>128107</v>
      </c>
      <c r="I3986" s="59" t="s">
        <v>14966</v>
      </c>
      <c r="J3986" s="1"/>
    </row>
    <row r="3987" spans="1:10" x14ac:dyDescent="0.25">
      <c r="A3987" s="22" t="s">
        <v>5139</v>
      </c>
      <c r="B3987" s="30" t="s">
        <v>5140</v>
      </c>
      <c r="C3987" s="9">
        <v>2003982</v>
      </c>
      <c r="D3987" s="9">
        <v>1105000</v>
      </c>
      <c r="E3987" s="9">
        <f t="shared" si="124"/>
        <v>898982</v>
      </c>
      <c r="F3987" s="9">
        <v>695500</v>
      </c>
      <c r="G3987" s="9">
        <f t="shared" si="125"/>
        <v>203482</v>
      </c>
      <c r="H3987" s="10">
        <v>200632</v>
      </c>
      <c r="I3987" s="59" t="s">
        <v>14966</v>
      </c>
      <c r="J3987" s="1"/>
    </row>
    <row r="3988" spans="1:10" x14ac:dyDescent="0.25">
      <c r="A3988" s="22" t="s">
        <v>5137</v>
      </c>
      <c r="B3988" s="30" t="s">
        <v>5138</v>
      </c>
      <c r="C3988" s="9">
        <v>162919</v>
      </c>
      <c r="D3988" s="9">
        <v>45099</v>
      </c>
      <c r="E3988" s="9">
        <f t="shared" si="124"/>
        <v>117820</v>
      </c>
      <c r="F3988" s="9">
        <v>102424</v>
      </c>
      <c r="G3988" s="9">
        <f t="shared" si="125"/>
        <v>15396</v>
      </c>
      <c r="H3988" s="10">
        <v>14638</v>
      </c>
      <c r="I3988" s="59" t="s">
        <v>14966</v>
      </c>
      <c r="J3988" s="1"/>
    </row>
    <row r="3989" spans="1:10" x14ac:dyDescent="0.25">
      <c r="A3989" s="22" t="s">
        <v>5135</v>
      </c>
      <c r="B3989" s="30" t="s">
        <v>5136</v>
      </c>
      <c r="C3989" s="9">
        <v>32038</v>
      </c>
      <c r="D3989" s="9">
        <v>10794</v>
      </c>
      <c r="E3989" s="9">
        <f t="shared" si="124"/>
        <v>21244</v>
      </c>
      <c r="F3989" s="9">
        <v>20353</v>
      </c>
      <c r="G3989" s="9">
        <f t="shared" si="125"/>
        <v>891</v>
      </c>
      <c r="H3989" s="10">
        <v>891</v>
      </c>
      <c r="I3989" s="59" t="s">
        <v>14966</v>
      </c>
      <c r="J3989" s="1"/>
    </row>
    <row r="3990" spans="1:10" x14ac:dyDescent="0.25">
      <c r="A3990" s="22" t="s">
        <v>5133</v>
      </c>
      <c r="B3990" s="30" t="s">
        <v>5134</v>
      </c>
      <c r="C3990" s="9">
        <v>85502</v>
      </c>
      <c r="D3990" s="9">
        <v>69436</v>
      </c>
      <c r="E3990" s="9">
        <f t="shared" si="124"/>
        <v>16066</v>
      </c>
      <c r="F3990" s="9">
        <v>39562</v>
      </c>
      <c r="G3990" s="9">
        <f t="shared" si="125"/>
        <v>-23496</v>
      </c>
      <c r="H3990" s="10">
        <v>-25294</v>
      </c>
      <c r="I3990" s="59" t="s">
        <v>14966</v>
      </c>
      <c r="J3990" s="1"/>
    </row>
    <row r="3991" spans="1:10" x14ac:dyDescent="0.25">
      <c r="A3991" s="22" t="s">
        <v>5131</v>
      </c>
      <c r="B3991" s="30" t="s">
        <v>5132</v>
      </c>
      <c r="C3991" s="9">
        <v>152530</v>
      </c>
      <c r="D3991" s="9">
        <v>29903</v>
      </c>
      <c r="E3991" s="9">
        <f t="shared" si="124"/>
        <v>122627</v>
      </c>
      <c r="F3991" s="9">
        <v>124583</v>
      </c>
      <c r="G3991" s="9">
        <f t="shared" si="125"/>
        <v>-1956</v>
      </c>
      <c r="H3991" s="10">
        <v>-5535</v>
      </c>
      <c r="I3991" s="59" t="s">
        <v>14966</v>
      </c>
      <c r="J3991" s="1"/>
    </row>
    <row r="3992" spans="1:10" x14ac:dyDescent="0.25">
      <c r="A3992" s="22" t="s">
        <v>5129</v>
      </c>
      <c r="B3992" s="30" t="s">
        <v>5130</v>
      </c>
      <c r="C3992" s="9">
        <v>791186</v>
      </c>
      <c r="D3992" s="9">
        <v>303817</v>
      </c>
      <c r="E3992" s="9">
        <f t="shared" si="124"/>
        <v>487369</v>
      </c>
      <c r="F3992" s="9">
        <v>343832</v>
      </c>
      <c r="G3992" s="9">
        <f t="shared" si="125"/>
        <v>143537</v>
      </c>
      <c r="H3992" s="10">
        <v>131933</v>
      </c>
      <c r="I3992" s="59" t="s">
        <v>14966</v>
      </c>
      <c r="J3992" s="1"/>
    </row>
    <row r="3993" spans="1:10" x14ac:dyDescent="0.25">
      <c r="A3993" s="22" t="s">
        <v>5127</v>
      </c>
      <c r="B3993" s="30" t="s">
        <v>5128</v>
      </c>
      <c r="C3993" s="9">
        <v>4419399</v>
      </c>
      <c r="D3993" s="9">
        <v>2583893</v>
      </c>
      <c r="E3993" s="9">
        <f t="shared" si="124"/>
        <v>1835506</v>
      </c>
      <c r="F3993" s="9">
        <v>1058502</v>
      </c>
      <c r="G3993" s="9">
        <f t="shared" si="125"/>
        <v>777004</v>
      </c>
      <c r="H3993" s="10">
        <v>749040</v>
      </c>
      <c r="I3993" s="59" t="s">
        <v>14966</v>
      </c>
      <c r="J3993" s="1"/>
    </row>
    <row r="3994" spans="1:10" x14ac:dyDescent="0.25">
      <c r="A3994" s="22" t="s">
        <v>5125</v>
      </c>
      <c r="B3994" s="30" t="s">
        <v>5126</v>
      </c>
      <c r="C3994" s="9">
        <v>114344863</v>
      </c>
      <c r="D3994" s="9">
        <v>103475597</v>
      </c>
      <c r="E3994" s="9">
        <f t="shared" si="124"/>
        <v>10869266</v>
      </c>
      <c r="F3994" s="9">
        <v>6896491</v>
      </c>
      <c r="G3994" s="9">
        <f t="shared" si="125"/>
        <v>3972775</v>
      </c>
      <c r="H3994" s="10">
        <v>2376098</v>
      </c>
      <c r="I3994" s="59" t="s">
        <v>14966</v>
      </c>
      <c r="J3994" s="1"/>
    </row>
    <row r="3995" spans="1:10" x14ac:dyDescent="0.25">
      <c r="A3995" s="22" t="s">
        <v>5123</v>
      </c>
      <c r="B3995" s="30" t="s">
        <v>5124</v>
      </c>
      <c r="C3995" s="9">
        <v>623430</v>
      </c>
      <c r="D3995" s="9">
        <v>198929</v>
      </c>
      <c r="E3995" s="9">
        <f t="shared" si="124"/>
        <v>424501</v>
      </c>
      <c r="F3995" s="9">
        <v>142288</v>
      </c>
      <c r="G3995" s="9">
        <f t="shared" si="125"/>
        <v>282213</v>
      </c>
      <c r="H3995" s="10">
        <v>219799</v>
      </c>
      <c r="I3995" s="59" t="s">
        <v>14966</v>
      </c>
      <c r="J3995" s="1"/>
    </row>
    <row r="3996" spans="1:10" x14ac:dyDescent="0.25">
      <c r="A3996" s="22" t="s">
        <v>5121</v>
      </c>
      <c r="B3996" s="30" t="s">
        <v>5122</v>
      </c>
      <c r="C3996" s="9">
        <v>97500</v>
      </c>
      <c r="D3996" s="9">
        <v>41915</v>
      </c>
      <c r="E3996" s="9">
        <f t="shared" si="124"/>
        <v>55585</v>
      </c>
      <c r="F3996" s="9">
        <v>53571</v>
      </c>
      <c r="G3996" s="9">
        <f t="shared" si="125"/>
        <v>2014</v>
      </c>
      <c r="H3996" s="10">
        <v>2014</v>
      </c>
      <c r="I3996" s="59" t="s">
        <v>14966</v>
      </c>
      <c r="J3996" s="1"/>
    </row>
    <row r="3997" spans="1:10" x14ac:dyDescent="0.25">
      <c r="A3997" s="22" t="s">
        <v>5119</v>
      </c>
      <c r="B3997" s="30" t="s">
        <v>5120</v>
      </c>
      <c r="C3997" s="9">
        <v>166257</v>
      </c>
      <c r="D3997" s="9">
        <v>78300</v>
      </c>
      <c r="E3997" s="9">
        <f t="shared" si="124"/>
        <v>87957</v>
      </c>
      <c r="F3997" s="9">
        <v>57442</v>
      </c>
      <c r="G3997" s="9">
        <f t="shared" si="125"/>
        <v>30515</v>
      </c>
      <c r="H3997" s="10">
        <v>22811</v>
      </c>
      <c r="I3997" s="59" t="s">
        <v>14966</v>
      </c>
      <c r="J3997" s="1"/>
    </row>
    <row r="3998" spans="1:10" x14ac:dyDescent="0.25">
      <c r="A3998" s="22" t="s">
        <v>5117</v>
      </c>
      <c r="B3998" s="30" t="s">
        <v>5118</v>
      </c>
      <c r="C3998" s="9">
        <v>475762</v>
      </c>
      <c r="D3998" s="9">
        <v>205552</v>
      </c>
      <c r="E3998" s="9">
        <f t="shared" si="124"/>
        <v>270210</v>
      </c>
      <c r="F3998" s="9">
        <v>160251</v>
      </c>
      <c r="G3998" s="9">
        <f t="shared" si="125"/>
        <v>109959</v>
      </c>
      <c r="H3998" s="10">
        <v>108082</v>
      </c>
      <c r="I3998" s="59" t="s">
        <v>14966</v>
      </c>
      <c r="J3998" s="1"/>
    </row>
    <row r="3999" spans="1:10" x14ac:dyDescent="0.25">
      <c r="A3999" s="22" t="s">
        <v>5115</v>
      </c>
      <c r="B3999" s="30" t="s">
        <v>5116</v>
      </c>
      <c r="C3999" s="9">
        <v>2569752</v>
      </c>
      <c r="D3999" s="9">
        <v>1558772</v>
      </c>
      <c r="E3999" s="9">
        <f t="shared" si="124"/>
        <v>1010980</v>
      </c>
      <c r="F3999" s="9">
        <v>758910</v>
      </c>
      <c r="G3999" s="9">
        <f t="shared" si="125"/>
        <v>252070</v>
      </c>
      <c r="H3999" s="10">
        <v>242119</v>
      </c>
      <c r="I3999" s="59" t="s">
        <v>14966</v>
      </c>
      <c r="J3999" s="1"/>
    </row>
    <row r="4000" spans="1:10" x14ac:dyDescent="0.25">
      <c r="A4000" s="22" t="s">
        <v>5113</v>
      </c>
      <c r="B4000" s="30" t="s">
        <v>5114</v>
      </c>
      <c r="C4000" s="9">
        <v>143125</v>
      </c>
      <c r="D4000" s="9">
        <v>123434</v>
      </c>
      <c r="E4000" s="9">
        <f t="shared" si="124"/>
        <v>19691</v>
      </c>
      <c r="F4000" s="9">
        <v>10054</v>
      </c>
      <c r="G4000" s="9">
        <f t="shared" si="125"/>
        <v>9637</v>
      </c>
      <c r="H4000" s="10">
        <v>-10252</v>
      </c>
      <c r="I4000" s="59" t="s">
        <v>14966</v>
      </c>
      <c r="J4000" s="1"/>
    </row>
    <row r="4001" spans="1:10" x14ac:dyDescent="0.25">
      <c r="A4001" s="22" t="s">
        <v>5111</v>
      </c>
      <c r="B4001" s="30" t="s">
        <v>5112</v>
      </c>
      <c r="C4001" s="9">
        <v>1256412</v>
      </c>
      <c r="D4001" s="9">
        <v>600064</v>
      </c>
      <c r="E4001" s="9">
        <f t="shared" si="124"/>
        <v>656348</v>
      </c>
      <c r="F4001" s="9">
        <v>521300</v>
      </c>
      <c r="G4001" s="9">
        <f t="shared" si="125"/>
        <v>135048</v>
      </c>
      <c r="H4001" s="10">
        <v>118399</v>
      </c>
      <c r="I4001" s="59" t="s">
        <v>14966</v>
      </c>
      <c r="J4001" s="1"/>
    </row>
    <row r="4002" spans="1:10" x14ac:dyDescent="0.25">
      <c r="A4002" s="22" t="s">
        <v>5109</v>
      </c>
      <c r="B4002" s="30" t="s">
        <v>5110</v>
      </c>
      <c r="C4002" s="9">
        <v>167406</v>
      </c>
      <c r="D4002" s="9">
        <v>20349</v>
      </c>
      <c r="E4002" s="9">
        <f t="shared" si="124"/>
        <v>147057</v>
      </c>
      <c r="F4002" s="9">
        <v>143806</v>
      </c>
      <c r="G4002" s="9">
        <f t="shared" si="125"/>
        <v>3251</v>
      </c>
      <c r="H4002" s="10">
        <v>3251</v>
      </c>
      <c r="I4002" s="59" t="s">
        <v>14966</v>
      </c>
      <c r="J4002" s="1"/>
    </row>
    <row r="4003" spans="1:10" x14ac:dyDescent="0.25">
      <c r="A4003" s="22" t="s">
        <v>5107</v>
      </c>
      <c r="B4003" s="30" t="s">
        <v>5108</v>
      </c>
      <c r="C4003" s="9">
        <v>2569409</v>
      </c>
      <c r="D4003" s="9">
        <v>0</v>
      </c>
      <c r="E4003" s="9">
        <f t="shared" si="124"/>
        <v>2569409</v>
      </c>
      <c r="F4003" s="9">
        <v>2230266</v>
      </c>
      <c r="G4003" s="9">
        <f t="shared" si="125"/>
        <v>339143</v>
      </c>
      <c r="H4003" s="10">
        <v>339245</v>
      </c>
      <c r="I4003" s="59" t="s">
        <v>14966</v>
      </c>
      <c r="J4003" s="1"/>
    </row>
    <row r="4004" spans="1:10" x14ac:dyDescent="0.25">
      <c r="A4004" s="22" t="s">
        <v>5105</v>
      </c>
      <c r="B4004" s="30" t="s">
        <v>5106</v>
      </c>
      <c r="C4004" s="9">
        <v>1900725</v>
      </c>
      <c r="D4004" s="9">
        <v>252938</v>
      </c>
      <c r="E4004" s="9">
        <f t="shared" si="124"/>
        <v>1647787</v>
      </c>
      <c r="F4004" s="9">
        <v>1195217</v>
      </c>
      <c r="G4004" s="9">
        <f t="shared" si="125"/>
        <v>452570</v>
      </c>
      <c r="H4004" s="10">
        <v>438863</v>
      </c>
      <c r="I4004" s="59" t="s">
        <v>14966</v>
      </c>
      <c r="J4004" s="1"/>
    </row>
    <row r="4005" spans="1:10" x14ac:dyDescent="0.25">
      <c r="A4005" s="22" t="s">
        <v>5103</v>
      </c>
      <c r="B4005" s="30" t="s">
        <v>5104</v>
      </c>
      <c r="C4005" s="9">
        <v>725787</v>
      </c>
      <c r="D4005" s="9">
        <v>396450</v>
      </c>
      <c r="E4005" s="9">
        <f t="shared" si="124"/>
        <v>329337</v>
      </c>
      <c r="F4005" s="9">
        <v>242924</v>
      </c>
      <c r="G4005" s="9">
        <f t="shared" si="125"/>
        <v>86413</v>
      </c>
      <c r="H4005" s="10">
        <v>79097</v>
      </c>
      <c r="I4005" s="59" t="s">
        <v>14966</v>
      </c>
      <c r="J4005" s="1"/>
    </row>
    <row r="4006" spans="1:10" x14ac:dyDescent="0.25">
      <c r="A4006" s="22" t="s">
        <v>5101</v>
      </c>
      <c r="B4006" s="30" t="s">
        <v>5102</v>
      </c>
      <c r="C4006" s="9">
        <v>141420</v>
      </c>
      <c r="D4006" s="9">
        <v>0</v>
      </c>
      <c r="E4006" s="9">
        <f t="shared" si="124"/>
        <v>141420</v>
      </c>
      <c r="F4006" s="9">
        <v>131533</v>
      </c>
      <c r="G4006" s="9">
        <f t="shared" si="125"/>
        <v>9887</v>
      </c>
      <c r="H4006" s="10">
        <v>9887</v>
      </c>
      <c r="I4006" s="59" t="s">
        <v>14966</v>
      </c>
      <c r="J4006" s="1"/>
    </row>
    <row r="4007" spans="1:10" x14ac:dyDescent="0.25">
      <c r="A4007" s="22" t="s">
        <v>5099</v>
      </c>
      <c r="B4007" s="30" t="s">
        <v>5100</v>
      </c>
      <c r="C4007" s="9">
        <v>287076</v>
      </c>
      <c r="D4007" s="9">
        <v>0</v>
      </c>
      <c r="E4007" s="9">
        <f t="shared" si="124"/>
        <v>287076</v>
      </c>
      <c r="F4007" s="9">
        <v>280622</v>
      </c>
      <c r="G4007" s="9">
        <f t="shared" si="125"/>
        <v>6454</v>
      </c>
      <c r="H4007" s="10">
        <v>15267</v>
      </c>
      <c r="I4007" s="59" t="s">
        <v>14966</v>
      </c>
      <c r="J4007" s="1"/>
    </row>
    <row r="4008" spans="1:10" x14ac:dyDescent="0.25">
      <c r="A4008" s="22" t="s">
        <v>5097</v>
      </c>
      <c r="B4008" s="30" t="s">
        <v>5098</v>
      </c>
      <c r="C4008" s="9">
        <v>349107</v>
      </c>
      <c r="D4008" s="9">
        <v>195558</v>
      </c>
      <c r="E4008" s="9">
        <f t="shared" si="124"/>
        <v>153549</v>
      </c>
      <c r="F4008" s="9">
        <v>140186</v>
      </c>
      <c r="G4008" s="9">
        <f t="shared" si="125"/>
        <v>13363</v>
      </c>
      <c r="H4008" s="10">
        <v>8915</v>
      </c>
      <c r="I4008" s="59" t="s">
        <v>14966</v>
      </c>
      <c r="J4008" s="1"/>
    </row>
    <row r="4009" spans="1:10" x14ac:dyDescent="0.25">
      <c r="A4009" s="22" t="s">
        <v>5095</v>
      </c>
      <c r="B4009" s="30" t="s">
        <v>5096</v>
      </c>
      <c r="C4009" s="9">
        <v>406078</v>
      </c>
      <c r="D4009" s="9">
        <v>190955</v>
      </c>
      <c r="E4009" s="9">
        <f t="shared" si="124"/>
        <v>215123</v>
      </c>
      <c r="F4009" s="9">
        <v>99906</v>
      </c>
      <c r="G4009" s="9">
        <f t="shared" si="125"/>
        <v>115217</v>
      </c>
      <c r="H4009" s="10">
        <v>113272</v>
      </c>
      <c r="I4009" s="59" t="s">
        <v>14966</v>
      </c>
      <c r="J4009" s="1"/>
    </row>
    <row r="4010" spans="1:10" x14ac:dyDescent="0.25">
      <c r="A4010" s="22" t="s">
        <v>5093</v>
      </c>
      <c r="B4010" s="30" t="s">
        <v>5094</v>
      </c>
      <c r="C4010" s="9">
        <v>191149</v>
      </c>
      <c r="D4010" s="9">
        <v>75441</v>
      </c>
      <c r="E4010" s="9">
        <f t="shared" si="124"/>
        <v>115708</v>
      </c>
      <c r="F4010" s="9">
        <v>102247</v>
      </c>
      <c r="G4010" s="9">
        <f t="shared" si="125"/>
        <v>13461</v>
      </c>
      <c r="H4010" s="10">
        <v>13201</v>
      </c>
      <c r="I4010" s="59" t="s">
        <v>14966</v>
      </c>
      <c r="J4010" s="1"/>
    </row>
    <row r="4011" spans="1:10" x14ac:dyDescent="0.25">
      <c r="A4011" s="22" t="s">
        <v>5091</v>
      </c>
      <c r="B4011" s="30" t="s">
        <v>5092</v>
      </c>
      <c r="C4011" s="9">
        <v>45000</v>
      </c>
      <c r="D4011" s="9">
        <v>9774</v>
      </c>
      <c r="E4011" s="9">
        <f t="shared" si="124"/>
        <v>35226</v>
      </c>
      <c r="F4011" s="9">
        <v>23100</v>
      </c>
      <c r="G4011" s="9">
        <f t="shared" si="125"/>
        <v>12126</v>
      </c>
      <c r="H4011" s="10">
        <v>12126</v>
      </c>
      <c r="I4011" s="59" t="s">
        <v>14966</v>
      </c>
      <c r="J4011" s="1"/>
    </row>
    <row r="4012" spans="1:10" x14ac:dyDescent="0.25">
      <c r="A4012" s="22" t="s">
        <v>5089</v>
      </c>
      <c r="B4012" s="30" t="s">
        <v>5090</v>
      </c>
      <c r="C4012" s="9">
        <v>307102</v>
      </c>
      <c r="D4012" s="9">
        <v>166630</v>
      </c>
      <c r="E4012" s="9">
        <f t="shared" si="124"/>
        <v>140472</v>
      </c>
      <c r="F4012" s="9">
        <v>26064</v>
      </c>
      <c r="G4012" s="9">
        <f t="shared" si="125"/>
        <v>114408</v>
      </c>
      <c r="H4012" s="10">
        <v>113954</v>
      </c>
      <c r="I4012" s="59" t="s">
        <v>14966</v>
      </c>
      <c r="J4012" s="1"/>
    </row>
    <row r="4013" spans="1:10" x14ac:dyDescent="0.25">
      <c r="A4013" s="22" t="s">
        <v>5087</v>
      </c>
      <c r="B4013" s="30" t="s">
        <v>5088</v>
      </c>
      <c r="C4013" s="9">
        <v>1843621</v>
      </c>
      <c r="D4013" s="9">
        <v>319063</v>
      </c>
      <c r="E4013" s="9">
        <f t="shared" si="124"/>
        <v>1524558</v>
      </c>
      <c r="F4013" s="9">
        <v>859870</v>
      </c>
      <c r="G4013" s="9">
        <f t="shared" si="125"/>
        <v>664688</v>
      </c>
      <c r="H4013" s="10">
        <v>664509</v>
      </c>
      <c r="I4013" s="59" t="s">
        <v>14966</v>
      </c>
      <c r="J4013" s="1"/>
    </row>
    <row r="4014" spans="1:10" x14ac:dyDescent="0.25">
      <c r="A4014" s="22" t="s">
        <v>5085</v>
      </c>
      <c r="B4014" s="30" t="s">
        <v>5086</v>
      </c>
      <c r="C4014" s="9">
        <v>1368100</v>
      </c>
      <c r="D4014" s="9">
        <v>457728</v>
      </c>
      <c r="E4014" s="9">
        <f t="shared" si="124"/>
        <v>910372</v>
      </c>
      <c r="F4014" s="9">
        <v>407412</v>
      </c>
      <c r="G4014" s="9">
        <f t="shared" si="125"/>
        <v>502960</v>
      </c>
      <c r="H4014" s="10">
        <v>421087</v>
      </c>
      <c r="I4014" s="59" t="s">
        <v>14966</v>
      </c>
      <c r="J4014" s="1"/>
    </row>
    <row r="4015" spans="1:10" x14ac:dyDescent="0.25">
      <c r="A4015" s="22" t="s">
        <v>5083</v>
      </c>
      <c r="B4015" s="30" t="s">
        <v>5084</v>
      </c>
      <c r="C4015" s="9">
        <v>5012055</v>
      </c>
      <c r="D4015" s="9">
        <v>3942776</v>
      </c>
      <c r="E4015" s="9">
        <f t="shared" si="124"/>
        <v>1069279</v>
      </c>
      <c r="F4015" s="9">
        <v>588702</v>
      </c>
      <c r="G4015" s="9">
        <f t="shared" si="125"/>
        <v>480577</v>
      </c>
      <c r="H4015" s="10">
        <v>496088</v>
      </c>
      <c r="I4015" s="59" t="s">
        <v>14966</v>
      </c>
      <c r="J4015" s="1"/>
    </row>
    <row r="4016" spans="1:10" x14ac:dyDescent="0.25">
      <c r="A4016" s="22" t="s">
        <v>5081</v>
      </c>
      <c r="B4016" s="30" t="s">
        <v>5082</v>
      </c>
      <c r="C4016" s="9">
        <v>37331932</v>
      </c>
      <c r="D4016" s="9">
        <v>24064042</v>
      </c>
      <c r="E4016" s="9">
        <f t="shared" si="124"/>
        <v>13267890</v>
      </c>
      <c r="F4016" s="9">
        <v>5467563</v>
      </c>
      <c r="G4016" s="9">
        <f t="shared" si="125"/>
        <v>7800327</v>
      </c>
      <c r="H4016" s="10">
        <v>5870814</v>
      </c>
      <c r="I4016" s="59" t="s">
        <v>14966</v>
      </c>
      <c r="J4016" s="1"/>
    </row>
    <row r="4017" spans="1:10" x14ac:dyDescent="0.25">
      <c r="A4017" s="22" t="s">
        <v>5079</v>
      </c>
      <c r="B4017" s="30" t="s">
        <v>5080</v>
      </c>
      <c r="C4017" s="9">
        <v>1961719</v>
      </c>
      <c r="D4017" s="9">
        <v>957000</v>
      </c>
      <c r="E4017" s="9">
        <f t="shared" si="124"/>
        <v>1004719</v>
      </c>
      <c r="F4017" s="9">
        <v>741809</v>
      </c>
      <c r="G4017" s="9">
        <f t="shared" si="125"/>
        <v>262910</v>
      </c>
      <c r="H4017" s="10">
        <v>256582</v>
      </c>
      <c r="I4017" s="59" t="s">
        <v>14966</v>
      </c>
      <c r="J4017" s="1"/>
    </row>
    <row r="4018" spans="1:10" x14ac:dyDescent="0.25">
      <c r="A4018" s="22" t="s">
        <v>5077</v>
      </c>
      <c r="B4018" s="30" t="s">
        <v>5078</v>
      </c>
      <c r="C4018" s="9">
        <v>2886323</v>
      </c>
      <c r="D4018" s="9">
        <v>2386113</v>
      </c>
      <c r="E4018" s="9">
        <f t="shared" si="124"/>
        <v>500210</v>
      </c>
      <c r="F4018" s="9">
        <v>850904</v>
      </c>
      <c r="G4018" s="9">
        <f t="shared" si="125"/>
        <v>-350694</v>
      </c>
      <c r="H4018" s="10">
        <v>-908275</v>
      </c>
      <c r="I4018" s="59" t="s">
        <v>14966</v>
      </c>
      <c r="J4018" s="1"/>
    </row>
    <row r="4019" spans="1:10" x14ac:dyDescent="0.25">
      <c r="A4019" s="22" t="s">
        <v>5075</v>
      </c>
      <c r="B4019" s="30" t="s">
        <v>5076</v>
      </c>
      <c r="C4019" s="9">
        <v>251903</v>
      </c>
      <c r="D4019" s="9">
        <v>109979</v>
      </c>
      <c r="E4019" s="9">
        <f t="shared" si="124"/>
        <v>141924</v>
      </c>
      <c r="F4019" s="9">
        <v>29551</v>
      </c>
      <c r="G4019" s="9">
        <f t="shared" si="125"/>
        <v>112373</v>
      </c>
      <c r="H4019" s="10">
        <v>110829</v>
      </c>
      <c r="I4019" s="59" t="s">
        <v>14966</v>
      </c>
      <c r="J4019" s="1"/>
    </row>
    <row r="4020" spans="1:10" x14ac:dyDescent="0.25">
      <c r="A4020" s="22" t="s">
        <v>5073</v>
      </c>
      <c r="B4020" s="30" t="s">
        <v>5074</v>
      </c>
      <c r="C4020" s="9">
        <v>395364</v>
      </c>
      <c r="D4020" s="9">
        <v>71137</v>
      </c>
      <c r="E4020" s="9">
        <f t="shared" si="124"/>
        <v>324227</v>
      </c>
      <c r="F4020" s="9">
        <v>280705</v>
      </c>
      <c r="G4020" s="9">
        <f t="shared" si="125"/>
        <v>43522</v>
      </c>
      <c r="H4020" s="10">
        <v>24221</v>
      </c>
      <c r="I4020" s="59" t="s">
        <v>14966</v>
      </c>
      <c r="J4020" s="1"/>
    </row>
    <row r="4021" spans="1:10" x14ac:dyDescent="0.25">
      <c r="A4021" s="22" t="s">
        <v>5071</v>
      </c>
      <c r="B4021" s="30" t="s">
        <v>5072</v>
      </c>
      <c r="C4021" s="9">
        <v>54274</v>
      </c>
      <c r="D4021" s="9">
        <v>37904</v>
      </c>
      <c r="E4021" s="9">
        <f t="shared" si="124"/>
        <v>16370</v>
      </c>
      <c r="F4021" s="9">
        <v>30256</v>
      </c>
      <c r="G4021" s="9">
        <f t="shared" si="125"/>
        <v>-13886</v>
      </c>
      <c r="H4021" s="10">
        <v>-14484</v>
      </c>
      <c r="I4021" s="59" t="s">
        <v>14966</v>
      </c>
      <c r="J4021" s="1"/>
    </row>
    <row r="4022" spans="1:10" x14ac:dyDescent="0.25">
      <c r="A4022" s="22" t="s">
        <v>5069</v>
      </c>
      <c r="B4022" s="30" t="s">
        <v>5070</v>
      </c>
      <c r="C4022" s="9">
        <v>207403</v>
      </c>
      <c r="D4022" s="9">
        <v>0</v>
      </c>
      <c r="E4022" s="9">
        <f t="shared" si="124"/>
        <v>207403</v>
      </c>
      <c r="F4022" s="9">
        <v>193783</v>
      </c>
      <c r="G4022" s="9">
        <f t="shared" si="125"/>
        <v>13620</v>
      </c>
      <c r="H4022" s="10">
        <v>5386</v>
      </c>
      <c r="I4022" s="59" t="s">
        <v>14966</v>
      </c>
      <c r="J4022" s="1"/>
    </row>
    <row r="4023" spans="1:10" x14ac:dyDescent="0.25">
      <c r="A4023" s="22" t="s">
        <v>5067</v>
      </c>
      <c r="B4023" s="30" t="s">
        <v>5068</v>
      </c>
      <c r="C4023" s="9">
        <v>3565295</v>
      </c>
      <c r="D4023" s="9">
        <v>0</v>
      </c>
      <c r="E4023" s="9">
        <f t="shared" si="124"/>
        <v>3565295</v>
      </c>
      <c r="F4023" s="9">
        <v>4568412</v>
      </c>
      <c r="G4023" s="9">
        <f t="shared" si="125"/>
        <v>-1003117</v>
      </c>
      <c r="H4023" s="10">
        <v>-1105983</v>
      </c>
      <c r="I4023" s="59" t="s">
        <v>14966</v>
      </c>
      <c r="J4023" s="1"/>
    </row>
    <row r="4024" spans="1:10" x14ac:dyDescent="0.25">
      <c r="A4024" s="22" t="s">
        <v>5065</v>
      </c>
      <c r="B4024" s="30" t="s">
        <v>5066</v>
      </c>
      <c r="C4024" s="9">
        <v>1291495</v>
      </c>
      <c r="D4024" s="9">
        <v>0</v>
      </c>
      <c r="E4024" s="9">
        <f t="shared" si="124"/>
        <v>1291495</v>
      </c>
      <c r="F4024" s="9">
        <v>1256313</v>
      </c>
      <c r="G4024" s="9">
        <f t="shared" si="125"/>
        <v>35182</v>
      </c>
      <c r="H4024" s="10">
        <v>33870</v>
      </c>
      <c r="I4024" s="59" t="s">
        <v>14966</v>
      </c>
      <c r="J4024" s="1"/>
    </row>
    <row r="4025" spans="1:10" x14ac:dyDescent="0.25">
      <c r="A4025" s="22" t="s">
        <v>5063</v>
      </c>
      <c r="B4025" s="30" t="s">
        <v>5064</v>
      </c>
      <c r="C4025" s="9">
        <v>3946970</v>
      </c>
      <c r="D4025" s="9">
        <v>1258605</v>
      </c>
      <c r="E4025" s="9">
        <f t="shared" si="124"/>
        <v>2688365</v>
      </c>
      <c r="F4025" s="9">
        <v>1724758</v>
      </c>
      <c r="G4025" s="9">
        <f t="shared" si="125"/>
        <v>963607</v>
      </c>
      <c r="H4025" s="10">
        <v>1419439</v>
      </c>
      <c r="I4025" s="59" t="s">
        <v>14966</v>
      </c>
      <c r="J4025" s="1"/>
    </row>
    <row r="4026" spans="1:10" x14ac:dyDescent="0.25">
      <c r="A4026" s="22" t="s">
        <v>5061</v>
      </c>
      <c r="B4026" s="30" t="s">
        <v>5062</v>
      </c>
      <c r="C4026" s="9">
        <v>272359</v>
      </c>
      <c r="D4026" s="9">
        <v>0</v>
      </c>
      <c r="E4026" s="9">
        <f t="shared" si="124"/>
        <v>272359</v>
      </c>
      <c r="F4026" s="9">
        <v>243820</v>
      </c>
      <c r="G4026" s="9">
        <f t="shared" si="125"/>
        <v>28539</v>
      </c>
      <c r="H4026" s="10">
        <v>28539</v>
      </c>
      <c r="I4026" s="59" t="s">
        <v>14966</v>
      </c>
      <c r="J4026" s="1"/>
    </row>
    <row r="4027" spans="1:10" x14ac:dyDescent="0.25">
      <c r="A4027" s="22" t="s">
        <v>5059</v>
      </c>
      <c r="B4027" s="30" t="s">
        <v>5060</v>
      </c>
      <c r="C4027" s="9">
        <v>451374</v>
      </c>
      <c r="D4027" s="9">
        <v>322870</v>
      </c>
      <c r="E4027" s="9">
        <f t="shared" si="124"/>
        <v>128504</v>
      </c>
      <c r="F4027" s="9">
        <v>152</v>
      </c>
      <c r="G4027" s="9">
        <f t="shared" si="125"/>
        <v>128352</v>
      </c>
      <c r="H4027" s="10">
        <v>119669</v>
      </c>
      <c r="I4027" s="59" t="s">
        <v>14966</v>
      </c>
      <c r="J4027" s="1"/>
    </row>
    <row r="4028" spans="1:10" x14ac:dyDescent="0.25">
      <c r="A4028" s="22" t="s">
        <v>5057</v>
      </c>
      <c r="B4028" s="30" t="s">
        <v>5058</v>
      </c>
      <c r="C4028" s="9">
        <v>615324</v>
      </c>
      <c r="D4028" s="9">
        <v>334206</v>
      </c>
      <c r="E4028" s="9">
        <f t="shared" si="124"/>
        <v>281118</v>
      </c>
      <c r="F4028" s="9">
        <v>206111</v>
      </c>
      <c r="G4028" s="9">
        <f t="shared" si="125"/>
        <v>75007</v>
      </c>
      <c r="H4028" s="10">
        <v>63940</v>
      </c>
      <c r="I4028" s="59" t="s">
        <v>14966</v>
      </c>
      <c r="J4028" s="1"/>
    </row>
    <row r="4029" spans="1:10" x14ac:dyDescent="0.25">
      <c r="A4029" s="22" t="s">
        <v>5055</v>
      </c>
      <c r="B4029" s="30" t="s">
        <v>5056</v>
      </c>
      <c r="C4029" s="9">
        <v>49580</v>
      </c>
      <c r="D4029" s="9">
        <v>7447</v>
      </c>
      <c r="E4029" s="9">
        <f t="shared" si="124"/>
        <v>42133</v>
      </c>
      <c r="F4029" s="9">
        <v>40723</v>
      </c>
      <c r="G4029" s="9">
        <f t="shared" si="125"/>
        <v>1410</v>
      </c>
      <c r="H4029" s="10">
        <v>703</v>
      </c>
      <c r="I4029" s="59" t="s">
        <v>14966</v>
      </c>
      <c r="J4029" s="1"/>
    </row>
    <row r="4030" spans="1:10" x14ac:dyDescent="0.25">
      <c r="A4030" s="22" t="s">
        <v>5053</v>
      </c>
      <c r="B4030" s="30" t="s">
        <v>5054</v>
      </c>
      <c r="C4030" s="9">
        <v>94807</v>
      </c>
      <c r="D4030" s="9">
        <v>27099</v>
      </c>
      <c r="E4030" s="9">
        <f t="shared" si="124"/>
        <v>67708</v>
      </c>
      <c r="F4030" s="9">
        <v>62738</v>
      </c>
      <c r="G4030" s="9">
        <f t="shared" si="125"/>
        <v>4970</v>
      </c>
      <c r="H4030" s="10">
        <v>3075</v>
      </c>
      <c r="I4030" s="59" t="s">
        <v>14966</v>
      </c>
      <c r="J4030" s="1"/>
    </row>
    <row r="4031" spans="1:10" x14ac:dyDescent="0.25">
      <c r="A4031" s="22" t="s">
        <v>5051</v>
      </c>
      <c r="B4031" s="30" t="s">
        <v>5052</v>
      </c>
      <c r="C4031" s="9">
        <v>102520</v>
      </c>
      <c r="D4031" s="9">
        <v>65920</v>
      </c>
      <c r="E4031" s="9">
        <f t="shared" si="124"/>
        <v>36600</v>
      </c>
      <c r="F4031" s="9">
        <v>18480</v>
      </c>
      <c r="G4031" s="9">
        <f t="shared" si="125"/>
        <v>18120</v>
      </c>
      <c r="H4031" s="10">
        <v>18120</v>
      </c>
      <c r="I4031" s="59" t="s">
        <v>14966</v>
      </c>
      <c r="J4031" s="1"/>
    </row>
    <row r="4032" spans="1:10" x14ac:dyDescent="0.25">
      <c r="A4032" s="22" t="s">
        <v>5049</v>
      </c>
      <c r="B4032" s="30" t="s">
        <v>5050</v>
      </c>
      <c r="C4032" s="9">
        <v>764224</v>
      </c>
      <c r="D4032" s="9">
        <v>471288</v>
      </c>
      <c r="E4032" s="9">
        <f t="shared" si="124"/>
        <v>292936</v>
      </c>
      <c r="F4032" s="9">
        <v>253035</v>
      </c>
      <c r="G4032" s="9">
        <f t="shared" si="125"/>
        <v>39901</v>
      </c>
      <c r="H4032" s="10">
        <v>47041</v>
      </c>
      <c r="I4032" s="59" t="s">
        <v>14966</v>
      </c>
      <c r="J4032" s="1"/>
    </row>
    <row r="4033" spans="1:10" x14ac:dyDescent="0.25">
      <c r="A4033" s="22" t="s">
        <v>5047</v>
      </c>
      <c r="B4033" s="30" t="s">
        <v>5048</v>
      </c>
      <c r="C4033" s="9">
        <v>367622</v>
      </c>
      <c r="D4033" s="9">
        <v>106372</v>
      </c>
      <c r="E4033" s="9">
        <f t="shared" si="124"/>
        <v>261250</v>
      </c>
      <c r="F4033" s="9">
        <v>277829</v>
      </c>
      <c r="G4033" s="9">
        <f t="shared" si="125"/>
        <v>-16579</v>
      </c>
      <c r="H4033" s="10">
        <v>-33750</v>
      </c>
      <c r="I4033" s="59" t="s">
        <v>14966</v>
      </c>
      <c r="J4033" s="1"/>
    </row>
    <row r="4034" spans="1:10" x14ac:dyDescent="0.25">
      <c r="A4034" s="22" t="s">
        <v>5045</v>
      </c>
      <c r="B4034" s="30" t="s">
        <v>5046</v>
      </c>
      <c r="C4034" s="9">
        <v>4206737</v>
      </c>
      <c r="D4034" s="9">
        <v>3168801</v>
      </c>
      <c r="E4034" s="9">
        <f t="shared" si="124"/>
        <v>1037936</v>
      </c>
      <c r="F4034" s="9">
        <v>570047</v>
      </c>
      <c r="G4034" s="9">
        <f t="shared" si="125"/>
        <v>467889</v>
      </c>
      <c r="H4034" s="10">
        <v>387449</v>
      </c>
      <c r="I4034" s="59" t="s">
        <v>14966</v>
      </c>
      <c r="J4034" s="1"/>
    </row>
    <row r="4035" spans="1:10" x14ac:dyDescent="0.25">
      <c r="A4035" s="22" t="s">
        <v>5043</v>
      </c>
      <c r="B4035" s="30" t="s">
        <v>5044</v>
      </c>
      <c r="C4035" s="9">
        <v>3520201</v>
      </c>
      <c r="D4035" s="9">
        <v>2683086</v>
      </c>
      <c r="E4035" s="9">
        <f t="shared" si="124"/>
        <v>837115</v>
      </c>
      <c r="F4035" s="9">
        <v>492419</v>
      </c>
      <c r="G4035" s="9">
        <f t="shared" si="125"/>
        <v>344696</v>
      </c>
      <c r="H4035" s="10">
        <v>321493</v>
      </c>
      <c r="I4035" s="59" t="s">
        <v>14966</v>
      </c>
      <c r="J4035" s="1"/>
    </row>
    <row r="4036" spans="1:10" x14ac:dyDescent="0.25">
      <c r="A4036" s="22" t="s">
        <v>5041</v>
      </c>
      <c r="B4036" s="30" t="s">
        <v>5042</v>
      </c>
      <c r="C4036" s="9">
        <v>557819</v>
      </c>
      <c r="D4036" s="9">
        <v>192945</v>
      </c>
      <c r="E4036" s="9">
        <f t="shared" si="124"/>
        <v>364874</v>
      </c>
      <c r="F4036" s="9">
        <v>340448</v>
      </c>
      <c r="G4036" s="9">
        <f t="shared" si="125"/>
        <v>24426</v>
      </c>
      <c r="H4036" s="10">
        <v>23513</v>
      </c>
      <c r="I4036" s="59" t="s">
        <v>14966</v>
      </c>
      <c r="J4036" s="1"/>
    </row>
    <row r="4037" spans="1:10" x14ac:dyDescent="0.25">
      <c r="A4037" s="22" t="s">
        <v>5039</v>
      </c>
      <c r="B4037" s="30" t="s">
        <v>5040</v>
      </c>
      <c r="C4037" s="9">
        <v>309770</v>
      </c>
      <c r="D4037" s="9">
        <v>64921</v>
      </c>
      <c r="E4037" s="9">
        <f t="shared" si="124"/>
        <v>244849</v>
      </c>
      <c r="F4037" s="9">
        <v>248061</v>
      </c>
      <c r="G4037" s="9">
        <f t="shared" si="125"/>
        <v>-3212</v>
      </c>
      <c r="H4037" s="10">
        <v>-37854</v>
      </c>
      <c r="I4037" s="59" t="s">
        <v>14966</v>
      </c>
      <c r="J4037" s="1"/>
    </row>
    <row r="4038" spans="1:10" x14ac:dyDescent="0.25">
      <c r="A4038" s="22" t="s">
        <v>5037</v>
      </c>
      <c r="B4038" s="30" t="s">
        <v>5038</v>
      </c>
      <c r="C4038" s="9">
        <v>204026</v>
      </c>
      <c r="D4038" s="9">
        <v>152242</v>
      </c>
      <c r="E4038" s="9">
        <f t="shared" si="124"/>
        <v>51784</v>
      </c>
      <c r="F4038" s="9">
        <v>43879</v>
      </c>
      <c r="G4038" s="9">
        <f t="shared" si="125"/>
        <v>7905</v>
      </c>
      <c r="H4038" s="10">
        <v>2900</v>
      </c>
      <c r="I4038" s="59" t="s">
        <v>14966</v>
      </c>
      <c r="J4038" s="1"/>
    </row>
    <row r="4039" spans="1:10" x14ac:dyDescent="0.25">
      <c r="A4039" s="22" t="s">
        <v>5035</v>
      </c>
      <c r="B4039" s="30" t="s">
        <v>5036</v>
      </c>
      <c r="C4039" s="9">
        <v>656588</v>
      </c>
      <c r="D4039" s="9">
        <v>544229</v>
      </c>
      <c r="E4039" s="9">
        <f t="shared" si="124"/>
        <v>112359</v>
      </c>
      <c r="F4039" s="9">
        <v>109097</v>
      </c>
      <c r="G4039" s="9">
        <f t="shared" si="125"/>
        <v>3262</v>
      </c>
      <c r="H4039" s="10">
        <v>8785</v>
      </c>
      <c r="I4039" s="59" t="s">
        <v>14966</v>
      </c>
      <c r="J4039" s="1"/>
    </row>
    <row r="4040" spans="1:10" x14ac:dyDescent="0.25">
      <c r="A4040" s="22" t="s">
        <v>5033</v>
      </c>
      <c r="B4040" s="30" t="s">
        <v>5034</v>
      </c>
      <c r="C4040" s="9">
        <v>188394</v>
      </c>
      <c r="D4040" s="9">
        <v>99551</v>
      </c>
      <c r="E4040" s="9">
        <f t="shared" si="124"/>
        <v>88843</v>
      </c>
      <c r="F4040" s="9">
        <v>85974</v>
      </c>
      <c r="G4040" s="9">
        <f t="shared" si="125"/>
        <v>2869</v>
      </c>
      <c r="H4040" s="10">
        <v>2869</v>
      </c>
      <c r="I4040" s="59" t="s">
        <v>14966</v>
      </c>
      <c r="J4040" s="1"/>
    </row>
    <row r="4041" spans="1:10" x14ac:dyDescent="0.25">
      <c r="A4041" s="22" t="s">
        <v>5031</v>
      </c>
      <c r="B4041" s="30" t="s">
        <v>5032</v>
      </c>
      <c r="C4041" s="9">
        <v>2668978</v>
      </c>
      <c r="D4041" s="9">
        <v>2322011</v>
      </c>
      <c r="E4041" s="9">
        <f t="shared" si="124"/>
        <v>346967</v>
      </c>
      <c r="F4041" s="9">
        <v>223766</v>
      </c>
      <c r="G4041" s="9">
        <f t="shared" si="125"/>
        <v>123201</v>
      </c>
      <c r="H4041" s="10">
        <v>97435</v>
      </c>
      <c r="I4041" s="59" t="s">
        <v>14966</v>
      </c>
      <c r="J4041" s="1"/>
    </row>
    <row r="4042" spans="1:10" x14ac:dyDescent="0.25">
      <c r="A4042" s="22" t="s">
        <v>5029</v>
      </c>
      <c r="B4042" s="30" t="s">
        <v>5030</v>
      </c>
      <c r="C4042" s="9">
        <v>2153072</v>
      </c>
      <c r="D4042" s="9">
        <v>686172</v>
      </c>
      <c r="E4042" s="9">
        <f t="shared" si="124"/>
        <v>1466900</v>
      </c>
      <c r="F4042" s="9">
        <v>1296271</v>
      </c>
      <c r="G4042" s="9">
        <f t="shared" si="125"/>
        <v>170629</v>
      </c>
      <c r="H4042" s="10">
        <v>82825</v>
      </c>
      <c r="I4042" s="59" t="s">
        <v>14966</v>
      </c>
      <c r="J4042" s="1"/>
    </row>
    <row r="4043" spans="1:10" x14ac:dyDescent="0.25">
      <c r="A4043" s="22" t="s">
        <v>5027</v>
      </c>
      <c r="B4043" s="30" t="s">
        <v>5028</v>
      </c>
      <c r="C4043" s="9">
        <v>1348771</v>
      </c>
      <c r="D4043" s="9">
        <v>774788</v>
      </c>
      <c r="E4043" s="9">
        <f t="shared" si="124"/>
        <v>573983</v>
      </c>
      <c r="F4043" s="9">
        <v>536795</v>
      </c>
      <c r="G4043" s="9">
        <f t="shared" si="125"/>
        <v>37188</v>
      </c>
      <c r="H4043" s="10">
        <v>15415</v>
      </c>
      <c r="I4043" s="59" t="s">
        <v>14966</v>
      </c>
      <c r="J4043" s="1"/>
    </row>
    <row r="4044" spans="1:10" x14ac:dyDescent="0.25">
      <c r="A4044" s="22" t="s">
        <v>5025</v>
      </c>
      <c r="B4044" s="30" t="s">
        <v>5026</v>
      </c>
      <c r="C4044" s="9">
        <v>144463</v>
      </c>
      <c r="D4044" s="9">
        <v>58766</v>
      </c>
      <c r="E4044" s="9">
        <f t="shared" si="124"/>
        <v>85697</v>
      </c>
      <c r="F4044" s="9">
        <v>78466</v>
      </c>
      <c r="G4044" s="9">
        <f t="shared" si="125"/>
        <v>7231</v>
      </c>
      <c r="H4044" s="10">
        <v>3734</v>
      </c>
      <c r="I4044" s="59" t="s">
        <v>14966</v>
      </c>
      <c r="J4044" s="1"/>
    </row>
    <row r="4045" spans="1:10" x14ac:dyDescent="0.25">
      <c r="A4045" s="22" t="s">
        <v>5023</v>
      </c>
      <c r="B4045" s="30" t="s">
        <v>5024</v>
      </c>
      <c r="C4045" s="9">
        <v>1452000</v>
      </c>
      <c r="D4045" s="9">
        <v>114246</v>
      </c>
      <c r="E4045" s="9">
        <f t="shared" ref="E4045:E4108" si="126">+C4045-D4045</f>
        <v>1337754</v>
      </c>
      <c r="F4045" s="9">
        <v>981934</v>
      </c>
      <c r="G4045" s="9">
        <f t="shared" ref="G4045:G4108" si="127">+E4045-F4045</f>
        <v>355820</v>
      </c>
      <c r="H4045" s="10">
        <v>333214</v>
      </c>
      <c r="I4045" s="59" t="s">
        <v>14966</v>
      </c>
      <c r="J4045" s="1"/>
    </row>
    <row r="4046" spans="1:10" x14ac:dyDescent="0.25">
      <c r="A4046" s="22" t="s">
        <v>5021</v>
      </c>
      <c r="B4046" s="30" t="s">
        <v>5022</v>
      </c>
      <c r="C4046" s="9">
        <v>134784</v>
      </c>
      <c r="D4046" s="9">
        <v>57960</v>
      </c>
      <c r="E4046" s="9">
        <f t="shared" si="126"/>
        <v>76824</v>
      </c>
      <c r="F4046" s="9">
        <v>36342</v>
      </c>
      <c r="G4046" s="9">
        <f t="shared" si="127"/>
        <v>40482</v>
      </c>
      <c r="H4046" s="10">
        <v>39849</v>
      </c>
      <c r="I4046" s="59" t="s">
        <v>14966</v>
      </c>
      <c r="J4046" s="1"/>
    </row>
    <row r="4047" spans="1:10" x14ac:dyDescent="0.25">
      <c r="A4047" s="22" t="s">
        <v>5019</v>
      </c>
      <c r="B4047" s="30" t="s">
        <v>5020</v>
      </c>
      <c r="C4047" s="9">
        <v>9540</v>
      </c>
      <c r="D4047" s="9">
        <v>0</v>
      </c>
      <c r="E4047" s="9">
        <f t="shared" si="126"/>
        <v>9540</v>
      </c>
      <c r="F4047" s="9">
        <v>3532</v>
      </c>
      <c r="G4047" s="9">
        <f t="shared" si="127"/>
        <v>6008</v>
      </c>
      <c r="H4047" s="10">
        <v>6008</v>
      </c>
      <c r="I4047" s="59" t="s">
        <v>14966</v>
      </c>
      <c r="J4047" s="1"/>
    </row>
    <row r="4048" spans="1:10" x14ac:dyDescent="0.25">
      <c r="A4048" s="22" t="s">
        <v>5017</v>
      </c>
      <c r="B4048" s="30" t="s">
        <v>5018</v>
      </c>
      <c r="C4048" s="9">
        <v>197446</v>
      </c>
      <c r="D4048" s="9">
        <v>35540</v>
      </c>
      <c r="E4048" s="9">
        <f t="shared" si="126"/>
        <v>161906</v>
      </c>
      <c r="F4048" s="9">
        <v>160492</v>
      </c>
      <c r="G4048" s="9">
        <f t="shared" si="127"/>
        <v>1414</v>
      </c>
      <c r="H4048" s="10">
        <v>1414</v>
      </c>
      <c r="I4048" s="59" t="s">
        <v>14966</v>
      </c>
      <c r="J4048" s="1"/>
    </row>
    <row r="4049" spans="1:10" x14ac:dyDescent="0.25">
      <c r="A4049" s="22" t="s">
        <v>5015</v>
      </c>
      <c r="B4049" s="30" t="s">
        <v>5016</v>
      </c>
      <c r="C4049" s="9">
        <v>891556</v>
      </c>
      <c r="D4049" s="9">
        <v>718594</v>
      </c>
      <c r="E4049" s="9">
        <f t="shared" si="126"/>
        <v>172962</v>
      </c>
      <c r="F4049" s="9">
        <v>177370</v>
      </c>
      <c r="G4049" s="9">
        <f t="shared" si="127"/>
        <v>-4408</v>
      </c>
      <c r="H4049" s="10">
        <v>56206</v>
      </c>
      <c r="I4049" s="59" t="s">
        <v>14966</v>
      </c>
      <c r="J4049" s="1"/>
    </row>
    <row r="4050" spans="1:10" x14ac:dyDescent="0.25">
      <c r="A4050" s="22" t="s">
        <v>5013</v>
      </c>
      <c r="B4050" s="30" t="s">
        <v>5014</v>
      </c>
      <c r="C4050" s="9">
        <v>7200258</v>
      </c>
      <c r="D4050" s="9">
        <v>5686633</v>
      </c>
      <c r="E4050" s="9">
        <f t="shared" si="126"/>
        <v>1513625</v>
      </c>
      <c r="F4050" s="9">
        <v>1129490</v>
      </c>
      <c r="G4050" s="9">
        <f t="shared" si="127"/>
        <v>384135</v>
      </c>
      <c r="H4050" s="10">
        <v>283145</v>
      </c>
      <c r="I4050" s="59" t="s">
        <v>14966</v>
      </c>
      <c r="J4050" s="1"/>
    </row>
    <row r="4051" spans="1:10" x14ac:dyDescent="0.25">
      <c r="A4051" s="22" t="s">
        <v>5011</v>
      </c>
      <c r="B4051" s="30" t="s">
        <v>5012</v>
      </c>
      <c r="C4051" s="9">
        <v>299530</v>
      </c>
      <c r="D4051" s="9">
        <v>125280</v>
      </c>
      <c r="E4051" s="9">
        <f t="shared" si="126"/>
        <v>174250</v>
      </c>
      <c r="F4051" s="9">
        <v>102770</v>
      </c>
      <c r="G4051" s="9">
        <f t="shared" si="127"/>
        <v>71480</v>
      </c>
      <c r="H4051" s="10">
        <v>54090</v>
      </c>
      <c r="I4051" s="59" t="s">
        <v>14966</v>
      </c>
      <c r="J4051" s="1"/>
    </row>
    <row r="4052" spans="1:10" x14ac:dyDescent="0.25">
      <c r="A4052" s="22" t="s">
        <v>5009</v>
      </c>
      <c r="B4052" s="30" t="s">
        <v>5010</v>
      </c>
      <c r="C4052" s="9">
        <v>2171442</v>
      </c>
      <c r="D4052" s="9">
        <v>1109176</v>
      </c>
      <c r="E4052" s="9">
        <f t="shared" si="126"/>
        <v>1062266</v>
      </c>
      <c r="F4052" s="9">
        <v>523203</v>
      </c>
      <c r="G4052" s="9">
        <f t="shared" si="127"/>
        <v>539063</v>
      </c>
      <c r="H4052" s="10">
        <v>498093</v>
      </c>
      <c r="I4052" s="59" t="s">
        <v>14966</v>
      </c>
      <c r="J4052" s="1"/>
    </row>
    <row r="4053" spans="1:10" x14ac:dyDescent="0.25">
      <c r="A4053" s="22" t="s">
        <v>5007</v>
      </c>
      <c r="B4053" s="30" t="s">
        <v>5008</v>
      </c>
      <c r="C4053" s="9">
        <v>137950</v>
      </c>
      <c r="D4053" s="9">
        <v>10135</v>
      </c>
      <c r="E4053" s="9">
        <f t="shared" si="126"/>
        <v>127815</v>
      </c>
      <c r="F4053" s="9">
        <v>78481</v>
      </c>
      <c r="G4053" s="9">
        <f t="shared" si="127"/>
        <v>49334</v>
      </c>
      <c r="H4053" s="10">
        <v>42028</v>
      </c>
      <c r="I4053" s="59" t="s">
        <v>14966</v>
      </c>
      <c r="J4053" s="1"/>
    </row>
    <row r="4054" spans="1:10" x14ac:dyDescent="0.25">
      <c r="A4054" s="22" t="s">
        <v>5005</v>
      </c>
      <c r="B4054" s="30" t="s">
        <v>5006</v>
      </c>
      <c r="C4054" s="9">
        <v>0</v>
      </c>
      <c r="D4054" s="9">
        <v>0</v>
      </c>
      <c r="E4054" s="9">
        <f t="shared" si="126"/>
        <v>0</v>
      </c>
      <c r="F4054" s="9">
        <v>13018</v>
      </c>
      <c r="G4054" s="9">
        <f t="shared" si="127"/>
        <v>-13018</v>
      </c>
      <c r="H4054" s="10">
        <v>-509</v>
      </c>
      <c r="I4054" s="59" t="s">
        <v>14966</v>
      </c>
      <c r="J4054" s="1"/>
    </row>
    <row r="4055" spans="1:10" x14ac:dyDescent="0.25">
      <c r="A4055" s="22" t="s">
        <v>5003</v>
      </c>
      <c r="B4055" s="30" t="s">
        <v>5004</v>
      </c>
      <c r="C4055" s="9">
        <v>1072401</v>
      </c>
      <c r="D4055" s="9">
        <v>116832</v>
      </c>
      <c r="E4055" s="9">
        <f t="shared" si="126"/>
        <v>955569</v>
      </c>
      <c r="F4055" s="9">
        <v>712809</v>
      </c>
      <c r="G4055" s="9">
        <f t="shared" si="127"/>
        <v>242760</v>
      </c>
      <c r="H4055" s="10">
        <v>153837</v>
      </c>
      <c r="I4055" s="59" t="s">
        <v>14966</v>
      </c>
      <c r="J4055" s="1"/>
    </row>
    <row r="4056" spans="1:10" x14ac:dyDescent="0.25">
      <c r="A4056" s="22" t="s">
        <v>5001</v>
      </c>
      <c r="B4056" s="30" t="s">
        <v>5002</v>
      </c>
      <c r="C4056" s="9">
        <v>3107780</v>
      </c>
      <c r="D4056" s="9">
        <v>2427943</v>
      </c>
      <c r="E4056" s="9">
        <f t="shared" si="126"/>
        <v>679837</v>
      </c>
      <c r="F4056" s="9">
        <v>722650</v>
      </c>
      <c r="G4056" s="9">
        <f t="shared" si="127"/>
        <v>-42813</v>
      </c>
      <c r="H4056" s="10">
        <v>84271</v>
      </c>
      <c r="I4056" s="59" t="s">
        <v>14966</v>
      </c>
      <c r="J4056" s="1"/>
    </row>
    <row r="4057" spans="1:10" x14ac:dyDescent="0.25">
      <c r="A4057" s="22" t="s">
        <v>4999</v>
      </c>
      <c r="B4057" s="30" t="s">
        <v>5000</v>
      </c>
      <c r="C4057" s="9">
        <v>349376</v>
      </c>
      <c r="D4057" s="9">
        <v>143837</v>
      </c>
      <c r="E4057" s="9">
        <f t="shared" si="126"/>
        <v>205539</v>
      </c>
      <c r="F4057" s="9">
        <v>99409</v>
      </c>
      <c r="G4057" s="9">
        <f t="shared" si="127"/>
        <v>106130</v>
      </c>
      <c r="H4057" s="10">
        <v>102659</v>
      </c>
      <c r="I4057" s="59" t="s">
        <v>14966</v>
      </c>
      <c r="J4057" s="1"/>
    </row>
    <row r="4058" spans="1:10" x14ac:dyDescent="0.25">
      <c r="A4058" s="22" t="s">
        <v>4997</v>
      </c>
      <c r="B4058" s="30" t="s">
        <v>4998</v>
      </c>
      <c r="C4058" s="9">
        <v>80235</v>
      </c>
      <c r="D4058" s="9">
        <v>0</v>
      </c>
      <c r="E4058" s="9">
        <f t="shared" si="126"/>
        <v>80235</v>
      </c>
      <c r="F4058" s="9">
        <v>66298</v>
      </c>
      <c r="G4058" s="9">
        <f t="shared" si="127"/>
        <v>13937</v>
      </c>
      <c r="H4058" s="10">
        <v>13937</v>
      </c>
      <c r="I4058" s="59" t="s">
        <v>14966</v>
      </c>
      <c r="J4058" s="1"/>
    </row>
    <row r="4059" spans="1:10" x14ac:dyDescent="0.25">
      <c r="A4059" s="22" t="s">
        <v>4995</v>
      </c>
      <c r="B4059" s="30" t="s">
        <v>4996</v>
      </c>
      <c r="C4059" s="9">
        <v>72497</v>
      </c>
      <c r="D4059" s="9">
        <v>8904</v>
      </c>
      <c r="E4059" s="9">
        <f t="shared" si="126"/>
        <v>63593</v>
      </c>
      <c r="F4059" s="9">
        <v>61458</v>
      </c>
      <c r="G4059" s="9">
        <f t="shared" si="127"/>
        <v>2135</v>
      </c>
      <c r="H4059" s="10">
        <v>1361</v>
      </c>
      <c r="I4059" s="59" t="s">
        <v>14966</v>
      </c>
      <c r="J4059" s="1"/>
    </row>
    <row r="4060" spans="1:10" x14ac:dyDescent="0.25">
      <c r="A4060" s="22" t="s">
        <v>4993</v>
      </c>
      <c r="B4060" s="30" t="s">
        <v>4994</v>
      </c>
      <c r="C4060" s="9">
        <v>248181</v>
      </c>
      <c r="D4060" s="9">
        <v>7500</v>
      </c>
      <c r="E4060" s="9">
        <f t="shared" si="126"/>
        <v>240681</v>
      </c>
      <c r="F4060" s="9">
        <v>214954</v>
      </c>
      <c r="G4060" s="9">
        <f t="shared" si="127"/>
        <v>25727</v>
      </c>
      <c r="H4060" s="10">
        <v>24171</v>
      </c>
      <c r="I4060" s="59" t="s">
        <v>14966</v>
      </c>
      <c r="J4060" s="1"/>
    </row>
    <row r="4061" spans="1:10" x14ac:dyDescent="0.25">
      <c r="A4061" s="22" t="s">
        <v>4991</v>
      </c>
      <c r="B4061" s="30" t="s">
        <v>4992</v>
      </c>
      <c r="C4061" s="9">
        <v>69433856</v>
      </c>
      <c r="D4061" s="9">
        <v>53127820</v>
      </c>
      <c r="E4061" s="9">
        <f t="shared" si="126"/>
        <v>16306036</v>
      </c>
      <c r="F4061" s="9">
        <v>8130561</v>
      </c>
      <c r="G4061" s="9">
        <f t="shared" si="127"/>
        <v>8175475</v>
      </c>
      <c r="H4061" s="10">
        <v>6160594</v>
      </c>
      <c r="I4061" s="59" t="s">
        <v>14966</v>
      </c>
      <c r="J4061" s="1"/>
    </row>
    <row r="4062" spans="1:10" x14ac:dyDescent="0.25">
      <c r="A4062" s="22" t="s">
        <v>4989</v>
      </c>
      <c r="B4062" s="30" t="s">
        <v>4990</v>
      </c>
      <c r="C4062" s="9">
        <v>11013174</v>
      </c>
      <c r="D4062" s="9">
        <v>9817257</v>
      </c>
      <c r="E4062" s="9">
        <f t="shared" si="126"/>
        <v>1195917</v>
      </c>
      <c r="F4062" s="9">
        <v>2619699</v>
      </c>
      <c r="G4062" s="9">
        <f t="shared" si="127"/>
        <v>-1423782</v>
      </c>
      <c r="H4062" s="10">
        <v>-1818474</v>
      </c>
      <c r="I4062" s="59" t="s">
        <v>14966</v>
      </c>
      <c r="J4062" s="1"/>
    </row>
    <row r="4063" spans="1:10" x14ac:dyDescent="0.25">
      <c r="A4063" s="22" t="s">
        <v>4987</v>
      </c>
      <c r="B4063" s="30" t="s">
        <v>4988</v>
      </c>
      <c r="C4063" s="9">
        <v>391826</v>
      </c>
      <c r="D4063" s="9">
        <v>4699</v>
      </c>
      <c r="E4063" s="9">
        <f t="shared" si="126"/>
        <v>387127</v>
      </c>
      <c r="F4063" s="9">
        <v>319069</v>
      </c>
      <c r="G4063" s="9">
        <f t="shared" si="127"/>
        <v>68058</v>
      </c>
      <c r="H4063" s="10">
        <v>58856</v>
      </c>
      <c r="I4063" s="59" t="s">
        <v>14966</v>
      </c>
      <c r="J4063" s="1"/>
    </row>
    <row r="4064" spans="1:10" x14ac:dyDescent="0.25">
      <c r="A4064" s="22" t="s">
        <v>4985</v>
      </c>
      <c r="B4064" s="30" t="s">
        <v>4986</v>
      </c>
      <c r="C4064" s="9">
        <v>216376</v>
      </c>
      <c r="D4064" s="9">
        <v>134423</v>
      </c>
      <c r="E4064" s="9">
        <f t="shared" si="126"/>
        <v>81953</v>
      </c>
      <c r="F4064" s="9">
        <v>55928</v>
      </c>
      <c r="G4064" s="9">
        <f t="shared" si="127"/>
        <v>26025</v>
      </c>
      <c r="H4064" s="10">
        <v>26025</v>
      </c>
      <c r="I4064" s="59" t="s">
        <v>14966</v>
      </c>
      <c r="J4064" s="1"/>
    </row>
    <row r="4065" spans="1:10" x14ac:dyDescent="0.25">
      <c r="A4065" s="22" t="s">
        <v>4983</v>
      </c>
      <c r="B4065" s="30" t="s">
        <v>4984</v>
      </c>
      <c r="C4065" s="9">
        <v>663184</v>
      </c>
      <c r="D4065" s="9">
        <v>533863</v>
      </c>
      <c r="E4065" s="9">
        <f t="shared" si="126"/>
        <v>129321</v>
      </c>
      <c r="F4065" s="9">
        <v>66547</v>
      </c>
      <c r="G4065" s="9">
        <f t="shared" si="127"/>
        <v>62774</v>
      </c>
      <c r="H4065" s="10">
        <v>60524</v>
      </c>
      <c r="I4065" s="59" t="s">
        <v>14966</v>
      </c>
      <c r="J4065" s="1"/>
    </row>
    <row r="4066" spans="1:10" x14ac:dyDescent="0.25">
      <c r="A4066" s="22" t="s">
        <v>4981</v>
      </c>
      <c r="B4066" s="30" t="s">
        <v>4982</v>
      </c>
      <c r="C4066" s="9">
        <v>8745181</v>
      </c>
      <c r="D4066" s="9">
        <v>861965</v>
      </c>
      <c r="E4066" s="9">
        <f t="shared" si="126"/>
        <v>7883216</v>
      </c>
      <c r="F4066" s="9">
        <v>6133424</v>
      </c>
      <c r="G4066" s="9">
        <f t="shared" si="127"/>
        <v>1749792</v>
      </c>
      <c r="H4066" s="10">
        <v>1631144</v>
      </c>
      <c r="I4066" s="59" t="s">
        <v>14966</v>
      </c>
      <c r="J4066" s="1"/>
    </row>
    <row r="4067" spans="1:10" x14ac:dyDescent="0.25">
      <c r="A4067" s="22" t="s">
        <v>4979</v>
      </c>
      <c r="B4067" s="30" t="s">
        <v>4980</v>
      </c>
      <c r="C4067" s="9">
        <v>2358234</v>
      </c>
      <c r="D4067" s="9">
        <v>1285113</v>
      </c>
      <c r="E4067" s="9">
        <f t="shared" si="126"/>
        <v>1073121</v>
      </c>
      <c r="F4067" s="9">
        <v>948195</v>
      </c>
      <c r="G4067" s="9">
        <f t="shared" si="127"/>
        <v>124926</v>
      </c>
      <c r="H4067" s="10">
        <v>100839</v>
      </c>
      <c r="I4067" s="59" t="s">
        <v>14966</v>
      </c>
      <c r="J4067" s="1"/>
    </row>
    <row r="4068" spans="1:10" x14ac:dyDescent="0.25">
      <c r="A4068" s="22" t="s">
        <v>4977</v>
      </c>
      <c r="B4068" s="30" t="s">
        <v>4978</v>
      </c>
      <c r="C4068" s="9">
        <v>905652</v>
      </c>
      <c r="D4068" s="9">
        <v>374378</v>
      </c>
      <c r="E4068" s="9">
        <f t="shared" si="126"/>
        <v>531274</v>
      </c>
      <c r="F4068" s="9">
        <v>467618</v>
      </c>
      <c r="G4068" s="9">
        <f t="shared" si="127"/>
        <v>63656</v>
      </c>
      <c r="H4068" s="10">
        <v>12133</v>
      </c>
      <c r="I4068" s="59" t="s">
        <v>14966</v>
      </c>
      <c r="J4068" s="1"/>
    </row>
    <row r="4069" spans="1:10" x14ac:dyDescent="0.25">
      <c r="A4069" s="22" t="s">
        <v>4975</v>
      </c>
      <c r="B4069" s="30" t="s">
        <v>4976</v>
      </c>
      <c r="C4069" s="9">
        <v>3158422</v>
      </c>
      <c r="D4069" s="9">
        <v>2558321</v>
      </c>
      <c r="E4069" s="9">
        <f t="shared" si="126"/>
        <v>600101</v>
      </c>
      <c r="F4069" s="9">
        <v>557462</v>
      </c>
      <c r="G4069" s="9">
        <f t="shared" si="127"/>
        <v>42639</v>
      </c>
      <c r="H4069" s="10">
        <v>42639</v>
      </c>
      <c r="I4069" s="59" t="s">
        <v>14966</v>
      </c>
      <c r="J4069" s="1"/>
    </row>
    <row r="4070" spans="1:10" x14ac:dyDescent="0.25">
      <c r="A4070" s="22" t="s">
        <v>4973</v>
      </c>
      <c r="B4070" s="30" t="s">
        <v>4974</v>
      </c>
      <c r="C4070" s="9">
        <v>689177</v>
      </c>
      <c r="D4070" s="9">
        <v>352733</v>
      </c>
      <c r="E4070" s="9">
        <f t="shared" si="126"/>
        <v>336444</v>
      </c>
      <c r="F4070" s="9">
        <v>256198</v>
      </c>
      <c r="G4070" s="9">
        <f t="shared" si="127"/>
        <v>80246</v>
      </c>
      <c r="H4070" s="10">
        <v>118937</v>
      </c>
      <c r="I4070" s="59" t="s">
        <v>14966</v>
      </c>
      <c r="J4070" s="1"/>
    </row>
    <row r="4071" spans="1:10" x14ac:dyDescent="0.25">
      <c r="A4071" s="22" t="s">
        <v>4971</v>
      </c>
      <c r="B4071" s="30" t="s">
        <v>4972</v>
      </c>
      <c r="C4071" s="9">
        <v>1290778</v>
      </c>
      <c r="D4071" s="9">
        <v>11759</v>
      </c>
      <c r="E4071" s="9">
        <f t="shared" si="126"/>
        <v>1279019</v>
      </c>
      <c r="F4071" s="9">
        <v>991920</v>
      </c>
      <c r="G4071" s="9">
        <f t="shared" si="127"/>
        <v>287099</v>
      </c>
      <c r="H4071" s="10">
        <v>262928</v>
      </c>
      <c r="I4071" s="59" t="s">
        <v>14966</v>
      </c>
      <c r="J4071" s="1"/>
    </row>
    <row r="4072" spans="1:10" x14ac:dyDescent="0.25">
      <c r="A4072" s="22" t="s">
        <v>4969</v>
      </c>
      <c r="B4072" s="30" t="s">
        <v>4970</v>
      </c>
      <c r="C4072" s="9">
        <v>122224</v>
      </c>
      <c r="D4072" s="9">
        <v>55816</v>
      </c>
      <c r="E4072" s="9">
        <f t="shared" si="126"/>
        <v>66408</v>
      </c>
      <c r="F4072" s="9">
        <v>52477</v>
      </c>
      <c r="G4072" s="9">
        <f t="shared" si="127"/>
        <v>13931</v>
      </c>
      <c r="H4072" s="10">
        <v>13931</v>
      </c>
      <c r="I4072" s="59" t="s">
        <v>14966</v>
      </c>
      <c r="J4072" s="1"/>
    </row>
    <row r="4073" spans="1:10" x14ac:dyDescent="0.25">
      <c r="A4073" s="22" t="s">
        <v>4967</v>
      </c>
      <c r="B4073" s="30" t="s">
        <v>4968</v>
      </c>
      <c r="C4073" s="9">
        <v>294469</v>
      </c>
      <c r="D4073" s="9">
        <v>137162</v>
      </c>
      <c r="E4073" s="9">
        <f t="shared" si="126"/>
        <v>157307</v>
      </c>
      <c r="F4073" s="9">
        <v>144128</v>
      </c>
      <c r="G4073" s="9">
        <f t="shared" si="127"/>
        <v>13179</v>
      </c>
      <c r="H4073" s="10">
        <v>11107</v>
      </c>
      <c r="I4073" s="59" t="s">
        <v>14966</v>
      </c>
      <c r="J4073" s="1"/>
    </row>
    <row r="4074" spans="1:10" x14ac:dyDescent="0.25">
      <c r="A4074" s="22" t="s">
        <v>4965</v>
      </c>
      <c r="B4074" s="30" t="s">
        <v>4966</v>
      </c>
      <c r="C4074" s="9">
        <v>473753</v>
      </c>
      <c r="D4074" s="9">
        <v>183961</v>
      </c>
      <c r="E4074" s="9">
        <f t="shared" si="126"/>
        <v>289792</v>
      </c>
      <c r="F4074" s="9">
        <v>271550</v>
      </c>
      <c r="G4074" s="9">
        <f t="shared" si="127"/>
        <v>18242</v>
      </c>
      <c r="H4074" s="10">
        <v>18738</v>
      </c>
      <c r="I4074" s="59" t="s">
        <v>14966</v>
      </c>
      <c r="J4074" s="1"/>
    </row>
    <row r="4075" spans="1:10" x14ac:dyDescent="0.25">
      <c r="A4075" s="22" t="s">
        <v>4963</v>
      </c>
      <c r="B4075" s="30" t="s">
        <v>4964</v>
      </c>
      <c r="C4075" s="9">
        <v>1064752</v>
      </c>
      <c r="D4075" s="9">
        <v>259358</v>
      </c>
      <c r="E4075" s="9">
        <f t="shared" si="126"/>
        <v>805394</v>
      </c>
      <c r="F4075" s="9">
        <v>558106</v>
      </c>
      <c r="G4075" s="9">
        <f t="shared" si="127"/>
        <v>247288</v>
      </c>
      <c r="H4075" s="10">
        <v>212434</v>
      </c>
      <c r="I4075" s="59" t="s">
        <v>14966</v>
      </c>
      <c r="J4075" s="1"/>
    </row>
    <row r="4076" spans="1:10" x14ac:dyDescent="0.25">
      <c r="A4076" s="22" t="s">
        <v>4961</v>
      </c>
      <c r="B4076" s="30" t="s">
        <v>4962</v>
      </c>
      <c r="C4076" s="9">
        <v>4720139</v>
      </c>
      <c r="D4076" s="9">
        <v>3226242</v>
      </c>
      <c r="E4076" s="9">
        <f t="shared" si="126"/>
        <v>1493897</v>
      </c>
      <c r="F4076" s="9">
        <v>978326</v>
      </c>
      <c r="G4076" s="9">
        <f t="shared" si="127"/>
        <v>515571</v>
      </c>
      <c r="H4076" s="10">
        <v>482439</v>
      </c>
      <c r="I4076" s="59" t="s">
        <v>14966</v>
      </c>
      <c r="J4076" s="1"/>
    </row>
    <row r="4077" spans="1:10" x14ac:dyDescent="0.25">
      <c r="A4077" s="22" t="s">
        <v>4959</v>
      </c>
      <c r="B4077" s="30" t="s">
        <v>4960</v>
      </c>
      <c r="C4077" s="9">
        <v>389526</v>
      </c>
      <c r="D4077" s="9">
        <v>239159</v>
      </c>
      <c r="E4077" s="9">
        <f t="shared" si="126"/>
        <v>150367</v>
      </c>
      <c r="F4077" s="9">
        <v>131079</v>
      </c>
      <c r="G4077" s="9">
        <f t="shared" si="127"/>
        <v>19288</v>
      </c>
      <c r="H4077" s="10">
        <v>12526</v>
      </c>
      <c r="I4077" s="59" t="s">
        <v>14966</v>
      </c>
      <c r="J4077" s="1"/>
    </row>
    <row r="4078" spans="1:10" x14ac:dyDescent="0.25">
      <c r="A4078" s="22" t="s">
        <v>4957</v>
      </c>
      <c r="B4078" s="30" t="s">
        <v>4958</v>
      </c>
      <c r="C4078" s="9">
        <v>16775</v>
      </c>
      <c r="D4078" s="9">
        <v>6104</v>
      </c>
      <c r="E4078" s="9">
        <f t="shared" si="126"/>
        <v>10671</v>
      </c>
      <c r="F4078" s="9">
        <v>10738</v>
      </c>
      <c r="G4078" s="9">
        <f t="shared" si="127"/>
        <v>-67</v>
      </c>
      <c r="H4078" s="10">
        <v>-70</v>
      </c>
      <c r="I4078" s="59" t="s">
        <v>14966</v>
      </c>
      <c r="J4078" s="1"/>
    </row>
    <row r="4079" spans="1:10" x14ac:dyDescent="0.25">
      <c r="A4079" s="22" t="s">
        <v>4955</v>
      </c>
      <c r="B4079" s="30" t="s">
        <v>4956</v>
      </c>
      <c r="C4079" s="9">
        <v>3316539</v>
      </c>
      <c r="D4079" s="9">
        <v>999818</v>
      </c>
      <c r="E4079" s="9">
        <f t="shared" si="126"/>
        <v>2316721</v>
      </c>
      <c r="F4079" s="9">
        <v>2143892</v>
      </c>
      <c r="G4079" s="9">
        <f t="shared" si="127"/>
        <v>172829</v>
      </c>
      <c r="H4079" s="10">
        <v>30980</v>
      </c>
      <c r="I4079" s="59" t="s">
        <v>14966</v>
      </c>
      <c r="J4079" s="1"/>
    </row>
    <row r="4080" spans="1:10" x14ac:dyDescent="0.25">
      <c r="A4080" s="22" t="s">
        <v>4954</v>
      </c>
      <c r="B4080" s="30" t="s">
        <v>3</v>
      </c>
      <c r="C4080" s="9">
        <v>264848</v>
      </c>
      <c r="D4080" s="9">
        <v>65112</v>
      </c>
      <c r="E4080" s="9">
        <f t="shared" si="126"/>
        <v>199736</v>
      </c>
      <c r="F4080" s="9">
        <v>191781</v>
      </c>
      <c r="G4080" s="9">
        <f t="shared" si="127"/>
        <v>7955</v>
      </c>
      <c r="H4080" s="10">
        <v>28437</v>
      </c>
      <c r="I4080" s="59" t="s">
        <v>14966</v>
      </c>
      <c r="J4080" s="1"/>
    </row>
    <row r="4081" spans="1:10" x14ac:dyDescent="0.25">
      <c r="A4081" s="22" t="s">
        <v>4952</v>
      </c>
      <c r="B4081" s="30" t="s">
        <v>4953</v>
      </c>
      <c r="C4081" s="9">
        <v>879466</v>
      </c>
      <c r="D4081" s="9">
        <v>263341</v>
      </c>
      <c r="E4081" s="9">
        <f t="shared" si="126"/>
        <v>616125</v>
      </c>
      <c r="F4081" s="9">
        <v>463596</v>
      </c>
      <c r="G4081" s="9">
        <f t="shared" si="127"/>
        <v>152529</v>
      </c>
      <c r="H4081" s="10">
        <v>148074</v>
      </c>
      <c r="I4081" s="59" t="s">
        <v>14966</v>
      </c>
      <c r="J4081" s="1"/>
    </row>
    <row r="4082" spans="1:10" x14ac:dyDescent="0.25">
      <c r="A4082" s="22" t="s">
        <v>4950</v>
      </c>
      <c r="B4082" s="30" t="s">
        <v>4951</v>
      </c>
      <c r="C4082" s="9">
        <v>523958</v>
      </c>
      <c r="D4082" s="9">
        <v>211605</v>
      </c>
      <c r="E4082" s="9">
        <f t="shared" si="126"/>
        <v>312353</v>
      </c>
      <c r="F4082" s="9">
        <v>287028</v>
      </c>
      <c r="G4082" s="9">
        <f t="shared" si="127"/>
        <v>25325</v>
      </c>
      <c r="H4082" s="10">
        <v>21659</v>
      </c>
      <c r="I4082" s="59" t="s">
        <v>14966</v>
      </c>
      <c r="J4082" s="1"/>
    </row>
    <row r="4083" spans="1:10" x14ac:dyDescent="0.25">
      <c r="A4083" s="22" t="s">
        <v>4948</v>
      </c>
      <c r="B4083" s="30" t="s">
        <v>4949</v>
      </c>
      <c r="C4083" s="9">
        <v>155426</v>
      </c>
      <c r="D4083" s="9">
        <v>117950</v>
      </c>
      <c r="E4083" s="9">
        <f t="shared" si="126"/>
        <v>37476</v>
      </c>
      <c r="F4083" s="9">
        <v>71857</v>
      </c>
      <c r="G4083" s="9">
        <f t="shared" si="127"/>
        <v>-34381</v>
      </c>
      <c r="H4083" s="10">
        <v>12183</v>
      </c>
      <c r="I4083" s="59" t="s">
        <v>14966</v>
      </c>
      <c r="J4083" s="1"/>
    </row>
    <row r="4084" spans="1:10" x14ac:dyDescent="0.25">
      <c r="A4084" s="22" t="s">
        <v>4946</v>
      </c>
      <c r="B4084" s="30" t="s">
        <v>4947</v>
      </c>
      <c r="C4084" s="9">
        <v>112514388</v>
      </c>
      <c r="D4084" s="9">
        <v>96959282</v>
      </c>
      <c r="E4084" s="9">
        <f t="shared" si="126"/>
        <v>15555106</v>
      </c>
      <c r="F4084" s="9">
        <v>13662813</v>
      </c>
      <c r="G4084" s="9">
        <f t="shared" si="127"/>
        <v>1892293</v>
      </c>
      <c r="H4084" s="10">
        <v>623392</v>
      </c>
      <c r="I4084" s="59" t="s">
        <v>14966</v>
      </c>
      <c r="J4084" s="1"/>
    </row>
    <row r="4085" spans="1:10" x14ac:dyDescent="0.25">
      <c r="A4085" s="22" t="s">
        <v>4944</v>
      </c>
      <c r="B4085" s="30" t="s">
        <v>4945</v>
      </c>
      <c r="C4085" s="9">
        <v>540922</v>
      </c>
      <c r="D4085" s="9">
        <v>270597</v>
      </c>
      <c r="E4085" s="9">
        <f t="shared" si="126"/>
        <v>270325</v>
      </c>
      <c r="F4085" s="9">
        <v>96543</v>
      </c>
      <c r="G4085" s="9">
        <f t="shared" si="127"/>
        <v>173782</v>
      </c>
      <c r="H4085" s="10">
        <v>146750</v>
      </c>
      <c r="I4085" s="59" t="s">
        <v>14966</v>
      </c>
      <c r="J4085" s="1"/>
    </row>
    <row r="4086" spans="1:10" x14ac:dyDescent="0.25">
      <c r="A4086" s="22" t="s">
        <v>4942</v>
      </c>
      <c r="B4086" s="30" t="s">
        <v>4943</v>
      </c>
      <c r="C4086" s="9">
        <v>2612865</v>
      </c>
      <c r="D4086" s="9">
        <v>0</v>
      </c>
      <c r="E4086" s="9">
        <f t="shared" si="126"/>
        <v>2612865</v>
      </c>
      <c r="F4086" s="9">
        <v>1381273</v>
      </c>
      <c r="G4086" s="9">
        <f t="shared" si="127"/>
        <v>1231592</v>
      </c>
      <c r="H4086" s="10">
        <v>931448</v>
      </c>
      <c r="I4086" s="59" t="s">
        <v>14966</v>
      </c>
      <c r="J4086" s="1"/>
    </row>
    <row r="4087" spans="1:10" x14ac:dyDescent="0.25">
      <c r="A4087" s="22" t="s">
        <v>4940</v>
      </c>
      <c r="B4087" s="30" t="s">
        <v>4941</v>
      </c>
      <c r="C4087" s="9">
        <v>777448</v>
      </c>
      <c r="D4087" s="9">
        <v>504591</v>
      </c>
      <c r="E4087" s="9">
        <f t="shared" si="126"/>
        <v>272857</v>
      </c>
      <c r="F4087" s="9">
        <v>143023</v>
      </c>
      <c r="G4087" s="9">
        <f t="shared" si="127"/>
        <v>129834</v>
      </c>
      <c r="H4087" s="10">
        <v>121559</v>
      </c>
      <c r="I4087" s="59" t="s">
        <v>14966</v>
      </c>
      <c r="J4087" s="1"/>
    </row>
    <row r="4088" spans="1:10" x14ac:dyDescent="0.25">
      <c r="A4088" s="22" t="s">
        <v>4938</v>
      </c>
      <c r="B4088" s="30" t="s">
        <v>4939</v>
      </c>
      <c r="C4088" s="9">
        <v>117999</v>
      </c>
      <c r="D4088" s="9">
        <v>62444</v>
      </c>
      <c r="E4088" s="9">
        <f t="shared" si="126"/>
        <v>55555</v>
      </c>
      <c r="F4088" s="9">
        <v>38090</v>
      </c>
      <c r="G4088" s="9">
        <f t="shared" si="127"/>
        <v>17465</v>
      </c>
      <c r="H4088" s="10">
        <v>17163</v>
      </c>
      <c r="I4088" s="59" t="s">
        <v>14966</v>
      </c>
      <c r="J4088" s="1"/>
    </row>
    <row r="4089" spans="1:10" x14ac:dyDescent="0.25">
      <c r="A4089" s="22" t="s">
        <v>4936</v>
      </c>
      <c r="B4089" s="30" t="s">
        <v>4937</v>
      </c>
      <c r="C4089" s="9">
        <v>569825</v>
      </c>
      <c r="D4089" s="9">
        <v>34540</v>
      </c>
      <c r="E4089" s="9">
        <f t="shared" si="126"/>
        <v>535285</v>
      </c>
      <c r="F4089" s="9">
        <v>470897</v>
      </c>
      <c r="G4089" s="9">
        <f t="shared" si="127"/>
        <v>64388</v>
      </c>
      <c r="H4089" s="10">
        <v>61974</v>
      </c>
      <c r="I4089" s="59" t="s">
        <v>14966</v>
      </c>
      <c r="J4089" s="1"/>
    </row>
    <row r="4090" spans="1:10" x14ac:dyDescent="0.25">
      <c r="A4090" s="22" t="s">
        <v>4934</v>
      </c>
      <c r="B4090" s="30" t="s">
        <v>4935</v>
      </c>
      <c r="C4090" s="9">
        <v>41374322</v>
      </c>
      <c r="D4090" s="9">
        <v>15509459</v>
      </c>
      <c r="E4090" s="9">
        <f t="shared" si="126"/>
        <v>25864863</v>
      </c>
      <c r="F4090" s="9">
        <v>13838447</v>
      </c>
      <c r="G4090" s="9">
        <f t="shared" si="127"/>
        <v>12026416</v>
      </c>
      <c r="H4090" s="10">
        <v>7057326</v>
      </c>
      <c r="I4090" s="59" t="s">
        <v>14966</v>
      </c>
      <c r="J4090" s="1"/>
    </row>
    <row r="4091" spans="1:10" x14ac:dyDescent="0.25">
      <c r="A4091" s="22" t="s">
        <v>4932</v>
      </c>
      <c r="B4091" s="30" t="s">
        <v>4933</v>
      </c>
      <c r="C4091" s="9">
        <v>22978000</v>
      </c>
      <c r="D4091" s="9">
        <v>0</v>
      </c>
      <c r="E4091" s="9">
        <f t="shared" si="126"/>
        <v>22978000</v>
      </c>
      <c r="F4091" s="9">
        <v>228180000</v>
      </c>
      <c r="G4091" s="9">
        <f t="shared" si="127"/>
        <v>-205202000</v>
      </c>
      <c r="H4091" s="10">
        <v>-205202000</v>
      </c>
      <c r="I4091" s="59" t="s">
        <v>14967</v>
      </c>
      <c r="J4091" s="1"/>
    </row>
    <row r="4092" spans="1:10" x14ac:dyDescent="0.25">
      <c r="A4092" s="22" t="s">
        <v>4930</v>
      </c>
      <c r="B4092" s="30" t="s">
        <v>4931</v>
      </c>
      <c r="C4092" s="9">
        <v>1564681</v>
      </c>
      <c r="D4092" s="9">
        <v>0</v>
      </c>
      <c r="E4092" s="9">
        <f t="shared" si="126"/>
        <v>1564681</v>
      </c>
      <c r="F4092" s="9">
        <v>1296911</v>
      </c>
      <c r="G4092" s="9">
        <f t="shared" si="127"/>
        <v>267770</v>
      </c>
      <c r="H4092" s="10">
        <v>251488</v>
      </c>
      <c r="I4092" s="59" t="s">
        <v>14966</v>
      </c>
      <c r="J4092" s="1"/>
    </row>
    <row r="4093" spans="1:10" x14ac:dyDescent="0.25">
      <c r="A4093" s="22" t="s">
        <v>4928</v>
      </c>
      <c r="B4093" s="30" t="s">
        <v>4929</v>
      </c>
      <c r="C4093" s="9">
        <v>587978</v>
      </c>
      <c r="D4093" s="9">
        <v>179798</v>
      </c>
      <c r="E4093" s="9">
        <f t="shared" si="126"/>
        <v>408180</v>
      </c>
      <c r="F4093" s="9">
        <v>391826</v>
      </c>
      <c r="G4093" s="9">
        <f t="shared" si="127"/>
        <v>16354</v>
      </c>
      <c r="H4093" s="10">
        <v>7304</v>
      </c>
      <c r="I4093" s="59" t="s">
        <v>14966</v>
      </c>
      <c r="J4093" s="1"/>
    </row>
    <row r="4094" spans="1:10" x14ac:dyDescent="0.25">
      <c r="A4094" s="22" t="s">
        <v>4926</v>
      </c>
      <c r="B4094" s="30" t="s">
        <v>4927</v>
      </c>
      <c r="C4094" s="9">
        <v>255320</v>
      </c>
      <c r="D4094" s="9">
        <v>228540</v>
      </c>
      <c r="E4094" s="9">
        <f t="shared" si="126"/>
        <v>26780</v>
      </c>
      <c r="F4094" s="9">
        <v>18478</v>
      </c>
      <c r="G4094" s="9">
        <f t="shared" si="127"/>
        <v>8302</v>
      </c>
      <c r="H4094" s="10">
        <v>6454</v>
      </c>
      <c r="I4094" s="59" t="s">
        <v>14966</v>
      </c>
      <c r="J4094" s="1"/>
    </row>
    <row r="4095" spans="1:10" x14ac:dyDescent="0.25">
      <c r="A4095" s="22" t="s">
        <v>4924</v>
      </c>
      <c r="B4095" s="30" t="s">
        <v>4925</v>
      </c>
      <c r="C4095" s="9">
        <v>503918</v>
      </c>
      <c r="D4095" s="9">
        <v>0</v>
      </c>
      <c r="E4095" s="9">
        <f t="shared" si="126"/>
        <v>503918</v>
      </c>
      <c r="F4095" s="9">
        <v>255462</v>
      </c>
      <c r="G4095" s="9">
        <f t="shared" si="127"/>
        <v>248456</v>
      </c>
      <c r="H4095" s="10">
        <v>222794</v>
      </c>
      <c r="I4095" s="59" t="s">
        <v>14966</v>
      </c>
      <c r="J4095" s="1"/>
    </row>
    <row r="4096" spans="1:10" x14ac:dyDescent="0.25">
      <c r="A4096" s="22" t="s">
        <v>4922</v>
      </c>
      <c r="B4096" s="30" t="s">
        <v>4923</v>
      </c>
      <c r="C4096" s="9">
        <v>728873</v>
      </c>
      <c r="D4096" s="9">
        <v>147244</v>
      </c>
      <c r="E4096" s="9">
        <f t="shared" si="126"/>
        <v>581629</v>
      </c>
      <c r="F4096" s="9">
        <v>513737</v>
      </c>
      <c r="G4096" s="9">
        <f t="shared" si="127"/>
        <v>67892</v>
      </c>
      <c r="H4096" s="10">
        <v>44599</v>
      </c>
      <c r="I4096" s="59" t="s">
        <v>14966</v>
      </c>
      <c r="J4096" s="1"/>
    </row>
    <row r="4097" spans="1:10" x14ac:dyDescent="0.25">
      <c r="A4097" s="22" t="s">
        <v>4920</v>
      </c>
      <c r="B4097" s="30" t="s">
        <v>4921</v>
      </c>
      <c r="C4097" s="9">
        <v>281329</v>
      </c>
      <c r="D4097" s="9">
        <v>49174</v>
      </c>
      <c r="E4097" s="9">
        <f t="shared" si="126"/>
        <v>232155</v>
      </c>
      <c r="F4097" s="9">
        <v>173620</v>
      </c>
      <c r="G4097" s="9">
        <f t="shared" si="127"/>
        <v>58535</v>
      </c>
      <c r="H4097" s="10">
        <v>55055</v>
      </c>
      <c r="I4097" s="59" t="s">
        <v>14966</v>
      </c>
      <c r="J4097" s="1"/>
    </row>
    <row r="4098" spans="1:10" x14ac:dyDescent="0.25">
      <c r="A4098" s="22" t="s">
        <v>4918</v>
      </c>
      <c r="B4098" s="30" t="s">
        <v>4919</v>
      </c>
      <c r="C4098" s="9">
        <v>631666</v>
      </c>
      <c r="D4098" s="9">
        <v>327926</v>
      </c>
      <c r="E4098" s="9">
        <f t="shared" si="126"/>
        <v>303740</v>
      </c>
      <c r="F4098" s="9">
        <v>284138</v>
      </c>
      <c r="G4098" s="9">
        <f t="shared" si="127"/>
        <v>19602</v>
      </c>
      <c r="H4098" s="10">
        <v>11993</v>
      </c>
      <c r="I4098" s="59" t="s">
        <v>14966</v>
      </c>
      <c r="J4098" s="1"/>
    </row>
    <row r="4099" spans="1:10" x14ac:dyDescent="0.25">
      <c r="A4099" s="22" t="s">
        <v>4916</v>
      </c>
      <c r="B4099" s="30" t="s">
        <v>4917</v>
      </c>
      <c r="C4099" s="9">
        <v>2503900</v>
      </c>
      <c r="D4099" s="9">
        <v>773153</v>
      </c>
      <c r="E4099" s="9">
        <f t="shared" si="126"/>
        <v>1730747</v>
      </c>
      <c r="F4099" s="9">
        <v>1637374</v>
      </c>
      <c r="G4099" s="9">
        <f t="shared" si="127"/>
        <v>93373</v>
      </c>
      <c r="H4099" s="10">
        <v>23431</v>
      </c>
      <c r="I4099" s="59" t="s">
        <v>14966</v>
      </c>
      <c r="J4099" s="1"/>
    </row>
    <row r="4100" spans="1:10" x14ac:dyDescent="0.25">
      <c r="A4100" s="22" t="s">
        <v>4914</v>
      </c>
      <c r="B4100" s="30" t="s">
        <v>4915</v>
      </c>
      <c r="C4100" s="9">
        <v>483684</v>
      </c>
      <c r="D4100" s="9">
        <v>111700</v>
      </c>
      <c r="E4100" s="9">
        <f t="shared" si="126"/>
        <v>371984</v>
      </c>
      <c r="F4100" s="9">
        <v>327012</v>
      </c>
      <c r="G4100" s="9">
        <f t="shared" si="127"/>
        <v>44972</v>
      </c>
      <c r="H4100" s="10">
        <v>41467</v>
      </c>
      <c r="I4100" s="59" t="s">
        <v>14966</v>
      </c>
      <c r="J4100" s="1"/>
    </row>
    <row r="4101" spans="1:10" x14ac:dyDescent="0.25">
      <c r="A4101" s="22" t="s">
        <v>4912</v>
      </c>
      <c r="B4101" s="30" t="s">
        <v>4913</v>
      </c>
      <c r="C4101" s="9">
        <v>138089</v>
      </c>
      <c r="D4101" s="9">
        <v>59383</v>
      </c>
      <c r="E4101" s="9">
        <f t="shared" si="126"/>
        <v>78706</v>
      </c>
      <c r="F4101" s="9">
        <v>75173</v>
      </c>
      <c r="G4101" s="9">
        <f t="shared" si="127"/>
        <v>3533</v>
      </c>
      <c r="H4101" s="10">
        <v>4373</v>
      </c>
      <c r="I4101" s="59" t="s">
        <v>14966</v>
      </c>
      <c r="J4101" s="1"/>
    </row>
    <row r="4102" spans="1:10" x14ac:dyDescent="0.25">
      <c r="A4102" s="22" t="s">
        <v>4910</v>
      </c>
      <c r="B4102" s="30" t="s">
        <v>4911</v>
      </c>
      <c r="C4102" s="9">
        <v>116520</v>
      </c>
      <c r="D4102" s="9">
        <v>0</v>
      </c>
      <c r="E4102" s="9">
        <f t="shared" si="126"/>
        <v>116520</v>
      </c>
      <c r="F4102" s="9">
        <v>111306</v>
      </c>
      <c r="G4102" s="9">
        <f t="shared" si="127"/>
        <v>5214</v>
      </c>
      <c r="H4102" s="10">
        <v>3282</v>
      </c>
      <c r="I4102" s="59" t="s">
        <v>14966</v>
      </c>
      <c r="J4102" s="1"/>
    </row>
    <row r="4103" spans="1:10" x14ac:dyDescent="0.25">
      <c r="A4103" s="22" t="s">
        <v>4908</v>
      </c>
      <c r="B4103" s="30" t="s">
        <v>4909</v>
      </c>
      <c r="C4103" s="9">
        <v>583992</v>
      </c>
      <c r="D4103" s="9">
        <v>327140</v>
      </c>
      <c r="E4103" s="9">
        <f t="shared" si="126"/>
        <v>256852</v>
      </c>
      <c r="F4103" s="9">
        <v>239593</v>
      </c>
      <c r="G4103" s="9">
        <f t="shared" si="127"/>
        <v>17259</v>
      </c>
      <c r="H4103" s="10">
        <v>15249</v>
      </c>
      <c r="I4103" s="59" t="s">
        <v>14966</v>
      </c>
      <c r="J4103" s="1"/>
    </row>
    <row r="4104" spans="1:10" x14ac:dyDescent="0.25">
      <c r="A4104" s="22" t="s">
        <v>4906</v>
      </c>
      <c r="B4104" s="30" t="s">
        <v>4907</v>
      </c>
      <c r="C4104" s="9">
        <v>92101</v>
      </c>
      <c r="D4104" s="9">
        <v>47848</v>
      </c>
      <c r="E4104" s="9">
        <f t="shared" si="126"/>
        <v>44253</v>
      </c>
      <c r="F4104" s="9">
        <v>33120</v>
      </c>
      <c r="G4104" s="9">
        <f t="shared" si="127"/>
        <v>11133</v>
      </c>
      <c r="H4104" s="10">
        <v>10680</v>
      </c>
      <c r="I4104" s="59" t="s">
        <v>14966</v>
      </c>
      <c r="J4104" s="1"/>
    </row>
    <row r="4105" spans="1:10" x14ac:dyDescent="0.25">
      <c r="A4105" s="22" t="s">
        <v>4904</v>
      </c>
      <c r="B4105" s="30" t="s">
        <v>4905</v>
      </c>
      <c r="C4105" s="9">
        <v>169429</v>
      </c>
      <c r="D4105" s="9">
        <v>89792</v>
      </c>
      <c r="E4105" s="9">
        <f t="shared" si="126"/>
        <v>79637</v>
      </c>
      <c r="F4105" s="9">
        <v>69813</v>
      </c>
      <c r="G4105" s="9">
        <f t="shared" si="127"/>
        <v>9824</v>
      </c>
      <c r="H4105" s="10">
        <v>5728</v>
      </c>
      <c r="I4105" s="59" t="s">
        <v>14966</v>
      </c>
      <c r="J4105" s="1"/>
    </row>
    <row r="4106" spans="1:10" x14ac:dyDescent="0.25">
      <c r="A4106" s="22" t="s">
        <v>4902</v>
      </c>
      <c r="B4106" s="30" t="s">
        <v>4903</v>
      </c>
      <c r="C4106" s="9">
        <v>3831367</v>
      </c>
      <c r="D4106" s="9">
        <v>2820776</v>
      </c>
      <c r="E4106" s="9">
        <f t="shared" si="126"/>
        <v>1010591</v>
      </c>
      <c r="F4106" s="9">
        <v>620629</v>
      </c>
      <c r="G4106" s="9">
        <f t="shared" si="127"/>
        <v>389962</v>
      </c>
      <c r="H4106" s="10">
        <v>318964</v>
      </c>
      <c r="I4106" s="59" t="s">
        <v>14966</v>
      </c>
      <c r="J4106" s="1"/>
    </row>
    <row r="4107" spans="1:10" x14ac:dyDescent="0.25">
      <c r="A4107" s="22" t="s">
        <v>4900</v>
      </c>
      <c r="B4107" s="30" t="s">
        <v>4901</v>
      </c>
      <c r="C4107" s="9">
        <v>51566</v>
      </c>
      <c r="D4107" s="9">
        <v>27305</v>
      </c>
      <c r="E4107" s="9">
        <f t="shared" si="126"/>
        <v>24261</v>
      </c>
      <c r="F4107" s="9">
        <v>2000</v>
      </c>
      <c r="G4107" s="9">
        <f t="shared" si="127"/>
        <v>22261</v>
      </c>
      <c r="H4107" s="10">
        <v>17798</v>
      </c>
      <c r="I4107" s="59" t="s">
        <v>14966</v>
      </c>
      <c r="J4107" s="1"/>
    </row>
    <row r="4108" spans="1:10" x14ac:dyDescent="0.25">
      <c r="A4108" s="22" t="s">
        <v>4898</v>
      </c>
      <c r="B4108" s="30" t="s">
        <v>4899</v>
      </c>
      <c r="C4108" s="9">
        <v>192499</v>
      </c>
      <c r="D4108" s="9">
        <v>40213</v>
      </c>
      <c r="E4108" s="9">
        <f t="shared" si="126"/>
        <v>152286</v>
      </c>
      <c r="F4108" s="9">
        <v>132454</v>
      </c>
      <c r="G4108" s="9">
        <f t="shared" si="127"/>
        <v>19832</v>
      </c>
      <c r="H4108" s="10">
        <v>14861</v>
      </c>
      <c r="I4108" s="59" t="s">
        <v>14966</v>
      </c>
      <c r="J4108" s="1"/>
    </row>
    <row r="4109" spans="1:10" x14ac:dyDescent="0.25">
      <c r="A4109" s="22" t="s">
        <v>4896</v>
      </c>
      <c r="B4109" s="30" t="s">
        <v>4897</v>
      </c>
      <c r="C4109" s="9">
        <v>213713</v>
      </c>
      <c r="D4109" s="9">
        <v>70790</v>
      </c>
      <c r="E4109" s="9">
        <f t="shared" ref="E4109:E4172" si="128">+C4109-D4109</f>
        <v>142923</v>
      </c>
      <c r="F4109" s="9">
        <v>129698</v>
      </c>
      <c r="G4109" s="9">
        <f t="shared" ref="G4109:G4172" si="129">+E4109-F4109</f>
        <v>13225</v>
      </c>
      <c r="H4109" s="10">
        <v>13147</v>
      </c>
      <c r="I4109" s="59" t="s">
        <v>14966</v>
      </c>
      <c r="J4109" s="1"/>
    </row>
    <row r="4110" spans="1:10" x14ac:dyDescent="0.25">
      <c r="A4110" s="22" t="s">
        <v>4894</v>
      </c>
      <c r="B4110" s="30" t="s">
        <v>4895</v>
      </c>
      <c r="C4110" s="9">
        <v>717736</v>
      </c>
      <c r="D4110" s="9">
        <v>207971</v>
      </c>
      <c r="E4110" s="9">
        <f t="shared" si="128"/>
        <v>509765</v>
      </c>
      <c r="F4110" s="9">
        <v>452884</v>
      </c>
      <c r="G4110" s="9">
        <f t="shared" si="129"/>
        <v>56881</v>
      </c>
      <c r="H4110" s="10">
        <v>22311</v>
      </c>
      <c r="I4110" s="59" t="s">
        <v>14966</v>
      </c>
      <c r="J4110" s="1"/>
    </row>
    <row r="4111" spans="1:10" x14ac:dyDescent="0.25">
      <c r="A4111" s="22" t="s">
        <v>4892</v>
      </c>
      <c r="B4111" s="30" t="s">
        <v>4893</v>
      </c>
      <c r="C4111" s="9">
        <v>142172</v>
      </c>
      <c r="D4111" s="9">
        <v>52942</v>
      </c>
      <c r="E4111" s="9">
        <f t="shared" si="128"/>
        <v>89230</v>
      </c>
      <c r="F4111" s="9">
        <v>77493</v>
      </c>
      <c r="G4111" s="9">
        <f t="shared" si="129"/>
        <v>11737</v>
      </c>
      <c r="H4111" s="10">
        <v>25985</v>
      </c>
      <c r="I4111" s="59" t="s">
        <v>14966</v>
      </c>
      <c r="J4111" s="1"/>
    </row>
    <row r="4112" spans="1:10" x14ac:dyDescent="0.25">
      <c r="A4112" s="22" t="s">
        <v>4890</v>
      </c>
      <c r="B4112" s="30" t="s">
        <v>4891</v>
      </c>
      <c r="C4112" s="9">
        <v>277267</v>
      </c>
      <c r="D4112" s="9">
        <v>47669</v>
      </c>
      <c r="E4112" s="9">
        <f t="shared" si="128"/>
        <v>229598</v>
      </c>
      <c r="F4112" s="9">
        <v>230295</v>
      </c>
      <c r="G4112" s="9">
        <f t="shared" si="129"/>
        <v>-697</v>
      </c>
      <c r="H4112" s="10">
        <v>-6949</v>
      </c>
      <c r="I4112" s="59" t="s">
        <v>14966</v>
      </c>
      <c r="J4112" s="1"/>
    </row>
    <row r="4113" spans="1:10" x14ac:dyDescent="0.25">
      <c r="A4113" s="22" t="s">
        <v>4888</v>
      </c>
      <c r="B4113" s="30" t="s">
        <v>4889</v>
      </c>
      <c r="C4113" s="9">
        <v>67500</v>
      </c>
      <c r="D4113" s="9">
        <v>326152</v>
      </c>
      <c r="E4113" s="9">
        <f t="shared" si="128"/>
        <v>-258652</v>
      </c>
      <c r="F4113" s="9">
        <v>282101</v>
      </c>
      <c r="G4113" s="9">
        <f t="shared" si="129"/>
        <v>-540753</v>
      </c>
      <c r="H4113" s="10">
        <v>168316</v>
      </c>
      <c r="I4113" s="59" t="s">
        <v>14966</v>
      </c>
      <c r="J4113" s="1"/>
    </row>
    <row r="4114" spans="1:10" x14ac:dyDescent="0.25">
      <c r="A4114" s="22" t="s">
        <v>4886</v>
      </c>
      <c r="B4114" s="30" t="s">
        <v>4887</v>
      </c>
      <c r="C4114" s="9">
        <v>10935469</v>
      </c>
      <c r="D4114" s="9">
        <v>4057983</v>
      </c>
      <c r="E4114" s="9">
        <f t="shared" si="128"/>
        <v>6877486</v>
      </c>
      <c r="F4114" s="9">
        <v>365296</v>
      </c>
      <c r="G4114" s="9">
        <f t="shared" si="129"/>
        <v>6512190</v>
      </c>
      <c r="H4114" s="10">
        <v>6510895</v>
      </c>
      <c r="I4114" s="59" t="s">
        <v>14966</v>
      </c>
      <c r="J4114" s="1"/>
    </row>
    <row r="4115" spans="1:10" x14ac:dyDescent="0.25">
      <c r="A4115" s="22" t="s">
        <v>4884</v>
      </c>
      <c r="B4115" s="30" t="s">
        <v>4885</v>
      </c>
      <c r="C4115" s="9">
        <v>27828</v>
      </c>
      <c r="D4115" s="9">
        <v>8870</v>
      </c>
      <c r="E4115" s="9">
        <f t="shared" si="128"/>
        <v>18958</v>
      </c>
      <c r="F4115" s="9">
        <v>16107</v>
      </c>
      <c r="G4115" s="9">
        <f t="shared" si="129"/>
        <v>2851</v>
      </c>
      <c r="H4115" s="10">
        <v>2761</v>
      </c>
      <c r="I4115" s="59" t="s">
        <v>14966</v>
      </c>
      <c r="J4115" s="1"/>
    </row>
    <row r="4116" spans="1:10" x14ac:dyDescent="0.25">
      <c r="A4116" s="22" t="s">
        <v>4882</v>
      </c>
      <c r="B4116" s="30" t="s">
        <v>4883</v>
      </c>
      <c r="C4116" s="9">
        <v>15655147</v>
      </c>
      <c r="D4116" s="9">
        <v>10079088</v>
      </c>
      <c r="E4116" s="9">
        <f t="shared" si="128"/>
        <v>5576059</v>
      </c>
      <c r="F4116" s="9">
        <v>3326324</v>
      </c>
      <c r="G4116" s="9">
        <f t="shared" si="129"/>
        <v>2249735</v>
      </c>
      <c r="H4116" s="10">
        <v>2132689</v>
      </c>
      <c r="I4116" s="59" t="s">
        <v>14966</v>
      </c>
      <c r="J4116" s="1"/>
    </row>
    <row r="4117" spans="1:10" x14ac:dyDescent="0.25">
      <c r="A4117" s="22" t="s">
        <v>4880</v>
      </c>
      <c r="B4117" s="30" t="s">
        <v>4881</v>
      </c>
      <c r="C4117" s="9">
        <v>0</v>
      </c>
      <c r="D4117" s="9">
        <v>0</v>
      </c>
      <c r="E4117" s="9">
        <f t="shared" si="128"/>
        <v>0</v>
      </c>
      <c r="F4117" s="9">
        <v>1388</v>
      </c>
      <c r="G4117" s="9">
        <f t="shared" si="129"/>
        <v>-1388</v>
      </c>
      <c r="H4117" s="10">
        <v>-742</v>
      </c>
      <c r="I4117" s="59" t="s">
        <v>14966</v>
      </c>
      <c r="J4117" s="1"/>
    </row>
    <row r="4118" spans="1:10" x14ac:dyDescent="0.25">
      <c r="A4118" s="22" t="s">
        <v>4878</v>
      </c>
      <c r="B4118" s="30" t="s">
        <v>4879</v>
      </c>
      <c r="C4118" s="9">
        <v>623397</v>
      </c>
      <c r="D4118" s="9">
        <v>0</v>
      </c>
      <c r="E4118" s="9">
        <f t="shared" si="128"/>
        <v>623397</v>
      </c>
      <c r="F4118" s="9">
        <v>477115</v>
      </c>
      <c r="G4118" s="9">
        <f t="shared" si="129"/>
        <v>146282</v>
      </c>
      <c r="H4118" s="10">
        <v>91091</v>
      </c>
      <c r="I4118" s="59" t="s">
        <v>14966</v>
      </c>
      <c r="J4118" s="1"/>
    </row>
    <row r="4119" spans="1:10" x14ac:dyDescent="0.25">
      <c r="A4119" s="22" t="s">
        <v>4876</v>
      </c>
      <c r="B4119" s="30" t="s">
        <v>4877</v>
      </c>
      <c r="C4119" s="9">
        <v>293429</v>
      </c>
      <c r="D4119" s="9">
        <v>45451</v>
      </c>
      <c r="E4119" s="9">
        <f t="shared" si="128"/>
        <v>247978</v>
      </c>
      <c r="F4119" s="9">
        <v>246541</v>
      </c>
      <c r="G4119" s="9">
        <f t="shared" si="129"/>
        <v>1437</v>
      </c>
      <c r="H4119" s="10">
        <v>1437</v>
      </c>
      <c r="I4119" s="59" t="s">
        <v>14966</v>
      </c>
      <c r="J4119" s="1"/>
    </row>
    <row r="4120" spans="1:10" x14ac:dyDescent="0.25">
      <c r="A4120" s="22" t="s">
        <v>4874</v>
      </c>
      <c r="B4120" s="30" t="s">
        <v>4875</v>
      </c>
      <c r="C4120" s="9">
        <v>136242</v>
      </c>
      <c r="D4120" s="9">
        <v>7828</v>
      </c>
      <c r="E4120" s="9">
        <f t="shared" si="128"/>
        <v>128414</v>
      </c>
      <c r="F4120" s="9">
        <v>119404</v>
      </c>
      <c r="G4120" s="9">
        <f t="shared" si="129"/>
        <v>9010</v>
      </c>
      <c r="H4120" s="10">
        <v>5376</v>
      </c>
      <c r="I4120" s="59" t="s">
        <v>14966</v>
      </c>
      <c r="J4120" s="1"/>
    </row>
    <row r="4121" spans="1:10" x14ac:dyDescent="0.25">
      <c r="A4121" s="22" t="s">
        <v>4872</v>
      </c>
      <c r="B4121" s="30" t="s">
        <v>4873</v>
      </c>
      <c r="C4121" s="9">
        <v>697497</v>
      </c>
      <c r="D4121" s="9">
        <v>0</v>
      </c>
      <c r="E4121" s="9">
        <f t="shared" si="128"/>
        <v>697497</v>
      </c>
      <c r="F4121" s="9">
        <v>677747</v>
      </c>
      <c r="G4121" s="9">
        <f t="shared" si="129"/>
        <v>19750</v>
      </c>
      <c r="H4121" s="10">
        <v>25835</v>
      </c>
      <c r="I4121" s="59" t="s">
        <v>14966</v>
      </c>
      <c r="J4121" s="1"/>
    </row>
    <row r="4122" spans="1:10" x14ac:dyDescent="0.25">
      <c r="A4122" s="22" t="s">
        <v>4870</v>
      </c>
      <c r="B4122" s="30" t="s">
        <v>4871</v>
      </c>
      <c r="C4122" s="9">
        <v>1309370</v>
      </c>
      <c r="D4122" s="9">
        <v>686961</v>
      </c>
      <c r="E4122" s="9">
        <f t="shared" si="128"/>
        <v>622409</v>
      </c>
      <c r="F4122" s="9">
        <v>269079</v>
      </c>
      <c r="G4122" s="9">
        <f t="shared" si="129"/>
        <v>353330</v>
      </c>
      <c r="H4122" s="10">
        <v>342575</v>
      </c>
      <c r="I4122" s="59" t="s">
        <v>14966</v>
      </c>
      <c r="J4122" s="1"/>
    </row>
    <row r="4123" spans="1:10" x14ac:dyDescent="0.25">
      <c r="A4123" s="22" t="s">
        <v>4868</v>
      </c>
      <c r="B4123" s="30" t="s">
        <v>4869</v>
      </c>
      <c r="C4123" s="9">
        <v>174702</v>
      </c>
      <c r="D4123" s="9">
        <v>75672</v>
      </c>
      <c r="E4123" s="9">
        <f t="shared" si="128"/>
        <v>99030</v>
      </c>
      <c r="F4123" s="9">
        <v>74512</v>
      </c>
      <c r="G4123" s="9">
        <f t="shared" si="129"/>
        <v>24518</v>
      </c>
      <c r="H4123" s="10">
        <v>22363</v>
      </c>
      <c r="I4123" s="59" t="s">
        <v>14966</v>
      </c>
      <c r="J4123" s="1"/>
    </row>
    <row r="4124" spans="1:10" x14ac:dyDescent="0.25">
      <c r="A4124" s="22" t="s">
        <v>4866</v>
      </c>
      <c r="B4124" s="30" t="s">
        <v>4867</v>
      </c>
      <c r="C4124" s="9">
        <v>865673</v>
      </c>
      <c r="D4124" s="9">
        <v>621121</v>
      </c>
      <c r="E4124" s="9">
        <f t="shared" si="128"/>
        <v>244552</v>
      </c>
      <c r="F4124" s="9">
        <v>175282</v>
      </c>
      <c r="G4124" s="9">
        <f t="shared" si="129"/>
        <v>69270</v>
      </c>
      <c r="H4124" s="10">
        <v>51702</v>
      </c>
      <c r="I4124" s="59" t="s">
        <v>14966</v>
      </c>
      <c r="J4124" s="1"/>
    </row>
    <row r="4125" spans="1:10" x14ac:dyDescent="0.25">
      <c r="A4125" s="22" t="s">
        <v>4864</v>
      </c>
      <c r="B4125" s="30" t="s">
        <v>4865</v>
      </c>
      <c r="C4125" s="9">
        <v>386036</v>
      </c>
      <c r="D4125" s="9">
        <v>49970</v>
      </c>
      <c r="E4125" s="9">
        <f t="shared" si="128"/>
        <v>336066</v>
      </c>
      <c r="F4125" s="9">
        <v>245865</v>
      </c>
      <c r="G4125" s="9">
        <f t="shared" si="129"/>
        <v>90201</v>
      </c>
      <c r="H4125" s="10">
        <v>84362</v>
      </c>
      <c r="I4125" s="59" t="s">
        <v>14966</v>
      </c>
      <c r="J4125" s="1"/>
    </row>
    <row r="4126" spans="1:10" x14ac:dyDescent="0.25">
      <c r="A4126" s="22" t="s">
        <v>4862</v>
      </c>
      <c r="B4126" s="30" t="s">
        <v>4863</v>
      </c>
      <c r="C4126" s="9">
        <v>102030</v>
      </c>
      <c r="D4126" s="9">
        <v>48698</v>
      </c>
      <c r="E4126" s="9">
        <f t="shared" si="128"/>
        <v>53332</v>
      </c>
      <c r="F4126" s="9">
        <v>37670</v>
      </c>
      <c r="G4126" s="9">
        <f t="shared" si="129"/>
        <v>15662</v>
      </c>
      <c r="H4126" s="10">
        <v>14146</v>
      </c>
      <c r="I4126" s="59" t="s">
        <v>14966</v>
      </c>
      <c r="J4126" s="1"/>
    </row>
    <row r="4127" spans="1:10" x14ac:dyDescent="0.25">
      <c r="A4127" s="22" t="s">
        <v>4860</v>
      </c>
      <c r="B4127" s="30" t="s">
        <v>4861</v>
      </c>
      <c r="C4127" s="9">
        <v>890870</v>
      </c>
      <c r="D4127" s="9">
        <v>372490</v>
      </c>
      <c r="E4127" s="9">
        <f t="shared" si="128"/>
        <v>518380</v>
      </c>
      <c r="F4127" s="9">
        <v>395809</v>
      </c>
      <c r="G4127" s="9">
        <f t="shared" si="129"/>
        <v>122571</v>
      </c>
      <c r="H4127" s="10">
        <v>69169</v>
      </c>
      <c r="I4127" s="59" t="s">
        <v>14966</v>
      </c>
      <c r="J4127" s="1"/>
    </row>
    <row r="4128" spans="1:10" x14ac:dyDescent="0.25">
      <c r="A4128" s="22" t="s">
        <v>4858</v>
      </c>
      <c r="B4128" s="30" t="s">
        <v>4859</v>
      </c>
      <c r="C4128" s="9">
        <v>2296109</v>
      </c>
      <c r="D4128" s="9">
        <v>1718989</v>
      </c>
      <c r="E4128" s="9">
        <f t="shared" si="128"/>
        <v>577120</v>
      </c>
      <c r="F4128" s="9">
        <v>183195</v>
      </c>
      <c r="G4128" s="9">
        <f t="shared" si="129"/>
        <v>393925</v>
      </c>
      <c r="H4128" s="10">
        <v>210031</v>
      </c>
      <c r="I4128" s="59" t="s">
        <v>14966</v>
      </c>
      <c r="J4128" s="1"/>
    </row>
    <row r="4129" spans="1:10" x14ac:dyDescent="0.25">
      <c r="A4129" s="22" t="s">
        <v>4856</v>
      </c>
      <c r="B4129" s="30" t="s">
        <v>4857</v>
      </c>
      <c r="C4129" s="9">
        <v>1081594</v>
      </c>
      <c r="D4129" s="9">
        <v>693055</v>
      </c>
      <c r="E4129" s="9">
        <f t="shared" si="128"/>
        <v>388539</v>
      </c>
      <c r="F4129" s="9">
        <v>647459</v>
      </c>
      <c r="G4129" s="9">
        <f t="shared" si="129"/>
        <v>-258920</v>
      </c>
      <c r="H4129" s="10">
        <v>-212726</v>
      </c>
      <c r="I4129" s="59" t="s">
        <v>14966</v>
      </c>
      <c r="J4129" s="1"/>
    </row>
    <row r="4130" spans="1:10" x14ac:dyDescent="0.25">
      <c r="A4130" s="22" t="s">
        <v>4854</v>
      </c>
      <c r="B4130" s="30" t="s">
        <v>4855</v>
      </c>
      <c r="C4130" s="9">
        <v>66938</v>
      </c>
      <c r="D4130" s="9">
        <v>6290</v>
      </c>
      <c r="E4130" s="9">
        <f t="shared" si="128"/>
        <v>60648</v>
      </c>
      <c r="F4130" s="9">
        <v>57519</v>
      </c>
      <c r="G4130" s="9">
        <f t="shared" si="129"/>
        <v>3129</v>
      </c>
      <c r="H4130" s="10">
        <v>897</v>
      </c>
      <c r="I4130" s="59" t="s">
        <v>14966</v>
      </c>
      <c r="J4130" s="1"/>
    </row>
    <row r="4131" spans="1:10" x14ac:dyDescent="0.25">
      <c r="A4131" s="22" t="s">
        <v>4852</v>
      </c>
      <c r="B4131" s="30" t="s">
        <v>4853</v>
      </c>
      <c r="C4131" s="9">
        <v>-2440944</v>
      </c>
      <c r="D4131" s="9">
        <v>1228154</v>
      </c>
      <c r="E4131" s="9">
        <f t="shared" si="128"/>
        <v>-3669098</v>
      </c>
      <c r="F4131" s="9">
        <v>1076200</v>
      </c>
      <c r="G4131" s="9">
        <f t="shared" si="129"/>
        <v>-4745298</v>
      </c>
      <c r="H4131" s="10">
        <v>-4792885</v>
      </c>
      <c r="I4131" s="59" t="s">
        <v>14966</v>
      </c>
      <c r="J4131" s="1"/>
    </row>
    <row r="4132" spans="1:10" x14ac:dyDescent="0.25">
      <c r="A4132" s="22" t="s">
        <v>4850</v>
      </c>
      <c r="B4132" s="30" t="s">
        <v>4851</v>
      </c>
      <c r="C4132" s="9">
        <v>305887</v>
      </c>
      <c r="D4132" s="9">
        <v>86243</v>
      </c>
      <c r="E4132" s="9">
        <f t="shared" si="128"/>
        <v>219644</v>
      </c>
      <c r="F4132" s="9">
        <v>92592</v>
      </c>
      <c r="G4132" s="9">
        <f t="shared" si="129"/>
        <v>127052</v>
      </c>
      <c r="H4132" s="10">
        <v>110134</v>
      </c>
      <c r="I4132" s="59" t="s">
        <v>14966</v>
      </c>
      <c r="J4132" s="1"/>
    </row>
    <row r="4133" spans="1:10" x14ac:dyDescent="0.25">
      <c r="A4133" s="22" t="s">
        <v>4848</v>
      </c>
      <c r="B4133" s="30" t="s">
        <v>4849</v>
      </c>
      <c r="C4133" s="9">
        <v>4953437</v>
      </c>
      <c r="D4133" s="9">
        <v>2301825</v>
      </c>
      <c r="E4133" s="9">
        <f t="shared" si="128"/>
        <v>2651612</v>
      </c>
      <c r="F4133" s="9">
        <v>1537124</v>
      </c>
      <c r="G4133" s="9">
        <f t="shared" si="129"/>
        <v>1114488</v>
      </c>
      <c r="H4133" s="10">
        <v>1141978</v>
      </c>
      <c r="I4133" s="59" t="s">
        <v>14966</v>
      </c>
      <c r="J4133" s="1"/>
    </row>
    <row r="4134" spans="1:10" x14ac:dyDescent="0.25">
      <c r="A4134" s="22" t="s">
        <v>4846</v>
      </c>
      <c r="B4134" s="30" t="s">
        <v>4847</v>
      </c>
      <c r="C4134" s="9">
        <v>338632</v>
      </c>
      <c r="D4134" s="9">
        <v>326410</v>
      </c>
      <c r="E4134" s="9">
        <f t="shared" si="128"/>
        <v>12222</v>
      </c>
      <c r="F4134" s="9">
        <v>102445</v>
      </c>
      <c r="G4134" s="9">
        <f t="shared" si="129"/>
        <v>-90223</v>
      </c>
      <c r="H4134" s="10">
        <v>-105086</v>
      </c>
      <c r="I4134" s="59" t="s">
        <v>14966</v>
      </c>
      <c r="J4134" s="1"/>
    </row>
    <row r="4135" spans="1:10" x14ac:dyDescent="0.25">
      <c r="A4135" s="22" t="s">
        <v>4844</v>
      </c>
      <c r="B4135" s="30" t="s">
        <v>4845</v>
      </c>
      <c r="C4135" s="9">
        <v>1075657</v>
      </c>
      <c r="D4135" s="9">
        <v>928506</v>
      </c>
      <c r="E4135" s="9">
        <f t="shared" si="128"/>
        <v>147151</v>
      </c>
      <c r="F4135" s="9">
        <v>104591</v>
      </c>
      <c r="G4135" s="9">
        <f t="shared" si="129"/>
        <v>42560</v>
      </c>
      <c r="H4135" s="10">
        <v>35262</v>
      </c>
      <c r="I4135" s="59" t="s">
        <v>14966</v>
      </c>
      <c r="J4135" s="1"/>
    </row>
    <row r="4136" spans="1:10" x14ac:dyDescent="0.25">
      <c r="A4136" s="22" t="s">
        <v>4842</v>
      </c>
      <c r="B4136" s="30" t="s">
        <v>4843</v>
      </c>
      <c r="C4136" s="9">
        <v>11251</v>
      </c>
      <c r="D4136" s="9">
        <v>8179</v>
      </c>
      <c r="E4136" s="9">
        <f t="shared" si="128"/>
        <v>3072</v>
      </c>
      <c r="F4136" s="9">
        <v>1340</v>
      </c>
      <c r="G4136" s="9">
        <f t="shared" si="129"/>
        <v>1732</v>
      </c>
      <c r="H4136" s="10">
        <v>1693</v>
      </c>
      <c r="I4136" s="59" t="s">
        <v>14966</v>
      </c>
      <c r="J4136" s="1"/>
    </row>
    <row r="4137" spans="1:10" x14ac:dyDescent="0.25">
      <c r="A4137" s="22" t="s">
        <v>4840</v>
      </c>
      <c r="B4137" s="30" t="s">
        <v>4841</v>
      </c>
      <c r="C4137" s="9">
        <v>60034</v>
      </c>
      <c r="D4137" s="9">
        <v>0</v>
      </c>
      <c r="E4137" s="9">
        <f t="shared" si="128"/>
        <v>60034</v>
      </c>
      <c r="F4137" s="9">
        <v>96237</v>
      </c>
      <c r="G4137" s="9">
        <f t="shared" si="129"/>
        <v>-36203</v>
      </c>
      <c r="H4137" s="10">
        <v>526</v>
      </c>
      <c r="I4137" s="59" t="s">
        <v>14966</v>
      </c>
      <c r="J4137" s="1"/>
    </row>
    <row r="4138" spans="1:10" x14ac:dyDescent="0.25">
      <c r="A4138" s="22" t="s">
        <v>4838</v>
      </c>
      <c r="B4138" s="30" t="s">
        <v>4839</v>
      </c>
      <c r="C4138" s="9">
        <v>1422025</v>
      </c>
      <c r="D4138" s="9">
        <v>308638</v>
      </c>
      <c r="E4138" s="9">
        <f t="shared" si="128"/>
        <v>1113387</v>
      </c>
      <c r="F4138" s="9">
        <v>899712</v>
      </c>
      <c r="G4138" s="9">
        <f t="shared" si="129"/>
        <v>213675</v>
      </c>
      <c r="H4138" s="10">
        <v>190176</v>
      </c>
      <c r="I4138" s="59" t="s">
        <v>14966</v>
      </c>
      <c r="J4138" s="1"/>
    </row>
    <row r="4139" spans="1:10" x14ac:dyDescent="0.25">
      <c r="A4139" s="22" t="s">
        <v>4836</v>
      </c>
      <c r="B4139" s="30" t="s">
        <v>4837</v>
      </c>
      <c r="C4139" s="9">
        <v>680976</v>
      </c>
      <c r="D4139" s="9">
        <v>438449</v>
      </c>
      <c r="E4139" s="9">
        <f t="shared" si="128"/>
        <v>242527</v>
      </c>
      <c r="F4139" s="9">
        <v>571139</v>
      </c>
      <c r="G4139" s="9">
        <f t="shared" si="129"/>
        <v>-328612</v>
      </c>
      <c r="H4139" s="10">
        <v>-326507</v>
      </c>
      <c r="I4139" s="59" t="s">
        <v>14966</v>
      </c>
      <c r="J4139" s="1"/>
    </row>
    <row r="4140" spans="1:10" x14ac:dyDescent="0.25">
      <c r="A4140" s="22" t="s">
        <v>4834</v>
      </c>
      <c r="B4140" s="30" t="s">
        <v>4835</v>
      </c>
      <c r="C4140" s="9">
        <v>31334</v>
      </c>
      <c r="D4140" s="9">
        <v>0</v>
      </c>
      <c r="E4140" s="9">
        <f t="shared" si="128"/>
        <v>31334</v>
      </c>
      <c r="F4140" s="9">
        <v>18317</v>
      </c>
      <c r="G4140" s="9">
        <f t="shared" si="129"/>
        <v>13017</v>
      </c>
      <c r="H4140" s="10">
        <v>13017</v>
      </c>
      <c r="I4140" s="59" t="s">
        <v>14966</v>
      </c>
      <c r="J4140" s="1"/>
    </row>
    <row r="4141" spans="1:10" x14ac:dyDescent="0.25">
      <c r="A4141" s="22" t="s">
        <v>4832</v>
      </c>
      <c r="B4141" s="30" t="s">
        <v>4833</v>
      </c>
      <c r="C4141" s="9">
        <v>2092280</v>
      </c>
      <c r="D4141" s="9">
        <v>995141</v>
      </c>
      <c r="E4141" s="9">
        <f t="shared" si="128"/>
        <v>1097139</v>
      </c>
      <c r="F4141" s="9">
        <v>791409</v>
      </c>
      <c r="G4141" s="9">
        <f t="shared" si="129"/>
        <v>305730</v>
      </c>
      <c r="H4141" s="10">
        <v>248502</v>
      </c>
      <c r="I4141" s="59" t="s">
        <v>14966</v>
      </c>
      <c r="J4141" s="1"/>
    </row>
    <row r="4142" spans="1:10" x14ac:dyDescent="0.25">
      <c r="A4142" s="22" t="s">
        <v>4830</v>
      </c>
      <c r="B4142" s="30" t="s">
        <v>4831</v>
      </c>
      <c r="C4142" s="9">
        <v>938661</v>
      </c>
      <c r="D4142" s="9">
        <v>561054</v>
      </c>
      <c r="E4142" s="9">
        <f t="shared" si="128"/>
        <v>377607</v>
      </c>
      <c r="F4142" s="9">
        <v>262020</v>
      </c>
      <c r="G4142" s="9">
        <f t="shared" si="129"/>
        <v>115587</v>
      </c>
      <c r="H4142" s="10">
        <v>79760</v>
      </c>
      <c r="I4142" s="59" t="s">
        <v>14966</v>
      </c>
      <c r="J4142" s="1"/>
    </row>
    <row r="4143" spans="1:10" x14ac:dyDescent="0.25">
      <c r="A4143" s="22" t="s">
        <v>4828</v>
      </c>
      <c r="B4143" s="30" t="s">
        <v>4829</v>
      </c>
      <c r="C4143" s="9">
        <v>0</v>
      </c>
      <c r="D4143" s="9">
        <v>0</v>
      </c>
      <c r="E4143" s="9">
        <f t="shared" si="128"/>
        <v>0</v>
      </c>
      <c r="F4143" s="9">
        <v>52693</v>
      </c>
      <c r="G4143" s="9">
        <f t="shared" si="129"/>
        <v>-52693</v>
      </c>
      <c r="H4143" s="10">
        <v>-140411</v>
      </c>
      <c r="I4143" s="59" t="s">
        <v>14966</v>
      </c>
      <c r="J4143" s="1"/>
    </row>
    <row r="4144" spans="1:10" x14ac:dyDescent="0.25">
      <c r="A4144" s="22" t="s">
        <v>4826</v>
      </c>
      <c r="B4144" s="30" t="s">
        <v>4827</v>
      </c>
      <c r="C4144" s="9">
        <v>666800</v>
      </c>
      <c r="D4144" s="9">
        <v>455958</v>
      </c>
      <c r="E4144" s="9">
        <f t="shared" si="128"/>
        <v>210842</v>
      </c>
      <c r="F4144" s="9">
        <v>167302</v>
      </c>
      <c r="G4144" s="9">
        <f t="shared" si="129"/>
        <v>43540</v>
      </c>
      <c r="H4144" s="10">
        <v>14049</v>
      </c>
      <c r="I4144" s="59" t="s">
        <v>14966</v>
      </c>
      <c r="J4144" s="1"/>
    </row>
    <row r="4145" spans="1:10" x14ac:dyDescent="0.25">
      <c r="A4145" s="22" t="s">
        <v>4824</v>
      </c>
      <c r="B4145" s="30" t="s">
        <v>4825</v>
      </c>
      <c r="C4145" s="9">
        <v>112778</v>
      </c>
      <c r="D4145" s="9">
        <v>21152</v>
      </c>
      <c r="E4145" s="9">
        <f t="shared" si="128"/>
        <v>91626</v>
      </c>
      <c r="F4145" s="9">
        <v>65386</v>
      </c>
      <c r="G4145" s="9">
        <f t="shared" si="129"/>
        <v>26240</v>
      </c>
      <c r="H4145" s="10">
        <v>46601</v>
      </c>
      <c r="I4145" s="59" t="s">
        <v>14966</v>
      </c>
      <c r="J4145" s="1"/>
    </row>
    <row r="4146" spans="1:10" x14ac:dyDescent="0.25">
      <c r="A4146" s="22" t="s">
        <v>4822</v>
      </c>
      <c r="B4146" s="30" t="s">
        <v>4823</v>
      </c>
      <c r="C4146" s="9">
        <v>135389</v>
      </c>
      <c r="D4146" s="9">
        <v>103866</v>
      </c>
      <c r="E4146" s="9">
        <f t="shared" si="128"/>
        <v>31523</v>
      </c>
      <c r="F4146" s="9">
        <v>37794</v>
      </c>
      <c r="G4146" s="9">
        <f t="shared" si="129"/>
        <v>-6271</v>
      </c>
      <c r="H4146" s="10">
        <v>-2871</v>
      </c>
      <c r="I4146" s="59" t="s">
        <v>14966</v>
      </c>
      <c r="J4146" s="1"/>
    </row>
    <row r="4147" spans="1:10" x14ac:dyDescent="0.25">
      <c r="A4147" s="22" t="s">
        <v>4820</v>
      </c>
      <c r="B4147" s="30" t="s">
        <v>4821</v>
      </c>
      <c r="C4147" s="9">
        <v>348454</v>
      </c>
      <c r="D4147" s="9">
        <v>214335</v>
      </c>
      <c r="E4147" s="9">
        <f t="shared" si="128"/>
        <v>134119</v>
      </c>
      <c r="F4147" s="9">
        <v>69417</v>
      </c>
      <c r="G4147" s="9">
        <f t="shared" si="129"/>
        <v>64702</v>
      </c>
      <c r="H4147" s="10">
        <v>64129</v>
      </c>
      <c r="I4147" s="59" t="s">
        <v>14966</v>
      </c>
      <c r="J4147" s="1"/>
    </row>
    <row r="4148" spans="1:10" x14ac:dyDescent="0.25">
      <c r="A4148" s="22" t="s">
        <v>4818</v>
      </c>
      <c r="B4148" s="30" t="s">
        <v>4819</v>
      </c>
      <c r="C4148" s="9">
        <v>25076954</v>
      </c>
      <c r="D4148" s="9">
        <v>5562030</v>
      </c>
      <c r="E4148" s="9">
        <f t="shared" si="128"/>
        <v>19514924</v>
      </c>
      <c r="F4148" s="9">
        <v>14937584</v>
      </c>
      <c r="G4148" s="9">
        <f t="shared" si="129"/>
        <v>4577340</v>
      </c>
      <c r="H4148" s="10">
        <v>484038</v>
      </c>
      <c r="I4148" s="59" t="s">
        <v>14967</v>
      </c>
      <c r="J4148" s="1"/>
    </row>
    <row r="4149" spans="1:10" x14ac:dyDescent="0.25">
      <c r="A4149" s="22" t="s">
        <v>4816</v>
      </c>
      <c r="B4149" s="30" t="s">
        <v>4817</v>
      </c>
      <c r="C4149" s="9">
        <v>3317001</v>
      </c>
      <c r="D4149" s="9">
        <v>2201482</v>
      </c>
      <c r="E4149" s="9">
        <f t="shared" si="128"/>
        <v>1115519</v>
      </c>
      <c r="F4149" s="9">
        <v>656277</v>
      </c>
      <c r="G4149" s="9">
        <f t="shared" si="129"/>
        <v>459242</v>
      </c>
      <c r="H4149" s="10">
        <v>430976</v>
      </c>
      <c r="I4149" s="59" t="s">
        <v>14966</v>
      </c>
      <c r="J4149" s="1"/>
    </row>
    <row r="4150" spans="1:10" x14ac:dyDescent="0.25">
      <c r="A4150" s="22" t="s">
        <v>4814</v>
      </c>
      <c r="B4150" s="30" t="s">
        <v>4815</v>
      </c>
      <c r="C4150" s="9">
        <v>2066285</v>
      </c>
      <c r="D4150" s="9">
        <v>738904</v>
      </c>
      <c r="E4150" s="9">
        <f t="shared" si="128"/>
        <v>1327381</v>
      </c>
      <c r="F4150" s="9">
        <v>1038108</v>
      </c>
      <c r="G4150" s="9">
        <f t="shared" si="129"/>
        <v>289273</v>
      </c>
      <c r="H4150" s="10">
        <v>216481</v>
      </c>
      <c r="I4150" s="59" t="s">
        <v>14966</v>
      </c>
      <c r="J4150" s="1"/>
    </row>
    <row r="4151" spans="1:10" x14ac:dyDescent="0.25">
      <c r="A4151" s="22" t="s">
        <v>4812</v>
      </c>
      <c r="B4151" s="30" t="s">
        <v>4813</v>
      </c>
      <c r="C4151" s="9">
        <v>2672391</v>
      </c>
      <c r="D4151" s="9">
        <v>1637319</v>
      </c>
      <c r="E4151" s="9">
        <f t="shared" si="128"/>
        <v>1035072</v>
      </c>
      <c r="F4151" s="9">
        <v>969118</v>
      </c>
      <c r="G4151" s="9">
        <f t="shared" si="129"/>
        <v>65954</v>
      </c>
      <c r="H4151" s="10">
        <v>51676</v>
      </c>
      <c r="I4151" s="59" t="s">
        <v>14966</v>
      </c>
      <c r="J4151" s="1"/>
    </row>
    <row r="4152" spans="1:10" x14ac:dyDescent="0.25">
      <c r="A4152" s="22" t="s">
        <v>4810</v>
      </c>
      <c r="B4152" s="30" t="s">
        <v>4811</v>
      </c>
      <c r="C4152" s="9">
        <v>1051284</v>
      </c>
      <c r="D4152" s="9">
        <v>504083</v>
      </c>
      <c r="E4152" s="9">
        <f t="shared" si="128"/>
        <v>547201</v>
      </c>
      <c r="F4152" s="9">
        <v>380619</v>
      </c>
      <c r="G4152" s="9">
        <f t="shared" si="129"/>
        <v>166582</v>
      </c>
      <c r="H4152" s="10">
        <v>147250</v>
      </c>
      <c r="I4152" s="59" t="s">
        <v>14966</v>
      </c>
      <c r="J4152" s="1"/>
    </row>
    <row r="4153" spans="1:10" x14ac:dyDescent="0.25">
      <c r="A4153" s="22" t="s">
        <v>4808</v>
      </c>
      <c r="B4153" s="30" t="s">
        <v>4809</v>
      </c>
      <c r="C4153" s="9">
        <v>16048928</v>
      </c>
      <c r="D4153" s="9">
        <v>12256147</v>
      </c>
      <c r="E4153" s="9">
        <f t="shared" si="128"/>
        <v>3792781</v>
      </c>
      <c r="F4153" s="9">
        <v>1638012</v>
      </c>
      <c r="G4153" s="9">
        <f t="shared" si="129"/>
        <v>2154769</v>
      </c>
      <c r="H4153" s="10">
        <v>2122598</v>
      </c>
      <c r="I4153" s="59" t="s">
        <v>14966</v>
      </c>
      <c r="J4153" s="1"/>
    </row>
    <row r="4154" spans="1:10" x14ac:dyDescent="0.25">
      <c r="A4154" s="22" t="s">
        <v>4806</v>
      </c>
      <c r="B4154" s="30" t="s">
        <v>4807</v>
      </c>
      <c r="C4154" s="9">
        <v>45850</v>
      </c>
      <c r="D4154" s="9">
        <v>5620</v>
      </c>
      <c r="E4154" s="9">
        <f t="shared" si="128"/>
        <v>40230</v>
      </c>
      <c r="F4154" s="9">
        <v>45326</v>
      </c>
      <c r="G4154" s="9">
        <f t="shared" si="129"/>
        <v>-5096</v>
      </c>
      <c r="H4154" s="10">
        <v>-5096</v>
      </c>
      <c r="I4154" s="59" t="s">
        <v>14966</v>
      </c>
      <c r="J4154" s="1"/>
    </row>
    <row r="4155" spans="1:10" x14ac:dyDescent="0.25">
      <c r="A4155" s="22" t="s">
        <v>4804</v>
      </c>
      <c r="B4155" s="30" t="s">
        <v>4805</v>
      </c>
      <c r="C4155" s="9">
        <v>213040</v>
      </c>
      <c r="D4155" s="9">
        <v>78617</v>
      </c>
      <c r="E4155" s="9">
        <f t="shared" si="128"/>
        <v>134423</v>
      </c>
      <c r="F4155" s="9">
        <v>88870</v>
      </c>
      <c r="G4155" s="9">
        <f t="shared" si="129"/>
        <v>45553</v>
      </c>
      <c r="H4155" s="10">
        <v>40056</v>
      </c>
      <c r="I4155" s="59" t="s">
        <v>14966</v>
      </c>
      <c r="J4155" s="1"/>
    </row>
    <row r="4156" spans="1:10" x14ac:dyDescent="0.25">
      <c r="A4156" s="22" t="s">
        <v>4802</v>
      </c>
      <c r="B4156" s="30" t="s">
        <v>4803</v>
      </c>
      <c r="C4156" s="9">
        <v>2670867</v>
      </c>
      <c r="D4156" s="9">
        <v>1576580</v>
      </c>
      <c r="E4156" s="9">
        <f t="shared" si="128"/>
        <v>1094287</v>
      </c>
      <c r="F4156" s="9">
        <v>822387</v>
      </c>
      <c r="G4156" s="9">
        <f t="shared" si="129"/>
        <v>271900</v>
      </c>
      <c r="H4156" s="10">
        <v>215913</v>
      </c>
      <c r="I4156" s="59" t="s">
        <v>14966</v>
      </c>
      <c r="J4156" s="1"/>
    </row>
    <row r="4157" spans="1:10" x14ac:dyDescent="0.25">
      <c r="A4157" s="22" t="s">
        <v>4800</v>
      </c>
      <c r="B4157" s="30" t="s">
        <v>4801</v>
      </c>
      <c r="C4157" s="9">
        <v>45328</v>
      </c>
      <c r="D4157" s="9">
        <v>22932</v>
      </c>
      <c r="E4157" s="9">
        <f t="shared" si="128"/>
        <v>22396</v>
      </c>
      <c r="F4157" s="9">
        <v>19820</v>
      </c>
      <c r="G4157" s="9">
        <f t="shared" si="129"/>
        <v>2576</v>
      </c>
      <c r="H4157" s="10">
        <v>2681</v>
      </c>
      <c r="I4157" s="59" t="s">
        <v>14966</v>
      </c>
      <c r="J4157" s="1"/>
    </row>
    <row r="4158" spans="1:10" x14ac:dyDescent="0.25">
      <c r="A4158" s="22" t="s">
        <v>4798</v>
      </c>
      <c r="B4158" s="30" t="s">
        <v>4799</v>
      </c>
      <c r="C4158" s="9">
        <v>0</v>
      </c>
      <c r="D4158" s="9">
        <v>0</v>
      </c>
      <c r="E4158" s="9">
        <f t="shared" si="128"/>
        <v>0</v>
      </c>
      <c r="F4158" s="9">
        <v>42865</v>
      </c>
      <c r="G4158" s="9">
        <f t="shared" si="129"/>
        <v>-42865</v>
      </c>
      <c r="H4158" s="10">
        <v>4308</v>
      </c>
      <c r="I4158" s="59" t="s">
        <v>14966</v>
      </c>
      <c r="J4158" s="1"/>
    </row>
    <row r="4159" spans="1:10" x14ac:dyDescent="0.25">
      <c r="A4159" s="22" t="s">
        <v>4796</v>
      </c>
      <c r="B4159" s="30" t="s">
        <v>4797</v>
      </c>
      <c r="C4159" s="9">
        <v>2370771</v>
      </c>
      <c r="D4159" s="9">
        <v>885486</v>
      </c>
      <c r="E4159" s="9">
        <f t="shared" si="128"/>
        <v>1485285</v>
      </c>
      <c r="F4159" s="9">
        <v>760502</v>
      </c>
      <c r="G4159" s="9">
        <f t="shared" si="129"/>
        <v>724783</v>
      </c>
      <c r="H4159" s="10">
        <v>744546</v>
      </c>
      <c r="I4159" s="59" t="s">
        <v>14966</v>
      </c>
      <c r="J4159" s="1"/>
    </row>
    <row r="4160" spans="1:10" x14ac:dyDescent="0.25">
      <c r="A4160" s="22" t="s">
        <v>4794</v>
      </c>
      <c r="B4160" s="30" t="s">
        <v>4795</v>
      </c>
      <c r="C4160" s="9">
        <v>141592</v>
      </c>
      <c r="D4160" s="9">
        <v>84523</v>
      </c>
      <c r="E4160" s="9">
        <f t="shared" si="128"/>
        <v>57069</v>
      </c>
      <c r="F4160" s="9">
        <v>44427</v>
      </c>
      <c r="G4160" s="9">
        <f t="shared" si="129"/>
        <v>12642</v>
      </c>
      <c r="H4160" s="10">
        <v>11660</v>
      </c>
      <c r="I4160" s="59" t="s">
        <v>14966</v>
      </c>
      <c r="J4160" s="1"/>
    </row>
    <row r="4161" spans="1:10" x14ac:dyDescent="0.25">
      <c r="A4161" s="22" t="s">
        <v>4792</v>
      </c>
      <c r="B4161" s="30" t="s">
        <v>4793</v>
      </c>
      <c r="C4161" s="9">
        <v>4454170</v>
      </c>
      <c r="D4161" s="9">
        <v>2002471</v>
      </c>
      <c r="E4161" s="9">
        <f t="shared" si="128"/>
        <v>2451699</v>
      </c>
      <c r="F4161" s="9">
        <v>1263787</v>
      </c>
      <c r="G4161" s="9">
        <f t="shared" si="129"/>
        <v>1187912</v>
      </c>
      <c r="H4161" s="10">
        <v>1163443</v>
      </c>
      <c r="I4161" s="59" t="s">
        <v>14966</v>
      </c>
      <c r="J4161" s="1"/>
    </row>
    <row r="4162" spans="1:10" x14ac:dyDescent="0.25">
      <c r="A4162" s="22" t="s">
        <v>4790</v>
      </c>
      <c r="B4162" s="30" t="s">
        <v>4791</v>
      </c>
      <c r="C4162" s="9">
        <v>103973</v>
      </c>
      <c r="D4162" s="9">
        <v>15015</v>
      </c>
      <c r="E4162" s="9">
        <f t="shared" si="128"/>
        <v>88958</v>
      </c>
      <c r="F4162" s="9">
        <v>78983</v>
      </c>
      <c r="G4162" s="9">
        <f t="shared" si="129"/>
        <v>9975</v>
      </c>
      <c r="H4162" s="10">
        <v>7188</v>
      </c>
      <c r="I4162" s="59" t="s">
        <v>14966</v>
      </c>
      <c r="J4162" s="1"/>
    </row>
    <row r="4163" spans="1:10" x14ac:dyDescent="0.25">
      <c r="A4163" s="22" t="s">
        <v>4788</v>
      </c>
      <c r="B4163" s="30" t="s">
        <v>4789</v>
      </c>
      <c r="C4163" s="9">
        <v>6859584</v>
      </c>
      <c r="D4163" s="9">
        <v>4722110</v>
      </c>
      <c r="E4163" s="9">
        <f t="shared" si="128"/>
        <v>2137474</v>
      </c>
      <c r="F4163" s="9">
        <v>938372</v>
      </c>
      <c r="G4163" s="9">
        <f t="shared" si="129"/>
        <v>1199102</v>
      </c>
      <c r="H4163" s="10">
        <v>1261097</v>
      </c>
      <c r="I4163" s="59" t="s">
        <v>14966</v>
      </c>
      <c r="J4163" s="1"/>
    </row>
    <row r="4164" spans="1:10" x14ac:dyDescent="0.25">
      <c r="A4164" s="22" t="s">
        <v>4786</v>
      </c>
      <c r="B4164" s="30" t="s">
        <v>4787</v>
      </c>
      <c r="C4164" s="9">
        <v>516175</v>
      </c>
      <c r="D4164" s="9">
        <v>19504</v>
      </c>
      <c r="E4164" s="9">
        <f t="shared" si="128"/>
        <v>496671</v>
      </c>
      <c r="F4164" s="9">
        <v>449013</v>
      </c>
      <c r="G4164" s="9">
        <f t="shared" si="129"/>
        <v>47658</v>
      </c>
      <c r="H4164" s="10">
        <v>17497</v>
      </c>
      <c r="I4164" s="59" t="s">
        <v>14966</v>
      </c>
      <c r="J4164" s="1"/>
    </row>
    <row r="4165" spans="1:10" x14ac:dyDescent="0.25">
      <c r="A4165" s="22" t="s">
        <v>4784</v>
      </c>
      <c r="B4165" s="30" t="s">
        <v>4785</v>
      </c>
      <c r="C4165" s="9">
        <v>1868758</v>
      </c>
      <c r="D4165" s="9">
        <v>1407036</v>
      </c>
      <c r="E4165" s="9">
        <f t="shared" si="128"/>
        <v>461722</v>
      </c>
      <c r="F4165" s="9">
        <v>399434</v>
      </c>
      <c r="G4165" s="9">
        <f t="shared" si="129"/>
        <v>62288</v>
      </c>
      <c r="H4165" s="10">
        <v>56249</v>
      </c>
      <c r="I4165" s="59" t="s">
        <v>14966</v>
      </c>
      <c r="J4165" s="1"/>
    </row>
    <row r="4166" spans="1:10" x14ac:dyDescent="0.25">
      <c r="A4166" s="22" t="s">
        <v>4782</v>
      </c>
      <c r="B4166" s="30" t="s">
        <v>4783</v>
      </c>
      <c r="C4166" s="9">
        <v>3478124</v>
      </c>
      <c r="D4166" s="9">
        <v>2398523</v>
      </c>
      <c r="E4166" s="9">
        <f t="shared" si="128"/>
        <v>1079601</v>
      </c>
      <c r="F4166" s="9">
        <v>270546</v>
      </c>
      <c r="G4166" s="9">
        <f t="shared" si="129"/>
        <v>809055</v>
      </c>
      <c r="H4166" s="10">
        <v>809428</v>
      </c>
      <c r="I4166" s="59" t="s">
        <v>14966</v>
      </c>
      <c r="J4166" s="1"/>
    </row>
    <row r="4167" spans="1:10" x14ac:dyDescent="0.25">
      <c r="A4167" s="22" t="s">
        <v>4780</v>
      </c>
      <c r="B4167" s="30" t="s">
        <v>4781</v>
      </c>
      <c r="C4167" s="9">
        <v>3074714</v>
      </c>
      <c r="D4167" s="9">
        <v>1660054</v>
      </c>
      <c r="E4167" s="9">
        <f t="shared" si="128"/>
        <v>1414660</v>
      </c>
      <c r="F4167" s="9">
        <v>718915</v>
      </c>
      <c r="G4167" s="9">
        <f t="shared" si="129"/>
        <v>695745</v>
      </c>
      <c r="H4167" s="10">
        <v>578657</v>
      </c>
      <c r="I4167" s="59" t="s">
        <v>14966</v>
      </c>
      <c r="J4167" s="1"/>
    </row>
    <row r="4168" spans="1:10" x14ac:dyDescent="0.25">
      <c r="A4168" s="22" t="s">
        <v>4778</v>
      </c>
      <c r="B4168" s="30" t="s">
        <v>4779</v>
      </c>
      <c r="C4168" s="9">
        <v>2340302</v>
      </c>
      <c r="D4168" s="9">
        <v>1324624</v>
      </c>
      <c r="E4168" s="9">
        <f t="shared" si="128"/>
        <v>1015678</v>
      </c>
      <c r="F4168" s="9">
        <v>906152</v>
      </c>
      <c r="G4168" s="9">
        <f t="shared" si="129"/>
        <v>109526</v>
      </c>
      <c r="H4168" s="10">
        <v>126946</v>
      </c>
      <c r="I4168" s="59" t="s">
        <v>14966</v>
      </c>
      <c r="J4168" s="1"/>
    </row>
    <row r="4169" spans="1:10" x14ac:dyDescent="0.25">
      <c r="A4169" s="22" t="s">
        <v>4776</v>
      </c>
      <c r="B4169" s="30" t="s">
        <v>4777</v>
      </c>
      <c r="C4169" s="9">
        <v>1317639</v>
      </c>
      <c r="D4169" s="9">
        <v>0</v>
      </c>
      <c r="E4169" s="9">
        <f t="shared" si="128"/>
        <v>1317639</v>
      </c>
      <c r="F4169" s="9">
        <v>1229240</v>
      </c>
      <c r="G4169" s="9">
        <f t="shared" si="129"/>
        <v>88399</v>
      </c>
      <c r="H4169" s="10">
        <v>71097</v>
      </c>
      <c r="I4169" s="59" t="s">
        <v>14966</v>
      </c>
      <c r="J4169" s="1"/>
    </row>
    <row r="4170" spans="1:10" x14ac:dyDescent="0.25">
      <c r="A4170" s="22" t="s">
        <v>4774</v>
      </c>
      <c r="B4170" s="30" t="s">
        <v>4775</v>
      </c>
      <c r="C4170" s="9">
        <v>955721</v>
      </c>
      <c r="D4170" s="9">
        <v>0</v>
      </c>
      <c r="E4170" s="9">
        <f t="shared" si="128"/>
        <v>955721</v>
      </c>
      <c r="F4170" s="9">
        <v>696188</v>
      </c>
      <c r="G4170" s="9">
        <f t="shared" si="129"/>
        <v>259533</v>
      </c>
      <c r="H4170" s="10">
        <v>252586</v>
      </c>
      <c r="I4170" s="59" t="s">
        <v>14966</v>
      </c>
      <c r="J4170" s="1"/>
    </row>
    <row r="4171" spans="1:10" x14ac:dyDescent="0.25">
      <c r="A4171" s="22" t="s">
        <v>4772</v>
      </c>
      <c r="B4171" s="30" t="s">
        <v>4773</v>
      </c>
      <c r="C4171" s="9">
        <v>592417</v>
      </c>
      <c r="D4171" s="9">
        <v>385071</v>
      </c>
      <c r="E4171" s="9">
        <f t="shared" si="128"/>
        <v>207346</v>
      </c>
      <c r="F4171" s="9">
        <v>177296</v>
      </c>
      <c r="G4171" s="9">
        <f t="shared" si="129"/>
        <v>30050</v>
      </c>
      <c r="H4171" s="10">
        <v>30050</v>
      </c>
      <c r="I4171" s="59" t="s">
        <v>14966</v>
      </c>
      <c r="J4171" s="1"/>
    </row>
    <row r="4172" spans="1:10" x14ac:dyDescent="0.25">
      <c r="A4172" s="22" t="s">
        <v>4770</v>
      </c>
      <c r="B4172" s="30" t="s">
        <v>4771</v>
      </c>
      <c r="C4172" s="9">
        <v>2784583</v>
      </c>
      <c r="D4172" s="9">
        <v>1040139</v>
      </c>
      <c r="E4172" s="9">
        <f t="shared" si="128"/>
        <v>1744444</v>
      </c>
      <c r="F4172" s="9">
        <v>361958</v>
      </c>
      <c r="G4172" s="9">
        <f t="shared" si="129"/>
        <v>1382486</v>
      </c>
      <c r="H4172" s="10">
        <v>1367476</v>
      </c>
      <c r="I4172" s="59" t="s">
        <v>14966</v>
      </c>
      <c r="J4172" s="1"/>
    </row>
    <row r="4173" spans="1:10" x14ac:dyDescent="0.25">
      <c r="A4173" s="22" t="s">
        <v>4768</v>
      </c>
      <c r="B4173" s="30" t="s">
        <v>4769</v>
      </c>
      <c r="C4173" s="9">
        <v>698625</v>
      </c>
      <c r="D4173" s="9">
        <v>313799</v>
      </c>
      <c r="E4173" s="9">
        <f t="shared" ref="E4173:E4236" si="130">+C4173-D4173</f>
        <v>384826</v>
      </c>
      <c r="F4173" s="9">
        <v>319596</v>
      </c>
      <c r="G4173" s="9">
        <f t="shared" ref="G4173:G4236" si="131">+E4173-F4173</f>
        <v>65230</v>
      </c>
      <c r="H4173" s="10">
        <v>44645</v>
      </c>
      <c r="I4173" s="59" t="s">
        <v>14966</v>
      </c>
      <c r="J4173" s="1"/>
    </row>
    <row r="4174" spans="1:10" x14ac:dyDescent="0.25">
      <c r="A4174" s="22" t="s">
        <v>4766</v>
      </c>
      <c r="B4174" s="30" t="s">
        <v>4767</v>
      </c>
      <c r="C4174" s="9">
        <v>879423</v>
      </c>
      <c r="D4174" s="9">
        <v>238598</v>
      </c>
      <c r="E4174" s="9">
        <f t="shared" si="130"/>
        <v>640825</v>
      </c>
      <c r="F4174" s="9">
        <v>577156</v>
      </c>
      <c r="G4174" s="9">
        <f t="shared" si="131"/>
        <v>63669</v>
      </c>
      <c r="H4174" s="10">
        <v>21090</v>
      </c>
      <c r="I4174" s="59" t="s">
        <v>14966</v>
      </c>
      <c r="J4174" s="1"/>
    </row>
    <row r="4175" spans="1:10" x14ac:dyDescent="0.25">
      <c r="A4175" s="22" t="s">
        <v>4764</v>
      </c>
      <c r="B4175" s="30" t="s">
        <v>4765</v>
      </c>
      <c r="C4175" s="9">
        <v>291839</v>
      </c>
      <c r="D4175" s="9">
        <v>7887</v>
      </c>
      <c r="E4175" s="9">
        <f t="shared" si="130"/>
        <v>283952</v>
      </c>
      <c r="F4175" s="9">
        <v>278028</v>
      </c>
      <c r="G4175" s="9">
        <f t="shared" si="131"/>
        <v>5924</v>
      </c>
      <c r="H4175" s="10">
        <v>1491</v>
      </c>
      <c r="I4175" s="59" t="s">
        <v>14966</v>
      </c>
      <c r="J4175" s="1"/>
    </row>
    <row r="4176" spans="1:10" x14ac:dyDescent="0.25">
      <c r="A4176" s="22" t="s">
        <v>4762</v>
      </c>
      <c r="B4176" s="30" t="s">
        <v>4763</v>
      </c>
      <c r="C4176" s="9">
        <v>155539</v>
      </c>
      <c r="D4176" s="9">
        <v>73568</v>
      </c>
      <c r="E4176" s="9">
        <f t="shared" si="130"/>
        <v>81971</v>
      </c>
      <c r="F4176" s="9">
        <v>33650</v>
      </c>
      <c r="G4176" s="9">
        <f t="shared" si="131"/>
        <v>48321</v>
      </c>
      <c r="H4176" s="10">
        <v>9650</v>
      </c>
      <c r="I4176" s="59" t="s">
        <v>14966</v>
      </c>
      <c r="J4176" s="1"/>
    </row>
    <row r="4177" spans="1:10" x14ac:dyDescent="0.25">
      <c r="A4177" s="22" t="s">
        <v>4760</v>
      </c>
      <c r="B4177" s="30" t="s">
        <v>4761</v>
      </c>
      <c r="C4177" s="9">
        <v>1306419</v>
      </c>
      <c r="D4177" s="9">
        <v>454652</v>
      </c>
      <c r="E4177" s="9">
        <f t="shared" si="130"/>
        <v>851767</v>
      </c>
      <c r="F4177" s="9">
        <v>407059</v>
      </c>
      <c r="G4177" s="9">
        <f t="shared" si="131"/>
        <v>444708</v>
      </c>
      <c r="H4177" s="10">
        <v>461186</v>
      </c>
      <c r="I4177" s="59" t="s">
        <v>14966</v>
      </c>
      <c r="J4177" s="1"/>
    </row>
    <row r="4178" spans="1:10" x14ac:dyDescent="0.25">
      <c r="A4178" s="22" t="s">
        <v>4758</v>
      </c>
      <c r="B4178" s="30" t="s">
        <v>4759</v>
      </c>
      <c r="C4178" s="9">
        <v>9468033</v>
      </c>
      <c r="D4178" s="9">
        <v>5852044</v>
      </c>
      <c r="E4178" s="9">
        <f t="shared" si="130"/>
        <v>3615989</v>
      </c>
      <c r="F4178" s="9">
        <v>2764027</v>
      </c>
      <c r="G4178" s="9">
        <f t="shared" si="131"/>
        <v>851962</v>
      </c>
      <c r="H4178" s="10">
        <v>502956</v>
      </c>
      <c r="I4178" s="59" t="s">
        <v>14966</v>
      </c>
      <c r="J4178" s="1"/>
    </row>
    <row r="4179" spans="1:10" x14ac:dyDescent="0.25">
      <c r="A4179" s="22" t="s">
        <v>4756</v>
      </c>
      <c r="B4179" s="30" t="s">
        <v>4757</v>
      </c>
      <c r="C4179" s="9">
        <v>4060129</v>
      </c>
      <c r="D4179" s="9">
        <v>0</v>
      </c>
      <c r="E4179" s="9">
        <f t="shared" si="130"/>
        <v>4060129</v>
      </c>
      <c r="F4179" s="9">
        <v>3169947</v>
      </c>
      <c r="G4179" s="9">
        <f t="shared" si="131"/>
        <v>890182</v>
      </c>
      <c r="H4179" s="10">
        <v>878061</v>
      </c>
      <c r="I4179" s="59" t="s">
        <v>14966</v>
      </c>
      <c r="J4179" s="1"/>
    </row>
    <row r="4180" spans="1:10" x14ac:dyDescent="0.25">
      <c r="A4180" s="22" t="s">
        <v>4754</v>
      </c>
      <c r="B4180" s="30" t="s">
        <v>4755</v>
      </c>
      <c r="C4180" s="9">
        <v>479185</v>
      </c>
      <c r="D4180" s="9">
        <v>154734</v>
      </c>
      <c r="E4180" s="9">
        <f t="shared" si="130"/>
        <v>324451</v>
      </c>
      <c r="F4180" s="9">
        <v>225124</v>
      </c>
      <c r="G4180" s="9">
        <f t="shared" si="131"/>
        <v>99327</v>
      </c>
      <c r="H4180" s="10">
        <v>97507</v>
      </c>
      <c r="I4180" s="59" t="s">
        <v>14966</v>
      </c>
      <c r="J4180" s="1"/>
    </row>
    <row r="4181" spans="1:10" x14ac:dyDescent="0.25">
      <c r="A4181" s="22" t="s">
        <v>4752</v>
      </c>
      <c r="B4181" s="30" t="s">
        <v>4753</v>
      </c>
      <c r="C4181" s="9">
        <v>223863</v>
      </c>
      <c r="D4181" s="9">
        <v>51719</v>
      </c>
      <c r="E4181" s="9">
        <f t="shared" si="130"/>
        <v>172144</v>
      </c>
      <c r="F4181" s="9">
        <v>145471</v>
      </c>
      <c r="G4181" s="9">
        <f t="shared" si="131"/>
        <v>26673</v>
      </c>
      <c r="H4181" s="10">
        <v>24853</v>
      </c>
      <c r="I4181" s="59" t="s">
        <v>14966</v>
      </c>
      <c r="J4181" s="1"/>
    </row>
    <row r="4182" spans="1:10" x14ac:dyDescent="0.25">
      <c r="A4182" s="22" t="s">
        <v>4750</v>
      </c>
      <c r="B4182" s="30" t="s">
        <v>4751</v>
      </c>
      <c r="C4182" s="9">
        <v>355661</v>
      </c>
      <c r="D4182" s="9">
        <v>263189</v>
      </c>
      <c r="E4182" s="9">
        <f t="shared" si="130"/>
        <v>92472</v>
      </c>
      <c r="F4182" s="9">
        <v>54308</v>
      </c>
      <c r="G4182" s="9">
        <f t="shared" si="131"/>
        <v>38164</v>
      </c>
      <c r="H4182" s="10">
        <v>37219</v>
      </c>
      <c r="I4182" s="59" t="s">
        <v>14966</v>
      </c>
      <c r="J4182" s="1"/>
    </row>
    <row r="4183" spans="1:10" x14ac:dyDescent="0.25">
      <c r="A4183" s="22" t="s">
        <v>4748</v>
      </c>
      <c r="B4183" s="30" t="s">
        <v>4749</v>
      </c>
      <c r="C4183" s="9">
        <v>292172</v>
      </c>
      <c r="D4183" s="9">
        <v>90267</v>
      </c>
      <c r="E4183" s="9">
        <f t="shared" si="130"/>
        <v>201905</v>
      </c>
      <c r="F4183" s="9">
        <v>180830</v>
      </c>
      <c r="G4183" s="9">
        <f t="shared" si="131"/>
        <v>21075</v>
      </c>
      <c r="H4183" s="10">
        <v>17836</v>
      </c>
      <c r="I4183" s="59" t="s">
        <v>14966</v>
      </c>
      <c r="J4183" s="1"/>
    </row>
    <row r="4184" spans="1:10" x14ac:dyDescent="0.25">
      <c r="A4184" s="22" t="s">
        <v>4746</v>
      </c>
      <c r="B4184" s="30" t="s">
        <v>4747</v>
      </c>
      <c r="C4184" s="9">
        <v>331070</v>
      </c>
      <c r="D4184" s="9">
        <v>132000</v>
      </c>
      <c r="E4184" s="9">
        <f t="shared" si="130"/>
        <v>199070</v>
      </c>
      <c r="F4184" s="9">
        <v>154750</v>
      </c>
      <c r="G4184" s="9">
        <f t="shared" si="131"/>
        <v>44320</v>
      </c>
      <c r="H4184" s="10">
        <v>44320</v>
      </c>
      <c r="I4184" s="59" t="s">
        <v>14966</v>
      </c>
      <c r="J4184" s="1"/>
    </row>
    <row r="4185" spans="1:10" x14ac:dyDescent="0.25">
      <c r="A4185" s="22" t="s">
        <v>4744</v>
      </c>
      <c r="B4185" s="30" t="s">
        <v>4745</v>
      </c>
      <c r="C4185" s="9">
        <v>161102</v>
      </c>
      <c r="D4185" s="9">
        <v>58355</v>
      </c>
      <c r="E4185" s="9">
        <f t="shared" si="130"/>
        <v>102747</v>
      </c>
      <c r="F4185" s="9">
        <v>81893</v>
      </c>
      <c r="G4185" s="9">
        <f t="shared" si="131"/>
        <v>20854</v>
      </c>
      <c r="H4185" s="10">
        <v>20854</v>
      </c>
      <c r="I4185" s="59" t="s">
        <v>14966</v>
      </c>
      <c r="J4185" s="1"/>
    </row>
    <row r="4186" spans="1:10" x14ac:dyDescent="0.25">
      <c r="A4186" s="22" t="s">
        <v>4742</v>
      </c>
      <c r="B4186" s="30" t="s">
        <v>4743</v>
      </c>
      <c r="C4186" s="9">
        <v>2685596</v>
      </c>
      <c r="D4186" s="9">
        <v>1290386</v>
      </c>
      <c r="E4186" s="9">
        <f t="shared" si="130"/>
        <v>1395210</v>
      </c>
      <c r="F4186" s="9">
        <v>395587</v>
      </c>
      <c r="G4186" s="9">
        <f t="shared" si="131"/>
        <v>999623</v>
      </c>
      <c r="H4186" s="10">
        <v>996359</v>
      </c>
      <c r="I4186" s="59" t="s">
        <v>14966</v>
      </c>
      <c r="J4186" s="1"/>
    </row>
    <row r="4187" spans="1:10" x14ac:dyDescent="0.25">
      <c r="A4187" s="22" t="s">
        <v>4740</v>
      </c>
      <c r="B4187" s="30" t="s">
        <v>4741</v>
      </c>
      <c r="C4187" s="9">
        <v>1066584</v>
      </c>
      <c r="D4187" s="9">
        <v>720914</v>
      </c>
      <c r="E4187" s="9">
        <f t="shared" si="130"/>
        <v>345670</v>
      </c>
      <c r="F4187" s="9">
        <v>266224</v>
      </c>
      <c r="G4187" s="9">
        <f t="shared" si="131"/>
        <v>79446</v>
      </c>
      <c r="H4187" s="10">
        <v>67456</v>
      </c>
      <c r="I4187" s="59" t="s">
        <v>14966</v>
      </c>
      <c r="J4187" s="1"/>
    </row>
    <row r="4188" spans="1:10" x14ac:dyDescent="0.25">
      <c r="A4188" s="22" t="s">
        <v>4738</v>
      </c>
      <c r="B4188" s="30" t="s">
        <v>4739</v>
      </c>
      <c r="C4188" s="9">
        <v>486888</v>
      </c>
      <c r="D4188" s="9">
        <v>62860</v>
      </c>
      <c r="E4188" s="9">
        <f t="shared" si="130"/>
        <v>424028</v>
      </c>
      <c r="F4188" s="9">
        <v>399480</v>
      </c>
      <c r="G4188" s="9">
        <f t="shared" si="131"/>
        <v>24548</v>
      </c>
      <c r="H4188" s="10">
        <v>15839</v>
      </c>
      <c r="I4188" s="59" t="s">
        <v>14966</v>
      </c>
      <c r="J4188" s="1"/>
    </row>
    <row r="4189" spans="1:10" x14ac:dyDescent="0.25">
      <c r="A4189" s="22" t="s">
        <v>4736</v>
      </c>
      <c r="B4189" s="30" t="s">
        <v>4737</v>
      </c>
      <c r="C4189" s="9">
        <v>194256000</v>
      </c>
      <c r="D4189" s="9">
        <v>109230845</v>
      </c>
      <c r="E4189" s="9">
        <f t="shared" si="130"/>
        <v>85025155</v>
      </c>
      <c r="F4189" s="9">
        <v>84564050</v>
      </c>
      <c r="G4189" s="9">
        <f t="shared" si="131"/>
        <v>461105</v>
      </c>
      <c r="H4189" s="10">
        <v>-785191</v>
      </c>
      <c r="I4189" s="59" t="s">
        <v>14967</v>
      </c>
      <c r="J4189" s="1"/>
    </row>
    <row r="4190" spans="1:10" x14ac:dyDescent="0.25">
      <c r="A4190" s="22" t="s">
        <v>4734</v>
      </c>
      <c r="B4190" s="30" t="s">
        <v>4735</v>
      </c>
      <c r="C4190" s="9">
        <v>225000</v>
      </c>
      <c r="D4190" s="9">
        <v>90450</v>
      </c>
      <c r="E4190" s="9">
        <f t="shared" si="130"/>
        <v>134550</v>
      </c>
      <c r="F4190" s="9">
        <v>128111</v>
      </c>
      <c r="G4190" s="9">
        <f t="shared" si="131"/>
        <v>6439</v>
      </c>
      <c r="H4190" s="10">
        <v>6439</v>
      </c>
      <c r="I4190" s="59" t="s">
        <v>14966</v>
      </c>
      <c r="J4190" s="1"/>
    </row>
    <row r="4191" spans="1:10" x14ac:dyDescent="0.25">
      <c r="A4191" s="22" t="s">
        <v>4732</v>
      </c>
      <c r="B4191" s="30" t="s">
        <v>4733</v>
      </c>
      <c r="C4191" s="9">
        <v>123539</v>
      </c>
      <c r="D4191" s="9">
        <v>76456</v>
      </c>
      <c r="E4191" s="9">
        <f t="shared" si="130"/>
        <v>47083</v>
      </c>
      <c r="F4191" s="9">
        <v>18613</v>
      </c>
      <c r="G4191" s="9">
        <f t="shared" si="131"/>
        <v>28470</v>
      </c>
      <c r="H4191" s="10">
        <v>26152</v>
      </c>
      <c r="I4191" s="59" t="s">
        <v>14966</v>
      </c>
      <c r="J4191" s="1"/>
    </row>
    <row r="4192" spans="1:10" x14ac:dyDescent="0.25">
      <c r="A4192" s="22" t="s">
        <v>4730</v>
      </c>
      <c r="B4192" s="30" t="s">
        <v>4731</v>
      </c>
      <c r="C4192" s="9">
        <v>470719</v>
      </c>
      <c r="D4192" s="9">
        <v>328858</v>
      </c>
      <c r="E4192" s="9">
        <f t="shared" si="130"/>
        <v>141861</v>
      </c>
      <c r="F4192" s="9">
        <v>120713</v>
      </c>
      <c r="G4192" s="9">
        <f t="shared" si="131"/>
        <v>21148</v>
      </c>
      <c r="H4192" s="10">
        <v>19364</v>
      </c>
      <c r="I4192" s="59" t="s">
        <v>14966</v>
      </c>
      <c r="J4192" s="1"/>
    </row>
    <row r="4193" spans="1:10" x14ac:dyDescent="0.25">
      <c r="A4193" s="22" t="s">
        <v>4728</v>
      </c>
      <c r="B4193" s="30" t="s">
        <v>4729</v>
      </c>
      <c r="C4193" s="9">
        <v>398725</v>
      </c>
      <c r="D4193" s="9">
        <v>162056</v>
      </c>
      <c r="E4193" s="9">
        <f t="shared" si="130"/>
        <v>236669</v>
      </c>
      <c r="F4193" s="9">
        <v>197023</v>
      </c>
      <c r="G4193" s="9">
        <f t="shared" si="131"/>
        <v>39646</v>
      </c>
      <c r="H4193" s="10">
        <v>3283</v>
      </c>
      <c r="I4193" s="59" t="s">
        <v>14966</v>
      </c>
      <c r="J4193" s="1"/>
    </row>
    <row r="4194" spans="1:10" x14ac:dyDescent="0.25">
      <c r="A4194" s="22" t="s">
        <v>4726</v>
      </c>
      <c r="B4194" s="30" t="s">
        <v>4727</v>
      </c>
      <c r="C4194" s="9">
        <v>390640</v>
      </c>
      <c r="D4194" s="9">
        <v>174200</v>
      </c>
      <c r="E4194" s="9">
        <f t="shared" si="130"/>
        <v>216440</v>
      </c>
      <c r="F4194" s="9">
        <v>212567</v>
      </c>
      <c r="G4194" s="9">
        <f t="shared" si="131"/>
        <v>3873</v>
      </c>
      <c r="H4194" s="10">
        <v>3010</v>
      </c>
      <c r="I4194" s="59" t="s">
        <v>14966</v>
      </c>
      <c r="J4194" s="1"/>
    </row>
    <row r="4195" spans="1:10" x14ac:dyDescent="0.25">
      <c r="A4195" s="22" t="s">
        <v>4724</v>
      </c>
      <c r="B4195" s="30" t="s">
        <v>4725</v>
      </c>
      <c r="C4195" s="9">
        <v>432050</v>
      </c>
      <c r="D4195" s="9">
        <v>316882</v>
      </c>
      <c r="E4195" s="9">
        <f t="shared" si="130"/>
        <v>115168</v>
      </c>
      <c r="F4195" s="9">
        <v>86870</v>
      </c>
      <c r="G4195" s="9">
        <f t="shared" si="131"/>
        <v>28298</v>
      </c>
      <c r="H4195" s="10">
        <v>41877</v>
      </c>
      <c r="I4195" s="59" t="s">
        <v>14966</v>
      </c>
      <c r="J4195" s="1"/>
    </row>
    <row r="4196" spans="1:10" x14ac:dyDescent="0.25">
      <c r="A4196" s="22" t="s">
        <v>4722</v>
      </c>
      <c r="B4196" s="30" t="s">
        <v>4723</v>
      </c>
      <c r="C4196" s="9">
        <v>400626</v>
      </c>
      <c r="D4196" s="9">
        <v>299450</v>
      </c>
      <c r="E4196" s="9">
        <f t="shared" si="130"/>
        <v>101176</v>
      </c>
      <c r="F4196" s="9">
        <v>65348</v>
      </c>
      <c r="G4196" s="9">
        <f t="shared" si="131"/>
        <v>35828</v>
      </c>
      <c r="H4196" s="10">
        <v>30576</v>
      </c>
      <c r="I4196" s="59" t="s">
        <v>14966</v>
      </c>
      <c r="J4196" s="1"/>
    </row>
    <row r="4197" spans="1:10" x14ac:dyDescent="0.25">
      <c r="A4197" s="22" t="s">
        <v>4720</v>
      </c>
      <c r="B4197" s="30" t="s">
        <v>4721</v>
      </c>
      <c r="C4197" s="9">
        <v>385592</v>
      </c>
      <c r="D4197" s="9">
        <v>182983</v>
      </c>
      <c r="E4197" s="9">
        <f t="shared" si="130"/>
        <v>202609</v>
      </c>
      <c r="F4197" s="9">
        <v>179668</v>
      </c>
      <c r="G4197" s="9">
        <f t="shared" si="131"/>
        <v>22941</v>
      </c>
      <c r="H4197" s="10">
        <v>2892</v>
      </c>
      <c r="I4197" s="59" t="s">
        <v>14966</v>
      </c>
      <c r="J4197" s="1"/>
    </row>
    <row r="4198" spans="1:10" x14ac:dyDescent="0.25">
      <c r="A4198" s="22" t="s">
        <v>4718</v>
      </c>
      <c r="B4198" s="30" t="s">
        <v>4719</v>
      </c>
      <c r="C4198" s="9">
        <v>1466092</v>
      </c>
      <c r="D4198" s="9">
        <v>714169</v>
      </c>
      <c r="E4198" s="9">
        <f t="shared" si="130"/>
        <v>751923</v>
      </c>
      <c r="F4198" s="9">
        <v>658445</v>
      </c>
      <c r="G4198" s="9">
        <f t="shared" si="131"/>
        <v>93478</v>
      </c>
      <c r="H4198" s="10">
        <v>54352</v>
      </c>
      <c r="I4198" s="59" t="s">
        <v>14966</v>
      </c>
      <c r="J4198" s="1"/>
    </row>
    <row r="4199" spans="1:10" x14ac:dyDescent="0.25">
      <c r="A4199" s="22" t="s">
        <v>4716</v>
      </c>
      <c r="B4199" s="30" t="s">
        <v>4717</v>
      </c>
      <c r="C4199" s="9">
        <v>230835</v>
      </c>
      <c r="D4199" s="9">
        <v>50905</v>
      </c>
      <c r="E4199" s="9">
        <f t="shared" si="130"/>
        <v>179930</v>
      </c>
      <c r="F4199" s="9">
        <v>173784</v>
      </c>
      <c r="G4199" s="9">
        <f t="shared" si="131"/>
        <v>6146</v>
      </c>
      <c r="H4199" s="10">
        <v>6147</v>
      </c>
      <c r="I4199" s="59" t="s">
        <v>14966</v>
      </c>
      <c r="J4199" s="1"/>
    </row>
    <row r="4200" spans="1:10" x14ac:dyDescent="0.25">
      <c r="A4200" s="22" t="s">
        <v>4714</v>
      </c>
      <c r="B4200" s="30" t="s">
        <v>4715</v>
      </c>
      <c r="C4200" s="9">
        <v>388016</v>
      </c>
      <c r="D4200" s="9">
        <v>271243</v>
      </c>
      <c r="E4200" s="9">
        <f t="shared" si="130"/>
        <v>116773</v>
      </c>
      <c r="F4200" s="9">
        <v>108309</v>
      </c>
      <c r="G4200" s="9">
        <f t="shared" si="131"/>
        <v>8464</v>
      </c>
      <c r="H4200" s="10">
        <v>767</v>
      </c>
      <c r="I4200" s="59" t="s">
        <v>14966</v>
      </c>
      <c r="J4200" s="1"/>
    </row>
    <row r="4201" spans="1:10" x14ac:dyDescent="0.25">
      <c r="A4201" s="22" t="s">
        <v>4712</v>
      </c>
      <c r="B4201" s="30" t="s">
        <v>4713</v>
      </c>
      <c r="C4201" s="9">
        <v>8503110</v>
      </c>
      <c r="D4201" s="9">
        <v>5500884</v>
      </c>
      <c r="E4201" s="9">
        <f t="shared" si="130"/>
        <v>3002226</v>
      </c>
      <c r="F4201" s="9">
        <v>1712539</v>
      </c>
      <c r="G4201" s="9">
        <f t="shared" si="131"/>
        <v>1289687</v>
      </c>
      <c r="H4201" s="10">
        <v>1074806</v>
      </c>
      <c r="I4201" s="59" t="s">
        <v>14966</v>
      </c>
      <c r="J4201" s="1"/>
    </row>
    <row r="4202" spans="1:10" x14ac:dyDescent="0.25">
      <c r="A4202" s="22" t="s">
        <v>4710</v>
      </c>
      <c r="B4202" s="30" t="s">
        <v>4711</v>
      </c>
      <c r="C4202" s="9">
        <v>2949476</v>
      </c>
      <c r="D4202" s="9">
        <v>1866004</v>
      </c>
      <c r="E4202" s="9">
        <f t="shared" si="130"/>
        <v>1083472</v>
      </c>
      <c r="F4202" s="9">
        <v>670190</v>
      </c>
      <c r="G4202" s="9">
        <f t="shared" si="131"/>
        <v>413282</v>
      </c>
      <c r="H4202" s="10">
        <v>278877</v>
      </c>
      <c r="I4202" s="59" t="s">
        <v>14966</v>
      </c>
      <c r="J4202" s="1"/>
    </row>
    <row r="4203" spans="1:10" x14ac:dyDescent="0.25">
      <c r="A4203" s="22" t="s">
        <v>4708</v>
      </c>
      <c r="B4203" s="30" t="s">
        <v>4709</v>
      </c>
      <c r="C4203" s="9">
        <v>-86095</v>
      </c>
      <c r="D4203" s="9">
        <v>0</v>
      </c>
      <c r="E4203" s="9">
        <f t="shared" si="130"/>
        <v>-86095</v>
      </c>
      <c r="F4203" s="9">
        <v>40915</v>
      </c>
      <c r="G4203" s="9">
        <f t="shared" si="131"/>
        <v>-127010</v>
      </c>
      <c r="H4203" s="10">
        <v>-128144</v>
      </c>
      <c r="I4203" s="59" t="s">
        <v>14966</v>
      </c>
      <c r="J4203" s="1"/>
    </row>
    <row r="4204" spans="1:10" x14ac:dyDescent="0.25">
      <c r="A4204" s="22" t="s">
        <v>4706</v>
      </c>
      <c r="B4204" s="30" t="s">
        <v>4707</v>
      </c>
      <c r="C4204" s="9">
        <v>139356</v>
      </c>
      <c r="D4204" s="9">
        <v>84255</v>
      </c>
      <c r="E4204" s="9">
        <f t="shared" si="130"/>
        <v>55101</v>
      </c>
      <c r="F4204" s="9">
        <v>54140</v>
      </c>
      <c r="G4204" s="9">
        <f t="shared" si="131"/>
        <v>961</v>
      </c>
      <c r="H4204" s="10">
        <v>961</v>
      </c>
      <c r="I4204" s="59" t="s">
        <v>14966</v>
      </c>
      <c r="J4204" s="1"/>
    </row>
    <row r="4205" spans="1:10" x14ac:dyDescent="0.25">
      <c r="A4205" s="22" t="s">
        <v>4704</v>
      </c>
      <c r="B4205" s="30" t="s">
        <v>4705</v>
      </c>
      <c r="C4205" s="9">
        <v>675258</v>
      </c>
      <c r="D4205" s="9">
        <v>147235</v>
      </c>
      <c r="E4205" s="9">
        <f t="shared" si="130"/>
        <v>528023</v>
      </c>
      <c r="F4205" s="9">
        <v>558256</v>
      </c>
      <c r="G4205" s="9">
        <f t="shared" si="131"/>
        <v>-30233</v>
      </c>
      <c r="H4205" s="10">
        <v>4788</v>
      </c>
      <c r="I4205" s="59" t="s">
        <v>14966</v>
      </c>
      <c r="J4205" s="1"/>
    </row>
    <row r="4206" spans="1:10" x14ac:dyDescent="0.25">
      <c r="A4206" s="22" t="s">
        <v>4702</v>
      </c>
      <c r="B4206" s="30" t="s">
        <v>4703</v>
      </c>
      <c r="C4206" s="9">
        <v>235788</v>
      </c>
      <c r="D4206" s="9">
        <v>53544</v>
      </c>
      <c r="E4206" s="9">
        <f t="shared" si="130"/>
        <v>182244</v>
      </c>
      <c r="F4206" s="9">
        <v>183807</v>
      </c>
      <c r="G4206" s="9">
        <f t="shared" si="131"/>
        <v>-1563</v>
      </c>
      <c r="H4206" s="10">
        <v>-10343</v>
      </c>
      <c r="I4206" s="59" t="s">
        <v>14966</v>
      </c>
      <c r="J4206" s="1"/>
    </row>
    <row r="4207" spans="1:10" x14ac:dyDescent="0.25">
      <c r="A4207" s="22" t="s">
        <v>4700</v>
      </c>
      <c r="B4207" s="30" t="s">
        <v>4701</v>
      </c>
      <c r="C4207" s="9">
        <v>67054</v>
      </c>
      <c r="D4207" s="9">
        <v>66478</v>
      </c>
      <c r="E4207" s="9">
        <f t="shared" si="130"/>
        <v>576</v>
      </c>
      <c r="F4207" s="9">
        <v>75722</v>
      </c>
      <c r="G4207" s="9">
        <f t="shared" si="131"/>
        <v>-75146</v>
      </c>
      <c r="H4207" s="10">
        <v>-67380</v>
      </c>
      <c r="I4207" s="59" t="s">
        <v>14966</v>
      </c>
      <c r="J4207" s="1"/>
    </row>
    <row r="4208" spans="1:10" x14ac:dyDescent="0.25">
      <c r="A4208" s="22" t="s">
        <v>4698</v>
      </c>
      <c r="B4208" s="30" t="s">
        <v>4699</v>
      </c>
      <c r="C4208" s="9">
        <v>158016</v>
      </c>
      <c r="D4208" s="9">
        <v>121293</v>
      </c>
      <c r="E4208" s="9">
        <f t="shared" si="130"/>
        <v>36723</v>
      </c>
      <c r="F4208" s="9">
        <v>30033</v>
      </c>
      <c r="G4208" s="9">
        <f t="shared" si="131"/>
        <v>6690</v>
      </c>
      <c r="H4208" s="10">
        <v>5642</v>
      </c>
      <c r="I4208" s="59" t="s">
        <v>14966</v>
      </c>
      <c r="J4208" s="1"/>
    </row>
    <row r="4209" spans="1:10" x14ac:dyDescent="0.25">
      <c r="A4209" s="22" t="s">
        <v>4696</v>
      </c>
      <c r="B4209" s="30" t="s">
        <v>4697</v>
      </c>
      <c r="C4209" s="9">
        <v>275467</v>
      </c>
      <c r="D4209" s="9">
        <v>116397</v>
      </c>
      <c r="E4209" s="9">
        <f t="shared" si="130"/>
        <v>159070</v>
      </c>
      <c r="F4209" s="9">
        <v>140062</v>
      </c>
      <c r="G4209" s="9">
        <f t="shared" si="131"/>
        <v>19008</v>
      </c>
      <c r="H4209" s="10">
        <v>19008</v>
      </c>
      <c r="I4209" s="59" t="s">
        <v>14966</v>
      </c>
      <c r="J4209" s="1"/>
    </row>
    <row r="4210" spans="1:10" x14ac:dyDescent="0.25">
      <c r="A4210" s="22" t="s">
        <v>4694</v>
      </c>
      <c r="B4210" s="30" t="s">
        <v>4695</v>
      </c>
      <c r="C4210" s="9">
        <v>94015</v>
      </c>
      <c r="D4210" s="9">
        <v>70868</v>
      </c>
      <c r="E4210" s="9">
        <f t="shared" si="130"/>
        <v>23147</v>
      </c>
      <c r="F4210" s="9">
        <v>21504</v>
      </c>
      <c r="G4210" s="9">
        <f t="shared" si="131"/>
        <v>1643</v>
      </c>
      <c r="H4210" s="10">
        <v>1241</v>
      </c>
      <c r="I4210" s="59" t="s">
        <v>14966</v>
      </c>
      <c r="J4210" s="1"/>
    </row>
    <row r="4211" spans="1:10" x14ac:dyDescent="0.25">
      <c r="A4211" s="22" t="s">
        <v>4692</v>
      </c>
      <c r="B4211" s="30" t="s">
        <v>4693</v>
      </c>
      <c r="C4211" s="9">
        <v>516116</v>
      </c>
      <c r="D4211" s="9">
        <v>411361</v>
      </c>
      <c r="E4211" s="9">
        <f t="shared" si="130"/>
        <v>104755</v>
      </c>
      <c r="F4211" s="9">
        <v>0</v>
      </c>
      <c r="G4211" s="9">
        <f t="shared" si="131"/>
        <v>104755</v>
      </c>
      <c r="H4211" s="10">
        <v>102960</v>
      </c>
      <c r="I4211" s="59" t="s">
        <v>14966</v>
      </c>
      <c r="J4211" s="1"/>
    </row>
    <row r="4212" spans="1:10" x14ac:dyDescent="0.25">
      <c r="A4212" s="22" t="s">
        <v>4690</v>
      </c>
      <c r="B4212" s="30" t="s">
        <v>4691</v>
      </c>
      <c r="C4212" s="9">
        <v>750505</v>
      </c>
      <c r="D4212" s="9">
        <v>55973</v>
      </c>
      <c r="E4212" s="9">
        <f t="shared" si="130"/>
        <v>694532</v>
      </c>
      <c r="F4212" s="9">
        <v>691485</v>
      </c>
      <c r="G4212" s="9">
        <f t="shared" si="131"/>
        <v>3047</v>
      </c>
      <c r="H4212" s="10">
        <v>-191</v>
      </c>
      <c r="I4212" s="59" t="s">
        <v>14966</v>
      </c>
      <c r="J4212" s="1"/>
    </row>
    <row r="4213" spans="1:10" x14ac:dyDescent="0.25">
      <c r="A4213" s="22" t="s">
        <v>4688</v>
      </c>
      <c r="B4213" s="30" t="s">
        <v>4689</v>
      </c>
      <c r="C4213" s="9">
        <v>288074</v>
      </c>
      <c r="D4213" s="9">
        <v>133888</v>
      </c>
      <c r="E4213" s="9">
        <f t="shared" si="130"/>
        <v>154186</v>
      </c>
      <c r="F4213" s="9">
        <v>117757</v>
      </c>
      <c r="G4213" s="9">
        <f t="shared" si="131"/>
        <v>36429</v>
      </c>
      <c r="H4213" s="10">
        <v>31820</v>
      </c>
      <c r="I4213" s="59" t="s">
        <v>14966</v>
      </c>
      <c r="J4213" s="1"/>
    </row>
    <row r="4214" spans="1:10" x14ac:dyDescent="0.25">
      <c r="A4214" s="22" t="s">
        <v>4686</v>
      </c>
      <c r="B4214" s="30" t="s">
        <v>4687</v>
      </c>
      <c r="C4214" s="9">
        <v>180273</v>
      </c>
      <c r="D4214" s="9">
        <v>97435</v>
      </c>
      <c r="E4214" s="9">
        <f t="shared" si="130"/>
        <v>82838</v>
      </c>
      <c r="F4214" s="9">
        <v>74613</v>
      </c>
      <c r="G4214" s="9">
        <f t="shared" si="131"/>
        <v>8225</v>
      </c>
      <c r="H4214" s="10">
        <v>7210</v>
      </c>
      <c r="I4214" s="59" t="s">
        <v>14966</v>
      </c>
      <c r="J4214" s="1"/>
    </row>
    <row r="4215" spans="1:10" x14ac:dyDescent="0.25">
      <c r="A4215" s="22" t="s">
        <v>4684</v>
      </c>
      <c r="B4215" s="30" t="s">
        <v>4685</v>
      </c>
      <c r="C4215" s="9">
        <v>53632</v>
      </c>
      <c r="D4215" s="9">
        <v>35100</v>
      </c>
      <c r="E4215" s="9">
        <f t="shared" si="130"/>
        <v>18532</v>
      </c>
      <c r="F4215" s="9">
        <v>12870</v>
      </c>
      <c r="G4215" s="9">
        <f t="shared" si="131"/>
        <v>5662</v>
      </c>
      <c r="H4215" s="10">
        <v>5662</v>
      </c>
      <c r="I4215" s="59" t="s">
        <v>14966</v>
      </c>
      <c r="J4215" s="1"/>
    </row>
    <row r="4216" spans="1:10" x14ac:dyDescent="0.25">
      <c r="A4216" s="22" t="s">
        <v>4682</v>
      </c>
      <c r="B4216" s="30" t="s">
        <v>4683</v>
      </c>
      <c r="C4216" s="9">
        <v>507057</v>
      </c>
      <c r="D4216" s="9">
        <v>379386</v>
      </c>
      <c r="E4216" s="9">
        <f t="shared" si="130"/>
        <v>127671</v>
      </c>
      <c r="F4216" s="9">
        <v>111687</v>
      </c>
      <c r="G4216" s="9">
        <f t="shared" si="131"/>
        <v>15984</v>
      </c>
      <c r="H4216" s="10">
        <v>5099</v>
      </c>
      <c r="I4216" s="59" t="s">
        <v>14966</v>
      </c>
      <c r="J4216" s="1"/>
    </row>
    <row r="4217" spans="1:10" x14ac:dyDescent="0.25">
      <c r="A4217" s="22" t="s">
        <v>4680</v>
      </c>
      <c r="B4217" s="30" t="s">
        <v>4681</v>
      </c>
      <c r="C4217" s="9">
        <v>215994</v>
      </c>
      <c r="D4217" s="9">
        <v>0</v>
      </c>
      <c r="E4217" s="9">
        <f t="shared" si="130"/>
        <v>215994</v>
      </c>
      <c r="F4217" s="9">
        <v>245504</v>
      </c>
      <c r="G4217" s="9">
        <f t="shared" si="131"/>
        <v>-29510</v>
      </c>
      <c r="H4217" s="10">
        <v>-10696</v>
      </c>
      <c r="I4217" s="59" t="s">
        <v>14966</v>
      </c>
      <c r="J4217" s="1"/>
    </row>
    <row r="4218" spans="1:10" x14ac:dyDescent="0.25">
      <c r="A4218" s="22" t="s">
        <v>4678</v>
      </c>
      <c r="B4218" s="30" t="s">
        <v>4679</v>
      </c>
      <c r="C4218" s="9">
        <v>400972</v>
      </c>
      <c r="D4218" s="9">
        <v>317454</v>
      </c>
      <c r="E4218" s="9">
        <f t="shared" si="130"/>
        <v>83518</v>
      </c>
      <c r="F4218" s="9">
        <v>96724</v>
      </c>
      <c r="G4218" s="9">
        <f t="shared" si="131"/>
        <v>-13206</v>
      </c>
      <c r="H4218" s="10">
        <v>-12638</v>
      </c>
      <c r="I4218" s="59" t="s">
        <v>14966</v>
      </c>
      <c r="J4218" s="1"/>
    </row>
    <row r="4219" spans="1:10" x14ac:dyDescent="0.25">
      <c r="A4219" s="22" t="s">
        <v>4676</v>
      </c>
      <c r="B4219" s="30" t="s">
        <v>4677</v>
      </c>
      <c r="C4219" s="9">
        <v>263817</v>
      </c>
      <c r="D4219" s="9">
        <v>84386</v>
      </c>
      <c r="E4219" s="9">
        <f t="shared" si="130"/>
        <v>179431</v>
      </c>
      <c r="F4219" s="9">
        <v>176326</v>
      </c>
      <c r="G4219" s="9">
        <f t="shared" si="131"/>
        <v>3105</v>
      </c>
      <c r="H4219" s="10">
        <v>5685</v>
      </c>
      <c r="I4219" s="59" t="s">
        <v>14966</v>
      </c>
      <c r="J4219" s="1"/>
    </row>
    <row r="4220" spans="1:10" x14ac:dyDescent="0.25">
      <c r="A4220" s="22" t="s">
        <v>4674</v>
      </c>
      <c r="B4220" s="30" t="s">
        <v>4675</v>
      </c>
      <c r="C4220" s="9">
        <v>6532510</v>
      </c>
      <c r="D4220" s="9">
        <v>3913684</v>
      </c>
      <c r="E4220" s="9">
        <f t="shared" si="130"/>
        <v>2618826</v>
      </c>
      <c r="F4220" s="9">
        <v>1987775</v>
      </c>
      <c r="G4220" s="9">
        <f t="shared" si="131"/>
        <v>631051</v>
      </c>
      <c r="H4220" s="10">
        <v>613251</v>
      </c>
      <c r="I4220" s="59" t="s">
        <v>14966</v>
      </c>
      <c r="J4220" s="1"/>
    </row>
    <row r="4221" spans="1:10" x14ac:dyDescent="0.25">
      <c r="A4221" s="22" t="s">
        <v>4672</v>
      </c>
      <c r="B4221" s="30" t="s">
        <v>4673</v>
      </c>
      <c r="C4221" s="9">
        <v>810185</v>
      </c>
      <c r="D4221" s="9">
        <v>1146177</v>
      </c>
      <c r="E4221" s="9">
        <f t="shared" si="130"/>
        <v>-335992</v>
      </c>
      <c r="F4221" s="9">
        <v>118079</v>
      </c>
      <c r="G4221" s="9">
        <f t="shared" si="131"/>
        <v>-454071</v>
      </c>
      <c r="H4221" s="10">
        <v>-363268</v>
      </c>
      <c r="I4221" s="59" t="s">
        <v>14966</v>
      </c>
      <c r="J4221" s="1"/>
    </row>
    <row r="4222" spans="1:10" x14ac:dyDescent="0.25">
      <c r="A4222" s="22" t="s">
        <v>4670</v>
      </c>
      <c r="B4222" s="30" t="s">
        <v>4671</v>
      </c>
      <c r="C4222" s="9">
        <v>877980</v>
      </c>
      <c r="D4222" s="9">
        <v>474989</v>
      </c>
      <c r="E4222" s="9">
        <f t="shared" si="130"/>
        <v>402991</v>
      </c>
      <c r="F4222" s="9">
        <v>271901</v>
      </c>
      <c r="G4222" s="9">
        <f t="shared" si="131"/>
        <v>131090</v>
      </c>
      <c r="H4222" s="10">
        <v>68009</v>
      </c>
      <c r="I4222" s="59" t="s">
        <v>14966</v>
      </c>
      <c r="J4222" s="1"/>
    </row>
    <row r="4223" spans="1:10" x14ac:dyDescent="0.25">
      <c r="A4223" s="22" t="s">
        <v>4668</v>
      </c>
      <c r="B4223" s="30" t="s">
        <v>4669</v>
      </c>
      <c r="C4223" s="9">
        <v>339321</v>
      </c>
      <c r="D4223" s="9">
        <v>99274</v>
      </c>
      <c r="E4223" s="9">
        <f t="shared" si="130"/>
        <v>240047</v>
      </c>
      <c r="F4223" s="9">
        <v>212166</v>
      </c>
      <c r="G4223" s="9">
        <f t="shared" si="131"/>
        <v>27881</v>
      </c>
      <c r="H4223" s="10">
        <v>20417</v>
      </c>
      <c r="I4223" s="59" t="s">
        <v>14966</v>
      </c>
      <c r="J4223" s="1"/>
    </row>
    <row r="4224" spans="1:10" x14ac:dyDescent="0.25">
      <c r="A4224" s="22" t="s">
        <v>4666</v>
      </c>
      <c r="B4224" s="30" t="s">
        <v>4667</v>
      </c>
      <c r="C4224" s="9">
        <v>1103098</v>
      </c>
      <c r="D4224" s="9">
        <v>578978</v>
      </c>
      <c r="E4224" s="9">
        <f t="shared" si="130"/>
        <v>524120</v>
      </c>
      <c r="F4224" s="9">
        <v>353743</v>
      </c>
      <c r="G4224" s="9">
        <f t="shared" si="131"/>
        <v>170377</v>
      </c>
      <c r="H4224" s="10">
        <v>170329</v>
      </c>
      <c r="I4224" s="59" t="s">
        <v>14966</v>
      </c>
      <c r="J4224" s="1"/>
    </row>
    <row r="4225" spans="1:10" x14ac:dyDescent="0.25">
      <c r="A4225" s="22" t="s">
        <v>4664</v>
      </c>
      <c r="B4225" s="30" t="s">
        <v>4665</v>
      </c>
      <c r="C4225" s="9">
        <v>1200066</v>
      </c>
      <c r="D4225" s="9">
        <v>677052</v>
      </c>
      <c r="E4225" s="9">
        <f t="shared" si="130"/>
        <v>523014</v>
      </c>
      <c r="F4225" s="9">
        <v>461586</v>
      </c>
      <c r="G4225" s="9">
        <f t="shared" si="131"/>
        <v>61428</v>
      </c>
      <c r="H4225" s="10">
        <v>34250</v>
      </c>
      <c r="I4225" s="59" t="s">
        <v>14966</v>
      </c>
      <c r="J4225" s="1"/>
    </row>
    <row r="4226" spans="1:10" x14ac:dyDescent="0.25">
      <c r="A4226" s="22" t="s">
        <v>4662</v>
      </c>
      <c r="B4226" s="30" t="s">
        <v>4663</v>
      </c>
      <c r="C4226" s="9">
        <v>1269761</v>
      </c>
      <c r="D4226" s="9">
        <v>0</v>
      </c>
      <c r="E4226" s="9">
        <f t="shared" si="130"/>
        <v>1269761</v>
      </c>
      <c r="F4226" s="9">
        <v>1186446</v>
      </c>
      <c r="G4226" s="9">
        <f t="shared" si="131"/>
        <v>83315</v>
      </c>
      <c r="H4226" s="10">
        <v>319670</v>
      </c>
      <c r="I4226" s="59" t="s">
        <v>14966</v>
      </c>
      <c r="J4226" s="1"/>
    </row>
    <row r="4227" spans="1:10" x14ac:dyDescent="0.25">
      <c r="A4227" s="22" t="s">
        <v>4660</v>
      </c>
      <c r="B4227" s="30" t="s">
        <v>4661</v>
      </c>
      <c r="C4227" s="9">
        <v>285674</v>
      </c>
      <c r="D4227" s="9">
        <v>62262</v>
      </c>
      <c r="E4227" s="9">
        <f t="shared" si="130"/>
        <v>223412</v>
      </c>
      <c r="F4227" s="9">
        <v>210458</v>
      </c>
      <c r="G4227" s="9">
        <f t="shared" si="131"/>
        <v>12954</v>
      </c>
      <c r="H4227" s="10">
        <v>12954</v>
      </c>
      <c r="I4227" s="59" t="s">
        <v>14966</v>
      </c>
      <c r="J4227" s="1"/>
    </row>
    <row r="4228" spans="1:10" x14ac:dyDescent="0.25">
      <c r="A4228" s="22" t="s">
        <v>4658</v>
      </c>
      <c r="B4228" s="30" t="s">
        <v>4659</v>
      </c>
      <c r="C4228" s="9">
        <v>214116</v>
      </c>
      <c r="D4228" s="9">
        <v>45007</v>
      </c>
      <c r="E4228" s="9">
        <f t="shared" si="130"/>
        <v>169109</v>
      </c>
      <c r="F4228" s="9">
        <v>124661</v>
      </c>
      <c r="G4228" s="9">
        <f t="shared" si="131"/>
        <v>44448</v>
      </c>
      <c r="H4228" s="10">
        <v>41364</v>
      </c>
      <c r="I4228" s="59" t="s">
        <v>14966</v>
      </c>
      <c r="J4228" s="1"/>
    </row>
    <row r="4229" spans="1:10" x14ac:dyDescent="0.25">
      <c r="A4229" s="22" t="s">
        <v>4656</v>
      </c>
      <c r="B4229" s="30" t="s">
        <v>4657</v>
      </c>
      <c r="C4229" s="9">
        <v>417747</v>
      </c>
      <c r="D4229" s="9">
        <v>216668</v>
      </c>
      <c r="E4229" s="9">
        <f t="shared" si="130"/>
        <v>201079</v>
      </c>
      <c r="F4229" s="9">
        <v>138184</v>
      </c>
      <c r="G4229" s="9">
        <f t="shared" si="131"/>
        <v>62895</v>
      </c>
      <c r="H4229" s="10">
        <v>61736</v>
      </c>
      <c r="I4229" s="59" t="s">
        <v>14966</v>
      </c>
      <c r="J4229" s="1"/>
    </row>
    <row r="4230" spans="1:10" x14ac:dyDescent="0.25">
      <c r="A4230" s="22" t="s">
        <v>4654</v>
      </c>
      <c r="B4230" s="30" t="s">
        <v>4655</v>
      </c>
      <c r="C4230" s="9">
        <v>1347726</v>
      </c>
      <c r="D4230" s="9">
        <v>601316</v>
      </c>
      <c r="E4230" s="9">
        <f t="shared" si="130"/>
        <v>746410</v>
      </c>
      <c r="F4230" s="9">
        <v>501374</v>
      </c>
      <c r="G4230" s="9">
        <f t="shared" si="131"/>
        <v>245036</v>
      </c>
      <c r="H4230" s="10">
        <v>241821</v>
      </c>
      <c r="I4230" s="59" t="s">
        <v>14966</v>
      </c>
      <c r="J4230" s="1"/>
    </row>
    <row r="4231" spans="1:10" x14ac:dyDescent="0.25">
      <c r="A4231" s="22" t="s">
        <v>4652</v>
      </c>
      <c r="B4231" s="30" t="s">
        <v>4653</v>
      </c>
      <c r="C4231" s="9">
        <v>0</v>
      </c>
      <c r="D4231" s="9">
        <v>162785</v>
      </c>
      <c r="E4231" s="9">
        <f t="shared" si="130"/>
        <v>-162785</v>
      </c>
      <c r="F4231" s="9">
        <v>146400</v>
      </c>
      <c r="G4231" s="9">
        <f t="shared" si="131"/>
        <v>-309185</v>
      </c>
      <c r="H4231" s="10">
        <v>-309185</v>
      </c>
      <c r="I4231" s="59" t="s">
        <v>14966</v>
      </c>
      <c r="J4231" s="1"/>
    </row>
    <row r="4232" spans="1:10" x14ac:dyDescent="0.25">
      <c r="A4232" s="22" t="s">
        <v>4650</v>
      </c>
      <c r="B4232" s="30" t="s">
        <v>4651</v>
      </c>
      <c r="C4232" s="9">
        <v>1036134</v>
      </c>
      <c r="D4232" s="9">
        <v>350832</v>
      </c>
      <c r="E4232" s="9">
        <f t="shared" si="130"/>
        <v>685302</v>
      </c>
      <c r="F4232" s="9">
        <v>643881</v>
      </c>
      <c r="G4232" s="9">
        <f t="shared" si="131"/>
        <v>41421</v>
      </c>
      <c r="H4232" s="10">
        <v>51314</v>
      </c>
      <c r="I4232" s="59" t="s">
        <v>14966</v>
      </c>
      <c r="J4232" s="1"/>
    </row>
    <row r="4233" spans="1:10" x14ac:dyDescent="0.25">
      <c r="A4233" s="22" t="s">
        <v>4648</v>
      </c>
      <c r="B4233" s="30" t="s">
        <v>4649</v>
      </c>
      <c r="C4233" s="9">
        <v>101656</v>
      </c>
      <c r="D4233" s="9">
        <v>68864</v>
      </c>
      <c r="E4233" s="9">
        <f t="shared" si="130"/>
        <v>32792</v>
      </c>
      <c r="F4233" s="9">
        <v>30489</v>
      </c>
      <c r="G4233" s="9">
        <f t="shared" si="131"/>
        <v>2303</v>
      </c>
      <c r="H4233" s="10">
        <v>2303</v>
      </c>
      <c r="I4233" s="59" t="s">
        <v>14966</v>
      </c>
      <c r="J4233" s="1"/>
    </row>
    <row r="4234" spans="1:10" x14ac:dyDescent="0.25">
      <c r="A4234" s="22" t="s">
        <v>4646</v>
      </c>
      <c r="B4234" s="30" t="s">
        <v>4647</v>
      </c>
      <c r="C4234" s="9">
        <v>404767</v>
      </c>
      <c r="D4234" s="9">
        <v>97084</v>
      </c>
      <c r="E4234" s="9">
        <f t="shared" si="130"/>
        <v>307683</v>
      </c>
      <c r="F4234" s="9">
        <v>300732</v>
      </c>
      <c r="G4234" s="9">
        <f t="shared" si="131"/>
        <v>6951</v>
      </c>
      <c r="H4234" s="10">
        <v>4225</v>
      </c>
      <c r="I4234" s="59" t="s">
        <v>14966</v>
      </c>
      <c r="J4234" s="1"/>
    </row>
    <row r="4235" spans="1:10" x14ac:dyDescent="0.25">
      <c r="A4235" s="22" t="s">
        <v>4644</v>
      </c>
      <c r="B4235" s="30" t="s">
        <v>4645</v>
      </c>
      <c r="C4235" s="9">
        <v>760097</v>
      </c>
      <c r="D4235" s="9">
        <v>460385</v>
      </c>
      <c r="E4235" s="9">
        <f t="shared" si="130"/>
        <v>299712</v>
      </c>
      <c r="F4235" s="9">
        <v>251022</v>
      </c>
      <c r="G4235" s="9">
        <f t="shared" si="131"/>
        <v>48690</v>
      </c>
      <c r="H4235" s="10">
        <v>52477</v>
      </c>
      <c r="I4235" s="59" t="s">
        <v>14966</v>
      </c>
      <c r="J4235" s="1"/>
    </row>
    <row r="4236" spans="1:10" x14ac:dyDescent="0.25">
      <c r="A4236" s="22" t="s">
        <v>4642</v>
      </c>
      <c r="B4236" s="30" t="s">
        <v>4643</v>
      </c>
      <c r="C4236" s="9">
        <v>115520</v>
      </c>
      <c r="D4236" s="9">
        <v>73548</v>
      </c>
      <c r="E4236" s="9">
        <f t="shared" si="130"/>
        <v>41972</v>
      </c>
      <c r="F4236" s="9">
        <v>38640</v>
      </c>
      <c r="G4236" s="9">
        <f t="shared" si="131"/>
        <v>3332</v>
      </c>
      <c r="H4236" s="10">
        <v>4407</v>
      </c>
      <c r="I4236" s="59" t="s">
        <v>14966</v>
      </c>
      <c r="J4236" s="1"/>
    </row>
    <row r="4237" spans="1:10" x14ac:dyDescent="0.25">
      <c r="A4237" s="22" t="s">
        <v>4640</v>
      </c>
      <c r="B4237" s="30" t="s">
        <v>4641</v>
      </c>
      <c r="C4237" s="9">
        <v>162675</v>
      </c>
      <c r="D4237" s="9">
        <v>66802</v>
      </c>
      <c r="E4237" s="9">
        <f t="shared" ref="E4237:E4300" si="132">+C4237-D4237</f>
        <v>95873</v>
      </c>
      <c r="F4237" s="9">
        <v>39001</v>
      </c>
      <c r="G4237" s="9">
        <f t="shared" ref="G4237:G4300" si="133">+E4237-F4237</f>
        <v>56872</v>
      </c>
      <c r="H4237" s="10">
        <v>55950</v>
      </c>
      <c r="I4237" s="59" t="s">
        <v>14966</v>
      </c>
      <c r="J4237" s="1"/>
    </row>
    <row r="4238" spans="1:10" x14ac:dyDescent="0.25">
      <c r="A4238" s="22" t="s">
        <v>4638</v>
      </c>
      <c r="B4238" s="30" t="s">
        <v>4639</v>
      </c>
      <c r="C4238" s="9">
        <v>224475</v>
      </c>
      <c r="D4238" s="9">
        <v>136571</v>
      </c>
      <c r="E4238" s="9">
        <f t="shared" si="132"/>
        <v>87904</v>
      </c>
      <c r="F4238" s="9">
        <v>57990</v>
      </c>
      <c r="G4238" s="9">
        <f t="shared" si="133"/>
        <v>29914</v>
      </c>
      <c r="H4238" s="10">
        <v>29099</v>
      </c>
      <c r="I4238" s="59" t="s">
        <v>14966</v>
      </c>
      <c r="J4238" s="1"/>
    </row>
    <row r="4239" spans="1:10" x14ac:dyDescent="0.25">
      <c r="A4239" s="22" t="s">
        <v>4636</v>
      </c>
      <c r="B4239" s="30" t="s">
        <v>4637</v>
      </c>
      <c r="C4239" s="9">
        <v>744177</v>
      </c>
      <c r="D4239" s="9">
        <v>431099</v>
      </c>
      <c r="E4239" s="9">
        <f t="shared" si="132"/>
        <v>313078</v>
      </c>
      <c r="F4239" s="9">
        <v>296975</v>
      </c>
      <c r="G4239" s="9">
        <f t="shared" si="133"/>
        <v>16103</v>
      </c>
      <c r="H4239" s="10">
        <v>16103</v>
      </c>
      <c r="I4239" s="59" t="s">
        <v>14966</v>
      </c>
      <c r="J4239" s="1"/>
    </row>
    <row r="4240" spans="1:10" x14ac:dyDescent="0.25">
      <c r="A4240" s="22" t="s">
        <v>4634</v>
      </c>
      <c r="B4240" s="30" t="s">
        <v>4635</v>
      </c>
      <c r="C4240" s="9">
        <v>75037</v>
      </c>
      <c r="D4240" s="9">
        <v>0</v>
      </c>
      <c r="E4240" s="9">
        <f t="shared" si="132"/>
        <v>75037</v>
      </c>
      <c r="F4240" s="9">
        <v>-41889</v>
      </c>
      <c r="G4240" s="9">
        <f t="shared" si="133"/>
        <v>116926</v>
      </c>
      <c r="H4240" s="10">
        <v>121515</v>
      </c>
      <c r="I4240" s="59" t="s">
        <v>14966</v>
      </c>
      <c r="J4240" s="1"/>
    </row>
    <row r="4241" spans="1:10" x14ac:dyDescent="0.25">
      <c r="A4241" s="22" t="s">
        <v>4632</v>
      </c>
      <c r="B4241" s="30" t="s">
        <v>4633</v>
      </c>
      <c r="C4241" s="9">
        <v>235054</v>
      </c>
      <c r="D4241" s="9">
        <v>51946</v>
      </c>
      <c r="E4241" s="9">
        <f t="shared" si="132"/>
        <v>183108</v>
      </c>
      <c r="F4241" s="9">
        <v>166979</v>
      </c>
      <c r="G4241" s="9">
        <f t="shared" si="133"/>
        <v>16129</v>
      </c>
      <c r="H4241" s="10">
        <v>14899</v>
      </c>
      <c r="I4241" s="59" t="s">
        <v>14966</v>
      </c>
      <c r="J4241" s="1"/>
    </row>
    <row r="4242" spans="1:10" x14ac:dyDescent="0.25">
      <c r="A4242" s="22" t="s">
        <v>4630</v>
      </c>
      <c r="B4242" s="30" t="s">
        <v>4631</v>
      </c>
      <c r="C4242" s="9">
        <v>95318</v>
      </c>
      <c r="D4242" s="9">
        <v>15725</v>
      </c>
      <c r="E4242" s="9">
        <f t="shared" si="132"/>
        <v>79593</v>
      </c>
      <c r="F4242" s="9">
        <v>65271</v>
      </c>
      <c r="G4242" s="9">
        <f t="shared" si="133"/>
        <v>14322</v>
      </c>
      <c r="H4242" s="10">
        <v>1289</v>
      </c>
      <c r="I4242" s="59" t="s">
        <v>14966</v>
      </c>
      <c r="J4242" s="1"/>
    </row>
    <row r="4243" spans="1:10" x14ac:dyDescent="0.25">
      <c r="A4243" s="22" t="s">
        <v>4628</v>
      </c>
      <c r="B4243" s="30" t="s">
        <v>4629</v>
      </c>
      <c r="C4243" s="9">
        <v>438960</v>
      </c>
      <c r="D4243" s="9">
        <v>256784</v>
      </c>
      <c r="E4243" s="9">
        <f t="shared" si="132"/>
        <v>182176</v>
      </c>
      <c r="F4243" s="9">
        <v>139905</v>
      </c>
      <c r="G4243" s="9">
        <f t="shared" si="133"/>
        <v>42271</v>
      </c>
      <c r="H4243" s="10">
        <v>41687</v>
      </c>
      <c r="I4243" s="59" t="s">
        <v>14966</v>
      </c>
      <c r="J4243" s="1"/>
    </row>
    <row r="4244" spans="1:10" x14ac:dyDescent="0.25">
      <c r="A4244" s="22" t="s">
        <v>4626</v>
      </c>
      <c r="B4244" s="30" t="s">
        <v>4627</v>
      </c>
      <c r="C4244" s="9">
        <v>584516</v>
      </c>
      <c r="D4244" s="9">
        <v>0</v>
      </c>
      <c r="E4244" s="9">
        <f t="shared" si="132"/>
        <v>584516</v>
      </c>
      <c r="F4244" s="9">
        <v>389904</v>
      </c>
      <c r="G4244" s="9">
        <f t="shared" si="133"/>
        <v>194612</v>
      </c>
      <c r="H4244" s="10">
        <v>179230</v>
      </c>
      <c r="I4244" s="59" t="s">
        <v>14966</v>
      </c>
      <c r="J4244" s="1"/>
    </row>
    <row r="4245" spans="1:10" x14ac:dyDescent="0.25">
      <c r="A4245" s="22" t="s">
        <v>4624</v>
      </c>
      <c r="B4245" s="30" t="s">
        <v>4625</v>
      </c>
      <c r="C4245" s="9">
        <v>317805</v>
      </c>
      <c r="D4245" s="9">
        <v>159651</v>
      </c>
      <c r="E4245" s="9">
        <f t="shared" si="132"/>
        <v>158154</v>
      </c>
      <c r="F4245" s="9">
        <v>120741</v>
      </c>
      <c r="G4245" s="9">
        <f t="shared" si="133"/>
        <v>37413</v>
      </c>
      <c r="H4245" s="10">
        <v>36636</v>
      </c>
      <c r="I4245" s="59" t="s">
        <v>14966</v>
      </c>
      <c r="J4245" s="1"/>
    </row>
    <row r="4246" spans="1:10" x14ac:dyDescent="0.25">
      <c r="A4246" s="22" t="s">
        <v>4622</v>
      </c>
      <c r="B4246" s="30" t="s">
        <v>4623</v>
      </c>
      <c r="C4246" s="9">
        <v>2756045</v>
      </c>
      <c r="D4246" s="9">
        <v>1456307</v>
      </c>
      <c r="E4246" s="9">
        <f t="shared" si="132"/>
        <v>1299738</v>
      </c>
      <c r="F4246" s="9">
        <v>1007571</v>
      </c>
      <c r="G4246" s="9">
        <f t="shared" si="133"/>
        <v>292167</v>
      </c>
      <c r="H4246" s="10">
        <v>111343</v>
      </c>
      <c r="I4246" s="59" t="s">
        <v>14966</v>
      </c>
      <c r="J4246" s="1"/>
    </row>
    <row r="4247" spans="1:10" x14ac:dyDescent="0.25">
      <c r="A4247" s="22" t="s">
        <v>4620</v>
      </c>
      <c r="B4247" s="30" t="s">
        <v>4621</v>
      </c>
      <c r="C4247" s="9">
        <v>624297</v>
      </c>
      <c r="D4247" s="9">
        <v>0</v>
      </c>
      <c r="E4247" s="9">
        <f t="shared" si="132"/>
        <v>624297</v>
      </c>
      <c r="F4247" s="9">
        <v>310138</v>
      </c>
      <c r="G4247" s="9">
        <f t="shared" si="133"/>
        <v>314159</v>
      </c>
      <c r="H4247" s="10">
        <v>318093</v>
      </c>
      <c r="I4247" s="59" t="s">
        <v>14966</v>
      </c>
      <c r="J4247" s="1"/>
    </row>
    <row r="4248" spans="1:10" x14ac:dyDescent="0.25">
      <c r="A4248" s="22" t="s">
        <v>4618</v>
      </c>
      <c r="B4248" s="30" t="s">
        <v>4619</v>
      </c>
      <c r="C4248" s="9">
        <v>1547655</v>
      </c>
      <c r="D4248" s="9">
        <v>874014</v>
      </c>
      <c r="E4248" s="9">
        <f t="shared" si="132"/>
        <v>673641</v>
      </c>
      <c r="F4248" s="9">
        <v>391121</v>
      </c>
      <c r="G4248" s="9">
        <f t="shared" si="133"/>
        <v>282520</v>
      </c>
      <c r="H4248" s="10">
        <v>286554</v>
      </c>
      <c r="I4248" s="59" t="s">
        <v>14966</v>
      </c>
      <c r="J4248" s="1"/>
    </row>
    <row r="4249" spans="1:10" x14ac:dyDescent="0.25">
      <c r="A4249" s="22" t="s">
        <v>4616</v>
      </c>
      <c r="B4249" s="30" t="s">
        <v>4617</v>
      </c>
      <c r="C4249" s="9">
        <v>2743402</v>
      </c>
      <c r="D4249" s="9">
        <v>1393529</v>
      </c>
      <c r="E4249" s="9">
        <f t="shared" si="132"/>
        <v>1349873</v>
      </c>
      <c r="F4249" s="9">
        <v>1187560</v>
      </c>
      <c r="G4249" s="9">
        <f t="shared" si="133"/>
        <v>162313</v>
      </c>
      <c r="H4249" s="10">
        <v>-69641</v>
      </c>
      <c r="I4249" s="59" t="s">
        <v>14966</v>
      </c>
      <c r="J4249" s="1"/>
    </row>
    <row r="4250" spans="1:10" x14ac:dyDescent="0.25">
      <c r="A4250" s="22" t="s">
        <v>4614</v>
      </c>
      <c r="B4250" s="30" t="s">
        <v>4615</v>
      </c>
      <c r="C4250" s="9">
        <v>105904</v>
      </c>
      <c r="D4250" s="9">
        <v>41740</v>
      </c>
      <c r="E4250" s="9">
        <f t="shared" si="132"/>
        <v>64164</v>
      </c>
      <c r="F4250" s="9">
        <v>59492</v>
      </c>
      <c r="G4250" s="9">
        <f t="shared" si="133"/>
        <v>4672</v>
      </c>
      <c r="H4250" s="10">
        <v>4164</v>
      </c>
      <c r="I4250" s="59" t="s">
        <v>14966</v>
      </c>
      <c r="J4250" s="1"/>
    </row>
    <row r="4251" spans="1:10" x14ac:dyDescent="0.25">
      <c r="A4251" s="22" t="s">
        <v>4612</v>
      </c>
      <c r="B4251" s="30" t="s">
        <v>4613</v>
      </c>
      <c r="C4251" s="9">
        <v>0</v>
      </c>
      <c r="D4251" s="9">
        <v>0</v>
      </c>
      <c r="E4251" s="9">
        <f t="shared" si="132"/>
        <v>0</v>
      </c>
      <c r="F4251" s="9">
        <v>0</v>
      </c>
      <c r="G4251" s="9">
        <f t="shared" si="133"/>
        <v>0</v>
      </c>
      <c r="H4251" s="10">
        <v>0</v>
      </c>
      <c r="I4251" s="59" t="s">
        <v>14966</v>
      </c>
      <c r="J4251" s="1"/>
    </row>
    <row r="4252" spans="1:10" x14ac:dyDescent="0.25">
      <c r="A4252" s="22" t="s">
        <v>4610</v>
      </c>
      <c r="B4252" s="30" t="s">
        <v>4611</v>
      </c>
      <c r="C4252" s="9">
        <v>507565</v>
      </c>
      <c r="D4252" s="9">
        <v>248169</v>
      </c>
      <c r="E4252" s="9">
        <f t="shared" si="132"/>
        <v>259396</v>
      </c>
      <c r="F4252" s="9">
        <v>162860</v>
      </c>
      <c r="G4252" s="9">
        <f t="shared" si="133"/>
        <v>96536</v>
      </c>
      <c r="H4252" s="10">
        <v>91485</v>
      </c>
      <c r="I4252" s="59" t="s">
        <v>14966</v>
      </c>
      <c r="J4252" s="1"/>
    </row>
    <row r="4253" spans="1:10" x14ac:dyDescent="0.25">
      <c r="A4253" s="22" t="s">
        <v>4608</v>
      </c>
      <c r="B4253" s="30" t="s">
        <v>4609</v>
      </c>
      <c r="C4253" s="9">
        <v>269369</v>
      </c>
      <c r="D4253" s="9">
        <v>13591</v>
      </c>
      <c r="E4253" s="9">
        <f t="shared" si="132"/>
        <v>255778</v>
      </c>
      <c r="F4253" s="9">
        <v>275355</v>
      </c>
      <c r="G4253" s="9">
        <f t="shared" si="133"/>
        <v>-19577</v>
      </c>
      <c r="H4253" s="10">
        <v>-22759</v>
      </c>
      <c r="I4253" s="59" t="s">
        <v>14966</v>
      </c>
      <c r="J4253" s="1"/>
    </row>
    <row r="4254" spans="1:10" x14ac:dyDescent="0.25">
      <c r="A4254" s="22" t="s">
        <v>4606</v>
      </c>
      <c r="B4254" s="30" t="s">
        <v>4607</v>
      </c>
      <c r="C4254" s="9">
        <v>641951</v>
      </c>
      <c r="D4254" s="9">
        <v>251050</v>
      </c>
      <c r="E4254" s="9">
        <f t="shared" si="132"/>
        <v>390901</v>
      </c>
      <c r="F4254" s="9">
        <v>360691</v>
      </c>
      <c r="G4254" s="9">
        <f t="shared" si="133"/>
        <v>30210</v>
      </c>
      <c r="H4254" s="10">
        <v>28478</v>
      </c>
      <c r="I4254" s="59" t="s">
        <v>14966</v>
      </c>
      <c r="J4254" s="1"/>
    </row>
    <row r="4255" spans="1:10" x14ac:dyDescent="0.25">
      <c r="A4255" s="22" t="s">
        <v>4604</v>
      </c>
      <c r="B4255" s="30" t="s">
        <v>4605</v>
      </c>
      <c r="C4255" s="9">
        <v>165526</v>
      </c>
      <c r="D4255" s="9">
        <v>70288</v>
      </c>
      <c r="E4255" s="9">
        <f t="shared" si="132"/>
        <v>95238</v>
      </c>
      <c r="F4255" s="9">
        <v>85747</v>
      </c>
      <c r="G4255" s="9">
        <f t="shared" si="133"/>
        <v>9491</v>
      </c>
      <c r="H4255" s="10">
        <v>7052</v>
      </c>
      <c r="I4255" s="59" t="s">
        <v>14966</v>
      </c>
      <c r="J4255" s="1"/>
    </row>
    <row r="4256" spans="1:10" x14ac:dyDescent="0.25">
      <c r="A4256" s="22" t="s">
        <v>4602</v>
      </c>
      <c r="B4256" s="30" t="s">
        <v>4603</v>
      </c>
      <c r="C4256" s="9">
        <v>153459</v>
      </c>
      <c r="D4256" s="9">
        <v>99423</v>
      </c>
      <c r="E4256" s="9">
        <f t="shared" si="132"/>
        <v>54036</v>
      </c>
      <c r="F4256" s="9">
        <v>47850</v>
      </c>
      <c r="G4256" s="9">
        <f t="shared" si="133"/>
        <v>6186</v>
      </c>
      <c r="H4256" s="10">
        <v>5877</v>
      </c>
      <c r="I4256" s="59" t="s">
        <v>14966</v>
      </c>
      <c r="J4256" s="1"/>
    </row>
    <row r="4257" spans="1:10" x14ac:dyDescent="0.25">
      <c r="A4257" s="22" t="s">
        <v>4600</v>
      </c>
      <c r="B4257" s="30" t="s">
        <v>4601</v>
      </c>
      <c r="C4257" s="9">
        <v>370940</v>
      </c>
      <c r="D4257" s="9">
        <v>76540</v>
      </c>
      <c r="E4257" s="9">
        <f t="shared" si="132"/>
        <v>294400</v>
      </c>
      <c r="F4257" s="9">
        <v>196052</v>
      </c>
      <c r="G4257" s="9">
        <f t="shared" si="133"/>
        <v>98348</v>
      </c>
      <c r="H4257" s="10">
        <v>92816</v>
      </c>
      <c r="I4257" s="59" t="s">
        <v>14966</v>
      </c>
      <c r="J4257" s="1"/>
    </row>
    <row r="4258" spans="1:10" x14ac:dyDescent="0.25">
      <c r="A4258" s="22" t="s">
        <v>4598</v>
      </c>
      <c r="B4258" s="30" t="s">
        <v>4599</v>
      </c>
      <c r="C4258" s="9">
        <v>759797</v>
      </c>
      <c r="D4258" s="9">
        <v>275141</v>
      </c>
      <c r="E4258" s="9">
        <f t="shared" si="132"/>
        <v>484656</v>
      </c>
      <c r="F4258" s="9">
        <v>326976</v>
      </c>
      <c r="G4258" s="9">
        <f t="shared" si="133"/>
        <v>157680</v>
      </c>
      <c r="H4258" s="10">
        <v>146069</v>
      </c>
      <c r="I4258" s="59" t="s">
        <v>14966</v>
      </c>
      <c r="J4258" s="1"/>
    </row>
    <row r="4259" spans="1:10" x14ac:dyDescent="0.25">
      <c r="A4259" s="22" t="s">
        <v>4596</v>
      </c>
      <c r="B4259" s="30" t="s">
        <v>4597</v>
      </c>
      <c r="C4259" s="9">
        <v>180030</v>
      </c>
      <c r="D4259" s="9">
        <v>37208</v>
      </c>
      <c r="E4259" s="9">
        <f t="shared" si="132"/>
        <v>142822</v>
      </c>
      <c r="F4259" s="9">
        <v>123659</v>
      </c>
      <c r="G4259" s="9">
        <f t="shared" si="133"/>
        <v>19163</v>
      </c>
      <c r="H4259" s="10">
        <v>18616</v>
      </c>
      <c r="I4259" s="59" t="s">
        <v>14966</v>
      </c>
      <c r="J4259" s="1"/>
    </row>
    <row r="4260" spans="1:10" x14ac:dyDescent="0.25">
      <c r="A4260" s="22" t="s">
        <v>4594</v>
      </c>
      <c r="B4260" s="30" t="s">
        <v>4595</v>
      </c>
      <c r="C4260" s="9">
        <v>372386</v>
      </c>
      <c r="D4260" s="9">
        <v>48420</v>
      </c>
      <c r="E4260" s="9">
        <f t="shared" si="132"/>
        <v>323966</v>
      </c>
      <c r="F4260" s="9">
        <v>308969</v>
      </c>
      <c r="G4260" s="9">
        <f t="shared" si="133"/>
        <v>14997</v>
      </c>
      <c r="H4260" s="10">
        <v>4549</v>
      </c>
      <c r="I4260" s="59" t="s">
        <v>14966</v>
      </c>
      <c r="J4260" s="1"/>
    </row>
    <row r="4261" spans="1:10" x14ac:dyDescent="0.25">
      <c r="A4261" s="22" t="s">
        <v>4592</v>
      </c>
      <c r="B4261" s="30" t="s">
        <v>4593</v>
      </c>
      <c r="C4261" s="9">
        <v>759314</v>
      </c>
      <c r="D4261" s="9">
        <v>533540</v>
      </c>
      <c r="E4261" s="9">
        <f t="shared" si="132"/>
        <v>225774</v>
      </c>
      <c r="F4261" s="9">
        <v>167864</v>
      </c>
      <c r="G4261" s="9">
        <f t="shared" si="133"/>
        <v>57910</v>
      </c>
      <c r="H4261" s="10">
        <v>51174</v>
      </c>
      <c r="I4261" s="59" t="s">
        <v>14966</v>
      </c>
      <c r="J4261" s="1"/>
    </row>
    <row r="4262" spans="1:10" x14ac:dyDescent="0.25">
      <c r="A4262" s="22" t="s">
        <v>4590</v>
      </c>
      <c r="B4262" s="30" t="s">
        <v>4591</v>
      </c>
      <c r="C4262" s="9">
        <v>3857115</v>
      </c>
      <c r="D4262" s="9">
        <v>2802963</v>
      </c>
      <c r="E4262" s="9">
        <f t="shared" si="132"/>
        <v>1054152</v>
      </c>
      <c r="F4262" s="9">
        <v>663432</v>
      </c>
      <c r="G4262" s="9">
        <f t="shared" si="133"/>
        <v>390720</v>
      </c>
      <c r="H4262" s="10">
        <v>312129</v>
      </c>
      <c r="I4262" s="59" t="s">
        <v>14966</v>
      </c>
      <c r="J4262" s="1"/>
    </row>
    <row r="4263" spans="1:10" x14ac:dyDescent="0.25">
      <c r="A4263" s="22" t="s">
        <v>4588</v>
      </c>
      <c r="B4263" s="30" t="s">
        <v>4589</v>
      </c>
      <c r="C4263" s="9">
        <v>2439370</v>
      </c>
      <c r="D4263" s="9">
        <v>1294611</v>
      </c>
      <c r="E4263" s="9">
        <f t="shared" si="132"/>
        <v>1144759</v>
      </c>
      <c r="F4263" s="9">
        <v>807665</v>
      </c>
      <c r="G4263" s="9">
        <f t="shared" si="133"/>
        <v>337094</v>
      </c>
      <c r="H4263" s="10">
        <v>289998</v>
      </c>
      <c r="I4263" s="59" t="s">
        <v>14966</v>
      </c>
      <c r="J4263" s="1"/>
    </row>
    <row r="4264" spans="1:10" x14ac:dyDescent="0.25">
      <c r="A4264" s="22" t="s">
        <v>4586</v>
      </c>
      <c r="B4264" s="30" t="s">
        <v>4587</v>
      </c>
      <c r="C4264" s="9">
        <v>1199353</v>
      </c>
      <c r="D4264" s="9">
        <v>705955</v>
      </c>
      <c r="E4264" s="9">
        <f t="shared" si="132"/>
        <v>493398</v>
      </c>
      <c r="F4264" s="9">
        <v>175355</v>
      </c>
      <c r="G4264" s="9">
        <f t="shared" si="133"/>
        <v>318043</v>
      </c>
      <c r="H4264" s="10">
        <v>335337</v>
      </c>
      <c r="I4264" s="59" t="s">
        <v>14966</v>
      </c>
      <c r="J4264" s="1"/>
    </row>
    <row r="4265" spans="1:10" x14ac:dyDescent="0.25">
      <c r="A4265" s="22" t="s">
        <v>4584</v>
      </c>
      <c r="B4265" s="30" t="s">
        <v>4585</v>
      </c>
      <c r="C4265" s="9">
        <v>651696</v>
      </c>
      <c r="D4265" s="9">
        <v>188093</v>
      </c>
      <c r="E4265" s="9">
        <f t="shared" si="132"/>
        <v>463603</v>
      </c>
      <c r="F4265" s="9">
        <v>384742</v>
      </c>
      <c r="G4265" s="9">
        <f t="shared" si="133"/>
        <v>78861</v>
      </c>
      <c r="H4265" s="10">
        <v>76684</v>
      </c>
      <c r="I4265" s="59" t="s">
        <v>14966</v>
      </c>
      <c r="J4265" s="1"/>
    </row>
    <row r="4266" spans="1:10" x14ac:dyDescent="0.25">
      <c r="A4266" s="22" t="s">
        <v>4582</v>
      </c>
      <c r="B4266" s="30" t="s">
        <v>4583</v>
      </c>
      <c r="C4266" s="9">
        <v>271486</v>
      </c>
      <c r="D4266" s="9">
        <v>190883</v>
      </c>
      <c r="E4266" s="9">
        <f t="shared" si="132"/>
        <v>80603</v>
      </c>
      <c r="F4266" s="9">
        <v>44287</v>
      </c>
      <c r="G4266" s="9">
        <f t="shared" si="133"/>
        <v>36316</v>
      </c>
      <c r="H4266" s="10">
        <v>34994</v>
      </c>
      <c r="I4266" s="59" t="s">
        <v>14966</v>
      </c>
      <c r="J4266" s="1"/>
    </row>
    <row r="4267" spans="1:10" x14ac:dyDescent="0.25">
      <c r="A4267" s="22" t="s">
        <v>4580</v>
      </c>
      <c r="B4267" s="30" t="s">
        <v>4581</v>
      </c>
      <c r="C4267" s="9">
        <v>264781</v>
      </c>
      <c r="D4267" s="9">
        <v>161643</v>
      </c>
      <c r="E4267" s="9">
        <f t="shared" si="132"/>
        <v>103138</v>
      </c>
      <c r="F4267" s="9">
        <v>94312</v>
      </c>
      <c r="G4267" s="9">
        <f t="shared" si="133"/>
        <v>8826</v>
      </c>
      <c r="H4267" s="10">
        <v>8379</v>
      </c>
      <c r="I4267" s="59" t="s">
        <v>14966</v>
      </c>
      <c r="J4267" s="1"/>
    </row>
    <row r="4268" spans="1:10" x14ac:dyDescent="0.25">
      <c r="A4268" s="22" t="s">
        <v>4578</v>
      </c>
      <c r="B4268" s="30" t="s">
        <v>4579</v>
      </c>
      <c r="C4268" s="9">
        <v>0</v>
      </c>
      <c r="D4268" s="9">
        <v>0</v>
      </c>
      <c r="E4268" s="9">
        <f t="shared" si="132"/>
        <v>0</v>
      </c>
      <c r="F4268" s="9">
        <v>886</v>
      </c>
      <c r="G4268" s="9">
        <f t="shared" si="133"/>
        <v>-886</v>
      </c>
      <c r="H4268" s="10">
        <v>21281</v>
      </c>
      <c r="I4268" s="59" t="s">
        <v>14966</v>
      </c>
      <c r="J4268" s="1"/>
    </row>
    <row r="4269" spans="1:10" x14ac:dyDescent="0.25">
      <c r="A4269" s="22" t="s">
        <v>4576</v>
      </c>
      <c r="B4269" s="30" t="s">
        <v>4577</v>
      </c>
      <c r="C4269" s="9">
        <v>926380</v>
      </c>
      <c r="D4269" s="9">
        <v>0</v>
      </c>
      <c r="E4269" s="9">
        <f t="shared" si="132"/>
        <v>926380</v>
      </c>
      <c r="F4269" s="9">
        <v>809032</v>
      </c>
      <c r="G4269" s="9">
        <f t="shared" si="133"/>
        <v>117348</v>
      </c>
      <c r="H4269" s="10">
        <v>109570</v>
      </c>
      <c r="I4269" s="59" t="s">
        <v>14966</v>
      </c>
      <c r="J4269" s="1"/>
    </row>
    <row r="4270" spans="1:10" x14ac:dyDescent="0.25">
      <c r="A4270" s="22" t="s">
        <v>4574</v>
      </c>
      <c r="B4270" s="30" t="s">
        <v>4575</v>
      </c>
      <c r="C4270" s="9">
        <v>29598000</v>
      </c>
      <c r="D4270" s="9">
        <v>10964000</v>
      </c>
      <c r="E4270" s="9">
        <f t="shared" si="132"/>
        <v>18634000</v>
      </c>
      <c r="F4270" s="9">
        <v>18634000</v>
      </c>
      <c r="G4270" s="9">
        <f t="shared" si="133"/>
        <v>0</v>
      </c>
      <c r="H4270" s="10">
        <v>0</v>
      </c>
      <c r="I4270" s="59" t="s">
        <v>14966</v>
      </c>
      <c r="J4270" s="1"/>
    </row>
    <row r="4271" spans="1:10" x14ac:dyDescent="0.25">
      <c r="A4271" s="22" t="s">
        <v>4572</v>
      </c>
      <c r="B4271" s="30" t="s">
        <v>4573</v>
      </c>
      <c r="C4271" s="9">
        <v>121411</v>
      </c>
      <c r="D4271" s="9">
        <v>0</v>
      </c>
      <c r="E4271" s="9">
        <f t="shared" si="132"/>
        <v>121411</v>
      </c>
      <c r="F4271" s="9">
        <v>69246</v>
      </c>
      <c r="G4271" s="9">
        <f t="shared" si="133"/>
        <v>52165</v>
      </c>
      <c r="H4271" s="10">
        <v>51008</v>
      </c>
      <c r="I4271" s="59" t="s">
        <v>14966</v>
      </c>
      <c r="J4271" s="1"/>
    </row>
    <row r="4272" spans="1:10" x14ac:dyDescent="0.25">
      <c r="A4272" s="22" t="s">
        <v>4570</v>
      </c>
      <c r="B4272" s="30" t="s">
        <v>4571</v>
      </c>
      <c r="C4272" s="9">
        <v>568262</v>
      </c>
      <c r="D4272" s="9">
        <v>50858</v>
      </c>
      <c r="E4272" s="9">
        <f t="shared" si="132"/>
        <v>517404</v>
      </c>
      <c r="F4272" s="9">
        <v>486290</v>
      </c>
      <c r="G4272" s="9">
        <f t="shared" si="133"/>
        <v>31114</v>
      </c>
      <c r="H4272" s="10">
        <v>28559</v>
      </c>
      <c r="I4272" s="59" t="s">
        <v>14966</v>
      </c>
      <c r="J4272" s="1"/>
    </row>
    <row r="4273" spans="1:10" x14ac:dyDescent="0.25">
      <c r="A4273" s="22" t="s">
        <v>4568</v>
      </c>
      <c r="B4273" s="30" t="s">
        <v>4569</v>
      </c>
      <c r="C4273" s="9">
        <v>170061</v>
      </c>
      <c r="D4273" s="9">
        <v>28040</v>
      </c>
      <c r="E4273" s="9">
        <f t="shared" si="132"/>
        <v>142021</v>
      </c>
      <c r="F4273" s="9">
        <v>135614</v>
      </c>
      <c r="G4273" s="9">
        <f t="shared" si="133"/>
        <v>6407</v>
      </c>
      <c r="H4273" s="10">
        <v>10905</v>
      </c>
      <c r="I4273" s="59" t="s">
        <v>14966</v>
      </c>
      <c r="J4273" s="1"/>
    </row>
    <row r="4274" spans="1:10" x14ac:dyDescent="0.25">
      <c r="A4274" s="22" t="s">
        <v>4566</v>
      </c>
      <c r="B4274" s="30" t="s">
        <v>4567</v>
      </c>
      <c r="C4274" s="9">
        <v>392212</v>
      </c>
      <c r="D4274" s="9">
        <v>69705</v>
      </c>
      <c r="E4274" s="9">
        <f t="shared" si="132"/>
        <v>322507</v>
      </c>
      <c r="F4274" s="9">
        <v>295883</v>
      </c>
      <c r="G4274" s="9">
        <f t="shared" si="133"/>
        <v>26624</v>
      </c>
      <c r="H4274" s="10">
        <v>26837</v>
      </c>
      <c r="I4274" s="59" t="s">
        <v>14966</v>
      </c>
      <c r="J4274" s="1"/>
    </row>
    <row r="4275" spans="1:10" x14ac:dyDescent="0.25">
      <c r="A4275" s="22" t="s">
        <v>4564</v>
      </c>
      <c r="B4275" s="30" t="s">
        <v>4565</v>
      </c>
      <c r="C4275" s="9">
        <v>892700</v>
      </c>
      <c r="D4275" s="9">
        <v>511854</v>
      </c>
      <c r="E4275" s="9">
        <f t="shared" si="132"/>
        <v>380846</v>
      </c>
      <c r="F4275" s="9">
        <v>328018</v>
      </c>
      <c r="G4275" s="9">
        <f t="shared" si="133"/>
        <v>52828</v>
      </c>
      <c r="H4275" s="10">
        <v>42477</v>
      </c>
      <c r="I4275" s="59" t="s">
        <v>14966</v>
      </c>
      <c r="J4275" s="1"/>
    </row>
    <row r="4276" spans="1:10" x14ac:dyDescent="0.25">
      <c r="A4276" s="22" t="s">
        <v>4562</v>
      </c>
      <c r="B4276" s="30" t="s">
        <v>4563</v>
      </c>
      <c r="C4276" s="9">
        <v>9464419</v>
      </c>
      <c r="D4276" s="9">
        <v>0</v>
      </c>
      <c r="E4276" s="9">
        <f t="shared" si="132"/>
        <v>9464419</v>
      </c>
      <c r="F4276" s="9">
        <v>8850529</v>
      </c>
      <c r="G4276" s="9">
        <f t="shared" si="133"/>
        <v>613890</v>
      </c>
      <c r="H4276" s="10">
        <v>613890</v>
      </c>
      <c r="I4276" s="59" t="s">
        <v>14966</v>
      </c>
      <c r="J4276" s="1"/>
    </row>
    <row r="4277" spans="1:10" x14ac:dyDescent="0.25">
      <c r="A4277" s="22" t="s">
        <v>4560</v>
      </c>
      <c r="B4277" s="30" t="s">
        <v>4561</v>
      </c>
      <c r="C4277" s="9">
        <v>222566</v>
      </c>
      <c r="D4277" s="9">
        <v>113508</v>
      </c>
      <c r="E4277" s="9">
        <f t="shared" si="132"/>
        <v>109058</v>
      </c>
      <c r="F4277" s="9">
        <v>109538</v>
      </c>
      <c r="G4277" s="9">
        <f t="shared" si="133"/>
        <v>-480</v>
      </c>
      <c r="H4277" s="10">
        <v>-6724</v>
      </c>
      <c r="I4277" s="59" t="s">
        <v>14966</v>
      </c>
      <c r="J4277" s="1"/>
    </row>
    <row r="4278" spans="1:10" x14ac:dyDescent="0.25">
      <c r="A4278" s="22" t="s">
        <v>4558</v>
      </c>
      <c r="B4278" s="30" t="s">
        <v>4559</v>
      </c>
      <c r="C4278" s="9">
        <v>181090</v>
      </c>
      <c r="D4278" s="9">
        <v>0</v>
      </c>
      <c r="E4278" s="9">
        <f t="shared" si="132"/>
        <v>181090</v>
      </c>
      <c r="F4278" s="9">
        <v>171708</v>
      </c>
      <c r="G4278" s="9">
        <f t="shared" si="133"/>
        <v>9382</v>
      </c>
      <c r="H4278" s="10">
        <v>8316</v>
      </c>
      <c r="I4278" s="59" t="s">
        <v>14966</v>
      </c>
      <c r="J4278" s="1"/>
    </row>
    <row r="4279" spans="1:10" x14ac:dyDescent="0.25">
      <c r="A4279" s="22" t="s">
        <v>4556</v>
      </c>
      <c r="B4279" s="30" t="s">
        <v>4557</v>
      </c>
      <c r="C4279" s="9">
        <v>781135</v>
      </c>
      <c r="D4279" s="9">
        <v>641080</v>
      </c>
      <c r="E4279" s="9">
        <f t="shared" si="132"/>
        <v>140055</v>
      </c>
      <c r="F4279" s="9">
        <v>37889</v>
      </c>
      <c r="G4279" s="9">
        <f t="shared" si="133"/>
        <v>102166</v>
      </c>
      <c r="H4279" s="10">
        <v>119390</v>
      </c>
      <c r="I4279" s="59" t="s">
        <v>14966</v>
      </c>
      <c r="J4279" s="1"/>
    </row>
    <row r="4280" spans="1:10" x14ac:dyDescent="0.25">
      <c r="A4280" s="22" t="s">
        <v>4554</v>
      </c>
      <c r="B4280" s="30" t="s">
        <v>4555</v>
      </c>
      <c r="C4280" s="9">
        <v>1986845</v>
      </c>
      <c r="D4280" s="9">
        <v>926205</v>
      </c>
      <c r="E4280" s="9">
        <f t="shared" si="132"/>
        <v>1060640</v>
      </c>
      <c r="F4280" s="9">
        <v>772096</v>
      </c>
      <c r="G4280" s="9">
        <f t="shared" si="133"/>
        <v>288544</v>
      </c>
      <c r="H4280" s="10">
        <v>280295</v>
      </c>
      <c r="I4280" s="59" t="s">
        <v>14966</v>
      </c>
      <c r="J4280" s="1"/>
    </row>
    <row r="4281" spans="1:10" x14ac:dyDescent="0.25">
      <c r="A4281" s="22" t="s">
        <v>4552</v>
      </c>
      <c r="B4281" s="30" t="s">
        <v>4553</v>
      </c>
      <c r="C4281" s="9">
        <v>922311</v>
      </c>
      <c r="D4281" s="9">
        <v>491637</v>
      </c>
      <c r="E4281" s="9">
        <f t="shared" si="132"/>
        <v>430674</v>
      </c>
      <c r="F4281" s="9">
        <v>0</v>
      </c>
      <c r="G4281" s="9">
        <f t="shared" si="133"/>
        <v>430674</v>
      </c>
      <c r="H4281" s="10">
        <v>276924</v>
      </c>
      <c r="I4281" s="59" t="s">
        <v>14966</v>
      </c>
      <c r="J4281" s="1"/>
    </row>
    <row r="4282" spans="1:10" x14ac:dyDescent="0.25">
      <c r="A4282" s="22" t="s">
        <v>4550</v>
      </c>
      <c r="B4282" s="30" t="s">
        <v>4551</v>
      </c>
      <c r="C4282" s="9">
        <v>783250</v>
      </c>
      <c r="D4282" s="9">
        <v>538295</v>
      </c>
      <c r="E4282" s="9">
        <f t="shared" si="132"/>
        <v>244955</v>
      </c>
      <c r="F4282" s="9">
        <v>139004</v>
      </c>
      <c r="G4282" s="9">
        <f t="shared" si="133"/>
        <v>105951</v>
      </c>
      <c r="H4282" s="10">
        <v>106285</v>
      </c>
      <c r="I4282" s="59" t="s">
        <v>14966</v>
      </c>
      <c r="J4282" s="1"/>
    </row>
    <row r="4283" spans="1:10" x14ac:dyDescent="0.25">
      <c r="A4283" s="22" t="s">
        <v>4548</v>
      </c>
      <c r="B4283" s="30" t="s">
        <v>4549</v>
      </c>
      <c r="C4283" s="9">
        <v>4016116</v>
      </c>
      <c r="D4283" s="9">
        <v>2596141</v>
      </c>
      <c r="E4283" s="9">
        <f t="shared" si="132"/>
        <v>1419975</v>
      </c>
      <c r="F4283" s="9">
        <v>781044</v>
      </c>
      <c r="G4283" s="9">
        <f t="shared" si="133"/>
        <v>638931</v>
      </c>
      <c r="H4283" s="10">
        <v>480633</v>
      </c>
      <c r="I4283" s="59" t="s">
        <v>14966</v>
      </c>
      <c r="J4283" s="1"/>
    </row>
    <row r="4284" spans="1:10" x14ac:dyDescent="0.25">
      <c r="A4284" s="22" t="s">
        <v>4546</v>
      </c>
      <c r="B4284" s="30" t="s">
        <v>4547</v>
      </c>
      <c r="C4284" s="9">
        <v>3356702</v>
      </c>
      <c r="D4284" s="9">
        <v>2646844</v>
      </c>
      <c r="E4284" s="9">
        <f t="shared" si="132"/>
        <v>709858</v>
      </c>
      <c r="F4284" s="9">
        <v>570440</v>
      </c>
      <c r="G4284" s="9">
        <f t="shared" si="133"/>
        <v>139418</v>
      </c>
      <c r="H4284" s="10">
        <v>59557</v>
      </c>
      <c r="I4284" s="59" t="s">
        <v>14966</v>
      </c>
      <c r="J4284" s="1"/>
    </row>
    <row r="4285" spans="1:10" x14ac:dyDescent="0.25">
      <c r="A4285" s="22" t="s">
        <v>4544</v>
      </c>
      <c r="B4285" s="30" t="s">
        <v>4545</v>
      </c>
      <c r="C4285" s="9">
        <v>46276</v>
      </c>
      <c r="D4285" s="9">
        <v>16419</v>
      </c>
      <c r="E4285" s="9">
        <f t="shared" si="132"/>
        <v>29857</v>
      </c>
      <c r="F4285" s="9">
        <v>25335</v>
      </c>
      <c r="G4285" s="9">
        <f t="shared" si="133"/>
        <v>4522</v>
      </c>
      <c r="H4285" s="10">
        <v>4522</v>
      </c>
      <c r="I4285" s="59" t="s">
        <v>14966</v>
      </c>
      <c r="J4285" s="1"/>
    </row>
    <row r="4286" spans="1:10" x14ac:dyDescent="0.25">
      <c r="A4286" s="22" t="s">
        <v>4542</v>
      </c>
      <c r="B4286" s="30" t="s">
        <v>4543</v>
      </c>
      <c r="C4286" s="9">
        <v>462948</v>
      </c>
      <c r="D4286" s="9">
        <v>142513</v>
      </c>
      <c r="E4286" s="9">
        <f t="shared" si="132"/>
        <v>320435</v>
      </c>
      <c r="F4286" s="9">
        <v>262874</v>
      </c>
      <c r="G4286" s="9">
        <f t="shared" si="133"/>
        <v>57561</v>
      </c>
      <c r="H4286" s="10">
        <v>183656</v>
      </c>
      <c r="I4286" s="59" t="s">
        <v>14966</v>
      </c>
      <c r="J4286" s="1"/>
    </row>
    <row r="4287" spans="1:10" x14ac:dyDescent="0.25">
      <c r="A4287" s="22" t="s">
        <v>4540</v>
      </c>
      <c r="B4287" s="30" t="s">
        <v>4541</v>
      </c>
      <c r="C4287" s="9">
        <v>420887</v>
      </c>
      <c r="D4287" s="9">
        <v>208968</v>
      </c>
      <c r="E4287" s="9">
        <f t="shared" si="132"/>
        <v>211919</v>
      </c>
      <c r="F4287" s="9">
        <v>117615</v>
      </c>
      <c r="G4287" s="9">
        <f t="shared" si="133"/>
        <v>94304</v>
      </c>
      <c r="H4287" s="10">
        <v>82454</v>
      </c>
      <c r="I4287" s="59" t="s">
        <v>14966</v>
      </c>
      <c r="J4287" s="1"/>
    </row>
    <row r="4288" spans="1:10" x14ac:dyDescent="0.25">
      <c r="A4288" s="22" t="s">
        <v>4538</v>
      </c>
      <c r="B4288" s="30" t="s">
        <v>4539</v>
      </c>
      <c r="C4288" s="9">
        <v>1017621</v>
      </c>
      <c r="D4288" s="9">
        <v>147677</v>
      </c>
      <c r="E4288" s="9">
        <f t="shared" si="132"/>
        <v>869944</v>
      </c>
      <c r="F4288" s="9">
        <v>790008</v>
      </c>
      <c r="G4288" s="9">
        <f t="shared" si="133"/>
        <v>79936</v>
      </c>
      <c r="H4288" s="10">
        <v>23288</v>
      </c>
      <c r="I4288" s="59" t="s">
        <v>14966</v>
      </c>
      <c r="J4288" s="1"/>
    </row>
    <row r="4289" spans="1:10" x14ac:dyDescent="0.25">
      <c r="A4289" s="22" t="s">
        <v>4536</v>
      </c>
      <c r="B4289" s="30" t="s">
        <v>4537</v>
      </c>
      <c r="C4289" s="9">
        <v>32987</v>
      </c>
      <c r="D4289" s="9">
        <v>0</v>
      </c>
      <c r="E4289" s="9">
        <f t="shared" si="132"/>
        <v>32987</v>
      </c>
      <c r="F4289" s="9">
        <v>21527</v>
      </c>
      <c r="G4289" s="9">
        <f t="shared" si="133"/>
        <v>11460</v>
      </c>
      <c r="H4289" s="10">
        <v>5678</v>
      </c>
      <c r="I4289" s="59" t="s">
        <v>14966</v>
      </c>
      <c r="J4289" s="1"/>
    </row>
    <row r="4290" spans="1:10" x14ac:dyDescent="0.25">
      <c r="A4290" s="22" t="s">
        <v>4534</v>
      </c>
      <c r="B4290" s="30" t="s">
        <v>4535</v>
      </c>
      <c r="C4290" s="9">
        <v>56809</v>
      </c>
      <c r="D4290" s="9">
        <v>7779</v>
      </c>
      <c r="E4290" s="9">
        <f t="shared" si="132"/>
        <v>49030</v>
      </c>
      <c r="F4290" s="9">
        <v>47689</v>
      </c>
      <c r="G4290" s="9">
        <f t="shared" si="133"/>
        <v>1341</v>
      </c>
      <c r="H4290" s="10">
        <v>1341</v>
      </c>
      <c r="I4290" s="59" t="s">
        <v>14966</v>
      </c>
      <c r="J4290" s="1"/>
    </row>
    <row r="4291" spans="1:10" x14ac:dyDescent="0.25">
      <c r="A4291" s="22" t="s">
        <v>4532</v>
      </c>
      <c r="B4291" s="30" t="s">
        <v>4533</v>
      </c>
      <c r="C4291" s="9">
        <v>2255697</v>
      </c>
      <c r="D4291" s="9">
        <v>663175</v>
      </c>
      <c r="E4291" s="9">
        <f t="shared" si="132"/>
        <v>1592522</v>
      </c>
      <c r="F4291" s="9">
        <v>1124070</v>
      </c>
      <c r="G4291" s="9">
        <f t="shared" si="133"/>
        <v>468452</v>
      </c>
      <c r="H4291" s="10">
        <v>459542</v>
      </c>
      <c r="I4291" s="59" t="s">
        <v>14966</v>
      </c>
      <c r="J4291" s="1"/>
    </row>
    <row r="4292" spans="1:10" x14ac:dyDescent="0.25">
      <c r="A4292" s="22" t="s">
        <v>4530</v>
      </c>
      <c r="B4292" s="30" t="s">
        <v>4531</v>
      </c>
      <c r="C4292" s="9">
        <v>71156</v>
      </c>
      <c r="D4292" s="9">
        <v>0</v>
      </c>
      <c r="E4292" s="9">
        <f t="shared" si="132"/>
        <v>71156</v>
      </c>
      <c r="F4292" s="9">
        <v>449557</v>
      </c>
      <c r="G4292" s="9">
        <f t="shared" si="133"/>
        <v>-378401</v>
      </c>
      <c r="H4292" s="10">
        <v>-352377</v>
      </c>
      <c r="I4292" s="59" t="s">
        <v>14966</v>
      </c>
      <c r="J4292" s="1"/>
    </row>
    <row r="4293" spans="1:10" x14ac:dyDescent="0.25">
      <c r="A4293" s="22" t="s">
        <v>4528</v>
      </c>
      <c r="B4293" s="30" t="s">
        <v>4529</v>
      </c>
      <c r="C4293" s="9">
        <v>205188</v>
      </c>
      <c r="D4293" s="9">
        <v>171495</v>
      </c>
      <c r="E4293" s="9">
        <f t="shared" si="132"/>
        <v>33693</v>
      </c>
      <c r="F4293" s="9">
        <v>28293</v>
      </c>
      <c r="G4293" s="9">
        <f t="shared" si="133"/>
        <v>5400</v>
      </c>
      <c r="H4293" s="10">
        <v>5575</v>
      </c>
      <c r="I4293" s="59" t="s">
        <v>14966</v>
      </c>
      <c r="J4293" s="1"/>
    </row>
    <row r="4294" spans="1:10" x14ac:dyDescent="0.25">
      <c r="A4294" s="22" t="s">
        <v>4526</v>
      </c>
      <c r="B4294" s="30" t="s">
        <v>4527</v>
      </c>
      <c r="C4294" s="9">
        <v>315873</v>
      </c>
      <c r="D4294" s="9">
        <v>161091</v>
      </c>
      <c r="E4294" s="9">
        <f t="shared" si="132"/>
        <v>154782</v>
      </c>
      <c r="F4294" s="9">
        <v>75898</v>
      </c>
      <c r="G4294" s="9">
        <f t="shared" si="133"/>
        <v>78884</v>
      </c>
      <c r="H4294" s="10">
        <v>82639</v>
      </c>
      <c r="I4294" s="59" t="s">
        <v>14966</v>
      </c>
      <c r="J4294" s="1"/>
    </row>
    <row r="4295" spans="1:10" x14ac:dyDescent="0.25">
      <c r="A4295" s="22" t="s">
        <v>4524</v>
      </c>
      <c r="B4295" s="30" t="s">
        <v>4525</v>
      </c>
      <c r="C4295" s="9">
        <v>1389279</v>
      </c>
      <c r="D4295" s="9">
        <v>631787</v>
      </c>
      <c r="E4295" s="9">
        <f t="shared" si="132"/>
        <v>757492</v>
      </c>
      <c r="F4295" s="9">
        <v>652795</v>
      </c>
      <c r="G4295" s="9">
        <f t="shared" si="133"/>
        <v>104697</v>
      </c>
      <c r="H4295" s="10">
        <v>57192</v>
      </c>
      <c r="I4295" s="59" t="s">
        <v>14966</v>
      </c>
      <c r="J4295" s="1"/>
    </row>
    <row r="4296" spans="1:10" x14ac:dyDescent="0.25">
      <c r="A4296" s="22" t="s">
        <v>4522</v>
      </c>
      <c r="B4296" s="30" t="s">
        <v>4523</v>
      </c>
      <c r="C4296" s="9">
        <v>316054</v>
      </c>
      <c r="D4296" s="9">
        <v>166102</v>
      </c>
      <c r="E4296" s="9">
        <f t="shared" si="132"/>
        <v>149952</v>
      </c>
      <c r="F4296" s="9">
        <v>91494</v>
      </c>
      <c r="G4296" s="9">
        <f t="shared" si="133"/>
        <v>58458</v>
      </c>
      <c r="H4296" s="10">
        <v>49983</v>
      </c>
      <c r="I4296" s="59" t="s">
        <v>14966</v>
      </c>
      <c r="J4296" s="1"/>
    </row>
    <row r="4297" spans="1:10" x14ac:dyDescent="0.25">
      <c r="A4297" s="22" t="s">
        <v>4520</v>
      </c>
      <c r="B4297" s="30" t="s">
        <v>4521</v>
      </c>
      <c r="C4297" s="9">
        <v>287060</v>
      </c>
      <c r="D4297" s="9">
        <v>39113</v>
      </c>
      <c r="E4297" s="9">
        <f t="shared" si="132"/>
        <v>247947</v>
      </c>
      <c r="F4297" s="9">
        <v>36453</v>
      </c>
      <c r="G4297" s="9">
        <f t="shared" si="133"/>
        <v>211494</v>
      </c>
      <c r="H4297" s="10">
        <v>274871</v>
      </c>
      <c r="I4297" s="59" t="s">
        <v>14966</v>
      </c>
      <c r="J4297" s="1"/>
    </row>
    <row r="4298" spans="1:10" x14ac:dyDescent="0.25">
      <c r="A4298" s="22" t="s">
        <v>4518</v>
      </c>
      <c r="B4298" s="30" t="s">
        <v>4519</v>
      </c>
      <c r="C4298" s="9">
        <v>83547</v>
      </c>
      <c r="D4298" s="9">
        <v>62928</v>
      </c>
      <c r="E4298" s="9">
        <f t="shared" si="132"/>
        <v>20619</v>
      </c>
      <c r="F4298" s="9">
        <v>17388</v>
      </c>
      <c r="G4298" s="9">
        <f t="shared" si="133"/>
        <v>3231</v>
      </c>
      <c r="H4298" s="10">
        <v>2400</v>
      </c>
      <c r="I4298" s="59" t="s">
        <v>14966</v>
      </c>
      <c r="J4298" s="1"/>
    </row>
    <row r="4299" spans="1:10" x14ac:dyDescent="0.25">
      <c r="A4299" s="22" t="s">
        <v>4516</v>
      </c>
      <c r="B4299" s="30" t="s">
        <v>4517</v>
      </c>
      <c r="C4299" s="9">
        <v>92143</v>
      </c>
      <c r="D4299" s="9">
        <v>24323</v>
      </c>
      <c r="E4299" s="9">
        <f t="shared" si="132"/>
        <v>67820</v>
      </c>
      <c r="F4299" s="9">
        <v>65468</v>
      </c>
      <c r="G4299" s="9">
        <f t="shared" si="133"/>
        <v>2352</v>
      </c>
      <c r="H4299" s="10">
        <v>2352</v>
      </c>
      <c r="I4299" s="59" t="s">
        <v>14966</v>
      </c>
      <c r="J4299" s="1"/>
    </row>
    <row r="4300" spans="1:10" x14ac:dyDescent="0.25">
      <c r="A4300" s="22" t="s">
        <v>4514</v>
      </c>
      <c r="B4300" s="30" t="s">
        <v>4515</v>
      </c>
      <c r="C4300" s="9">
        <v>659461</v>
      </c>
      <c r="D4300" s="9">
        <v>336744</v>
      </c>
      <c r="E4300" s="9">
        <f t="shared" si="132"/>
        <v>322717</v>
      </c>
      <c r="F4300" s="9">
        <v>380048</v>
      </c>
      <c r="G4300" s="9">
        <f t="shared" si="133"/>
        <v>-57331</v>
      </c>
      <c r="H4300" s="10">
        <v>376176</v>
      </c>
      <c r="I4300" s="59" t="s">
        <v>14966</v>
      </c>
      <c r="J4300" s="1"/>
    </row>
    <row r="4301" spans="1:10" x14ac:dyDescent="0.25">
      <c r="A4301" s="22" t="s">
        <v>4512</v>
      </c>
      <c r="B4301" s="30" t="s">
        <v>4513</v>
      </c>
      <c r="C4301" s="9">
        <v>633315</v>
      </c>
      <c r="D4301" s="9">
        <v>471041</v>
      </c>
      <c r="E4301" s="9">
        <f t="shared" ref="E4301:E4364" si="134">+C4301-D4301</f>
        <v>162274</v>
      </c>
      <c r="F4301" s="9">
        <v>66287</v>
      </c>
      <c r="G4301" s="9">
        <f t="shared" ref="G4301:G4364" si="135">+E4301-F4301</f>
        <v>95987</v>
      </c>
      <c r="H4301" s="10">
        <v>95999</v>
      </c>
      <c r="I4301" s="59" t="s">
        <v>14966</v>
      </c>
      <c r="J4301" s="1"/>
    </row>
    <row r="4302" spans="1:10" x14ac:dyDescent="0.25">
      <c r="A4302" s="22" t="s">
        <v>4510</v>
      </c>
      <c r="B4302" s="30" t="s">
        <v>4511</v>
      </c>
      <c r="C4302" s="9">
        <v>4922439</v>
      </c>
      <c r="D4302" s="9">
        <v>3434466</v>
      </c>
      <c r="E4302" s="9">
        <f t="shared" si="134"/>
        <v>1487973</v>
      </c>
      <c r="F4302" s="9">
        <v>451568</v>
      </c>
      <c r="G4302" s="9">
        <f t="shared" si="135"/>
        <v>1036405</v>
      </c>
      <c r="H4302" s="10">
        <v>1002079</v>
      </c>
      <c r="I4302" s="59" t="s">
        <v>14966</v>
      </c>
      <c r="J4302" s="1"/>
    </row>
    <row r="4303" spans="1:10" x14ac:dyDescent="0.25">
      <c r="A4303" s="22" t="s">
        <v>4508</v>
      </c>
      <c r="B4303" s="30" t="s">
        <v>4509</v>
      </c>
      <c r="C4303" s="9">
        <v>0</v>
      </c>
      <c r="D4303" s="9">
        <v>0</v>
      </c>
      <c r="E4303" s="9">
        <f t="shared" si="134"/>
        <v>0</v>
      </c>
      <c r="F4303" s="9">
        <v>1785084</v>
      </c>
      <c r="G4303" s="9">
        <f t="shared" si="135"/>
        <v>-1785084</v>
      </c>
      <c r="H4303" s="10">
        <v>-2260746</v>
      </c>
      <c r="I4303" s="59" t="s">
        <v>14966</v>
      </c>
      <c r="J4303" s="1"/>
    </row>
    <row r="4304" spans="1:10" x14ac:dyDescent="0.25">
      <c r="A4304" s="22" t="s">
        <v>4506</v>
      </c>
      <c r="B4304" s="30" t="s">
        <v>4507</v>
      </c>
      <c r="C4304" s="9">
        <v>401420</v>
      </c>
      <c r="D4304" s="9">
        <v>174705</v>
      </c>
      <c r="E4304" s="9">
        <f t="shared" si="134"/>
        <v>226715</v>
      </c>
      <c r="F4304" s="9">
        <v>190196</v>
      </c>
      <c r="G4304" s="9">
        <f t="shared" si="135"/>
        <v>36519</v>
      </c>
      <c r="H4304" s="10">
        <v>32844</v>
      </c>
      <c r="I4304" s="59" t="s">
        <v>14966</v>
      </c>
      <c r="J4304" s="1"/>
    </row>
    <row r="4305" spans="1:10" x14ac:dyDescent="0.25">
      <c r="A4305" s="22" t="s">
        <v>4504</v>
      </c>
      <c r="B4305" s="30" t="s">
        <v>4505</v>
      </c>
      <c r="C4305" s="9">
        <v>560626</v>
      </c>
      <c r="D4305" s="9">
        <v>306996</v>
      </c>
      <c r="E4305" s="9">
        <f t="shared" si="134"/>
        <v>253630</v>
      </c>
      <c r="F4305" s="9">
        <v>238690</v>
      </c>
      <c r="G4305" s="9">
        <f t="shared" si="135"/>
        <v>14940</v>
      </c>
      <c r="H4305" s="10">
        <v>8738</v>
      </c>
      <c r="I4305" s="59" t="s">
        <v>14966</v>
      </c>
      <c r="J4305" s="1"/>
    </row>
    <row r="4306" spans="1:10" x14ac:dyDescent="0.25">
      <c r="A4306" s="22" t="s">
        <v>4502</v>
      </c>
      <c r="B4306" s="30" t="s">
        <v>4503</v>
      </c>
      <c r="C4306" s="9">
        <v>726665</v>
      </c>
      <c r="D4306" s="9">
        <v>0</v>
      </c>
      <c r="E4306" s="9">
        <f t="shared" si="134"/>
        <v>726665</v>
      </c>
      <c r="F4306" s="9">
        <v>261099</v>
      </c>
      <c r="G4306" s="9">
        <f t="shared" si="135"/>
        <v>465566</v>
      </c>
      <c r="H4306" s="10">
        <v>465566</v>
      </c>
      <c r="I4306" s="59" t="s">
        <v>14966</v>
      </c>
      <c r="J4306" s="1"/>
    </row>
    <row r="4307" spans="1:10" x14ac:dyDescent="0.25">
      <c r="A4307" s="22" t="s">
        <v>4500</v>
      </c>
      <c r="B4307" s="30" t="s">
        <v>4501</v>
      </c>
      <c r="C4307" s="9">
        <v>5446114</v>
      </c>
      <c r="D4307" s="9">
        <v>422564</v>
      </c>
      <c r="E4307" s="9">
        <f t="shared" si="134"/>
        <v>5023550</v>
      </c>
      <c r="F4307" s="9">
        <v>4670610</v>
      </c>
      <c r="G4307" s="9">
        <f t="shared" si="135"/>
        <v>352940</v>
      </c>
      <c r="H4307" s="10">
        <v>332173</v>
      </c>
      <c r="I4307" s="59" t="s">
        <v>14966</v>
      </c>
      <c r="J4307" s="1"/>
    </row>
    <row r="4308" spans="1:10" x14ac:dyDescent="0.25">
      <c r="A4308" s="22" t="s">
        <v>4498</v>
      </c>
      <c r="B4308" s="30" t="s">
        <v>4499</v>
      </c>
      <c r="C4308" s="9">
        <v>1292017</v>
      </c>
      <c r="D4308" s="9">
        <v>95895</v>
      </c>
      <c r="E4308" s="9">
        <f t="shared" si="134"/>
        <v>1196122</v>
      </c>
      <c r="F4308" s="9">
        <v>1161041</v>
      </c>
      <c r="G4308" s="9">
        <f t="shared" si="135"/>
        <v>35081</v>
      </c>
      <c r="H4308" s="10">
        <v>30665</v>
      </c>
      <c r="I4308" s="59" t="s">
        <v>14966</v>
      </c>
      <c r="J4308" s="1"/>
    </row>
    <row r="4309" spans="1:10" x14ac:dyDescent="0.25">
      <c r="A4309" s="22" t="s">
        <v>4496</v>
      </c>
      <c r="B4309" s="30" t="s">
        <v>4497</v>
      </c>
      <c r="C4309" s="9">
        <v>684291</v>
      </c>
      <c r="D4309" s="9">
        <v>202161</v>
      </c>
      <c r="E4309" s="9">
        <f t="shared" si="134"/>
        <v>482130</v>
      </c>
      <c r="F4309" s="9">
        <v>594396</v>
      </c>
      <c r="G4309" s="9">
        <f t="shared" si="135"/>
        <v>-112266</v>
      </c>
      <c r="H4309" s="10">
        <v>-113445</v>
      </c>
      <c r="I4309" s="59" t="s">
        <v>14966</v>
      </c>
      <c r="J4309" s="1"/>
    </row>
    <row r="4310" spans="1:10" x14ac:dyDescent="0.25">
      <c r="A4310" s="22" t="s">
        <v>4494</v>
      </c>
      <c r="B4310" s="30" t="s">
        <v>4495</v>
      </c>
      <c r="C4310" s="9">
        <v>1820000</v>
      </c>
      <c r="D4310" s="9">
        <v>0</v>
      </c>
      <c r="E4310" s="9">
        <f t="shared" si="134"/>
        <v>1820000</v>
      </c>
      <c r="F4310" s="9">
        <v>1527000</v>
      </c>
      <c r="G4310" s="9">
        <f t="shared" si="135"/>
        <v>293000</v>
      </c>
      <c r="H4310" s="10">
        <v>272000</v>
      </c>
      <c r="I4310" s="59" t="s">
        <v>14966</v>
      </c>
      <c r="J4310" s="1"/>
    </row>
    <row r="4311" spans="1:10" x14ac:dyDescent="0.25">
      <c r="A4311" s="22" t="s">
        <v>4492</v>
      </c>
      <c r="B4311" s="30" t="s">
        <v>4493</v>
      </c>
      <c r="C4311" s="9">
        <v>65202</v>
      </c>
      <c r="D4311" s="9">
        <v>34500</v>
      </c>
      <c r="E4311" s="9">
        <f t="shared" si="134"/>
        <v>30702</v>
      </c>
      <c r="F4311" s="9">
        <v>28781</v>
      </c>
      <c r="G4311" s="9">
        <f t="shared" si="135"/>
        <v>1921</v>
      </c>
      <c r="H4311" s="10">
        <v>1619</v>
      </c>
      <c r="I4311" s="59" t="s">
        <v>14966</v>
      </c>
      <c r="J4311" s="1"/>
    </row>
    <row r="4312" spans="1:10" x14ac:dyDescent="0.25">
      <c r="A4312" s="22" t="s">
        <v>4490</v>
      </c>
      <c r="B4312" s="30" t="s">
        <v>4491</v>
      </c>
      <c r="C4312" s="9">
        <v>588565</v>
      </c>
      <c r="D4312" s="9">
        <v>70538</v>
      </c>
      <c r="E4312" s="9">
        <f t="shared" si="134"/>
        <v>518027</v>
      </c>
      <c r="F4312" s="9">
        <v>350199</v>
      </c>
      <c r="G4312" s="9">
        <f t="shared" si="135"/>
        <v>167828</v>
      </c>
      <c r="H4312" s="10">
        <v>155601</v>
      </c>
      <c r="I4312" s="59" t="s">
        <v>14966</v>
      </c>
      <c r="J4312" s="1"/>
    </row>
    <row r="4313" spans="1:10" x14ac:dyDescent="0.25">
      <c r="A4313" s="22" t="s">
        <v>4488</v>
      </c>
      <c r="B4313" s="30" t="s">
        <v>4489</v>
      </c>
      <c r="C4313" s="9">
        <v>214435</v>
      </c>
      <c r="D4313" s="9">
        <v>153335</v>
      </c>
      <c r="E4313" s="9">
        <f t="shared" si="134"/>
        <v>61100</v>
      </c>
      <c r="F4313" s="9">
        <v>50781</v>
      </c>
      <c r="G4313" s="9">
        <f t="shared" si="135"/>
        <v>10319</v>
      </c>
      <c r="H4313" s="10">
        <v>1449</v>
      </c>
      <c r="I4313" s="59" t="s">
        <v>14966</v>
      </c>
      <c r="J4313" s="1"/>
    </row>
    <row r="4314" spans="1:10" x14ac:dyDescent="0.25">
      <c r="A4314" s="22" t="s">
        <v>4486</v>
      </c>
      <c r="B4314" s="30" t="s">
        <v>4487</v>
      </c>
      <c r="C4314" s="9">
        <v>67473</v>
      </c>
      <c r="D4314" s="9">
        <v>0</v>
      </c>
      <c r="E4314" s="9">
        <f t="shared" si="134"/>
        <v>67473</v>
      </c>
      <c r="F4314" s="9">
        <v>67240</v>
      </c>
      <c r="G4314" s="9">
        <f t="shared" si="135"/>
        <v>233</v>
      </c>
      <c r="H4314" s="10">
        <v>233</v>
      </c>
      <c r="I4314" s="59" t="s">
        <v>14966</v>
      </c>
      <c r="J4314" s="1"/>
    </row>
    <row r="4315" spans="1:10" x14ac:dyDescent="0.25">
      <c r="A4315" s="22" t="s">
        <v>4484</v>
      </c>
      <c r="B4315" s="30" t="s">
        <v>4485</v>
      </c>
      <c r="C4315" s="9">
        <v>114240</v>
      </c>
      <c r="D4315" s="9">
        <v>0</v>
      </c>
      <c r="E4315" s="9">
        <f t="shared" si="134"/>
        <v>114240</v>
      </c>
      <c r="F4315" s="9">
        <v>130062</v>
      </c>
      <c r="G4315" s="9">
        <f t="shared" si="135"/>
        <v>-15822</v>
      </c>
      <c r="H4315" s="10">
        <v>-17777</v>
      </c>
      <c r="I4315" s="59" t="s">
        <v>14966</v>
      </c>
      <c r="J4315" s="1"/>
    </row>
    <row r="4316" spans="1:10" x14ac:dyDescent="0.25">
      <c r="A4316" s="22" t="s">
        <v>4482</v>
      </c>
      <c r="B4316" s="30" t="s">
        <v>4483</v>
      </c>
      <c r="C4316" s="9">
        <v>31110048</v>
      </c>
      <c r="D4316" s="9">
        <v>25105075</v>
      </c>
      <c r="E4316" s="9">
        <f t="shared" si="134"/>
        <v>6004973</v>
      </c>
      <c r="F4316" s="9">
        <v>5347655</v>
      </c>
      <c r="G4316" s="9">
        <f t="shared" si="135"/>
        <v>657318</v>
      </c>
      <c r="H4316" s="10">
        <v>398714</v>
      </c>
      <c r="I4316" s="59" t="s">
        <v>14966</v>
      </c>
      <c r="J4316" s="1"/>
    </row>
    <row r="4317" spans="1:10" x14ac:dyDescent="0.25">
      <c r="A4317" s="22" t="s">
        <v>4480</v>
      </c>
      <c r="B4317" s="30" t="s">
        <v>4481</v>
      </c>
      <c r="C4317" s="9">
        <v>1766584</v>
      </c>
      <c r="D4317" s="9">
        <v>341299</v>
      </c>
      <c r="E4317" s="9">
        <f t="shared" si="134"/>
        <v>1425285</v>
      </c>
      <c r="F4317" s="9">
        <v>1301467</v>
      </c>
      <c r="G4317" s="9">
        <f t="shared" si="135"/>
        <v>123818</v>
      </c>
      <c r="H4317" s="10">
        <v>201030</v>
      </c>
      <c r="I4317" s="59" t="s">
        <v>14966</v>
      </c>
      <c r="J4317" s="1"/>
    </row>
    <row r="4318" spans="1:10" x14ac:dyDescent="0.25">
      <c r="A4318" s="22" t="s">
        <v>4478</v>
      </c>
      <c r="B4318" s="30" t="s">
        <v>4479</v>
      </c>
      <c r="C4318" s="9">
        <v>37324849</v>
      </c>
      <c r="D4318" s="9">
        <v>28364142</v>
      </c>
      <c r="E4318" s="9">
        <f t="shared" si="134"/>
        <v>8960707</v>
      </c>
      <c r="F4318" s="9">
        <v>6581637</v>
      </c>
      <c r="G4318" s="9">
        <f t="shared" si="135"/>
        <v>2379070</v>
      </c>
      <c r="H4318" s="10">
        <v>4710008</v>
      </c>
      <c r="I4318" s="59" t="s">
        <v>14966</v>
      </c>
      <c r="J4318" s="1"/>
    </row>
    <row r="4319" spans="1:10" x14ac:dyDescent="0.25">
      <c r="A4319" s="22" t="s">
        <v>4476</v>
      </c>
      <c r="B4319" s="30" t="s">
        <v>4477</v>
      </c>
      <c r="C4319" s="9">
        <v>2910572</v>
      </c>
      <c r="D4319" s="9">
        <v>1557840</v>
      </c>
      <c r="E4319" s="9">
        <f t="shared" si="134"/>
        <v>1352732</v>
      </c>
      <c r="F4319" s="9">
        <v>739570</v>
      </c>
      <c r="G4319" s="9">
        <f t="shared" si="135"/>
        <v>613162</v>
      </c>
      <c r="H4319" s="10">
        <v>551149</v>
      </c>
      <c r="I4319" s="59" t="s">
        <v>14966</v>
      </c>
      <c r="J4319" s="1"/>
    </row>
    <row r="4320" spans="1:10" x14ac:dyDescent="0.25">
      <c r="A4320" s="22" t="s">
        <v>4474</v>
      </c>
      <c r="B4320" s="30" t="s">
        <v>4475</v>
      </c>
      <c r="C4320" s="9">
        <v>9272499</v>
      </c>
      <c r="D4320" s="9">
        <v>8260010</v>
      </c>
      <c r="E4320" s="9">
        <f t="shared" si="134"/>
        <v>1012489</v>
      </c>
      <c r="F4320" s="9">
        <v>819142</v>
      </c>
      <c r="G4320" s="9">
        <f t="shared" si="135"/>
        <v>193347</v>
      </c>
      <c r="H4320" s="10">
        <v>308700</v>
      </c>
      <c r="I4320" s="59" t="s">
        <v>14966</v>
      </c>
      <c r="J4320" s="1"/>
    </row>
    <row r="4321" spans="1:10" x14ac:dyDescent="0.25">
      <c r="A4321" s="22" t="s">
        <v>4472</v>
      </c>
      <c r="B4321" s="30" t="s">
        <v>4473</v>
      </c>
      <c r="C4321" s="9">
        <v>2300870</v>
      </c>
      <c r="D4321" s="9">
        <v>667156</v>
      </c>
      <c r="E4321" s="9">
        <f t="shared" si="134"/>
        <v>1633714</v>
      </c>
      <c r="F4321" s="9">
        <v>1426038</v>
      </c>
      <c r="G4321" s="9">
        <f t="shared" si="135"/>
        <v>207676</v>
      </c>
      <c r="H4321" s="10">
        <v>196347</v>
      </c>
      <c r="I4321" s="59" t="s">
        <v>14966</v>
      </c>
      <c r="J4321" s="1"/>
    </row>
    <row r="4322" spans="1:10" x14ac:dyDescent="0.25">
      <c r="A4322" s="22" t="s">
        <v>4470</v>
      </c>
      <c r="B4322" s="30" t="s">
        <v>4471</v>
      </c>
      <c r="C4322" s="9">
        <v>1191762</v>
      </c>
      <c r="D4322" s="9">
        <v>715322</v>
      </c>
      <c r="E4322" s="9">
        <f t="shared" si="134"/>
        <v>476440</v>
      </c>
      <c r="F4322" s="9">
        <v>283170</v>
      </c>
      <c r="G4322" s="9">
        <f t="shared" si="135"/>
        <v>193270</v>
      </c>
      <c r="H4322" s="10">
        <v>147551</v>
      </c>
      <c r="I4322" s="59" t="s">
        <v>14966</v>
      </c>
      <c r="J4322" s="1"/>
    </row>
    <row r="4323" spans="1:10" x14ac:dyDescent="0.25">
      <c r="A4323" s="22" t="s">
        <v>4468</v>
      </c>
      <c r="B4323" s="30" t="s">
        <v>4469</v>
      </c>
      <c r="C4323" s="9">
        <v>1245828</v>
      </c>
      <c r="D4323" s="9">
        <v>75410</v>
      </c>
      <c r="E4323" s="9">
        <f t="shared" si="134"/>
        <v>1170418</v>
      </c>
      <c r="F4323" s="9">
        <v>724830</v>
      </c>
      <c r="G4323" s="9">
        <f t="shared" si="135"/>
        <v>445588</v>
      </c>
      <c r="H4323" s="10">
        <v>432687</v>
      </c>
      <c r="I4323" s="59" t="s">
        <v>14966</v>
      </c>
      <c r="J4323" s="1"/>
    </row>
    <row r="4324" spans="1:10" x14ac:dyDescent="0.25">
      <c r="A4324" s="22" t="s">
        <v>4466</v>
      </c>
      <c r="B4324" s="30" t="s">
        <v>4467</v>
      </c>
      <c r="C4324" s="9">
        <v>1558609</v>
      </c>
      <c r="D4324" s="9">
        <v>0</v>
      </c>
      <c r="E4324" s="9">
        <f t="shared" si="134"/>
        <v>1558609</v>
      </c>
      <c r="F4324" s="9">
        <v>1487536</v>
      </c>
      <c r="G4324" s="9">
        <f t="shared" si="135"/>
        <v>71073</v>
      </c>
      <c r="H4324" s="10">
        <v>52855</v>
      </c>
      <c r="I4324" s="59" t="s">
        <v>14966</v>
      </c>
      <c r="J4324" s="1"/>
    </row>
    <row r="4325" spans="1:10" x14ac:dyDescent="0.25">
      <c r="A4325" s="22" t="s">
        <v>4464</v>
      </c>
      <c r="B4325" s="30" t="s">
        <v>4465</v>
      </c>
      <c r="C4325" s="9">
        <v>198820</v>
      </c>
      <c r="D4325" s="9">
        <v>0</v>
      </c>
      <c r="E4325" s="9">
        <f t="shared" si="134"/>
        <v>198820</v>
      </c>
      <c r="F4325" s="9">
        <v>189433</v>
      </c>
      <c r="G4325" s="9">
        <f t="shared" si="135"/>
        <v>9387</v>
      </c>
      <c r="H4325" s="10">
        <v>9387</v>
      </c>
      <c r="I4325" s="59" t="s">
        <v>14966</v>
      </c>
      <c r="J4325" s="1"/>
    </row>
    <row r="4326" spans="1:10" x14ac:dyDescent="0.25">
      <c r="A4326" s="22" t="s">
        <v>4462</v>
      </c>
      <c r="B4326" s="30" t="s">
        <v>4463</v>
      </c>
      <c r="C4326" s="9">
        <v>11654585</v>
      </c>
      <c r="D4326" s="9">
        <v>177000</v>
      </c>
      <c r="E4326" s="9">
        <f t="shared" si="134"/>
        <v>11477585</v>
      </c>
      <c r="F4326" s="9">
        <v>4664596</v>
      </c>
      <c r="G4326" s="9">
        <f t="shared" si="135"/>
        <v>6812989</v>
      </c>
      <c r="H4326" s="10">
        <v>6846135</v>
      </c>
      <c r="I4326" s="59" t="s">
        <v>14966</v>
      </c>
      <c r="J4326" s="1"/>
    </row>
    <row r="4327" spans="1:10" x14ac:dyDescent="0.25">
      <c r="A4327" s="22" t="s">
        <v>4460</v>
      </c>
      <c r="B4327" s="30" t="s">
        <v>4461</v>
      </c>
      <c r="C4327" s="9">
        <v>90559</v>
      </c>
      <c r="D4327" s="9">
        <v>4720</v>
      </c>
      <c r="E4327" s="9">
        <f t="shared" si="134"/>
        <v>85839</v>
      </c>
      <c r="F4327" s="9">
        <v>67937</v>
      </c>
      <c r="G4327" s="9">
        <f t="shared" si="135"/>
        <v>17902</v>
      </c>
      <c r="H4327" s="10">
        <v>17902</v>
      </c>
      <c r="I4327" s="59" t="s">
        <v>14966</v>
      </c>
      <c r="J4327" s="1"/>
    </row>
    <row r="4328" spans="1:10" x14ac:dyDescent="0.25">
      <c r="A4328" s="22" t="s">
        <v>4458</v>
      </c>
      <c r="B4328" s="30" t="s">
        <v>4459</v>
      </c>
      <c r="C4328" s="9">
        <v>358872</v>
      </c>
      <c r="D4328" s="9">
        <v>134030</v>
      </c>
      <c r="E4328" s="9">
        <f t="shared" si="134"/>
        <v>224842</v>
      </c>
      <c r="F4328" s="9">
        <v>138734</v>
      </c>
      <c r="G4328" s="9">
        <f t="shared" si="135"/>
        <v>86108</v>
      </c>
      <c r="H4328" s="10">
        <v>83045</v>
      </c>
      <c r="I4328" s="59" t="s">
        <v>14966</v>
      </c>
      <c r="J4328" s="1"/>
    </row>
    <row r="4329" spans="1:10" x14ac:dyDescent="0.25">
      <c r="A4329" s="22" t="s">
        <v>4456</v>
      </c>
      <c r="B4329" s="30" t="s">
        <v>4457</v>
      </c>
      <c r="C4329" s="9">
        <v>254575</v>
      </c>
      <c r="D4329" s="9">
        <v>70325</v>
      </c>
      <c r="E4329" s="9">
        <f t="shared" si="134"/>
        <v>184250</v>
      </c>
      <c r="F4329" s="9">
        <v>127231</v>
      </c>
      <c r="G4329" s="9">
        <f t="shared" si="135"/>
        <v>57019</v>
      </c>
      <c r="H4329" s="10">
        <v>55533</v>
      </c>
      <c r="I4329" s="59" t="s">
        <v>14966</v>
      </c>
      <c r="J4329" s="1"/>
    </row>
    <row r="4330" spans="1:10" x14ac:dyDescent="0.25">
      <c r="A4330" s="22" t="s">
        <v>4454</v>
      </c>
      <c r="B4330" s="30" t="s">
        <v>4455</v>
      </c>
      <c r="C4330" s="9">
        <v>887645</v>
      </c>
      <c r="D4330" s="9">
        <v>186195</v>
      </c>
      <c r="E4330" s="9">
        <f t="shared" si="134"/>
        <v>701450</v>
      </c>
      <c r="F4330" s="9">
        <v>477764</v>
      </c>
      <c r="G4330" s="9">
        <f t="shared" si="135"/>
        <v>223686</v>
      </c>
      <c r="H4330" s="10">
        <v>217884</v>
      </c>
      <c r="I4330" s="59" t="s">
        <v>14966</v>
      </c>
      <c r="J4330" s="1"/>
    </row>
    <row r="4331" spans="1:10" x14ac:dyDescent="0.25">
      <c r="A4331" s="22" t="s">
        <v>4452</v>
      </c>
      <c r="B4331" s="30" t="s">
        <v>4453</v>
      </c>
      <c r="C4331" s="9">
        <v>114959344</v>
      </c>
      <c r="D4331" s="9">
        <v>108362380</v>
      </c>
      <c r="E4331" s="9">
        <f t="shared" si="134"/>
        <v>6596964</v>
      </c>
      <c r="F4331" s="9">
        <v>4331148</v>
      </c>
      <c r="G4331" s="9">
        <f t="shared" si="135"/>
        <v>2265816</v>
      </c>
      <c r="H4331" s="10">
        <v>-12771573</v>
      </c>
      <c r="I4331" s="59" t="s">
        <v>14966</v>
      </c>
      <c r="J4331" s="1"/>
    </row>
    <row r="4332" spans="1:10" x14ac:dyDescent="0.25">
      <c r="A4332" s="22" t="s">
        <v>4450</v>
      </c>
      <c r="B4332" s="30" t="s">
        <v>4451</v>
      </c>
      <c r="C4332" s="9">
        <v>19237227</v>
      </c>
      <c r="D4332" s="9">
        <v>24443709</v>
      </c>
      <c r="E4332" s="9">
        <f t="shared" si="134"/>
        <v>-5206482</v>
      </c>
      <c r="F4332" s="9">
        <v>3877268</v>
      </c>
      <c r="G4332" s="9">
        <f t="shared" si="135"/>
        <v>-9083750</v>
      </c>
      <c r="H4332" s="10">
        <v>-8074538</v>
      </c>
      <c r="I4332" s="59" t="s">
        <v>14966</v>
      </c>
      <c r="J4332" s="1"/>
    </row>
    <row r="4333" spans="1:10" x14ac:dyDescent="0.25">
      <c r="A4333" s="22" t="s">
        <v>4448</v>
      </c>
      <c r="B4333" s="30" t="s">
        <v>4449</v>
      </c>
      <c r="C4333" s="9">
        <v>1795543</v>
      </c>
      <c r="D4333" s="9">
        <v>0</v>
      </c>
      <c r="E4333" s="9">
        <f t="shared" si="134"/>
        <v>1795543</v>
      </c>
      <c r="F4333" s="9">
        <v>0</v>
      </c>
      <c r="G4333" s="9">
        <f t="shared" si="135"/>
        <v>1795543</v>
      </c>
      <c r="H4333" s="10">
        <v>1795543</v>
      </c>
      <c r="I4333" s="59" t="s">
        <v>14966</v>
      </c>
      <c r="J4333" s="1"/>
    </row>
    <row r="4334" spans="1:10" x14ac:dyDescent="0.25">
      <c r="A4334" s="22" t="s">
        <v>4446</v>
      </c>
      <c r="B4334" s="30" t="s">
        <v>4447</v>
      </c>
      <c r="C4334" s="9">
        <v>2311638</v>
      </c>
      <c r="D4334" s="9">
        <v>357370</v>
      </c>
      <c r="E4334" s="9">
        <f t="shared" si="134"/>
        <v>1954268</v>
      </c>
      <c r="F4334" s="9">
        <v>1062880</v>
      </c>
      <c r="G4334" s="9">
        <f t="shared" si="135"/>
        <v>891388</v>
      </c>
      <c r="H4334" s="10">
        <v>355314</v>
      </c>
      <c r="I4334" s="59" t="s">
        <v>14966</v>
      </c>
      <c r="J4334" s="1"/>
    </row>
    <row r="4335" spans="1:10" x14ac:dyDescent="0.25">
      <c r="A4335" s="22" t="s">
        <v>4444</v>
      </c>
      <c r="B4335" s="30" t="s">
        <v>4445</v>
      </c>
      <c r="C4335" s="9">
        <v>343081</v>
      </c>
      <c r="D4335" s="9">
        <v>212690</v>
      </c>
      <c r="E4335" s="9">
        <f t="shared" si="134"/>
        <v>130391</v>
      </c>
      <c r="F4335" s="9">
        <v>114396</v>
      </c>
      <c r="G4335" s="9">
        <f t="shared" si="135"/>
        <v>15995</v>
      </c>
      <c r="H4335" s="10">
        <v>9852</v>
      </c>
      <c r="I4335" s="59" t="s">
        <v>14966</v>
      </c>
      <c r="J4335" s="1"/>
    </row>
    <row r="4336" spans="1:10" x14ac:dyDescent="0.25">
      <c r="A4336" s="22" t="s">
        <v>4442</v>
      </c>
      <c r="B4336" s="30" t="s">
        <v>4443</v>
      </c>
      <c r="C4336" s="9">
        <v>34247</v>
      </c>
      <c r="D4336" s="9">
        <v>10274</v>
      </c>
      <c r="E4336" s="9">
        <f t="shared" si="134"/>
        <v>23973</v>
      </c>
      <c r="F4336" s="9">
        <v>18837</v>
      </c>
      <c r="G4336" s="9">
        <f t="shared" si="135"/>
        <v>5136</v>
      </c>
      <c r="H4336" s="10">
        <v>5136</v>
      </c>
      <c r="I4336" s="59" t="s">
        <v>14966</v>
      </c>
      <c r="J4336" s="1"/>
    </row>
    <row r="4337" spans="1:10" x14ac:dyDescent="0.25">
      <c r="A4337" s="22" t="s">
        <v>4440</v>
      </c>
      <c r="B4337" s="30" t="s">
        <v>4441</v>
      </c>
      <c r="C4337" s="9">
        <v>585337</v>
      </c>
      <c r="D4337" s="9">
        <v>183774</v>
      </c>
      <c r="E4337" s="9">
        <f t="shared" si="134"/>
        <v>401563</v>
      </c>
      <c r="F4337" s="9">
        <v>354666</v>
      </c>
      <c r="G4337" s="9">
        <f t="shared" si="135"/>
        <v>46897</v>
      </c>
      <c r="H4337" s="10">
        <v>44171</v>
      </c>
      <c r="I4337" s="59" t="s">
        <v>14966</v>
      </c>
      <c r="J4337" s="1"/>
    </row>
    <row r="4338" spans="1:10" x14ac:dyDescent="0.25">
      <c r="A4338" s="22" t="s">
        <v>4438</v>
      </c>
      <c r="B4338" s="30" t="s">
        <v>4439</v>
      </c>
      <c r="C4338" s="9">
        <v>130365</v>
      </c>
      <c r="D4338" s="9">
        <v>85786</v>
      </c>
      <c r="E4338" s="9">
        <f t="shared" si="134"/>
        <v>44579</v>
      </c>
      <c r="F4338" s="9">
        <v>24271</v>
      </c>
      <c r="G4338" s="9">
        <f t="shared" si="135"/>
        <v>20308</v>
      </c>
      <c r="H4338" s="10">
        <v>20210</v>
      </c>
      <c r="I4338" s="59" t="s">
        <v>14966</v>
      </c>
      <c r="J4338" s="1"/>
    </row>
    <row r="4339" spans="1:10" x14ac:dyDescent="0.25">
      <c r="A4339" s="22" t="s">
        <v>4436</v>
      </c>
      <c r="B4339" s="30" t="s">
        <v>4437</v>
      </c>
      <c r="C4339" s="9">
        <v>343548</v>
      </c>
      <c r="D4339" s="9">
        <v>100834</v>
      </c>
      <c r="E4339" s="9">
        <f t="shared" si="134"/>
        <v>242714</v>
      </c>
      <c r="F4339" s="9">
        <v>238129</v>
      </c>
      <c r="G4339" s="9">
        <f t="shared" si="135"/>
        <v>4585</v>
      </c>
      <c r="H4339" s="10">
        <v>107725</v>
      </c>
      <c r="I4339" s="59" t="s">
        <v>14966</v>
      </c>
      <c r="J4339" s="1"/>
    </row>
    <row r="4340" spans="1:10" x14ac:dyDescent="0.25">
      <c r="A4340" s="22" t="s">
        <v>4434</v>
      </c>
      <c r="B4340" s="30" t="s">
        <v>4435</v>
      </c>
      <c r="C4340" s="9">
        <v>54445</v>
      </c>
      <c r="D4340" s="9">
        <v>0</v>
      </c>
      <c r="E4340" s="9">
        <f t="shared" si="134"/>
        <v>54445</v>
      </c>
      <c r="F4340" s="9">
        <v>48746</v>
      </c>
      <c r="G4340" s="9">
        <f t="shared" si="135"/>
        <v>5699</v>
      </c>
      <c r="H4340" s="10">
        <v>5715</v>
      </c>
      <c r="I4340" s="59" t="s">
        <v>14966</v>
      </c>
      <c r="J4340" s="1"/>
    </row>
    <row r="4341" spans="1:10" x14ac:dyDescent="0.25">
      <c r="A4341" s="22" t="s">
        <v>4432</v>
      </c>
      <c r="B4341" s="30" t="s">
        <v>4433</v>
      </c>
      <c r="C4341" s="9">
        <v>560976</v>
      </c>
      <c r="D4341" s="9">
        <v>40200</v>
      </c>
      <c r="E4341" s="9">
        <f t="shared" si="134"/>
        <v>520776</v>
      </c>
      <c r="F4341" s="9">
        <v>476267</v>
      </c>
      <c r="G4341" s="9">
        <f t="shared" si="135"/>
        <v>44509</v>
      </c>
      <c r="H4341" s="10">
        <v>44509</v>
      </c>
      <c r="I4341" s="59" t="s">
        <v>14966</v>
      </c>
      <c r="J4341" s="1"/>
    </row>
    <row r="4342" spans="1:10" x14ac:dyDescent="0.25">
      <c r="A4342" s="22" t="s">
        <v>4430</v>
      </c>
      <c r="B4342" s="30" t="s">
        <v>4431</v>
      </c>
      <c r="C4342" s="9">
        <v>1012491</v>
      </c>
      <c r="D4342" s="9">
        <v>576983</v>
      </c>
      <c r="E4342" s="9">
        <f t="shared" si="134"/>
        <v>435508</v>
      </c>
      <c r="F4342" s="9">
        <v>334451</v>
      </c>
      <c r="G4342" s="9">
        <f t="shared" si="135"/>
        <v>101057</v>
      </c>
      <c r="H4342" s="10">
        <v>99341</v>
      </c>
      <c r="I4342" s="59" t="s">
        <v>14966</v>
      </c>
      <c r="J4342" s="1"/>
    </row>
    <row r="4343" spans="1:10" x14ac:dyDescent="0.25">
      <c r="A4343" s="22" t="s">
        <v>4428</v>
      </c>
      <c r="B4343" s="30" t="s">
        <v>4429</v>
      </c>
      <c r="C4343" s="9">
        <v>191458</v>
      </c>
      <c r="D4343" s="9">
        <v>12847</v>
      </c>
      <c r="E4343" s="9">
        <f t="shared" si="134"/>
        <v>178611</v>
      </c>
      <c r="F4343" s="9">
        <v>170479</v>
      </c>
      <c r="G4343" s="9">
        <f t="shared" si="135"/>
        <v>8132</v>
      </c>
      <c r="H4343" s="10">
        <v>8873</v>
      </c>
      <c r="I4343" s="59" t="s">
        <v>14966</v>
      </c>
      <c r="J4343" s="1"/>
    </row>
    <row r="4344" spans="1:10" x14ac:dyDescent="0.25">
      <c r="A4344" s="22" t="s">
        <v>4426</v>
      </c>
      <c r="B4344" s="30" t="s">
        <v>4427</v>
      </c>
      <c r="C4344" s="9">
        <v>1670115</v>
      </c>
      <c r="D4344" s="9">
        <v>1345000</v>
      </c>
      <c r="E4344" s="9">
        <f t="shared" si="134"/>
        <v>325115</v>
      </c>
      <c r="F4344" s="9">
        <v>143123</v>
      </c>
      <c r="G4344" s="9">
        <f t="shared" si="135"/>
        <v>181992</v>
      </c>
      <c r="H4344" s="10">
        <v>181992</v>
      </c>
      <c r="I4344" s="59" t="s">
        <v>14966</v>
      </c>
      <c r="J4344" s="1"/>
    </row>
    <row r="4345" spans="1:10" x14ac:dyDescent="0.25">
      <c r="A4345" s="22" t="s">
        <v>4425</v>
      </c>
      <c r="B4345" s="30" t="s">
        <v>4282</v>
      </c>
      <c r="C4345" s="9">
        <v>1510925</v>
      </c>
      <c r="D4345" s="9">
        <v>0</v>
      </c>
      <c r="E4345" s="9">
        <f t="shared" si="134"/>
        <v>1510925</v>
      </c>
      <c r="F4345" s="9">
        <v>1267200</v>
      </c>
      <c r="G4345" s="9">
        <f t="shared" si="135"/>
        <v>243725</v>
      </c>
      <c r="H4345" s="10">
        <v>243725</v>
      </c>
      <c r="I4345" s="59" t="s">
        <v>14966</v>
      </c>
      <c r="J4345" s="1"/>
    </row>
    <row r="4346" spans="1:10" x14ac:dyDescent="0.25">
      <c r="A4346" s="22" t="s">
        <v>4423</v>
      </c>
      <c r="B4346" s="30" t="s">
        <v>4424</v>
      </c>
      <c r="C4346" s="9">
        <v>219478</v>
      </c>
      <c r="D4346" s="9">
        <v>182233</v>
      </c>
      <c r="E4346" s="9">
        <f t="shared" si="134"/>
        <v>37245</v>
      </c>
      <c r="F4346" s="9">
        <v>27050</v>
      </c>
      <c r="G4346" s="9">
        <f t="shared" si="135"/>
        <v>10195</v>
      </c>
      <c r="H4346" s="10">
        <v>13948</v>
      </c>
      <c r="I4346" s="59" t="s">
        <v>14966</v>
      </c>
      <c r="J4346" s="1"/>
    </row>
    <row r="4347" spans="1:10" x14ac:dyDescent="0.25">
      <c r="A4347" s="22" t="s">
        <v>4421</v>
      </c>
      <c r="B4347" s="30" t="s">
        <v>4422</v>
      </c>
      <c r="C4347" s="9">
        <v>506748</v>
      </c>
      <c r="D4347" s="9">
        <v>118735</v>
      </c>
      <c r="E4347" s="9">
        <f t="shared" si="134"/>
        <v>388013</v>
      </c>
      <c r="F4347" s="9">
        <v>330776</v>
      </c>
      <c r="G4347" s="9">
        <f t="shared" si="135"/>
        <v>57237</v>
      </c>
      <c r="H4347" s="10">
        <v>49054</v>
      </c>
      <c r="I4347" s="59" t="s">
        <v>14966</v>
      </c>
      <c r="J4347" s="1"/>
    </row>
    <row r="4348" spans="1:10" x14ac:dyDescent="0.25">
      <c r="A4348" s="22" t="s">
        <v>4419</v>
      </c>
      <c r="B4348" s="30" t="s">
        <v>4420</v>
      </c>
      <c r="C4348" s="9">
        <v>771803</v>
      </c>
      <c r="D4348" s="9">
        <v>299092</v>
      </c>
      <c r="E4348" s="9">
        <f t="shared" si="134"/>
        <v>472711</v>
      </c>
      <c r="F4348" s="9">
        <v>419821</v>
      </c>
      <c r="G4348" s="9">
        <f t="shared" si="135"/>
        <v>52890</v>
      </c>
      <c r="H4348" s="10">
        <v>46153</v>
      </c>
      <c r="I4348" s="59" t="s">
        <v>14966</v>
      </c>
      <c r="J4348" s="1"/>
    </row>
    <row r="4349" spans="1:10" x14ac:dyDescent="0.25">
      <c r="A4349" s="22" t="s">
        <v>4417</v>
      </c>
      <c r="B4349" s="30" t="s">
        <v>4418</v>
      </c>
      <c r="C4349" s="9">
        <v>385746</v>
      </c>
      <c r="D4349" s="9">
        <v>35623</v>
      </c>
      <c r="E4349" s="9">
        <f t="shared" si="134"/>
        <v>350123</v>
      </c>
      <c r="F4349" s="9">
        <v>231275</v>
      </c>
      <c r="G4349" s="9">
        <f t="shared" si="135"/>
        <v>118848</v>
      </c>
      <c r="H4349" s="10">
        <v>111141</v>
      </c>
      <c r="I4349" s="59" t="s">
        <v>14966</v>
      </c>
      <c r="J4349" s="1"/>
    </row>
    <row r="4350" spans="1:10" x14ac:dyDescent="0.25">
      <c r="A4350" s="22" t="s">
        <v>4415</v>
      </c>
      <c r="B4350" s="30" t="s">
        <v>4416</v>
      </c>
      <c r="C4350" s="9">
        <v>187840</v>
      </c>
      <c r="D4350" s="9">
        <v>111632</v>
      </c>
      <c r="E4350" s="9">
        <f t="shared" si="134"/>
        <v>76208</v>
      </c>
      <c r="F4350" s="9">
        <v>68763</v>
      </c>
      <c r="G4350" s="9">
        <f t="shared" si="135"/>
        <v>7445</v>
      </c>
      <c r="H4350" s="10">
        <v>7424</v>
      </c>
      <c r="I4350" s="59" t="s">
        <v>14966</v>
      </c>
      <c r="J4350" s="1"/>
    </row>
    <row r="4351" spans="1:10" x14ac:dyDescent="0.25">
      <c r="A4351" s="22" t="s">
        <v>4413</v>
      </c>
      <c r="B4351" s="30" t="s">
        <v>4414</v>
      </c>
      <c r="C4351" s="9">
        <v>360815</v>
      </c>
      <c r="D4351" s="9">
        <v>155277</v>
      </c>
      <c r="E4351" s="9">
        <f t="shared" si="134"/>
        <v>205538</v>
      </c>
      <c r="F4351" s="9">
        <v>126999</v>
      </c>
      <c r="G4351" s="9">
        <f t="shared" si="135"/>
        <v>78539</v>
      </c>
      <c r="H4351" s="10">
        <v>69421</v>
      </c>
      <c r="I4351" s="59" t="s">
        <v>14966</v>
      </c>
      <c r="J4351" s="1"/>
    </row>
    <row r="4352" spans="1:10" x14ac:dyDescent="0.25">
      <c r="A4352" s="22" t="s">
        <v>4411</v>
      </c>
      <c r="B4352" s="30" t="s">
        <v>4412</v>
      </c>
      <c r="C4352" s="9">
        <v>2223574</v>
      </c>
      <c r="D4352" s="9">
        <v>1447337</v>
      </c>
      <c r="E4352" s="9">
        <f t="shared" si="134"/>
        <v>776237</v>
      </c>
      <c r="F4352" s="9">
        <v>642579</v>
      </c>
      <c r="G4352" s="9">
        <f t="shared" si="135"/>
        <v>133658</v>
      </c>
      <c r="H4352" s="10">
        <v>226630</v>
      </c>
      <c r="I4352" s="59" t="s">
        <v>14966</v>
      </c>
      <c r="J4352" s="1"/>
    </row>
    <row r="4353" spans="1:10" x14ac:dyDescent="0.25">
      <c r="A4353" s="22" t="s">
        <v>4409</v>
      </c>
      <c r="B4353" s="30" t="s">
        <v>4410</v>
      </c>
      <c r="C4353" s="9">
        <v>2649121</v>
      </c>
      <c r="D4353" s="9">
        <v>1313650</v>
      </c>
      <c r="E4353" s="9">
        <f t="shared" si="134"/>
        <v>1335471</v>
      </c>
      <c r="F4353" s="9">
        <v>1288733</v>
      </c>
      <c r="G4353" s="9">
        <f t="shared" si="135"/>
        <v>46738</v>
      </c>
      <c r="H4353" s="10">
        <v>62708</v>
      </c>
      <c r="I4353" s="59" t="s">
        <v>14966</v>
      </c>
      <c r="J4353" s="1"/>
    </row>
    <row r="4354" spans="1:10" x14ac:dyDescent="0.25">
      <c r="A4354" s="22" t="s">
        <v>4407</v>
      </c>
      <c r="B4354" s="30" t="s">
        <v>4408</v>
      </c>
      <c r="C4354" s="9">
        <v>157532</v>
      </c>
      <c r="D4354" s="9">
        <v>15235</v>
      </c>
      <c r="E4354" s="9">
        <f t="shared" si="134"/>
        <v>142297</v>
      </c>
      <c r="F4354" s="9">
        <v>138047</v>
      </c>
      <c r="G4354" s="9">
        <f t="shared" si="135"/>
        <v>4250</v>
      </c>
      <c r="H4354" s="10">
        <v>4250</v>
      </c>
      <c r="I4354" s="59" t="s">
        <v>14966</v>
      </c>
      <c r="J4354" s="1"/>
    </row>
    <row r="4355" spans="1:10" x14ac:dyDescent="0.25">
      <c r="A4355" s="22" t="s">
        <v>4405</v>
      </c>
      <c r="B4355" s="30" t="s">
        <v>4406</v>
      </c>
      <c r="C4355" s="9">
        <v>347816</v>
      </c>
      <c r="D4355" s="9">
        <v>82891</v>
      </c>
      <c r="E4355" s="9">
        <f t="shared" si="134"/>
        <v>264925</v>
      </c>
      <c r="F4355" s="9">
        <v>220193</v>
      </c>
      <c r="G4355" s="9">
        <f t="shared" si="135"/>
        <v>44732</v>
      </c>
      <c r="H4355" s="10">
        <v>44998</v>
      </c>
      <c r="I4355" s="59" t="s">
        <v>14966</v>
      </c>
      <c r="J4355" s="1"/>
    </row>
    <row r="4356" spans="1:10" x14ac:dyDescent="0.25">
      <c r="A4356" s="22" t="s">
        <v>4403</v>
      </c>
      <c r="B4356" s="30" t="s">
        <v>4404</v>
      </c>
      <c r="C4356" s="9">
        <v>448343</v>
      </c>
      <c r="D4356" s="9">
        <v>216801</v>
      </c>
      <c r="E4356" s="9">
        <f t="shared" si="134"/>
        <v>231542</v>
      </c>
      <c r="F4356" s="9">
        <v>219884</v>
      </c>
      <c r="G4356" s="9">
        <f t="shared" si="135"/>
        <v>11658</v>
      </c>
      <c r="H4356" s="10">
        <v>-9559</v>
      </c>
      <c r="I4356" s="59" t="s">
        <v>14966</v>
      </c>
      <c r="J4356" s="1"/>
    </row>
    <row r="4357" spans="1:10" x14ac:dyDescent="0.25">
      <c r="A4357" s="22" t="s">
        <v>4401</v>
      </c>
      <c r="B4357" s="30" t="s">
        <v>4402</v>
      </c>
      <c r="C4357" s="9">
        <v>302813</v>
      </c>
      <c r="D4357" s="9">
        <v>179905</v>
      </c>
      <c r="E4357" s="9">
        <f t="shared" si="134"/>
        <v>122908</v>
      </c>
      <c r="F4357" s="9">
        <v>106312</v>
      </c>
      <c r="G4357" s="9">
        <f t="shared" si="135"/>
        <v>16596</v>
      </c>
      <c r="H4357" s="10">
        <v>11592</v>
      </c>
      <c r="I4357" s="59" t="s">
        <v>14966</v>
      </c>
      <c r="J4357" s="1"/>
    </row>
    <row r="4358" spans="1:10" x14ac:dyDescent="0.25">
      <c r="A4358" s="22" t="s">
        <v>4399</v>
      </c>
      <c r="B4358" s="30" t="s">
        <v>4400</v>
      </c>
      <c r="C4358" s="9">
        <v>391153</v>
      </c>
      <c r="D4358" s="9">
        <v>84693</v>
      </c>
      <c r="E4358" s="9">
        <f t="shared" si="134"/>
        <v>306460</v>
      </c>
      <c r="F4358" s="9">
        <v>282921</v>
      </c>
      <c r="G4358" s="9">
        <f t="shared" si="135"/>
        <v>23539</v>
      </c>
      <c r="H4358" s="10">
        <v>7249</v>
      </c>
      <c r="I4358" s="59" t="s">
        <v>14966</v>
      </c>
      <c r="J4358" s="1"/>
    </row>
    <row r="4359" spans="1:10" x14ac:dyDescent="0.25">
      <c r="A4359" s="22" t="s">
        <v>4397</v>
      </c>
      <c r="B4359" s="30" t="s">
        <v>4398</v>
      </c>
      <c r="C4359" s="9">
        <v>16356882</v>
      </c>
      <c r="D4359" s="9">
        <v>17613817</v>
      </c>
      <c r="E4359" s="9">
        <f t="shared" si="134"/>
        <v>-1256935</v>
      </c>
      <c r="F4359" s="9">
        <v>7724195</v>
      </c>
      <c r="G4359" s="9">
        <f t="shared" si="135"/>
        <v>-8981130</v>
      </c>
      <c r="H4359" s="10">
        <v>-12137271</v>
      </c>
      <c r="I4359" s="59" t="s">
        <v>14966</v>
      </c>
      <c r="J4359" s="1"/>
    </row>
    <row r="4360" spans="1:10" x14ac:dyDescent="0.25">
      <c r="A4360" s="22" t="s">
        <v>4395</v>
      </c>
      <c r="B4360" s="30" t="s">
        <v>4396</v>
      </c>
      <c r="C4360" s="9">
        <v>16921050</v>
      </c>
      <c r="D4360" s="9">
        <v>12218110</v>
      </c>
      <c r="E4360" s="9">
        <f t="shared" si="134"/>
        <v>4702940</v>
      </c>
      <c r="F4360" s="9">
        <v>3530509</v>
      </c>
      <c r="G4360" s="9">
        <f t="shared" si="135"/>
        <v>1172431</v>
      </c>
      <c r="H4360" s="10">
        <v>321160</v>
      </c>
      <c r="I4360" s="59" t="s">
        <v>14966</v>
      </c>
      <c r="J4360" s="1"/>
    </row>
    <row r="4361" spans="1:10" x14ac:dyDescent="0.25">
      <c r="A4361" s="22" t="s">
        <v>4393</v>
      </c>
      <c r="B4361" s="30" t="s">
        <v>4394</v>
      </c>
      <c r="C4361" s="9">
        <v>12688686</v>
      </c>
      <c r="D4361" s="9">
        <v>10232321</v>
      </c>
      <c r="E4361" s="9">
        <f t="shared" si="134"/>
        <v>2456365</v>
      </c>
      <c r="F4361" s="9">
        <v>1874276</v>
      </c>
      <c r="G4361" s="9">
        <f t="shared" si="135"/>
        <v>582089</v>
      </c>
      <c r="H4361" s="10">
        <v>819666</v>
      </c>
      <c r="I4361" s="59" t="s">
        <v>14966</v>
      </c>
      <c r="J4361" s="1"/>
    </row>
    <row r="4362" spans="1:10" x14ac:dyDescent="0.25">
      <c r="A4362" s="22" t="s">
        <v>4391</v>
      </c>
      <c r="B4362" s="30" t="s">
        <v>4392</v>
      </c>
      <c r="C4362" s="9">
        <v>813220</v>
      </c>
      <c r="D4362" s="9">
        <v>152396</v>
      </c>
      <c r="E4362" s="9">
        <f t="shared" si="134"/>
        <v>660824</v>
      </c>
      <c r="F4362" s="9">
        <v>616964</v>
      </c>
      <c r="G4362" s="9">
        <f t="shared" si="135"/>
        <v>43860</v>
      </c>
      <c r="H4362" s="10">
        <v>33160</v>
      </c>
      <c r="I4362" s="59" t="s">
        <v>14966</v>
      </c>
      <c r="J4362" s="1"/>
    </row>
    <row r="4363" spans="1:10" x14ac:dyDescent="0.25">
      <c r="A4363" s="22" t="s">
        <v>4389</v>
      </c>
      <c r="B4363" s="30" t="s">
        <v>4390</v>
      </c>
      <c r="C4363" s="9">
        <v>0</v>
      </c>
      <c r="D4363" s="9">
        <v>-53950</v>
      </c>
      <c r="E4363" s="9">
        <f t="shared" si="134"/>
        <v>53950</v>
      </c>
      <c r="F4363" s="9">
        <v>0</v>
      </c>
      <c r="G4363" s="9">
        <f t="shared" si="135"/>
        <v>53950</v>
      </c>
      <c r="H4363" s="10">
        <v>53950</v>
      </c>
      <c r="I4363" s="59" t="s">
        <v>14966</v>
      </c>
      <c r="J4363" s="1"/>
    </row>
    <row r="4364" spans="1:10" x14ac:dyDescent="0.25">
      <c r="A4364" s="22" t="s">
        <v>4387</v>
      </c>
      <c r="B4364" s="30" t="s">
        <v>4388</v>
      </c>
      <c r="C4364" s="9">
        <v>177434</v>
      </c>
      <c r="D4364" s="9">
        <v>117154</v>
      </c>
      <c r="E4364" s="9">
        <f t="shared" si="134"/>
        <v>60280</v>
      </c>
      <c r="F4364" s="9">
        <v>40834</v>
      </c>
      <c r="G4364" s="9">
        <f t="shared" si="135"/>
        <v>19446</v>
      </c>
      <c r="H4364" s="10">
        <v>12246</v>
      </c>
      <c r="I4364" s="59" t="s">
        <v>14966</v>
      </c>
      <c r="J4364" s="1"/>
    </row>
    <row r="4365" spans="1:10" x14ac:dyDescent="0.25">
      <c r="A4365" s="22" t="s">
        <v>4385</v>
      </c>
      <c r="B4365" s="30" t="s">
        <v>4386</v>
      </c>
      <c r="C4365" s="9">
        <v>124209</v>
      </c>
      <c r="D4365" s="9">
        <v>0</v>
      </c>
      <c r="E4365" s="9">
        <f t="shared" ref="E4365:E4428" si="136">+C4365-D4365</f>
        <v>124209</v>
      </c>
      <c r="F4365" s="9">
        <v>123475</v>
      </c>
      <c r="G4365" s="9">
        <f t="shared" ref="G4365:G4428" si="137">+E4365-F4365</f>
        <v>734</v>
      </c>
      <c r="H4365" s="10">
        <v>474</v>
      </c>
      <c r="I4365" s="59" t="s">
        <v>14966</v>
      </c>
      <c r="J4365" s="1"/>
    </row>
    <row r="4366" spans="1:10" x14ac:dyDescent="0.25">
      <c r="A4366" s="22" t="s">
        <v>4383</v>
      </c>
      <c r="B4366" s="30" t="s">
        <v>4384</v>
      </c>
      <c r="C4366" s="9">
        <v>2649428</v>
      </c>
      <c r="D4366" s="9">
        <v>1555336</v>
      </c>
      <c r="E4366" s="9">
        <f t="shared" si="136"/>
        <v>1094092</v>
      </c>
      <c r="F4366" s="9">
        <v>473316</v>
      </c>
      <c r="G4366" s="9">
        <f t="shared" si="137"/>
        <v>620776</v>
      </c>
      <c r="H4366" s="10">
        <v>487464</v>
      </c>
      <c r="I4366" s="59" t="s">
        <v>14966</v>
      </c>
      <c r="J4366" s="1"/>
    </row>
    <row r="4367" spans="1:10" x14ac:dyDescent="0.25">
      <c r="A4367" s="22" t="s">
        <v>4381</v>
      </c>
      <c r="B4367" s="30" t="s">
        <v>4382</v>
      </c>
      <c r="C4367" s="9">
        <v>47320</v>
      </c>
      <c r="D4367" s="9">
        <v>0</v>
      </c>
      <c r="E4367" s="9">
        <f t="shared" si="136"/>
        <v>47320</v>
      </c>
      <c r="F4367" s="9">
        <v>49144</v>
      </c>
      <c r="G4367" s="9">
        <f t="shared" si="137"/>
        <v>-1824</v>
      </c>
      <c r="H4367" s="10">
        <v>-1195</v>
      </c>
      <c r="I4367" s="59" t="s">
        <v>14966</v>
      </c>
      <c r="J4367" s="1"/>
    </row>
    <row r="4368" spans="1:10" x14ac:dyDescent="0.25">
      <c r="A4368" s="22" t="s">
        <v>4379</v>
      </c>
      <c r="B4368" s="30" t="s">
        <v>4380</v>
      </c>
      <c r="C4368" s="9">
        <v>82853</v>
      </c>
      <c r="D4368" s="9">
        <v>42516</v>
      </c>
      <c r="E4368" s="9">
        <f t="shared" si="136"/>
        <v>40337</v>
      </c>
      <c r="F4368" s="9">
        <v>46926</v>
      </c>
      <c r="G4368" s="9">
        <f t="shared" si="137"/>
        <v>-6589</v>
      </c>
      <c r="H4368" s="10">
        <v>-6418</v>
      </c>
      <c r="I4368" s="59" t="s">
        <v>14966</v>
      </c>
      <c r="J4368" s="1"/>
    </row>
    <row r="4369" spans="1:10" x14ac:dyDescent="0.25">
      <c r="A4369" s="22" t="s">
        <v>4377</v>
      </c>
      <c r="B4369" s="30" t="s">
        <v>4378</v>
      </c>
      <c r="C4369" s="9">
        <v>469826</v>
      </c>
      <c r="D4369" s="9">
        <v>196257</v>
      </c>
      <c r="E4369" s="9">
        <f t="shared" si="136"/>
        <v>273569</v>
      </c>
      <c r="F4369" s="9">
        <v>224960</v>
      </c>
      <c r="G4369" s="9">
        <f t="shared" si="137"/>
        <v>48609</v>
      </c>
      <c r="H4369" s="10">
        <v>48438</v>
      </c>
      <c r="I4369" s="59" t="s">
        <v>14966</v>
      </c>
      <c r="J4369" s="1"/>
    </row>
    <row r="4370" spans="1:10" x14ac:dyDescent="0.25">
      <c r="A4370" s="22" t="s">
        <v>4375</v>
      </c>
      <c r="B4370" s="30" t="s">
        <v>4376</v>
      </c>
      <c r="C4370" s="9">
        <v>316340</v>
      </c>
      <c r="D4370" s="9">
        <v>2004</v>
      </c>
      <c r="E4370" s="9">
        <f t="shared" si="136"/>
        <v>314336</v>
      </c>
      <c r="F4370" s="9">
        <v>291969</v>
      </c>
      <c r="G4370" s="9">
        <f t="shared" si="137"/>
        <v>22367</v>
      </c>
      <c r="H4370" s="10">
        <v>21534</v>
      </c>
      <c r="I4370" s="59" t="s">
        <v>14966</v>
      </c>
      <c r="J4370" s="1"/>
    </row>
    <row r="4371" spans="1:10" x14ac:dyDescent="0.25">
      <c r="A4371" s="22" t="s">
        <v>4373</v>
      </c>
      <c r="B4371" s="30" t="s">
        <v>4374</v>
      </c>
      <c r="C4371" s="9">
        <v>2148417</v>
      </c>
      <c r="D4371" s="9">
        <v>1085388</v>
      </c>
      <c r="E4371" s="9">
        <f t="shared" si="136"/>
        <v>1063029</v>
      </c>
      <c r="F4371" s="9">
        <v>740340</v>
      </c>
      <c r="G4371" s="9">
        <f t="shared" si="137"/>
        <v>322689</v>
      </c>
      <c r="H4371" s="10">
        <v>307209</v>
      </c>
      <c r="I4371" s="59" t="s">
        <v>14966</v>
      </c>
      <c r="J4371" s="1"/>
    </row>
    <row r="4372" spans="1:10" x14ac:dyDescent="0.25">
      <c r="A4372" s="22" t="s">
        <v>4371</v>
      </c>
      <c r="B4372" s="30" t="s">
        <v>4372</v>
      </c>
      <c r="C4372" s="9">
        <v>4245719</v>
      </c>
      <c r="D4372" s="9">
        <v>2404050</v>
      </c>
      <c r="E4372" s="9">
        <f t="shared" si="136"/>
        <v>1841669</v>
      </c>
      <c r="F4372" s="9">
        <v>1237672</v>
      </c>
      <c r="G4372" s="9">
        <f t="shared" si="137"/>
        <v>603997</v>
      </c>
      <c r="H4372" s="10">
        <v>369230</v>
      </c>
      <c r="I4372" s="59" t="s">
        <v>14966</v>
      </c>
      <c r="J4372" s="1"/>
    </row>
    <row r="4373" spans="1:10" x14ac:dyDescent="0.25">
      <c r="A4373" s="22" t="s">
        <v>4369</v>
      </c>
      <c r="B4373" s="30" t="s">
        <v>4370</v>
      </c>
      <c r="C4373" s="9">
        <v>891852</v>
      </c>
      <c r="D4373" s="9">
        <v>478426</v>
      </c>
      <c r="E4373" s="9">
        <f t="shared" si="136"/>
        <v>413426</v>
      </c>
      <c r="F4373" s="9">
        <v>316160</v>
      </c>
      <c r="G4373" s="9">
        <f t="shared" si="137"/>
        <v>97266</v>
      </c>
      <c r="H4373" s="10">
        <v>104152</v>
      </c>
      <c r="I4373" s="59" t="s">
        <v>14966</v>
      </c>
      <c r="J4373" s="1"/>
    </row>
    <row r="4374" spans="1:10" x14ac:dyDescent="0.25">
      <c r="A4374" s="22" t="s">
        <v>4367</v>
      </c>
      <c r="B4374" s="30" t="s">
        <v>4368</v>
      </c>
      <c r="C4374" s="9">
        <v>593936</v>
      </c>
      <c r="D4374" s="9">
        <v>361586</v>
      </c>
      <c r="E4374" s="9">
        <f t="shared" si="136"/>
        <v>232350</v>
      </c>
      <c r="F4374" s="9">
        <v>217141</v>
      </c>
      <c r="G4374" s="9">
        <f t="shared" si="137"/>
        <v>15209</v>
      </c>
      <c r="H4374" s="10">
        <v>10004</v>
      </c>
      <c r="I4374" s="59" t="s">
        <v>14966</v>
      </c>
      <c r="J4374" s="1"/>
    </row>
    <row r="4375" spans="1:10" x14ac:dyDescent="0.25">
      <c r="A4375" s="22" t="s">
        <v>4365</v>
      </c>
      <c r="B4375" s="30" t="s">
        <v>4366</v>
      </c>
      <c r="C4375" s="9">
        <v>380118</v>
      </c>
      <c r="D4375" s="9">
        <v>134617</v>
      </c>
      <c r="E4375" s="9">
        <f t="shared" si="136"/>
        <v>245501</v>
      </c>
      <c r="F4375" s="9">
        <v>137288</v>
      </c>
      <c r="G4375" s="9">
        <f t="shared" si="137"/>
        <v>108213</v>
      </c>
      <c r="H4375" s="10">
        <v>94175</v>
      </c>
      <c r="I4375" s="59" t="s">
        <v>14966</v>
      </c>
      <c r="J4375" s="1"/>
    </row>
    <row r="4376" spans="1:10" x14ac:dyDescent="0.25">
      <c r="A4376" s="22" t="s">
        <v>4363</v>
      </c>
      <c r="B4376" s="30" t="s">
        <v>4364</v>
      </c>
      <c r="C4376" s="9">
        <v>964431</v>
      </c>
      <c r="D4376" s="9">
        <v>672997</v>
      </c>
      <c r="E4376" s="9">
        <f t="shared" si="136"/>
        <v>291434</v>
      </c>
      <c r="F4376" s="9">
        <v>98548</v>
      </c>
      <c r="G4376" s="9">
        <f t="shared" si="137"/>
        <v>192886</v>
      </c>
      <c r="H4376" s="10">
        <v>144664</v>
      </c>
      <c r="I4376" s="59" t="s">
        <v>14966</v>
      </c>
      <c r="J4376" s="1"/>
    </row>
    <row r="4377" spans="1:10" x14ac:dyDescent="0.25">
      <c r="A4377" s="22" t="s">
        <v>4361</v>
      </c>
      <c r="B4377" s="30" t="s">
        <v>4362</v>
      </c>
      <c r="C4377" s="9">
        <v>1050805</v>
      </c>
      <c r="D4377" s="9">
        <v>327597</v>
      </c>
      <c r="E4377" s="9">
        <f t="shared" si="136"/>
        <v>723208</v>
      </c>
      <c r="F4377" s="9">
        <v>663630</v>
      </c>
      <c r="G4377" s="9">
        <f t="shared" si="137"/>
        <v>59578</v>
      </c>
      <c r="H4377" s="10">
        <v>50263</v>
      </c>
      <c r="I4377" s="59" t="s">
        <v>14966</v>
      </c>
      <c r="J4377" s="1"/>
    </row>
    <row r="4378" spans="1:10" x14ac:dyDescent="0.25">
      <c r="A4378" s="22" t="s">
        <v>4359</v>
      </c>
      <c r="B4378" s="30" t="s">
        <v>4360</v>
      </c>
      <c r="C4378" s="9">
        <v>150000</v>
      </c>
      <c r="D4378" s="9">
        <v>54718</v>
      </c>
      <c r="E4378" s="9">
        <f t="shared" si="136"/>
        <v>95282</v>
      </c>
      <c r="F4378" s="9">
        <v>115</v>
      </c>
      <c r="G4378" s="9">
        <f t="shared" si="137"/>
        <v>95167</v>
      </c>
      <c r="H4378" s="10">
        <v>95167</v>
      </c>
      <c r="I4378" s="59" t="s">
        <v>14966</v>
      </c>
      <c r="J4378" s="1"/>
    </row>
    <row r="4379" spans="1:10" x14ac:dyDescent="0.25">
      <c r="A4379" s="22" t="s">
        <v>4357</v>
      </c>
      <c r="B4379" s="30" t="s">
        <v>4358</v>
      </c>
      <c r="C4379" s="9">
        <v>435466</v>
      </c>
      <c r="D4379" s="9">
        <v>215350</v>
      </c>
      <c r="E4379" s="9">
        <f t="shared" si="136"/>
        <v>220116</v>
      </c>
      <c r="F4379" s="9">
        <v>24483</v>
      </c>
      <c r="G4379" s="9">
        <f t="shared" si="137"/>
        <v>195633</v>
      </c>
      <c r="H4379" s="10">
        <v>195730</v>
      </c>
      <c r="I4379" s="59" t="s">
        <v>14966</v>
      </c>
      <c r="J4379" s="1"/>
    </row>
    <row r="4380" spans="1:10" x14ac:dyDescent="0.25">
      <c r="A4380" s="22" t="s">
        <v>4355</v>
      </c>
      <c r="B4380" s="30" t="s">
        <v>4356</v>
      </c>
      <c r="C4380" s="9">
        <v>0</v>
      </c>
      <c r="D4380" s="9">
        <v>0</v>
      </c>
      <c r="E4380" s="9">
        <f t="shared" si="136"/>
        <v>0</v>
      </c>
      <c r="F4380" s="9">
        <v>0</v>
      </c>
      <c r="G4380" s="9">
        <f t="shared" si="137"/>
        <v>0</v>
      </c>
      <c r="H4380" s="10">
        <v>0</v>
      </c>
      <c r="I4380" s="59" t="s">
        <v>14966</v>
      </c>
      <c r="J4380" s="1"/>
    </row>
    <row r="4381" spans="1:10" x14ac:dyDescent="0.25">
      <c r="A4381" s="22" t="s">
        <v>4353</v>
      </c>
      <c r="B4381" s="30" t="s">
        <v>4354</v>
      </c>
      <c r="C4381" s="9">
        <v>2976803</v>
      </c>
      <c r="D4381" s="9">
        <v>1637392</v>
      </c>
      <c r="E4381" s="9">
        <f t="shared" si="136"/>
        <v>1339411</v>
      </c>
      <c r="F4381" s="9">
        <v>913529</v>
      </c>
      <c r="G4381" s="9">
        <f t="shared" si="137"/>
        <v>425882</v>
      </c>
      <c r="H4381" s="10">
        <v>345148</v>
      </c>
      <c r="I4381" s="59" t="s">
        <v>14966</v>
      </c>
      <c r="J4381" s="1"/>
    </row>
    <row r="4382" spans="1:10" x14ac:dyDescent="0.25">
      <c r="A4382" s="22" t="s">
        <v>4351</v>
      </c>
      <c r="B4382" s="30" t="s">
        <v>4352</v>
      </c>
      <c r="C4382" s="9">
        <v>473075</v>
      </c>
      <c r="D4382" s="9">
        <v>43409</v>
      </c>
      <c r="E4382" s="9">
        <f t="shared" si="136"/>
        <v>429666</v>
      </c>
      <c r="F4382" s="9">
        <v>102900</v>
      </c>
      <c r="G4382" s="9">
        <f t="shared" si="137"/>
        <v>326766</v>
      </c>
      <c r="H4382" s="10">
        <v>325491</v>
      </c>
      <c r="I4382" s="59" t="s">
        <v>14966</v>
      </c>
      <c r="J4382" s="1"/>
    </row>
    <row r="4383" spans="1:10" x14ac:dyDescent="0.25">
      <c r="A4383" s="22" t="s">
        <v>4349</v>
      </c>
      <c r="B4383" s="30" t="s">
        <v>4350</v>
      </c>
      <c r="C4383" s="9">
        <v>1799454</v>
      </c>
      <c r="D4383" s="9">
        <v>1044567</v>
      </c>
      <c r="E4383" s="9">
        <f t="shared" si="136"/>
        <v>754887</v>
      </c>
      <c r="F4383" s="9">
        <v>121537</v>
      </c>
      <c r="G4383" s="9">
        <f t="shared" si="137"/>
        <v>633350</v>
      </c>
      <c r="H4383" s="10">
        <v>626378</v>
      </c>
      <c r="I4383" s="59" t="s">
        <v>14966</v>
      </c>
      <c r="J4383" s="1"/>
    </row>
    <row r="4384" spans="1:10" x14ac:dyDescent="0.25">
      <c r="A4384" s="22" t="s">
        <v>4347</v>
      </c>
      <c r="B4384" s="30" t="s">
        <v>4348</v>
      </c>
      <c r="C4384" s="9">
        <v>91279</v>
      </c>
      <c r="D4384" s="9">
        <v>48336</v>
      </c>
      <c r="E4384" s="9">
        <f t="shared" si="136"/>
        <v>42943</v>
      </c>
      <c r="F4384" s="9">
        <v>35969</v>
      </c>
      <c r="G4384" s="9">
        <f t="shared" si="137"/>
        <v>6974</v>
      </c>
      <c r="H4384" s="10">
        <v>4168</v>
      </c>
      <c r="I4384" s="59" t="s">
        <v>14966</v>
      </c>
      <c r="J4384" s="1"/>
    </row>
    <row r="4385" spans="1:10" x14ac:dyDescent="0.25">
      <c r="A4385" s="22" t="s">
        <v>4345</v>
      </c>
      <c r="B4385" s="30" t="s">
        <v>4346</v>
      </c>
      <c r="C4385" s="9">
        <v>0</v>
      </c>
      <c r="D4385" s="9">
        <v>0</v>
      </c>
      <c r="E4385" s="9">
        <f t="shared" si="136"/>
        <v>0</v>
      </c>
      <c r="F4385" s="9">
        <v>0</v>
      </c>
      <c r="G4385" s="9">
        <f t="shared" si="137"/>
        <v>0</v>
      </c>
      <c r="H4385" s="10">
        <v>0</v>
      </c>
      <c r="I4385" s="59" t="s">
        <v>14966</v>
      </c>
      <c r="J4385" s="1"/>
    </row>
    <row r="4386" spans="1:10" x14ac:dyDescent="0.25">
      <c r="A4386" s="22" t="s">
        <v>4343</v>
      </c>
      <c r="B4386" s="30" t="s">
        <v>4344</v>
      </c>
      <c r="C4386" s="9">
        <v>78514</v>
      </c>
      <c r="D4386" s="9">
        <v>-33440</v>
      </c>
      <c r="E4386" s="9">
        <f t="shared" si="136"/>
        <v>111954</v>
      </c>
      <c r="F4386" s="9">
        <v>33293</v>
      </c>
      <c r="G4386" s="9">
        <f t="shared" si="137"/>
        <v>78661</v>
      </c>
      <c r="H4386" s="10">
        <v>78295</v>
      </c>
      <c r="I4386" s="59" t="s">
        <v>14966</v>
      </c>
      <c r="J4386" s="1"/>
    </row>
    <row r="4387" spans="1:10" x14ac:dyDescent="0.25">
      <c r="A4387" s="22" t="s">
        <v>4341</v>
      </c>
      <c r="B4387" s="30" t="s">
        <v>4342</v>
      </c>
      <c r="C4387" s="9">
        <v>611654</v>
      </c>
      <c r="D4387" s="9">
        <v>242806</v>
      </c>
      <c r="E4387" s="9">
        <f t="shared" si="136"/>
        <v>368848</v>
      </c>
      <c r="F4387" s="9">
        <v>283508</v>
      </c>
      <c r="G4387" s="9">
        <f t="shared" si="137"/>
        <v>85340</v>
      </c>
      <c r="H4387" s="10">
        <v>82684</v>
      </c>
      <c r="I4387" s="59" t="s">
        <v>14966</v>
      </c>
      <c r="J4387" s="1"/>
    </row>
    <row r="4388" spans="1:10" x14ac:dyDescent="0.25">
      <c r="A4388" s="22" t="s">
        <v>4339</v>
      </c>
      <c r="B4388" s="30" t="s">
        <v>4340</v>
      </c>
      <c r="C4388" s="9">
        <v>659020</v>
      </c>
      <c r="D4388" s="9">
        <v>471523</v>
      </c>
      <c r="E4388" s="9">
        <f t="shared" si="136"/>
        <v>187497</v>
      </c>
      <c r="F4388" s="9">
        <v>326812</v>
      </c>
      <c r="G4388" s="9">
        <f t="shared" si="137"/>
        <v>-139315</v>
      </c>
      <c r="H4388" s="10">
        <v>-219304</v>
      </c>
      <c r="I4388" s="59" t="s">
        <v>14966</v>
      </c>
      <c r="J4388" s="1"/>
    </row>
    <row r="4389" spans="1:10" x14ac:dyDescent="0.25">
      <c r="A4389" s="22" t="s">
        <v>4337</v>
      </c>
      <c r="B4389" s="30" t="s">
        <v>4338</v>
      </c>
      <c r="C4389" s="9">
        <v>527541</v>
      </c>
      <c r="D4389" s="9">
        <v>0</v>
      </c>
      <c r="E4389" s="9">
        <f t="shared" si="136"/>
        <v>527541</v>
      </c>
      <c r="F4389" s="9">
        <v>138847</v>
      </c>
      <c r="G4389" s="9">
        <f t="shared" si="137"/>
        <v>388694</v>
      </c>
      <c r="H4389" s="10">
        <v>391159</v>
      </c>
      <c r="I4389" s="59" t="s">
        <v>14966</v>
      </c>
      <c r="J4389" s="1"/>
    </row>
    <row r="4390" spans="1:10" x14ac:dyDescent="0.25">
      <c r="A4390" s="22" t="s">
        <v>4335</v>
      </c>
      <c r="B4390" s="30" t="s">
        <v>4336</v>
      </c>
      <c r="C4390" s="9">
        <v>174274</v>
      </c>
      <c r="D4390" s="9">
        <v>51089</v>
      </c>
      <c r="E4390" s="9">
        <f t="shared" si="136"/>
        <v>123185</v>
      </c>
      <c r="F4390" s="9">
        <v>118701</v>
      </c>
      <c r="G4390" s="9">
        <f t="shared" si="137"/>
        <v>4484</v>
      </c>
      <c r="H4390" s="10">
        <v>3376</v>
      </c>
      <c r="I4390" s="59" t="s">
        <v>14966</v>
      </c>
      <c r="J4390" s="1"/>
    </row>
    <row r="4391" spans="1:10" x14ac:dyDescent="0.25">
      <c r="A4391" s="22" t="s">
        <v>4333</v>
      </c>
      <c r="B4391" s="30" t="s">
        <v>4334</v>
      </c>
      <c r="C4391" s="9">
        <v>142544</v>
      </c>
      <c r="D4391" s="9">
        <v>71875</v>
      </c>
      <c r="E4391" s="9">
        <f t="shared" si="136"/>
        <v>70669</v>
      </c>
      <c r="F4391" s="9">
        <v>62319</v>
      </c>
      <c r="G4391" s="9">
        <f t="shared" si="137"/>
        <v>8350</v>
      </c>
      <c r="H4391" s="10">
        <v>5964</v>
      </c>
      <c r="I4391" s="59" t="s">
        <v>14966</v>
      </c>
      <c r="J4391" s="1"/>
    </row>
    <row r="4392" spans="1:10" x14ac:dyDescent="0.25">
      <c r="A4392" s="22" t="s">
        <v>4331</v>
      </c>
      <c r="B4392" s="30" t="s">
        <v>4332</v>
      </c>
      <c r="C4392" s="9">
        <v>14080</v>
      </c>
      <c r="D4392" s="9">
        <v>0</v>
      </c>
      <c r="E4392" s="9">
        <f t="shared" si="136"/>
        <v>14080</v>
      </c>
      <c r="F4392" s="9">
        <v>21990</v>
      </c>
      <c r="G4392" s="9">
        <f t="shared" si="137"/>
        <v>-7910</v>
      </c>
      <c r="H4392" s="10">
        <v>-8049</v>
      </c>
      <c r="I4392" s="59" t="s">
        <v>14966</v>
      </c>
      <c r="J4392" s="1"/>
    </row>
    <row r="4393" spans="1:10" x14ac:dyDescent="0.25">
      <c r="A4393" s="22" t="s">
        <v>4329</v>
      </c>
      <c r="B4393" s="30" t="s">
        <v>4330</v>
      </c>
      <c r="C4393" s="9">
        <v>124593</v>
      </c>
      <c r="D4393" s="9">
        <v>76040</v>
      </c>
      <c r="E4393" s="9">
        <f t="shared" si="136"/>
        <v>48553</v>
      </c>
      <c r="F4393" s="9">
        <v>44338</v>
      </c>
      <c r="G4393" s="9">
        <f t="shared" si="137"/>
        <v>4215</v>
      </c>
      <c r="H4393" s="10">
        <v>2848</v>
      </c>
      <c r="I4393" s="59" t="s">
        <v>14966</v>
      </c>
      <c r="J4393" s="1"/>
    </row>
    <row r="4394" spans="1:10" x14ac:dyDescent="0.25">
      <c r="A4394" s="22" t="s">
        <v>4327</v>
      </c>
      <c r="B4394" s="30" t="s">
        <v>4328</v>
      </c>
      <c r="C4394" s="9">
        <v>232070</v>
      </c>
      <c r="D4394" s="9">
        <v>170315</v>
      </c>
      <c r="E4394" s="9">
        <f t="shared" si="136"/>
        <v>61755</v>
      </c>
      <c r="F4394" s="9">
        <v>61602</v>
      </c>
      <c r="G4394" s="9">
        <f t="shared" si="137"/>
        <v>153</v>
      </c>
      <c r="H4394" s="10">
        <v>738</v>
      </c>
      <c r="I4394" s="59" t="s">
        <v>14966</v>
      </c>
      <c r="J4394" s="1"/>
    </row>
    <row r="4395" spans="1:10" x14ac:dyDescent="0.25">
      <c r="A4395" s="22" t="s">
        <v>4325</v>
      </c>
      <c r="B4395" s="30" t="s">
        <v>4326</v>
      </c>
      <c r="C4395" s="9">
        <v>1271792</v>
      </c>
      <c r="D4395" s="9">
        <v>702511</v>
      </c>
      <c r="E4395" s="9">
        <f t="shared" si="136"/>
        <v>569281</v>
      </c>
      <c r="F4395" s="9">
        <v>466270</v>
      </c>
      <c r="G4395" s="9">
        <f t="shared" si="137"/>
        <v>103011</v>
      </c>
      <c r="H4395" s="10">
        <v>65680</v>
      </c>
      <c r="I4395" s="59" t="s">
        <v>14966</v>
      </c>
      <c r="J4395" s="1"/>
    </row>
    <row r="4396" spans="1:10" x14ac:dyDescent="0.25">
      <c r="A4396" s="22" t="s">
        <v>4323</v>
      </c>
      <c r="B4396" s="30" t="s">
        <v>4324</v>
      </c>
      <c r="C4396" s="9">
        <v>1235174</v>
      </c>
      <c r="D4396" s="9">
        <v>562401</v>
      </c>
      <c r="E4396" s="9">
        <f t="shared" si="136"/>
        <v>672773</v>
      </c>
      <c r="F4396" s="9">
        <v>130880</v>
      </c>
      <c r="G4396" s="9">
        <f t="shared" si="137"/>
        <v>541893</v>
      </c>
      <c r="H4396" s="10">
        <v>570429</v>
      </c>
      <c r="I4396" s="59" t="s">
        <v>14966</v>
      </c>
      <c r="J4396" s="1"/>
    </row>
    <row r="4397" spans="1:10" x14ac:dyDescent="0.25">
      <c r="A4397" s="22" t="s">
        <v>4321</v>
      </c>
      <c r="B4397" s="30" t="s">
        <v>4322</v>
      </c>
      <c r="C4397" s="9">
        <v>1444243</v>
      </c>
      <c r="D4397" s="9">
        <v>358657</v>
      </c>
      <c r="E4397" s="9">
        <f t="shared" si="136"/>
        <v>1085586</v>
      </c>
      <c r="F4397" s="9">
        <v>570076</v>
      </c>
      <c r="G4397" s="9">
        <f t="shared" si="137"/>
        <v>515510</v>
      </c>
      <c r="H4397" s="10">
        <v>517864</v>
      </c>
      <c r="I4397" s="59" t="s">
        <v>14966</v>
      </c>
      <c r="J4397" s="1"/>
    </row>
    <row r="4398" spans="1:10" x14ac:dyDescent="0.25">
      <c r="A4398" s="22" t="s">
        <v>4319</v>
      </c>
      <c r="B4398" s="30" t="s">
        <v>4320</v>
      </c>
      <c r="C4398" s="9">
        <v>1542161</v>
      </c>
      <c r="D4398" s="9">
        <v>983748</v>
      </c>
      <c r="E4398" s="9">
        <f t="shared" si="136"/>
        <v>558413</v>
      </c>
      <c r="F4398" s="9">
        <v>442235</v>
      </c>
      <c r="G4398" s="9">
        <f t="shared" si="137"/>
        <v>116178</v>
      </c>
      <c r="H4398" s="10">
        <v>119195</v>
      </c>
      <c r="I4398" s="59" t="s">
        <v>14966</v>
      </c>
      <c r="J4398" s="1"/>
    </row>
    <row r="4399" spans="1:10" x14ac:dyDescent="0.25">
      <c r="A4399" s="22" t="s">
        <v>4317</v>
      </c>
      <c r="B4399" s="30" t="s">
        <v>4318</v>
      </c>
      <c r="C4399" s="9">
        <v>1017024</v>
      </c>
      <c r="D4399" s="9">
        <v>646613</v>
      </c>
      <c r="E4399" s="9">
        <f t="shared" si="136"/>
        <v>370411</v>
      </c>
      <c r="F4399" s="9">
        <v>226973</v>
      </c>
      <c r="G4399" s="9">
        <f t="shared" si="137"/>
        <v>143438</v>
      </c>
      <c r="H4399" s="10">
        <v>143621</v>
      </c>
      <c r="I4399" s="59" t="s">
        <v>14966</v>
      </c>
      <c r="J4399" s="1"/>
    </row>
    <row r="4400" spans="1:10" x14ac:dyDescent="0.25">
      <c r="A4400" s="22" t="s">
        <v>4315</v>
      </c>
      <c r="B4400" s="30" t="s">
        <v>4316</v>
      </c>
      <c r="C4400" s="9">
        <v>86622</v>
      </c>
      <c r="D4400" s="9">
        <v>49918</v>
      </c>
      <c r="E4400" s="9">
        <f t="shared" si="136"/>
        <v>36704</v>
      </c>
      <c r="F4400" s="9">
        <v>19434</v>
      </c>
      <c r="G4400" s="9">
        <f t="shared" si="137"/>
        <v>17270</v>
      </c>
      <c r="H4400" s="10">
        <v>6847</v>
      </c>
      <c r="I4400" s="59" t="s">
        <v>14966</v>
      </c>
      <c r="J4400" s="1"/>
    </row>
    <row r="4401" spans="1:10" x14ac:dyDescent="0.25">
      <c r="A4401" s="22" t="s">
        <v>4313</v>
      </c>
      <c r="B4401" s="30" t="s">
        <v>4314</v>
      </c>
      <c r="C4401" s="9">
        <v>1064085</v>
      </c>
      <c r="D4401" s="9">
        <v>564309</v>
      </c>
      <c r="E4401" s="9">
        <f t="shared" si="136"/>
        <v>499776</v>
      </c>
      <c r="F4401" s="9">
        <v>302991</v>
      </c>
      <c r="G4401" s="9">
        <f t="shared" si="137"/>
        <v>196785</v>
      </c>
      <c r="H4401" s="10">
        <v>187312</v>
      </c>
      <c r="I4401" s="59" t="s">
        <v>14966</v>
      </c>
      <c r="J4401" s="1"/>
    </row>
    <row r="4402" spans="1:10" x14ac:dyDescent="0.25">
      <c r="A4402" s="22" t="s">
        <v>4311</v>
      </c>
      <c r="B4402" s="30" t="s">
        <v>4312</v>
      </c>
      <c r="C4402" s="9">
        <v>3218372</v>
      </c>
      <c r="D4402" s="9">
        <v>1912047</v>
      </c>
      <c r="E4402" s="9">
        <f t="shared" si="136"/>
        <v>1306325</v>
      </c>
      <c r="F4402" s="9">
        <v>790924</v>
      </c>
      <c r="G4402" s="9">
        <f t="shared" si="137"/>
        <v>515401</v>
      </c>
      <c r="H4402" s="10">
        <v>317824</v>
      </c>
      <c r="I4402" s="59" t="s">
        <v>14966</v>
      </c>
      <c r="J4402" s="1"/>
    </row>
    <row r="4403" spans="1:10" x14ac:dyDescent="0.25">
      <c r="A4403" s="22" t="s">
        <v>4309</v>
      </c>
      <c r="B4403" s="30" t="s">
        <v>4310</v>
      </c>
      <c r="C4403" s="9">
        <v>11067966</v>
      </c>
      <c r="D4403" s="9">
        <v>5236495</v>
      </c>
      <c r="E4403" s="9">
        <f t="shared" si="136"/>
        <v>5831471</v>
      </c>
      <c r="F4403" s="9">
        <v>2331354</v>
      </c>
      <c r="G4403" s="9">
        <f t="shared" si="137"/>
        <v>3500117</v>
      </c>
      <c r="H4403" s="10">
        <v>3303248</v>
      </c>
      <c r="I4403" s="59" t="s">
        <v>14966</v>
      </c>
      <c r="J4403" s="1"/>
    </row>
    <row r="4404" spans="1:10" x14ac:dyDescent="0.25">
      <c r="A4404" s="22" t="s">
        <v>4307</v>
      </c>
      <c r="B4404" s="30" t="s">
        <v>4308</v>
      </c>
      <c r="C4404" s="9">
        <v>590704</v>
      </c>
      <c r="D4404" s="9">
        <v>330794</v>
      </c>
      <c r="E4404" s="9">
        <f t="shared" si="136"/>
        <v>259910</v>
      </c>
      <c r="F4404" s="9">
        <v>210943</v>
      </c>
      <c r="G4404" s="9">
        <f t="shared" si="137"/>
        <v>48967</v>
      </c>
      <c r="H4404" s="10">
        <v>47339</v>
      </c>
      <c r="I4404" s="59" t="s">
        <v>14966</v>
      </c>
      <c r="J4404" s="1"/>
    </row>
    <row r="4405" spans="1:10" x14ac:dyDescent="0.25">
      <c r="A4405" s="22" t="s">
        <v>4305</v>
      </c>
      <c r="B4405" s="30" t="s">
        <v>4306</v>
      </c>
      <c r="C4405" s="9">
        <v>1956193</v>
      </c>
      <c r="D4405" s="9">
        <v>1350708</v>
      </c>
      <c r="E4405" s="9">
        <f t="shared" si="136"/>
        <v>605485</v>
      </c>
      <c r="F4405" s="9">
        <v>370339</v>
      </c>
      <c r="G4405" s="9">
        <f t="shared" si="137"/>
        <v>235146</v>
      </c>
      <c r="H4405" s="10">
        <v>235146</v>
      </c>
      <c r="I4405" s="59" t="s">
        <v>14966</v>
      </c>
      <c r="J4405" s="1"/>
    </row>
    <row r="4406" spans="1:10" x14ac:dyDescent="0.25">
      <c r="A4406" s="22" t="s">
        <v>4303</v>
      </c>
      <c r="B4406" s="30" t="s">
        <v>4304</v>
      </c>
      <c r="C4406" s="9">
        <v>759277</v>
      </c>
      <c r="D4406" s="9">
        <v>292349</v>
      </c>
      <c r="E4406" s="9">
        <f t="shared" si="136"/>
        <v>466928</v>
      </c>
      <c r="F4406" s="9">
        <v>272371</v>
      </c>
      <c r="G4406" s="9">
        <f t="shared" si="137"/>
        <v>194557</v>
      </c>
      <c r="H4406" s="10">
        <v>176146</v>
      </c>
      <c r="I4406" s="59" t="s">
        <v>14966</v>
      </c>
      <c r="J4406" s="1"/>
    </row>
    <row r="4407" spans="1:10" x14ac:dyDescent="0.25">
      <c r="A4407" s="22" t="s">
        <v>4301</v>
      </c>
      <c r="B4407" s="30" t="s">
        <v>4302</v>
      </c>
      <c r="C4407" s="9">
        <v>2155444</v>
      </c>
      <c r="D4407" s="9">
        <v>806627</v>
      </c>
      <c r="E4407" s="9">
        <f t="shared" si="136"/>
        <v>1348817</v>
      </c>
      <c r="F4407" s="9">
        <v>789832</v>
      </c>
      <c r="G4407" s="9">
        <f t="shared" si="137"/>
        <v>558985</v>
      </c>
      <c r="H4407" s="10">
        <v>530325</v>
      </c>
      <c r="I4407" s="59" t="s">
        <v>14966</v>
      </c>
      <c r="J4407" s="1"/>
    </row>
    <row r="4408" spans="1:10" x14ac:dyDescent="0.25">
      <c r="A4408" s="22" t="s">
        <v>4299</v>
      </c>
      <c r="B4408" s="30" t="s">
        <v>4300</v>
      </c>
      <c r="C4408" s="9">
        <v>1212782</v>
      </c>
      <c r="D4408" s="9">
        <v>765209</v>
      </c>
      <c r="E4408" s="9">
        <f t="shared" si="136"/>
        <v>447573</v>
      </c>
      <c r="F4408" s="9">
        <v>385802</v>
      </c>
      <c r="G4408" s="9">
        <f t="shared" si="137"/>
        <v>61771</v>
      </c>
      <c r="H4408" s="10">
        <v>27899</v>
      </c>
      <c r="I4408" s="59" t="s">
        <v>14966</v>
      </c>
      <c r="J4408" s="1"/>
    </row>
    <row r="4409" spans="1:10" x14ac:dyDescent="0.25">
      <c r="A4409" s="22" t="s">
        <v>4297</v>
      </c>
      <c r="B4409" s="30" t="s">
        <v>4298</v>
      </c>
      <c r="C4409" s="9">
        <v>54733572</v>
      </c>
      <c r="D4409" s="9">
        <v>45244406</v>
      </c>
      <c r="E4409" s="9">
        <f t="shared" si="136"/>
        <v>9489166</v>
      </c>
      <c r="F4409" s="9">
        <v>3347015</v>
      </c>
      <c r="G4409" s="9">
        <f t="shared" si="137"/>
        <v>6142151</v>
      </c>
      <c r="H4409" s="10">
        <v>11716009</v>
      </c>
      <c r="I4409" s="59" t="s">
        <v>14966</v>
      </c>
      <c r="J4409" s="1"/>
    </row>
    <row r="4410" spans="1:10" x14ac:dyDescent="0.25">
      <c r="A4410" s="22" t="s">
        <v>4295</v>
      </c>
      <c r="B4410" s="30" t="s">
        <v>4296</v>
      </c>
      <c r="C4410" s="9">
        <v>2970443</v>
      </c>
      <c r="D4410" s="9">
        <v>653256</v>
      </c>
      <c r="E4410" s="9">
        <f t="shared" si="136"/>
        <v>2317187</v>
      </c>
      <c r="F4410" s="9">
        <v>2321303</v>
      </c>
      <c r="G4410" s="9">
        <f t="shared" si="137"/>
        <v>-4116</v>
      </c>
      <c r="H4410" s="10">
        <v>48207</v>
      </c>
      <c r="I4410" s="59" t="s">
        <v>14966</v>
      </c>
      <c r="J4410" s="1"/>
    </row>
    <row r="4411" spans="1:10" x14ac:dyDescent="0.25">
      <c r="A4411" s="22" t="s">
        <v>4293</v>
      </c>
      <c r="B4411" s="30" t="s">
        <v>4294</v>
      </c>
      <c r="C4411" s="9">
        <v>235483</v>
      </c>
      <c r="D4411" s="9">
        <v>0</v>
      </c>
      <c r="E4411" s="9">
        <f t="shared" si="136"/>
        <v>235483</v>
      </c>
      <c r="F4411" s="9">
        <v>214093</v>
      </c>
      <c r="G4411" s="9">
        <f t="shared" si="137"/>
        <v>21390</v>
      </c>
      <c r="H4411" s="10">
        <v>21210</v>
      </c>
      <c r="I4411" s="59" t="s">
        <v>14966</v>
      </c>
      <c r="J4411" s="1"/>
    </row>
    <row r="4412" spans="1:10" x14ac:dyDescent="0.25">
      <c r="A4412" s="22" t="s">
        <v>4291</v>
      </c>
      <c r="B4412" s="30" t="s">
        <v>4292</v>
      </c>
      <c r="C4412" s="9">
        <v>518058</v>
      </c>
      <c r="D4412" s="9">
        <v>386264</v>
      </c>
      <c r="E4412" s="9">
        <f t="shared" si="136"/>
        <v>131794</v>
      </c>
      <c r="F4412" s="9">
        <v>94122</v>
      </c>
      <c r="G4412" s="9">
        <f t="shared" si="137"/>
        <v>37672</v>
      </c>
      <c r="H4412" s="10">
        <v>35928</v>
      </c>
      <c r="I4412" s="59" t="s">
        <v>14966</v>
      </c>
      <c r="J4412" s="1"/>
    </row>
    <row r="4413" spans="1:10" x14ac:dyDescent="0.25">
      <c r="A4413" s="22" t="s">
        <v>4289</v>
      </c>
      <c r="B4413" s="30" t="s">
        <v>4290</v>
      </c>
      <c r="C4413" s="9">
        <v>188333</v>
      </c>
      <c r="D4413" s="9">
        <v>12026</v>
      </c>
      <c r="E4413" s="9">
        <f t="shared" si="136"/>
        <v>176307</v>
      </c>
      <c r="F4413" s="9">
        <v>160037</v>
      </c>
      <c r="G4413" s="9">
        <f t="shared" si="137"/>
        <v>16270</v>
      </c>
      <c r="H4413" s="10">
        <v>14179</v>
      </c>
      <c r="I4413" s="59" t="s">
        <v>14966</v>
      </c>
      <c r="J4413" s="1"/>
    </row>
    <row r="4414" spans="1:10" x14ac:dyDescent="0.25">
      <c r="A4414" s="22" t="s">
        <v>4287</v>
      </c>
      <c r="B4414" s="30" t="s">
        <v>4288</v>
      </c>
      <c r="C4414" s="9">
        <v>0</v>
      </c>
      <c r="D4414" s="9">
        <v>430541</v>
      </c>
      <c r="E4414" s="9">
        <f t="shared" si="136"/>
        <v>-430541</v>
      </c>
      <c r="F4414" s="9">
        <v>134543</v>
      </c>
      <c r="G4414" s="9">
        <f t="shared" si="137"/>
        <v>-565084</v>
      </c>
      <c r="H4414" s="10">
        <v>-565084</v>
      </c>
      <c r="I4414" s="59" t="s">
        <v>14966</v>
      </c>
      <c r="J4414" s="1"/>
    </row>
    <row r="4415" spans="1:10" x14ac:dyDescent="0.25">
      <c r="A4415" s="22" t="s">
        <v>4285</v>
      </c>
      <c r="B4415" s="30" t="s">
        <v>4286</v>
      </c>
      <c r="C4415" s="9">
        <v>76255</v>
      </c>
      <c r="D4415" s="9">
        <v>11545</v>
      </c>
      <c r="E4415" s="9">
        <f t="shared" si="136"/>
        <v>64710</v>
      </c>
      <c r="F4415" s="9">
        <v>20547</v>
      </c>
      <c r="G4415" s="9">
        <f t="shared" si="137"/>
        <v>44163</v>
      </c>
      <c r="H4415" s="10">
        <v>44163</v>
      </c>
      <c r="I4415" s="59" t="s">
        <v>14966</v>
      </c>
      <c r="J4415" s="1"/>
    </row>
    <row r="4416" spans="1:10" x14ac:dyDescent="0.25">
      <c r="A4416" s="22" t="s">
        <v>4283</v>
      </c>
      <c r="B4416" s="30" t="s">
        <v>4284</v>
      </c>
      <c r="C4416" s="9">
        <v>773758</v>
      </c>
      <c r="D4416" s="9">
        <v>365129</v>
      </c>
      <c r="E4416" s="9">
        <f t="shared" si="136"/>
        <v>408629</v>
      </c>
      <c r="F4416" s="9">
        <v>375918</v>
      </c>
      <c r="G4416" s="9">
        <f t="shared" si="137"/>
        <v>32711</v>
      </c>
      <c r="H4416" s="10">
        <v>3093</v>
      </c>
      <c r="I4416" s="59" t="s">
        <v>14966</v>
      </c>
      <c r="J4416" s="1"/>
    </row>
    <row r="4417" spans="1:10" x14ac:dyDescent="0.25">
      <c r="A4417" s="22" t="s">
        <v>4281</v>
      </c>
      <c r="B4417" s="30" t="s">
        <v>4282</v>
      </c>
      <c r="C4417" s="9">
        <v>1436625</v>
      </c>
      <c r="D4417" s="9">
        <v>0</v>
      </c>
      <c r="E4417" s="9">
        <f t="shared" si="136"/>
        <v>1436625</v>
      </c>
      <c r="F4417" s="9">
        <v>1350000</v>
      </c>
      <c r="G4417" s="9">
        <f t="shared" si="137"/>
        <v>86625</v>
      </c>
      <c r="H4417" s="10">
        <v>86625</v>
      </c>
      <c r="I4417" s="59" t="s">
        <v>14966</v>
      </c>
      <c r="J4417" s="1"/>
    </row>
    <row r="4418" spans="1:10" x14ac:dyDescent="0.25">
      <c r="A4418" s="22" t="s">
        <v>4279</v>
      </c>
      <c r="B4418" s="30" t="s">
        <v>4280</v>
      </c>
      <c r="C4418" s="9">
        <v>160507</v>
      </c>
      <c r="D4418" s="9">
        <v>113946</v>
      </c>
      <c r="E4418" s="9">
        <f t="shared" si="136"/>
        <v>46561</v>
      </c>
      <c r="F4418" s="9">
        <v>32746</v>
      </c>
      <c r="G4418" s="9">
        <f t="shared" si="137"/>
        <v>13815</v>
      </c>
      <c r="H4418" s="10">
        <v>13607</v>
      </c>
      <c r="I4418" s="59" t="s">
        <v>14966</v>
      </c>
      <c r="J4418" s="1"/>
    </row>
    <row r="4419" spans="1:10" x14ac:dyDescent="0.25">
      <c r="A4419" s="22" t="s">
        <v>4277</v>
      </c>
      <c r="B4419" s="30" t="s">
        <v>4278</v>
      </c>
      <c r="C4419" s="9">
        <v>336654</v>
      </c>
      <c r="D4419" s="9">
        <v>283119</v>
      </c>
      <c r="E4419" s="9">
        <f t="shared" si="136"/>
        <v>53535</v>
      </c>
      <c r="F4419" s="9">
        <v>92933</v>
      </c>
      <c r="G4419" s="9">
        <f t="shared" si="137"/>
        <v>-39398</v>
      </c>
      <c r="H4419" s="10">
        <v>-58715</v>
      </c>
      <c r="I4419" s="59" t="s">
        <v>14966</v>
      </c>
      <c r="J4419" s="1"/>
    </row>
    <row r="4420" spans="1:10" x14ac:dyDescent="0.25">
      <c r="A4420" s="22" t="s">
        <v>4275</v>
      </c>
      <c r="B4420" s="30" t="s">
        <v>4276</v>
      </c>
      <c r="C4420" s="9">
        <v>307345</v>
      </c>
      <c r="D4420" s="9">
        <v>85158</v>
      </c>
      <c r="E4420" s="9">
        <f t="shared" si="136"/>
        <v>222187</v>
      </c>
      <c r="F4420" s="9">
        <v>205282</v>
      </c>
      <c r="G4420" s="9">
        <f t="shared" si="137"/>
        <v>16905</v>
      </c>
      <c r="H4420" s="10">
        <v>10642</v>
      </c>
      <c r="I4420" s="59" t="s">
        <v>14966</v>
      </c>
      <c r="J4420" s="1"/>
    </row>
    <row r="4421" spans="1:10" x14ac:dyDescent="0.25">
      <c r="A4421" s="22" t="s">
        <v>4273</v>
      </c>
      <c r="B4421" s="30" t="s">
        <v>4274</v>
      </c>
      <c r="C4421" s="9">
        <v>3842676</v>
      </c>
      <c r="D4421" s="9">
        <v>2543176</v>
      </c>
      <c r="E4421" s="9">
        <f t="shared" si="136"/>
        <v>1299500</v>
      </c>
      <c r="F4421" s="9">
        <v>693468</v>
      </c>
      <c r="G4421" s="9">
        <f t="shared" si="137"/>
        <v>606032</v>
      </c>
      <c r="H4421" s="10">
        <v>578661</v>
      </c>
      <c r="I4421" s="59" t="s">
        <v>14966</v>
      </c>
      <c r="J4421" s="1"/>
    </row>
    <row r="4422" spans="1:10" x14ac:dyDescent="0.25">
      <c r="A4422" s="22" t="s">
        <v>4271</v>
      </c>
      <c r="B4422" s="30" t="s">
        <v>4272</v>
      </c>
      <c r="C4422" s="9">
        <v>67907</v>
      </c>
      <c r="D4422" s="9">
        <v>0</v>
      </c>
      <c r="E4422" s="9">
        <f t="shared" si="136"/>
        <v>67907</v>
      </c>
      <c r="F4422" s="9">
        <v>54275</v>
      </c>
      <c r="G4422" s="9">
        <f t="shared" si="137"/>
        <v>13632</v>
      </c>
      <c r="H4422" s="10">
        <v>13632</v>
      </c>
      <c r="I4422" s="59" t="s">
        <v>14966</v>
      </c>
      <c r="J4422" s="1"/>
    </row>
    <row r="4423" spans="1:10" x14ac:dyDescent="0.25">
      <c r="A4423" s="22" t="s">
        <v>4269</v>
      </c>
      <c r="B4423" s="30" t="s">
        <v>4270</v>
      </c>
      <c r="C4423" s="9">
        <v>3768463</v>
      </c>
      <c r="D4423" s="9">
        <v>385947</v>
      </c>
      <c r="E4423" s="9">
        <f t="shared" si="136"/>
        <v>3382516</v>
      </c>
      <c r="F4423" s="9">
        <v>3083153</v>
      </c>
      <c r="G4423" s="9">
        <f t="shared" si="137"/>
        <v>299363</v>
      </c>
      <c r="H4423" s="10">
        <v>180299</v>
      </c>
      <c r="I4423" s="59" t="s">
        <v>14966</v>
      </c>
      <c r="J4423" s="1"/>
    </row>
    <row r="4424" spans="1:10" x14ac:dyDescent="0.25">
      <c r="A4424" s="22" t="s">
        <v>4267</v>
      </c>
      <c r="B4424" s="30" t="s">
        <v>4268</v>
      </c>
      <c r="C4424" s="9">
        <v>3076088</v>
      </c>
      <c r="D4424" s="9">
        <v>1718926</v>
      </c>
      <c r="E4424" s="9">
        <f t="shared" si="136"/>
        <v>1357162</v>
      </c>
      <c r="F4424" s="9">
        <v>571001</v>
      </c>
      <c r="G4424" s="9">
        <f t="shared" si="137"/>
        <v>786161</v>
      </c>
      <c r="H4424" s="10">
        <v>743220</v>
      </c>
      <c r="I4424" s="59" t="s">
        <v>14966</v>
      </c>
      <c r="J4424" s="1"/>
    </row>
    <row r="4425" spans="1:10" x14ac:dyDescent="0.25">
      <c r="A4425" s="22" t="s">
        <v>4265</v>
      </c>
      <c r="B4425" s="30" t="s">
        <v>4266</v>
      </c>
      <c r="C4425" s="9">
        <v>660004</v>
      </c>
      <c r="D4425" s="9">
        <v>171227</v>
      </c>
      <c r="E4425" s="9">
        <f t="shared" si="136"/>
        <v>488777</v>
      </c>
      <c r="F4425" s="9">
        <v>420619</v>
      </c>
      <c r="G4425" s="9">
        <f t="shared" si="137"/>
        <v>68158</v>
      </c>
      <c r="H4425" s="10">
        <v>69405</v>
      </c>
      <c r="I4425" s="59" t="s">
        <v>14966</v>
      </c>
      <c r="J4425" s="1"/>
    </row>
    <row r="4426" spans="1:10" x14ac:dyDescent="0.25">
      <c r="A4426" s="22" t="s">
        <v>4263</v>
      </c>
      <c r="B4426" s="30" t="s">
        <v>4264</v>
      </c>
      <c r="C4426" s="9">
        <v>983125</v>
      </c>
      <c r="D4426" s="9">
        <v>454602</v>
      </c>
      <c r="E4426" s="9">
        <f t="shared" si="136"/>
        <v>528523</v>
      </c>
      <c r="F4426" s="9">
        <v>557942</v>
      </c>
      <c r="G4426" s="9">
        <f t="shared" si="137"/>
        <v>-29419</v>
      </c>
      <c r="H4426" s="10">
        <v>2671</v>
      </c>
      <c r="I4426" s="59" t="s">
        <v>14966</v>
      </c>
      <c r="J4426" s="1"/>
    </row>
    <row r="4427" spans="1:10" x14ac:dyDescent="0.25">
      <c r="A4427" s="22" t="s">
        <v>4261</v>
      </c>
      <c r="B4427" s="30" t="s">
        <v>4262</v>
      </c>
      <c r="C4427" s="9">
        <v>575649</v>
      </c>
      <c r="D4427" s="9">
        <v>163589</v>
      </c>
      <c r="E4427" s="9">
        <f t="shared" si="136"/>
        <v>412060</v>
      </c>
      <c r="F4427" s="9">
        <v>322413</v>
      </c>
      <c r="G4427" s="9">
        <f t="shared" si="137"/>
        <v>89647</v>
      </c>
      <c r="H4427" s="10">
        <v>83921</v>
      </c>
      <c r="I4427" s="59" t="s">
        <v>14966</v>
      </c>
      <c r="J4427" s="1"/>
    </row>
    <row r="4428" spans="1:10" x14ac:dyDescent="0.25">
      <c r="A4428" s="22" t="s">
        <v>4259</v>
      </c>
      <c r="B4428" s="30" t="s">
        <v>4260</v>
      </c>
      <c r="C4428" s="9">
        <v>205984</v>
      </c>
      <c r="D4428" s="9">
        <v>125347</v>
      </c>
      <c r="E4428" s="9">
        <f t="shared" si="136"/>
        <v>80637</v>
      </c>
      <c r="F4428" s="9">
        <v>69253</v>
      </c>
      <c r="G4428" s="9">
        <f t="shared" si="137"/>
        <v>11384</v>
      </c>
      <c r="H4428" s="10">
        <v>5175</v>
      </c>
      <c r="I4428" s="59" t="s">
        <v>14966</v>
      </c>
      <c r="J4428" s="1"/>
    </row>
    <row r="4429" spans="1:10" x14ac:dyDescent="0.25">
      <c r="A4429" s="22" t="s">
        <v>4257</v>
      </c>
      <c r="B4429" s="30" t="s">
        <v>4258</v>
      </c>
      <c r="C4429" s="9">
        <v>3590008</v>
      </c>
      <c r="D4429" s="9">
        <v>717263</v>
      </c>
      <c r="E4429" s="9">
        <f t="shared" ref="E4429:E4492" si="138">+C4429-D4429</f>
        <v>2872745</v>
      </c>
      <c r="F4429" s="9">
        <v>1319173</v>
      </c>
      <c r="G4429" s="9">
        <f t="shared" ref="G4429:G4492" si="139">+E4429-F4429</f>
        <v>1553572</v>
      </c>
      <c r="H4429" s="10">
        <v>1530173</v>
      </c>
      <c r="I4429" s="59" t="s">
        <v>14966</v>
      </c>
      <c r="J4429" s="1"/>
    </row>
    <row r="4430" spans="1:10" x14ac:dyDescent="0.25">
      <c r="A4430" s="22" t="s">
        <v>4255</v>
      </c>
      <c r="B4430" s="30" t="s">
        <v>4256</v>
      </c>
      <c r="C4430" s="9">
        <v>117602</v>
      </c>
      <c r="D4430" s="9">
        <v>6183</v>
      </c>
      <c r="E4430" s="9">
        <f t="shared" si="138"/>
        <v>111419</v>
      </c>
      <c r="F4430" s="9">
        <v>108841</v>
      </c>
      <c r="G4430" s="9">
        <f t="shared" si="139"/>
        <v>2578</v>
      </c>
      <c r="H4430" s="10">
        <v>2228</v>
      </c>
      <c r="I4430" s="59" t="s">
        <v>14966</v>
      </c>
      <c r="J4430" s="1"/>
    </row>
    <row r="4431" spans="1:10" x14ac:dyDescent="0.25">
      <c r="A4431" s="22" t="s">
        <v>4253</v>
      </c>
      <c r="B4431" s="30" t="s">
        <v>4254</v>
      </c>
      <c r="C4431" s="9">
        <v>117195</v>
      </c>
      <c r="D4431" s="9">
        <v>29726</v>
      </c>
      <c r="E4431" s="9">
        <f t="shared" si="138"/>
        <v>87469</v>
      </c>
      <c r="F4431" s="9">
        <v>0</v>
      </c>
      <c r="G4431" s="9">
        <f t="shared" si="139"/>
        <v>87469</v>
      </c>
      <c r="H4431" s="10">
        <v>3104</v>
      </c>
      <c r="I4431" s="59" t="s">
        <v>14966</v>
      </c>
      <c r="J4431" s="1"/>
    </row>
    <row r="4432" spans="1:10" x14ac:dyDescent="0.25">
      <c r="A4432" s="22" t="s">
        <v>4251</v>
      </c>
      <c r="B4432" s="30" t="s">
        <v>4252</v>
      </c>
      <c r="C4432" s="9">
        <v>1652063</v>
      </c>
      <c r="D4432" s="9">
        <v>1254288</v>
      </c>
      <c r="E4432" s="9">
        <f t="shared" si="138"/>
        <v>397775</v>
      </c>
      <c r="F4432" s="9">
        <v>240513</v>
      </c>
      <c r="G4432" s="9">
        <f t="shared" si="139"/>
        <v>157262</v>
      </c>
      <c r="H4432" s="10">
        <v>179239</v>
      </c>
      <c r="I4432" s="59" t="s">
        <v>14966</v>
      </c>
      <c r="J4432" s="1"/>
    </row>
    <row r="4433" spans="1:10" x14ac:dyDescent="0.25">
      <c r="A4433" s="22" t="s">
        <v>4249</v>
      </c>
      <c r="B4433" s="30" t="s">
        <v>4250</v>
      </c>
      <c r="C4433" s="9">
        <v>1416082</v>
      </c>
      <c r="D4433" s="9">
        <v>309627</v>
      </c>
      <c r="E4433" s="9">
        <f t="shared" si="138"/>
        <v>1106455</v>
      </c>
      <c r="F4433" s="9">
        <v>1049511</v>
      </c>
      <c r="G4433" s="9">
        <f t="shared" si="139"/>
        <v>56944</v>
      </c>
      <c r="H4433" s="10">
        <v>-79200</v>
      </c>
      <c r="I4433" s="59" t="s">
        <v>14966</v>
      </c>
      <c r="J4433" s="1"/>
    </row>
    <row r="4434" spans="1:10" x14ac:dyDescent="0.25">
      <c r="A4434" s="22" t="s">
        <v>4247</v>
      </c>
      <c r="B4434" s="30" t="s">
        <v>4248</v>
      </c>
      <c r="C4434" s="9">
        <v>0</v>
      </c>
      <c r="D4434" s="9">
        <v>0</v>
      </c>
      <c r="E4434" s="9">
        <f t="shared" si="138"/>
        <v>0</v>
      </c>
      <c r="F4434" s="9">
        <v>0</v>
      </c>
      <c r="G4434" s="9">
        <f t="shared" si="139"/>
        <v>0</v>
      </c>
      <c r="H4434" s="10">
        <v>0</v>
      </c>
      <c r="I4434" s="59" t="s">
        <v>14966</v>
      </c>
      <c r="J4434" s="1"/>
    </row>
    <row r="4435" spans="1:10" x14ac:dyDescent="0.25">
      <c r="A4435" s="22" t="s">
        <v>4245</v>
      </c>
      <c r="B4435" s="30" t="s">
        <v>4246</v>
      </c>
      <c r="C4435" s="9">
        <v>35910</v>
      </c>
      <c r="D4435" s="9">
        <v>0</v>
      </c>
      <c r="E4435" s="9">
        <f t="shared" si="138"/>
        <v>35910</v>
      </c>
      <c r="F4435" s="9">
        <v>33931</v>
      </c>
      <c r="G4435" s="9">
        <f t="shared" si="139"/>
        <v>1979</v>
      </c>
      <c r="H4435" s="10">
        <v>79</v>
      </c>
      <c r="I4435" s="59" t="s">
        <v>14966</v>
      </c>
      <c r="J4435" s="1"/>
    </row>
    <row r="4436" spans="1:10" x14ac:dyDescent="0.25">
      <c r="A4436" s="22" t="s">
        <v>4243</v>
      </c>
      <c r="B4436" s="30" t="s">
        <v>4244</v>
      </c>
      <c r="C4436" s="9">
        <v>190985</v>
      </c>
      <c r="D4436" s="9">
        <v>0</v>
      </c>
      <c r="E4436" s="9">
        <f t="shared" si="138"/>
        <v>190985</v>
      </c>
      <c r="F4436" s="9">
        <v>185859</v>
      </c>
      <c r="G4436" s="9">
        <f t="shared" si="139"/>
        <v>5126</v>
      </c>
      <c r="H4436" s="10">
        <v>1719</v>
      </c>
      <c r="I4436" s="59" t="s">
        <v>14966</v>
      </c>
      <c r="J4436" s="1"/>
    </row>
    <row r="4437" spans="1:10" x14ac:dyDescent="0.25">
      <c r="A4437" s="22" t="s">
        <v>4241</v>
      </c>
      <c r="B4437" s="30" t="s">
        <v>4242</v>
      </c>
      <c r="C4437" s="9">
        <v>2298067</v>
      </c>
      <c r="D4437" s="9">
        <v>1197721</v>
      </c>
      <c r="E4437" s="9">
        <f t="shared" si="138"/>
        <v>1100346</v>
      </c>
      <c r="F4437" s="9">
        <v>790099</v>
      </c>
      <c r="G4437" s="9">
        <f t="shared" si="139"/>
        <v>310247</v>
      </c>
      <c r="H4437" s="10">
        <v>524616</v>
      </c>
      <c r="I4437" s="59" t="s">
        <v>14966</v>
      </c>
      <c r="J4437" s="1"/>
    </row>
    <row r="4438" spans="1:10" x14ac:dyDescent="0.25">
      <c r="A4438" s="22" t="s">
        <v>4239</v>
      </c>
      <c r="B4438" s="30" t="s">
        <v>4240</v>
      </c>
      <c r="C4438" s="9">
        <v>389143</v>
      </c>
      <c r="D4438" s="9">
        <v>312677</v>
      </c>
      <c r="E4438" s="9">
        <f t="shared" si="138"/>
        <v>76466</v>
      </c>
      <c r="F4438" s="9">
        <v>57401</v>
      </c>
      <c r="G4438" s="9">
        <f t="shared" si="139"/>
        <v>19065</v>
      </c>
      <c r="H4438" s="10">
        <v>16193</v>
      </c>
      <c r="I4438" s="59" t="s">
        <v>14966</v>
      </c>
      <c r="J4438" s="1"/>
    </row>
    <row r="4439" spans="1:10" x14ac:dyDescent="0.25">
      <c r="A4439" s="22" t="s">
        <v>4237</v>
      </c>
      <c r="B4439" s="30" t="s">
        <v>4238</v>
      </c>
      <c r="C4439" s="9">
        <v>261654</v>
      </c>
      <c r="D4439" s="9">
        <v>124859</v>
      </c>
      <c r="E4439" s="9">
        <f t="shared" si="138"/>
        <v>136795</v>
      </c>
      <c r="F4439" s="9">
        <v>89987</v>
      </c>
      <c r="G4439" s="9">
        <f t="shared" si="139"/>
        <v>46808</v>
      </c>
      <c r="H4439" s="10">
        <v>41256</v>
      </c>
      <c r="I4439" s="59" t="s">
        <v>14966</v>
      </c>
      <c r="J4439" s="1"/>
    </row>
    <row r="4440" spans="1:10" x14ac:dyDescent="0.25">
      <c r="A4440" s="22" t="s">
        <v>4235</v>
      </c>
      <c r="B4440" s="30" t="s">
        <v>4236</v>
      </c>
      <c r="C4440" s="9">
        <v>196199</v>
      </c>
      <c r="D4440" s="9">
        <v>135980</v>
      </c>
      <c r="E4440" s="9">
        <f t="shared" si="138"/>
        <v>60219</v>
      </c>
      <c r="F4440" s="9">
        <v>268885</v>
      </c>
      <c r="G4440" s="9">
        <f t="shared" si="139"/>
        <v>-208666</v>
      </c>
      <c r="H4440" s="10">
        <v>68418</v>
      </c>
      <c r="I4440" s="59" t="s">
        <v>14966</v>
      </c>
      <c r="J4440" s="1"/>
    </row>
    <row r="4441" spans="1:10" x14ac:dyDescent="0.25">
      <c r="A4441" s="22" t="s">
        <v>4233</v>
      </c>
      <c r="B4441" s="30" t="s">
        <v>4234</v>
      </c>
      <c r="C4441" s="9">
        <v>2082807</v>
      </c>
      <c r="D4441" s="9">
        <v>534985</v>
      </c>
      <c r="E4441" s="9">
        <f t="shared" si="138"/>
        <v>1547822</v>
      </c>
      <c r="F4441" s="9">
        <v>875662</v>
      </c>
      <c r="G4441" s="9">
        <f t="shared" si="139"/>
        <v>672160</v>
      </c>
      <c r="H4441" s="10">
        <v>622051</v>
      </c>
      <c r="I4441" s="59" t="s">
        <v>14966</v>
      </c>
      <c r="J4441" s="1"/>
    </row>
    <row r="4442" spans="1:10" x14ac:dyDescent="0.25">
      <c r="A4442" s="22" t="s">
        <v>4231</v>
      </c>
      <c r="B4442" s="30" t="s">
        <v>4232</v>
      </c>
      <c r="C4442" s="9">
        <v>488289</v>
      </c>
      <c r="D4442" s="9">
        <v>142082</v>
      </c>
      <c r="E4442" s="9">
        <f t="shared" si="138"/>
        <v>346207</v>
      </c>
      <c r="F4442" s="9">
        <v>321325</v>
      </c>
      <c r="G4442" s="9">
        <f t="shared" si="139"/>
        <v>24882</v>
      </c>
      <c r="H4442" s="10">
        <v>24882</v>
      </c>
      <c r="I4442" s="59" t="s">
        <v>14966</v>
      </c>
      <c r="J4442" s="1"/>
    </row>
    <row r="4443" spans="1:10" x14ac:dyDescent="0.25">
      <c r="A4443" s="22" t="s">
        <v>4229</v>
      </c>
      <c r="B4443" s="30" t="s">
        <v>4230</v>
      </c>
      <c r="C4443" s="9">
        <v>1115779</v>
      </c>
      <c r="D4443" s="9">
        <v>253400</v>
      </c>
      <c r="E4443" s="9">
        <f t="shared" si="138"/>
        <v>862379</v>
      </c>
      <c r="F4443" s="9">
        <v>525056</v>
      </c>
      <c r="G4443" s="9">
        <f t="shared" si="139"/>
        <v>337323</v>
      </c>
      <c r="H4443" s="10">
        <v>338855</v>
      </c>
      <c r="I4443" s="59" t="s">
        <v>14966</v>
      </c>
      <c r="J4443" s="1"/>
    </row>
    <row r="4444" spans="1:10" x14ac:dyDescent="0.25">
      <c r="A4444" s="22" t="s">
        <v>4227</v>
      </c>
      <c r="B4444" s="30" t="s">
        <v>4228</v>
      </c>
      <c r="C4444" s="9">
        <v>408538</v>
      </c>
      <c r="D4444" s="9">
        <v>221578</v>
      </c>
      <c r="E4444" s="9">
        <f t="shared" si="138"/>
        <v>186960</v>
      </c>
      <c r="F4444" s="9">
        <v>175818</v>
      </c>
      <c r="G4444" s="9">
        <f t="shared" si="139"/>
        <v>11142</v>
      </c>
      <c r="H4444" s="10">
        <v>4942</v>
      </c>
      <c r="I4444" s="59" t="s">
        <v>14966</v>
      </c>
      <c r="J4444" s="1"/>
    </row>
    <row r="4445" spans="1:10" x14ac:dyDescent="0.25">
      <c r="A4445" s="22" t="s">
        <v>4225</v>
      </c>
      <c r="B4445" s="30" t="s">
        <v>4226</v>
      </c>
      <c r="C4445" s="9">
        <v>63644</v>
      </c>
      <c r="D4445" s="9">
        <v>53365</v>
      </c>
      <c r="E4445" s="9">
        <f t="shared" si="138"/>
        <v>10279</v>
      </c>
      <c r="F4445" s="9">
        <v>1743</v>
      </c>
      <c r="G4445" s="9">
        <f t="shared" si="139"/>
        <v>8536</v>
      </c>
      <c r="H4445" s="10">
        <v>11482</v>
      </c>
      <c r="I4445" s="59" t="s">
        <v>14966</v>
      </c>
      <c r="J4445" s="1"/>
    </row>
    <row r="4446" spans="1:10" x14ac:dyDescent="0.25">
      <c r="A4446" s="22" t="s">
        <v>4223</v>
      </c>
      <c r="B4446" s="30" t="s">
        <v>4224</v>
      </c>
      <c r="C4446" s="9">
        <v>1175826</v>
      </c>
      <c r="D4446" s="9">
        <v>538961</v>
      </c>
      <c r="E4446" s="9">
        <f t="shared" si="138"/>
        <v>636865</v>
      </c>
      <c r="F4446" s="9">
        <v>464751</v>
      </c>
      <c r="G4446" s="9">
        <f t="shared" si="139"/>
        <v>172114</v>
      </c>
      <c r="H4446" s="10">
        <v>127933</v>
      </c>
      <c r="I4446" s="59" t="s">
        <v>14966</v>
      </c>
      <c r="J4446" s="1"/>
    </row>
    <row r="4447" spans="1:10" x14ac:dyDescent="0.25">
      <c r="A4447" s="22" t="s">
        <v>4221</v>
      </c>
      <c r="B4447" s="30" t="s">
        <v>4222</v>
      </c>
      <c r="C4447" s="9">
        <v>114696</v>
      </c>
      <c r="D4447" s="9">
        <v>0</v>
      </c>
      <c r="E4447" s="9">
        <f t="shared" si="138"/>
        <v>114696</v>
      </c>
      <c r="F4447" s="9">
        <v>114732</v>
      </c>
      <c r="G4447" s="9">
        <f t="shared" si="139"/>
        <v>-36</v>
      </c>
      <c r="H4447" s="10">
        <v>-672</v>
      </c>
      <c r="I4447" s="59" t="s">
        <v>14966</v>
      </c>
      <c r="J4447" s="1"/>
    </row>
    <row r="4448" spans="1:10" x14ac:dyDescent="0.25">
      <c r="A4448" s="22" t="s">
        <v>4219</v>
      </c>
      <c r="B4448" s="30" t="s">
        <v>4220</v>
      </c>
      <c r="C4448" s="9">
        <v>514534</v>
      </c>
      <c r="D4448" s="9">
        <v>297363</v>
      </c>
      <c r="E4448" s="9">
        <f t="shared" si="138"/>
        <v>217171</v>
      </c>
      <c r="F4448" s="9">
        <v>103242</v>
      </c>
      <c r="G4448" s="9">
        <f t="shared" si="139"/>
        <v>113929</v>
      </c>
      <c r="H4448" s="10">
        <v>111676</v>
      </c>
      <c r="I4448" s="59" t="s">
        <v>14966</v>
      </c>
      <c r="J4448" s="1"/>
    </row>
    <row r="4449" spans="1:10" x14ac:dyDescent="0.25">
      <c r="A4449" s="22" t="s">
        <v>4217</v>
      </c>
      <c r="B4449" s="30" t="s">
        <v>4218</v>
      </c>
      <c r="C4449" s="9">
        <v>1609057</v>
      </c>
      <c r="D4449" s="9">
        <v>466563</v>
      </c>
      <c r="E4449" s="9">
        <f t="shared" si="138"/>
        <v>1142494</v>
      </c>
      <c r="F4449" s="9">
        <v>262929</v>
      </c>
      <c r="G4449" s="9">
        <f t="shared" si="139"/>
        <v>879565</v>
      </c>
      <c r="H4449" s="10">
        <v>868358</v>
      </c>
      <c r="I4449" s="59" t="s">
        <v>14966</v>
      </c>
      <c r="J4449" s="1"/>
    </row>
    <row r="4450" spans="1:10" x14ac:dyDescent="0.25">
      <c r="A4450" s="22" t="s">
        <v>4215</v>
      </c>
      <c r="B4450" s="30" t="s">
        <v>4216</v>
      </c>
      <c r="C4450" s="9">
        <v>2098415</v>
      </c>
      <c r="D4450" s="9">
        <v>1817780</v>
      </c>
      <c r="E4450" s="9">
        <f t="shared" si="138"/>
        <v>280635</v>
      </c>
      <c r="F4450" s="9">
        <v>224730</v>
      </c>
      <c r="G4450" s="9">
        <f t="shared" si="139"/>
        <v>55905</v>
      </c>
      <c r="H4450" s="10">
        <v>39173</v>
      </c>
      <c r="I4450" s="59" t="s">
        <v>14966</v>
      </c>
      <c r="J4450" s="1"/>
    </row>
    <row r="4451" spans="1:10" x14ac:dyDescent="0.25">
      <c r="A4451" s="22" t="s">
        <v>4213</v>
      </c>
      <c r="B4451" s="30" t="s">
        <v>4214</v>
      </c>
      <c r="C4451" s="9">
        <v>399212</v>
      </c>
      <c r="D4451" s="9">
        <v>205865</v>
      </c>
      <c r="E4451" s="9">
        <f t="shared" si="138"/>
        <v>193347</v>
      </c>
      <c r="F4451" s="9">
        <v>155230</v>
      </c>
      <c r="G4451" s="9">
        <f t="shared" si="139"/>
        <v>38117</v>
      </c>
      <c r="H4451" s="10">
        <v>30579</v>
      </c>
      <c r="I4451" s="59" t="s">
        <v>14966</v>
      </c>
      <c r="J4451" s="1"/>
    </row>
    <row r="4452" spans="1:10" x14ac:dyDescent="0.25">
      <c r="A4452" s="22" t="s">
        <v>4211</v>
      </c>
      <c r="B4452" s="30" t="s">
        <v>4212</v>
      </c>
      <c r="C4452" s="9">
        <v>605614</v>
      </c>
      <c r="D4452" s="9">
        <v>339610</v>
      </c>
      <c r="E4452" s="9">
        <f t="shared" si="138"/>
        <v>266004</v>
      </c>
      <c r="F4452" s="9">
        <v>79784</v>
      </c>
      <c r="G4452" s="9">
        <f t="shared" si="139"/>
        <v>186220</v>
      </c>
      <c r="H4452" s="10">
        <v>171992</v>
      </c>
      <c r="I4452" s="59" t="s">
        <v>14966</v>
      </c>
      <c r="J4452" s="1"/>
    </row>
    <row r="4453" spans="1:10" x14ac:dyDescent="0.25">
      <c r="A4453" s="22" t="s">
        <v>4209</v>
      </c>
      <c r="B4453" s="30" t="s">
        <v>4210</v>
      </c>
      <c r="C4453" s="9">
        <v>295832</v>
      </c>
      <c r="D4453" s="9">
        <v>223454</v>
      </c>
      <c r="E4453" s="9">
        <f t="shared" si="138"/>
        <v>72378</v>
      </c>
      <c r="F4453" s="9">
        <v>81725</v>
      </c>
      <c r="G4453" s="9">
        <f t="shared" si="139"/>
        <v>-9347</v>
      </c>
      <c r="H4453" s="10">
        <v>-10205</v>
      </c>
      <c r="I4453" s="59" t="s">
        <v>14966</v>
      </c>
      <c r="J4453" s="1"/>
    </row>
    <row r="4454" spans="1:10" x14ac:dyDescent="0.25">
      <c r="A4454" s="22" t="s">
        <v>4207</v>
      </c>
      <c r="B4454" s="30" t="s">
        <v>4208</v>
      </c>
      <c r="C4454" s="9">
        <v>7666214</v>
      </c>
      <c r="D4454" s="9">
        <v>5326550</v>
      </c>
      <c r="E4454" s="9">
        <f t="shared" si="138"/>
        <v>2339664</v>
      </c>
      <c r="F4454" s="9">
        <v>1491968</v>
      </c>
      <c r="G4454" s="9">
        <f t="shared" si="139"/>
        <v>847696</v>
      </c>
      <c r="H4454" s="10">
        <v>780468</v>
      </c>
      <c r="I4454" s="59" t="s">
        <v>14966</v>
      </c>
      <c r="J4454" s="1"/>
    </row>
    <row r="4455" spans="1:10" x14ac:dyDescent="0.25">
      <c r="A4455" s="22" t="s">
        <v>4205</v>
      </c>
      <c r="B4455" s="30" t="s">
        <v>4206</v>
      </c>
      <c r="C4455" s="9">
        <v>695813</v>
      </c>
      <c r="D4455" s="9">
        <v>196044</v>
      </c>
      <c r="E4455" s="9">
        <f t="shared" si="138"/>
        <v>499769</v>
      </c>
      <c r="F4455" s="9">
        <v>457082</v>
      </c>
      <c r="G4455" s="9">
        <f t="shared" si="139"/>
        <v>42687</v>
      </c>
      <c r="H4455" s="10">
        <v>8658</v>
      </c>
      <c r="I4455" s="59" t="s">
        <v>14966</v>
      </c>
      <c r="J4455" s="1"/>
    </row>
    <row r="4456" spans="1:10" x14ac:dyDescent="0.25">
      <c r="A4456" s="22" t="s">
        <v>4203</v>
      </c>
      <c r="B4456" s="30" t="s">
        <v>4204</v>
      </c>
      <c r="C4456" s="9">
        <v>1157511</v>
      </c>
      <c r="D4456" s="9">
        <v>578832</v>
      </c>
      <c r="E4456" s="9">
        <f t="shared" si="138"/>
        <v>578679</v>
      </c>
      <c r="F4456" s="9">
        <v>318215</v>
      </c>
      <c r="G4456" s="9">
        <f t="shared" si="139"/>
        <v>260464</v>
      </c>
      <c r="H4456" s="10">
        <v>260238</v>
      </c>
      <c r="I4456" s="59" t="s">
        <v>14966</v>
      </c>
      <c r="J4456" s="1"/>
    </row>
    <row r="4457" spans="1:10" x14ac:dyDescent="0.25">
      <c r="A4457" s="22" t="s">
        <v>4201</v>
      </c>
      <c r="B4457" s="30" t="s">
        <v>4202</v>
      </c>
      <c r="C4457" s="9">
        <v>97188</v>
      </c>
      <c r="D4457" s="9">
        <v>39017</v>
      </c>
      <c r="E4457" s="9">
        <f t="shared" si="138"/>
        <v>58171</v>
      </c>
      <c r="F4457" s="9">
        <v>55512</v>
      </c>
      <c r="G4457" s="9">
        <f t="shared" si="139"/>
        <v>2659</v>
      </c>
      <c r="H4457" s="10">
        <v>471</v>
      </c>
      <c r="I4457" s="59" t="s">
        <v>14966</v>
      </c>
      <c r="J4457" s="1"/>
    </row>
    <row r="4458" spans="1:10" x14ac:dyDescent="0.25">
      <c r="A4458" s="22" t="s">
        <v>4199</v>
      </c>
      <c r="B4458" s="30" t="s">
        <v>4200</v>
      </c>
      <c r="C4458" s="9">
        <v>3929815</v>
      </c>
      <c r="D4458" s="9">
        <v>2592163</v>
      </c>
      <c r="E4458" s="9">
        <f t="shared" si="138"/>
        <v>1337652</v>
      </c>
      <c r="F4458" s="9">
        <v>808645</v>
      </c>
      <c r="G4458" s="9">
        <f t="shared" si="139"/>
        <v>529007</v>
      </c>
      <c r="H4458" s="10">
        <v>442085</v>
      </c>
      <c r="I4458" s="59" t="s">
        <v>14966</v>
      </c>
      <c r="J4458" s="1"/>
    </row>
    <row r="4459" spans="1:10" x14ac:dyDescent="0.25">
      <c r="A4459" s="22" t="s">
        <v>4197</v>
      </c>
      <c r="B4459" s="30" t="s">
        <v>4198</v>
      </c>
      <c r="C4459" s="9">
        <v>276103</v>
      </c>
      <c r="D4459" s="9">
        <v>0</v>
      </c>
      <c r="E4459" s="9">
        <f t="shared" si="138"/>
        <v>276103</v>
      </c>
      <c r="F4459" s="9">
        <v>159578</v>
      </c>
      <c r="G4459" s="9">
        <f t="shared" si="139"/>
        <v>116525</v>
      </c>
      <c r="H4459" s="10">
        <v>116005</v>
      </c>
      <c r="I4459" s="59" t="s">
        <v>14966</v>
      </c>
      <c r="J4459" s="1"/>
    </row>
    <row r="4460" spans="1:10" x14ac:dyDescent="0.25">
      <c r="A4460" s="22" t="s">
        <v>4195</v>
      </c>
      <c r="B4460" s="30" t="s">
        <v>4196</v>
      </c>
      <c r="C4460" s="9">
        <v>232873</v>
      </c>
      <c r="D4460" s="9">
        <v>51568</v>
      </c>
      <c r="E4460" s="9">
        <f t="shared" si="138"/>
        <v>181305</v>
      </c>
      <c r="F4460" s="9">
        <v>151419</v>
      </c>
      <c r="G4460" s="9">
        <f t="shared" si="139"/>
        <v>29886</v>
      </c>
      <c r="H4460" s="10">
        <v>5660</v>
      </c>
      <c r="I4460" s="59" t="s">
        <v>14966</v>
      </c>
      <c r="J4460" s="1"/>
    </row>
    <row r="4461" spans="1:10" x14ac:dyDescent="0.25">
      <c r="A4461" s="22" t="s">
        <v>4193</v>
      </c>
      <c r="B4461" s="30" t="s">
        <v>4194</v>
      </c>
      <c r="C4461" s="9">
        <v>6119919</v>
      </c>
      <c r="D4461" s="9">
        <v>2667404</v>
      </c>
      <c r="E4461" s="9">
        <f t="shared" si="138"/>
        <v>3452515</v>
      </c>
      <c r="F4461" s="9">
        <v>2891633</v>
      </c>
      <c r="G4461" s="9">
        <f t="shared" si="139"/>
        <v>560882</v>
      </c>
      <c r="H4461" s="10">
        <v>434516</v>
      </c>
      <c r="I4461" s="59" t="s">
        <v>14966</v>
      </c>
      <c r="J4461" s="1"/>
    </row>
    <row r="4462" spans="1:10" x14ac:dyDescent="0.25">
      <c r="A4462" s="22" t="s">
        <v>4191</v>
      </c>
      <c r="B4462" s="30" t="s">
        <v>4192</v>
      </c>
      <c r="C4462" s="9">
        <v>14442</v>
      </c>
      <c r="D4462" s="9">
        <v>0</v>
      </c>
      <c r="E4462" s="9">
        <f t="shared" si="138"/>
        <v>14442</v>
      </c>
      <c r="F4462" s="9">
        <v>14664</v>
      </c>
      <c r="G4462" s="9">
        <f t="shared" si="139"/>
        <v>-222</v>
      </c>
      <c r="H4462" s="10">
        <v>-222</v>
      </c>
      <c r="I4462" s="59" t="s">
        <v>14966</v>
      </c>
      <c r="J4462" s="1"/>
    </row>
    <row r="4463" spans="1:10" x14ac:dyDescent="0.25">
      <c r="A4463" s="22" t="s">
        <v>4189</v>
      </c>
      <c r="B4463" s="30" t="s">
        <v>4190</v>
      </c>
      <c r="C4463" s="9">
        <v>566377</v>
      </c>
      <c r="D4463" s="9">
        <v>333469</v>
      </c>
      <c r="E4463" s="9">
        <f t="shared" si="138"/>
        <v>232908</v>
      </c>
      <c r="F4463" s="9">
        <v>148999</v>
      </c>
      <c r="G4463" s="9">
        <f t="shared" si="139"/>
        <v>83909</v>
      </c>
      <c r="H4463" s="10">
        <v>80432</v>
      </c>
      <c r="I4463" s="59" t="s">
        <v>14966</v>
      </c>
      <c r="J4463" s="1"/>
    </row>
    <row r="4464" spans="1:10" x14ac:dyDescent="0.25">
      <c r="A4464" s="22" t="s">
        <v>4187</v>
      </c>
      <c r="B4464" s="30" t="s">
        <v>4188</v>
      </c>
      <c r="C4464" s="9">
        <v>704191</v>
      </c>
      <c r="D4464" s="9">
        <v>231841</v>
      </c>
      <c r="E4464" s="9">
        <f t="shared" si="138"/>
        <v>472350</v>
      </c>
      <c r="F4464" s="9">
        <v>425058</v>
      </c>
      <c r="G4464" s="9">
        <f t="shared" si="139"/>
        <v>47292</v>
      </c>
      <c r="H4464" s="10">
        <v>33775</v>
      </c>
      <c r="I4464" s="59" t="s">
        <v>14966</v>
      </c>
      <c r="J4464" s="1"/>
    </row>
    <row r="4465" spans="1:10" x14ac:dyDescent="0.25">
      <c r="A4465" s="22" t="s">
        <v>4185</v>
      </c>
      <c r="B4465" s="30" t="s">
        <v>4186</v>
      </c>
      <c r="C4465" s="9">
        <v>402199</v>
      </c>
      <c r="D4465" s="9">
        <v>293957</v>
      </c>
      <c r="E4465" s="9">
        <f t="shared" si="138"/>
        <v>108242</v>
      </c>
      <c r="F4465" s="9">
        <v>69854</v>
      </c>
      <c r="G4465" s="9">
        <f t="shared" si="139"/>
        <v>38388</v>
      </c>
      <c r="H4465" s="10">
        <v>35926</v>
      </c>
      <c r="I4465" s="59" t="s">
        <v>14966</v>
      </c>
      <c r="J4465" s="1"/>
    </row>
    <row r="4466" spans="1:10" x14ac:dyDescent="0.25">
      <c r="A4466" s="22" t="s">
        <v>4183</v>
      </c>
      <c r="B4466" s="30" t="s">
        <v>4184</v>
      </c>
      <c r="C4466" s="9">
        <v>367587</v>
      </c>
      <c r="D4466" s="9">
        <v>10256</v>
      </c>
      <c r="E4466" s="9">
        <f t="shared" si="138"/>
        <v>357331</v>
      </c>
      <c r="F4466" s="9">
        <v>230815</v>
      </c>
      <c r="G4466" s="9">
        <f t="shared" si="139"/>
        <v>126516</v>
      </c>
      <c r="H4466" s="10">
        <v>102989</v>
      </c>
      <c r="I4466" s="59" t="s">
        <v>14966</v>
      </c>
      <c r="J4466" s="1"/>
    </row>
    <row r="4467" spans="1:10" x14ac:dyDescent="0.25">
      <c r="A4467" s="22" t="s">
        <v>4181</v>
      </c>
      <c r="B4467" s="30" t="s">
        <v>4182</v>
      </c>
      <c r="C4467" s="9">
        <v>357759</v>
      </c>
      <c r="D4467" s="9">
        <v>207202</v>
      </c>
      <c r="E4467" s="9">
        <f t="shared" si="138"/>
        <v>150557</v>
      </c>
      <c r="F4467" s="9">
        <v>126279</v>
      </c>
      <c r="G4467" s="9">
        <f t="shared" si="139"/>
        <v>24278</v>
      </c>
      <c r="H4467" s="10">
        <v>12444</v>
      </c>
      <c r="I4467" s="59" t="s">
        <v>14966</v>
      </c>
      <c r="J4467" s="1"/>
    </row>
    <row r="4468" spans="1:10" x14ac:dyDescent="0.25">
      <c r="A4468" s="22" t="s">
        <v>4179</v>
      </c>
      <c r="B4468" s="30" t="s">
        <v>4180</v>
      </c>
      <c r="C4468" s="9">
        <v>258727</v>
      </c>
      <c r="D4468" s="9">
        <v>124666</v>
      </c>
      <c r="E4468" s="9">
        <f t="shared" si="138"/>
        <v>134061</v>
      </c>
      <c r="F4468" s="9">
        <v>124011</v>
      </c>
      <c r="G4468" s="9">
        <f t="shared" si="139"/>
        <v>10050</v>
      </c>
      <c r="H4468" s="10">
        <v>5472</v>
      </c>
      <c r="I4468" s="59" t="s">
        <v>14966</v>
      </c>
      <c r="J4468" s="1"/>
    </row>
    <row r="4469" spans="1:10" x14ac:dyDescent="0.25">
      <c r="A4469" s="22" t="s">
        <v>4177</v>
      </c>
      <c r="B4469" s="30" t="s">
        <v>4178</v>
      </c>
      <c r="C4469" s="9">
        <v>183395</v>
      </c>
      <c r="D4469" s="9">
        <v>69598</v>
      </c>
      <c r="E4469" s="9">
        <f t="shared" si="138"/>
        <v>113797</v>
      </c>
      <c r="F4469" s="9">
        <v>106668</v>
      </c>
      <c r="G4469" s="9">
        <f t="shared" si="139"/>
        <v>7129</v>
      </c>
      <c r="H4469" s="10">
        <v>6149</v>
      </c>
      <c r="I4469" s="59" t="s">
        <v>14966</v>
      </c>
      <c r="J4469" s="1"/>
    </row>
    <row r="4470" spans="1:10" x14ac:dyDescent="0.25">
      <c r="A4470" s="22" t="s">
        <v>4175</v>
      </c>
      <c r="B4470" s="30" t="s">
        <v>4176</v>
      </c>
      <c r="C4470" s="9">
        <v>166715</v>
      </c>
      <c r="D4470" s="9">
        <v>29717</v>
      </c>
      <c r="E4470" s="9">
        <f t="shared" si="138"/>
        <v>136998</v>
      </c>
      <c r="F4470" s="9">
        <v>127357</v>
      </c>
      <c r="G4470" s="9">
        <f t="shared" si="139"/>
        <v>9641</v>
      </c>
      <c r="H4470" s="10">
        <v>9727</v>
      </c>
      <c r="I4470" s="59" t="s">
        <v>14966</v>
      </c>
      <c r="J4470" s="1"/>
    </row>
    <row r="4471" spans="1:10" x14ac:dyDescent="0.25">
      <c r="A4471" s="22" t="s">
        <v>4173</v>
      </c>
      <c r="B4471" s="30" t="s">
        <v>4174</v>
      </c>
      <c r="C4471" s="9">
        <v>3133651</v>
      </c>
      <c r="D4471" s="9">
        <v>2112698</v>
      </c>
      <c r="E4471" s="9">
        <f t="shared" si="138"/>
        <v>1020953</v>
      </c>
      <c r="F4471" s="9">
        <v>508823</v>
      </c>
      <c r="G4471" s="9">
        <f t="shared" si="139"/>
        <v>512130</v>
      </c>
      <c r="H4471" s="10">
        <v>219838</v>
      </c>
      <c r="I4471" s="59" t="s">
        <v>14966</v>
      </c>
      <c r="J4471" s="1"/>
    </row>
    <row r="4472" spans="1:10" x14ac:dyDescent="0.25">
      <c r="A4472" s="22" t="s">
        <v>4171</v>
      </c>
      <c r="B4472" s="30" t="s">
        <v>4172</v>
      </c>
      <c r="C4472" s="9">
        <v>258369</v>
      </c>
      <c r="D4472" s="9">
        <v>176024</v>
      </c>
      <c r="E4472" s="9">
        <f t="shared" si="138"/>
        <v>82345</v>
      </c>
      <c r="F4472" s="9">
        <v>47901</v>
      </c>
      <c r="G4472" s="9">
        <f t="shared" si="139"/>
        <v>34444</v>
      </c>
      <c r="H4472" s="10">
        <v>31600</v>
      </c>
      <c r="I4472" s="59" t="s">
        <v>14966</v>
      </c>
      <c r="J4472" s="1"/>
    </row>
    <row r="4473" spans="1:10" x14ac:dyDescent="0.25">
      <c r="A4473" s="22" t="s">
        <v>4169</v>
      </c>
      <c r="B4473" s="30" t="s">
        <v>4170</v>
      </c>
      <c r="C4473" s="9">
        <v>1522270</v>
      </c>
      <c r="D4473" s="9">
        <v>877785</v>
      </c>
      <c r="E4473" s="9">
        <f t="shared" si="138"/>
        <v>644485</v>
      </c>
      <c r="F4473" s="9">
        <v>285215</v>
      </c>
      <c r="G4473" s="9">
        <f t="shared" si="139"/>
        <v>359270</v>
      </c>
      <c r="H4473" s="10">
        <v>256074</v>
      </c>
      <c r="I4473" s="59" t="s">
        <v>14966</v>
      </c>
      <c r="J4473" s="1"/>
    </row>
    <row r="4474" spans="1:10" x14ac:dyDescent="0.25">
      <c r="A4474" s="22" t="s">
        <v>4167</v>
      </c>
      <c r="B4474" s="30" t="s">
        <v>4168</v>
      </c>
      <c r="C4474" s="9">
        <v>124556</v>
      </c>
      <c r="D4474" s="9">
        <v>195322</v>
      </c>
      <c r="E4474" s="9">
        <f t="shared" si="138"/>
        <v>-70766</v>
      </c>
      <c r="F4474" s="9">
        <v>184380</v>
      </c>
      <c r="G4474" s="9">
        <f t="shared" si="139"/>
        <v>-255146</v>
      </c>
      <c r="H4474" s="10">
        <v>-231337</v>
      </c>
      <c r="I4474" s="59" t="s">
        <v>14966</v>
      </c>
      <c r="J4474" s="1"/>
    </row>
    <row r="4475" spans="1:10" x14ac:dyDescent="0.25">
      <c r="A4475" s="22" t="s">
        <v>4165</v>
      </c>
      <c r="B4475" s="30" t="s">
        <v>4166</v>
      </c>
      <c r="C4475" s="9">
        <v>1083985</v>
      </c>
      <c r="D4475" s="9">
        <v>852092</v>
      </c>
      <c r="E4475" s="9">
        <f t="shared" si="138"/>
        <v>231893</v>
      </c>
      <c r="F4475" s="9">
        <v>3119</v>
      </c>
      <c r="G4475" s="9">
        <f t="shared" si="139"/>
        <v>228774</v>
      </c>
      <c r="H4475" s="10">
        <v>267109</v>
      </c>
      <c r="I4475" s="59" t="s">
        <v>14966</v>
      </c>
      <c r="J4475" s="1"/>
    </row>
    <row r="4476" spans="1:10" x14ac:dyDescent="0.25">
      <c r="A4476" s="22" t="s">
        <v>4163</v>
      </c>
      <c r="B4476" s="30" t="s">
        <v>4164</v>
      </c>
      <c r="C4476" s="9">
        <v>186095</v>
      </c>
      <c r="D4476" s="9">
        <v>8992</v>
      </c>
      <c r="E4476" s="9">
        <f t="shared" si="138"/>
        <v>177103</v>
      </c>
      <c r="F4476" s="9">
        <v>262332</v>
      </c>
      <c r="G4476" s="9">
        <f t="shared" si="139"/>
        <v>-85229</v>
      </c>
      <c r="H4476" s="10">
        <v>55146</v>
      </c>
      <c r="I4476" s="59" t="s">
        <v>14966</v>
      </c>
      <c r="J4476" s="1"/>
    </row>
    <row r="4477" spans="1:10" x14ac:dyDescent="0.25">
      <c r="A4477" s="22" t="s">
        <v>4161</v>
      </c>
      <c r="B4477" s="30" t="s">
        <v>4162</v>
      </c>
      <c r="C4477" s="9">
        <v>389153</v>
      </c>
      <c r="D4477" s="9">
        <v>148845</v>
      </c>
      <c r="E4477" s="9">
        <f t="shared" si="138"/>
        <v>240308</v>
      </c>
      <c r="F4477" s="9">
        <v>198993</v>
      </c>
      <c r="G4477" s="9">
        <f t="shared" si="139"/>
        <v>41315</v>
      </c>
      <c r="H4477" s="10">
        <v>40772</v>
      </c>
      <c r="I4477" s="59" t="s">
        <v>14966</v>
      </c>
      <c r="J4477" s="1"/>
    </row>
    <row r="4478" spans="1:10" x14ac:dyDescent="0.25">
      <c r="A4478" s="22" t="s">
        <v>4159</v>
      </c>
      <c r="B4478" s="30" t="s">
        <v>4160</v>
      </c>
      <c r="C4478" s="9">
        <v>543391</v>
      </c>
      <c r="D4478" s="9">
        <v>329100</v>
      </c>
      <c r="E4478" s="9">
        <f t="shared" si="138"/>
        <v>214291</v>
      </c>
      <c r="F4478" s="9">
        <v>173119</v>
      </c>
      <c r="G4478" s="9">
        <f t="shared" si="139"/>
        <v>41172</v>
      </c>
      <c r="H4478" s="10">
        <v>31374</v>
      </c>
      <c r="I4478" s="59" t="s">
        <v>14966</v>
      </c>
      <c r="J4478" s="1"/>
    </row>
    <row r="4479" spans="1:10" x14ac:dyDescent="0.25">
      <c r="A4479" s="22" t="s">
        <v>4157</v>
      </c>
      <c r="B4479" s="30" t="s">
        <v>4158</v>
      </c>
      <c r="C4479" s="9">
        <v>963814</v>
      </c>
      <c r="D4479" s="9">
        <v>0</v>
      </c>
      <c r="E4479" s="9">
        <f t="shared" si="138"/>
        <v>963814</v>
      </c>
      <c r="F4479" s="9">
        <v>779032</v>
      </c>
      <c r="G4479" s="9">
        <f t="shared" si="139"/>
        <v>184782</v>
      </c>
      <c r="H4479" s="10">
        <v>173492</v>
      </c>
      <c r="I4479" s="59" t="s">
        <v>14966</v>
      </c>
      <c r="J4479" s="1"/>
    </row>
    <row r="4480" spans="1:10" x14ac:dyDescent="0.25">
      <c r="A4480" s="22" t="s">
        <v>4155</v>
      </c>
      <c r="B4480" s="30" t="s">
        <v>4156</v>
      </c>
      <c r="C4480" s="9">
        <v>269092</v>
      </c>
      <c r="D4480" s="9">
        <v>357</v>
      </c>
      <c r="E4480" s="9">
        <f t="shared" si="138"/>
        <v>268735</v>
      </c>
      <c r="F4480" s="9">
        <v>182895</v>
      </c>
      <c r="G4480" s="9">
        <f t="shared" si="139"/>
        <v>85840</v>
      </c>
      <c r="H4480" s="10">
        <v>84754</v>
      </c>
      <c r="I4480" s="59" t="s">
        <v>14966</v>
      </c>
      <c r="J4480" s="1"/>
    </row>
    <row r="4481" spans="1:10" x14ac:dyDescent="0.25">
      <c r="A4481" s="22" t="s">
        <v>4153</v>
      </c>
      <c r="B4481" s="30" t="s">
        <v>4154</v>
      </c>
      <c r="C4481" s="9">
        <v>1334344</v>
      </c>
      <c r="D4481" s="9">
        <v>285356</v>
      </c>
      <c r="E4481" s="9">
        <f t="shared" si="138"/>
        <v>1048988</v>
      </c>
      <c r="F4481" s="9">
        <v>946077</v>
      </c>
      <c r="G4481" s="9">
        <f t="shared" si="139"/>
        <v>102911</v>
      </c>
      <c r="H4481" s="10">
        <v>74318</v>
      </c>
      <c r="I4481" s="59" t="s">
        <v>14966</v>
      </c>
      <c r="J4481" s="1"/>
    </row>
    <row r="4482" spans="1:10" x14ac:dyDescent="0.25">
      <c r="A4482" s="22" t="s">
        <v>4151</v>
      </c>
      <c r="B4482" s="30" t="s">
        <v>4152</v>
      </c>
      <c r="C4482" s="9">
        <v>584582</v>
      </c>
      <c r="D4482" s="9">
        <v>0</v>
      </c>
      <c r="E4482" s="9">
        <f t="shared" si="138"/>
        <v>584582</v>
      </c>
      <c r="F4482" s="9">
        <v>475580</v>
      </c>
      <c r="G4482" s="9">
        <f t="shared" si="139"/>
        <v>109002</v>
      </c>
      <c r="H4482" s="10">
        <v>56387</v>
      </c>
      <c r="I4482" s="59" t="s">
        <v>14966</v>
      </c>
      <c r="J4482" s="1"/>
    </row>
    <row r="4483" spans="1:10" x14ac:dyDescent="0.25">
      <c r="A4483" s="22" t="s">
        <v>4149</v>
      </c>
      <c r="B4483" s="30" t="s">
        <v>4150</v>
      </c>
      <c r="C4483" s="9">
        <v>210033</v>
      </c>
      <c r="D4483" s="9">
        <v>92825</v>
      </c>
      <c r="E4483" s="9">
        <f t="shared" si="138"/>
        <v>117208</v>
      </c>
      <c r="F4483" s="9">
        <v>10540</v>
      </c>
      <c r="G4483" s="9">
        <f t="shared" si="139"/>
        <v>106668</v>
      </c>
      <c r="H4483" s="10">
        <v>106490</v>
      </c>
      <c r="I4483" s="59" t="s">
        <v>14966</v>
      </c>
      <c r="J4483" s="1"/>
    </row>
    <row r="4484" spans="1:10" x14ac:dyDescent="0.25">
      <c r="A4484" s="22" t="s">
        <v>4147</v>
      </c>
      <c r="B4484" s="30" t="s">
        <v>4148</v>
      </c>
      <c r="C4484" s="9">
        <v>595853</v>
      </c>
      <c r="D4484" s="9">
        <v>467019</v>
      </c>
      <c r="E4484" s="9">
        <f t="shared" si="138"/>
        <v>128834</v>
      </c>
      <c r="F4484" s="9">
        <v>129453</v>
      </c>
      <c r="G4484" s="9">
        <f t="shared" si="139"/>
        <v>-619</v>
      </c>
      <c r="H4484" s="10">
        <v>56332</v>
      </c>
      <c r="I4484" s="59" t="s">
        <v>14966</v>
      </c>
      <c r="J4484" s="1"/>
    </row>
    <row r="4485" spans="1:10" x14ac:dyDescent="0.25">
      <c r="A4485" s="22" t="s">
        <v>4145</v>
      </c>
      <c r="B4485" s="30" t="s">
        <v>4146</v>
      </c>
      <c r="C4485" s="9">
        <v>0</v>
      </c>
      <c r="D4485" s="9">
        <v>0</v>
      </c>
      <c r="E4485" s="9">
        <f t="shared" si="138"/>
        <v>0</v>
      </c>
      <c r="F4485" s="9">
        <v>0</v>
      </c>
      <c r="G4485" s="9">
        <f t="shared" si="139"/>
        <v>0</v>
      </c>
      <c r="H4485" s="10">
        <v>0</v>
      </c>
      <c r="I4485" s="59" t="s">
        <v>14966</v>
      </c>
      <c r="J4485" s="1"/>
    </row>
    <row r="4486" spans="1:10" x14ac:dyDescent="0.25">
      <c r="A4486" s="22" t="s">
        <v>4143</v>
      </c>
      <c r="B4486" s="30" t="s">
        <v>4144</v>
      </c>
      <c r="C4486" s="9">
        <v>213415</v>
      </c>
      <c r="D4486" s="9">
        <v>38358</v>
      </c>
      <c r="E4486" s="9">
        <f t="shared" si="138"/>
        <v>175057</v>
      </c>
      <c r="F4486" s="9">
        <v>135374</v>
      </c>
      <c r="G4486" s="9">
        <f t="shared" si="139"/>
        <v>39683</v>
      </c>
      <c r="H4486" s="10">
        <v>36955</v>
      </c>
      <c r="I4486" s="59" t="s">
        <v>14966</v>
      </c>
      <c r="J4486" s="1"/>
    </row>
    <row r="4487" spans="1:10" x14ac:dyDescent="0.25">
      <c r="A4487" s="22" t="s">
        <v>4141</v>
      </c>
      <c r="B4487" s="30" t="s">
        <v>4142</v>
      </c>
      <c r="C4487" s="9">
        <v>613456</v>
      </c>
      <c r="D4487" s="9">
        <v>289842</v>
      </c>
      <c r="E4487" s="9">
        <f t="shared" si="138"/>
        <v>323614</v>
      </c>
      <c r="F4487" s="9">
        <v>301672</v>
      </c>
      <c r="G4487" s="9">
        <f t="shared" si="139"/>
        <v>21942</v>
      </c>
      <c r="H4487" s="10">
        <v>19273</v>
      </c>
      <c r="I4487" s="59" t="s">
        <v>14966</v>
      </c>
      <c r="J4487" s="1"/>
    </row>
    <row r="4488" spans="1:10" x14ac:dyDescent="0.25">
      <c r="A4488" s="22" t="s">
        <v>4139</v>
      </c>
      <c r="B4488" s="30" t="s">
        <v>4140</v>
      </c>
      <c r="C4488" s="9">
        <v>35126</v>
      </c>
      <c r="D4488" s="9">
        <v>0</v>
      </c>
      <c r="E4488" s="9">
        <f t="shared" si="138"/>
        <v>35126</v>
      </c>
      <c r="F4488" s="9">
        <v>33378</v>
      </c>
      <c r="G4488" s="9">
        <f t="shared" si="139"/>
        <v>1748</v>
      </c>
      <c r="H4488" s="10">
        <v>1748</v>
      </c>
      <c r="I4488" s="59" t="s">
        <v>14966</v>
      </c>
      <c r="J4488" s="1"/>
    </row>
    <row r="4489" spans="1:10" x14ac:dyDescent="0.25">
      <c r="A4489" s="22" t="s">
        <v>4137</v>
      </c>
      <c r="B4489" s="30" t="s">
        <v>4138</v>
      </c>
      <c r="C4489" s="9">
        <v>296079</v>
      </c>
      <c r="D4489" s="9">
        <v>193451</v>
      </c>
      <c r="E4489" s="9">
        <f t="shared" si="138"/>
        <v>102628</v>
      </c>
      <c r="F4489" s="9">
        <v>92404</v>
      </c>
      <c r="G4489" s="9">
        <f t="shared" si="139"/>
        <v>10224</v>
      </c>
      <c r="H4489" s="10">
        <v>6401</v>
      </c>
      <c r="I4489" s="59" t="s">
        <v>14966</v>
      </c>
      <c r="J4489" s="1"/>
    </row>
    <row r="4490" spans="1:10" x14ac:dyDescent="0.25">
      <c r="A4490" s="22" t="s">
        <v>4135</v>
      </c>
      <c r="B4490" s="30" t="s">
        <v>4136</v>
      </c>
      <c r="C4490" s="9">
        <v>308572</v>
      </c>
      <c r="D4490" s="9">
        <v>160081</v>
      </c>
      <c r="E4490" s="9">
        <f t="shared" si="138"/>
        <v>148491</v>
      </c>
      <c r="F4490" s="9">
        <v>126245</v>
      </c>
      <c r="G4490" s="9">
        <f t="shared" si="139"/>
        <v>22246</v>
      </c>
      <c r="H4490" s="10">
        <v>6388</v>
      </c>
      <c r="I4490" s="59" t="s">
        <v>14966</v>
      </c>
      <c r="J4490" s="1"/>
    </row>
    <row r="4491" spans="1:10" x14ac:dyDescent="0.25">
      <c r="A4491" s="22" t="s">
        <v>4133</v>
      </c>
      <c r="B4491" s="30" t="s">
        <v>4134</v>
      </c>
      <c r="C4491" s="9">
        <v>101988</v>
      </c>
      <c r="D4491" s="9">
        <v>71465</v>
      </c>
      <c r="E4491" s="9">
        <f t="shared" si="138"/>
        <v>30523</v>
      </c>
      <c r="F4491" s="9">
        <v>24038</v>
      </c>
      <c r="G4491" s="9">
        <f t="shared" si="139"/>
        <v>6485</v>
      </c>
      <c r="H4491" s="10">
        <v>1450</v>
      </c>
      <c r="I4491" s="59" t="s">
        <v>14966</v>
      </c>
      <c r="J4491" s="1"/>
    </row>
    <row r="4492" spans="1:10" x14ac:dyDescent="0.25">
      <c r="A4492" s="22" t="s">
        <v>4131</v>
      </c>
      <c r="B4492" s="30" t="s">
        <v>4132</v>
      </c>
      <c r="C4492" s="9">
        <v>17207</v>
      </c>
      <c r="D4492" s="9">
        <v>3231</v>
      </c>
      <c r="E4492" s="9">
        <f t="shared" si="138"/>
        <v>13976</v>
      </c>
      <c r="F4492" s="9">
        <v>11642</v>
      </c>
      <c r="G4492" s="9">
        <f t="shared" si="139"/>
        <v>2334</v>
      </c>
      <c r="H4492" s="10">
        <v>2334</v>
      </c>
      <c r="I4492" s="59" t="s">
        <v>14966</v>
      </c>
      <c r="J4492" s="1"/>
    </row>
    <row r="4493" spans="1:10" x14ac:dyDescent="0.25">
      <c r="A4493" s="22" t="s">
        <v>4129</v>
      </c>
      <c r="B4493" s="30" t="s">
        <v>4130</v>
      </c>
      <c r="C4493" s="9">
        <v>2392465</v>
      </c>
      <c r="D4493" s="9">
        <v>1053175</v>
      </c>
      <c r="E4493" s="9">
        <f t="shared" ref="E4493:E4556" si="140">+C4493-D4493</f>
        <v>1339290</v>
      </c>
      <c r="F4493" s="9">
        <v>855011</v>
      </c>
      <c r="G4493" s="9">
        <f t="shared" ref="G4493:G4556" si="141">+E4493-F4493</f>
        <v>484279</v>
      </c>
      <c r="H4493" s="10">
        <v>453210</v>
      </c>
      <c r="I4493" s="59" t="s">
        <v>14966</v>
      </c>
      <c r="J4493" s="1"/>
    </row>
    <row r="4494" spans="1:10" x14ac:dyDescent="0.25">
      <c r="A4494" s="22" t="s">
        <v>4127</v>
      </c>
      <c r="B4494" s="30" t="s">
        <v>4128</v>
      </c>
      <c r="C4494" s="9">
        <v>483112</v>
      </c>
      <c r="D4494" s="9">
        <v>247468</v>
      </c>
      <c r="E4494" s="9">
        <f t="shared" si="140"/>
        <v>235644</v>
      </c>
      <c r="F4494" s="9">
        <v>228085</v>
      </c>
      <c r="G4494" s="9">
        <f t="shared" si="141"/>
        <v>7559</v>
      </c>
      <c r="H4494" s="10">
        <v>4266</v>
      </c>
      <c r="I4494" s="59" t="s">
        <v>14966</v>
      </c>
      <c r="J4494" s="1"/>
    </row>
    <row r="4495" spans="1:10" x14ac:dyDescent="0.25">
      <c r="A4495" s="22" t="s">
        <v>4125</v>
      </c>
      <c r="B4495" s="30" t="s">
        <v>4126</v>
      </c>
      <c r="C4495" s="9">
        <v>459655</v>
      </c>
      <c r="D4495" s="9">
        <v>144984</v>
      </c>
      <c r="E4495" s="9">
        <f t="shared" si="140"/>
        <v>314671</v>
      </c>
      <c r="F4495" s="9">
        <v>252020</v>
      </c>
      <c r="G4495" s="9">
        <f t="shared" si="141"/>
        <v>62651</v>
      </c>
      <c r="H4495" s="10">
        <v>54472</v>
      </c>
      <c r="I4495" s="59" t="s">
        <v>14966</v>
      </c>
      <c r="J4495" s="1"/>
    </row>
    <row r="4496" spans="1:10" x14ac:dyDescent="0.25">
      <c r="A4496" s="22" t="s">
        <v>4123</v>
      </c>
      <c r="B4496" s="30" t="s">
        <v>4124</v>
      </c>
      <c r="C4496" s="9">
        <v>3199322</v>
      </c>
      <c r="D4496" s="9">
        <v>2831493</v>
      </c>
      <c r="E4496" s="9">
        <f t="shared" si="140"/>
        <v>367829</v>
      </c>
      <c r="F4496" s="9">
        <v>227828</v>
      </c>
      <c r="G4496" s="9">
        <f t="shared" si="141"/>
        <v>140001</v>
      </c>
      <c r="H4496" s="10">
        <v>18608</v>
      </c>
      <c r="I4496" s="59" t="s">
        <v>14966</v>
      </c>
      <c r="J4496" s="1"/>
    </row>
    <row r="4497" spans="1:10" x14ac:dyDescent="0.25">
      <c r="A4497" s="22" t="s">
        <v>4121</v>
      </c>
      <c r="B4497" s="30" t="s">
        <v>4122</v>
      </c>
      <c r="C4497" s="9">
        <v>315973</v>
      </c>
      <c r="D4497" s="9">
        <v>214415</v>
      </c>
      <c r="E4497" s="9">
        <f t="shared" si="140"/>
        <v>101558</v>
      </c>
      <c r="F4497" s="9">
        <v>87057</v>
      </c>
      <c r="G4497" s="9">
        <f t="shared" si="141"/>
        <v>14501</v>
      </c>
      <c r="H4497" s="10">
        <v>10722</v>
      </c>
      <c r="I4497" s="59" t="s">
        <v>14966</v>
      </c>
      <c r="J4497" s="1"/>
    </row>
    <row r="4498" spans="1:10" x14ac:dyDescent="0.25">
      <c r="A4498" s="22" t="s">
        <v>4119</v>
      </c>
      <c r="B4498" s="30" t="s">
        <v>4120</v>
      </c>
      <c r="C4498" s="9">
        <v>277617</v>
      </c>
      <c r="D4498" s="9">
        <v>-206625</v>
      </c>
      <c r="E4498" s="9">
        <f t="shared" si="140"/>
        <v>484242</v>
      </c>
      <c r="F4498" s="9">
        <v>5641</v>
      </c>
      <c r="G4498" s="9">
        <f t="shared" si="141"/>
        <v>478601</v>
      </c>
      <c r="H4498" s="10">
        <v>478458</v>
      </c>
      <c r="I4498" s="59" t="s">
        <v>14966</v>
      </c>
      <c r="J4498" s="1"/>
    </row>
    <row r="4499" spans="1:10" x14ac:dyDescent="0.25">
      <c r="A4499" s="22" t="s">
        <v>4117</v>
      </c>
      <c r="B4499" s="30" t="s">
        <v>4118</v>
      </c>
      <c r="C4499" s="9">
        <v>249420</v>
      </c>
      <c r="D4499" s="9">
        <v>155551</v>
      </c>
      <c r="E4499" s="9">
        <f t="shared" si="140"/>
        <v>93869</v>
      </c>
      <c r="F4499" s="9">
        <v>22947</v>
      </c>
      <c r="G4499" s="9">
        <f t="shared" si="141"/>
        <v>70922</v>
      </c>
      <c r="H4499" s="10">
        <v>55218</v>
      </c>
      <c r="I4499" s="59" t="s">
        <v>14966</v>
      </c>
      <c r="J4499" s="1"/>
    </row>
    <row r="4500" spans="1:10" x14ac:dyDescent="0.25">
      <c r="A4500" s="22" t="s">
        <v>4115</v>
      </c>
      <c r="B4500" s="30" t="s">
        <v>4116</v>
      </c>
      <c r="C4500" s="9">
        <v>214899</v>
      </c>
      <c r="D4500" s="9">
        <v>0</v>
      </c>
      <c r="E4500" s="9">
        <f t="shared" si="140"/>
        <v>214899</v>
      </c>
      <c r="F4500" s="9">
        <v>196580</v>
      </c>
      <c r="G4500" s="9">
        <f t="shared" si="141"/>
        <v>18319</v>
      </c>
      <c r="H4500" s="10">
        <v>18319</v>
      </c>
      <c r="I4500" s="59" t="s">
        <v>14966</v>
      </c>
      <c r="J4500" s="1"/>
    </row>
    <row r="4501" spans="1:10" x14ac:dyDescent="0.25">
      <c r="A4501" s="22" t="s">
        <v>4113</v>
      </c>
      <c r="B4501" s="30" t="s">
        <v>4114</v>
      </c>
      <c r="C4501" s="9">
        <v>289412</v>
      </c>
      <c r="D4501" s="9">
        <v>158346</v>
      </c>
      <c r="E4501" s="9">
        <f t="shared" si="140"/>
        <v>131066</v>
      </c>
      <c r="F4501" s="9">
        <v>109964</v>
      </c>
      <c r="G4501" s="9">
        <f t="shared" si="141"/>
        <v>21102</v>
      </c>
      <c r="H4501" s="10">
        <v>13670</v>
      </c>
      <c r="I4501" s="59" t="s">
        <v>14966</v>
      </c>
      <c r="J4501" s="1"/>
    </row>
    <row r="4502" spans="1:10" x14ac:dyDescent="0.25">
      <c r="A4502" s="22" t="s">
        <v>4111</v>
      </c>
      <c r="B4502" s="30" t="s">
        <v>4112</v>
      </c>
      <c r="C4502" s="9">
        <v>602454</v>
      </c>
      <c r="D4502" s="9">
        <v>306854</v>
      </c>
      <c r="E4502" s="9">
        <f t="shared" si="140"/>
        <v>295600</v>
      </c>
      <c r="F4502" s="9">
        <v>268837</v>
      </c>
      <c r="G4502" s="9">
        <f t="shared" si="141"/>
        <v>26763</v>
      </c>
      <c r="H4502" s="10">
        <v>15785</v>
      </c>
      <c r="I4502" s="59" t="s">
        <v>14966</v>
      </c>
      <c r="J4502" s="1"/>
    </row>
    <row r="4503" spans="1:10" x14ac:dyDescent="0.25">
      <c r="A4503" s="22" t="s">
        <v>4109</v>
      </c>
      <c r="B4503" s="30" t="s">
        <v>4110</v>
      </c>
      <c r="C4503" s="9">
        <v>0</v>
      </c>
      <c r="D4503" s="9">
        <v>0</v>
      </c>
      <c r="E4503" s="9">
        <f t="shared" si="140"/>
        <v>0</v>
      </c>
      <c r="F4503" s="9">
        <v>155947</v>
      </c>
      <c r="G4503" s="9">
        <f t="shared" si="141"/>
        <v>-155947</v>
      </c>
      <c r="H4503" s="10">
        <v>77921</v>
      </c>
      <c r="I4503" s="59" t="s">
        <v>14966</v>
      </c>
      <c r="J4503" s="1"/>
    </row>
    <row r="4504" spans="1:10" x14ac:dyDescent="0.25">
      <c r="A4504" s="22" t="s">
        <v>4107</v>
      </c>
      <c r="B4504" s="30" t="s">
        <v>4108</v>
      </c>
      <c r="C4504" s="9">
        <v>231747</v>
      </c>
      <c r="D4504" s="9">
        <v>173139</v>
      </c>
      <c r="E4504" s="9">
        <f t="shared" si="140"/>
        <v>58608</v>
      </c>
      <c r="F4504" s="9">
        <v>50951</v>
      </c>
      <c r="G4504" s="9">
        <f t="shared" si="141"/>
        <v>7657</v>
      </c>
      <c r="H4504" s="10">
        <v>-174505</v>
      </c>
      <c r="I4504" s="59" t="s">
        <v>14966</v>
      </c>
      <c r="J4504" s="1"/>
    </row>
    <row r="4505" spans="1:10" x14ac:dyDescent="0.25">
      <c r="A4505" s="22" t="s">
        <v>4105</v>
      </c>
      <c r="B4505" s="30" t="s">
        <v>4106</v>
      </c>
      <c r="C4505" s="9">
        <v>208386</v>
      </c>
      <c r="D4505" s="9">
        <v>113429</v>
      </c>
      <c r="E4505" s="9">
        <f t="shared" si="140"/>
        <v>94957</v>
      </c>
      <c r="F4505" s="9">
        <v>71734</v>
      </c>
      <c r="G4505" s="9">
        <f t="shared" si="141"/>
        <v>23223</v>
      </c>
      <c r="H4505" s="10">
        <v>-67717</v>
      </c>
      <c r="I4505" s="59" t="s">
        <v>14966</v>
      </c>
      <c r="J4505" s="1"/>
    </row>
    <row r="4506" spans="1:10" x14ac:dyDescent="0.25">
      <c r="A4506" s="22" t="s">
        <v>4103</v>
      </c>
      <c r="B4506" s="30" t="s">
        <v>4104</v>
      </c>
      <c r="C4506" s="9">
        <v>34208</v>
      </c>
      <c r="D4506" s="9">
        <v>8212</v>
      </c>
      <c r="E4506" s="9">
        <f t="shared" si="140"/>
        <v>25996</v>
      </c>
      <c r="F4506" s="9">
        <v>22918</v>
      </c>
      <c r="G4506" s="9">
        <f t="shared" si="141"/>
        <v>3078</v>
      </c>
      <c r="H4506" s="10">
        <v>2326</v>
      </c>
      <c r="I4506" s="59" t="s">
        <v>14966</v>
      </c>
      <c r="J4506" s="1"/>
    </row>
    <row r="4507" spans="1:10" x14ac:dyDescent="0.25">
      <c r="A4507" s="22" t="s">
        <v>4101</v>
      </c>
      <c r="B4507" s="30" t="s">
        <v>4102</v>
      </c>
      <c r="C4507" s="9">
        <v>1529875</v>
      </c>
      <c r="D4507" s="9">
        <v>707651</v>
      </c>
      <c r="E4507" s="9">
        <f t="shared" si="140"/>
        <v>822224</v>
      </c>
      <c r="F4507" s="9">
        <v>161429</v>
      </c>
      <c r="G4507" s="9">
        <f t="shared" si="141"/>
        <v>660795</v>
      </c>
      <c r="H4507" s="10">
        <v>635850</v>
      </c>
      <c r="I4507" s="59" t="s">
        <v>14966</v>
      </c>
      <c r="J4507" s="1"/>
    </row>
    <row r="4508" spans="1:10" x14ac:dyDescent="0.25">
      <c r="A4508" s="22" t="s">
        <v>4099</v>
      </c>
      <c r="B4508" s="30" t="s">
        <v>4100</v>
      </c>
      <c r="C4508" s="9">
        <v>489644</v>
      </c>
      <c r="D4508" s="9">
        <v>0</v>
      </c>
      <c r="E4508" s="9">
        <f t="shared" si="140"/>
        <v>489644</v>
      </c>
      <c r="F4508" s="9">
        <v>138755</v>
      </c>
      <c r="G4508" s="9">
        <f t="shared" si="141"/>
        <v>350889</v>
      </c>
      <c r="H4508" s="10">
        <v>350056</v>
      </c>
      <c r="I4508" s="59" t="s">
        <v>14966</v>
      </c>
      <c r="J4508" s="1"/>
    </row>
    <row r="4509" spans="1:10" x14ac:dyDescent="0.25">
      <c r="A4509" s="22" t="s">
        <v>4097</v>
      </c>
      <c r="B4509" s="30" t="s">
        <v>4098</v>
      </c>
      <c r="C4509" s="9">
        <v>314747</v>
      </c>
      <c r="D4509" s="9">
        <v>109751</v>
      </c>
      <c r="E4509" s="9">
        <f t="shared" si="140"/>
        <v>204996</v>
      </c>
      <c r="F4509" s="9">
        <v>171912</v>
      </c>
      <c r="G4509" s="9">
        <f t="shared" si="141"/>
        <v>33084</v>
      </c>
      <c r="H4509" s="10">
        <v>33084</v>
      </c>
      <c r="I4509" s="59" t="s">
        <v>14966</v>
      </c>
      <c r="J4509" s="1"/>
    </row>
    <row r="4510" spans="1:10" x14ac:dyDescent="0.25">
      <c r="A4510" s="22" t="s">
        <v>4095</v>
      </c>
      <c r="B4510" s="30" t="s">
        <v>4096</v>
      </c>
      <c r="C4510" s="9">
        <v>465790</v>
      </c>
      <c r="D4510" s="9">
        <v>150607</v>
      </c>
      <c r="E4510" s="9">
        <f t="shared" si="140"/>
        <v>315183</v>
      </c>
      <c r="F4510" s="9">
        <v>276947</v>
      </c>
      <c r="G4510" s="9">
        <f t="shared" si="141"/>
        <v>38236</v>
      </c>
      <c r="H4510" s="10">
        <v>18031</v>
      </c>
      <c r="I4510" s="59" t="s">
        <v>14966</v>
      </c>
      <c r="J4510" s="1"/>
    </row>
    <row r="4511" spans="1:10" x14ac:dyDescent="0.25">
      <c r="A4511" s="22" t="s">
        <v>4093</v>
      </c>
      <c r="B4511" s="30" t="s">
        <v>4094</v>
      </c>
      <c r="C4511" s="9">
        <v>2134049</v>
      </c>
      <c r="D4511" s="9">
        <v>2011887</v>
      </c>
      <c r="E4511" s="9">
        <f t="shared" si="140"/>
        <v>122162</v>
      </c>
      <c r="F4511" s="9">
        <v>132137</v>
      </c>
      <c r="G4511" s="9">
        <f t="shared" si="141"/>
        <v>-9975</v>
      </c>
      <c r="H4511" s="10">
        <v>-2248</v>
      </c>
      <c r="I4511" s="59" t="s">
        <v>14966</v>
      </c>
      <c r="J4511" s="1"/>
    </row>
    <row r="4512" spans="1:10" x14ac:dyDescent="0.25">
      <c r="A4512" s="22" t="s">
        <v>4091</v>
      </c>
      <c r="B4512" s="30" t="s">
        <v>4092</v>
      </c>
      <c r="C4512" s="9">
        <v>447162</v>
      </c>
      <c r="D4512" s="9">
        <v>156199</v>
      </c>
      <c r="E4512" s="9">
        <f t="shared" si="140"/>
        <v>290963</v>
      </c>
      <c r="F4512" s="9">
        <v>235709</v>
      </c>
      <c r="G4512" s="9">
        <f t="shared" si="141"/>
        <v>55254</v>
      </c>
      <c r="H4512" s="10">
        <v>42700</v>
      </c>
      <c r="I4512" s="59" t="s">
        <v>14966</v>
      </c>
      <c r="J4512" s="1"/>
    </row>
    <row r="4513" spans="1:10" x14ac:dyDescent="0.25">
      <c r="A4513" s="22" t="s">
        <v>4089</v>
      </c>
      <c r="B4513" s="30" t="s">
        <v>4090</v>
      </c>
      <c r="C4513" s="9">
        <v>544848</v>
      </c>
      <c r="D4513" s="9">
        <v>406184</v>
      </c>
      <c r="E4513" s="9">
        <f t="shared" si="140"/>
        <v>138664</v>
      </c>
      <c r="F4513" s="9">
        <v>125502</v>
      </c>
      <c r="G4513" s="9">
        <f t="shared" si="141"/>
        <v>13162</v>
      </c>
      <c r="H4513" s="10">
        <v>10828</v>
      </c>
      <c r="I4513" s="59" t="s">
        <v>14966</v>
      </c>
      <c r="J4513" s="1"/>
    </row>
    <row r="4514" spans="1:10" x14ac:dyDescent="0.25">
      <c r="A4514" s="22" t="s">
        <v>4087</v>
      </c>
      <c r="B4514" s="30" t="s">
        <v>4088</v>
      </c>
      <c r="C4514" s="9">
        <v>29082</v>
      </c>
      <c r="D4514" s="9">
        <v>0</v>
      </c>
      <c r="E4514" s="9">
        <f t="shared" si="140"/>
        <v>29082</v>
      </c>
      <c r="F4514" s="9">
        <v>51412</v>
      </c>
      <c r="G4514" s="9">
        <f t="shared" si="141"/>
        <v>-22330</v>
      </c>
      <c r="H4514" s="10">
        <v>131489</v>
      </c>
      <c r="I4514" s="59" t="s">
        <v>14966</v>
      </c>
      <c r="J4514" s="1"/>
    </row>
    <row r="4515" spans="1:10" x14ac:dyDescent="0.25">
      <c r="A4515" s="22" t="s">
        <v>4085</v>
      </c>
      <c r="B4515" s="30" t="s">
        <v>4086</v>
      </c>
      <c r="C4515" s="9">
        <v>63765</v>
      </c>
      <c r="D4515" s="9">
        <v>34760</v>
      </c>
      <c r="E4515" s="9">
        <f t="shared" si="140"/>
        <v>29005</v>
      </c>
      <c r="F4515" s="9">
        <v>27837</v>
      </c>
      <c r="G4515" s="9">
        <f t="shared" si="141"/>
        <v>1168</v>
      </c>
      <c r="H4515" s="10">
        <v>929</v>
      </c>
      <c r="I4515" s="59" t="s">
        <v>14966</v>
      </c>
      <c r="J4515" s="1"/>
    </row>
    <row r="4516" spans="1:10" x14ac:dyDescent="0.25">
      <c r="A4516" s="22" t="s">
        <v>4083</v>
      </c>
      <c r="B4516" s="30" t="s">
        <v>4084</v>
      </c>
      <c r="C4516" s="9">
        <v>1654000</v>
      </c>
      <c r="D4516" s="9">
        <v>961029</v>
      </c>
      <c r="E4516" s="9">
        <f t="shared" si="140"/>
        <v>692971</v>
      </c>
      <c r="F4516" s="9">
        <v>293147</v>
      </c>
      <c r="G4516" s="9">
        <f t="shared" si="141"/>
        <v>399824</v>
      </c>
      <c r="H4516" s="10">
        <v>221179</v>
      </c>
      <c r="I4516" s="59" t="s">
        <v>14966</v>
      </c>
      <c r="J4516" s="1"/>
    </row>
    <row r="4517" spans="1:10" x14ac:dyDescent="0.25">
      <c r="A4517" s="22" t="s">
        <v>4081</v>
      </c>
      <c r="B4517" s="30" t="s">
        <v>4082</v>
      </c>
      <c r="C4517" s="9">
        <v>65542</v>
      </c>
      <c r="D4517" s="9">
        <v>0</v>
      </c>
      <c r="E4517" s="9">
        <f t="shared" si="140"/>
        <v>65542</v>
      </c>
      <c r="F4517" s="9">
        <v>54624</v>
      </c>
      <c r="G4517" s="9">
        <f t="shared" si="141"/>
        <v>10918</v>
      </c>
      <c r="H4517" s="10">
        <v>4153</v>
      </c>
      <c r="I4517" s="59" t="s">
        <v>14966</v>
      </c>
      <c r="J4517" s="1"/>
    </row>
    <row r="4518" spans="1:10" x14ac:dyDescent="0.25">
      <c r="A4518" s="22" t="s">
        <v>4079</v>
      </c>
      <c r="B4518" s="30" t="s">
        <v>4080</v>
      </c>
      <c r="C4518" s="9">
        <v>1132465</v>
      </c>
      <c r="D4518" s="9">
        <v>960079</v>
      </c>
      <c r="E4518" s="9">
        <f t="shared" si="140"/>
        <v>172386</v>
      </c>
      <c r="F4518" s="9">
        <v>100984</v>
      </c>
      <c r="G4518" s="9">
        <f t="shared" si="141"/>
        <v>71402</v>
      </c>
      <c r="H4518" s="10">
        <v>68728</v>
      </c>
      <c r="I4518" s="59" t="s">
        <v>14966</v>
      </c>
      <c r="J4518" s="1"/>
    </row>
    <row r="4519" spans="1:10" x14ac:dyDescent="0.25">
      <c r="A4519" s="22" t="s">
        <v>4077</v>
      </c>
      <c r="B4519" s="30" t="s">
        <v>4078</v>
      </c>
      <c r="C4519" s="9">
        <v>1017456</v>
      </c>
      <c r="D4519" s="9">
        <v>290978</v>
      </c>
      <c r="E4519" s="9">
        <f t="shared" si="140"/>
        <v>726478</v>
      </c>
      <c r="F4519" s="9">
        <v>371590</v>
      </c>
      <c r="G4519" s="9">
        <f t="shared" si="141"/>
        <v>354888</v>
      </c>
      <c r="H4519" s="10">
        <v>255343</v>
      </c>
      <c r="I4519" s="59" t="s">
        <v>14966</v>
      </c>
      <c r="J4519" s="1"/>
    </row>
    <row r="4520" spans="1:10" x14ac:dyDescent="0.25">
      <c r="A4520" s="22" t="s">
        <v>4075</v>
      </c>
      <c r="B4520" s="30" t="s">
        <v>4076</v>
      </c>
      <c r="C4520" s="9">
        <v>13017574</v>
      </c>
      <c r="D4520" s="9">
        <v>6474908</v>
      </c>
      <c r="E4520" s="9">
        <f t="shared" si="140"/>
        <v>6542666</v>
      </c>
      <c r="F4520" s="9">
        <v>3166637</v>
      </c>
      <c r="G4520" s="9">
        <f t="shared" si="141"/>
        <v>3376029</v>
      </c>
      <c r="H4520" s="10">
        <v>2844991</v>
      </c>
      <c r="I4520" s="59" t="s">
        <v>14966</v>
      </c>
      <c r="J4520" s="1"/>
    </row>
    <row r="4521" spans="1:10" x14ac:dyDescent="0.25">
      <c r="A4521" s="22" t="s">
        <v>4073</v>
      </c>
      <c r="B4521" s="30" t="s">
        <v>4074</v>
      </c>
      <c r="C4521" s="9">
        <v>775011</v>
      </c>
      <c r="D4521" s="9">
        <v>0</v>
      </c>
      <c r="E4521" s="9">
        <f t="shared" si="140"/>
        <v>775011</v>
      </c>
      <c r="F4521" s="9">
        <v>588412</v>
      </c>
      <c r="G4521" s="9">
        <f t="shared" si="141"/>
        <v>186599</v>
      </c>
      <c r="H4521" s="10">
        <v>186599</v>
      </c>
      <c r="I4521" s="59" t="s">
        <v>14966</v>
      </c>
      <c r="J4521" s="1"/>
    </row>
    <row r="4522" spans="1:10" x14ac:dyDescent="0.25">
      <c r="A4522" s="22" t="s">
        <v>4071</v>
      </c>
      <c r="B4522" s="30" t="s">
        <v>4072</v>
      </c>
      <c r="C4522" s="9">
        <v>2231722</v>
      </c>
      <c r="D4522" s="9">
        <v>1450410</v>
      </c>
      <c r="E4522" s="9">
        <f t="shared" si="140"/>
        <v>781312</v>
      </c>
      <c r="F4522" s="9">
        <v>62912</v>
      </c>
      <c r="G4522" s="9">
        <f t="shared" si="141"/>
        <v>718400</v>
      </c>
      <c r="H4522" s="10">
        <v>593364</v>
      </c>
      <c r="I4522" s="59" t="s">
        <v>14966</v>
      </c>
      <c r="J4522" s="1"/>
    </row>
    <row r="4523" spans="1:10" x14ac:dyDescent="0.25">
      <c r="A4523" s="22" t="s">
        <v>4069</v>
      </c>
      <c r="B4523" s="30" t="s">
        <v>4070</v>
      </c>
      <c r="C4523" s="9">
        <v>354370</v>
      </c>
      <c r="D4523" s="9">
        <v>99705</v>
      </c>
      <c r="E4523" s="9">
        <f t="shared" si="140"/>
        <v>254665</v>
      </c>
      <c r="F4523" s="9">
        <v>177803</v>
      </c>
      <c r="G4523" s="9">
        <f t="shared" si="141"/>
        <v>76862</v>
      </c>
      <c r="H4523" s="10">
        <v>68490</v>
      </c>
      <c r="I4523" s="59" t="s">
        <v>14966</v>
      </c>
      <c r="J4523" s="1"/>
    </row>
    <row r="4524" spans="1:10" x14ac:dyDescent="0.25">
      <c r="A4524" s="22" t="s">
        <v>4067</v>
      </c>
      <c r="B4524" s="30" t="s">
        <v>4068</v>
      </c>
      <c r="C4524" s="9">
        <v>2053910</v>
      </c>
      <c r="D4524" s="9">
        <v>485921</v>
      </c>
      <c r="E4524" s="9">
        <f t="shared" si="140"/>
        <v>1567989</v>
      </c>
      <c r="F4524" s="9">
        <v>1108107</v>
      </c>
      <c r="G4524" s="9">
        <f t="shared" si="141"/>
        <v>459882</v>
      </c>
      <c r="H4524" s="10">
        <v>285662</v>
      </c>
      <c r="I4524" s="59" t="s">
        <v>14966</v>
      </c>
      <c r="J4524" s="1"/>
    </row>
    <row r="4525" spans="1:10" x14ac:dyDescent="0.25">
      <c r="A4525" s="22" t="s">
        <v>4065</v>
      </c>
      <c r="B4525" s="30" t="s">
        <v>4066</v>
      </c>
      <c r="C4525" s="9">
        <v>272764</v>
      </c>
      <c r="D4525" s="9">
        <v>79662</v>
      </c>
      <c r="E4525" s="9">
        <f t="shared" si="140"/>
        <v>193102</v>
      </c>
      <c r="F4525" s="9">
        <v>161027</v>
      </c>
      <c r="G4525" s="9">
        <f t="shared" si="141"/>
        <v>32075</v>
      </c>
      <c r="H4525" s="10">
        <v>17151</v>
      </c>
      <c r="I4525" s="59" t="s">
        <v>14966</v>
      </c>
      <c r="J4525" s="1"/>
    </row>
    <row r="4526" spans="1:10" x14ac:dyDescent="0.25">
      <c r="A4526" s="22" t="s">
        <v>4063</v>
      </c>
      <c r="B4526" s="30" t="s">
        <v>4064</v>
      </c>
      <c r="C4526" s="9">
        <v>172315</v>
      </c>
      <c r="D4526" s="9">
        <v>102163</v>
      </c>
      <c r="E4526" s="9">
        <f t="shared" si="140"/>
        <v>70152</v>
      </c>
      <c r="F4526" s="9">
        <v>63248</v>
      </c>
      <c r="G4526" s="9">
        <f t="shared" si="141"/>
        <v>6904</v>
      </c>
      <c r="H4526" s="10">
        <v>6904</v>
      </c>
      <c r="I4526" s="59" t="s">
        <v>14966</v>
      </c>
      <c r="J4526" s="1"/>
    </row>
    <row r="4527" spans="1:10" x14ac:dyDescent="0.25">
      <c r="A4527" s="22" t="s">
        <v>4061</v>
      </c>
      <c r="B4527" s="30" t="s">
        <v>4062</v>
      </c>
      <c r="C4527" s="9">
        <v>820920</v>
      </c>
      <c r="D4527" s="9">
        <v>489825</v>
      </c>
      <c r="E4527" s="9">
        <f t="shared" si="140"/>
        <v>331095</v>
      </c>
      <c r="F4527" s="9">
        <v>188763</v>
      </c>
      <c r="G4527" s="9">
        <f t="shared" si="141"/>
        <v>142332</v>
      </c>
      <c r="H4527" s="10">
        <v>142953</v>
      </c>
      <c r="I4527" s="59" t="s">
        <v>14966</v>
      </c>
      <c r="J4527" s="1"/>
    </row>
    <row r="4528" spans="1:10" x14ac:dyDescent="0.25">
      <c r="A4528" s="22" t="s">
        <v>4059</v>
      </c>
      <c r="B4528" s="30" t="s">
        <v>4060</v>
      </c>
      <c r="C4528" s="9">
        <v>14200762</v>
      </c>
      <c r="D4528" s="9">
        <v>12326653</v>
      </c>
      <c r="E4528" s="9">
        <f t="shared" si="140"/>
        <v>1874109</v>
      </c>
      <c r="F4528" s="9">
        <v>1780076</v>
      </c>
      <c r="G4528" s="9">
        <f t="shared" si="141"/>
        <v>94033</v>
      </c>
      <c r="H4528" s="10">
        <v>77520</v>
      </c>
      <c r="I4528" s="59" t="s">
        <v>14966</v>
      </c>
      <c r="J4528" s="1"/>
    </row>
    <row r="4529" spans="1:10" x14ac:dyDescent="0.25">
      <c r="A4529" s="22" t="s">
        <v>4057</v>
      </c>
      <c r="B4529" s="30" t="s">
        <v>4058</v>
      </c>
      <c r="C4529" s="9">
        <v>1936839</v>
      </c>
      <c r="D4529" s="9">
        <v>1574707</v>
      </c>
      <c r="E4529" s="9">
        <f t="shared" si="140"/>
        <v>362132</v>
      </c>
      <c r="F4529" s="9">
        <v>106341</v>
      </c>
      <c r="G4529" s="9">
        <f t="shared" si="141"/>
        <v>255791</v>
      </c>
      <c r="H4529" s="10">
        <v>251877</v>
      </c>
      <c r="I4529" s="59" t="s">
        <v>14966</v>
      </c>
      <c r="J4529" s="1"/>
    </row>
    <row r="4530" spans="1:10" x14ac:dyDescent="0.25">
      <c r="A4530" s="22" t="s">
        <v>4055</v>
      </c>
      <c r="B4530" s="30" t="s">
        <v>4056</v>
      </c>
      <c r="C4530" s="9">
        <v>196735</v>
      </c>
      <c r="D4530" s="9">
        <v>80980</v>
      </c>
      <c r="E4530" s="9">
        <f t="shared" si="140"/>
        <v>115755</v>
      </c>
      <c r="F4530" s="9">
        <v>113725</v>
      </c>
      <c r="G4530" s="9">
        <f t="shared" si="141"/>
        <v>2030</v>
      </c>
      <c r="H4530" s="10">
        <v>3421</v>
      </c>
      <c r="I4530" s="59" t="s">
        <v>14966</v>
      </c>
      <c r="J4530" s="1"/>
    </row>
    <row r="4531" spans="1:10" x14ac:dyDescent="0.25">
      <c r="A4531" s="22" t="s">
        <v>4053</v>
      </c>
      <c r="B4531" s="30" t="s">
        <v>4054</v>
      </c>
      <c r="C4531" s="9">
        <v>226961</v>
      </c>
      <c r="D4531" s="9">
        <v>167655</v>
      </c>
      <c r="E4531" s="9">
        <f t="shared" si="140"/>
        <v>59306</v>
      </c>
      <c r="F4531" s="9">
        <v>174956</v>
      </c>
      <c r="G4531" s="9">
        <f t="shared" si="141"/>
        <v>-115650</v>
      </c>
      <c r="H4531" s="10">
        <v>-122563</v>
      </c>
      <c r="I4531" s="59" t="s">
        <v>14966</v>
      </c>
      <c r="J4531" s="1"/>
    </row>
    <row r="4532" spans="1:10" x14ac:dyDescent="0.25">
      <c r="A4532" s="22" t="s">
        <v>4051</v>
      </c>
      <c r="B4532" s="30" t="s">
        <v>4052</v>
      </c>
      <c r="C4532" s="9">
        <v>120405</v>
      </c>
      <c r="D4532" s="9">
        <v>38880</v>
      </c>
      <c r="E4532" s="9">
        <f t="shared" si="140"/>
        <v>81525</v>
      </c>
      <c r="F4532" s="9">
        <v>78136</v>
      </c>
      <c r="G4532" s="9">
        <f t="shared" si="141"/>
        <v>3389</v>
      </c>
      <c r="H4532" s="10">
        <v>4995</v>
      </c>
      <c r="I4532" s="59" t="s">
        <v>14966</v>
      </c>
      <c r="J4532" s="1"/>
    </row>
    <row r="4533" spans="1:10" x14ac:dyDescent="0.25">
      <c r="A4533" s="22" t="s">
        <v>4049</v>
      </c>
      <c r="B4533" s="30" t="s">
        <v>4050</v>
      </c>
      <c r="C4533" s="9">
        <v>699419</v>
      </c>
      <c r="D4533" s="9">
        <v>153651</v>
      </c>
      <c r="E4533" s="9">
        <f t="shared" si="140"/>
        <v>545768</v>
      </c>
      <c r="F4533" s="9">
        <v>506410</v>
      </c>
      <c r="G4533" s="9">
        <f t="shared" si="141"/>
        <v>39358</v>
      </c>
      <c r="H4533" s="10">
        <v>51155</v>
      </c>
      <c r="I4533" s="59" t="s">
        <v>14966</v>
      </c>
      <c r="J4533" s="1"/>
    </row>
    <row r="4534" spans="1:10" x14ac:dyDescent="0.25">
      <c r="A4534" s="22" t="s">
        <v>4047</v>
      </c>
      <c r="B4534" s="30" t="s">
        <v>4048</v>
      </c>
      <c r="C4534" s="9">
        <v>96158</v>
      </c>
      <c r="D4534" s="9">
        <v>45732</v>
      </c>
      <c r="E4534" s="9">
        <f t="shared" si="140"/>
        <v>50426</v>
      </c>
      <c r="F4534" s="9">
        <v>60567</v>
      </c>
      <c r="G4534" s="9">
        <f t="shared" si="141"/>
        <v>-10141</v>
      </c>
      <c r="H4534" s="10">
        <v>-10684</v>
      </c>
      <c r="I4534" s="59" t="s">
        <v>14966</v>
      </c>
      <c r="J4534" s="1"/>
    </row>
    <row r="4535" spans="1:10" x14ac:dyDescent="0.25">
      <c r="A4535" s="22" t="s">
        <v>4045</v>
      </c>
      <c r="B4535" s="30" t="s">
        <v>4046</v>
      </c>
      <c r="C4535" s="9">
        <v>131200</v>
      </c>
      <c r="D4535" s="9">
        <v>75900</v>
      </c>
      <c r="E4535" s="9">
        <f t="shared" si="140"/>
        <v>55300</v>
      </c>
      <c r="F4535" s="9">
        <v>42902</v>
      </c>
      <c r="G4535" s="9">
        <f t="shared" si="141"/>
        <v>12398</v>
      </c>
      <c r="H4535" s="10">
        <v>12398</v>
      </c>
      <c r="I4535" s="59" t="s">
        <v>14966</v>
      </c>
      <c r="J4535" s="1"/>
    </row>
    <row r="4536" spans="1:10" x14ac:dyDescent="0.25">
      <c r="A4536" s="22" t="s">
        <v>4043</v>
      </c>
      <c r="B4536" s="30" t="s">
        <v>4044</v>
      </c>
      <c r="C4536" s="9">
        <v>631511</v>
      </c>
      <c r="D4536" s="9">
        <v>448865</v>
      </c>
      <c r="E4536" s="9">
        <f t="shared" si="140"/>
        <v>182646</v>
      </c>
      <c r="F4536" s="9">
        <v>139153</v>
      </c>
      <c r="G4536" s="9">
        <f t="shared" si="141"/>
        <v>43493</v>
      </c>
      <c r="H4536" s="10">
        <v>37664</v>
      </c>
      <c r="I4536" s="59" t="s">
        <v>14966</v>
      </c>
      <c r="J4536" s="1"/>
    </row>
    <row r="4537" spans="1:10" x14ac:dyDescent="0.25">
      <c r="A4537" s="22" t="s">
        <v>4041</v>
      </c>
      <c r="B4537" s="30" t="s">
        <v>4042</v>
      </c>
      <c r="C4537" s="9">
        <v>230511</v>
      </c>
      <c r="D4537" s="9">
        <v>118659</v>
      </c>
      <c r="E4537" s="9">
        <f t="shared" si="140"/>
        <v>111852</v>
      </c>
      <c r="F4537" s="9">
        <v>89368</v>
      </c>
      <c r="G4537" s="9">
        <f t="shared" si="141"/>
        <v>22484</v>
      </c>
      <c r="H4537" s="10">
        <v>22484</v>
      </c>
      <c r="I4537" s="59" t="s">
        <v>14966</v>
      </c>
      <c r="J4537" s="1"/>
    </row>
    <row r="4538" spans="1:10" x14ac:dyDescent="0.25">
      <c r="A4538" s="22" t="s">
        <v>4039</v>
      </c>
      <c r="B4538" s="30" t="s">
        <v>4040</v>
      </c>
      <c r="C4538" s="9">
        <v>314761</v>
      </c>
      <c r="D4538" s="9">
        <v>147349</v>
      </c>
      <c r="E4538" s="9">
        <f t="shared" si="140"/>
        <v>167412</v>
      </c>
      <c r="F4538" s="9">
        <v>110863</v>
      </c>
      <c r="G4538" s="9">
        <f t="shared" si="141"/>
        <v>56549</v>
      </c>
      <c r="H4538" s="10">
        <v>42264</v>
      </c>
      <c r="I4538" s="59" t="s">
        <v>14966</v>
      </c>
      <c r="J4538" s="1"/>
    </row>
    <row r="4539" spans="1:10" x14ac:dyDescent="0.25">
      <c r="A4539" s="22" t="s">
        <v>4037</v>
      </c>
      <c r="B4539" s="30" t="s">
        <v>4038</v>
      </c>
      <c r="C4539" s="9">
        <v>58635</v>
      </c>
      <c r="D4539" s="9">
        <v>10366</v>
      </c>
      <c r="E4539" s="9">
        <f t="shared" si="140"/>
        <v>48269</v>
      </c>
      <c r="F4539" s="9">
        <v>46993</v>
      </c>
      <c r="G4539" s="9">
        <f t="shared" si="141"/>
        <v>1276</v>
      </c>
      <c r="H4539" s="10">
        <v>946</v>
      </c>
      <c r="I4539" s="59" t="s">
        <v>14966</v>
      </c>
      <c r="J4539" s="1"/>
    </row>
    <row r="4540" spans="1:10" x14ac:dyDescent="0.25">
      <c r="A4540" s="22" t="s">
        <v>4035</v>
      </c>
      <c r="B4540" s="30" t="s">
        <v>4036</v>
      </c>
      <c r="C4540" s="9">
        <v>99801</v>
      </c>
      <c r="D4540" s="9">
        <v>30938</v>
      </c>
      <c r="E4540" s="9">
        <f t="shared" si="140"/>
        <v>68863</v>
      </c>
      <c r="F4540" s="9">
        <v>56887</v>
      </c>
      <c r="G4540" s="9">
        <f t="shared" si="141"/>
        <v>11976</v>
      </c>
      <c r="H4540" s="10">
        <v>9731</v>
      </c>
      <c r="I4540" s="59" t="s">
        <v>14966</v>
      </c>
      <c r="J4540" s="1"/>
    </row>
    <row r="4541" spans="1:10" x14ac:dyDescent="0.25">
      <c r="A4541" s="22" t="s">
        <v>4033</v>
      </c>
      <c r="B4541" s="30" t="s">
        <v>4034</v>
      </c>
      <c r="C4541" s="9">
        <v>164503</v>
      </c>
      <c r="D4541" s="9">
        <v>20398</v>
      </c>
      <c r="E4541" s="9">
        <f t="shared" si="140"/>
        <v>144105</v>
      </c>
      <c r="F4541" s="9">
        <v>120711</v>
      </c>
      <c r="G4541" s="9">
        <f t="shared" si="141"/>
        <v>23394</v>
      </c>
      <c r="H4541" s="10">
        <v>6577</v>
      </c>
      <c r="I4541" s="59" t="s">
        <v>14966</v>
      </c>
      <c r="J4541" s="1"/>
    </row>
    <row r="4542" spans="1:10" x14ac:dyDescent="0.25">
      <c r="A4542" s="22" t="s">
        <v>4031</v>
      </c>
      <c r="B4542" s="30" t="s">
        <v>4032</v>
      </c>
      <c r="C4542" s="9">
        <v>464874</v>
      </c>
      <c r="D4542" s="9">
        <v>1150</v>
      </c>
      <c r="E4542" s="9">
        <f t="shared" si="140"/>
        <v>463724</v>
      </c>
      <c r="F4542" s="9">
        <v>453548</v>
      </c>
      <c r="G4542" s="9">
        <f t="shared" si="141"/>
        <v>10176</v>
      </c>
      <c r="H4542" s="10">
        <v>4728</v>
      </c>
      <c r="I4542" s="59" t="s">
        <v>14966</v>
      </c>
      <c r="J4542" s="1"/>
    </row>
    <row r="4543" spans="1:10" x14ac:dyDescent="0.25">
      <c r="A4543" s="22" t="s">
        <v>4029</v>
      </c>
      <c r="B4543" s="30" t="s">
        <v>4030</v>
      </c>
      <c r="C4543" s="9">
        <v>10350</v>
      </c>
      <c r="D4543" s="9">
        <v>2873</v>
      </c>
      <c r="E4543" s="9">
        <f t="shared" si="140"/>
        <v>7477</v>
      </c>
      <c r="F4543" s="9">
        <v>7679</v>
      </c>
      <c r="G4543" s="9">
        <f t="shared" si="141"/>
        <v>-202</v>
      </c>
      <c r="H4543" s="10">
        <v>-386</v>
      </c>
      <c r="I4543" s="59" t="s">
        <v>14966</v>
      </c>
      <c r="J4543" s="1"/>
    </row>
    <row r="4544" spans="1:10" x14ac:dyDescent="0.25">
      <c r="A4544" s="22" t="s">
        <v>4027</v>
      </c>
      <c r="B4544" s="30" t="s">
        <v>4028</v>
      </c>
      <c r="C4544" s="9">
        <v>316048</v>
      </c>
      <c r="D4544" s="9">
        <v>178376</v>
      </c>
      <c r="E4544" s="9">
        <f t="shared" si="140"/>
        <v>137672</v>
      </c>
      <c r="F4544" s="9">
        <v>211970</v>
      </c>
      <c r="G4544" s="9">
        <f t="shared" si="141"/>
        <v>-74298</v>
      </c>
      <c r="H4544" s="10">
        <v>-57508</v>
      </c>
      <c r="I4544" s="59" t="s">
        <v>14966</v>
      </c>
      <c r="J4544" s="1"/>
    </row>
    <row r="4545" spans="1:10" x14ac:dyDescent="0.25">
      <c r="A4545" s="22" t="s">
        <v>4025</v>
      </c>
      <c r="B4545" s="30" t="s">
        <v>4026</v>
      </c>
      <c r="C4545" s="9">
        <v>312828</v>
      </c>
      <c r="D4545" s="9">
        <v>131175</v>
      </c>
      <c r="E4545" s="9">
        <f t="shared" si="140"/>
        <v>181653</v>
      </c>
      <c r="F4545" s="9">
        <v>169546</v>
      </c>
      <c r="G4545" s="9">
        <f t="shared" si="141"/>
        <v>12107</v>
      </c>
      <c r="H4545" s="10">
        <v>1559</v>
      </c>
      <c r="I4545" s="59" t="s">
        <v>14966</v>
      </c>
      <c r="J4545" s="1"/>
    </row>
    <row r="4546" spans="1:10" x14ac:dyDescent="0.25">
      <c r="A4546" s="22" t="s">
        <v>4023</v>
      </c>
      <c r="B4546" s="30" t="s">
        <v>4024</v>
      </c>
      <c r="C4546" s="9">
        <v>267565</v>
      </c>
      <c r="D4546" s="9">
        <v>113336</v>
      </c>
      <c r="E4546" s="9">
        <f t="shared" si="140"/>
        <v>154229</v>
      </c>
      <c r="F4546" s="9">
        <v>149574</v>
      </c>
      <c r="G4546" s="9">
        <f t="shared" si="141"/>
        <v>4655</v>
      </c>
      <c r="H4546" s="10">
        <v>3582</v>
      </c>
      <c r="I4546" s="59" t="s">
        <v>14966</v>
      </c>
      <c r="J4546" s="1"/>
    </row>
    <row r="4547" spans="1:10" x14ac:dyDescent="0.25">
      <c r="A4547" s="22" t="s">
        <v>4021</v>
      </c>
      <c r="B4547" s="30" t="s">
        <v>4022</v>
      </c>
      <c r="C4547" s="9">
        <v>162146</v>
      </c>
      <c r="D4547" s="9">
        <v>0</v>
      </c>
      <c r="E4547" s="9">
        <f t="shared" si="140"/>
        <v>162146</v>
      </c>
      <c r="F4547" s="9">
        <v>151027</v>
      </c>
      <c r="G4547" s="9">
        <f t="shared" si="141"/>
        <v>11119</v>
      </c>
      <c r="H4547" s="10">
        <v>7963</v>
      </c>
      <c r="I4547" s="59" t="s">
        <v>14966</v>
      </c>
      <c r="J4547" s="1"/>
    </row>
    <row r="4548" spans="1:10" x14ac:dyDescent="0.25">
      <c r="A4548" s="22" t="s">
        <v>4019</v>
      </c>
      <c r="B4548" s="30" t="s">
        <v>4020</v>
      </c>
      <c r="C4548" s="9">
        <v>3298597</v>
      </c>
      <c r="D4548" s="9">
        <v>968008</v>
      </c>
      <c r="E4548" s="9">
        <f t="shared" si="140"/>
        <v>2330589</v>
      </c>
      <c r="F4548" s="9">
        <v>1798432</v>
      </c>
      <c r="G4548" s="9">
        <f t="shared" si="141"/>
        <v>532157</v>
      </c>
      <c r="H4548" s="10">
        <v>574772</v>
      </c>
      <c r="I4548" s="59" t="s">
        <v>14966</v>
      </c>
      <c r="J4548" s="1"/>
    </row>
    <row r="4549" spans="1:10" x14ac:dyDescent="0.25">
      <c r="A4549" s="22" t="s">
        <v>4017</v>
      </c>
      <c r="B4549" s="30" t="s">
        <v>4018</v>
      </c>
      <c r="C4549" s="9">
        <v>587474</v>
      </c>
      <c r="D4549" s="9">
        <v>359577</v>
      </c>
      <c r="E4549" s="9">
        <f t="shared" si="140"/>
        <v>227897</v>
      </c>
      <c r="F4549" s="9">
        <v>213073</v>
      </c>
      <c r="G4549" s="9">
        <f t="shared" si="141"/>
        <v>14824</v>
      </c>
      <c r="H4549" s="10">
        <v>5216</v>
      </c>
      <c r="I4549" s="59" t="s">
        <v>14966</v>
      </c>
      <c r="J4549" s="1"/>
    </row>
    <row r="4550" spans="1:10" x14ac:dyDescent="0.25">
      <c r="A4550" s="22" t="s">
        <v>4015</v>
      </c>
      <c r="B4550" s="30" t="s">
        <v>4016</v>
      </c>
      <c r="C4550" s="9">
        <v>299089</v>
      </c>
      <c r="D4550" s="9">
        <v>71876</v>
      </c>
      <c r="E4550" s="9">
        <f t="shared" si="140"/>
        <v>227213</v>
      </c>
      <c r="F4550" s="9">
        <v>253807</v>
      </c>
      <c r="G4550" s="9">
        <f t="shared" si="141"/>
        <v>-26594</v>
      </c>
      <c r="H4550" s="10">
        <v>-28134</v>
      </c>
      <c r="I4550" s="59" t="s">
        <v>14966</v>
      </c>
      <c r="J4550" s="1"/>
    </row>
    <row r="4551" spans="1:10" x14ac:dyDescent="0.25">
      <c r="A4551" s="22" t="s">
        <v>4013</v>
      </c>
      <c r="B4551" s="30" t="s">
        <v>4014</v>
      </c>
      <c r="C4551" s="9">
        <v>2337865</v>
      </c>
      <c r="D4551" s="9">
        <v>2153838</v>
      </c>
      <c r="E4551" s="9">
        <f t="shared" si="140"/>
        <v>184027</v>
      </c>
      <c r="F4551" s="9">
        <v>21219</v>
      </c>
      <c r="G4551" s="9">
        <f t="shared" si="141"/>
        <v>162808</v>
      </c>
      <c r="H4551" s="10">
        <v>133296</v>
      </c>
      <c r="I4551" s="59" t="s">
        <v>14966</v>
      </c>
      <c r="J4551" s="1"/>
    </row>
    <row r="4552" spans="1:10" x14ac:dyDescent="0.25">
      <c r="A4552" s="22" t="s">
        <v>4011</v>
      </c>
      <c r="B4552" s="30" t="s">
        <v>4012</v>
      </c>
      <c r="C4552" s="9">
        <v>889706</v>
      </c>
      <c r="D4552" s="9">
        <v>672396</v>
      </c>
      <c r="E4552" s="9">
        <f t="shared" si="140"/>
        <v>217310</v>
      </c>
      <c r="F4552" s="9">
        <v>187961</v>
      </c>
      <c r="G4552" s="9">
        <f t="shared" si="141"/>
        <v>29349</v>
      </c>
      <c r="H4552" s="10">
        <v>11993</v>
      </c>
      <c r="I4552" s="59" t="s">
        <v>14966</v>
      </c>
      <c r="J4552" s="1"/>
    </row>
    <row r="4553" spans="1:10" x14ac:dyDescent="0.25">
      <c r="A4553" s="22" t="s">
        <v>4009</v>
      </c>
      <c r="B4553" s="30" t="s">
        <v>4010</v>
      </c>
      <c r="C4553" s="9">
        <v>520731</v>
      </c>
      <c r="D4553" s="9">
        <v>136599</v>
      </c>
      <c r="E4553" s="9">
        <f t="shared" si="140"/>
        <v>384132</v>
      </c>
      <c r="F4553" s="9">
        <v>308481</v>
      </c>
      <c r="G4553" s="9">
        <f t="shared" si="141"/>
        <v>75651</v>
      </c>
      <c r="H4553" s="10">
        <v>35838</v>
      </c>
      <c r="I4553" s="59" t="s">
        <v>14966</v>
      </c>
      <c r="J4553" s="1"/>
    </row>
    <row r="4554" spans="1:10" x14ac:dyDescent="0.25">
      <c r="A4554" s="22" t="s">
        <v>4007</v>
      </c>
      <c r="B4554" s="30" t="s">
        <v>4008</v>
      </c>
      <c r="C4554" s="9">
        <v>1388099</v>
      </c>
      <c r="D4554" s="9">
        <v>762757</v>
      </c>
      <c r="E4554" s="9">
        <f t="shared" si="140"/>
        <v>625342</v>
      </c>
      <c r="F4554" s="9">
        <v>551957</v>
      </c>
      <c r="G4554" s="9">
        <f t="shared" si="141"/>
        <v>73385</v>
      </c>
      <c r="H4554" s="10">
        <v>73385</v>
      </c>
      <c r="I4554" s="59" t="s">
        <v>14966</v>
      </c>
      <c r="J4554" s="1"/>
    </row>
    <row r="4555" spans="1:10" x14ac:dyDescent="0.25">
      <c r="A4555" s="22" t="s">
        <v>4005</v>
      </c>
      <c r="B4555" s="30" t="s">
        <v>4006</v>
      </c>
      <c r="C4555" s="9">
        <v>61194</v>
      </c>
      <c r="D4555" s="9">
        <v>4433</v>
      </c>
      <c r="E4555" s="9">
        <f t="shared" si="140"/>
        <v>56761</v>
      </c>
      <c r="F4555" s="9">
        <v>49210</v>
      </c>
      <c r="G4555" s="9">
        <f t="shared" si="141"/>
        <v>7551</v>
      </c>
      <c r="H4555" s="10">
        <v>7551</v>
      </c>
      <c r="I4555" s="59" t="s">
        <v>14966</v>
      </c>
      <c r="J4555" s="1"/>
    </row>
    <row r="4556" spans="1:10" x14ac:dyDescent="0.25">
      <c r="A4556" s="22" t="s">
        <v>4003</v>
      </c>
      <c r="B4556" s="30" t="s">
        <v>4004</v>
      </c>
      <c r="C4556" s="9">
        <v>412563</v>
      </c>
      <c r="D4556" s="9">
        <v>205297</v>
      </c>
      <c r="E4556" s="9">
        <f t="shared" si="140"/>
        <v>207266</v>
      </c>
      <c r="F4556" s="9">
        <v>162925</v>
      </c>
      <c r="G4556" s="9">
        <f t="shared" si="141"/>
        <v>44341</v>
      </c>
      <c r="H4556" s="10">
        <v>31564</v>
      </c>
      <c r="I4556" s="59" t="s">
        <v>14966</v>
      </c>
      <c r="J4556" s="1"/>
    </row>
    <row r="4557" spans="1:10" x14ac:dyDescent="0.25">
      <c r="A4557" s="22" t="s">
        <v>4001</v>
      </c>
      <c r="B4557" s="30" t="s">
        <v>4002</v>
      </c>
      <c r="C4557" s="9">
        <v>2931397</v>
      </c>
      <c r="D4557" s="9">
        <v>1580619</v>
      </c>
      <c r="E4557" s="9">
        <f t="shared" ref="E4557:E4620" si="142">+C4557-D4557</f>
        <v>1350778</v>
      </c>
      <c r="F4557" s="9">
        <v>1030741</v>
      </c>
      <c r="G4557" s="9">
        <f t="shared" ref="G4557:G4620" si="143">+E4557-F4557</f>
        <v>320037</v>
      </c>
      <c r="H4557" s="10">
        <v>269940</v>
      </c>
      <c r="I4557" s="59" t="s">
        <v>14966</v>
      </c>
      <c r="J4557" s="1"/>
    </row>
    <row r="4558" spans="1:10" x14ac:dyDescent="0.25">
      <c r="A4558" s="22" t="s">
        <v>3999</v>
      </c>
      <c r="B4558" s="30" t="s">
        <v>4000</v>
      </c>
      <c r="C4558" s="9">
        <v>3351636</v>
      </c>
      <c r="D4558" s="9">
        <v>1401672</v>
      </c>
      <c r="E4558" s="9">
        <f t="shared" si="142"/>
        <v>1949964</v>
      </c>
      <c r="F4558" s="9">
        <v>1358768</v>
      </c>
      <c r="G4558" s="9">
        <f t="shared" si="143"/>
        <v>591196</v>
      </c>
      <c r="H4558" s="10">
        <v>317348</v>
      </c>
      <c r="I4558" s="59" t="s">
        <v>14966</v>
      </c>
      <c r="J4558" s="1"/>
    </row>
    <row r="4559" spans="1:10" x14ac:dyDescent="0.25">
      <c r="A4559" s="22" t="s">
        <v>3997</v>
      </c>
      <c r="B4559" s="30" t="s">
        <v>3998</v>
      </c>
      <c r="C4559" s="9">
        <v>3423698</v>
      </c>
      <c r="D4559" s="9">
        <v>3093175</v>
      </c>
      <c r="E4559" s="9">
        <f t="shared" si="142"/>
        <v>330523</v>
      </c>
      <c r="F4559" s="9">
        <v>190546</v>
      </c>
      <c r="G4559" s="9">
        <f t="shared" si="143"/>
        <v>139977</v>
      </c>
      <c r="H4559" s="10">
        <v>128273</v>
      </c>
      <c r="I4559" s="59" t="s">
        <v>14966</v>
      </c>
      <c r="J4559" s="1"/>
    </row>
    <row r="4560" spans="1:10" x14ac:dyDescent="0.25">
      <c r="A4560" s="22" t="s">
        <v>3995</v>
      </c>
      <c r="B4560" s="30" t="s">
        <v>3996</v>
      </c>
      <c r="C4560" s="9">
        <v>165731</v>
      </c>
      <c r="D4560" s="9">
        <v>101487</v>
      </c>
      <c r="E4560" s="9">
        <f t="shared" si="142"/>
        <v>64244</v>
      </c>
      <c r="F4560" s="9">
        <v>60094</v>
      </c>
      <c r="G4560" s="9">
        <f t="shared" si="143"/>
        <v>4150</v>
      </c>
      <c r="H4560" s="10">
        <v>-5275</v>
      </c>
      <c r="I4560" s="59" t="s">
        <v>14966</v>
      </c>
      <c r="J4560" s="1"/>
    </row>
    <row r="4561" spans="1:10" x14ac:dyDescent="0.25">
      <c r="A4561" s="22" t="s">
        <v>3993</v>
      </c>
      <c r="B4561" s="30" t="s">
        <v>3994</v>
      </c>
      <c r="C4561" s="9">
        <v>491440</v>
      </c>
      <c r="D4561" s="9">
        <v>280889</v>
      </c>
      <c r="E4561" s="9">
        <f t="shared" si="142"/>
        <v>210551</v>
      </c>
      <c r="F4561" s="9">
        <v>180625</v>
      </c>
      <c r="G4561" s="9">
        <f t="shared" si="143"/>
        <v>29926</v>
      </c>
      <c r="H4561" s="10">
        <v>27176</v>
      </c>
      <c r="I4561" s="59" t="s">
        <v>14966</v>
      </c>
      <c r="J4561" s="1"/>
    </row>
    <row r="4562" spans="1:10" x14ac:dyDescent="0.25">
      <c r="A4562" s="22" t="s">
        <v>3991</v>
      </c>
      <c r="B4562" s="30" t="s">
        <v>3992</v>
      </c>
      <c r="C4562" s="9">
        <v>39866</v>
      </c>
      <c r="D4562" s="9">
        <v>28702</v>
      </c>
      <c r="E4562" s="9">
        <f t="shared" si="142"/>
        <v>11164</v>
      </c>
      <c r="F4562" s="9">
        <v>10421</v>
      </c>
      <c r="G4562" s="9">
        <f t="shared" si="143"/>
        <v>743</v>
      </c>
      <c r="H4562" s="10">
        <v>743</v>
      </c>
      <c r="I4562" s="59" t="s">
        <v>14966</v>
      </c>
      <c r="J4562" s="1"/>
    </row>
    <row r="4563" spans="1:10" x14ac:dyDescent="0.25">
      <c r="A4563" s="22" t="s">
        <v>3989</v>
      </c>
      <c r="B4563" s="30" t="s">
        <v>3990</v>
      </c>
      <c r="C4563" s="9">
        <v>421550</v>
      </c>
      <c r="D4563" s="9">
        <v>268230</v>
      </c>
      <c r="E4563" s="9">
        <f t="shared" si="142"/>
        <v>153320</v>
      </c>
      <c r="F4563" s="9">
        <v>122000</v>
      </c>
      <c r="G4563" s="9">
        <f t="shared" si="143"/>
        <v>31320</v>
      </c>
      <c r="H4563" s="10">
        <v>8020</v>
      </c>
      <c r="I4563" s="59" t="s">
        <v>14966</v>
      </c>
      <c r="J4563" s="1"/>
    </row>
    <row r="4564" spans="1:10" x14ac:dyDescent="0.25">
      <c r="A4564" s="22" t="s">
        <v>3987</v>
      </c>
      <c r="B4564" s="30" t="s">
        <v>3988</v>
      </c>
      <c r="C4564" s="9">
        <v>461889</v>
      </c>
      <c r="D4564" s="9">
        <v>32643</v>
      </c>
      <c r="E4564" s="9">
        <f t="shared" si="142"/>
        <v>429246</v>
      </c>
      <c r="F4564" s="9">
        <v>296200</v>
      </c>
      <c r="G4564" s="9">
        <f t="shared" si="143"/>
        <v>133046</v>
      </c>
      <c r="H4564" s="10">
        <v>98350</v>
      </c>
      <c r="I4564" s="59" t="s">
        <v>14966</v>
      </c>
      <c r="J4564" s="1"/>
    </row>
    <row r="4565" spans="1:10" x14ac:dyDescent="0.25">
      <c r="A4565" s="22" t="s">
        <v>3985</v>
      </c>
      <c r="B4565" s="30" t="s">
        <v>3986</v>
      </c>
      <c r="C4565" s="9">
        <v>1127868</v>
      </c>
      <c r="D4565" s="9">
        <v>563043</v>
      </c>
      <c r="E4565" s="9">
        <f t="shared" si="142"/>
        <v>564825</v>
      </c>
      <c r="F4565" s="9">
        <v>203767</v>
      </c>
      <c r="G4565" s="9">
        <f t="shared" si="143"/>
        <v>361058</v>
      </c>
      <c r="H4565" s="10">
        <v>330488</v>
      </c>
      <c r="I4565" s="59" t="s">
        <v>14966</v>
      </c>
      <c r="J4565" s="1"/>
    </row>
    <row r="4566" spans="1:10" x14ac:dyDescent="0.25">
      <c r="A4566" s="22" t="s">
        <v>3983</v>
      </c>
      <c r="B4566" s="30" t="s">
        <v>3984</v>
      </c>
      <c r="C4566" s="9">
        <v>260915</v>
      </c>
      <c r="D4566" s="9">
        <v>0</v>
      </c>
      <c r="E4566" s="9">
        <f t="shared" si="142"/>
        <v>260915</v>
      </c>
      <c r="F4566" s="9">
        <v>232194</v>
      </c>
      <c r="G4566" s="9">
        <f t="shared" si="143"/>
        <v>28721</v>
      </c>
      <c r="H4566" s="10">
        <v>22043</v>
      </c>
      <c r="I4566" s="59" t="s">
        <v>14966</v>
      </c>
      <c r="J4566" s="1"/>
    </row>
    <row r="4567" spans="1:10" x14ac:dyDescent="0.25">
      <c r="A4567" s="22" t="s">
        <v>3981</v>
      </c>
      <c r="B4567" s="30" t="s">
        <v>3982</v>
      </c>
      <c r="C4567" s="9">
        <v>2259120</v>
      </c>
      <c r="D4567" s="9">
        <v>1618274</v>
      </c>
      <c r="E4567" s="9">
        <f t="shared" si="142"/>
        <v>640846</v>
      </c>
      <c r="F4567" s="9">
        <v>433874</v>
      </c>
      <c r="G4567" s="9">
        <f t="shared" si="143"/>
        <v>206972</v>
      </c>
      <c r="H4567" s="10">
        <v>193472</v>
      </c>
      <c r="I4567" s="59" t="s">
        <v>14966</v>
      </c>
      <c r="J4567" s="1"/>
    </row>
    <row r="4568" spans="1:10" x14ac:dyDescent="0.25">
      <c r="A4568" s="22" t="s">
        <v>3979</v>
      </c>
      <c r="B4568" s="30" t="s">
        <v>3980</v>
      </c>
      <c r="C4568" s="9">
        <v>127070</v>
      </c>
      <c r="D4568" s="9">
        <v>56116</v>
      </c>
      <c r="E4568" s="9">
        <f t="shared" si="142"/>
        <v>70954</v>
      </c>
      <c r="F4568" s="9">
        <v>65025</v>
      </c>
      <c r="G4568" s="9">
        <f t="shared" si="143"/>
        <v>5929</v>
      </c>
      <c r="H4568" s="10">
        <v>2131</v>
      </c>
      <c r="I4568" s="59" t="s">
        <v>14966</v>
      </c>
      <c r="J4568" s="1"/>
    </row>
    <row r="4569" spans="1:10" x14ac:dyDescent="0.25">
      <c r="A4569" s="22" t="s">
        <v>3977</v>
      </c>
      <c r="B4569" s="30" t="s">
        <v>3978</v>
      </c>
      <c r="C4569" s="9">
        <v>1639274</v>
      </c>
      <c r="D4569" s="9">
        <v>643418</v>
      </c>
      <c r="E4569" s="9">
        <f t="shared" si="142"/>
        <v>995856</v>
      </c>
      <c r="F4569" s="9">
        <v>622394</v>
      </c>
      <c r="G4569" s="9">
        <f t="shared" si="143"/>
        <v>373462</v>
      </c>
      <c r="H4569" s="10">
        <v>377510</v>
      </c>
      <c r="I4569" s="59" t="s">
        <v>14966</v>
      </c>
      <c r="J4569" s="1"/>
    </row>
    <row r="4570" spans="1:10" x14ac:dyDescent="0.25">
      <c r="A4570" s="22" t="s">
        <v>3975</v>
      </c>
      <c r="B4570" s="30" t="s">
        <v>3976</v>
      </c>
      <c r="C4570" s="9">
        <v>2561336</v>
      </c>
      <c r="D4570" s="9">
        <v>1490536</v>
      </c>
      <c r="E4570" s="9">
        <f t="shared" si="142"/>
        <v>1070800</v>
      </c>
      <c r="F4570" s="9">
        <v>997660</v>
      </c>
      <c r="G4570" s="9">
        <f t="shared" si="143"/>
        <v>73140</v>
      </c>
      <c r="H4570" s="10">
        <v>216821</v>
      </c>
      <c r="I4570" s="59" t="s">
        <v>14966</v>
      </c>
      <c r="J4570" s="1"/>
    </row>
    <row r="4571" spans="1:10" x14ac:dyDescent="0.25">
      <c r="A4571" s="22" t="s">
        <v>3973</v>
      </c>
      <c r="B4571" s="30" t="s">
        <v>3974</v>
      </c>
      <c r="C4571" s="9">
        <v>1118789</v>
      </c>
      <c r="D4571" s="9">
        <v>1038325</v>
      </c>
      <c r="E4571" s="9">
        <f t="shared" si="142"/>
        <v>80464</v>
      </c>
      <c r="F4571" s="9">
        <v>0</v>
      </c>
      <c r="G4571" s="9">
        <f t="shared" si="143"/>
        <v>80464</v>
      </c>
      <c r="H4571" s="10">
        <v>80464</v>
      </c>
      <c r="I4571" s="59" t="s">
        <v>14966</v>
      </c>
      <c r="J4571" s="1"/>
    </row>
    <row r="4572" spans="1:10" x14ac:dyDescent="0.25">
      <c r="A4572" s="22" t="s">
        <v>3971</v>
      </c>
      <c r="B4572" s="30" t="s">
        <v>3972</v>
      </c>
      <c r="C4572" s="9">
        <v>190861</v>
      </c>
      <c r="D4572" s="9">
        <v>44837</v>
      </c>
      <c r="E4572" s="9">
        <f t="shared" si="142"/>
        <v>146024</v>
      </c>
      <c r="F4572" s="9">
        <v>125646</v>
      </c>
      <c r="G4572" s="9">
        <f t="shared" si="143"/>
        <v>20378</v>
      </c>
      <c r="H4572" s="10">
        <v>17548</v>
      </c>
      <c r="I4572" s="59" t="s">
        <v>14966</v>
      </c>
      <c r="J4572" s="1"/>
    </row>
    <row r="4573" spans="1:10" x14ac:dyDescent="0.25">
      <c r="A4573" s="22" t="s">
        <v>3969</v>
      </c>
      <c r="B4573" s="30" t="s">
        <v>3970</v>
      </c>
      <c r="C4573" s="9">
        <v>163675</v>
      </c>
      <c r="D4573" s="9">
        <v>63570</v>
      </c>
      <c r="E4573" s="9">
        <f t="shared" si="142"/>
        <v>100105</v>
      </c>
      <c r="F4573" s="9">
        <v>125149</v>
      </c>
      <c r="G4573" s="9">
        <f t="shared" si="143"/>
        <v>-25044</v>
      </c>
      <c r="H4573" s="10">
        <v>-5779</v>
      </c>
      <c r="I4573" s="59" t="s">
        <v>14966</v>
      </c>
      <c r="J4573" s="1"/>
    </row>
    <row r="4574" spans="1:10" x14ac:dyDescent="0.25">
      <c r="A4574" s="22" t="s">
        <v>3967</v>
      </c>
      <c r="B4574" s="30" t="s">
        <v>3968</v>
      </c>
      <c r="C4574" s="9">
        <v>160517</v>
      </c>
      <c r="D4574" s="9">
        <v>0</v>
      </c>
      <c r="E4574" s="9">
        <f t="shared" si="142"/>
        <v>160517</v>
      </c>
      <c r="F4574" s="9">
        <v>155452</v>
      </c>
      <c r="G4574" s="9">
        <f t="shared" si="143"/>
        <v>5065</v>
      </c>
      <c r="H4574" s="10">
        <v>4844</v>
      </c>
      <c r="I4574" s="59" t="s">
        <v>14966</v>
      </c>
      <c r="J4574" s="1"/>
    </row>
    <row r="4575" spans="1:10" x14ac:dyDescent="0.25">
      <c r="A4575" s="22" t="s">
        <v>3965</v>
      </c>
      <c r="B4575" s="30" t="s">
        <v>3966</v>
      </c>
      <c r="C4575" s="9">
        <v>590088</v>
      </c>
      <c r="D4575" s="9">
        <v>233613</v>
      </c>
      <c r="E4575" s="9">
        <f t="shared" si="142"/>
        <v>356475</v>
      </c>
      <c r="F4575" s="9">
        <v>95753</v>
      </c>
      <c r="G4575" s="9">
        <f t="shared" si="143"/>
        <v>260722</v>
      </c>
      <c r="H4575" s="10">
        <v>257704</v>
      </c>
      <c r="I4575" s="59" t="s">
        <v>14966</v>
      </c>
      <c r="J4575" s="1"/>
    </row>
    <row r="4576" spans="1:10" x14ac:dyDescent="0.25">
      <c r="A4576" s="22" t="s">
        <v>3963</v>
      </c>
      <c r="B4576" s="30" t="s">
        <v>3964</v>
      </c>
      <c r="C4576" s="9">
        <v>3709252</v>
      </c>
      <c r="D4576" s="9">
        <v>2000586</v>
      </c>
      <c r="E4576" s="9">
        <f t="shared" si="142"/>
        <v>1708666</v>
      </c>
      <c r="F4576" s="9">
        <v>2039591</v>
      </c>
      <c r="G4576" s="9">
        <f t="shared" si="143"/>
        <v>-330925</v>
      </c>
      <c r="H4576" s="10">
        <v>299564</v>
      </c>
      <c r="I4576" s="59" t="s">
        <v>14966</v>
      </c>
      <c r="J4576" s="1"/>
    </row>
    <row r="4577" spans="1:10" x14ac:dyDescent="0.25">
      <c r="A4577" s="22" t="s">
        <v>3961</v>
      </c>
      <c r="B4577" s="30" t="s">
        <v>3962</v>
      </c>
      <c r="C4577" s="9">
        <v>876486</v>
      </c>
      <c r="D4577" s="9">
        <v>162258</v>
      </c>
      <c r="E4577" s="9">
        <f t="shared" si="142"/>
        <v>714228</v>
      </c>
      <c r="F4577" s="9">
        <v>672758</v>
      </c>
      <c r="G4577" s="9">
        <f t="shared" si="143"/>
        <v>41470</v>
      </c>
      <c r="H4577" s="10">
        <v>30293</v>
      </c>
      <c r="I4577" s="59" t="s">
        <v>14966</v>
      </c>
      <c r="J4577" s="1"/>
    </row>
    <row r="4578" spans="1:10" x14ac:dyDescent="0.25">
      <c r="A4578" s="22" t="s">
        <v>3959</v>
      </c>
      <c r="B4578" s="30" t="s">
        <v>3960</v>
      </c>
      <c r="C4578" s="9">
        <v>44837</v>
      </c>
      <c r="D4578" s="9">
        <v>0</v>
      </c>
      <c r="E4578" s="9">
        <f t="shared" si="142"/>
        <v>44837</v>
      </c>
      <c r="F4578" s="9">
        <v>42828</v>
      </c>
      <c r="G4578" s="9">
        <f t="shared" si="143"/>
        <v>2009</v>
      </c>
      <c r="H4578" s="10">
        <v>1952</v>
      </c>
      <c r="I4578" s="59" t="s">
        <v>14966</v>
      </c>
      <c r="J4578" s="1"/>
    </row>
    <row r="4579" spans="1:10" x14ac:dyDescent="0.25">
      <c r="A4579" s="22" t="s">
        <v>3957</v>
      </c>
      <c r="B4579" s="30" t="s">
        <v>3958</v>
      </c>
      <c r="C4579" s="9">
        <v>903302</v>
      </c>
      <c r="D4579" s="9">
        <v>551496</v>
      </c>
      <c r="E4579" s="9">
        <f t="shared" si="142"/>
        <v>351806</v>
      </c>
      <c r="F4579" s="9">
        <v>251383</v>
      </c>
      <c r="G4579" s="9">
        <f t="shared" si="143"/>
        <v>100423</v>
      </c>
      <c r="H4579" s="10">
        <v>62237</v>
      </c>
      <c r="I4579" s="59" t="s">
        <v>14966</v>
      </c>
      <c r="J4579" s="1"/>
    </row>
    <row r="4580" spans="1:10" x14ac:dyDescent="0.25">
      <c r="A4580" s="22" t="s">
        <v>3955</v>
      </c>
      <c r="B4580" s="30" t="s">
        <v>3956</v>
      </c>
      <c r="C4580" s="9">
        <v>130949</v>
      </c>
      <c r="D4580" s="9">
        <v>31487</v>
      </c>
      <c r="E4580" s="9">
        <f t="shared" si="142"/>
        <v>99462</v>
      </c>
      <c r="F4580" s="9">
        <v>84808</v>
      </c>
      <c r="G4580" s="9">
        <f t="shared" si="143"/>
        <v>14654</v>
      </c>
      <c r="H4580" s="10">
        <v>10576</v>
      </c>
      <c r="I4580" s="59" t="s">
        <v>14966</v>
      </c>
      <c r="J4580" s="1"/>
    </row>
    <row r="4581" spans="1:10" x14ac:dyDescent="0.25">
      <c r="A4581" s="22" t="s">
        <v>3953</v>
      </c>
      <c r="B4581" s="30" t="s">
        <v>3954</v>
      </c>
      <c r="C4581" s="9">
        <v>44642</v>
      </c>
      <c r="D4581" s="9">
        <v>18038</v>
      </c>
      <c r="E4581" s="9">
        <f t="shared" si="142"/>
        <v>26604</v>
      </c>
      <c r="F4581" s="9">
        <v>8496</v>
      </c>
      <c r="G4581" s="9">
        <f t="shared" si="143"/>
        <v>18108</v>
      </c>
      <c r="H4581" s="10">
        <v>18108</v>
      </c>
      <c r="I4581" s="59" t="s">
        <v>14966</v>
      </c>
      <c r="J4581" s="1"/>
    </row>
    <row r="4582" spans="1:10" x14ac:dyDescent="0.25">
      <c r="A4582" s="22" t="s">
        <v>3951</v>
      </c>
      <c r="B4582" s="30" t="s">
        <v>3952</v>
      </c>
      <c r="C4582" s="9">
        <v>86140</v>
      </c>
      <c r="D4582" s="9">
        <v>63444</v>
      </c>
      <c r="E4582" s="9">
        <f t="shared" si="142"/>
        <v>22696</v>
      </c>
      <c r="F4582" s="9">
        <v>21742</v>
      </c>
      <c r="G4582" s="9">
        <f t="shared" si="143"/>
        <v>954</v>
      </c>
      <c r="H4582" s="10">
        <v>780</v>
      </c>
      <c r="I4582" s="59" t="s">
        <v>14966</v>
      </c>
      <c r="J4582" s="1"/>
    </row>
    <row r="4583" spans="1:10" x14ac:dyDescent="0.25">
      <c r="A4583" s="22" t="s">
        <v>3949</v>
      </c>
      <c r="B4583" s="30" t="s">
        <v>3950</v>
      </c>
      <c r="C4583" s="9">
        <v>112386570</v>
      </c>
      <c r="D4583" s="9">
        <v>62536661</v>
      </c>
      <c r="E4583" s="9">
        <f t="shared" si="142"/>
        <v>49849909</v>
      </c>
      <c r="F4583" s="9">
        <v>41553370</v>
      </c>
      <c r="G4583" s="9">
        <f t="shared" si="143"/>
        <v>8296539</v>
      </c>
      <c r="H4583" s="10">
        <v>8965603</v>
      </c>
      <c r="I4583" s="59" t="s">
        <v>14966</v>
      </c>
      <c r="J4583" s="1"/>
    </row>
    <row r="4584" spans="1:10" x14ac:dyDescent="0.25">
      <c r="A4584" s="22" t="s">
        <v>3947</v>
      </c>
      <c r="B4584" s="30" t="s">
        <v>3948</v>
      </c>
      <c r="C4584" s="9">
        <v>1209433</v>
      </c>
      <c r="D4584" s="9">
        <v>378265</v>
      </c>
      <c r="E4584" s="9">
        <f t="shared" si="142"/>
        <v>831168</v>
      </c>
      <c r="F4584" s="9">
        <v>682064</v>
      </c>
      <c r="G4584" s="9">
        <f t="shared" si="143"/>
        <v>149104</v>
      </c>
      <c r="H4584" s="10">
        <v>150179</v>
      </c>
      <c r="I4584" s="59" t="s">
        <v>14966</v>
      </c>
      <c r="J4584" s="1"/>
    </row>
    <row r="4585" spans="1:10" x14ac:dyDescent="0.25">
      <c r="A4585" s="22" t="s">
        <v>3945</v>
      </c>
      <c r="B4585" s="30" t="s">
        <v>3946</v>
      </c>
      <c r="C4585" s="9">
        <v>181012</v>
      </c>
      <c r="D4585" s="9">
        <v>120952</v>
      </c>
      <c r="E4585" s="9">
        <f t="shared" si="142"/>
        <v>60060</v>
      </c>
      <c r="F4585" s="9">
        <v>22257</v>
      </c>
      <c r="G4585" s="9">
        <f t="shared" si="143"/>
        <v>37803</v>
      </c>
      <c r="H4585" s="10">
        <v>37803</v>
      </c>
      <c r="I4585" s="59" t="s">
        <v>14966</v>
      </c>
      <c r="J4585" s="1"/>
    </row>
    <row r="4586" spans="1:10" x14ac:dyDescent="0.25">
      <c r="A4586" s="22" t="s">
        <v>3943</v>
      </c>
      <c r="B4586" s="30" t="s">
        <v>3944</v>
      </c>
      <c r="C4586" s="9">
        <v>433780</v>
      </c>
      <c r="D4586" s="9">
        <v>0</v>
      </c>
      <c r="E4586" s="9">
        <f t="shared" si="142"/>
        <v>433780</v>
      </c>
      <c r="F4586" s="9">
        <v>423435</v>
      </c>
      <c r="G4586" s="9">
        <f t="shared" si="143"/>
        <v>10345</v>
      </c>
      <c r="H4586" s="10">
        <v>-40181</v>
      </c>
      <c r="I4586" s="59" t="s">
        <v>14966</v>
      </c>
      <c r="J4586" s="1"/>
    </row>
    <row r="4587" spans="1:10" x14ac:dyDescent="0.25">
      <c r="A4587" s="22" t="s">
        <v>3941</v>
      </c>
      <c r="B4587" s="30" t="s">
        <v>3942</v>
      </c>
      <c r="C4587" s="9">
        <v>51313</v>
      </c>
      <c r="D4587" s="9">
        <v>22481</v>
      </c>
      <c r="E4587" s="9">
        <f t="shared" si="142"/>
        <v>28832</v>
      </c>
      <c r="F4587" s="9">
        <v>30570</v>
      </c>
      <c r="G4587" s="9">
        <f t="shared" si="143"/>
        <v>-1738</v>
      </c>
      <c r="H4587" s="10">
        <v>-1393</v>
      </c>
      <c r="I4587" s="59" t="s">
        <v>14966</v>
      </c>
      <c r="J4587" s="1"/>
    </row>
    <row r="4588" spans="1:10" x14ac:dyDescent="0.25">
      <c r="A4588" s="22" t="s">
        <v>3939</v>
      </c>
      <c r="B4588" s="30" t="s">
        <v>3940</v>
      </c>
      <c r="C4588" s="9">
        <v>408388</v>
      </c>
      <c r="D4588" s="9">
        <v>340213</v>
      </c>
      <c r="E4588" s="9">
        <f t="shared" si="142"/>
        <v>68175</v>
      </c>
      <c r="F4588" s="9">
        <v>33193</v>
      </c>
      <c r="G4588" s="9">
        <f t="shared" si="143"/>
        <v>34982</v>
      </c>
      <c r="H4588" s="10">
        <v>33493</v>
      </c>
      <c r="I4588" s="59" t="s">
        <v>14966</v>
      </c>
      <c r="J4588" s="1"/>
    </row>
    <row r="4589" spans="1:10" x14ac:dyDescent="0.25">
      <c r="A4589" s="22" t="s">
        <v>3937</v>
      </c>
      <c r="B4589" s="30" t="s">
        <v>3938</v>
      </c>
      <c r="C4589" s="9">
        <v>3973900</v>
      </c>
      <c r="D4589" s="9">
        <v>3120789</v>
      </c>
      <c r="E4589" s="9">
        <f t="shared" si="142"/>
        <v>853111</v>
      </c>
      <c r="F4589" s="9">
        <v>521819</v>
      </c>
      <c r="G4589" s="9">
        <f t="shared" si="143"/>
        <v>331292</v>
      </c>
      <c r="H4589" s="10">
        <v>320038</v>
      </c>
      <c r="I4589" s="59" t="s">
        <v>14966</v>
      </c>
      <c r="J4589" s="1"/>
    </row>
    <row r="4590" spans="1:10" x14ac:dyDescent="0.25">
      <c r="A4590" s="22" t="s">
        <v>3935</v>
      </c>
      <c r="B4590" s="30" t="s">
        <v>3936</v>
      </c>
      <c r="C4590" s="9">
        <v>191344</v>
      </c>
      <c r="D4590" s="9">
        <v>104583</v>
      </c>
      <c r="E4590" s="9">
        <f t="shared" si="142"/>
        <v>86761</v>
      </c>
      <c r="F4590" s="9">
        <v>86761</v>
      </c>
      <c r="G4590" s="9">
        <f t="shared" si="143"/>
        <v>0</v>
      </c>
      <c r="H4590" s="10">
        <v>0</v>
      </c>
      <c r="I4590" s="59" t="s">
        <v>14966</v>
      </c>
      <c r="J4590" s="1"/>
    </row>
    <row r="4591" spans="1:10" x14ac:dyDescent="0.25">
      <c r="A4591" s="22" t="s">
        <v>3933</v>
      </c>
      <c r="B4591" s="30" t="s">
        <v>3934</v>
      </c>
      <c r="C4591" s="9">
        <v>1264144</v>
      </c>
      <c r="D4591" s="9">
        <v>1004945</v>
      </c>
      <c r="E4591" s="9">
        <f t="shared" si="142"/>
        <v>259199</v>
      </c>
      <c r="F4591" s="9">
        <v>147638</v>
      </c>
      <c r="G4591" s="9">
        <f t="shared" si="143"/>
        <v>111561</v>
      </c>
      <c r="H4591" s="10">
        <v>123256</v>
      </c>
      <c r="I4591" s="59" t="s">
        <v>14966</v>
      </c>
      <c r="J4591" s="1"/>
    </row>
    <row r="4592" spans="1:10" x14ac:dyDescent="0.25">
      <c r="A4592" s="22" t="s">
        <v>3931</v>
      </c>
      <c r="B4592" s="30" t="s">
        <v>3932</v>
      </c>
      <c r="C4592" s="9">
        <v>348439</v>
      </c>
      <c r="D4592" s="9">
        <v>233318</v>
      </c>
      <c r="E4592" s="9">
        <f t="shared" si="142"/>
        <v>115121</v>
      </c>
      <c r="F4592" s="9">
        <v>81149</v>
      </c>
      <c r="G4592" s="9">
        <f t="shared" si="143"/>
        <v>33972</v>
      </c>
      <c r="H4592" s="10">
        <v>31005</v>
      </c>
      <c r="I4592" s="59" t="s">
        <v>14966</v>
      </c>
      <c r="J4592" s="1"/>
    </row>
    <row r="4593" spans="1:10" x14ac:dyDescent="0.25">
      <c r="A4593" s="22" t="s">
        <v>3929</v>
      </c>
      <c r="B4593" s="30" t="s">
        <v>3930</v>
      </c>
      <c r="C4593" s="9">
        <v>899956</v>
      </c>
      <c r="D4593" s="9">
        <v>15596</v>
      </c>
      <c r="E4593" s="9">
        <f t="shared" si="142"/>
        <v>884360</v>
      </c>
      <c r="F4593" s="9">
        <v>716838</v>
      </c>
      <c r="G4593" s="9">
        <f t="shared" si="143"/>
        <v>167522</v>
      </c>
      <c r="H4593" s="10">
        <v>161419</v>
      </c>
      <c r="I4593" s="59" t="s">
        <v>14966</v>
      </c>
      <c r="J4593" s="1"/>
    </row>
    <row r="4594" spans="1:10" x14ac:dyDescent="0.25">
      <c r="A4594" s="22" t="s">
        <v>3927</v>
      </c>
      <c r="B4594" s="30" t="s">
        <v>3928</v>
      </c>
      <c r="C4594" s="9">
        <v>217229</v>
      </c>
      <c r="D4594" s="9">
        <v>138161</v>
      </c>
      <c r="E4594" s="9">
        <f t="shared" si="142"/>
        <v>79068</v>
      </c>
      <c r="F4594" s="9">
        <v>78784</v>
      </c>
      <c r="G4594" s="9">
        <f t="shared" si="143"/>
        <v>284</v>
      </c>
      <c r="H4594" s="10">
        <v>812</v>
      </c>
      <c r="I4594" s="59" t="s">
        <v>14966</v>
      </c>
      <c r="J4594" s="1"/>
    </row>
    <row r="4595" spans="1:10" x14ac:dyDescent="0.25">
      <c r="A4595" s="22" t="s">
        <v>3925</v>
      </c>
      <c r="B4595" s="30" t="s">
        <v>3926</v>
      </c>
      <c r="C4595" s="9">
        <v>946497</v>
      </c>
      <c r="D4595" s="9">
        <v>723909</v>
      </c>
      <c r="E4595" s="9">
        <f t="shared" si="142"/>
        <v>222588</v>
      </c>
      <c r="F4595" s="9">
        <v>159073</v>
      </c>
      <c r="G4595" s="9">
        <f t="shared" si="143"/>
        <v>63515</v>
      </c>
      <c r="H4595" s="10">
        <v>48318</v>
      </c>
      <c r="I4595" s="59" t="s">
        <v>14966</v>
      </c>
      <c r="J4595" s="1"/>
    </row>
    <row r="4596" spans="1:10" x14ac:dyDescent="0.25">
      <c r="A4596" s="22" t="s">
        <v>3923</v>
      </c>
      <c r="B4596" s="30" t="s">
        <v>3924</v>
      </c>
      <c r="C4596" s="9">
        <v>321546</v>
      </c>
      <c r="D4596" s="9">
        <v>260085</v>
      </c>
      <c r="E4596" s="9">
        <f t="shared" si="142"/>
        <v>61461</v>
      </c>
      <c r="F4596" s="9">
        <v>71373</v>
      </c>
      <c r="G4596" s="9">
        <f t="shared" si="143"/>
        <v>-9912</v>
      </c>
      <c r="H4596" s="10">
        <v>-11940</v>
      </c>
      <c r="I4596" s="59" t="s">
        <v>14966</v>
      </c>
      <c r="J4596" s="1"/>
    </row>
    <row r="4597" spans="1:10" x14ac:dyDescent="0.25">
      <c r="A4597" s="22" t="s">
        <v>3921</v>
      </c>
      <c r="B4597" s="30" t="s">
        <v>3922</v>
      </c>
      <c r="C4597" s="9">
        <v>134698</v>
      </c>
      <c r="D4597" s="9">
        <v>140171</v>
      </c>
      <c r="E4597" s="9">
        <f t="shared" si="142"/>
        <v>-5473</v>
      </c>
      <c r="F4597" s="9">
        <v>101232</v>
      </c>
      <c r="G4597" s="9">
        <f t="shared" si="143"/>
        <v>-106705</v>
      </c>
      <c r="H4597" s="10">
        <v>-1797</v>
      </c>
      <c r="I4597" s="59" t="s">
        <v>14966</v>
      </c>
      <c r="J4597" s="1"/>
    </row>
    <row r="4598" spans="1:10" x14ac:dyDescent="0.25">
      <c r="A4598" s="22" t="s">
        <v>3919</v>
      </c>
      <c r="B4598" s="30" t="s">
        <v>3920</v>
      </c>
      <c r="C4598" s="9">
        <v>320428</v>
      </c>
      <c r="D4598" s="9">
        <v>278090</v>
      </c>
      <c r="E4598" s="9">
        <f t="shared" si="142"/>
        <v>42338</v>
      </c>
      <c r="F4598" s="9">
        <v>11708</v>
      </c>
      <c r="G4598" s="9">
        <f t="shared" si="143"/>
        <v>30630</v>
      </c>
      <c r="H4598" s="10">
        <v>29015</v>
      </c>
      <c r="I4598" s="59" t="s">
        <v>14966</v>
      </c>
      <c r="J4598" s="1"/>
    </row>
    <row r="4599" spans="1:10" x14ac:dyDescent="0.25">
      <c r="A4599" s="22" t="s">
        <v>3917</v>
      </c>
      <c r="B4599" s="30" t="s">
        <v>3918</v>
      </c>
      <c r="C4599" s="9">
        <v>378232</v>
      </c>
      <c r="D4599" s="9">
        <v>0</v>
      </c>
      <c r="E4599" s="9">
        <f t="shared" si="142"/>
        <v>378232</v>
      </c>
      <c r="F4599" s="9">
        <v>285447</v>
      </c>
      <c r="G4599" s="9">
        <f t="shared" si="143"/>
        <v>92785</v>
      </c>
      <c r="H4599" s="10">
        <v>75490</v>
      </c>
      <c r="I4599" s="59" t="s">
        <v>14966</v>
      </c>
      <c r="J4599" s="1"/>
    </row>
    <row r="4600" spans="1:10" x14ac:dyDescent="0.25">
      <c r="A4600" s="22" t="s">
        <v>3915</v>
      </c>
      <c r="B4600" s="30" t="s">
        <v>3916</v>
      </c>
      <c r="C4600" s="9">
        <v>3726166</v>
      </c>
      <c r="D4600" s="9">
        <v>1646648</v>
      </c>
      <c r="E4600" s="9">
        <f t="shared" si="142"/>
        <v>2079518</v>
      </c>
      <c r="F4600" s="9">
        <v>987947</v>
      </c>
      <c r="G4600" s="9">
        <f t="shared" si="143"/>
        <v>1091571</v>
      </c>
      <c r="H4600" s="10">
        <v>1080002</v>
      </c>
      <c r="I4600" s="59" t="s">
        <v>14966</v>
      </c>
      <c r="J4600" s="1"/>
    </row>
    <row r="4601" spans="1:10" x14ac:dyDescent="0.25">
      <c r="A4601" s="22" t="s">
        <v>3913</v>
      </c>
      <c r="B4601" s="30" t="s">
        <v>3914</v>
      </c>
      <c r="C4601" s="9">
        <v>464207</v>
      </c>
      <c r="D4601" s="9">
        <v>210876</v>
      </c>
      <c r="E4601" s="9">
        <f t="shared" si="142"/>
        <v>253331</v>
      </c>
      <c r="F4601" s="9">
        <v>145155</v>
      </c>
      <c r="G4601" s="9">
        <f t="shared" si="143"/>
        <v>108176</v>
      </c>
      <c r="H4601" s="10">
        <v>104112</v>
      </c>
      <c r="I4601" s="59" t="s">
        <v>14966</v>
      </c>
      <c r="J4601" s="1"/>
    </row>
    <row r="4602" spans="1:10" x14ac:dyDescent="0.25">
      <c r="A4602" s="22" t="s">
        <v>3911</v>
      </c>
      <c r="B4602" s="30" t="s">
        <v>3912</v>
      </c>
      <c r="C4602" s="9">
        <v>536112</v>
      </c>
      <c r="D4602" s="9">
        <v>376773</v>
      </c>
      <c r="E4602" s="9">
        <f t="shared" si="142"/>
        <v>159339</v>
      </c>
      <c r="F4602" s="9">
        <v>126001</v>
      </c>
      <c r="G4602" s="9">
        <f t="shared" si="143"/>
        <v>33338</v>
      </c>
      <c r="H4602" s="10">
        <v>32332</v>
      </c>
      <c r="I4602" s="59" t="s">
        <v>14966</v>
      </c>
      <c r="J4602" s="1"/>
    </row>
    <row r="4603" spans="1:10" x14ac:dyDescent="0.25">
      <c r="A4603" s="22" t="s">
        <v>3909</v>
      </c>
      <c r="B4603" s="30" t="s">
        <v>3910</v>
      </c>
      <c r="C4603" s="9">
        <v>929224</v>
      </c>
      <c r="D4603" s="9">
        <v>0</v>
      </c>
      <c r="E4603" s="9">
        <f t="shared" si="142"/>
        <v>929224</v>
      </c>
      <c r="F4603" s="9">
        <v>723154</v>
      </c>
      <c r="G4603" s="9">
        <f t="shared" si="143"/>
        <v>206070</v>
      </c>
      <c r="H4603" s="10">
        <v>206070</v>
      </c>
      <c r="I4603" s="59" t="s">
        <v>14966</v>
      </c>
      <c r="J4603" s="1"/>
    </row>
    <row r="4604" spans="1:10" x14ac:dyDescent="0.25">
      <c r="A4604" s="22" t="s">
        <v>3907</v>
      </c>
      <c r="B4604" s="30" t="s">
        <v>3908</v>
      </c>
      <c r="C4604" s="9">
        <v>1520</v>
      </c>
      <c r="D4604" s="9">
        <v>7683</v>
      </c>
      <c r="E4604" s="9">
        <f t="shared" si="142"/>
        <v>-6163</v>
      </c>
      <c r="F4604" s="9">
        <v>101358</v>
      </c>
      <c r="G4604" s="9">
        <f t="shared" si="143"/>
        <v>-107521</v>
      </c>
      <c r="H4604" s="10">
        <v>22686</v>
      </c>
      <c r="I4604" s="59" t="s">
        <v>14966</v>
      </c>
      <c r="J4604" s="1"/>
    </row>
    <row r="4605" spans="1:10" x14ac:dyDescent="0.25">
      <c r="A4605" s="22" t="s">
        <v>3905</v>
      </c>
      <c r="B4605" s="30" t="s">
        <v>3906</v>
      </c>
      <c r="C4605" s="9">
        <v>1056690</v>
      </c>
      <c r="D4605" s="9">
        <v>571254</v>
      </c>
      <c r="E4605" s="9">
        <f t="shared" si="142"/>
        <v>485436</v>
      </c>
      <c r="F4605" s="9">
        <v>305402</v>
      </c>
      <c r="G4605" s="9">
        <f t="shared" si="143"/>
        <v>180034</v>
      </c>
      <c r="H4605" s="10">
        <v>154518</v>
      </c>
      <c r="I4605" s="59" t="s">
        <v>14966</v>
      </c>
      <c r="J4605" s="1"/>
    </row>
    <row r="4606" spans="1:10" x14ac:dyDescent="0.25">
      <c r="A4606" s="22" t="s">
        <v>3903</v>
      </c>
      <c r="B4606" s="30" t="s">
        <v>3904</v>
      </c>
      <c r="C4606" s="9">
        <v>1809073</v>
      </c>
      <c r="D4606" s="9">
        <v>0</v>
      </c>
      <c r="E4606" s="9">
        <f t="shared" si="142"/>
        <v>1809073</v>
      </c>
      <c r="F4606" s="9">
        <v>1783372</v>
      </c>
      <c r="G4606" s="9">
        <f t="shared" si="143"/>
        <v>25701</v>
      </c>
      <c r="H4606" s="10">
        <v>16245</v>
      </c>
      <c r="I4606" s="59" t="s">
        <v>14966</v>
      </c>
      <c r="J4606" s="1"/>
    </row>
    <row r="4607" spans="1:10" x14ac:dyDescent="0.25">
      <c r="A4607" s="22" t="s">
        <v>3901</v>
      </c>
      <c r="B4607" s="30" t="s">
        <v>3902</v>
      </c>
      <c r="C4607" s="9">
        <v>320206</v>
      </c>
      <c r="D4607" s="9">
        <v>149715</v>
      </c>
      <c r="E4607" s="9">
        <f t="shared" si="142"/>
        <v>170491</v>
      </c>
      <c r="F4607" s="9">
        <v>124997</v>
      </c>
      <c r="G4607" s="9">
        <f t="shared" si="143"/>
        <v>45494</v>
      </c>
      <c r="H4607" s="10">
        <v>41426</v>
      </c>
      <c r="I4607" s="59" t="s">
        <v>14966</v>
      </c>
      <c r="J4607" s="1"/>
    </row>
    <row r="4608" spans="1:10" x14ac:dyDescent="0.25">
      <c r="A4608" s="22" t="s">
        <v>3899</v>
      </c>
      <c r="B4608" s="30" t="s">
        <v>3900</v>
      </c>
      <c r="C4608" s="9">
        <v>2134830</v>
      </c>
      <c r="D4608" s="9">
        <v>1333305</v>
      </c>
      <c r="E4608" s="9">
        <f t="shared" si="142"/>
        <v>801525</v>
      </c>
      <c r="F4608" s="9">
        <v>484195</v>
      </c>
      <c r="G4608" s="9">
        <f t="shared" si="143"/>
        <v>317330</v>
      </c>
      <c r="H4608" s="10">
        <v>279287</v>
      </c>
      <c r="I4608" s="59" t="s">
        <v>14966</v>
      </c>
      <c r="J4608" s="1"/>
    </row>
    <row r="4609" spans="1:10" x14ac:dyDescent="0.25">
      <c r="A4609" s="22" t="s">
        <v>3897</v>
      </c>
      <c r="B4609" s="30" t="s">
        <v>3898</v>
      </c>
      <c r="C4609" s="9">
        <v>4115339</v>
      </c>
      <c r="D4609" s="9">
        <v>2089555</v>
      </c>
      <c r="E4609" s="9">
        <f t="shared" si="142"/>
        <v>2025784</v>
      </c>
      <c r="F4609" s="9">
        <v>1707424</v>
      </c>
      <c r="G4609" s="9">
        <f t="shared" si="143"/>
        <v>318360</v>
      </c>
      <c r="H4609" s="10">
        <v>276029</v>
      </c>
      <c r="I4609" s="59" t="s">
        <v>14966</v>
      </c>
      <c r="J4609" s="1"/>
    </row>
    <row r="4610" spans="1:10" x14ac:dyDescent="0.25">
      <c r="A4610" s="22" t="s">
        <v>3895</v>
      </c>
      <c r="B4610" s="30" t="s">
        <v>3896</v>
      </c>
      <c r="C4610" s="9">
        <v>254295</v>
      </c>
      <c r="D4610" s="9">
        <v>45950</v>
      </c>
      <c r="E4610" s="9">
        <f t="shared" si="142"/>
        <v>208345</v>
      </c>
      <c r="F4610" s="9">
        <v>221639</v>
      </c>
      <c r="G4610" s="9">
        <f t="shared" si="143"/>
        <v>-13294</v>
      </c>
      <c r="H4610" s="10">
        <v>-24055</v>
      </c>
      <c r="I4610" s="59" t="s">
        <v>14966</v>
      </c>
      <c r="J4610" s="1"/>
    </row>
    <row r="4611" spans="1:10" x14ac:dyDescent="0.25">
      <c r="A4611" s="22" t="s">
        <v>3893</v>
      </c>
      <c r="B4611" s="30" t="s">
        <v>3894</v>
      </c>
      <c r="C4611" s="9">
        <v>206049</v>
      </c>
      <c r="D4611" s="9">
        <v>59949</v>
      </c>
      <c r="E4611" s="9">
        <f t="shared" si="142"/>
        <v>146100</v>
      </c>
      <c r="F4611" s="9">
        <v>101607</v>
      </c>
      <c r="G4611" s="9">
        <f t="shared" si="143"/>
        <v>44493</v>
      </c>
      <c r="H4611" s="10">
        <v>44190</v>
      </c>
      <c r="I4611" s="59" t="s">
        <v>14966</v>
      </c>
      <c r="J4611" s="1"/>
    </row>
    <row r="4612" spans="1:10" x14ac:dyDescent="0.25">
      <c r="A4612" s="22" t="s">
        <v>3891</v>
      </c>
      <c r="B4612" s="30" t="s">
        <v>3892</v>
      </c>
      <c r="C4612" s="9">
        <v>238705</v>
      </c>
      <c r="D4612" s="9">
        <v>0</v>
      </c>
      <c r="E4612" s="9">
        <f t="shared" si="142"/>
        <v>238705</v>
      </c>
      <c r="F4612" s="9">
        <v>198378</v>
      </c>
      <c r="G4612" s="9">
        <f t="shared" si="143"/>
        <v>40327</v>
      </c>
      <c r="H4612" s="10">
        <v>40327</v>
      </c>
      <c r="I4612" s="59" t="s">
        <v>14966</v>
      </c>
      <c r="J4612" s="1"/>
    </row>
    <row r="4613" spans="1:10" x14ac:dyDescent="0.25">
      <c r="A4613" s="22" t="s">
        <v>3889</v>
      </c>
      <c r="B4613" s="30" t="s">
        <v>3890</v>
      </c>
      <c r="C4613" s="9">
        <v>36000</v>
      </c>
      <c r="D4613" s="9">
        <v>0</v>
      </c>
      <c r="E4613" s="9">
        <f t="shared" si="142"/>
        <v>36000</v>
      </c>
      <c r="F4613" s="9">
        <v>28799</v>
      </c>
      <c r="G4613" s="9">
        <f t="shared" si="143"/>
        <v>7201</v>
      </c>
      <c r="H4613" s="10">
        <v>7201</v>
      </c>
      <c r="I4613" s="59" t="s">
        <v>14966</v>
      </c>
      <c r="J4613" s="1"/>
    </row>
    <row r="4614" spans="1:10" x14ac:dyDescent="0.25">
      <c r="A4614" s="22" t="s">
        <v>3887</v>
      </c>
      <c r="B4614" s="30" t="s">
        <v>3888</v>
      </c>
      <c r="C4614" s="9">
        <v>936132</v>
      </c>
      <c r="D4614" s="9">
        <v>663354</v>
      </c>
      <c r="E4614" s="9">
        <f t="shared" si="142"/>
        <v>272778</v>
      </c>
      <c r="F4614" s="9">
        <v>312821</v>
      </c>
      <c r="G4614" s="9">
        <f t="shared" si="143"/>
        <v>-40043</v>
      </c>
      <c r="H4614" s="10">
        <v>-52868</v>
      </c>
      <c r="I4614" s="59" t="s">
        <v>14966</v>
      </c>
      <c r="J4614" s="1"/>
    </row>
    <row r="4615" spans="1:10" x14ac:dyDescent="0.25">
      <c r="A4615" s="22" t="s">
        <v>3885</v>
      </c>
      <c r="B4615" s="30" t="s">
        <v>3886</v>
      </c>
      <c r="C4615" s="9">
        <v>912927</v>
      </c>
      <c r="D4615" s="9">
        <v>288974</v>
      </c>
      <c r="E4615" s="9">
        <f t="shared" si="142"/>
        <v>623953</v>
      </c>
      <c r="F4615" s="9">
        <v>513269</v>
      </c>
      <c r="G4615" s="9">
        <f t="shared" si="143"/>
        <v>110684</v>
      </c>
      <c r="H4615" s="10">
        <v>91318</v>
      </c>
      <c r="I4615" s="59" t="s">
        <v>14966</v>
      </c>
      <c r="J4615" s="1"/>
    </row>
    <row r="4616" spans="1:10" x14ac:dyDescent="0.25">
      <c r="A4616" s="22" t="s">
        <v>3883</v>
      </c>
      <c r="B4616" s="30" t="s">
        <v>3884</v>
      </c>
      <c r="C4616" s="9">
        <v>59561</v>
      </c>
      <c r="D4616" s="9">
        <v>44368</v>
      </c>
      <c r="E4616" s="9">
        <f t="shared" si="142"/>
        <v>15193</v>
      </c>
      <c r="F4616" s="9">
        <v>14909</v>
      </c>
      <c r="G4616" s="9">
        <f t="shared" si="143"/>
        <v>284</v>
      </c>
      <c r="H4616" s="10">
        <v>284</v>
      </c>
      <c r="I4616" s="59" t="s">
        <v>14966</v>
      </c>
      <c r="J4616" s="1"/>
    </row>
    <row r="4617" spans="1:10" x14ac:dyDescent="0.25">
      <c r="A4617" s="22" t="s">
        <v>3881</v>
      </c>
      <c r="B4617" s="30" t="s">
        <v>3882</v>
      </c>
      <c r="C4617" s="9">
        <v>2510357</v>
      </c>
      <c r="D4617" s="9">
        <v>1171849</v>
      </c>
      <c r="E4617" s="9">
        <f t="shared" si="142"/>
        <v>1338508</v>
      </c>
      <c r="F4617" s="9">
        <v>1245455</v>
      </c>
      <c r="G4617" s="9">
        <f t="shared" si="143"/>
        <v>93053</v>
      </c>
      <c r="H4617" s="10">
        <v>85027</v>
      </c>
      <c r="I4617" s="59" t="s">
        <v>14966</v>
      </c>
      <c r="J4617" s="1"/>
    </row>
    <row r="4618" spans="1:10" x14ac:dyDescent="0.25">
      <c r="A4618" s="22" t="s">
        <v>3879</v>
      </c>
      <c r="B4618" s="30" t="s">
        <v>3880</v>
      </c>
      <c r="C4618" s="9">
        <v>517877</v>
      </c>
      <c r="D4618" s="9">
        <v>468925</v>
      </c>
      <c r="E4618" s="9">
        <f t="shared" si="142"/>
        <v>48952</v>
      </c>
      <c r="F4618" s="9">
        <v>40101</v>
      </c>
      <c r="G4618" s="9">
        <f t="shared" si="143"/>
        <v>8851</v>
      </c>
      <c r="H4618" s="10">
        <v>3295</v>
      </c>
      <c r="I4618" s="59" t="s">
        <v>14966</v>
      </c>
      <c r="J4618" s="1"/>
    </row>
    <row r="4619" spans="1:10" x14ac:dyDescent="0.25">
      <c r="A4619" s="22" t="s">
        <v>3877</v>
      </c>
      <c r="B4619" s="30" t="s">
        <v>3878</v>
      </c>
      <c r="C4619" s="9">
        <v>2099493</v>
      </c>
      <c r="D4619" s="9">
        <v>1350480</v>
      </c>
      <c r="E4619" s="9">
        <f t="shared" si="142"/>
        <v>749013</v>
      </c>
      <c r="F4619" s="9">
        <v>530452</v>
      </c>
      <c r="G4619" s="9">
        <f t="shared" si="143"/>
        <v>218561</v>
      </c>
      <c r="H4619" s="10">
        <v>206081</v>
      </c>
      <c r="I4619" s="59" t="s">
        <v>14966</v>
      </c>
      <c r="J4619" s="1"/>
    </row>
    <row r="4620" spans="1:10" x14ac:dyDescent="0.25">
      <c r="A4620" s="22" t="s">
        <v>3875</v>
      </c>
      <c r="B4620" s="30" t="s">
        <v>3876</v>
      </c>
      <c r="C4620" s="9">
        <v>1298157</v>
      </c>
      <c r="D4620" s="9">
        <v>890781</v>
      </c>
      <c r="E4620" s="9">
        <f t="shared" si="142"/>
        <v>407376</v>
      </c>
      <c r="F4620" s="9">
        <v>279260</v>
      </c>
      <c r="G4620" s="9">
        <f t="shared" si="143"/>
        <v>128116</v>
      </c>
      <c r="H4620" s="10">
        <v>125546</v>
      </c>
      <c r="I4620" s="59" t="s">
        <v>14966</v>
      </c>
      <c r="J4620" s="1"/>
    </row>
    <row r="4621" spans="1:10" x14ac:dyDescent="0.25">
      <c r="A4621" s="22" t="s">
        <v>3873</v>
      </c>
      <c r="B4621" s="30" t="s">
        <v>3874</v>
      </c>
      <c r="C4621" s="9">
        <v>558511</v>
      </c>
      <c r="D4621" s="9">
        <v>0</v>
      </c>
      <c r="E4621" s="9">
        <f t="shared" ref="E4621:E4684" si="144">+C4621-D4621</f>
        <v>558511</v>
      </c>
      <c r="F4621" s="9">
        <v>500000</v>
      </c>
      <c r="G4621" s="9">
        <f t="shared" ref="G4621:G4684" si="145">+E4621-F4621</f>
        <v>58511</v>
      </c>
      <c r="H4621" s="10">
        <v>54421</v>
      </c>
      <c r="I4621" s="59" t="s">
        <v>14966</v>
      </c>
      <c r="J4621" s="1"/>
    </row>
    <row r="4622" spans="1:10" x14ac:dyDescent="0.25">
      <c r="A4622" s="22" t="s">
        <v>3871</v>
      </c>
      <c r="B4622" s="30" t="s">
        <v>3872</v>
      </c>
      <c r="C4622" s="9">
        <v>496594</v>
      </c>
      <c r="D4622" s="9">
        <v>208982</v>
      </c>
      <c r="E4622" s="9">
        <f t="shared" si="144"/>
        <v>287612</v>
      </c>
      <c r="F4622" s="9">
        <v>199599</v>
      </c>
      <c r="G4622" s="9">
        <f t="shared" si="145"/>
        <v>88013</v>
      </c>
      <c r="H4622" s="10">
        <v>88013</v>
      </c>
      <c r="I4622" s="59" t="s">
        <v>14966</v>
      </c>
      <c r="J4622" s="1"/>
    </row>
    <row r="4623" spans="1:10" x14ac:dyDescent="0.25">
      <c r="A4623" s="22" t="s">
        <v>3869</v>
      </c>
      <c r="B4623" s="30" t="s">
        <v>3870</v>
      </c>
      <c r="C4623" s="9">
        <v>194644</v>
      </c>
      <c r="D4623" s="9">
        <v>32047</v>
      </c>
      <c r="E4623" s="9">
        <f t="shared" si="144"/>
        <v>162597</v>
      </c>
      <c r="F4623" s="9">
        <v>155895</v>
      </c>
      <c r="G4623" s="9">
        <f t="shared" si="145"/>
        <v>6702</v>
      </c>
      <c r="H4623" s="10">
        <v>4798</v>
      </c>
      <c r="I4623" s="59" t="s">
        <v>14966</v>
      </c>
      <c r="J4623" s="1"/>
    </row>
    <row r="4624" spans="1:10" x14ac:dyDescent="0.25">
      <c r="A4624" s="22" t="s">
        <v>3867</v>
      </c>
      <c r="B4624" s="30" t="s">
        <v>3868</v>
      </c>
      <c r="C4624" s="9">
        <v>797350</v>
      </c>
      <c r="D4624" s="9">
        <v>395277</v>
      </c>
      <c r="E4624" s="9">
        <f t="shared" si="144"/>
        <v>402073</v>
      </c>
      <c r="F4624" s="9">
        <v>395571</v>
      </c>
      <c r="G4624" s="9">
        <f t="shared" si="145"/>
        <v>6502</v>
      </c>
      <c r="H4624" s="10">
        <v>33663</v>
      </c>
      <c r="I4624" s="59" t="s">
        <v>14966</v>
      </c>
      <c r="J4624" s="1"/>
    </row>
    <row r="4625" spans="1:10" x14ac:dyDescent="0.25">
      <c r="A4625" s="22" t="s">
        <v>3865</v>
      </c>
      <c r="B4625" s="30" t="s">
        <v>3866</v>
      </c>
      <c r="C4625" s="9">
        <v>85752</v>
      </c>
      <c r="D4625" s="9">
        <v>0</v>
      </c>
      <c r="E4625" s="9">
        <f t="shared" si="144"/>
        <v>85752</v>
      </c>
      <c r="F4625" s="9">
        <v>21494</v>
      </c>
      <c r="G4625" s="9">
        <f t="shared" si="145"/>
        <v>64258</v>
      </c>
      <c r="H4625" s="10">
        <v>63574</v>
      </c>
      <c r="I4625" s="59" t="s">
        <v>14966</v>
      </c>
      <c r="J4625" s="1"/>
    </row>
    <row r="4626" spans="1:10" x14ac:dyDescent="0.25">
      <c r="A4626" s="22" t="s">
        <v>3863</v>
      </c>
      <c r="B4626" s="30" t="s">
        <v>3864</v>
      </c>
      <c r="C4626" s="9">
        <v>470425</v>
      </c>
      <c r="D4626" s="9">
        <v>407191</v>
      </c>
      <c r="E4626" s="9">
        <f t="shared" si="144"/>
        <v>63234</v>
      </c>
      <c r="F4626" s="9">
        <v>131751</v>
      </c>
      <c r="G4626" s="9">
        <f t="shared" si="145"/>
        <v>-68517</v>
      </c>
      <c r="H4626" s="10">
        <v>-100516</v>
      </c>
      <c r="I4626" s="59" t="s">
        <v>14966</v>
      </c>
      <c r="J4626" s="1"/>
    </row>
    <row r="4627" spans="1:10" x14ac:dyDescent="0.25">
      <c r="A4627" s="22" t="s">
        <v>3861</v>
      </c>
      <c r="B4627" s="30" t="s">
        <v>3862</v>
      </c>
      <c r="C4627" s="9">
        <v>19283044</v>
      </c>
      <c r="D4627" s="9">
        <v>13725211</v>
      </c>
      <c r="E4627" s="9">
        <f t="shared" si="144"/>
        <v>5557833</v>
      </c>
      <c r="F4627" s="9">
        <v>4900315</v>
      </c>
      <c r="G4627" s="9">
        <f t="shared" si="145"/>
        <v>657518</v>
      </c>
      <c r="H4627" s="10">
        <v>620974</v>
      </c>
      <c r="I4627" s="59" t="s">
        <v>14966</v>
      </c>
      <c r="J4627" s="1"/>
    </row>
    <row r="4628" spans="1:10" x14ac:dyDescent="0.25">
      <c r="A4628" s="22" t="s">
        <v>3859</v>
      </c>
      <c r="B4628" s="30" t="s">
        <v>3860</v>
      </c>
      <c r="C4628" s="9">
        <v>629463</v>
      </c>
      <c r="D4628" s="9">
        <v>496184</v>
      </c>
      <c r="E4628" s="9">
        <f t="shared" si="144"/>
        <v>133279</v>
      </c>
      <c r="F4628" s="9">
        <v>124132</v>
      </c>
      <c r="G4628" s="9">
        <f t="shared" si="145"/>
        <v>9147</v>
      </c>
      <c r="H4628" s="10">
        <v>-4081</v>
      </c>
      <c r="I4628" s="59" t="s">
        <v>14966</v>
      </c>
      <c r="J4628" s="1"/>
    </row>
    <row r="4629" spans="1:10" x14ac:dyDescent="0.25">
      <c r="A4629" s="22" t="s">
        <v>3857</v>
      </c>
      <c r="B4629" s="30" t="s">
        <v>3858</v>
      </c>
      <c r="C4629" s="9">
        <v>6737555</v>
      </c>
      <c r="D4629" s="9">
        <v>4114835</v>
      </c>
      <c r="E4629" s="9">
        <f t="shared" si="144"/>
        <v>2622720</v>
      </c>
      <c r="F4629" s="9">
        <v>815424</v>
      </c>
      <c r="G4629" s="9">
        <f t="shared" si="145"/>
        <v>1807296</v>
      </c>
      <c r="H4629" s="10">
        <v>1067457</v>
      </c>
      <c r="I4629" s="59" t="s">
        <v>14966</v>
      </c>
      <c r="J4629" s="1"/>
    </row>
    <row r="4630" spans="1:10" x14ac:dyDescent="0.25">
      <c r="A4630" s="22" t="s">
        <v>3855</v>
      </c>
      <c r="B4630" s="30" t="s">
        <v>3856</v>
      </c>
      <c r="C4630" s="9">
        <v>504835</v>
      </c>
      <c r="D4630" s="9">
        <v>299387</v>
      </c>
      <c r="E4630" s="9">
        <f t="shared" si="144"/>
        <v>205448</v>
      </c>
      <c r="F4630" s="9">
        <v>175215</v>
      </c>
      <c r="G4630" s="9">
        <f t="shared" si="145"/>
        <v>30233</v>
      </c>
      <c r="H4630" s="10">
        <v>35866</v>
      </c>
      <c r="I4630" s="59" t="s">
        <v>14966</v>
      </c>
      <c r="J4630" s="1"/>
    </row>
    <row r="4631" spans="1:10" x14ac:dyDescent="0.25">
      <c r="A4631" s="22" t="s">
        <v>3853</v>
      </c>
      <c r="B4631" s="30" t="s">
        <v>3854</v>
      </c>
      <c r="C4631" s="9">
        <v>671326862</v>
      </c>
      <c r="D4631" s="9">
        <v>453145632</v>
      </c>
      <c r="E4631" s="9">
        <f t="shared" si="144"/>
        <v>218181230</v>
      </c>
      <c r="F4631" s="9">
        <v>127652842</v>
      </c>
      <c r="G4631" s="9">
        <f t="shared" si="145"/>
        <v>90528388</v>
      </c>
      <c r="H4631" s="10">
        <v>88638988</v>
      </c>
      <c r="I4631" s="59" t="s">
        <v>14967</v>
      </c>
      <c r="J4631" s="1"/>
    </row>
    <row r="4632" spans="1:10" x14ac:dyDescent="0.25">
      <c r="A4632" s="22" t="s">
        <v>3851</v>
      </c>
      <c r="B4632" s="30" t="s">
        <v>3852</v>
      </c>
      <c r="C4632" s="9">
        <v>1349486</v>
      </c>
      <c r="D4632" s="9">
        <v>922140</v>
      </c>
      <c r="E4632" s="9">
        <f t="shared" si="144"/>
        <v>427346</v>
      </c>
      <c r="F4632" s="9">
        <v>358027</v>
      </c>
      <c r="G4632" s="9">
        <f t="shared" si="145"/>
        <v>69319</v>
      </c>
      <c r="H4632" s="10">
        <v>69352</v>
      </c>
      <c r="I4632" s="59" t="s">
        <v>14966</v>
      </c>
      <c r="J4632" s="1"/>
    </row>
    <row r="4633" spans="1:10" x14ac:dyDescent="0.25">
      <c r="A4633" s="22" t="s">
        <v>3849</v>
      </c>
      <c r="B4633" s="30" t="s">
        <v>3850</v>
      </c>
      <c r="C4633" s="9">
        <v>409807</v>
      </c>
      <c r="D4633" s="9">
        <v>237089</v>
      </c>
      <c r="E4633" s="9">
        <f t="shared" si="144"/>
        <v>172718</v>
      </c>
      <c r="F4633" s="9">
        <v>138924</v>
      </c>
      <c r="G4633" s="9">
        <f t="shared" si="145"/>
        <v>33794</v>
      </c>
      <c r="H4633" s="10">
        <v>30337</v>
      </c>
      <c r="I4633" s="59" t="s">
        <v>14966</v>
      </c>
      <c r="J4633" s="1"/>
    </row>
    <row r="4634" spans="1:10" x14ac:dyDescent="0.25">
      <c r="A4634" s="22" t="s">
        <v>3847</v>
      </c>
      <c r="B4634" s="30" t="s">
        <v>3848</v>
      </c>
      <c r="C4634" s="9">
        <v>315252</v>
      </c>
      <c r="D4634" s="9">
        <v>290289</v>
      </c>
      <c r="E4634" s="9">
        <f t="shared" si="144"/>
        <v>24963</v>
      </c>
      <c r="F4634" s="9">
        <v>88270</v>
      </c>
      <c r="G4634" s="9">
        <f t="shared" si="145"/>
        <v>-63307</v>
      </c>
      <c r="H4634" s="10">
        <v>-101916</v>
      </c>
      <c r="I4634" s="59" t="s">
        <v>14966</v>
      </c>
      <c r="J4634" s="1"/>
    </row>
    <row r="4635" spans="1:10" x14ac:dyDescent="0.25">
      <c r="A4635" s="22" t="s">
        <v>3845</v>
      </c>
      <c r="B4635" s="30" t="s">
        <v>3846</v>
      </c>
      <c r="C4635" s="9">
        <v>965213</v>
      </c>
      <c r="D4635" s="9">
        <v>7031</v>
      </c>
      <c r="E4635" s="9">
        <f t="shared" si="144"/>
        <v>958182</v>
      </c>
      <c r="F4635" s="9">
        <v>918933</v>
      </c>
      <c r="G4635" s="9">
        <f t="shared" si="145"/>
        <v>39249</v>
      </c>
      <c r="H4635" s="10">
        <v>18699</v>
      </c>
      <c r="I4635" s="59" t="s">
        <v>14966</v>
      </c>
      <c r="J4635" s="1"/>
    </row>
    <row r="4636" spans="1:10" x14ac:dyDescent="0.25">
      <c r="A4636" s="22" t="s">
        <v>3843</v>
      </c>
      <c r="B4636" s="30" t="s">
        <v>3844</v>
      </c>
      <c r="C4636" s="9">
        <v>143441</v>
      </c>
      <c r="D4636" s="9">
        <v>103522</v>
      </c>
      <c r="E4636" s="9">
        <f t="shared" si="144"/>
        <v>39919</v>
      </c>
      <c r="F4636" s="9">
        <v>33873</v>
      </c>
      <c r="G4636" s="9">
        <f t="shared" si="145"/>
        <v>6046</v>
      </c>
      <c r="H4636" s="10">
        <v>5760</v>
      </c>
      <c r="I4636" s="59" t="s">
        <v>14966</v>
      </c>
      <c r="J4636" s="1"/>
    </row>
    <row r="4637" spans="1:10" x14ac:dyDescent="0.25">
      <c r="A4637" s="22" t="s">
        <v>3841</v>
      </c>
      <c r="B4637" s="30" t="s">
        <v>3842</v>
      </c>
      <c r="C4637" s="9">
        <v>1892196</v>
      </c>
      <c r="D4637" s="9">
        <v>1132540</v>
      </c>
      <c r="E4637" s="9">
        <f t="shared" si="144"/>
        <v>759656</v>
      </c>
      <c r="F4637" s="9">
        <v>450482</v>
      </c>
      <c r="G4637" s="9">
        <f t="shared" si="145"/>
        <v>309174</v>
      </c>
      <c r="H4637" s="10">
        <v>302229</v>
      </c>
      <c r="I4637" s="59" t="s">
        <v>14966</v>
      </c>
      <c r="J4637" s="1"/>
    </row>
    <row r="4638" spans="1:10" x14ac:dyDescent="0.25">
      <c r="A4638" s="22" t="s">
        <v>3839</v>
      </c>
      <c r="B4638" s="30" t="s">
        <v>3840</v>
      </c>
      <c r="C4638" s="9">
        <v>1720477</v>
      </c>
      <c r="D4638" s="9">
        <v>674468</v>
      </c>
      <c r="E4638" s="9">
        <f t="shared" si="144"/>
        <v>1046009</v>
      </c>
      <c r="F4638" s="9">
        <v>499216</v>
      </c>
      <c r="G4638" s="9">
        <f t="shared" si="145"/>
        <v>546793</v>
      </c>
      <c r="H4638" s="10">
        <v>529648</v>
      </c>
      <c r="I4638" s="59" t="s">
        <v>14966</v>
      </c>
      <c r="J4638" s="1"/>
    </row>
    <row r="4639" spans="1:10" x14ac:dyDescent="0.25">
      <c r="A4639" s="22" t="s">
        <v>3837</v>
      </c>
      <c r="B4639" s="30" t="s">
        <v>3838</v>
      </c>
      <c r="C4639" s="9">
        <v>1829468</v>
      </c>
      <c r="D4639" s="9">
        <v>914450</v>
      </c>
      <c r="E4639" s="9">
        <f t="shared" si="144"/>
        <v>915018</v>
      </c>
      <c r="F4639" s="9">
        <v>780266</v>
      </c>
      <c r="G4639" s="9">
        <f t="shared" si="145"/>
        <v>134752</v>
      </c>
      <c r="H4639" s="10">
        <v>117256</v>
      </c>
      <c r="I4639" s="59" t="s">
        <v>14966</v>
      </c>
      <c r="J4639" s="1"/>
    </row>
    <row r="4640" spans="1:10" x14ac:dyDescent="0.25">
      <c r="A4640" s="22" t="s">
        <v>3835</v>
      </c>
      <c r="B4640" s="30" t="s">
        <v>3836</v>
      </c>
      <c r="C4640" s="9">
        <v>395906</v>
      </c>
      <c r="D4640" s="9">
        <v>152514</v>
      </c>
      <c r="E4640" s="9">
        <f t="shared" si="144"/>
        <v>243392</v>
      </c>
      <c r="F4640" s="9">
        <v>126195</v>
      </c>
      <c r="G4640" s="9">
        <f t="shared" si="145"/>
        <v>117197</v>
      </c>
      <c r="H4640" s="10">
        <v>111884</v>
      </c>
      <c r="I4640" s="59" t="s">
        <v>14966</v>
      </c>
      <c r="J4640" s="1"/>
    </row>
    <row r="4641" spans="1:10" x14ac:dyDescent="0.25">
      <c r="A4641" s="22" t="s">
        <v>3833</v>
      </c>
      <c r="B4641" s="30" t="s">
        <v>3834</v>
      </c>
      <c r="C4641" s="9">
        <v>287789</v>
      </c>
      <c r="D4641" s="9">
        <v>271566</v>
      </c>
      <c r="E4641" s="9">
        <f t="shared" si="144"/>
        <v>16223</v>
      </c>
      <c r="F4641" s="9">
        <v>13776</v>
      </c>
      <c r="G4641" s="9">
        <f t="shared" si="145"/>
        <v>2447</v>
      </c>
      <c r="H4641" s="10">
        <v>883</v>
      </c>
      <c r="I4641" s="59" t="s">
        <v>14966</v>
      </c>
      <c r="J4641" s="1"/>
    </row>
    <row r="4642" spans="1:10" x14ac:dyDescent="0.25">
      <c r="A4642" s="22" t="s">
        <v>3831</v>
      </c>
      <c r="B4642" s="30" t="s">
        <v>3832</v>
      </c>
      <c r="C4642" s="9">
        <v>1536966</v>
      </c>
      <c r="D4642" s="9">
        <v>620200</v>
      </c>
      <c r="E4642" s="9">
        <f t="shared" si="144"/>
        <v>916766</v>
      </c>
      <c r="F4642" s="9">
        <v>692211</v>
      </c>
      <c r="G4642" s="9">
        <f t="shared" si="145"/>
        <v>224555</v>
      </c>
      <c r="H4642" s="10">
        <v>197521</v>
      </c>
      <c r="I4642" s="59" t="s">
        <v>14966</v>
      </c>
      <c r="J4642" s="1"/>
    </row>
    <row r="4643" spans="1:10" x14ac:dyDescent="0.25">
      <c r="A4643" s="22" t="s">
        <v>3829</v>
      </c>
      <c r="B4643" s="30" t="s">
        <v>3830</v>
      </c>
      <c r="C4643" s="9">
        <v>42325</v>
      </c>
      <c r="D4643" s="9">
        <v>5516</v>
      </c>
      <c r="E4643" s="9">
        <f t="shared" si="144"/>
        <v>36809</v>
      </c>
      <c r="F4643" s="9">
        <v>29942</v>
      </c>
      <c r="G4643" s="9">
        <f t="shared" si="145"/>
        <v>6867</v>
      </c>
      <c r="H4643" s="10">
        <v>6709</v>
      </c>
      <c r="I4643" s="59" t="s">
        <v>14966</v>
      </c>
      <c r="J4643" s="1"/>
    </row>
    <row r="4644" spans="1:10" x14ac:dyDescent="0.25">
      <c r="A4644" s="22" t="s">
        <v>3827</v>
      </c>
      <c r="B4644" s="30" t="s">
        <v>3828</v>
      </c>
      <c r="C4644" s="9">
        <v>921329</v>
      </c>
      <c r="D4644" s="9">
        <v>66829</v>
      </c>
      <c r="E4644" s="9">
        <f t="shared" si="144"/>
        <v>854500</v>
      </c>
      <c r="F4644" s="9">
        <v>788510</v>
      </c>
      <c r="G4644" s="9">
        <f t="shared" si="145"/>
        <v>65990</v>
      </c>
      <c r="H4644" s="10">
        <v>25072</v>
      </c>
      <c r="I4644" s="59" t="s">
        <v>14966</v>
      </c>
      <c r="J4644" s="1"/>
    </row>
    <row r="4645" spans="1:10" x14ac:dyDescent="0.25">
      <c r="A4645" s="22" t="s">
        <v>3825</v>
      </c>
      <c r="B4645" s="30" t="s">
        <v>3826</v>
      </c>
      <c r="C4645" s="9">
        <v>328676</v>
      </c>
      <c r="D4645" s="9">
        <v>0</v>
      </c>
      <c r="E4645" s="9">
        <f t="shared" si="144"/>
        <v>328676</v>
      </c>
      <c r="F4645" s="9">
        <v>308828</v>
      </c>
      <c r="G4645" s="9">
        <f t="shared" si="145"/>
        <v>19848</v>
      </c>
      <c r="H4645" s="10">
        <v>19848</v>
      </c>
      <c r="I4645" s="59" t="s">
        <v>14966</v>
      </c>
      <c r="J4645" s="1"/>
    </row>
    <row r="4646" spans="1:10" x14ac:dyDescent="0.25">
      <c r="A4646" s="22" t="s">
        <v>3823</v>
      </c>
      <c r="B4646" s="30" t="s">
        <v>3824</v>
      </c>
      <c r="C4646" s="9">
        <v>226206</v>
      </c>
      <c r="D4646" s="9">
        <v>121250</v>
      </c>
      <c r="E4646" s="9">
        <f t="shared" si="144"/>
        <v>104956</v>
      </c>
      <c r="F4646" s="9">
        <v>69672</v>
      </c>
      <c r="G4646" s="9">
        <f t="shared" si="145"/>
        <v>35284</v>
      </c>
      <c r="H4646" s="10">
        <v>35284</v>
      </c>
      <c r="I4646" s="59" t="s">
        <v>14966</v>
      </c>
      <c r="J4646" s="1"/>
    </row>
    <row r="4647" spans="1:10" x14ac:dyDescent="0.25">
      <c r="A4647" s="22" t="s">
        <v>3821</v>
      </c>
      <c r="B4647" s="30" t="s">
        <v>3822</v>
      </c>
      <c r="C4647" s="9">
        <v>65721</v>
      </c>
      <c r="D4647" s="9">
        <v>30553</v>
      </c>
      <c r="E4647" s="9">
        <f t="shared" si="144"/>
        <v>35168</v>
      </c>
      <c r="F4647" s="9">
        <v>27869</v>
      </c>
      <c r="G4647" s="9">
        <f t="shared" si="145"/>
        <v>7299</v>
      </c>
      <c r="H4647" s="10">
        <v>6026</v>
      </c>
      <c r="I4647" s="59" t="s">
        <v>14966</v>
      </c>
      <c r="J4647" s="1"/>
    </row>
    <row r="4648" spans="1:10" x14ac:dyDescent="0.25">
      <c r="A4648" s="22" t="s">
        <v>3819</v>
      </c>
      <c r="B4648" s="30" t="s">
        <v>3820</v>
      </c>
      <c r="C4648" s="9">
        <v>2800272</v>
      </c>
      <c r="D4648" s="9">
        <v>1149442</v>
      </c>
      <c r="E4648" s="9">
        <f t="shared" si="144"/>
        <v>1650830</v>
      </c>
      <c r="F4648" s="9">
        <v>1474970</v>
      </c>
      <c r="G4648" s="9">
        <f t="shared" si="145"/>
        <v>175860</v>
      </c>
      <c r="H4648" s="10">
        <v>170983</v>
      </c>
      <c r="I4648" s="59" t="s">
        <v>14966</v>
      </c>
      <c r="J4648" s="1"/>
    </row>
    <row r="4649" spans="1:10" x14ac:dyDescent="0.25">
      <c r="A4649" s="22" t="s">
        <v>3817</v>
      </c>
      <c r="B4649" s="30" t="s">
        <v>3818</v>
      </c>
      <c r="C4649" s="9">
        <v>816525</v>
      </c>
      <c r="D4649" s="9">
        <v>0</v>
      </c>
      <c r="E4649" s="9">
        <f t="shared" si="144"/>
        <v>816525</v>
      </c>
      <c r="F4649" s="9">
        <v>560162</v>
      </c>
      <c r="G4649" s="9">
        <f t="shared" si="145"/>
        <v>256363</v>
      </c>
      <c r="H4649" s="10">
        <v>41270</v>
      </c>
      <c r="I4649" s="59" t="s">
        <v>14966</v>
      </c>
      <c r="J4649" s="1"/>
    </row>
    <row r="4650" spans="1:10" x14ac:dyDescent="0.25">
      <c r="A4650" s="22" t="s">
        <v>3815</v>
      </c>
      <c r="B4650" s="30" t="s">
        <v>3816</v>
      </c>
      <c r="C4650" s="9">
        <v>113590</v>
      </c>
      <c r="D4650" s="9">
        <v>3503</v>
      </c>
      <c r="E4650" s="9">
        <f t="shared" si="144"/>
        <v>110087</v>
      </c>
      <c r="F4650" s="9">
        <v>101200</v>
      </c>
      <c r="G4650" s="9">
        <f t="shared" si="145"/>
        <v>8887</v>
      </c>
      <c r="H4650" s="10">
        <v>9168</v>
      </c>
      <c r="I4650" s="59" t="s">
        <v>14966</v>
      </c>
      <c r="J4650" s="1"/>
    </row>
    <row r="4651" spans="1:10" x14ac:dyDescent="0.25">
      <c r="A4651" s="22" t="s">
        <v>3813</v>
      </c>
      <c r="B4651" s="30" t="s">
        <v>3814</v>
      </c>
      <c r="C4651" s="9">
        <v>158710</v>
      </c>
      <c r="D4651" s="9">
        <v>107835</v>
      </c>
      <c r="E4651" s="9">
        <f t="shared" si="144"/>
        <v>50875</v>
      </c>
      <c r="F4651" s="9">
        <v>15605</v>
      </c>
      <c r="G4651" s="9">
        <f t="shared" si="145"/>
        <v>35270</v>
      </c>
      <c r="H4651" s="10">
        <v>32455</v>
      </c>
      <c r="I4651" s="59" t="s">
        <v>14966</v>
      </c>
      <c r="J4651" s="1"/>
    </row>
    <row r="4652" spans="1:10" x14ac:dyDescent="0.25">
      <c r="A4652" s="22" t="s">
        <v>3811</v>
      </c>
      <c r="B4652" s="30" t="s">
        <v>3812</v>
      </c>
      <c r="C4652" s="9">
        <v>1767825</v>
      </c>
      <c r="D4652" s="9">
        <v>1263399</v>
      </c>
      <c r="E4652" s="9">
        <f t="shared" si="144"/>
        <v>504426</v>
      </c>
      <c r="F4652" s="9">
        <v>1878027</v>
      </c>
      <c r="G4652" s="9">
        <f t="shared" si="145"/>
        <v>-1373601</v>
      </c>
      <c r="H4652" s="10">
        <v>-1368699</v>
      </c>
      <c r="I4652" s="59" t="s">
        <v>14966</v>
      </c>
      <c r="J4652" s="1"/>
    </row>
    <row r="4653" spans="1:10" x14ac:dyDescent="0.25">
      <c r="A4653" s="22" t="s">
        <v>3809</v>
      </c>
      <c r="B4653" s="30" t="s">
        <v>3810</v>
      </c>
      <c r="C4653" s="9">
        <v>136991</v>
      </c>
      <c r="D4653" s="9">
        <v>59065</v>
      </c>
      <c r="E4653" s="9">
        <f t="shared" si="144"/>
        <v>77926</v>
      </c>
      <c r="F4653" s="9">
        <v>66618</v>
      </c>
      <c r="G4653" s="9">
        <f t="shared" si="145"/>
        <v>11308</v>
      </c>
      <c r="H4653" s="10">
        <v>7613</v>
      </c>
      <c r="I4653" s="59" t="s">
        <v>14966</v>
      </c>
      <c r="J4653" s="1"/>
    </row>
    <row r="4654" spans="1:10" x14ac:dyDescent="0.25">
      <c r="A4654" s="22" t="s">
        <v>3807</v>
      </c>
      <c r="B4654" s="30" t="s">
        <v>3808</v>
      </c>
      <c r="C4654" s="9">
        <v>256092</v>
      </c>
      <c r="D4654" s="9">
        <v>153655</v>
      </c>
      <c r="E4654" s="9">
        <f t="shared" si="144"/>
        <v>102437</v>
      </c>
      <c r="F4654" s="9">
        <v>46096</v>
      </c>
      <c r="G4654" s="9">
        <f t="shared" si="145"/>
        <v>56341</v>
      </c>
      <c r="H4654" s="10">
        <v>56341</v>
      </c>
      <c r="I4654" s="59" t="s">
        <v>14966</v>
      </c>
      <c r="J4654" s="1"/>
    </row>
    <row r="4655" spans="1:10" x14ac:dyDescent="0.25">
      <c r="A4655" s="22" t="s">
        <v>3805</v>
      </c>
      <c r="B4655" s="30" t="s">
        <v>3806</v>
      </c>
      <c r="C4655" s="9">
        <v>110865</v>
      </c>
      <c r="D4655" s="9">
        <v>62838</v>
      </c>
      <c r="E4655" s="9">
        <f t="shared" si="144"/>
        <v>48027</v>
      </c>
      <c r="F4655" s="9">
        <v>42524</v>
      </c>
      <c r="G4655" s="9">
        <f t="shared" si="145"/>
        <v>5503</v>
      </c>
      <c r="H4655" s="10">
        <v>2784</v>
      </c>
      <c r="I4655" s="59" t="s">
        <v>14966</v>
      </c>
      <c r="J4655" s="1"/>
    </row>
    <row r="4656" spans="1:10" x14ac:dyDescent="0.25">
      <c r="A4656" s="22" t="s">
        <v>3803</v>
      </c>
      <c r="B4656" s="30" t="s">
        <v>3804</v>
      </c>
      <c r="C4656" s="9">
        <v>203488</v>
      </c>
      <c r="D4656" s="9">
        <v>95369</v>
      </c>
      <c r="E4656" s="9">
        <f t="shared" si="144"/>
        <v>108119</v>
      </c>
      <c r="F4656" s="9">
        <v>69062</v>
      </c>
      <c r="G4656" s="9">
        <f t="shared" si="145"/>
        <v>39057</v>
      </c>
      <c r="H4656" s="10">
        <v>34025</v>
      </c>
      <c r="I4656" s="59" t="s">
        <v>14966</v>
      </c>
      <c r="J4656" s="1"/>
    </row>
    <row r="4657" spans="1:10" x14ac:dyDescent="0.25">
      <c r="A4657" s="22" t="s">
        <v>3801</v>
      </c>
      <c r="B4657" s="30" t="s">
        <v>3802</v>
      </c>
      <c r="C4657" s="9">
        <v>961820</v>
      </c>
      <c r="D4657" s="9">
        <v>165618</v>
      </c>
      <c r="E4657" s="9">
        <f t="shared" si="144"/>
        <v>796202</v>
      </c>
      <c r="F4657" s="9">
        <v>346814</v>
      </c>
      <c r="G4657" s="9">
        <f t="shared" si="145"/>
        <v>449388</v>
      </c>
      <c r="H4657" s="10">
        <v>444274</v>
      </c>
      <c r="I4657" s="59" t="s">
        <v>14966</v>
      </c>
      <c r="J4657" s="1"/>
    </row>
    <row r="4658" spans="1:10" x14ac:dyDescent="0.25">
      <c r="A4658" s="22" t="s">
        <v>3799</v>
      </c>
      <c r="B4658" s="30" t="s">
        <v>3800</v>
      </c>
      <c r="C4658" s="9">
        <v>1457286</v>
      </c>
      <c r="D4658" s="9">
        <v>153442</v>
      </c>
      <c r="E4658" s="9">
        <f t="shared" si="144"/>
        <v>1303844</v>
      </c>
      <c r="F4658" s="9">
        <v>1211953</v>
      </c>
      <c r="G4658" s="9">
        <f t="shared" si="145"/>
        <v>91891</v>
      </c>
      <c r="H4658" s="10">
        <v>76382</v>
      </c>
      <c r="I4658" s="59" t="s">
        <v>14966</v>
      </c>
      <c r="J4658" s="1"/>
    </row>
    <row r="4659" spans="1:10" x14ac:dyDescent="0.25">
      <c r="A4659" s="22" t="s">
        <v>3797</v>
      </c>
      <c r="B4659" s="30" t="s">
        <v>3798</v>
      </c>
      <c r="C4659" s="9">
        <v>127185</v>
      </c>
      <c r="D4659" s="9">
        <v>20828</v>
      </c>
      <c r="E4659" s="9">
        <f t="shared" si="144"/>
        <v>106357</v>
      </c>
      <c r="F4659" s="9">
        <v>77449</v>
      </c>
      <c r="G4659" s="9">
        <f t="shared" si="145"/>
        <v>28908</v>
      </c>
      <c r="H4659" s="10">
        <v>27767</v>
      </c>
      <c r="I4659" s="59" t="s">
        <v>14966</v>
      </c>
      <c r="J4659" s="1"/>
    </row>
    <row r="4660" spans="1:10" x14ac:dyDescent="0.25">
      <c r="A4660" s="22" t="s">
        <v>3795</v>
      </c>
      <c r="B4660" s="30" t="s">
        <v>3796</v>
      </c>
      <c r="C4660" s="9">
        <v>677760</v>
      </c>
      <c r="D4660" s="9">
        <v>233586</v>
      </c>
      <c r="E4660" s="9">
        <f t="shared" si="144"/>
        <v>444174</v>
      </c>
      <c r="F4660" s="9">
        <v>410024</v>
      </c>
      <c r="G4660" s="9">
        <f t="shared" si="145"/>
        <v>34150</v>
      </c>
      <c r="H4660" s="10">
        <v>9346</v>
      </c>
      <c r="I4660" s="59" t="s">
        <v>14966</v>
      </c>
      <c r="J4660" s="1"/>
    </row>
    <row r="4661" spans="1:10" x14ac:dyDescent="0.25">
      <c r="A4661" s="22" t="s">
        <v>3793</v>
      </c>
      <c r="B4661" s="30" t="s">
        <v>3794</v>
      </c>
      <c r="C4661" s="9">
        <v>245564</v>
      </c>
      <c r="D4661" s="9">
        <v>25586</v>
      </c>
      <c r="E4661" s="9">
        <f t="shared" si="144"/>
        <v>219978</v>
      </c>
      <c r="F4661" s="9">
        <v>190537</v>
      </c>
      <c r="G4661" s="9">
        <f t="shared" si="145"/>
        <v>29441</v>
      </c>
      <c r="H4661" s="10">
        <v>1530</v>
      </c>
      <c r="I4661" s="59" t="s">
        <v>14966</v>
      </c>
      <c r="J4661" s="1"/>
    </row>
    <row r="4662" spans="1:10" x14ac:dyDescent="0.25">
      <c r="A4662" s="22" t="s">
        <v>3791</v>
      </c>
      <c r="B4662" s="30" t="s">
        <v>3792</v>
      </c>
      <c r="C4662" s="9">
        <v>111594</v>
      </c>
      <c r="D4662" s="9">
        <v>40329</v>
      </c>
      <c r="E4662" s="9">
        <f t="shared" si="144"/>
        <v>71265</v>
      </c>
      <c r="F4662" s="9">
        <v>69724</v>
      </c>
      <c r="G4662" s="9">
        <f t="shared" si="145"/>
        <v>1541</v>
      </c>
      <c r="H4662" s="10">
        <v>2296</v>
      </c>
      <c r="I4662" s="59" t="s">
        <v>14966</v>
      </c>
      <c r="J4662" s="1"/>
    </row>
    <row r="4663" spans="1:10" x14ac:dyDescent="0.25">
      <c r="A4663" s="22" t="s">
        <v>3789</v>
      </c>
      <c r="B4663" s="30" t="s">
        <v>3790</v>
      </c>
      <c r="C4663" s="9">
        <v>146172</v>
      </c>
      <c r="D4663" s="9">
        <v>0</v>
      </c>
      <c r="E4663" s="9">
        <f t="shared" si="144"/>
        <v>146172</v>
      </c>
      <c r="F4663" s="9">
        <v>138342</v>
      </c>
      <c r="G4663" s="9">
        <f t="shared" si="145"/>
        <v>7830</v>
      </c>
      <c r="H4663" s="10">
        <v>7830</v>
      </c>
      <c r="I4663" s="59" t="s">
        <v>14966</v>
      </c>
      <c r="J4663" s="1"/>
    </row>
    <row r="4664" spans="1:10" x14ac:dyDescent="0.25">
      <c r="A4664" s="22" t="s">
        <v>3787</v>
      </c>
      <c r="B4664" s="30" t="s">
        <v>3788</v>
      </c>
      <c r="C4664" s="9">
        <v>2566880</v>
      </c>
      <c r="D4664" s="9">
        <v>767466</v>
      </c>
      <c r="E4664" s="9">
        <f t="shared" si="144"/>
        <v>1799414</v>
      </c>
      <c r="F4664" s="9">
        <v>1324372</v>
      </c>
      <c r="G4664" s="9">
        <f t="shared" si="145"/>
        <v>475042</v>
      </c>
      <c r="H4664" s="10">
        <v>457408</v>
      </c>
      <c r="I4664" s="59" t="s">
        <v>14966</v>
      </c>
      <c r="J4664" s="1"/>
    </row>
    <row r="4665" spans="1:10" x14ac:dyDescent="0.25">
      <c r="A4665" s="22" t="s">
        <v>3785</v>
      </c>
      <c r="B4665" s="30" t="s">
        <v>3786</v>
      </c>
      <c r="C4665" s="9">
        <v>186232</v>
      </c>
      <c r="D4665" s="9">
        <v>1066</v>
      </c>
      <c r="E4665" s="9">
        <f t="shared" si="144"/>
        <v>185166</v>
      </c>
      <c r="F4665" s="9">
        <v>164418</v>
      </c>
      <c r="G4665" s="9">
        <f t="shared" si="145"/>
        <v>20748</v>
      </c>
      <c r="H4665" s="10">
        <v>20748</v>
      </c>
      <c r="I4665" s="59" t="s">
        <v>14966</v>
      </c>
      <c r="J4665" s="1"/>
    </row>
    <row r="4666" spans="1:10" x14ac:dyDescent="0.25">
      <c r="A4666" s="22" t="s">
        <v>3783</v>
      </c>
      <c r="B4666" s="30" t="s">
        <v>3784</v>
      </c>
      <c r="C4666" s="9">
        <v>974902</v>
      </c>
      <c r="D4666" s="9">
        <v>523440</v>
      </c>
      <c r="E4666" s="9">
        <f t="shared" si="144"/>
        <v>451462</v>
      </c>
      <c r="F4666" s="9">
        <v>389735</v>
      </c>
      <c r="G4666" s="9">
        <f t="shared" si="145"/>
        <v>61727</v>
      </c>
      <c r="H4666" s="10">
        <v>17655</v>
      </c>
      <c r="I4666" s="59" t="s">
        <v>14966</v>
      </c>
      <c r="J4666" s="1"/>
    </row>
    <row r="4667" spans="1:10" x14ac:dyDescent="0.25">
      <c r="A4667" s="22" t="s">
        <v>3781</v>
      </c>
      <c r="B4667" s="30" t="s">
        <v>3782</v>
      </c>
      <c r="C4667" s="9">
        <v>24365</v>
      </c>
      <c r="D4667" s="9">
        <v>6000</v>
      </c>
      <c r="E4667" s="9">
        <f t="shared" si="144"/>
        <v>18365</v>
      </c>
      <c r="F4667" s="9">
        <v>7556</v>
      </c>
      <c r="G4667" s="9">
        <f t="shared" si="145"/>
        <v>10809</v>
      </c>
      <c r="H4667" s="10">
        <v>10809</v>
      </c>
      <c r="I4667" s="59" t="s">
        <v>14966</v>
      </c>
      <c r="J4667" s="1"/>
    </row>
    <row r="4668" spans="1:10" x14ac:dyDescent="0.25">
      <c r="A4668" s="22" t="s">
        <v>3779</v>
      </c>
      <c r="B4668" s="30" t="s">
        <v>3780</v>
      </c>
      <c r="C4668" s="9">
        <v>291627</v>
      </c>
      <c r="D4668" s="9">
        <v>142106</v>
      </c>
      <c r="E4668" s="9">
        <f t="shared" si="144"/>
        <v>149521</v>
      </c>
      <c r="F4668" s="9">
        <v>100942</v>
      </c>
      <c r="G4668" s="9">
        <f t="shared" si="145"/>
        <v>48579</v>
      </c>
      <c r="H4668" s="10">
        <v>43927</v>
      </c>
      <c r="I4668" s="59" t="s">
        <v>14966</v>
      </c>
      <c r="J4668" s="1"/>
    </row>
    <row r="4669" spans="1:10" x14ac:dyDescent="0.25">
      <c r="A4669" s="22" t="s">
        <v>3777</v>
      </c>
      <c r="B4669" s="30" t="s">
        <v>3778</v>
      </c>
      <c r="C4669" s="9">
        <v>549492</v>
      </c>
      <c r="D4669" s="9">
        <v>5164</v>
      </c>
      <c r="E4669" s="9">
        <f t="shared" si="144"/>
        <v>544328</v>
      </c>
      <c r="F4669" s="9">
        <v>324612</v>
      </c>
      <c r="G4669" s="9">
        <f t="shared" si="145"/>
        <v>219716</v>
      </c>
      <c r="H4669" s="10">
        <v>219680</v>
      </c>
      <c r="I4669" s="59" t="s">
        <v>14966</v>
      </c>
      <c r="J4669" s="1"/>
    </row>
    <row r="4670" spans="1:10" x14ac:dyDescent="0.25">
      <c r="A4670" s="22" t="s">
        <v>3775</v>
      </c>
      <c r="B4670" s="30" t="s">
        <v>3776</v>
      </c>
      <c r="C4670" s="9">
        <v>780344</v>
      </c>
      <c r="D4670" s="9">
        <v>74143</v>
      </c>
      <c r="E4670" s="9">
        <f t="shared" si="144"/>
        <v>706201</v>
      </c>
      <c r="F4670" s="9">
        <v>636343</v>
      </c>
      <c r="G4670" s="9">
        <f t="shared" si="145"/>
        <v>69858</v>
      </c>
      <c r="H4670" s="10">
        <v>71371</v>
      </c>
      <c r="I4670" s="59" t="s">
        <v>14966</v>
      </c>
      <c r="J4670" s="1"/>
    </row>
    <row r="4671" spans="1:10" x14ac:dyDescent="0.25">
      <c r="A4671" s="22" t="s">
        <v>3773</v>
      </c>
      <c r="B4671" s="30" t="s">
        <v>3774</v>
      </c>
      <c r="C4671" s="9">
        <v>429099</v>
      </c>
      <c r="D4671" s="9">
        <v>0</v>
      </c>
      <c r="E4671" s="9">
        <f t="shared" si="144"/>
        <v>429099</v>
      </c>
      <c r="F4671" s="9">
        <v>447055</v>
      </c>
      <c r="G4671" s="9">
        <f t="shared" si="145"/>
        <v>-17956</v>
      </c>
      <c r="H4671" s="10">
        <v>-43796</v>
      </c>
      <c r="I4671" s="59" t="s">
        <v>14966</v>
      </c>
      <c r="J4671" s="1"/>
    </row>
    <row r="4672" spans="1:10" x14ac:dyDescent="0.25">
      <c r="A4672" s="22" t="s">
        <v>3771</v>
      </c>
      <c r="B4672" s="30" t="s">
        <v>3772</v>
      </c>
      <c r="C4672" s="9">
        <v>13932295</v>
      </c>
      <c r="D4672" s="9">
        <v>8793261</v>
      </c>
      <c r="E4672" s="9">
        <f t="shared" si="144"/>
        <v>5139034</v>
      </c>
      <c r="F4672" s="9">
        <v>841608</v>
      </c>
      <c r="G4672" s="9">
        <f t="shared" si="145"/>
        <v>4297426</v>
      </c>
      <c r="H4672" s="10">
        <v>4092364</v>
      </c>
      <c r="I4672" s="59" t="s">
        <v>14966</v>
      </c>
      <c r="J4672" s="1"/>
    </row>
    <row r="4673" spans="1:10" x14ac:dyDescent="0.25">
      <c r="A4673" s="22" t="s">
        <v>3769</v>
      </c>
      <c r="B4673" s="30" t="s">
        <v>3770</v>
      </c>
      <c r="C4673" s="9">
        <v>1593271</v>
      </c>
      <c r="D4673" s="9">
        <v>872973</v>
      </c>
      <c r="E4673" s="9">
        <f t="shared" si="144"/>
        <v>720298</v>
      </c>
      <c r="F4673" s="9">
        <v>207991</v>
      </c>
      <c r="G4673" s="9">
        <f t="shared" si="145"/>
        <v>512307</v>
      </c>
      <c r="H4673" s="10">
        <v>158875</v>
      </c>
      <c r="I4673" s="59" t="s">
        <v>14966</v>
      </c>
      <c r="J4673" s="1"/>
    </row>
    <row r="4674" spans="1:10" x14ac:dyDescent="0.25">
      <c r="A4674" s="22" t="s">
        <v>3767</v>
      </c>
      <c r="B4674" s="30" t="s">
        <v>3768</v>
      </c>
      <c r="C4674" s="9">
        <v>1349169</v>
      </c>
      <c r="D4674" s="9">
        <v>682469</v>
      </c>
      <c r="E4674" s="9">
        <f t="shared" si="144"/>
        <v>666700</v>
      </c>
      <c r="F4674" s="9">
        <v>462973</v>
      </c>
      <c r="G4674" s="9">
        <f t="shared" si="145"/>
        <v>203727</v>
      </c>
      <c r="H4674" s="10">
        <v>176827</v>
      </c>
      <c r="I4674" s="59" t="s">
        <v>14966</v>
      </c>
      <c r="J4674" s="1"/>
    </row>
    <row r="4675" spans="1:10" x14ac:dyDescent="0.25">
      <c r="A4675" s="22" t="s">
        <v>3765</v>
      </c>
      <c r="B4675" s="30" t="s">
        <v>3766</v>
      </c>
      <c r="C4675" s="9">
        <v>1243632</v>
      </c>
      <c r="D4675" s="9">
        <v>765825</v>
      </c>
      <c r="E4675" s="9">
        <f t="shared" si="144"/>
        <v>477807</v>
      </c>
      <c r="F4675" s="9">
        <v>117169</v>
      </c>
      <c r="G4675" s="9">
        <f t="shared" si="145"/>
        <v>360638</v>
      </c>
      <c r="H4675" s="10">
        <v>367171</v>
      </c>
      <c r="I4675" s="59" t="s">
        <v>14966</v>
      </c>
      <c r="J4675" s="1"/>
    </row>
    <row r="4676" spans="1:10" x14ac:dyDescent="0.25">
      <c r="A4676" s="22" t="s">
        <v>3763</v>
      </c>
      <c r="B4676" s="30" t="s">
        <v>3764</v>
      </c>
      <c r="C4676" s="9">
        <v>0</v>
      </c>
      <c r="D4676" s="9">
        <v>0</v>
      </c>
      <c r="E4676" s="9">
        <f t="shared" si="144"/>
        <v>0</v>
      </c>
      <c r="F4676" s="9">
        <v>1935</v>
      </c>
      <c r="G4676" s="9">
        <f t="shared" si="145"/>
        <v>-1935</v>
      </c>
      <c r="H4676" s="10">
        <v>-1935</v>
      </c>
      <c r="I4676" s="59" t="s">
        <v>14966</v>
      </c>
      <c r="J4676" s="1"/>
    </row>
    <row r="4677" spans="1:10" x14ac:dyDescent="0.25">
      <c r="A4677" s="22" t="s">
        <v>3761</v>
      </c>
      <c r="B4677" s="30" t="s">
        <v>3762</v>
      </c>
      <c r="C4677" s="9">
        <v>2198602</v>
      </c>
      <c r="D4677" s="9">
        <v>0</v>
      </c>
      <c r="E4677" s="9">
        <f t="shared" si="144"/>
        <v>2198602</v>
      </c>
      <c r="F4677" s="9">
        <v>2052808</v>
      </c>
      <c r="G4677" s="9">
        <f t="shared" si="145"/>
        <v>145794</v>
      </c>
      <c r="H4677" s="10">
        <v>104768</v>
      </c>
      <c r="I4677" s="59" t="s">
        <v>14966</v>
      </c>
      <c r="J4677" s="1"/>
    </row>
    <row r="4678" spans="1:10" x14ac:dyDescent="0.25">
      <c r="A4678" s="22" t="s">
        <v>3759</v>
      </c>
      <c r="B4678" s="30" t="s">
        <v>3760</v>
      </c>
      <c r="C4678" s="9">
        <v>831875</v>
      </c>
      <c r="D4678" s="9">
        <v>354546</v>
      </c>
      <c r="E4678" s="9">
        <f t="shared" si="144"/>
        <v>477329</v>
      </c>
      <c r="F4678" s="9">
        <v>426560</v>
      </c>
      <c r="G4678" s="9">
        <f t="shared" si="145"/>
        <v>50769</v>
      </c>
      <c r="H4678" s="10">
        <v>70855</v>
      </c>
      <c r="I4678" s="59" t="s">
        <v>14966</v>
      </c>
      <c r="J4678" s="1"/>
    </row>
    <row r="4679" spans="1:10" x14ac:dyDescent="0.25">
      <c r="A4679" s="22" t="s">
        <v>3757</v>
      </c>
      <c r="B4679" s="30" t="s">
        <v>3758</v>
      </c>
      <c r="C4679" s="9">
        <v>1332452</v>
      </c>
      <c r="D4679" s="9">
        <v>1205214</v>
      </c>
      <c r="E4679" s="9">
        <f t="shared" si="144"/>
        <v>127238</v>
      </c>
      <c r="F4679" s="9">
        <v>123528</v>
      </c>
      <c r="G4679" s="9">
        <f t="shared" si="145"/>
        <v>3710</v>
      </c>
      <c r="H4679" s="10">
        <v>-43218</v>
      </c>
      <c r="I4679" s="59" t="s">
        <v>14966</v>
      </c>
      <c r="J4679" s="1"/>
    </row>
    <row r="4680" spans="1:10" x14ac:dyDescent="0.25">
      <c r="A4680" s="22" t="s">
        <v>3755</v>
      </c>
      <c r="B4680" s="30" t="s">
        <v>3756</v>
      </c>
      <c r="C4680" s="9">
        <v>5387678</v>
      </c>
      <c r="D4680" s="9">
        <v>3690171</v>
      </c>
      <c r="E4680" s="9">
        <f t="shared" si="144"/>
        <v>1697507</v>
      </c>
      <c r="F4680" s="9">
        <v>1284176</v>
      </c>
      <c r="G4680" s="9">
        <f t="shared" si="145"/>
        <v>413331</v>
      </c>
      <c r="H4680" s="10">
        <v>435172</v>
      </c>
      <c r="I4680" s="59" t="s">
        <v>14966</v>
      </c>
      <c r="J4680" s="1"/>
    </row>
    <row r="4681" spans="1:10" x14ac:dyDescent="0.25">
      <c r="A4681" s="22" t="s">
        <v>3753</v>
      </c>
      <c r="B4681" s="30" t="s">
        <v>3754</v>
      </c>
      <c r="C4681" s="9">
        <v>839322</v>
      </c>
      <c r="D4681" s="9">
        <v>251797</v>
      </c>
      <c r="E4681" s="9">
        <f t="shared" si="144"/>
        <v>587525</v>
      </c>
      <c r="F4681" s="9">
        <v>505931</v>
      </c>
      <c r="G4681" s="9">
        <f t="shared" si="145"/>
        <v>81594</v>
      </c>
      <c r="H4681" s="10">
        <v>74952</v>
      </c>
      <c r="I4681" s="59" t="s">
        <v>14966</v>
      </c>
      <c r="J4681" s="1"/>
    </row>
    <row r="4682" spans="1:10" x14ac:dyDescent="0.25">
      <c r="A4682" s="22" t="s">
        <v>3751</v>
      </c>
      <c r="B4682" s="30" t="s">
        <v>3752</v>
      </c>
      <c r="C4682" s="9">
        <v>498910</v>
      </c>
      <c r="D4682" s="9">
        <v>18865</v>
      </c>
      <c r="E4682" s="9">
        <f t="shared" si="144"/>
        <v>480045</v>
      </c>
      <c r="F4682" s="9">
        <v>411574</v>
      </c>
      <c r="G4682" s="9">
        <f t="shared" si="145"/>
        <v>68471</v>
      </c>
      <c r="H4682" s="10">
        <v>34526</v>
      </c>
      <c r="I4682" s="59" t="s">
        <v>14966</v>
      </c>
      <c r="J4682" s="1"/>
    </row>
    <row r="4683" spans="1:10" x14ac:dyDescent="0.25">
      <c r="A4683" s="22" t="s">
        <v>3749</v>
      </c>
      <c r="B4683" s="30" t="s">
        <v>3750</v>
      </c>
      <c r="C4683" s="9">
        <v>4502369</v>
      </c>
      <c r="D4683" s="9">
        <v>2229328</v>
      </c>
      <c r="E4683" s="9">
        <f t="shared" si="144"/>
        <v>2273041</v>
      </c>
      <c r="F4683" s="9">
        <v>2017744</v>
      </c>
      <c r="G4683" s="9">
        <f t="shared" si="145"/>
        <v>255297</v>
      </c>
      <c r="H4683" s="10">
        <v>97543</v>
      </c>
      <c r="I4683" s="59" t="s">
        <v>14966</v>
      </c>
      <c r="J4683" s="1"/>
    </row>
    <row r="4684" spans="1:10" x14ac:dyDescent="0.25">
      <c r="A4684" s="22" t="s">
        <v>3747</v>
      </c>
      <c r="B4684" s="30" t="s">
        <v>3748</v>
      </c>
      <c r="C4684" s="9">
        <v>2212306</v>
      </c>
      <c r="D4684" s="9">
        <v>1228667</v>
      </c>
      <c r="E4684" s="9">
        <f t="shared" si="144"/>
        <v>983639</v>
      </c>
      <c r="F4684" s="9">
        <v>754959</v>
      </c>
      <c r="G4684" s="9">
        <f t="shared" si="145"/>
        <v>228680</v>
      </c>
      <c r="H4684" s="10">
        <v>190445</v>
      </c>
      <c r="I4684" s="59" t="s">
        <v>14966</v>
      </c>
      <c r="J4684" s="1"/>
    </row>
    <row r="4685" spans="1:10" x14ac:dyDescent="0.25">
      <c r="A4685" s="22" t="s">
        <v>3745</v>
      </c>
      <c r="B4685" s="30" t="s">
        <v>3746</v>
      </c>
      <c r="C4685" s="9">
        <v>513024</v>
      </c>
      <c r="D4685" s="9">
        <v>443295</v>
      </c>
      <c r="E4685" s="9">
        <f t="shared" ref="E4685:E4748" si="146">+C4685-D4685</f>
        <v>69729</v>
      </c>
      <c r="F4685" s="9">
        <v>42609</v>
      </c>
      <c r="G4685" s="9">
        <f t="shared" ref="G4685:G4748" si="147">+E4685-F4685</f>
        <v>27120</v>
      </c>
      <c r="H4685" s="10">
        <v>21185</v>
      </c>
      <c r="I4685" s="59" t="s">
        <v>14966</v>
      </c>
      <c r="J4685" s="1"/>
    </row>
    <row r="4686" spans="1:10" x14ac:dyDescent="0.25">
      <c r="A4686" s="22" t="s">
        <v>3743</v>
      </c>
      <c r="B4686" s="30" t="s">
        <v>3744</v>
      </c>
      <c r="C4686" s="9">
        <v>14520</v>
      </c>
      <c r="D4686" s="9">
        <v>0</v>
      </c>
      <c r="E4686" s="9">
        <f t="shared" si="146"/>
        <v>14520</v>
      </c>
      <c r="F4686" s="9">
        <v>12436</v>
      </c>
      <c r="G4686" s="9">
        <f t="shared" si="147"/>
        <v>2084</v>
      </c>
      <c r="H4686" s="10">
        <v>2403</v>
      </c>
      <c r="I4686" s="59" t="s">
        <v>14966</v>
      </c>
      <c r="J4686" s="1"/>
    </row>
    <row r="4687" spans="1:10" x14ac:dyDescent="0.25">
      <c r="A4687" s="22" t="s">
        <v>3741</v>
      </c>
      <c r="B4687" s="30" t="s">
        <v>3742</v>
      </c>
      <c r="C4687" s="9">
        <v>558368</v>
      </c>
      <c r="D4687" s="9">
        <v>0</v>
      </c>
      <c r="E4687" s="9">
        <f t="shared" si="146"/>
        <v>558368</v>
      </c>
      <c r="F4687" s="9">
        <v>482770</v>
      </c>
      <c r="G4687" s="9">
        <f t="shared" si="147"/>
        <v>75598</v>
      </c>
      <c r="H4687" s="10">
        <v>72820</v>
      </c>
      <c r="I4687" s="59" t="s">
        <v>14966</v>
      </c>
      <c r="J4687" s="1"/>
    </row>
    <row r="4688" spans="1:10" x14ac:dyDescent="0.25">
      <c r="A4688" s="22" t="s">
        <v>3739</v>
      </c>
      <c r="B4688" s="30" t="s">
        <v>3740</v>
      </c>
      <c r="C4688" s="9">
        <v>673318</v>
      </c>
      <c r="D4688" s="9">
        <v>285838</v>
      </c>
      <c r="E4688" s="9">
        <f t="shared" si="146"/>
        <v>387480</v>
      </c>
      <c r="F4688" s="9">
        <v>281285</v>
      </c>
      <c r="G4688" s="9">
        <f t="shared" si="147"/>
        <v>106195</v>
      </c>
      <c r="H4688" s="10">
        <v>65788</v>
      </c>
      <c r="I4688" s="59" t="s">
        <v>14966</v>
      </c>
      <c r="J4688" s="1"/>
    </row>
    <row r="4689" spans="1:10" x14ac:dyDescent="0.25">
      <c r="A4689" s="22" t="s">
        <v>3737</v>
      </c>
      <c r="B4689" s="30" t="s">
        <v>3738</v>
      </c>
      <c r="C4689" s="9">
        <v>12595041</v>
      </c>
      <c r="D4689" s="9">
        <v>7140928</v>
      </c>
      <c r="E4689" s="9">
        <f t="shared" si="146"/>
        <v>5454113</v>
      </c>
      <c r="F4689" s="9">
        <v>5378006</v>
      </c>
      <c r="G4689" s="9">
        <f t="shared" si="147"/>
        <v>76107</v>
      </c>
      <c r="H4689" s="10">
        <v>80976</v>
      </c>
      <c r="I4689" s="59" t="s">
        <v>14966</v>
      </c>
      <c r="J4689" s="1"/>
    </row>
    <row r="4690" spans="1:10" x14ac:dyDescent="0.25">
      <c r="A4690" s="22" t="s">
        <v>3735</v>
      </c>
      <c r="B4690" s="30" t="s">
        <v>3736</v>
      </c>
      <c r="C4690" s="9">
        <v>339200</v>
      </c>
      <c r="D4690" s="9">
        <v>125250</v>
      </c>
      <c r="E4690" s="9">
        <f t="shared" si="146"/>
        <v>213950</v>
      </c>
      <c r="F4690" s="9">
        <v>113720</v>
      </c>
      <c r="G4690" s="9">
        <f t="shared" si="147"/>
        <v>100230</v>
      </c>
      <c r="H4690" s="10">
        <v>99030</v>
      </c>
      <c r="I4690" s="59" t="s">
        <v>14966</v>
      </c>
      <c r="J4690" s="1"/>
    </row>
    <row r="4691" spans="1:10" x14ac:dyDescent="0.25">
      <c r="A4691" s="22" t="s">
        <v>3733</v>
      </c>
      <c r="B4691" s="30" t="s">
        <v>3734</v>
      </c>
      <c r="C4691" s="9">
        <v>364966</v>
      </c>
      <c r="D4691" s="9">
        <v>88082</v>
      </c>
      <c r="E4691" s="9">
        <f t="shared" si="146"/>
        <v>276884</v>
      </c>
      <c r="F4691" s="9">
        <v>251335</v>
      </c>
      <c r="G4691" s="9">
        <f t="shared" si="147"/>
        <v>25549</v>
      </c>
      <c r="H4691" s="10">
        <v>23139</v>
      </c>
      <c r="I4691" s="59" t="s">
        <v>14966</v>
      </c>
      <c r="J4691" s="1"/>
    </row>
    <row r="4692" spans="1:10" x14ac:dyDescent="0.25">
      <c r="A4692" s="22" t="s">
        <v>3731</v>
      </c>
      <c r="B4692" s="30" t="s">
        <v>3732</v>
      </c>
      <c r="C4692" s="9">
        <v>750450</v>
      </c>
      <c r="D4692" s="9">
        <v>560191</v>
      </c>
      <c r="E4692" s="9">
        <f t="shared" si="146"/>
        <v>190259</v>
      </c>
      <c r="F4692" s="9">
        <v>150350</v>
      </c>
      <c r="G4692" s="9">
        <f t="shared" si="147"/>
        <v>39909</v>
      </c>
      <c r="H4692" s="10">
        <v>34850</v>
      </c>
      <c r="I4692" s="59" t="s">
        <v>14966</v>
      </c>
      <c r="J4692" s="1"/>
    </row>
    <row r="4693" spans="1:10" x14ac:dyDescent="0.25">
      <c r="A4693" s="22" t="s">
        <v>3729</v>
      </c>
      <c r="B4693" s="30" t="s">
        <v>3730</v>
      </c>
      <c r="C4693" s="9">
        <v>1267788</v>
      </c>
      <c r="D4693" s="9">
        <v>205196</v>
      </c>
      <c r="E4693" s="9">
        <f t="shared" si="146"/>
        <v>1062592</v>
      </c>
      <c r="F4693" s="9">
        <v>956569</v>
      </c>
      <c r="G4693" s="9">
        <f t="shared" si="147"/>
        <v>106023</v>
      </c>
      <c r="H4693" s="10">
        <v>89956</v>
      </c>
      <c r="I4693" s="59" t="s">
        <v>14966</v>
      </c>
      <c r="J4693" s="1"/>
    </row>
    <row r="4694" spans="1:10" x14ac:dyDescent="0.25">
      <c r="A4694" s="22" t="s">
        <v>3727</v>
      </c>
      <c r="B4694" s="30" t="s">
        <v>3728</v>
      </c>
      <c r="C4694" s="9">
        <v>3901673</v>
      </c>
      <c r="D4694" s="9">
        <v>3204236</v>
      </c>
      <c r="E4694" s="9">
        <f t="shared" si="146"/>
        <v>697437</v>
      </c>
      <c r="F4694" s="9">
        <v>755249</v>
      </c>
      <c r="G4694" s="9">
        <f t="shared" si="147"/>
        <v>-57812</v>
      </c>
      <c r="H4694" s="10">
        <v>-223830</v>
      </c>
      <c r="I4694" s="59" t="s">
        <v>14966</v>
      </c>
      <c r="J4694" s="1"/>
    </row>
    <row r="4695" spans="1:10" x14ac:dyDescent="0.25">
      <c r="A4695" s="22" t="s">
        <v>3725</v>
      </c>
      <c r="B4695" s="30" t="s">
        <v>3726</v>
      </c>
      <c r="C4695" s="9">
        <v>288085</v>
      </c>
      <c r="D4695" s="9">
        <v>218951</v>
      </c>
      <c r="E4695" s="9">
        <f t="shared" si="146"/>
        <v>69134</v>
      </c>
      <c r="F4695" s="9">
        <v>53084</v>
      </c>
      <c r="G4695" s="9">
        <f t="shared" si="147"/>
        <v>16050</v>
      </c>
      <c r="H4695" s="10">
        <v>13490</v>
      </c>
      <c r="I4695" s="59" t="s">
        <v>14966</v>
      </c>
      <c r="J4695" s="1"/>
    </row>
    <row r="4696" spans="1:10" x14ac:dyDescent="0.25">
      <c r="A4696" s="22" t="s">
        <v>3723</v>
      </c>
      <c r="B4696" s="30" t="s">
        <v>3724</v>
      </c>
      <c r="C4696" s="9">
        <v>383845</v>
      </c>
      <c r="D4696" s="9">
        <v>0</v>
      </c>
      <c r="E4696" s="9">
        <f t="shared" si="146"/>
        <v>383845</v>
      </c>
      <c r="F4696" s="9">
        <v>303836</v>
      </c>
      <c r="G4696" s="9">
        <f t="shared" si="147"/>
        <v>80009</v>
      </c>
      <c r="H4696" s="10">
        <v>80039</v>
      </c>
      <c r="I4696" s="59" t="s">
        <v>14966</v>
      </c>
      <c r="J4696" s="1"/>
    </row>
    <row r="4697" spans="1:10" x14ac:dyDescent="0.25">
      <c r="A4697" s="22" t="s">
        <v>3721</v>
      </c>
      <c r="B4697" s="30" t="s">
        <v>3722</v>
      </c>
      <c r="C4697" s="9">
        <v>183826</v>
      </c>
      <c r="D4697" s="9">
        <v>15486</v>
      </c>
      <c r="E4697" s="9">
        <f t="shared" si="146"/>
        <v>168340</v>
      </c>
      <c r="F4697" s="9">
        <v>104540</v>
      </c>
      <c r="G4697" s="9">
        <f t="shared" si="147"/>
        <v>63800</v>
      </c>
      <c r="H4697" s="10">
        <v>64239</v>
      </c>
      <c r="I4697" s="59" t="s">
        <v>14966</v>
      </c>
      <c r="J4697" s="1"/>
    </row>
    <row r="4698" spans="1:10" x14ac:dyDescent="0.25">
      <c r="A4698" s="22" t="s">
        <v>3719</v>
      </c>
      <c r="B4698" s="30" t="s">
        <v>3720</v>
      </c>
      <c r="C4698" s="9">
        <v>798550</v>
      </c>
      <c r="D4698" s="9">
        <v>503500</v>
      </c>
      <c r="E4698" s="9">
        <f t="shared" si="146"/>
        <v>295050</v>
      </c>
      <c r="F4698" s="9">
        <v>218650</v>
      </c>
      <c r="G4698" s="9">
        <f t="shared" si="147"/>
        <v>76400</v>
      </c>
      <c r="H4698" s="10">
        <v>55900</v>
      </c>
      <c r="I4698" s="59" t="s">
        <v>14966</v>
      </c>
      <c r="J4698" s="1"/>
    </row>
    <row r="4699" spans="1:10" x14ac:dyDescent="0.25">
      <c r="A4699" s="22" t="s">
        <v>3717</v>
      </c>
      <c r="B4699" s="30" t="s">
        <v>3718</v>
      </c>
      <c r="C4699" s="9">
        <v>2470705</v>
      </c>
      <c r="D4699" s="9">
        <v>1718232</v>
      </c>
      <c r="E4699" s="9">
        <f t="shared" si="146"/>
        <v>752473</v>
      </c>
      <c r="F4699" s="9">
        <v>716257</v>
      </c>
      <c r="G4699" s="9">
        <f t="shared" si="147"/>
        <v>36216</v>
      </c>
      <c r="H4699" s="10">
        <v>30722</v>
      </c>
      <c r="I4699" s="59" t="s">
        <v>14966</v>
      </c>
      <c r="J4699" s="1"/>
    </row>
    <row r="4700" spans="1:10" x14ac:dyDescent="0.25">
      <c r="A4700" s="22" t="s">
        <v>3715</v>
      </c>
      <c r="B4700" s="30" t="s">
        <v>3716</v>
      </c>
      <c r="C4700" s="9">
        <v>150011</v>
      </c>
      <c r="D4700" s="9">
        <v>77171</v>
      </c>
      <c r="E4700" s="9">
        <f t="shared" si="146"/>
        <v>72840</v>
      </c>
      <c r="F4700" s="9">
        <v>54910</v>
      </c>
      <c r="G4700" s="9">
        <f t="shared" si="147"/>
        <v>17930</v>
      </c>
      <c r="H4700" s="10">
        <v>14622</v>
      </c>
      <c r="I4700" s="59" t="s">
        <v>14966</v>
      </c>
      <c r="J4700" s="1"/>
    </row>
    <row r="4701" spans="1:10" x14ac:dyDescent="0.25">
      <c r="A4701" s="22" t="s">
        <v>3713</v>
      </c>
      <c r="B4701" s="30" t="s">
        <v>3714</v>
      </c>
      <c r="C4701" s="9">
        <v>472185</v>
      </c>
      <c r="D4701" s="9">
        <v>88735</v>
      </c>
      <c r="E4701" s="9">
        <f t="shared" si="146"/>
        <v>383450</v>
      </c>
      <c r="F4701" s="9">
        <v>344076</v>
      </c>
      <c r="G4701" s="9">
        <f t="shared" si="147"/>
        <v>39374</v>
      </c>
      <c r="H4701" s="10">
        <v>-7043</v>
      </c>
      <c r="I4701" s="59" t="s">
        <v>14966</v>
      </c>
      <c r="J4701" s="1"/>
    </row>
    <row r="4702" spans="1:10" x14ac:dyDescent="0.25">
      <c r="A4702" s="22" t="s">
        <v>3711</v>
      </c>
      <c r="B4702" s="30" t="s">
        <v>3712</v>
      </c>
      <c r="C4702" s="9">
        <v>623206</v>
      </c>
      <c r="D4702" s="9">
        <v>262326</v>
      </c>
      <c r="E4702" s="9">
        <f t="shared" si="146"/>
        <v>360880</v>
      </c>
      <c r="F4702" s="9">
        <v>129793</v>
      </c>
      <c r="G4702" s="9">
        <f t="shared" si="147"/>
        <v>231087</v>
      </c>
      <c r="H4702" s="10">
        <v>230773</v>
      </c>
      <c r="I4702" s="59" t="s">
        <v>14966</v>
      </c>
      <c r="J4702" s="1"/>
    </row>
    <row r="4703" spans="1:10" x14ac:dyDescent="0.25">
      <c r="A4703" s="22" t="s">
        <v>3709</v>
      </c>
      <c r="B4703" s="30" t="s">
        <v>3710</v>
      </c>
      <c r="C4703" s="9">
        <v>1653434</v>
      </c>
      <c r="D4703" s="9">
        <v>1117220</v>
      </c>
      <c r="E4703" s="9">
        <f t="shared" si="146"/>
        <v>536214</v>
      </c>
      <c r="F4703" s="9">
        <v>263760</v>
      </c>
      <c r="G4703" s="9">
        <f t="shared" si="147"/>
        <v>272454</v>
      </c>
      <c r="H4703" s="10">
        <v>257220</v>
      </c>
      <c r="I4703" s="59" t="s">
        <v>14966</v>
      </c>
      <c r="J4703" s="1"/>
    </row>
    <row r="4704" spans="1:10" x14ac:dyDescent="0.25">
      <c r="A4704" s="22" t="s">
        <v>3707</v>
      </c>
      <c r="B4704" s="30" t="s">
        <v>3708</v>
      </c>
      <c r="C4704" s="9">
        <v>684168</v>
      </c>
      <c r="D4704" s="9">
        <v>336622</v>
      </c>
      <c r="E4704" s="9">
        <f t="shared" si="146"/>
        <v>347546</v>
      </c>
      <c r="F4704" s="9">
        <v>284086</v>
      </c>
      <c r="G4704" s="9">
        <f t="shared" si="147"/>
        <v>63460</v>
      </c>
      <c r="H4704" s="10">
        <v>43932</v>
      </c>
      <c r="I4704" s="59" t="s">
        <v>14966</v>
      </c>
      <c r="J4704" s="1"/>
    </row>
    <row r="4705" spans="1:10" x14ac:dyDescent="0.25">
      <c r="A4705" s="22" t="s">
        <v>3705</v>
      </c>
      <c r="B4705" s="30" t="s">
        <v>3706</v>
      </c>
      <c r="C4705" s="9">
        <v>304996</v>
      </c>
      <c r="D4705" s="9">
        <v>173329</v>
      </c>
      <c r="E4705" s="9">
        <f t="shared" si="146"/>
        <v>131667</v>
      </c>
      <c r="F4705" s="9">
        <v>183813</v>
      </c>
      <c r="G4705" s="9">
        <f t="shared" si="147"/>
        <v>-52146</v>
      </c>
      <c r="H4705" s="10">
        <v>-59043</v>
      </c>
      <c r="I4705" s="59" t="s">
        <v>14966</v>
      </c>
      <c r="J4705" s="1"/>
    </row>
    <row r="4706" spans="1:10" x14ac:dyDescent="0.25">
      <c r="A4706" s="22" t="s">
        <v>3703</v>
      </c>
      <c r="B4706" s="30" t="s">
        <v>3704</v>
      </c>
      <c r="C4706" s="9">
        <v>171412</v>
      </c>
      <c r="D4706" s="9">
        <v>135</v>
      </c>
      <c r="E4706" s="9">
        <f t="shared" si="146"/>
        <v>171277</v>
      </c>
      <c r="F4706" s="9">
        <v>151732</v>
      </c>
      <c r="G4706" s="9">
        <f t="shared" si="147"/>
        <v>19545</v>
      </c>
      <c r="H4706" s="10">
        <v>18989</v>
      </c>
      <c r="I4706" s="59" t="s">
        <v>14966</v>
      </c>
      <c r="J4706" s="1"/>
    </row>
    <row r="4707" spans="1:10" x14ac:dyDescent="0.25">
      <c r="A4707" s="22" t="s">
        <v>3701</v>
      </c>
      <c r="B4707" s="30" t="s">
        <v>3702</v>
      </c>
      <c r="C4707" s="9">
        <v>61576</v>
      </c>
      <c r="D4707" s="9">
        <v>27526</v>
      </c>
      <c r="E4707" s="9">
        <f t="shared" si="146"/>
        <v>34050</v>
      </c>
      <c r="F4707" s="9">
        <v>0</v>
      </c>
      <c r="G4707" s="9">
        <f t="shared" si="147"/>
        <v>34050</v>
      </c>
      <c r="H4707" s="10">
        <v>27240</v>
      </c>
      <c r="I4707" s="59" t="s">
        <v>14966</v>
      </c>
      <c r="J4707" s="1"/>
    </row>
    <row r="4708" spans="1:10" x14ac:dyDescent="0.25">
      <c r="A4708" s="22" t="s">
        <v>3699</v>
      </c>
      <c r="B4708" s="30" t="s">
        <v>3700</v>
      </c>
      <c r="C4708" s="9">
        <v>295371</v>
      </c>
      <c r="D4708" s="9">
        <v>4662</v>
      </c>
      <c r="E4708" s="9">
        <f t="shared" si="146"/>
        <v>290709</v>
      </c>
      <c r="F4708" s="9">
        <v>216495</v>
      </c>
      <c r="G4708" s="9">
        <f t="shared" si="147"/>
        <v>74214</v>
      </c>
      <c r="H4708" s="10">
        <v>79769</v>
      </c>
      <c r="I4708" s="59" t="s">
        <v>14966</v>
      </c>
      <c r="J4708" s="1"/>
    </row>
    <row r="4709" spans="1:10" x14ac:dyDescent="0.25">
      <c r="A4709" s="22" t="s">
        <v>3697</v>
      </c>
      <c r="B4709" s="30" t="s">
        <v>3698</v>
      </c>
      <c r="C4709" s="9">
        <v>3279418</v>
      </c>
      <c r="D4709" s="9">
        <v>2905536</v>
      </c>
      <c r="E4709" s="9">
        <f t="shared" si="146"/>
        <v>373882</v>
      </c>
      <c r="F4709" s="9">
        <v>311922</v>
      </c>
      <c r="G4709" s="9">
        <f t="shared" si="147"/>
        <v>61960</v>
      </c>
      <c r="H4709" s="10">
        <v>44488</v>
      </c>
      <c r="I4709" s="59" t="s">
        <v>14966</v>
      </c>
      <c r="J4709" s="1"/>
    </row>
    <row r="4710" spans="1:10" x14ac:dyDescent="0.25">
      <c r="A4710" s="22" t="s">
        <v>3695</v>
      </c>
      <c r="B4710" s="30" t="s">
        <v>3696</v>
      </c>
      <c r="C4710" s="9">
        <v>0</v>
      </c>
      <c r="D4710" s="9">
        <v>0</v>
      </c>
      <c r="E4710" s="9">
        <f t="shared" si="146"/>
        <v>0</v>
      </c>
      <c r="F4710" s="9">
        <v>0</v>
      </c>
      <c r="G4710" s="9">
        <f t="shared" si="147"/>
        <v>0</v>
      </c>
      <c r="H4710" s="10">
        <v>0</v>
      </c>
      <c r="I4710" s="59" t="s">
        <v>14966</v>
      </c>
      <c r="J4710" s="1"/>
    </row>
    <row r="4711" spans="1:10" x14ac:dyDescent="0.25">
      <c r="A4711" s="22" t="s">
        <v>3693</v>
      </c>
      <c r="B4711" s="30" t="s">
        <v>3694</v>
      </c>
      <c r="C4711" s="9">
        <v>90566</v>
      </c>
      <c r="D4711" s="9">
        <v>21677</v>
      </c>
      <c r="E4711" s="9">
        <f t="shared" si="146"/>
        <v>68889</v>
      </c>
      <c r="F4711" s="9">
        <v>33581</v>
      </c>
      <c r="G4711" s="9">
        <f t="shared" si="147"/>
        <v>35308</v>
      </c>
      <c r="H4711" s="10">
        <v>36049</v>
      </c>
      <c r="I4711" s="59" t="s">
        <v>14966</v>
      </c>
      <c r="J4711" s="1"/>
    </row>
    <row r="4712" spans="1:10" x14ac:dyDescent="0.25">
      <c r="A4712" s="22" t="s">
        <v>3691</v>
      </c>
      <c r="B4712" s="30" t="s">
        <v>3692</v>
      </c>
      <c r="C4712" s="9">
        <v>68998</v>
      </c>
      <c r="D4712" s="9">
        <v>13175</v>
      </c>
      <c r="E4712" s="9">
        <f t="shared" si="146"/>
        <v>55823</v>
      </c>
      <c r="F4712" s="9">
        <v>54342</v>
      </c>
      <c r="G4712" s="9">
        <f t="shared" si="147"/>
        <v>1481</v>
      </c>
      <c r="H4712" s="10">
        <v>995</v>
      </c>
      <c r="I4712" s="59" t="s">
        <v>14966</v>
      </c>
      <c r="J4712" s="1"/>
    </row>
    <row r="4713" spans="1:10" x14ac:dyDescent="0.25">
      <c r="A4713" s="22" t="s">
        <v>3689</v>
      </c>
      <c r="B4713" s="30" t="s">
        <v>3690</v>
      </c>
      <c r="C4713" s="9">
        <v>159283</v>
      </c>
      <c r="D4713" s="9">
        <v>10170</v>
      </c>
      <c r="E4713" s="9">
        <f t="shared" si="146"/>
        <v>149113</v>
      </c>
      <c r="F4713" s="9">
        <v>141018</v>
      </c>
      <c r="G4713" s="9">
        <f t="shared" si="147"/>
        <v>8095</v>
      </c>
      <c r="H4713" s="10">
        <v>7262</v>
      </c>
      <c r="I4713" s="59" t="s">
        <v>14966</v>
      </c>
      <c r="J4713" s="1"/>
    </row>
    <row r="4714" spans="1:10" x14ac:dyDescent="0.25">
      <c r="A4714" s="22" t="s">
        <v>3687</v>
      </c>
      <c r="B4714" s="30" t="s">
        <v>3688</v>
      </c>
      <c r="C4714" s="9">
        <v>222708</v>
      </c>
      <c r="D4714" s="9">
        <v>90000</v>
      </c>
      <c r="E4714" s="9">
        <f t="shared" si="146"/>
        <v>132708</v>
      </c>
      <c r="F4714" s="9">
        <v>26000</v>
      </c>
      <c r="G4714" s="9">
        <f t="shared" si="147"/>
        <v>106708</v>
      </c>
      <c r="H4714" s="10">
        <v>88227</v>
      </c>
      <c r="I4714" s="59" t="s">
        <v>14966</v>
      </c>
      <c r="J4714" s="1"/>
    </row>
    <row r="4715" spans="1:10" x14ac:dyDescent="0.25">
      <c r="A4715" s="22" t="s">
        <v>3685</v>
      </c>
      <c r="B4715" s="30" t="s">
        <v>3686</v>
      </c>
      <c r="C4715" s="9">
        <v>111313</v>
      </c>
      <c r="D4715" s="9">
        <v>12714</v>
      </c>
      <c r="E4715" s="9">
        <f t="shared" si="146"/>
        <v>98599</v>
      </c>
      <c r="F4715" s="9">
        <v>95541</v>
      </c>
      <c r="G4715" s="9">
        <f t="shared" si="147"/>
        <v>3058</v>
      </c>
      <c r="H4715" s="10">
        <v>3062</v>
      </c>
      <c r="I4715" s="59" t="s">
        <v>14966</v>
      </c>
      <c r="J4715" s="1"/>
    </row>
    <row r="4716" spans="1:10" x14ac:dyDescent="0.25">
      <c r="A4716" s="22" t="s">
        <v>3683</v>
      </c>
      <c r="B4716" s="30" t="s">
        <v>3684</v>
      </c>
      <c r="C4716" s="9">
        <v>746244</v>
      </c>
      <c r="D4716" s="9">
        <v>0</v>
      </c>
      <c r="E4716" s="9">
        <f t="shared" si="146"/>
        <v>746244</v>
      </c>
      <c r="F4716" s="9">
        <v>702625</v>
      </c>
      <c r="G4716" s="9">
        <f t="shared" si="147"/>
        <v>43619</v>
      </c>
      <c r="H4716" s="10">
        <v>38187</v>
      </c>
      <c r="I4716" s="59" t="s">
        <v>14966</v>
      </c>
      <c r="J4716" s="1"/>
    </row>
    <row r="4717" spans="1:10" x14ac:dyDescent="0.25">
      <c r="A4717" s="22" t="s">
        <v>3681</v>
      </c>
      <c r="B4717" s="30" t="s">
        <v>3682</v>
      </c>
      <c r="C4717" s="9">
        <v>3805445</v>
      </c>
      <c r="D4717" s="9">
        <v>2100708</v>
      </c>
      <c r="E4717" s="9">
        <f t="shared" si="146"/>
        <v>1704737</v>
      </c>
      <c r="F4717" s="9">
        <v>266189</v>
      </c>
      <c r="G4717" s="9">
        <f t="shared" si="147"/>
        <v>1438548</v>
      </c>
      <c r="H4717" s="10">
        <v>1412504</v>
      </c>
      <c r="I4717" s="59" t="s">
        <v>14966</v>
      </c>
      <c r="J4717" s="1"/>
    </row>
    <row r="4718" spans="1:10" x14ac:dyDescent="0.25">
      <c r="A4718" s="22" t="s">
        <v>3679</v>
      </c>
      <c r="B4718" s="30" t="s">
        <v>3680</v>
      </c>
      <c r="C4718" s="9">
        <v>375015</v>
      </c>
      <c r="D4718" s="9">
        <v>15329</v>
      </c>
      <c r="E4718" s="9">
        <f t="shared" si="146"/>
        <v>359686</v>
      </c>
      <c r="F4718" s="9">
        <v>146503</v>
      </c>
      <c r="G4718" s="9">
        <f t="shared" si="147"/>
        <v>213183</v>
      </c>
      <c r="H4718" s="10">
        <v>216282</v>
      </c>
      <c r="I4718" s="59" t="s">
        <v>14966</v>
      </c>
      <c r="J4718" s="1"/>
    </row>
    <row r="4719" spans="1:10" x14ac:dyDescent="0.25">
      <c r="A4719" s="22" t="s">
        <v>3677</v>
      </c>
      <c r="B4719" s="30" t="s">
        <v>3678</v>
      </c>
      <c r="C4719" s="9">
        <v>32954</v>
      </c>
      <c r="D4719" s="9">
        <v>1084</v>
      </c>
      <c r="E4719" s="9">
        <f t="shared" si="146"/>
        <v>31870</v>
      </c>
      <c r="F4719" s="9">
        <v>29565</v>
      </c>
      <c r="G4719" s="9">
        <f t="shared" si="147"/>
        <v>2305</v>
      </c>
      <c r="H4719" s="10">
        <v>1565</v>
      </c>
      <c r="I4719" s="59" t="s">
        <v>14966</v>
      </c>
      <c r="J4719" s="1"/>
    </row>
    <row r="4720" spans="1:10" x14ac:dyDescent="0.25">
      <c r="A4720" s="22" t="s">
        <v>3675</v>
      </c>
      <c r="B4720" s="30" t="s">
        <v>3676</v>
      </c>
      <c r="C4720" s="9">
        <v>312520</v>
      </c>
      <c r="D4720" s="9">
        <v>200211</v>
      </c>
      <c r="E4720" s="9">
        <f t="shared" si="146"/>
        <v>112309</v>
      </c>
      <c r="F4720" s="9">
        <v>70298</v>
      </c>
      <c r="G4720" s="9">
        <f t="shared" si="147"/>
        <v>42011</v>
      </c>
      <c r="H4720" s="10">
        <v>42011</v>
      </c>
      <c r="I4720" s="59" t="s">
        <v>14966</v>
      </c>
      <c r="J4720" s="1"/>
    </row>
    <row r="4721" spans="1:10" x14ac:dyDescent="0.25">
      <c r="A4721" s="22" t="s">
        <v>3673</v>
      </c>
      <c r="B4721" s="30" t="s">
        <v>3674</v>
      </c>
      <c r="C4721" s="9">
        <v>1644964</v>
      </c>
      <c r="D4721" s="9">
        <v>346522</v>
      </c>
      <c r="E4721" s="9">
        <f t="shared" si="146"/>
        <v>1298442</v>
      </c>
      <c r="F4721" s="9">
        <v>1012726</v>
      </c>
      <c r="G4721" s="9">
        <f t="shared" si="147"/>
        <v>285716</v>
      </c>
      <c r="H4721" s="10">
        <v>265564</v>
      </c>
      <c r="I4721" s="59" t="s">
        <v>14966</v>
      </c>
      <c r="J4721" s="1"/>
    </row>
    <row r="4722" spans="1:10" x14ac:dyDescent="0.25">
      <c r="A4722" s="22" t="s">
        <v>3671</v>
      </c>
      <c r="B4722" s="30" t="s">
        <v>3672</v>
      </c>
      <c r="C4722" s="9">
        <v>1621102</v>
      </c>
      <c r="D4722" s="9">
        <v>902615</v>
      </c>
      <c r="E4722" s="9">
        <f t="shared" si="146"/>
        <v>718487</v>
      </c>
      <c r="F4722" s="9">
        <v>521081</v>
      </c>
      <c r="G4722" s="9">
        <f t="shared" si="147"/>
        <v>197406</v>
      </c>
      <c r="H4722" s="10">
        <v>50686</v>
      </c>
      <c r="I4722" s="59" t="s">
        <v>14966</v>
      </c>
      <c r="J4722" s="1"/>
    </row>
    <row r="4723" spans="1:10" x14ac:dyDescent="0.25">
      <c r="A4723" s="22" t="s">
        <v>3669</v>
      </c>
      <c r="B4723" s="30" t="s">
        <v>3670</v>
      </c>
      <c r="C4723" s="9">
        <v>292645</v>
      </c>
      <c r="D4723" s="9">
        <v>-128917</v>
      </c>
      <c r="E4723" s="9">
        <f t="shared" si="146"/>
        <v>421562</v>
      </c>
      <c r="F4723" s="9">
        <v>-155211</v>
      </c>
      <c r="G4723" s="9">
        <f t="shared" si="147"/>
        <v>576773</v>
      </c>
      <c r="H4723" s="10">
        <v>578201</v>
      </c>
      <c r="I4723" s="59" t="s">
        <v>14966</v>
      </c>
      <c r="J4723" s="1"/>
    </row>
    <row r="4724" spans="1:10" x14ac:dyDescent="0.25">
      <c r="A4724" s="22" t="s">
        <v>3667</v>
      </c>
      <c r="B4724" s="30" t="s">
        <v>3668</v>
      </c>
      <c r="C4724" s="9">
        <v>2971261</v>
      </c>
      <c r="D4724" s="9">
        <v>1053192</v>
      </c>
      <c r="E4724" s="9">
        <f t="shared" si="146"/>
        <v>1918069</v>
      </c>
      <c r="F4724" s="9">
        <v>351814</v>
      </c>
      <c r="G4724" s="9">
        <f t="shared" si="147"/>
        <v>1566255</v>
      </c>
      <c r="H4724" s="10">
        <v>712660</v>
      </c>
      <c r="I4724" s="59" t="s">
        <v>14966</v>
      </c>
      <c r="J4724" s="1"/>
    </row>
    <row r="4725" spans="1:10" x14ac:dyDescent="0.25">
      <c r="A4725" s="22" t="s">
        <v>3665</v>
      </c>
      <c r="B4725" s="30" t="s">
        <v>3666</v>
      </c>
      <c r="C4725" s="9">
        <v>1307314</v>
      </c>
      <c r="D4725" s="9">
        <v>1875</v>
      </c>
      <c r="E4725" s="9">
        <f t="shared" si="146"/>
        <v>1305439</v>
      </c>
      <c r="F4725" s="9">
        <v>1168794</v>
      </c>
      <c r="G4725" s="9">
        <f t="shared" si="147"/>
        <v>136645</v>
      </c>
      <c r="H4725" s="10">
        <v>121502</v>
      </c>
      <c r="I4725" s="59" t="s">
        <v>14966</v>
      </c>
      <c r="J4725" s="1"/>
    </row>
    <row r="4726" spans="1:10" x14ac:dyDescent="0.25">
      <c r="A4726" s="22" t="s">
        <v>3663</v>
      </c>
      <c r="B4726" s="30" t="s">
        <v>3664</v>
      </c>
      <c r="C4726" s="9">
        <v>163319</v>
      </c>
      <c r="D4726" s="9">
        <v>120825</v>
      </c>
      <c r="E4726" s="9">
        <f t="shared" si="146"/>
        <v>42494</v>
      </c>
      <c r="F4726" s="9">
        <v>31121</v>
      </c>
      <c r="G4726" s="9">
        <f t="shared" si="147"/>
        <v>11373</v>
      </c>
      <c r="H4726" s="10">
        <v>8285</v>
      </c>
      <c r="I4726" s="59" t="s">
        <v>14966</v>
      </c>
      <c r="J4726" s="1"/>
    </row>
    <row r="4727" spans="1:10" x14ac:dyDescent="0.25">
      <c r="A4727" s="22" t="s">
        <v>3661</v>
      </c>
      <c r="B4727" s="30" t="s">
        <v>3662</v>
      </c>
      <c r="C4727" s="9">
        <v>11710041</v>
      </c>
      <c r="D4727" s="9">
        <v>4997712</v>
      </c>
      <c r="E4727" s="9">
        <f t="shared" si="146"/>
        <v>6712329</v>
      </c>
      <c r="F4727" s="9">
        <v>3511674</v>
      </c>
      <c r="G4727" s="9">
        <f t="shared" si="147"/>
        <v>3200655</v>
      </c>
      <c r="H4727" s="10">
        <v>3474851</v>
      </c>
      <c r="I4727" s="59" t="s">
        <v>14966</v>
      </c>
      <c r="J4727" s="1"/>
    </row>
    <row r="4728" spans="1:10" x14ac:dyDescent="0.25">
      <c r="A4728" s="22" t="s">
        <v>3659</v>
      </c>
      <c r="B4728" s="30" t="s">
        <v>3660</v>
      </c>
      <c r="C4728" s="9">
        <v>1050460</v>
      </c>
      <c r="D4728" s="9">
        <v>397006</v>
      </c>
      <c r="E4728" s="9">
        <f t="shared" si="146"/>
        <v>653454</v>
      </c>
      <c r="F4728" s="9">
        <v>415875</v>
      </c>
      <c r="G4728" s="9">
        <f t="shared" si="147"/>
        <v>237579</v>
      </c>
      <c r="H4728" s="10">
        <v>265900</v>
      </c>
      <c r="I4728" s="59" t="s">
        <v>14966</v>
      </c>
      <c r="J4728" s="1"/>
    </row>
    <row r="4729" spans="1:10" x14ac:dyDescent="0.25">
      <c r="A4729" s="22" t="s">
        <v>3657</v>
      </c>
      <c r="B4729" s="30" t="s">
        <v>3658</v>
      </c>
      <c r="C4729" s="9">
        <v>112795</v>
      </c>
      <c r="D4729" s="9">
        <v>0</v>
      </c>
      <c r="E4729" s="9">
        <f t="shared" si="146"/>
        <v>112795</v>
      </c>
      <c r="F4729" s="9">
        <v>87032</v>
      </c>
      <c r="G4729" s="9">
        <f t="shared" si="147"/>
        <v>25763</v>
      </c>
      <c r="H4729" s="10">
        <v>11706</v>
      </c>
      <c r="I4729" s="59" t="s">
        <v>14966</v>
      </c>
      <c r="J4729" s="1"/>
    </row>
    <row r="4730" spans="1:10" x14ac:dyDescent="0.25">
      <c r="A4730" s="22" t="s">
        <v>3655</v>
      </c>
      <c r="B4730" s="30" t="s">
        <v>3656</v>
      </c>
      <c r="C4730" s="9">
        <v>717556</v>
      </c>
      <c r="D4730" s="9">
        <v>422469</v>
      </c>
      <c r="E4730" s="9">
        <f t="shared" si="146"/>
        <v>295087</v>
      </c>
      <c r="F4730" s="9">
        <v>236861</v>
      </c>
      <c r="G4730" s="9">
        <f t="shared" si="147"/>
        <v>58226</v>
      </c>
      <c r="H4730" s="10">
        <v>74708</v>
      </c>
      <c r="I4730" s="59" t="s">
        <v>14966</v>
      </c>
      <c r="J4730" s="1"/>
    </row>
    <row r="4731" spans="1:10" x14ac:dyDescent="0.25">
      <c r="A4731" s="22" t="s">
        <v>3653</v>
      </c>
      <c r="B4731" s="30" t="s">
        <v>3654</v>
      </c>
      <c r="C4731" s="9">
        <v>4334875</v>
      </c>
      <c r="D4731" s="9">
        <v>3537802</v>
      </c>
      <c r="E4731" s="9">
        <f t="shared" si="146"/>
        <v>797073</v>
      </c>
      <c r="F4731" s="9">
        <v>624841</v>
      </c>
      <c r="G4731" s="9">
        <f t="shared" si="147"/>
        <v>172232</v>
      </c>
      <c r="H4731" s="10">
        <v>341826</v>
      </c>
      <c r="I4731" s="59" t="s">
        <v>14966</v>
      </c>
      <c r="J4731" s="1"/>
    </row>
    <row r="4732" spans="1:10" x14ac:dyDescent="0.25">
      <c r="A4732" s="22" t="s">
        <v>3651</v>
      </c>
      <c r="B4732" s="30" t="s">
        <v>3652</v>
      </c>
      <c r="C4732" s="9">
        <v>508462</v>
      </c>
      <c r="D4732" s="9">
        <v>254231</v>
      </c>
      <c r="E4732" s="9">
        <f t="shared" si="146"/>
        <v>254231</v>
      </c>
      <c r="F4732" s="9">
        <v>163553</v>
      </c>
      <c r="G4732" s="9">
        <f t="shared" si="147"/>
        <v>90678</v>
      </c>
      <c r="H4732" s="10">
        <v>89255</v>
      </c>
      <c r="I4732" s="59" t="s">
        <v>14966</v>
      </c>
      <c r="J4732" s="1"/>
    </row>
    <row r="4733" spans="1:10" x14ac:dyDescent="0.25">
      <c r="A4733" s="22" t="s">
        <v>3649</v>
      </c>
      <c r="B4733" s="30" t="s">
        <v>3650</v>
      </c>
      <c r="C4733" s="9">
        <v>2154453</v>
      </c>
      <c r="D4733" s="9">
        <v>1420705</v>
      </c>
      <c r="E4733" s="9">
        <f t="shared" si="146"/>
        <v>733748</v>
      </c>
      <c r="F4733" s="9">
        <v>701724</v>
      </c>
      <c r="G4733" s="9">
        <f t="shared" si="147"/>
        <v>32024</v>
      </c>
      <c r="H4733" s="10">
        <v>3370</v>
      </c>
      <c r="I4733" s="59" t="s">
        <v>14966</v>
      </c>
      <c r="J4733" s="1"/>
    </row>
    <row r="4734" spans="1:10" x14ac:dyDescent="0.25">
      <c r="A4734" s="22" t="s">
        <v>3647</v>
      </c>
      <c r="B4734" s="30" t="s">
        <v>3648</v>
      </c>
      <c r="C4734" s="9">
        <v>1443152</v>
      </c>
      <c r="D4734" s="9">
        <v>619724</v>
      </c>
      <c r="E4734" s="9">
        <f t="shared" si="146"/>
        <v>823428</v>
      </c>
      <c r="F4734" s="9">
        <v>666934</v>
      </c>
      <c r="G4734" s="9">
        <f t="shared" si="147"/>
        <v>156494</v>
      </c>
      <c r="H4734" s="10">
        <v>65102</v>
      </c>
      <c r="I4734" s="59" t="s">
        <v>14966</v>
      </c>
      <c r="J4734" s="1"/>
    </row>
    <row r="4735" spans="1:10" x14ac:dyDescent="0.25">
      <c r="A4735" s="22" t="s">
        <v>3645</v>
      </c>
      <c r="B4735" s="30" t="s">
        <v>3646</v>
      </c>
      <c r="C4735" s="9">
        <v>1672065</v>
      </c>
      <c r="D4735" s="9">
        <v>842631</v>
      </c>
      <c r="E4735" s="9">
        <f t="shared" si="146"/>
        <v>829434</v>
      </c>
      <c r="F4735" s="9">
        <v>853583</v>
      </c>
      <c r="G4735" s="9">
        <f t="shared" si="147"/>
        <v>-24149</v>
      </c>
      <c r="H4735" s="10">
        <v>-67229</v>
      </c>
      <c r="I4735" s="59" t="s">
        <v>14966</v>
      </c>
      <c r="J4735" s="1"/>
    </row>
    <row r="4736" spans="1:10" x14ac:dyDescent="0.25">
      <c r="A4736" s="22" t="s">
        <v>3643</v>
      </c>
      <c r="B4736" s="30" t="s">
        <v>3644</v>
      </c>
      <c r="C4736" s="9">
        <v>130257</v>
      </c>
      <c r="D4736" s="9">
        <v>25425</v>
      </c>
      <c r="E4736" s="9">
        <f t="shared" si="146"/>
        <v>104832</v>
      </c>
      <c r="F4736" s="9">
        <v>84039</v>
      </c>
      <c r="G4736" s="9">
        <f t="shared" si="147"/>
        <v>20793</v>
      </c>
      <c r="H4736" s="10">
        <v>5308</v>
      </c>
      <c r="I4736" s="59" t="s">
        <v>14966</v>
      </c>
      <c r="J4736" s="1"/>
    </row>
    <row r="4737" spans="1:10" x14ac:dyDescent="0.25">
      <c r="A4737" s="22" t="s">
        <v>3641</v>
      </c>
      <c r="B4737" s="30" t="s">
        <v>3642</v>
      </c>
      <c r="C4737" s="9">
        <v>155610</v>
      </c>
      <c r="D4737" s="9">
        <v>111659</v>
      </c>
      <c r="E4737" s="9">
        <f t="shared" si="146"/>
        <v>43951</v>
      </c>
      <c r="F4737" s="9">
        <v>29352</v>
      </c>
      <c r="G4737" s="9">
        <f t="shared" si="147"/>
        <v>14599</v>
      </c>
      <c r="H4737" s="10">
        <v>14599</v>
      </c>
      <c r="I4737" s="59" t="s">
        <v>14966</v>
      </c>
      <c r="J4737" s="1"/>
    </row>
    <row r="4738" spans="1:10" x14ac:dyDescent="0.25">
      <c r="A4738" s="22" t="s">
        <v>3639</v>
      </c>
      <c r="B4738" s="30" t="s">
        <v>3640</v>
      </c>
      <c r="C4738" s="9">
        <v>25840994</v>
      </c>
      <c r="D4738" s="9">
        <v>16588663</v>
      </c>
      <c r="E4738" s="9">
        <f t="shared" si="146"/>
        <v>9252331</v>
      </c>
      <c r="F4738" s="9">
        <v>8299849</v>
      </c>
      <c r="G4738" s="9">
        <f t="shared" si="147"/>
        <v>952482</v>
      </c>
      <c r="H4738" s="10">
        <v>2520437</v>
      </c>
      <c r="I4738" s="59" t="s">
        <v>14966</v>
      </c>
      <c r="J4738" s="1"/>
    </row>
    <row r="4739" spans="1:10" x14ac:dyDescent="0.25">
      <c r="A4739" s="22" t="s">
        <v>3637</v>
      </c>
      <c r="B4739" s="30" t="s">
        <v>3638</v>
      </c>
      <c r="C4739" s="9">
        <v>538756</v>
      </c>
      <c r="D4739" s="9">
        <v>251905</v>
      </c>
      <c r="E4739" s="9">
        <f t="shared" si="146"/>
        <v>286851</v>
      </c>
      <c r="F4739" s="9">
        <v>222190</v>
      </c>
      <c r="G4739" s="9">
        <f t="shared" si="147"/>
        <v>64661</v>
      </c>
      <c r="H4739" s="10">
        <v>63540</v>
      </c>
      <c r="I4739" s="59" t="s">
        <v>14966</v>
      </c>
      <c r="J4739" s="1"/>
    </row>
    <row r="4740" spans="1:10" x14ac:dyDescent="0.25">
      <c r="A4740" s="22" t="s">
        <v>3635</v>
      </c>
      <c r="B4740" s="30" t="s">
        <v>3636</v>
      </c>
      <c r="C4740" s="9">
        <v>78693</v>
      </c>
      <c r="D4740" s="9">
        <v>37772</v>
      </c>
      <c r="E4740" s="9">
        <f t="shared" si="146"/>
        <v>40921</v>
      </c>
      <c r="F4740" s="9">
        <v>40188</v>
      </c>
      <c r="G4740" s="9">
        <f t="shared" si="147"/>
        <v>733</v>
      </c>
      <c r="H4740" s="10">
        <v>733</v>
      </c>
      <c r="I4740" s="59" t="s">
        <v>14966</v>
      </c>
      <c r="J4740" s="1"/>
    </row>
    <row r="4741" spans="1:10" x14ac:dyDescent="0.25">
      <c r="A4741" s="22" t="s">
        <v>3633</v>
      </c>
      <c r="B4741" s="30" t="s">
        <v>3634</v>
      </c>
      <c r="C4741" s="9">
        <v>107709</v>
      </c>
      <c r="D4741" s="9">
        <v>46503</v>
      </c>
      <c r="E4741" s="9">
        <f t="shared" si="146"/>
        <v>61206</v>
      </c>
      <c r="F4741" s="9">
        <v>53472</v>
      </c>
      <c r="G4741" s="9">
        <f t="shared" si="147"/>
        <v>7734</v>
      </c>
      <c r="H4741" s="10">
        <v>7135</v>
      </c>
      <c r="I4741" s="59" t="s">
        <v>14966</v>
      </c>
      <c r="J4741" s="1"/>
    </row>
    <row r="4742" spans="1:10" x14ac:dyDescent="0.25">
      <c r="A4742" s="22" t="s">
        <v>3631</v>
      </c>
      <c r="B4742" s="30" t="s">
        <v>3632</v>
      </c>
      <c r="C4742" s="9">
        <v>7352325</v>
      </c>
      <c r="D4742" s="9">
        <v>4508325</v>
      </c>
      <c r="E4742" s="9">
        <f t="shared" si="146"/>
        <v>2844000</v>
      </c>
      <c r="F4742" s="9">
        <v>1726437</v>
      </c>
      <c r="G4742" s="9">
        <f t="shared" si="147"/>
        <v>1117563</v>
      </c>
      <c r="H4742" s="10">
        <v>998721</v>
      </c>
      <c r="I4742" s="59" t="s">
        <v>14966</v>
      </c>
      <c r="J4742" s="1"/>
    </row>
    <row r="4743" spans="1:10" x14ac:dyDescent="0.25">
      <c r="A4743" s="22" t="s">
        <v>3629</v>
      </c>
      <c r="B4743" s="30" t="s">
        <v>3630</v>
      </c>
      <c r="C4743" s="9">
        <v>89702</v>
      </c>
      <c r="D4743" s="9">
        <v>11636</v>
      </c>
      <c r="E4743" s="9">
        <f t="shared" si="146"/>
        <v>78066</v>
      </c>
      <c r="F4743" s="9">
        <v>74845</v>
      </c>
      <c r="G4743" s="9">
        <f t="shared" si="147"/>
        <v>3221</v>
      </c>
      <c r="H4743" s="10">
        <v>2509</v>
      </c>
      <c r="I4743" s="59" t="s">
        <v>14966</v>
      </c>
      <c r="J4743" s="1"/>
    </row>
    <row r="4744" spans="1:10" x14ac:dyDescent="0.25">
      <c r="A4744" s="22" t="s">
        <v>3627</v>
      </c>
      <c r="B4744" s="30" t="s">
        <v>3628</v>
      </c>
      <c r="C4744" s="9">
        <v>23176228</v>
      </c>
      <c r="D4744" s="9">
        <v>19093621</v>
      </c>
      <c r="E4744" s="9">
        <f t="shared" si="146"/>
        <v>4082607</v>
      </c>
      <c r="F4744" s="9">
        <v>3854060</v>
      </c>
      <c r="G4744" s="9">
        <f t="shared" si="147"/>
        <v>228547</v>
      </c>
      <c r="H4744" s="10">
        <v>-1327711</v>
      </c>
      <c r="I4744" s="59" t="s">
        <v>14966</v>
      </c>
      <c r="J4744" s="1"/>
    </row>
    <row r="4745" spans="1:10" x14ac:dyDescent="0.25">
      <c r="A4745" s="22" t="s">
        <v>3625</v>
      </c>
      <c r="B4745" s="30" t="s">
        <v>3626</v>
      </c>
      <c r="C4745" s="9">
        <v>372004</v>
      </c>
      <c r="D4745" s="9">
        <v>0</v>
      </c>
      <c r="E4745" s="9">
        <f t="shared" si="146"/>
        <v>372004</v>
      </c>
      <c r="F4745" s="9">
        <v>358667</v>
      </c>
      <c r="G4745" s="9">
        <f t="shared" si="147"/>
        <v>13337</v>
      </c>
      <c r="H4745" s="10">
        <v>-2582</v>
      </c>
      <c r="I4745" s="59" t="s">
        <v>14966</v>
      </c>
      <c r="J4745" s="1"/>
    </row>
    <row r="4746" spans="1:10" x14ac:dyDescent="0.25">
      <c r="A4746" s="22" t="s">
        <v>3623</v>
      </c>
      <c r="B4746" s="30" t="s">
        <v>3624</v>
      </c>
      <c r="C4746" s="9">
        <v>504581</v>
      </c>
      <c r="D4746" s="9">
        <v>317588</v>
      </c>
      <c r="E4746" s="9">
        <f t="shared" si="146"/>
        <v>186993</v>
      </c>
      <c r="F4746" s="9">
        <v>163080</v>
      </c>
      <c r="G4746" s="9">
        <f t="shared" si="147"/>
        <v>23913</v>
      </c>
      <c r="H4746" s="10">
        <v>-24777</v>
      </c>
      <c r="I4746" s="59" t="s">
        <v>14966</v>
      </c>
      <c r="J4746" s="1"/>
    </row>
    <row r="4747" spans="1:10" x14ac:dyDescent="0.25">
      <c r="A4747" s="22" t="s">
        <v>3621</v>
      </c>
      <c r="B4747" s="30" t="s">
        <v>3622</v>
      </c>
      <c r="C4747" s="9">
        <v>341247</v>
      </c>
      <c r="D4747" s="9">
        <v>246600</v>
      </c>
      <c r="E4747" s="9">
        <f t="shared" si="146"/>
        <v>94647</v>
      </c>
      <c r="F4747" s="9">
        <v>68554</v>
      </c>
      <c r="G4747" s="9">
        <f t="shared" si="147"/>
        <v>26093</v>
      </c>
      <c r="H4747" s="10">
        <v>25148</v>
      </c>
      <c r="I4747" s="59" t="s">
        <v>14966</v>
      </c>
      <c r="J4747" s="1"/>
    </row>
    <row r="4748" spans="1:10" x14ac:dyDescent="0.25">
      <c r="A4748" s="22" t="s">
        <v>3619</v>
      </c>
      <c r="B4748" s="30" t="s">
        <v>3620</v>
      </c>
      <c r="C4748" s="9">
        <v>18527</v>
      </c>
      <c r="D4748" s="9">
        <v>192</v>
      </c>
      <c r="E4748" s="9">
        <f t="shared" si="146"/>
        <v>18335</v>
      </c>
      <c r="F4748" s="9">
        <v>23235</v>
      </c>
      <c r="G4748" s="9">
        <f t="shared" si="147"/>
        <v>-4900</v>
      </c>
      <c r="H4748" s="10">
        <v>-4892</v>
      </c>
      <c r="I4748" s="59" t="s">
        <v>14966</v>
      </c>
      <c r="J4748" s="1"/>
    </row>
    <row r="4749" spans="1:10" x14ac:dyDescent="0.25">
      <c r="A4749" s="22" t="s">
        <v>3617</v>
      </c>
      <c r="B4749" s="30" t="s">
        <v>3618</v>
      </c>
      <c r="C4749" s="9">
        <v>189127</v>
      </c>
      <c r="D4749" s="9">
        <v>80020</v>
      </c>
      <c r="E4749" s="9">
        <f t="shared" ref="E4749:E4812" si="148">+C4749-D4749</f>
        <v>109107</v>
      </c>
      <c r="F4749" s="9">
        <v>104819</v>
      </c>
      <c r="G4749" s="9">
        <f t="shared" ref="G4749:G4812" si="149">+E4749-F4749</f>
        <v>4288</v>
      </c>
      <c r="H4749" s="10">
        <v>4174</v>
      </c>
      <c r="I4749" s="59" t="s">
        <v>14966</v>
      </c>
      <c r="J4749" s="1"/>
    </row>
    <row r="4750" spans="1:10" x14ac:dyDescent="0.25">
      <c r="A4750" s="22" t="s">
        <v>3615</v>
      </c>
      <c r="B4750" s="30" t="s">
        <v>3616</v>
      </c>
      <c r="C4750" s="9">
        <v>145688</v>
      </c>
      <c r="D4750" s="9">
        <v>49158</v>
      </c>
      <c r="E4750" s="9">
        <f t="shared" si="148"/>
        <v>96530</v>
      </c>
      <c r="F4750" s="9">
        <v>95481</v>
      </c>
      <c r="G4750" s="9">
        <f t="shared" si="149"/>
        <v>1049</v>
      </c>
      <c r="H4750" s="10">
        <v>724</v>
      </c>
      <c r="I4750" s="59" t="s">
        <v>14966</v>
      </c>
      <c r="J4750" s="1"/>
    </row>
    <row r="4751" spans="1:10" x14ac:dyDescent="0.25">
      <c r="A4751" s="22" t="s">
        <v>3613</v>
      </c>
      <c r="B4751" s="30" t="s">
        <v>3614</v>
      </c>
      <c r="C4751" s="9">
        <v>52413</v>
      </c>
      <c r="D4751" s="9">
        <v>15506</v>
      </c>
      <c r="E4751" s="9">
        <f t="shared" si="148"/>
        <v>36907</v>
      </c>
      <c r="F4751" s="9">
        <v>50024</v>
      </c>
      <c r="G4751" s="9">
        <f t="shared" si="149"/>
        <v>-13117</v>
      </c>
      <c r="H4751" s="10">
        <v>1838</v>
      </c>
      <c r="I4751" s="59" t="s">
        <v>14966</v>
      </c>
      <c r="J4751" s="1"/>
    </row>
    <row r="4752" spans="1:10" x14ac:dyDescent="0.25">
      <c r="A4752" s="22" t="s">
        <v>3611</v>
      </c>
      <c r="B4752" s="30" t="s">
        <v>3612</v>
      </c>
      <c r="C4752" s="9">
        <v>161420</v>
      </c>
      <c r="D4752" s="9">
        <v>0</v>
      </c>
      <c r="E4752" s="9">
        <f t="shared" si="148"/>
        <v>161420</v>
      </c>
      <c r="F4752" s="9">
        <v>133055</v>
      </c>
      <c r="G4752" s="9">
        <f t="shared" si="149"/>
        <v>28365</v>
      </c>
      <c r="H4752" s="10">
        <v>13365</v>
      </c>
      <c r="I4752" s="59" t="s">
        <v>14966</v>
      </c>
      <c r="J4752" s="1"/>
    </row>
    <row r="4753" spans="1:10" x14ac:dyDescent="0.25">
      <c r="A4753" s="22" t="s">
        <v>3609</v>
      </c>
      <c r="B4753" s="30" t="s">
        <v>3610</v>
      </c>
      <c r="C4753" s="9">
        <v>913093</v>
      </c>
      <c r="D4753" s="9">
        <v>0</v>
      </c>
      <c r="E4753" s="9">
        <f t="shared" si="148"/>
        <v>913093</v>
      </c>
      <c r="F4753" s="9">
        <v>770043</v>
      </c>
      <c r="G4753" s="9">
        <f t="shared" si="149"/>
        <v>143050</v>
      </c>
      <c r="H4753" s="10">
        <v>137475</v>
      </c>
      <c r="I4753" s="59" t="s">
        <v>14966</v>
      </c>
      <c r="J4753" s="1"/>
    </row>
    <row r="4754" spans="1:10" x14ac:dyDescent="0.25">
      <c r="A4754" s="22" t="s">
        <v>3607</v>
      </c>
      <c r="B4754" s="30" t="s">
        <v>3608</v>
      </c>
      <c r="C4754" s="9">
        <v>425204</v>
      </c>
      <c r="D4754" s="9">
        <v>201300</v>
      </c>
      <c r="E4754" s="9">
        <f t="shared" si="148"/>
        <v>223904</v>
      </c>
      <c r="F4754" s="9">
        <v>149500</v>
      </c>
      <c r="G4754" s="9">
        <f t="shared" si="149"/>
        <v>74404</v>
      </c>
      <c r="H4754" s="10">
        <v>71071</v>
      </c>
      <c r="I4754" s="59" t="s">
        <v>14966</v>
      </c>
      <c r="J4754" s="1"/>
    </row>
    <row r="4755" spans="1:10" x14ac:dyDescent="0.25">
      <c r="A4755" s="22" t="s">
        <v>3605</v>
      </c>
      <c r="B4755" s="30" t="s">
        <v>3606</v>
      </c>
      <c r="C4755" s="9">
        <v>2161706</v>
      </c>
      <c r="D4755" s="9">
        <v>1225091</v>
      </c>
      <c r="E4755" s="9">
        <f t="shared" si="148"/>
        <v>936615</v>
      </c>
      <c r="F4755" s="9">
        <v>460045</v>
      </c>
      <c r="G4755" s="9">
        <f t="shared" si="149"/>
        <v>476570</v>
      </c>
      <c r="H4755" s="10">
        <v>554735</v>
      </c>
      <c r="I4755" s="59" t="s">
        <v>14966</v>
      </c>
      <c r="J4755" s="1"/>
    </row>
    <row r="4756" spans="1:10" x14ac:dyDescent="0.25">
      <c r="A4756" s="22" t="s">
        <v>3603</v>
      </c>
      <c r="B4756" s="30" t="s">
        <v>3604</v>
      </c>
      <c r="C4756" s="9">
        <v>253301</v>
      </c>
      <c r="D4756" s="9">
        <v>71193</v>
      </c>
      <c r="E4756" s="9">
        <f t="shared" si="148"/>
        <v>182108</v>
      </c>
      <c r="F4756" s="9">
        <v>88422</v>
      </c>
      <c r="G4756" s="9">
        <f t="shared" si="149"/>
        <v>93686</v>
      </c>
      <c r="H4756" s="10">
        <v>85446</v>
      </c>
      <c r="I4756" s="59" t="s">
        <v>14966</v>
      </c>
      <c r="J4756" s="1"/>
    </row>
    <row r="4757" spans="1:10" x14ac:dyDescent="0.25">
      <c r="A4757" s="22" t="s">
        <v>3601</v>
      </c>
      <c r="B4757" s="30" t="s">
        <v>3602</v>
      </c>
      <c r="C4757" s="9">
        <v>876072</v>
      </c>
      <c r="D4757" s="9">
        <v>397787</v>
      </c>
      <c r="E4757" s="9">
        <f t="shared" si="148"/>
        <v>478285</v>
      </c>
      <c r="F4757" s="9">
        <v>320752</v>
      </c>
      <c r="G4757" s="9">
        <f t="shared" si="149"/>
        <v>157533</v>
      </c>
      <c r="H4757" s="10">
        <v>151193</v>
      </c>
      <c r="I4757" s="59" t="s">
        <v>14966</v>
      </c>
      <c r="J4757" s="1"/>
    </row>
    <row r="4758" spans="1:10" x14ac:dyDescent="0.25">
      <c r="A4758" s="22" t="s">
        <v>3599</v>
      </c>
      <c r="B4758" s="30" t="s">
        <v>3600</v>
      </c>
      <c r="C4758" s="9">
        <v>802170</v>
      </c>
      <c r="D4758" s="9">
        <v>494908</v>
      </c>
      <c r="E4758" s="9">
        <f t="shared" si="148"/>
        <v>307262</v>
      </c>
      <c r="F4758" s="9">
        <v>142151</v>
      </c>
      <c r="G4758" s="9">
        <f t="shared" si="149"/>
        <v>165111</v>
      </c>
      <c r="H4758" s="10">
        <v>164048</v>
      </c>
      <c r="I4758" s="59" t="s">
        <v>14966</v>
      </c>
      <c r="J4758" s="1"/>
    </row>
    <row r="4759" spans="1:10" x14ac:dyDescent="0.25">
      <c r="A4759" s="22" t="s">
        <v>3597</v>
      </c>
      <c r="B4759" s="30" t="s">
        <v>3598</v>
      </c>
      <c r="C4759" s="9">
        <v>50268</v>
      </c>
      <c r="D4759" s="9">
        <v>18500</v>
      </c>
      <c r="E4759" s="9">
        <f t="shared" si="148"/>
        <v>31768</v>
      </c>
      <c r="F4759" s="9">
        <v>26941</v>
      </c>
      <c r="G4759" s="9">
        <f t="shared" si="149"/>
        <v>4827</v>
      </c>
      <c r="H4759" s="10">
        <v>3747</v>
      </c>
      <c r="I4759" s="59" t="s">
        <v>14966</v>
      </c>
      <c r="J4759" s="1"/>
    </row>
    <row r="4760" spans="1:10" x14ac:dyDescent="0.25">
      <c r="A4760" s="22" t="s">
        <v>3595</v>
      </c>
      <c r="B4760" s="30" t="s">
        <v>3596</v>
      </c>
      <c r="C4760" s="9">
        <v>838199</v>
      </c>
      <c r="D4760" s="9">
        <v>564606</v>
      </c>
      <c r="E4760" s="9">
        <f t="shared" si="148"/>
        <v>273593</v>
      </c>
      <c r="F4760" s="9">
        <v>233953</v>
      </c>
      <c r="G4760" s="9">
        <f t="shared" si="149"/>
        <v>39640</v>
      </c>
      <c r="H4760" s="10">
        <v>17044</v>
      </c>
      <c r="I4760" s="59" t="s">
        <v>14966</v>
      </c>
      <c r="J4760" s="1"/>
    </row>
    <row r="4761" spans="1:10" x14ac:dyDescent="0.25">
      <c r="A4761" s="22" t="s">
        <v>3593</v>
      </c>
      <c r="B4761" s="30" t="s">
        <v>3594</v>
      </c>
      <c r="C4761" s="9">
        <v>1910293</v>
      </c>
      <c r="D4761" s="9">
        <v>1418045</v>
      </c>
      <c r="E4761" s="9">
        <f t="shared" si="148"/>
        <v>492248</v>
      </c>
      <c r="F4761" s="9">
        <v>249242</v>
      </c>
      <c r="G4761" s="9">
        <f t="shared" si="149"/>
        <v>243006</v>
      </c>
      <c r="H4761" s="10">
        <v>71067</v>
      </c>
      <c r="I4761" s="59" t="s">
        <v>14966</v>
      </c>
      <c r="J4761" s="1"/>
    </row>
    <row r="4762" spans="1:10" x14ac:dyDescent="0.25">
      <c r="A4762" s="22" t="s">
        <v>3591</v>
      </c>
      <c r="B4762" s="30" t="s">
        <v>3592</v>
      </c>
      <c r="C4762" s="9">
        <v>167054</v>
      </c>
      <c r="D4762" s="9">
        <v>0</v>
      </c>
      <c r="E4762" s="9">
        <f t="shared" si="148"/>
        <v>167054</v>
      </c>
      <c r="F4762" s="9">
        <v>146101</v>
      </c>
      <c r="G4762" s="9">
        <f t="shared" si="149"/>
        <v>20953</v>
      </c>
      <c r="H4762" s="10">
        <v>3217</v>
      </c>
      <c r="I4762" s="59" t="s">
        <v>14966</v>
      </c>
      <c r="J4762" s="1"/>
    </row>
    <row r="4763" spans="1:10" x14ac:dyDescent="0.25">
      <c r="A4763" s="22" t="s">
        <v>3589</v>
      </c>
      <c r="B4763" s="30" t="s">
        <v>3590</v>
      </c>
      <c r="C4763" s="9">
        <v>513245</v>
      </c>
      <c r="D4763" s="9">
        <v>64766</v>
      </c>
      <c r="E4763" s="9">
        <f t="shared" si="148"/>
        <v>448479</v>
      </c>
      <c r="F4763" s="9">
        <v>407170</v>
      </c>
      <c r="G4763" s="9">
        <f t="shared" si="149"/>
        <v>41309</v>
      </c>
      <c r="H4763" s="10">
        <v>25012</v>
      </c>
      <c r="I4763" s="59" t="s">
        <v>14966</v>
      </c>
      <c r="J4763" s="1"/>
    </row>
    <row r="4764" spans="1:10" x14ac:dyDescent="0.25">
      <c r="A4764" s="22" t="s">
        <v>3587</v>
      </c>
      <c r="B4764" s="30" t="s">
        <v>3588</v>
      </c>
      <c r="C4764" s="9">
        <v>1000729</v>
      </c>
      <c r="D4764" s="9">
        <v>888254</v>
      </c>
      <c r="E4764" s="9">
        <f t="shared" si="148"/>
        <v>112475</v>
      </c>
      <c r="F4764" s="9">
        <v>72635</v>
      </c>
      <c r="G4764" s="9">
        <f t="shared" si="149"/>
        <v>39840</v>
      </c>
      <c r="H4764" s="10">
        <v>45007</v>
      </c>
      <c r="I4764" s="59" t="s">
        <v>14966</v>
      </c>
      <c r="J4764" s="1"/>
    </row>
    <row r="4765" spans="1:10" x14ac:dyDescent="0.25">
      <c r="A4765" s="22" t="s">
        <v>3585</v>
      </c>
      <c r="B4765" s="30" t="s">
        <v>3586</v>
      </c>
      <c r="C4765" s="9">
        <v>68800</v>
      </c>
      <c r="D4765" s="9">
        <v>58900</v>
      </c>
      <c r="E4765" s="9">
        <f t="shared" si="148"/>
        <v>9900</v>
      </c>
      <c r="F4765" s="9">
        <v>11940</v>
      </c>
      <c r="G4765" s="9">
        <f t="shared" si="149"/>
        <v>-2040</v>
      </c>
      <c r="H4765" s="10">
        <v>7619</v>
      </c>
      <c r="I4765" s="59" t="s">
        <v>14966</v>
      </c>
      <c r="J4765" s="1"/>
    </row>
    <row r="4766" spans="1:10" x14ac:dyDescent="0.25">
      <c r="A4766" s="22" t="s">
        <v>3583</v>
      </c>
      <c r="B4766" s="30" t="s">
        <v>3584</v>
      </c>
      <c r="C4766" s="9">
        <v>147387</v>
      </c>
      <c r="D4766" s="9">
        <v>23893</v>
      </c>
      <c r="E4766" s="9">
        <f t="shared" si="148"/>
        <v>123494</v>
      </c>
      <c r="F4766" s="9">
        <v>0</v>
      </c>
      <c r="G4766" s="9">
        <f t="shared" si="149"/>
        <v>123494</v>
      </c>
      <c r="H4766" s="10">
        <v>48472</v>
      </c>
      <c r="I4766" s="59" t="s">
        <v>14966</v>
      </c>
      <c r="J4766" s="1"/>
    </row>
    <row r="4767" spans="1:10" x14ac:dyDescent="0.25">
      <c r="A4767" s="22" t="s">
        <v>3581</v>
      </c>
      <c r="B4767" s="30" t="s">
        <v>3582</v>
      </c>
      <c r="C4767" s="9">
        <v>1042505</v>
      </c>
      <c r="D4767" s="9">
        <v>0</v>
      </c>
      <c r="E4767" s="9">
        <f t="shared" si="148"/>
        <v>1042505</v>
      </c>
      <c r="F4767" s="9">
        <v>1030215</v>
      </c>
      <c r="G4767" s="9">
        <f t="shared" si="149"/>
        <v>12290</v>
      </c>
      <c r="H4767" s="10">
        <v>12290</v>
      </c>
      <c r="I4767" s="59" t="s">
        <v>14966</v>
      </c>
      <c r="J4767" s="1"/>
    </row>
    <row r="4768" spans="1:10" x14ac:dyDescent="0.25">
      <c r="A4768" s="22" t="s">
        <v>3579</v>
      </c>
      <c r="B4768" s="30" t="s">
        <v>3580</v>
      </c>
      <c r="C4768" s="9">
        <v>8794692</v>
      </c>
      <c r="D4768" s="9">
        <v>4405453</v>
      </c>
      <c r="E4768" s="9">
        <f t="shared" si="148"/>
        <v>4389239</v>
      </c>
      <c r="F4768" s="9">
        <v>3747195</v>
      </c>
      <c r="G4768" s="9">
        <f t="shared" si="149"/>
        <v>642044</v>
      </c>
      <c r="H4768" s="10">
        <v>660205</v>
      </c>
      <c r="I4768" s="59" t="s">
        <v>14966</v>
      </c>
      <c r="J4768" s="1"/>
    </row>
    <row r="4769" spans="1:10" x14ac:dyDescent="0.25">
      <c r="A4769" s="22" t="s">
        <v>3577</v>
      </c>
      <c r="B4769" s="30" t="s">
        <v>3578</v>
      </c>
      <c r="C4769" s="9">
        <v>33688</v>
      </c>
      <c r="D4769" s="9">
        <v>19743</v>
      </c>
      <c r="E4769" s="9">
        <f t="shared" si="148"/>
        <v>13945</v>
      </c>
      <c r="F4769" s="9">
        <v>9277</v>
      </c>
      <c r="G4769" s="9">
        <f t="shared" si="149"/>
        <v>4668</v>
      </c>
      <c r="H4769" s="10">
        <v>4207</v>
      </c>
      <c r="I4769" s="59" t="s">
        <v>14966</v>
      </c>
      <c r="J4769" s="1"/>
    </row>
    <row r="4770" spans="1:10" x14ac:dyDescent="0.25">
      <c r="A4770" s="22" t="s">
        <v>3575</v>
      </c>
      <c r="B4770" s="30" t="s">
        <v>3576</v>
      </c>
      <c r="C4770" s="9">
        <v>330923</v>
      </c>
      <c r="D4770" s="9">
        <v>0</v>
      </c>
      <c r="E4770" s="9">
        <f t="shared" si="148"/>
        <v>330923</v>
      </c>
      <c r="F4770" s="9">
        <v>16481</v>
      </c>
      <c r="G4770" s="9">
        <f t="shared" si="149"/>
        <v>314442</v>
      </c>
      <c r="H4770" s="10">
        <v>314442</v>
      </c>
      <c r="I4770" s="59" t="s">
        <v>14966</v>
      </c>
      <c r="J4770" s="1"/>
    </row>
    <row r="4771" spans="1:10" x14ac:dyDescent="0.25">
      <c r="A4771" s="22" t="s">
        <v>3573</v>
      </c>
      <c r="B4771" s="30" t="s">
        <v>3574</v>
      </c>
      <c r="C4771" s="9">
        <v>99766</v>
      </c>
      <c r="D4771" s="9">
        <v>26527</v>
      </c>
      <c r="E4771" s="9">
        <f t="shared" si="148"/>
        <v>73239</v>
      </c>
      <c r="F4771" s="9">
        <v>60794</v>
      </c>
      <c r="G4771" s="9">
        <f t="shared" si="149"/>
        <v>12445</v>
      </c>
      <c r="H4771" s="10">
        <v>20263</v>
      </c>
      <c r="I4771" s="59" t="s">
        <v>14966</v>
      </c>
      <c r="J4771" s="1"/>
    </row>
    <row r="4772" spans="1:10" x14ac:dyDescent="0.25">
      <c r="A4772" s="22" t="s">
        <v>3571</v>
      </c>
      <c r="B4772" s="30" t="s">
        <v>3572</v>
      </c>
      <c r="C4772" s="9">
        <v>226987</v>
      </c>
      <c r="D4772" s="9">
        <v>154619</v>
      </c>
      <c r="E4772" s="9">
        <f t="shared" si="148"/>
        <v>72368</v>
      </c>
      <c r="F4772" s="9">
        <v>59957</v>
      </c>
      <c r="G4772" s="9">
        <f t="shared" si="149"/>
        <v>12411</v>
      </c>
      <c r="H4772" s="10">
        <v>9939</v>
      </c>
      <c r="I4772" s="59" t="s">
        <v>14966</v>
      </c>
      <c r="J4772" s="1"/>
    </row>
    <row r="4773" spans="1:10" x14ac:dyDescent="0.25">
      <c r="A4773" s="22" t="s">
        <v>3569</v>
      </c>
      <c r="B4773" s="30" t="s">
        <v>3570</v>
      </c>
      <c r="C4773" s="9">
        <v>248292</v>
      </c>
      <c r="D4773" s="9">
        <v>112142</v>
      </c>
      <c r="E4773" s="9">
        <f t="shared" si="148"/>
        <v>136150</v>
      </c>
      <c r="F4773" s="9">
        <v>131452</v>
      </c>
      <c r="G4773" s="9">
        <f t="shared" si="149"/>
        <v>4698</v>
      </c>
      <c r="H4773" s="10">
        <v>4033</v>
      </c>
      <c r="I4773" s="59" t="s">
        <v>14966</v>
      </c>
      <c r="J4773" s="1"/>
    </row>
    <row r="4774" spans="1:10" x14ac:dyDescent="0.25">
      <c r="A4774" s="22" t="s">
        <v>3567</v>
      </c>
      <c r="B4774" s="30" t="s">
        <v>3568</v>
      </c>
      <c r="C4774" s="9">
        <v>399269</v>
      </c>
      <c r="D4774" s="9">
        <v>424197</v>
      </c>
      <c r="E4774" s="9">
        <f t="shared" si="148"/>
        <v>-24928</v>
      </c>
      <c r="F4774" s="9">
        <v>357279</v>
      </c>
      <c r="G4774" s="9">
        <f t="shared" si="149"/>
        <v>-382207</v>
      </c>
      <c r="H4774" s="10">
        <v>-403244</v>
      </c>
      <c r="I4774" s="59" t="s">
        <v>14966</v>
      </c>
      <c r="J4774" s="1"/>
    </row>
    <row r="4775" spans="1:10" x14ac:dyDescent="0.25">
      <c r="A4775" s="22" t="s">
        <v>3565</v>
      </c>
      <c r="B4775" s="30" t="s">
        <v>3566</v>
      </c>
      <c r="C4775" s="9">
        <v>478960</v>
      </c>
      <c r="D4775" s="9">
        <v>43411</v>
      </c>
      <c r="E4775" s="9">
        <f t="shared" si="148"/>
        <v>435549</v>
      </c>
      <c r="F4775" s="9">
        <v>401986</v>
      </c>
      <c r="G4775" s="9">
        <f t="shared" si="149"/>
        <v>33563</v>
      </c>
      <c r="H4775" s="10">
        <v>34924</v>
      </c>
      <c r="I4775" s="59" t="s">
        <v>14966</v>
      </c>
      <c r="J4775" s="1"/>
    </row>
    <row r="4776" spans="1:10" x14ac:dyDescent="0.25">
      <c r="A4776" s="22" t="s">
        <v>3563</v>
      </c>
      <c r="B4776" s="30" t="s">
        <v>3564</v>
      </c>
      <c r="C4776" s="9">
        <v>213059</v>
      </c>
      <c r="D4776" s="9">
        <v>174311</v>
      </c>
      <c r="E4776" s="9">
        <f t="shared" si="148"/>
        <v>38748</v>
      </c>
      <c r="F4776" s="9">
        <v>39055</v>
      </c>
      <c r="G4776" s="9">
        <f t="shared" si="149"/>
        <v>-307</v>
      </c>
      <c r="H4776" s="10">
        <v>-9685</v>
      </c>
      <c r="I4776" s="59" t="s">
        <v>14966</v>
      </c>
      <c r="J4776" s="1"/>
    </row>
    <row r="4777" spans="1:10" x14ac:dyDescent="0.25">
      <c r="A4777" s="22" t="s">
        <v>3561</v>
      </c>
      <c r="B4777" s="30" t="s">
        <v>3562</v>
      </c>
      <c r="C4777" s="9">
        <v>72883</v>
      </c>
      <c r="D4777" s="9">
        <v>47320</v>
      </c>
      <c r="E4777" s="9">
        <f t="shared" si="148"/>
        <v>25563</v>
      </c>
      <c r="F4777" s="9">
        <v>23994</v>
      </c>
      <c r="G4777" s="9">
        <f t="shared" si="149"/>
        <v>1569</v>
      </c>
      <c r="H4777" s="10">
        <v>1000</v>
      </c>
      <c r="I4777" s="59" t="s">
        <v>14966</v>
      </c>
      <c r="J4777" s="1"/>
    </row>
    <row r="4778" spans="1:10" x14ac:dyDescent="0.25">
      <c r="A4778" s="22" t="s">
        <v>3559</v>
      </c>
      <c r="B4778" s="30" t="s">
        <v>3560</v>
      </c>
      <c r="C4778" s="9">
        <v>594841</v>
      </c>
      <c r="D4778" s="9">
        <v>398655</v>
      </c>
      <c r="E4778" s="9">
        <f t="shared" si="148"/>
        <v>196186</v>
      </c>
      <c r="F4778" s="9">
        <v>155332</v>
      </c>
      <c r="G4778" s="9">
        <f t="shared" si="149"/>
        <v>40854</v>
      </c>
      <c r="H4778" s="10">
        <v>40854</v>
      </c>
      <c r="I4778" s="59" t="s">
        <v>14966</v>
      </c>
      <c r="J4778" s="1"/>
    </row>
    <row r="4779" spans="1:10" x14ac:dyDescent="0.25">
      <c r="A4779" s="22" t="s">
        <v>3557</v>
      </c>
      <c r="B4779" s="30" t="s">
        <v>3558</v>
      </c>
      <c r="C4779" s="9">
        <v>5349280</v>
      </c>
      <c r="D4779" s="9">
        <v>3517350</v>
      </c>
      <c r="E4779" s="9">
        <f t="shared" si="148"/>
        <v>1831930</v>
      </c>
      <c r="F4779" s="9">
        <v>231260</v>
      </c>
      <c r="G4779" s="9">
        <f t="shared" si="149"/>
        <v>1600670</v>
      </c>
      <c r="H4779" s="10">
        <v>1243235</v>
      </c>
      <c r="I4779" s="59" t="s">
        <v>14966</v>
      </c>
      <c r="J4779" s="1"/>
    </row>
    <row r="4780" spans="1:10" x14ac:dyDescent="0.25">
      <c r="A4780" s="22" t="s">
        <v>3555</v>
      </c>
      <c r="B4780" s="30" t="s">
        <v>3556</v>
      </c>
      <c r="C4780" s="9">
        <v>766833</v>
      </c>
      <c r="D4780" s="9">
        <v>418899</v>
      </c>
      <c r="E4780" s="9">
        <f t="shared" si="148"/>
        <v>347934</v>
      </c>
      <c r="F4780" s="9">
        <v>315928</v>
      </c>
      <c r="G4780" s="9">
        <f t="shared" si="149"/>
        <v>32006</v>
      </c>
      <c r="H4780" s="10">
        <v>14549</v>
      </c>
      <c r="I4780" s="59" t="s">
        <v>14966</v>
      </c>
      <c r="J4780" s="1"/>
    </row>
    <row r="4781" spans="1:10" x14ac:dyDescent="0.25">
      <c r="A4781" s="22" t="s">
        <v>3553</v>
      </c>
      <c r="B4781" s="30" t="s">
        <v>3554</v>
      </c>
      <c r="C4781" s="9">
        <v>136547</v>
      </c>
      <c r="D4781" s="9">
        <v>23900</v>
      </c>
      <c r="E4781" s="9">
        <f t="shared" si="148"/>
        <v>112647</v>
      </c>
      <c r="F4781" s="9">
        <v>107577</v>
      </c>
      <c r="G4781" s="9">
        <f t="shared" si="149"/>
        <v>5070</v>
      </c>
      <c r="H4781" s="10">
        <v>1964</v>
      </c>
      <c r="I4781" s="59" t="s">
        <v>14966</v>
      </c>
      <c r="J4781" s="1"/>
    </row>
    <row r="4782" spans="1:10" x14ac:dyDescent="0.25">
      <c r="A4782" s="22" t="s">
        <v>3551</v>
      </c>
      <c r="B4782" s="30" t="s">
        <v>3552</v>
      </c>
      <c r="C4782" s="9">
        <v>-3994119</v>
      </c>
      <c r="D4782" s="9">
        <v>2122859</v>
      </c>
      <c r="E4782" s="9">
        <f t="shared" si="148"/>
        <v>-6116978</v>
      </c>
      <c r="F4782" s="9">
        <v>1357075</v>
      </c>
      <c r="G4782" s="9">
        <f t="shared" si="149"/>
        <v>-7474053</v>
      </c>
      <c r="H4782" s="10">
        <v>-7739294</v>
      </c>
      <c r="I4782" s="59" t="s">
        <v>14966</v>
      </c>
      <c r="J4782" s="1"/>
    </row>
    <row r="4783" spans="1:10" x14ac:dyDescent="0.25">
      <c r="A4783" s="22" t="s">
        <v>3549</v>
      </c>
      <c r="B4783" s="30" t="s">
        <v>3550</v>
      </c>
      <c r="C4783" s="9">
        <v>154653</v>
      </c>
      <c r="D4783" s="9">
        <v>0</v>
      </c>
      <c r="E4783" s="9">
        <f t="shared" si="148"/>
        <v>154653</v>
      </c>
      <c r="F4783" s="9">
        <v>26756</v>
      </c>
      <c r="G4783" s="9">
        <f t="shared" si="149"/>
        <v>127897</v>
      </c>
      <c r="H4783" s="10">
        <v>86049</v>
      </c>
      <c r="I4783" s="59" t="s">
        <v>14966</v>
      </c>
      <c r="J4783" s="1"/>
    </row>
    <row r="4784" spans="1:10" x14ac:dyDescent="0.25">
      <c r="A4784" s="22" t="s">
        <v>3547</v>
      </c>
      <c r="B4784" s="30" t="s">
        <v>3548</v>
      </c>
      <c r="C4784" s="9">
        <v>1705888</v>
      </c>
      <c r="D4784" s="9">
        <v>-142551</v>
      </c>
      <c r="E4784" s="9">
        <f t="shared" si="148"/>
        <v>1848439</v>
      </c>
      <c r="F4784" s="9">
        <v>1542976</v>
      </c>
      <c r="G4784" s="9">
        <f t="shared" si="149"/>
        <v>305463</v>
      </c>
      <c r="H4784" s="10">
        <v>300454</v>
      </c>
      <c r="I4784" s="59" t="s">
        <v>14966</v>
      </c>
      <c r="J4784" s="1"/>
    </row>
    <row r="4785" spans="1:10" x14ac:dyDescent="0.25">
      <c r="A4785" s="22" t="s">
        <v>3545</v>
      </c>
      <c r="B4785" s="30" t="s">
        <v>3546</v>
      </c>
      <c r="C4785" s="9">
        <v>460034</v>
      </c>
      <c r="D4785" s="9">
        <v>112014</v>
      </c>
      <c r="E4785" s="9">
        <f t="shared" si="148"/>
        <v>348020</v>
      </c>
      <c r="F4785" s="9">
        <v>196157</v>
      </c>
      <c r="G4785" s="9">
        <f t="shared" si="149"/>
        <v>151863</v>
      </c>
      <c r="H4785" s="10">
        <v>150158</v>
      </c>
      <c r="I4785" s="59" t="s">
        <v>14966</v>
      </c>
      <c r="J4785" s="1"/>
    </row>
    <row r="4786" spans="1:10" x14ac:dyDescent="0.25">
      <c r="A4786" s="22" t="s">
        <v>3543</v>
      </c>
      <c r="B4786" s="30" t="s">
        <v>3544</v>
      </c>
      <c r="C4786" s="9">
        <v>199235</v>
      </c>
      <c r="D4786" s="9">
        <v>15489</v>
      </c>
      <c r="E4786" s="9">
        <f t="shared" si="148"/>
        <v>183746</v>
      </c>
      <c r="F4786" s="9">
        <v>150294</v>
      </c>
      <c r="G4786" s="9">
        <f t="shared" si="149"/>
        <v>33452</v>
      </c>
      <c r="H4786" s="10">
        <v>29083</v>
      </c>
      <c r="I4786" s="59" t="s">
        <v>14966</v>
      </c>
      <c r="J4786" s="1"/>
    </row>
    <row r="4787" spans="1:10" x14ac:dyDescent="0.25">
      <c r="A4787" s="22" t="s">
        <v>3541</v>
      </c>
      <c r="B4787" s="30" t="s">
        <v>3542</v>
      </c>
      <c r="C4787" s="9">
        <v>124603</v>
      </c>
      <c r="D4787" s="9">
        <v>21144</v>
      </c>
      <c r="E4787" s="9">
        <f t="shared" si="148"/>
        <v>103459</v>
      </c>
      <c r="F4787" s="9">
        <v>89163</v>
      </c>
      <c r="G4787" s="9">
        <f t="shared" si="149"/>
        <v>14296</v>
      </c>
      <c r="H4787" s="10">
        <v>7480</v>
      </c>
      <c r="I4787" s="59" t="s">
        <v>14966</v>
      </c>
      <c r="J4787" s="1"/>
    </row>
    <row r="4788" spans="1:10" x14ac:dyDescent="0.25">
      <c r="A4788" s="22" t="s">
        <v>3539</v>
      </c>
      <c r="B4788" s="30" t="s">
        <v>3540</v>
      </c>
      <c r="C4788" s="9">
        <v>641382</v>
      </c>
      <c r="D4788" s="9">
        <v>551471</v>
      </c>
      <c r="E4788" s="9">
        <f t="shared" si="148"/>
        <v>89911</v>
      </c>
      <c r="F4788" s="9">
        <v>48401</v>
      </c>
      <c r="G4788" s="9">
        <f t="shared" si="149"/>
        <v>41510</v>
      </c>
      <c r="H4788" s="10">
        <v>40585</v>
      </c>
      <c r="I4788" s="59" t="s">
        <v>14966</v>
      </c>
      <c r="J4788" s="1"/>
    </row>
    <row r="4789" spans="1:10" x14ac:dyDescent="0.25">
      <c r="A4789" s="22" t="s">
        <v>3537</v>
      </c>
      <c r="B4789" s="30" t="s">
        <v>3538</v>
      </c>
      <c r="C4789" s="9">
        <v>368404</v>
      </c>
      <c r="D4789" s="9">
        <v>0</v>
      </c>
      <c r="E4789" s="9">
        <f t="shared" si="148"/>
        <v>368404</v>
      </c>
      <c r="F4789" s="9">
        <v>339937</v>
      </c>
      <c r="G4789" s="9">
        <f t="shared" si="149"/>
        <v>28467</v>
      </c>
      <c r="H4789" s="10">
        <v>23202</v>
      </c>
      <c r="I4789" s="59" t="s">
        <v>14966</v>
      </c>
      <c r="J4789" s="1"/>
    </row>
    <row r="4790" spans="1:10" x14ac:dyDescent="0.25">
      <c r="A4790" s="22" t="s">
        <v>3535</v>
      </c>
      <c r="B4790" s="30" t="s">
        <v>3536</v>
      </c>
      <c r="C4790" s="9">
        <v>250213</v>
      </c>
      <c r="D4790" s="9">
        <v>0</v>
      </c>
      <c r="E4790" s="9">
        <f t="shared" si="148"/>
        <v>250213</v>
      </c>
      <c r="F4790" s="9">
        <v>243500</v>
      </c>
      <c r="G4790" s="9">
        <f t="shared" si="149"/>
        <v>6713</v>
      </c>
      <c r="H4790" s="10">
        <v>6713</v>
      </c>
      <c r="I4790" s="59" t="s">
        <v>14966</v>
      </c>
      <c r="J4790" s="1"/>
    </row>
    <row r="4791" spans="1:10" x14ac:dyDescent="0.25">
      <c r="A4791" s="22" t="s">
        <v>3533</v>
      </c>
      <c r="B4791" s="30" t="s">
        <v>3534</v>
      </c>
      <c r="C4791" s="9">
        <v>70167</v>
      </c>
      <c r="D4791" s="9">
        <v>-362</v>
      </c>
      <c r="E4791" s="9">
        <f t="shared" si="148"/>
        <v>70529</v>
      </c>
      <c r="F4791" s="9">
        <v>66542</v>
      </c>
      <c r="G4791" s="9">
        <f t="shared" si="149"/>
        <v>3987</v>
      </c>
      <c r="H4791" s="10">
        <v>3987</v>
      </c>
      <c r="I4791" s="59" t="s">
        <v>14966</v>
      </c>
      <c r="J4791" s="1"/>
    </row>
    <row r="4792" spans="1:10" x14ac:dyDescent="0.25">
      <c r="A4792" s="22" t="s">
        <v>3531</v>
      </c>
      <c r="B4792" s="30" t="s">
        <v>3532</v>
      </c>
      <c r="C4792" s="9">
        <v>5669129</v>
      </c>
      <c r="D4792" s="9">
        <v>2758335</v>
      </c>
      <c r="E4792" s="9">
        <f t="shared" si="148"/>
        <v>2910794</v>
      </c>
      <c r="F4792" s="9">
        <v>1973824</v>
      </c>
      <c r="G4792" s="9">
        <f t="shared" si="149"/>
        <v>936970</v>
      </c>
      <c r="H4792" s="10">
        <v>680393</v>
      </c>
      <c r="I4792" s="59" t="s">
        <v>14966</v>
      </c>
      <c r="J4792" s="1"/>
    </row>
    <row r="4793" spans="1:10" x14ac:dyDescent="0.25">
      <c r="A4793" s="22" t="s">
        <v>3529</v>
      </c>
      <c r="B4793" s="30" t="s">
        <v>3530</v>
      </c>
      <c r="C4793" s="9">
        <v>50164</v>
      </c>
      <c r="D4793" s="9">
        <v>15840</v>
      </c>
      <c r="E4793" s="9">
        <f t="shared" si="148"/>
        <v>34324</v>
      </c>
      <c r="F4793" s="9">
        <v>72648</v>
      </c>
      <c r="G4793" s="9">
        <f t="shared" si="149"/>
        <v>-38324</v>
      </c>
      <c r="H4793" s="10">
        <v>-36911</v>
      </c>
      <c r="I4793" s="59" t="s">
        <v>14966</v>
      </c>
      <c r="J4793" s="1"/>
    </row>
    <row r="4794" spans="1:10" x14ac:dyDescent="0.25">
      <c r="A4794" s="22" t="s">
        <v>3527</v>
      </c>
      <c r="B4794" s="30" t="s">
        <v>3528</v>
      </c>
      <c r="C4794" s="9">
        <v>378580</v>
      </c>
      <c r="D4794" s="9">
        <v>112545</v>
      </c>
      <c r="E4794" s="9">
        <f t="shared" si="148"/>
        <v>266035</v>
      </c>
      <c r="F4794" s="9">
        <v>246748</v>
      </c>
      <c r="G4794" s="9">
        <f t="shared" si="149"/>
        <v>19287</v>
      </c>
      <c r="H4794" s="10">
        <v>9079</v>
      </c>
      <c r="I4794" s="59" t="s">
        <v>14966</v>
      </c>
      <c r="J4794" s="1"/>
    </row>
    <row r="4795" spans="1:10" x14ac:dyDescent="0.25">
      <c r="A4795" s="22" t="s">
        <v>3525</v>
      </c>
      <c r="B4795" s="30" t="s">
        <v>3526</v>
      </c>
      <c r="C4795" s="9">
        <v>0</v>
      </c>
      <c r="D4795" s="9">
        <v>0</v>
      </c>
      <c r="E4795" s="9">
        <f t="shared" si="148"/>
        <v>0</v>
      </c>
      <c r="F4795" s="9">
        <v>4339</v>
      </c>
      <c r="G4795" s="9">
        <f t="shared" si="149"/>
        <v>-4339</v>
      </c>
      <c r="H4795" s="10">
        <v>-4339</v>
      </c>
      <c r="I4795" s="59" t="s">
        <v>14966</v>
      </c>
      <c r="J4795" s="1"/>
    </row>
    <row r="4796" spans="1:10" x14ac:dyDescent="0.25">
      <c r="A4796" s="22" t="s">
        <v>3523</v>
      </c>
      <c r="B4796" s="30" t="s">
        <v>3524</v>
      </c>
      <c r="C4796" s="9">
        <v>369770</v>
      </c>
      <c r="D4796" s="9">
        <v>269699</v>
      </c>
      <c r="E4796" s="9">
        <f t="shared" si="148"/>
        <v>100071</v>
      </c>
      <c r="F4796" s="9">
        <v>98706</v>
      </c>
      <c r="G4796" s="9">
        <f t="shared" si="149"/>
        <v>1365</v>
      </c>
      <c r="H4796" s="10">
        <v>-10201</v>
      </c>
      <c r="I4796" s="59" t="s">
        <v>14966</v>
      </c>
      <c r="J4796" s="1"/>
    </row>
    <row r="4797" spans="1:10" x14ac:dyDescent="0.25">
      <c r="A4797" s="22" t="s">
        <v>3521</v>
      </c>
      <c r="B4797" s="30" t="s">
        <v>3522</v>
      </c>
      <c r="C4797" s="9">
        <v>174398</v>
      </c>
      <c r="D4797" s="9">
        <v>62130</v>
      </c>
      <c r="E4797" s="9">
        <f t="shared" si="148"/>
        <v>112268</v>
      </c>
      <c r="F4797" s="9">
        <v>94599</v>
      </c>
      <c r="G4797" s="9">
        <f t="shared" si="149"/>
        <v>17669</v>
      </c>
      <c r="H4797" s="10">
        <v>3328</v>
      </c>
      <c r="I4797" s="59" t="s">
        <v>14966</v>
      </c>
      <c r="J4797" s="1"/>
    </row>
    <row r="4798" spans="1:10" x14ac:dyDescent="0.25">
      <c r="A4798" s="22" t="s">
        <v>3519</v>
      </c>
      <c r="B4798" s="30" t="s">
        <v>3520</v>
      </c>
      <c r="C4798" s="9">
        <v>175534</v>
      </c>
      <c r="D4798" s="9">
        <v>135381</v>
      </c>
      <c r="E4798" s="9">
        <f t="shared" si="148"/>
        <v>40153</v>
      </c>
      <c r="F4798" s="9">
        <v>36660</v>
      </c>
      <c r="G4798" s="9">
        <f t="shared" si="149"/>
        <v>3493</v>
      </c>
      <c r="H4798" s="10">
        <v>3493</v>
      </c>
      <c r="I4798" s="59" t="s">
        <v>14966</v>
      </c>
      <c r="J4798" s="1"/>
    </row>
    <row r="4799" spans="1:10" x14ac:dyDescent="0.25">
      <c r="A4799" s="22" t="s">
        <v>3517</v>
      </c>
      <c r="B4799" s="30" t="s">
        <v>3518</v>
      </c>
      <c r="C4799" s="9">
        <v>1544654</v>
      </c>
      <c r="D4799" s="9">
        <v>1527318</v>
      </c>
      <c r="E4799" s="9">
        <f t="shared" si="148"/>
        <v>17336</v>
      </c>
      <c r="F4799" s="9">
        <v>2504813</v>
      </c>
      <c r="G4799" s="9">
        <f t="shared" si="149"/>
        <v>-2487477</v>
      </c>
      <c r="H4799" s="10">
        <v>-2726059</v>
      </c>
      <c r="I4799" s="59" t="s">
        <v>14966</v>
      </c>
      <c r="J4799" s="1"/>
    </row>
    <row r="4800" spans="1:10" x14ac:dyDescent="0.25">
      <c r="A4800" s="22" t="s">
        <v>3515</v>
      </c>
      <c r="B4800" s="30" t="s">
        <v>3516</v>
      </c>
      <c r="C4800" s="9">
        <v>436727</v>
      </c>
      <c r="D4800" s="9">
        <v>257676</v>
      </c>
      <c r="E4800" s="9">
        <f t="shared" si="148"/>
        <v>179051</v>
      </c>
      <c r="F4800" s="9">
        <v>149684</v>
      </c>
      <c r="G4800" s="9">
        <f t="shared" si="149"/>
        <v>29367</v>
      </c>
      <c r="H4800" s="10">
        <v>22800</v>
      </c>
      <c r="I4800" s="59" t="s">
        <v>14966</v>
      </c>
      <c r="J4800" s="1"/>
    </row>
    <row r="4801" spans="1:10" x14ac:dyDescent="0.25">
      <c r="A4801" s="22" t="s">
        <v>3513</v>
      </c>
      <c r="B4801" s="30" t="s">
        <v>3514</v>
      </c>
      <c r="C4801" s="9">
        <v>4288796</v>
      </c>
      <c r="D4801" s="9">
        <v>2279247</v>
      </c>
      <c r="E4801" s="9">
        <f t="shared" si="148"/>
        <v>2009549</v>
      </c>
      <c r="F4801" s="9">
        <v>1662429</v>
      </c>
      <c r="G4801" s="9">
        <f t="shared" si="149"/>
        <v>347120</v>
      </c>
      <c r="H4801" s="10">
        <v>191451</v>
      </c>
      <c r="I4801" s="59" t="s">
        <v>14966</v>
      </c>
      <c r="J4801" s="1"/>
    </row>
    <row r="4802" spans="1:10" x14ac:dyDescent="0.25">
      <c r="A4802" s="22" t="s">
        <v>3511</v>
      </c>
      <c r="B4802" s="30" t="s">
        <v>3512</v>
      </c>
      <c r="C4802" s="9">
        <v>128588</v>
      </c>
      <c r="D4802" s="9">
        <v>86138</v>
      </c>
      <c r="E4802" s="9">
        <f t="shared" si="148"/>
        <v>42450</v>
      </c>
      <c r="F4802" s="9">
        <v>38092</v>
      </c>
      <c r="G4802" s="9">
        <f t="shared" si="149"/>
        <v>4358</v>
      </c>
      <c r="H4802" s="10">
        <v>5073</v>
      </c>
      <c r="I4802" s="59" t="s">
        <v>14966</v>
      </c>
      <c r="J4802" s="1"/>
    </row>
    <row r="4803" spans="1:10" x14ac:dyDescent="0.25">
      <c r="A4803" s="22" t="s">
        <v>3509</v>
      </c>
      <c r="B4803" s="30" t="s">
        <v>3510</v>
      </c>
      <c r="C4803" s="9">
        <v>4618665</v>
      </c>
      <c r="D4803" s="9">
        <v>2621516</v>
      </c>
      <c r="E4803" s="9">
        <f t="shared" si="148"/>
        <v>1997149</v>
      </c>
      <c r="F4803" s="9">
        <v>590495</v>
      </c>
      <c r="G4803" s="9">
        <f t="shared" si="149"/>
        <v>1406654</v>
      </c>
      <c r="H4803" s="10">
        <v>1288562</v>
      </c>
      <c r="I4803" s="59" t="s">
        <v>14966</v>
      </c>
      <c r="J4803" s="1"/>
    </row>
    <row r="4804" spans="1:10" x14ac:dyDescent="0.25">
      <c r="A4804" s="22" t="s">
        <v>3507</v>
      </c>
      <c r="B4804" s="30" t="s">
        <v>3508</v>
      </c>
      <c r="C4804" s="9">
        <v>362161</v>
      </c>
      <c r="D4804" s="9">
        <v>181180</v>
      </c>
      <c r="E4804" s="9">
        <f t="shared" si="148"/>
        <v>180981</v>
      </c>
      <c r="F4804" s="9">
        <v>53715</v>
      </c>
      <c r="G4804" s="9">
        <f t="shared" si="149"/>
        <v>127266</v>
      </c>
      <c r="H4804" s="10">
        <v>82416</v>
      </c>
      <c r="I4804" s="59" t="s">
        <v>14966</v>
      </c>
      <c r="J4804" s="1"/>
    </row>
    <row r="4805" spans="1:10" x14ac:dyDescent="0.25">
      <c r="A4805" s="22" t="s">
        <v>3505</v>
      </c>
      <c r="B4805" s="30" t="s">
        <v>3506</v>
      </c>
      <c r="C4805" s="9">
        <v>1229621</v>
      </c>
      <c r="D4805" s="9">
        <v>288811</v>
      </c>
      <c r="E4805" s="9">
        <f t="shared" si="148"/>
        <v>940810</v>
      </c>
      <c r="F4805" s="9">
        <v>915692</v>
      </c>
      <c r="G4805" s="9">
        <f t="shared" si="149"/>
        <v>25118</v>
      </c>
      <c r="H4805" s="10">
        <v>-65452</v>
      </c>
      <c r="I4805" s="59" t="s">
        <v>14966</v>
      </c>
      <c r="J4805" s="1"/>
    </row>
    <row r="4806" spans="1:10" x14ac:dyDescent="0.25">
      <c r="A4806" s="22" t="s">
        <v>3503</v>
      </c>
      <c r="B4806" s="30" t="s">
        <v>3504</v>
      </c>
      <c r="C4806" s="9">
        <v>3010250</v>
      </c>
      <c r="D4806" s="9">
        <v>1677655</v>
      </c>
      <c r="E4806" s="9">
        <f t="shared" si="148"/>
        <v>1332595</v>
      </c>
      <c r="F4806" s="9">
        <v>1204990</v>
      </c>
      <c r="G4806" s="9">
        <f t="shared" si="149"/>
        <v>127605</v>
      </c>
      <c r="H4806" s="10">
        <v>-52939</v>
      </c>
      <c r="I4806" s="59" t="s">
        <v>14966</v>
      </c>
      <c r="J4806" s="1"/>
    </row>
    <row r="4807" spans="1:10" x14ac:dyDescent="0.25">
      <c r="A4807" s="22" t="s">
        <v>3501</v>
      </c>
      <c r="B4807" s="30" t="s">
        <v>3502</v>
      </c>
      <c r="C4807" s="9">
        <v>254384</v>
      </c>
      <c r="D4807" s="9">
        <v>129141</v>
      </c>
      <c r="E4807" s="9">
        <f t="shared" si="148"/>
        <v>125243</v>
      </c>
      <c r="F4807" s="9">
        <v>49730</v>
      </c>
      <c r="G4807" s="9">
        <f t="shared" si="149"/>
        <v>75513</v>
      </c>
      <c r="H4807" s="10">
        <v>60265</v>
      </c>
      <c r="I4807" s="59" t="s">
        <v>14966</v>
      </c>
      <c r="J4807" s="1"/>
    </row>
    <row r="4808" spans="1:10" x14ac:dyDescent="0.25">
      <c r="A4808" s="22" t="s">
        <v>3499</v>
      </c>
      <c r="B4808" s="30" t="s">
        <v>3500</v>
      </c>
      <c r="C4808" s="9">
        <v>2479344</v>
      </c>
      <c r="D4808" s="9">
        <v>1678316</v>
      </c>
      <c r="E4808" s="9">
        <f t="shared" si="148"/>
        <v>801028</v>
      </c>
      <c r="F4808" s="9">
        <v>737496</v>
      </c>
      <c r="G4808" s="9">
        <f t="shared" si="149"/>
        <v>63532</v>
      </c>
      <c r="H4808" s="10">
        <v>147480</v>
      </c>
      <c r="I4808" s="59" t="s">
        <v>14966</v>
      </c>
      <c r="J4808" s="1"/>
    </row>
    <row r="4809" spans="1:10" x14ac:dyDescent="0.25">
      <c r="A4809" s="22" t="s">
        <v>3497</v>
      </c>
      <c r="B4809" s="30" t="s">
        <v>3498</v>
      </c>
      <c r="C4809" s="9">
        <v>2253314</v>
      </c>
      <c r="D4809" s="9">
        <v>1470930</v>
      </c>
      <c r="E4809" s="9">
        <f t="shared" si="148"/>
        <v>782384</v>
      </c>
      <c r="F4809" s="9">
        <v>590586</v>
      </c>
      <c r="G4809" s="9">
        <f t="shared" si="149"/>
        <v>191798</v>
      </c>
      <c r="H4809" s="10">
        <v>192598</v>
      </c>
      <c r="I4809" s="59" t="s">
        <v>14966</v>
      </c>
      <c r="J4809" s="1"/>
    </row>
    <row r="4810" spans="1:10" x14ac:dyDescent="0.25">
      <c r="A4810" s="22" t="s">
        <v>3495</v>
      </c>
      <c r="B4810" s="30" t="s">
        <v>3496</v>
      </c>
      <c r="C4810" s="9">
        <v>2001793</v>
      </c>
      <c r="D4810" s="9">
        <v>1049617</v>
      </c>
      <c r="E4810" s="9">
        <f t="shared" si="148"/>
        <v>952176</v>
      </c>
      <c r="F4810" s="9">
        <v>371766</v>
      </c>
      <c r="G4810" s="9">
        <f t="shared" si="149"/>
        <v>580410</v>
      </c>
      <c r="H4810" s="10">
        <v>577670</v>
      </c>
      <c r="I4810" s="59" t="s">
        <v>14966</v>
      </c>
      <c r="J4810" s="1"/>
    </row>
    <row r="4811" spans="1:10" x14ac:dyDescent="0.25">
      <c r="A4811" s="22" t="s">
        <v>3493</v>
      </c>
      <c r="B4811" s="30" t="s">
        <v>3494</v>
      </c>
      <c r="C4811" s="9">
        <v>406954</v>
      </c>
      <c r="D4811" s="9">
        <v>369929</v>
      </c>
      <c r="E4811" s="9">
        <f t="shared" si="148"/>
        <v>37025</v>
      </c>
      <c r="F4811" s="9">
        <v>8572</v>
      </c>
      <c r="G4811" s="9">
        <f t="shared" si="149"/>
        <v>28453</v>
      </c>
      <c r="H4811" s="10">
        <v>16935</v>
      </c>
      <c r="I4811" s="59" t="s">
        <v>14966</v>
      </c>
      <c r="J4811" s="1"/>
    </row>
    <row r="4812" spans="1:10" x14ac:dyDescent="0.25">
      <c r="A4812" s="22" t="s">
        <v>3491</v>
      </c>
      <c r="B4812" s="30" t="s">
        <v>3492</v>
      </c>
      <c r="C4812" s="9">
        <v>143465</v>
      </c>
      <c r="D4812" s="9">
        <v>40409</v>
      </c>
      <c r="E4812" s="9">
        <f t="shared" si="148"/>
        <v>103056</v>
      </c>
      <c r="F4812" s="9">
        <v>0</v>
      </c>
      <c r="G4812" s="9">
        <f t="shared" si="149"/>
        <v>103056</v>
      </c>
      <c r="H4812" s="10">
        <v>106823</v>
      </c>
      <c r="I4812" s="59" t="s">
        <v>14966</v>
      </c>
      <c r="J4812" s="1"/>
    </row>
    <row r="4813" spans="1:10" x14ac:dyDescent="0.25">
      <c r="A4813" s="22" t="s">
        <v>3489</v>
      </c>
      <c r="B4813" s="30" t="s">
        <v>3490</v>
      </c>
      <c r="C4813" s="9">
        <v>437192</v>
      </c>
      <c r="D4813" s="9">
        <v>233696</v>
      </c>
      <c r="E4813" s="9">
        <f t="shared" ref="E4813:E4876" si="150">+C4813-D4813</f>
        <v>203496</v>
      </c>
      <c r="F4813" s="9">
        <v>159991</v>
      </c>
      <c r="G4813" s="9">
        <f t="shared" ref="G4813:G4876" si="151">+E4813-F4813</f>
        <v>43505</v>
      </c>
      <c r="H4813" s="10">
        <v>40249</v>
      </c>
      <c r="I4813" s="59" t="s">
        <v>14966</v>
      </c>
      <c r="J4813" s="1"/>
    </row>
    <row r="4814" spans="1:10" x14ac:dyDescent="0.25">
      <c r="A4814" s="22" t="s">
        <v>3487</v>
      </c>
      <c r="B4814" s="30" t="s">
        <v>3488</v>
      </c>
      <c r="C4814" s="9">
        <v>371853</v>
      </c>
      <c r="D4814" s="9">
        <v>2265</v>
      </c>
      <c r="E4814" s="9">
        <f t="shared" si="150"/>
        <v>369588</v>
      </c>
      <c r="F4814" s="9">
        <v>334919</v>
      </c>
      <c r="G4814" s="9">
        <f t="shared" si="151"/>
        <v>34669</v>
      </c>
      <c r="H4814" s="10">
        <v>33706</v>
      </c>
      <c r="I4814" s="59" t="s">
        <v>14966</v>
      </c>
      <c r="J4814" s="1"/>
    </row>
    <row r="4815" spans="1:10" x14ac:dyDescent="0.25">
      <c r="A4815" s="22" t="s">
        <v>3485</v>
      </c>
      <c r="B4815" s="30" t="s">
        <v>3486</v>
      </c>
      <c r="C4815" s="9">
        <v>220935</v>
      </c>
      <c r="D4815" s="9">
        <v>20066</v>
      </c>
      <c r="E4815" s="9">
        <f t="shared" si="150"/>
        <v>200869</v>
      </c>
      <c r="F4815" s="9">
        <v>142242</v>
      </c>
      <c r="G4815" s="9">
        <f t="shared" si="151"/>
        <v>58627</v>
      </c>
      <c r="H4815" s="10">
        <v>43382</v>
      </c>
      <c r="I4815" s="59" t="s">
        <v>14966</v>
      </c>
      <c r="J4815" s="1"/>
    </row>
    <row r="4816" spans="1:10" x14ac:dyDescent="0.25">
      <c r="A4816" s="22" t="s">
        <v>3483</v>
      </c>
      <c r="B4816" s="30" t="s">
        <v>3484</v>
      </c>
      <c r="C4816" s="9">
        <v>970328</v>
      </c>
      <c r="D4816" s="9">
        <v>0</v>
      </c>
      <c r="E4816" s="9">
        <f t="shared" si="150"/>
        <v>970328</v>
      </c>
      <c r="F4816" s="9">
        <v>677704</v>
      </c>
      <c r="G4816" s="9">
        <f t="shared" si="151"/>
        <v>292624</v>
      </c>
      <c r="H4816" s="10">
        <v>288075</v>
      </c>
      <c r="I4816" s="59" t="s">
        <v>14966</v>
      </c>
      <c r="J4816" s="1"/>
    </row>
    <row r="4817" spans="1:10" x14ac:dyDescent="0.25">
      <c r="A4817" s="22" t="s">
        <v>3481</v>
      </c>
      <c r="B4817" s="30" t="s">
        <v>3482</v>
      </c>
      <c r="C4817" s="9">
        <v>0</v>
      </c>
      <c r="D4817" s="9">
        <v>0</v>
      </c>
      <c r="E4817" s="9">
        <f t="shared" si="150"/>
        <v>0</v>
      </c>
      <c r="F4817" s="9">
        <v>0</v>
      </c>
      <c r="G4817" s="9">
        <f t="shared" si="151"/>
        <v>0</v>
      </c>
      <c r="H4817" s="10">
        <v>0</v>
      </c>
      <c r="I4817" s="59" t="s">
        <v>14966</v>
      </c>
      <c r="J4817" s="1"/>
    </row>
    <row r="4818" spans="1:10" x14ac:dyDescent="0.25">
      <c r="A4818" s="22" t="s">
        <v>3479</v>
      </c>
      <c r="B4818" s="30" t="s">
        <v>3480</v>
      </c>
      <c r="C4818" s="9">
        <v>413429</v>
      </c>
      <c r="D4818" s="9">
        <v>105400</v>
      </c>
      <c r="E4818" s="9">
        <f t="shared" si="150"/>
        <v>308029</v>
      </c>
      <c r="F4818" s="9">
        <v>215040</v>
      </c>
      <c r="G4818" s="9">
        <f t="shared" si="151"/>
        <v>92989</v>
      </c>
      <c r="H4818" s="10">
        <v>92989</v>
      </c>
      <c r="I4818" s="59" t="s">
        <v>14966</v>
      </c>
      <c r="J4818" s="1"/>
    </row>
    <row r="4819" spans="1:10" x14ac:dyDescent="0.25">
      <c r="A4819" s="22" t="s">
        <v>3477</v>
      </c>
      <c r="B4819" s="30" t="s">
        <v>3478</v>
      </c>
      <c r="C4819" s="9">
        <v>2239538</v>
      </c>
      <c r="D4819" s="9">
        <v>1527317</v>
      </c>
      <c r="E4819" s="9">
        <f t="shared" si="150"/>
        <v>712221</v>
      </c>
      <c r="F4819" s="9">
        <v>330806</v>
      </c>
      <c r="G4819" s="9">
        <f t="shared" si="151"/>
        <v>381415</v>
      </c>
      <c r="H4819" s="10">
        <v>349812</v>
      </c>
      <c r="I4819" s="59" t="s">
        <v>14966</v>
      </c>
      <c r="J4819" s="1"/>
    </row>
    <row r="4820" spans="1:10" x14ac:dyDescent="0.25">
      <c r="A4820" s="22" t="s">
        <v>3475</v>
      </c>
      <c r="B4820" s="30" t="s">
        <v>3476</v>
      </c>
      <c r="C4820" s="9">
        <v>249422</v>
      </c>
      <c r="D4820" s="9">
        <v>0</v>
      </c>
      <c r="E4820" s="9">
        <f t="shared" si="150"/>
        <v>249422</v>
      </c>
      <c r="F4820" s="9">
        <v>239946</v>
      </c>
      <c r="G4820" s="9">
        <f t="shared" si="151"/>
        <v>9476</v>
      </c>
      <c r="H4820" s="10">
        <v>7822</v>
      </c>
      <c r="I4820" s="59" t="s">
        <v>14966</v>
      </c>
      <c r="J4820" s="1"/>
    </row>
    <row r="4821" spans="1:10" x14ac:dyDescent="0.25">
      <c r="A4821" s="22" t="s">
        <v>3473</v>
      </c>
      <c r="B4821" s="30" t="s">
        <v>3474</v>
      </c>
      <c r="C4821" s="9">
        <v>136303</v>
      </c>
      <c r="D4821" s="9">
        <v>-124360</v>
      </c>
      <c r="E4821" s="9">
        <f t="shared" si="150"/>
        <v>260663</v>
      </c>
      <c r="F4821" s="9">
        <v>-41595</v>
      </c>
      <c r="G4821" s="9">
        <f t="shared" si="151"/>
        <v>302258</v>
      </c>
      <c r="H4821" s="10">
        <v>304551</v>
      </c>
      <c r="I4821" s="59" t="s">
        <v>14966</v>
      </c>
      <c r="J4821" s="1"/>
    </row>
    <row r="4822" spans="1:10" x14ac:dyDescent="0.25">
      <c r="A4822" s="22" t="s">
        <v>3471</v>
      </c>
      <c r="B4822" s="30" t="s">
        <v>3472</v>
      </c>
      <c r="C4822" s="9">
        <v>661509</v>
      </c>
      <c r="D4822" s="9">
        <v>127338</v>
      </c>
      <c r="E4822" s="9">
        <f t="shared" si="150"/>
        <v>534171</v>
      </c>
      <c r="F4822" s="9">
        <v>472397</v>
      </c>
      <c r="G4822" s="9">
        <f t="shared" si="151"/>
        <v>61774</v>
      </c>
      <c r="H4822" s="10">
        <v>68905</v>
      </c>
      <c r="I4822" s="59" t="s">
        <v>14966</v>
      </c>
      <c r="J4822" s="1"/>
    </row>
    <row r="4823" spans="1:10" x14ac:dyDescent="0.25">
      <c r="A4823" s="22" t="s">
        <v>3469</v>
      </c>
      <c r="B4823" s="30" t="s">
        <v>3470</v>
      </c>
      <c r="C4823" s="9">
        <v>9044511</v>
      </c>
      <c r="D4823" s="9">
        <v>5731333</v>
      </c>
      <c r="E4823" s="9">
        <f t="shared" si="150"/>
        <v>3313178</v>
      </c>
      <c r="F4823" s="9">
        <v>2319122</v>
      </c>
      <c r="G4823" s="9">
        <f t="shared" si="151"/>
        <v>994056</v>
      </c>
      <c r="H4823" s="10">
        <v>797925</v>
      </c>
      <c r="I4823" s="59" t="s">
        <v>14966</v>
      </c>
      <c r="J4823" s="1"/>
    </row>
    <row r="4824" spans="1:10" x14ac:dyDescent="0.25">
      <c r="A4824" s="22" t="s">
        <v>3467</v>
      </c>
      <c r="B4824" s="30" t="s">
        <v>3468</v>
      </c>
      <c r="C4824" s="9">
        <v>228749</v>
      </c>
      <c r="D4824" s="9">
        <v>134530</v>
      </c>
      <c r="E4824" s="9">
        <f t="shared" si="150"/>
        <v>94219</v>
      </c>
      <c r="F4824" s="9">
        <v>79642</v>
      </c>
      <c r="G4824" s="9">
        <f t="shared" si="151"/>
        <v>14577</v>
      </c>
      <c r="H4824" s="10">
        <v>12765</v>
      </c>
      <c r="I4824" s="59" t="s">
        <v>14966</v>
      </c>
      <c r="J4824" s="1"/>
    </row>
    <row r="4825" spans="1:10" x14ac:dyDescent="0.25">
      <c r="A4825" s="22" t="s">
        <v>3465</v>
      </c>
      <c r="B4825" s="30" t="s">
        <v>3466</v>
      </c>
      <c r="C4825" s="9">
        <v>533638</v>
      </c>
      <c r="D4825" s="9">
        <v>56107</v>
      </c>
      <c r="E4825" s="9">
        <f t="shared" si="150"/>
        <v>477531</v>
      </c>
      <c r="F4825" s="9">
        <v>376051</v>
      </c>
      <c r="G4825" s="9">
        <f t="shared" si="151"/>
        <v>101480</v>
      </c>
      <c r="H4825" s="10">
        <v>98575</v>
      </c>
      <c r="I4825" s="59" t="s">
        <v>14966</v>
      </c>
      <c r="J4825" s="1"/>
    </row>
    <row r="4826" spans="1:10" x14ac:dyDescent="0.25">
      <c r="A4826" s="22" t="s">
        <v>3463</v>
      </c>
      <c r="B4826" s="30" t="s">
        <v>3464</v>
      </c>
      <c r="C4826" s="9">
        <v>1489163</v>
      </c>
      <c r="D4826" s="9">
        <v>958858</v>
      </c>
      <c r="E4826" s="9">
        <f t="shared" si="150"/>
        <v>530305</v>
      </c>
      <c r="F4826" s="9">
        <v>217246</v>
      </c>
      <c r="G4826" s="9">
        <f t="shared" si="151"/>
        <v>313059</v>
      </c>
      <c r="H4826" s="10">
        <v>224397</v>
      </c>
      <c r="I4826" s="59" t="s">
        <v>14966</v>
      </c>
      <c r="J4826" s="1"/>
    </row>
    <row r="4827" spans="1:10" x14ac:dyDescent="0.25">
      <c r="A4827" s="22" t="s">
        <v>3461</v>
      </c>
      <c r="B4827" s="30" t="s">
        <v>3462</v>
      </c>
      <c r="C4827" s="9">
        <v>67206</v>
      </c>
      <c r="D4827" s="9">
        <v>-15888</v>
      </c>
      <c r="E4827" s="9">
        <f t="shared" si="150"/>
        <v>83094</v>
      </c>
      <c r="F4827" s="9">
        <v>-47912</v>
      </c>
      <c r="G4827" s="9">
        <f t="shared" si="151"/>
        <v>131006</v>
      </c>
      <c r="H4827" s="10">
        <v>131510</v>
      </c>
      <c r="I4827" s="59" t="s">
        <v>14966</v>
      </c>
      <c r="J4827" s="1"/>
    </row>
    <row r="4828" spans="1:10" x14ac:dyDescent="0.25">
      <c r="A4828" s="22" t="s">
        <v>3459</v>
      </c>
      <c r="B4828" s="30" t="s">
        <v>3460</v>
      </c>
      <c r="C4828" s="9">
        <v>187852</v>
      </c>
      <c r="D4828" s="9">
        <v>28397</v>
      </c>
      <c r="E4828" s="9">
        <f t="shared" si="150"/>
        <v>159455</v>
      </c>
      <c r="F4828" s="9">
        <v>159205</v>
      </c>
      <c r="G4828" s="9">
        <f t="shared" si="151"/>
        <v>250</v>
      </c>
      <c r="H4828" s="10">
        <v>1112</v>
      </c>
      <c r="I4828" s="59" t="s">
        <v>14966</v>
      </c>
      <c r="J4828" s="1"/>
    </row>
    <row r="4829" spans="1:10" x14ac:dyDescent="0.25">
      <c r="A4829" s="22" t="s">
        <v>3457</v>
      </c>
      <c r="B4829" s="30" t="s">
        <v>3458</v>
      </c>
      <c r="C4829" s="9">
        <v>406931</v>
      </c>
      <c r="D4829" s="9">
        <v>0</v>
      </c>
      <c r="E4829" s="9">
        <f t="shared" si="150"/>
        <v>406931</v>
      </c>
      <c r="F4829" s="9">
        <v>216551</v>
      </c>
      <c r="G4829" s="9">
        <f t="shared" si="151"/>
        <v>190380</v>
      </c>
      <c r="H4829" s="10">
        <v>185690</v>
      </c>
      <c r="I4829" s="59" t="s">
        <v>14966</v>
      </c>
      <c r="J4829" s="1"/>
    </row>
    <row r="4830" spans="1:10" x14ac:dyDescent="0.25">
      <c r="A4830" s="22" t="s">
        <v>3455</v>
      </c>
      <c r="B4830" s="30" t="s">
        <v>3456</v>
      </c>
      <c r="C4830" s="9">
        <v>78420</v>
      </c>
      <c r="D4830" s="9">
        <v>47620</v>
      </c>
      <c r="E4830" s="9">
        <f t="shared" si="150"/>
        <v>30800</v>
      </c>
      <c r="F4830" s="9">
        <v>31650</v>
      </c>
      <c r="G4830" s="9">
        <f t="shared" si="151"/>
        <v>-850</v>
      </c>
      <c r="H4830" s="10">
        <v>-850</v>
      </c>
      <c r="I4830" s="59" t="s">
        <v>14966</v>
      </c>
      <c r="J4830" s="1"/>
    </row>
    <row r="4831" spans="1:10" x14ac:dyDescent="0.25">
      <c r="A4831" s="22" t="s">
        <v>3453</v>
      </c>
      <c r="B4831" s="30" t="s">
        <v>3454</v>
      </c>
      <c r="C4831" s="9">
        <v>151205</v>
      </c>
      <c r="D4831" s="9">
        <v>0</v>
      </c>
      <c r="E4831" s="9">
        <f t="shared" si="150"/>
        <v>151205</v>
      </c>
      <c r="F4831" s="9">
        <v>139604</v>
      </c>
      <c r="G4831" s="9">
        <f t="shared" si="151"/>
        <v>11601</v>
      </c>
      <c r="H4831" s="10">
        <v>10978</v>
      </c>
      <c r="I4831" s="59" t="s">
        <v>14966</v>
      </c>
      <c r="J4831" s="1"/>
    </row>
    <row r="4832" spans="1:10" x14ac:dyDescent="0.25">
      <c r="A4832" s="22" t="s">
        <v>3451</v>
      </c>
      <c r="B4832" s="30" t="s">
        <v>3452</v>
      </c>
      <c r="C4832" s="9">
        <v>191532</v>
      </c>
      <c r="D4832" s="9">
        <v>78401</v>
      </c>
      <c r="E4832" s="9">
        <f t="shared" si="150"/>
        <v>113131</v>
      </c>
      <c r="F4832" s="9">
        <v>111401</v>
      </c>
      <c r="G4832" s="9">
        <f t="shared" si="151"/>
        <v>1730</v>
      </c>
      <c r="H4832" s="10">
        <v>1669</v>
      </c>
      <c r="I4832" s="59" t="s">
        <v>14966</v>
      </c>
      <c r="J4832" s="1"/>
    </row>
    <row r="4833" spans="1:10" x14ac:dyDescent="0.25">
      <c r="A4833" s="22" t="s">
        <v>3449</v>
      </c>
      <c r="B4833" s="30" t="s">
        <v>3450</v>
      </c>
      <c r="C4833" s="9">
        <v>902820</v>
      </c>
      <c r="D4833" s="9">
        <v>362239</v>
      </c>
      <c r="E4833" s="9">
        <f t="shared" si="150"/>
        <v>540581</v>
      </c>
      <c r="F4833" s="9">
        <v>398265</v>
      </c>
      <c r="G4833" s="9">
        <f t="shared" si="151"/>
        <v>142316</v>
      </c>
      <c r="H4833" s="10">
        <v>131131</v>
      </c>
      <c r="I4833" s="59" t="s">
        <v>14966</v>
      </c>
      <c r="J4833" s="1"/>
    </row>
    <row r="4834" spans="1:10" x14ac:dyDescent="0.25">
      <c r="A4834" s="22" t="s">
        <v>3447</v>
      </c>
      <c r="B4834" s="30" t="s">
        <v>3448</v>
      </c>
      <c r="C4834" s="9">
        <v>139317</v>
      </c>
      <c r="D4834" s="9">
        <v>86481</v>
      </c>
      <c r="E4834" s="9">
        <f t="shared" si="150"/>
        <v>52836</v>
      </c>
      <c r="F4834" s="9">
        <v>11810</v>
      </c>
      <c r="G4834" s="9">
        <f t="shared" si="151"/>
        <v>41026</v>
      </c>
      <c r="H4834" s="10">
        <v>40828</v>
      </c>
      <c r="I4834" s="59" t="s">
        <v>14966</v>
      </c>
      <c r="J4834" s="1"/>
    </row>
    <row r="4835" spans="1:10" x14ac:dyDescent="0.25">
      <c r="A4835" s="22" t="s">
        <v>3445</v>
      </c>
      <c r="B4835" s="30" t="s">
        <v>3446</v>
      </c>
      <c r="C4835" s="9">
        <v>7678692</v>
      </c>
      <c r="D4835" s="9">
        <v>3900599</v>
      </c>
      <c r="E4835" s="9">
        <f t="shared" si="150"/>
        <v>3778093</v>
      </c>
      <c r="F4835" s="9">
        <v>1731000</v>
      </c>
      <c r="G4835" s="9">
        <f t="shared" si="151"/>
        <v>2047093</v>
      </c>
      <c r="H4835" s="10">
        <v>1974298</v>
      </c>
      <c r="I4835" s="59" t="s">
        <v>14966</v>
      </c>
      <c r="J4835" s="1"/>
    </row>
    <row r="4836" spans="1:10" x14ac:dyDescent="0.25">
      <c r="A4836" s="22" t="s">
        <v>3443</v>
      </c>
      <c r="B4836" s="30" t="s">
        <v>3444</v>
      </c>
      <c r="C4836" s="9">
        <v>46669856</v>
      </c>
      <c r="D4836" s="9">
        <v>17557959</v>
      </c>
      <c r="E4836" s="9">
        <f t="shared" si="150"/>
        <v>29111897</v>
      </c>
      <c r="F4836" s="9">
        <v>42280919</v>
      </c>
      <c r="G4836" s="9">
        <f t="shared" si="151"/>
        <v>-13169022</v>
      </c>
      <c r="H4836" s="10">
        <v>-16480276</v>
      </c>
      <c r="I4836" s="59" t="s">
        <v>14966</v>
      </c>
      <c r="J4836" s="1"/>
    </row>
    <row r="4837" spans="1:10" x14ac:dyDescent="0.25">
      <c r="A4837" s="22" t="s">
        <v>3441</v>
      </c>
      <c r="B4837" s="30" t="s">
        <v>3442</v>
      </c>
      <c r="C4837" s="9">
        <v>273398</v>
      </c>
      <c r="D4837" s="9">
        <v>86761</v>
      </c>
      <c r="E4837" s="9">
        <f t="shared" si="150"/>
        <v>186637</v>
      </c>
      <c r="F4837" s="9">
        <v>154840</v>
      </c>
      <c r="G4837" s="9">
        <f t="shared" si="151"/>
        <v>31797</v>
      </c>
      <c r="H4837" s="10">
        <v>24509</v>
      </c>
      <c r="I4837" s="59" t="s">
        <v>14966</v>
      </c>
      <c r="J4837" s="1"/>
    </row>
    <row r="4838" spans="1:10" x14ac:dyDescent="0.25">
      <c r="A4838" s="22" t="s">
        <v>3439</v>
      </c>
      <c r="B4838" s="30" t="s">
        <v>3440</v>
      </c>
      <c r="C4838" s="9">
        <v>65796</v>
      </c>
      <c r="D4838" s="9">
        <v>29536</v>
      </c>
      <c r="E4838" s="9">
        <f t="shared" si="150"/>
        <v>36260</v>
      </c>
      <c r="F4838" s="9">
        <v>19998</v>
      </c>
      <c r="G4838" s="9">
        <f t="shared" si="151"/>
        <v>16262</v>
      </c>
      <c r="H4838" s="10">
        <v>16262</v>
      </c>
      <c r="I4838" s="59" t="s">
        <v>14966</v>
      </c>
      <c r="J4838" s="1"/>
    </row>
    <row r="4839" spans="1:10" x14ac:dyDescent="0.25">
      <c r="A4839" s="22" t="s">
        <v>3437</v>
      </c>
      <c r="B4839" s="30" t="s">
        <v>3438</v>
      </c>
      <c r="C4839" s="9">
        <v>909702</v>
      </c>
      <c r="D4839" s="9">
        <v>718665</v>
      </c>
      <c r="E4839" s="9">
        <f t="shared" si="150"/>
        <v>191037</v>
      </c>
      <c r="F4839" s="9">
        <v>81485</v>
      </c>
      <c r="G4839" s="9">
        <f t="shared" si="151"/>
        <v>109552</v>
      </c>
      <c r="H4839" s="10">
        <v>109552</v>
      </c>
      <c r="I4839" s="59" t="s">
        <v>14966</v>
      </c>
      <c r="J4839" s="1"/>
    </row>
    <row r="4840" spans="1:10" x14ac:dyDescent="0.25">
      <c r="A4840" s="22" t="s">
        <v>3435</v>
      </c>
      <c r="B4840" s="30" t="s">
        <v>3436</v>
      </c>
      <c r="C4840" s="9">
        <v>1176596</v>
      </c>
      <c r="D4840" s="9">
        <v>635378</v>
      </c>
      <c r="E4840" s="9">
        <f t="shared" si="150"/>
        <v>541218</v>
      </c>
      <c r="F4840" s="9">
        <v>519033</v>
      </c>
      <c r="G4840" s="9">
        <f t="shared" si="151"/>
        <v>22185</v>
      </c>
      <c r="H4840" s="10">
        <v>8688</v>
      </c>
      <c r="I4840" s="59" t="s">
        <v>14966</v>
      </c>
      <c r="J4840" s="1"/>
    </row>
    <row r="4841" spans="1:10" x14ac:dyDescent="0.25">
      <c r="A4841" s="22" t="s">
        <v>3433</v>
      </c>
      <c r="B4841" s="30" t="s">
        <v>3434</v>
      </c>
      <c r="C4841" s="9">
        <v>631733</v>
      </c>
      <c r="D4841" s="9">
        <v>52924</v>
      </c>
      <c r="E4841" s="9">
        <f t="shared" si="150"/>
        <v>578809</v>
      </c>
      <c r="F4841" s="9">
        <v>500958</v>
      </c>
      <c r="G4841" s="9">
        <f t="shared" si="151"/>
        <v>77851</v>
      </c>
      <c r="H4841" s="10">
        <v>56827</v>
      </c>
      <c r="I4841" s="59" t="s">
        <v>14966</v>
      </c>
      <c r="J4841" s="1"/>
    </row>
    <row r="4842" spans="1:10" x14ac:dyDescent="0.25">
      <c r="A4842" s="22" t="s">
        <v>3431</v>
      </c>
      <c r="B4842" s="30" t="s">
        <v>3432</v>
      </c>
      <c r="C4842" s="9">
        <v>355918</v>
      </c>
      <c r="D4842" s="9">
        <v>291296</v>
      </c>
      <c r="E4842" s="9">
        <f t="shared" si="150"/>
        <v>64622</v>
      </c>
      <c r="F4842" s="9">
        <v>63923</v>
      </c>
      <c r="G4842" s="9">
        <f t="shared" si="151"/>
        <v>699</v>
      </c>
      <c r="H4842" s="10">
        <v>486</v>
      </c>
      <c r="I4842" s="59" t="s">
        <v>14966</v>
      </c>
      <c r="J4842" s="1"/>
    </row>
    <row r="4843" spans="1:10" x14ac:dyDescent="0.25">
      <c r="A4843" s="22" t="s">
        <v>3429</v>
      </c>
      <c r="B4843" s="30" t="s">
        <v>3430</v>
      </c>
      <c r="C4843" s="9">
        <v>48861635</v>
      </c>
      <c r="D4843" s="9">
        <v>39732984</v>
      </c>
      <c r="E4843" s="9">
        <f t="shared" si="150"/>
        <v>9128651</v>
      </c>
      <c r="F4843" s="9">
        <v>5938138</v>
      </c>
      <c r="G4843" s="9">
        <f t="shared" si="151"/>
        <v>3190513</v>
      </c>
      <c r="H4843" s="10">
        <v>807405</v>
      </c>
      <c r="I4843" s="59" t="s">
        <v>14966</v>
      </c>
      <c r="J4843" s="1"/>
    </row>
    <row r="4844" spans="1:10" x14ac:dyDescent="0.25">
      <c r="A4844" s="22" t="s">
        <v>3427</v>
      </c>
      <c r="B4844" s="30" t="s">
        <v>3428</v>
      </c>
      <c r="C4844" s="9">
        <v>516065</v>
      </c>
      <c r="D4844" s="9">
        <v>0</v>
      </c>
      <c r="E4844" s="9">
        <f t="shared" si="150"/>
        <v>516065</v>
      </c>
      <c r="F4844" s="9">
        <v>491977</v>
      </c>
      <c r="G4844" s="9">
        <f t="shared" si="151"/>
        <v>24088</v>
      </c>
      <c r="H4844" s="10">
        <v>21333</v>
      </c>
      <c r="I4844" s="59" t="s">
        <v>14966</v>
      </c>
      <c r="J4844" s="1"/>
    </row>
    <row r="4845" spans="1:10" x14ac:dyDescent="0.25">
      <c r="A4845" s="22" t="s">
        <v>3425</v>
      </c>
      <c r="B4845" s="30" t="s">
        <v>3426</v>
      </c>
      <c r="C4845" s="9">
        <v>243274</v>
      </c>
      <c r="D4845" s="9">
        <v>0</v>
      </c>
      <c r="E4845" s="9">
        <f t="shared" si="150"/>
        <v>243274</v>
      </c>
      <c r="F4845" s="9">
        <v>215489</v>
      </c>
      <c r="G4845" s="9">
        <f t="shared" si="151"/>
        <v>27785</v>
      </c>
      <c r="H4845" s="10">
        <v>12838</v>
      </c>
      <c r="I4845" s="59" t="s">
        <v>14966</v>
      </c>
      <c r="J4845" s="1"/>
    </row>
    <row r="4846" spans="1:10" x14ac:dyDescent="0.25">
      <c r="A4846" s="22" t="s">
        <v>3423</v>
      </c>
      <c r="B4846" s="30" t="s">
        <v>3424</v>
      </c>
      <c r="C4846" s="9">
        <v>784532</v>
      </c>
      <c r="D4846" s="9">
        <v>0</v>
      </c>
      <c r="E4846" s="9">
        <f t="shared" si="150"/>
        <v>784532</v>
      </c>
      <c r="F4846" s="9">
        <v>275200</v>
      </c>
      <c r="G4846" s="9">
        <f t="shared" si="151"/>
        <v>509332</v>
      </c>
      <c r="H4846" s="10">
        <v>106233</v>
      </c>
      <c r="I4846" s="59" t="s">
        <v>14966</v>
      </c>
      <c r="J4846" s="1"/>
    </row>
    <row r="4847" spans="1:10" x14ac:dyDescent="0.25">
      <c r="A4847" s="22" t="s">
        <v>3421</v>
      </c>
      <c r="B4847" s="30" t="s">
        <v>3422</v>
      </c>
      <c r="C4847" s="9">
        <v>300770</v>
      </c>
      <c r="D4847" s="9">
        <v>124075</v>
      </c>
      <c r="E4847" s="9">
        <f t="shared" si="150"/>
        <v>176695</v>
      </c>
      <c r="F4847" s="9">
        <v>142062</v>
      </c>
      <c r="G4847" s="9">
        <f t="shared" si="151"/>
        <v>34633</v>
      </c>
      <c r="H4847" s="10">
        <v>27532</v>
      </c>
      <c r="I4847" s="59" t="s">
        <v>14966</v>
      </c>
      <c r="J4847" s="1"/>
    </row>
    <row r="4848" spans="1:10" x14ac:dyDescent="0.25">
      <c r="A4848" s="22" t="s">
        <v>3419</v>
      </c>
      <c r="B4848" s="30" t="s">
        <v>3420</v>
      </c>
      <c r="C4848" s="9">
        <v>1098662</v>
      </c>
      <c r="D4848" s="9">
        <v>623453</v>
      </c>
      <c r="E4848" s="9">
        <f t="shared" si="150"/>
        <v>475209</v>
      </c>
      <c r="F4848" s="9">
        <v>477728</v>
      </c>
      <c r="G4848" s="9">
        <f t="shared" si="151"/>
        <v>-2519</v>
      </c>
      <c r="H4848" s="10">
        <v>-2695</v>
      </c>
      <c r="I4848" s="59" t="s">
        <v>14966</v>
      </c>
      <c r="J4848" s="1"/>
    </row>
    <row r="4849" spans="1:10" x14ac:dyDescent="0.25">
      <c r="A4849" s="22" t="s">
        <v>3417</v>
      </c>
      <c r="B4849" s="30" t="s">
        <v>3418</v>
      </c>
      <c r="C4849" s="9">
        <v>408613</v>
      </c>
      <c r="D4849" s="9">
        <v>253235</v>
      </c>
      <c r="E4849" s="9">
        <f t="shared" si="150"/>
        <v>155378</v>
      </c>
      <c r="F4849" s="9">
        <v>117506</v>
      </c>
      <c r="G4849" s="9">
        <f t="shared" si="151"/>
        <v>37872</v>
      </c>
      <c r="H4849" s="10">
        <v>9054</v>
      </c>
      <c r="I4849" s="59" t="s">
        <v>14966</v>
      </c>
      <c r="J4849" s="1"/>
    </row>
    <row r="4850" spans="1:10" x14ac:dyDescent="0.25">
      <c r="A4850" s="22" t="s">
        <v>3415</v>
      </c>
      <c r="B4850" s="30" t="s">
        <v>3416</v>
      </c>
      <c r="C4850" s="9">
        <v>914245</v>
      </c>
      <c r="D4850" s="9">
        <v>542420</v>
      </c>
      <c r="E4850" s="9">
        <f t="shared" si="150"/>
        <v>371825</v>
      </c>
      <c r="F4850" s="9">
        <v>117688</v>
      </c>
      <c r="G4850" s="9">
        <f t="shared" si="151"/>
        <v>254137</v>
      </c>
      <c r="H4850" s="10">
        <v>257010</v>
      </c>
      <c r="I4850" s="59" t="s">
        <v>14966</v>
      </c>
      <c r="J4850" s="1"/>
    </row>
    <row r="4851" spans="1:10" x14ac:dyDescent="0.25">
      <c r="A4851" s="22" t="s">
        <v>3413</v>
      </c>
      <c r="B4851" s="30" t="s">
        <v>3414</v>
      </c>
      <c r="C4851" s="9">
        <v>104804</v>
      </c>
      <c r="D4851" s="9">
        <v>52060</v>
      </c>
      <c r="E4851" s="9">
        <f t="shared" si="150"/>
        <v>52744</v>
      </c>
      <c r="F4851" s="9">
        <v>37500</v>
      </c>
      <c r="G4851" s="9">
        <f t="shared" si="151"/>
        <v>15244</v>
      </c>
      <c r="H4851" s="10">
        <v>5232</v>
      </c>
      <c r="I4851" s="59" t="s">
        <v>14966</v>
      </c>
      <c r="J4851" s="1"/>
    </row>
    <row r="4852" spans="1:10" x14ac:dyDescent="0.25">
      <c r="A4852" s="22" t="s">
        <v>3411</v>
      </c>
      <c r="B4852" s="30" t="s">
        <v>3412</v>
      </c>
      <c r="C4852" s="9">
        <v>43700</v>
      </c>
      <c r="D4852" s="9">
        <v>9414</v>
      </c>
      <c r="E4852" s="9">
        <f t="shared" si="150"/>
        <v>34286</v>
      </c>
      <c r="F4852" s="9">
        <v>29148</v>
      </c>
      <c r="G4852" s="9">
        <f t="shared" si="151"/>
        <v>5138</v>
      </c>
      <c r="H4852" s="10">
        <v>4490</v>
      </c>
      <c r="I4852" s="59" t="s">
        <v>14966</v>
      </c>
      <c r="J4852" s="1"/>
    </row>
    <row r="4853" spans="1:10" x14ac:dyDescent="0.25">
      <c r="A4853" s="22" t="s">
        <v>3409</v>
      </c>
      <c r="B4853" s="30" t="s">
        <v>3410</v>
      </c>
      <c r="C4853" s="9">
        <v>688113</v>
      </c>
      <c r="D4853" s="9">
        <v>0</v>
      </c>
      <c r="E4853" s="9">
        <f t="shared" si="150"/>
        <v>688113</v>
      </c>
      <c r="F4853" s="9">
        <v>667664</v>
      </c>
      <c r="G4853" s="9">
        <f t="shared" si="151"/>
        <v>20449</v>
      </c>
      <c r="H4853" s="10">
        <v>20449</v>
      </c>
      <c r="I4853" s="59" t="s">
        <v>14966</v>
      </c>
      <c r="J4853" s="1"/>
    </row>
    <row r="4854" spans="1:10" x14ac:dyDescent="0.25">
      <c r="A4854" s="22" t="s">
        <v>3407</v>
      </c>
      <c r="B4854" s="30" t="s">
        <v>3408</v>
      </c>
      <c r="C4854" s="9">
        <v>135661</v>
      </c>
      <c r="D4854" s="9">
        <v>95042</v>
      </c>
      <c r="E4854" s="9">
        <f t="shared" si="150"/>
        <v>40619</v>
      </c>
      <c r="F4854" s="9">
        <v>31697</v>
      </c>
      <c r="G4854" s="9">
        <f t="shared" si="151"/>
        <v>8922</v>
      </c>
      <c r="H4854" s="10">
        <v>8714</v>
      </c>
      <c r="I4854" s="59" t="s">
        <v>14966</v>
      </c>
      <c r="J4854" s="1"/>
    </row>
    <row r="4855" spans="1:10" x14ac:dyDescent="0.25">
      <c r="A4855" s="22" t="s">
        <v>3405</v>
      </c>
      <c r="B4855" s="30" t="s">
        <v>3406</v>
      </c>
      <c r="C4855" s="9">
        <v>1386248</v>
      </c>
      <c r="D4855" s="9">
        <v>730000</v>
      </c>
      <c r="E4855" s="9">
        <f t="shared" si="150"/>
        <v>656248</v>
      </c>
      <c r="F4855" s="9">
        <v>428912</v>
      </c>
      <c r="G4855" s="9">
        <f t="shared" si="151"/>
        <v>227336</v>
      </c>
      <c r="H4855" s="10">
        <v>178364</v>
      </c>
      <c r="I4855" s="59" t="s">
        <v>14966</v>
      </c>
      <c r="J4855" s="1"/>
    </row>
    <row r="4856" spans="1:10" x14ac:dyDescent="0.25">
      <c r="A4856" s="22" t="s">
        <v>3403</v>
      </c>
      <c r="B4856" s="30" t="s">
        <v>3404</v>
      </c>
      <c r="C4856" s="9">
        <v>1805706</v>
      </c>
      <c r="D4856" s="9">
        <v>-1172317</v>
      </c>
      <c r="E4856" s="9">
        <f t="shared" si="150"/>
        <v>2978023</v>
      </c>
      <c r="F4856" s="9">
        <v>461617</v>
      </c>
      <c r="G4856" s="9">
        <f t="shared" si="151"/>
        <v>2516406</v>
      </c>
      <c r="H4856" s="10">
        <v>2504879</v>
      </c>
      <c r="I4856" s="59" t="s">
        <v>14966</v>
      </c>
      <c r="J4856" s="1"/>
    </row>
    <row r="4857" spans="1:10" x14ac:dyDescent="0.25">
      <c r="A4857" s="22" t="s">
        <v>3401</v>
      </c>
      <c r="B4857" s="30" t="s">
        <v>3402</v>
      </c>
      <c r="C4857" s="9">
        <v>311120</v>
      </c>
      <c r="D4857" s="9">
        <v>173709</v>
      </c>
      <c r="E4857" s="9">
        <f t="shared" si="150"/>
        <v>137411</v>
      </c>
      <c r="F4857" s="9">
        <v>111224</v>
      </c>
      <c r="G4857" s="9">
        <f t="shared" si="151"/>
        <v>26187</v>
      </c>
      <c r="H4857" s="10">
        <v>18202</v>
      </c>
      <c r="I4857" s="59" t="s">
        <v>14966</v>
      </c>
      <c r="J4857" s="1"/>
    </row>
    <row r="4858" spans="1:10" x14ac:dyDescent="0.25">
      <c r="A4858" s="22" t="s">
        <v>3399</v>
      </c>
      <c r="B4858" s="30" t="s">
        <v>3400</v>
      </c>
      <c r="C4858" s="9">
        <v>-492045</v>
      </c>
      <c r="D4858" s="9">
        <v>177941</v>
      </c>
      <c r="E4858" s="9">
        <f t="shared" si="150"/>
        <v>-669986</v>
      </c>
      <c r="F4858" s="9">
        <v>311069</v>
      </c>
      <c r="G4858" s="9">
        <f t="shared" si="151"/>
        <v>-981055</v>
      </c>
      <c r="H4858" s="10">
        <v>-1010322</v>
      </c>
      <c r="I4858" s="59" t="s">
        <v>14966</v>
      </c>
      <c r="J4858" s="1"/>
    </row>
    <row r="4859" spans="1:10" x14ac:dyDescent="0.25">
      <c r="A4859" s="22" t="s">
        <v>3397</v>
      </c>
      <c r="B4859" s="30" t="s">
        <v>3398</v>
      </c>
      <c r="C4859" s="9">
        <v>283853</v>
      </c>
      <c r="D4859" s="9">
        <v>151829</v>
      </c>
      <c r="E4859" s="9">
        <f t="shared" si="150"/>
        <v>132024</v>
      </c>
      <c r="F4859" s="9">
        <v>116937</v>
      </c>
      <c r="G4859" s="9">
        <f t="shared" si="151"/>
        <v>15087</v>
      </c>
      <c r="H4859" s="10">
        <v>11015</v>
      </c>
      <c r="I4859" s="59" t="s">
        <v>14966</v>
      </c>
      <c r="J4859" s="1"/>
    </row>
    <row r="4860" spans="1:10" x14ac:dyDescent="0.25">
      <c r="A4860" s="22" t="s">
        <v>3395</v>
      </c>
      <c r="B4860" s="30" t="s">
        <v>3396</v>
      </c>
      <c r="C4860" s="9">
        <v>2517445</v>
      </c>
      <c r="D4860" s="9">
        <v>1772868</v>
      </c>
      <c r="E4860" s="9">
        <f t="shared" si="150"/>
        <v>744577</v>
      </c>
      <c r="F4860" s="9">
        <v>550294</v>
      </c>
      <c r="G4860" s="9">
        <f t="shared" si="151"/>
        <v>194283</v>
      </c>
      <c r="H4860" s="10">
        <v>238427</v>
      </c>
      <c r="I4860" s="59" t="s">
        <v>14966</v>
      </c>
      <c r="J4860" s="1"/>
    </row>
    <row r="4861" spans="1:10" x14ac:dyDescent="0.25">
      <c r="A4861" s="22" t="s">
        <v>3393</v>
      </c>
      <c r="B4861" s="30" t="s">
        <v>3394</v>
      </c>
      <c r="C4861" s="9">
        <v>157508</v>
      </c>
      <c r="D4861" s="9">
        <v>23212</v>
      </c>
      <c r="E4861" s="9">
        <f t="shared" si="150"/>
        <v>134296</v>
      </c>
      <c r="F4861" s="9">
        <v>120574</v>
      </c>
      <c r="G4861" s="9">
        <f t="shared" si="151"/>
        <v>13722</v>
      </c>
      <c r="H4861" s="10">
        <v>12461</v>
      </c>
      <c r="I4861" s="59" t="s">
        <v>14966</v>
      </c>
      <c r="J4861" s="1"/>
    </row>
    <row r="4862" spans="1:10" x14ac:dyDescent="0.25">
      <c r="A4862" s="22" t="s">
        <v>3391</v>
      </c>
      <c r="B4862" s="30" t="s">
        <v>3392</v>
      </c>
      <c r="C4862" s="9">
        <v>58422</v>
      </c>
      <c r="D4862" s="9">
        <v>0</v>
      </c>
      <c r="E4862" s="9">
        <f t="shared" si="150"/>
        <v>58422</v>
      </c>
      <c r="F4862" s="9">
        <v>41857</v>
      </c>
      <c r="G4862" s="9">
        <f t="shared" si="151"/>
        <v>16565</v>
      </c>
      <c r="H4862" s="10">
        <v>28988</v>
      </c>
      <c r="I4862" s="59" t="s">
        <v>14966</v>
      </c>
      <c r="J4862" s="1"/>
    </row>
    <row r="4863" spans="1:10" x14ac:dyDescent="0.25">
      <c r="A4863" s="22" t="s">
        <v>3389</v>
      </c>
      <c r="B4863" s="30" t="s">
        <v>3390</v>
      </c>
      <c r="C4863" s="9">
        <v>997717</v>
      </c>
      <c r="D4863" s="9">
        <v>468153</v>
      </c>
      <c r="E4863" s="9">
        <f t="shared" si="150"/>
        <v>529564</v>
      </c>
      <c r="F4863" s="9">
        <v>499879</v>
      </c>
      <c r="G4863" s="9">
        <f t="shared" si="151"/>
        <v>29685</v>
      </c>
      <c r="H4863" s="10">
        <v>25712</v>
      </c>
      <c r="I4863" s="59" t="s">
        <v>14966</v>
      </c>
      <c r="J4863" s="1"/>
    </row>
    <row r="4864" spans="1:10" x14ac:dyDescent="0.25">
      <c r="A4864" s="22" t="s">
        <v>3387</v>
      </c>
      <c r="B4864" s="30" t="s">
        <v>3388</v>
      </c>
      <c r="C4864" s="9">
        <v>225227</v>
      </c>
      <c r="D4864" s="9">
        <v>92260</v>
      </c>
      <c r="E4864" s="9">
        <f t="shared" si="150"/>
        <v>132967</v>
      </c>
      <c r="F4864" s="9">
        <v>106362</v>
      </c>
      <c r="G4864" s="9">
        <f t="shared" si="151"/>
        <v>26605</v>
      </c>
      <c r="H4864" s="10">
        <v>26605</v>
      </c>
      <c r="I4864" s="59" t="s">
        <v>14966</v>
      </c>
      <c r="J4864" s="1"/>
    </row>
    <row r="4865" spans="1:10" x14ac:dyDescent="0.25">
      <c r="A4865" s="22" t="s">
        <v>3385</v>
      </c>
      <c r="B4865" s="30" t="s">
        <v>3386</v>
      </c>
      <c r="C4865" s="9">
        <v>417499</v>
      </c>
      <c r="D4865" s="9">
        <v>158571</v>
      </c>
      <c r="E4865" s="9">
        <f t="shared" si="150"/>
        <v>258928</v>
      </c>
      <c r="F4865" s="9">
        <v>279661</v>
      </c>
      <c r="G4865" s="9">
        <f t="shared" si="151"/>
        <v>-20733</v>
      </c>
      <c r="H4865" s="10">
        <v>16403</v>
      </c>
      <c r="I4865" s="59" t="s">
        <v>14966</v>
      </c>
      <c r="J4865" s="1"/>
    </row>
    <row r="4866" spans="1:10" x14ac:dyDescent="0.25">
      <c r="A4866" s="22" t="s">
        <v>3383</v>
      </c>
      <c r="B4866" s="30" t="s">
        <v>3384</v>
      </c>
      <c r="C4866" s="9">
        <v>2479123</v>
      </c>
      <c r="D4866" s="9">
        <v>35494</v>
      </c>
      <c r="E4866" s="9">
        <f t="shared" si="150"/>
        <v>2443629</v>
      </c>
      <c r="F4866" s="9">
        <v>2288389</v>
      </c>
      <c r="G4866" s="9">
        <f t="shared" si="151"/>
        <v>155240</v>
      </c>
      <c r="H4866" s="10">
        <v>139179</v>
      </c>
      <c r="I4866" s="59" t="s">
        <v>14966</v>
      </c>
      <c r="J4866" s="1"/>
    </row>
    <row r="4867" spans="1:10" x14ac:dyDescent="0.25">
      <c r="A4867" s="22" t="s">
        <v>3381</v>
      </c>
      <c r="B4867" s="30" t="s">
        <v>3382</v>
      </c>
      <c r="C4867" s="9">
        <v>117241</v>
      </c>
      <c r="D4867" s="9">
        <v>42433</v>
      </c>
      <c r="E4867" s="9">
        <f t="shared" si="150"/>
        <v>74808</v>
      </c>
      <c r="F4867" s="9">
        <v>57011</v>
      </c>
      <c r="G4867" s="9">
        <f t="shared" si="151"/>
        <v>17797</v>
      </c>
      <c r="H4867" s="10">
        <v>15794</v>
      </c>
      <c r="I4867" s="59" t="s">
        <v>14966</v>
      </c>
      <c r="J4867" s="1"/>
    </row>
    <row r="4868" spans="1:10" x14ac:dyDescent="0.25">
      <c r="A4868" s="22" t="s">
        <v>3379</v>
      </c>
      <c r="B4868" s="30" t="s">
        <v>3380</v>
      </c>
      <c r="C4868" s="9">
        <v>0</v>
      </c>
      <c r="D4868" s="9">
        <v>0</v>
      </c>
      <c r="E4868" s="9">
        <f t="shared" si="150"/>
        <v>0</v>
      </c>
      <c r="F4868" s="9">
        <v>354438</v>
      </c>
      <c r="G4868" s="9">
        <f t="shared" si="151"/>
        <v>-354438</v>
      </c>
      <c r="H4868" s="10">
        <v>-359829</v>
      </c>
      <c r="I4868" s="59" t="s">
        <v>14966</v>
      </c>
      <c r="J4868" s="1"/>
    </row>
    <row r="4869" spans="1:10" x14ac:dyDescent="0.25">
      <c r="A4869" s="22" t="s">
        <v>3377</v>
      </c>
      <c r="B4869" s="30" t="s">
        <v>3378</v>
      </c>
      <c r="C4869" s="9">
        <v>597992</v>
      </c>
      <c r="D4869" s="9">
        <v>242532</v>
      </c>
      <c r="E4869" s="9">
        <f t="shared" si="150"/>
        <v>355460</v>
      </c>
      <c r="F4869" s="9">
        <v>101432</v>
      </c>
      <c r="G4869" s="9">
        <f t="shared" si="151"/>
        <v>254028</v>
      </c>
      <c r="H4869" s="10">
        <v>249482</v>
      </c>
      <c r="I4869" s="59" t="s">
        <v>14966</v>
      </c>
      <c r="J4869" s="1"/>
    </row>
    <row r="4870" spans="1:10" x14ac:dyDescent="0.25">
      <c r="A4870" s="22" t="s">
        <v>3375</v>
      </c>
      <c r="B4870" s="30" t="s">
        <v>3376</v>
      </c>
      <c r="C4870" s="9">
        <v>110875</v>
      </c>
      <c r="D4870" s="9">
        <v>34022</v>
      </c>
      <c r="E4870" s="9">
        <f t="shared" si="150"/>
        <v>76853</v>
      </c>
      <c r="F4870" s="9">
        <v>67906</v>
      </c>
      <c r="G4870" s="9">
        <f t="shared" si="151"/>
        <v>8947</v>
      </c>
      <c r="H4870" s="10">
        <v>7963</v>
      </c>
      <c r="I4870" s="59" t="s">
        <v>14966</v>
      </c>
      <c r="J4870" s="1"/>
    </row>
    <row r="4871" spans="1:10" x14ac:dyDescent="0.25">
      <c r="A4871" s="22" t="s">
        <v>3373</v>
      </c>
      <c r="B4871" s="30" t="s">
        <v>3374</v>
      </c>
      <c r="C4871" s="9">
        <v>1331580</v>
      </c>
      <c r="D4871" s="9">
        <v>412154</v>
      </c>
      <c r="E4871" s="9">
        <f t="shared" si="150"/>
        <v>919426</v>
      </c>
      <c r="F4871" s="9">
        <v>810114</v>
      </c>
      <c r="G4871" s="9">
        <f t="shared" si="151"/>
        <v>109312</v>
      </c>
      <c r="H4871" s="10">
        <v>106507</v>
      </c>
      <c r="I4871" s="59" t="s">
        <v>14966</v>
      </c>
      <c r="J4871" s="1"/>
    </row>
    <row r="4872" spans="1:10" x14ac:dyDescent="0.25">
      <c r="A4872" s="22" t="s">
        <v>3371</v>
      </c>
      <c r="B4872" s="30" t="s">
        <v>3372</v>
      </c>
      <c r="C4872" s="9">
        <v>303093</v>
      </c>
      <c r="D4872" s="9">
        <v>56851</v>
      </c>
      <c r="E4872" s="9">
        <f t="shared" si="150"/>
        <v>246242</v>
      </c>
      <c r="F4872" s="9">
        <v>208210</v>
      </c>
      <c r="G4872" s="9">
        <f t="shared" si="151"/>
        <v>38032</v>
      </c>
      <c r="H4872" s="10">
        <v>34244</v>
      </c>
      <c r="I4872" s="59" t="s">
        <v>14966</v>
      </c>
      <c r="J4872" s="1"/>
    </row>
    <row r="4873" spans="1:10" x14ac:dyDescent="0.25">
      <c r="A4873" s="22" t="s">
        <v>3369</v>
      </c>
      <c r="B4873" s="30" t="s">
        <v>3370</v>
      </c>
      <c r="C4873" s="9">
        <v>163968</v>
      </c>
      <c r="D4873" s="9">
        <v>0</v>
      </c>
      <c r="E4873" s="9">
        <f t="shared" si="150"/>
        <v>163968</v>
      </c>
      <c r="F4873" s="9">
        <v>138717</v>
      </c>
      <c r="G4873" s="9">
        <f t="shared" si="151"/>
        <v>25251</v>
      </c>
      <c r="H4873" s="10">
        <v>25237</v>
      </c>
      <c r="I4873" s="59" t="s">
        <v>14966</v>
      </c>
      <c r="J4873" s="1"/>
    </row>
    <row r="4874" spans="1:10" x14ac:dyDescent="0.25">
      <c r="A4874" s="22" t="s">
        <v>3367</v>
      </c>
      <c r="B4874" s="30" t="s">
        <v>3368</v>
      </c>
      <c r="C4874" s="9">
        <v>125112</v>
      </c>
      <c r="D4874" s="9">
        <v>0</v>
      </c>
      <c r="E4874" s="9">
        <f t="shared" si="150"/>
        <v>125112</v>
      </c>
      <c r="F4874" s="9">
        <v>114821</v>
      </c>
      <c r="G4874" s="9">
        <f t="shared" si="151"/>
        <v>10291</v>
      </c>
      <c r="H4874" s="10">
        <v>10291</v>
      </c>
      <c r="I4874" s="59" t="s">
        <v>14966</v>
      </c>
      <c r="J4874" s="1"/>
    </row>
    <row r="4875" spans="1:10" x14ac:dyDescent="0.25">
      <c r="A4875" s="22" t="s">
        <v>3365</v>
      </c>
      <c r="B4875" s="30" t="s">
        <v>3366</v>
      </c>
      <c r="C4875" s="9">
        <v>251984</v>
      </c>
      <c r="D4875" s="9">
        <v>0</v>
      </c>
      <c r="E4875" s="9">
        <f t="shared" si="150"/>
        <v>251984</v>
      </c>
      <c r="F4875" s="9">
        <v>219018</v>
      </c>
      <c r="G4875" s="9">
        <f t="shared" si="151"/>
        <v>32966</v>
      </c>
      <c r="H4875" s="10">
        <v>27856</v>
      </c>
      <c r="I4875" s="59" t="s">
        <v>14966</v>
      </c>
      <c r="J4875" s="1"/>
    </row>
    <row r="4876" spans="1:10" x14ac:dyDescent="0.25">
      <c r="A4876" s="22" t="s">
        <v>3363</v>
      </c>
      <c r="B4876" s="30" t="s">
        <v>3364</v>
      </c>
      <c r="C4876" s="9">
        <v>156763</v>
      </c>
      <c r="D4876" s="9">
        <v>0</v>
      </c>
      <c r="E4876" s="9">
        <f t="shared" si="150"/>
        <v>156763</v>
      </c>
      <c r="F4876" s="9">
        <v>142948</v>
      </c>
      <c r="G4876" s="9">
        <f t="shared" si="151"/>
        <v>13815</v>
      </c>
      <c r="H4876" s="10">
        <v>5012</v>
      </c>
      <c r="I4876" s="59" t="s">
        <v>14966</v>
      </c>
      <c r="J4876" s="1"/>
    </row>
    <row r="4877" spans="1:10" x14ac:dyDescent="0.25">
      <c r="A4877" s="22" t="s">
        <v>3361</v>
      </c>
      <c r="B4877" s="30" t="s">
        <v>3362</v>
      </c>
      <c r="C4877" s="9">
        <v>35100</v>
      </c>
      <c r="D4877" s="9">
        <v>15709</v>
      </c>
      <c r="E4877" s="9">
        <f t="shared" ref="E4877:E4940" si="152">+C4877-D4877</f>
        <v>19391</v>
      </c>
      <c r="F4877" s="9">
        <v>19810</v>
      </c>
      <c r="G4877" s="9">
        <f t="shared" ref="G4877:G4940" si="153">+E4877-F4877</f>
        <v>-419</v>
      </c>
      <c r="H4877" s="10">
        <v>21</v>
      </c>
      <c r="I4877" s="59" t="s">
        <v>14966</v>
      </c>
      <c r="J4877" s="1"/>
    </row>
    <row r="4878" spans="1:10" x14ac:dyDescent="0.25">
      <c r="A4878" s="22" t="s">
        <v>3359</v>
      </c>
      <c r="B4878" s="30" t="s">
        <v>3360</v>
      </c>
      <c r="C4878" s="9">
        <v>869078</v>
      </c>
      <c r="D4878" s="9">
        <v>433940</v>
      </c>
      <c r="E4878" s="9">
        <f t="shared" si="152"/>
        <v>435138</v>
      </c>
      <c r="F4878" s="9">
        <v>192615</v>
      </c>
      <c r="G4878" s="9">
        <f t="shared" si="153"/>
        <v>242523</v>
      </c>
      <c r="H4878" s="10">
        <v>230633</v>
      </c>
      <c r="I4878" s="59" t="s">
        <v>14966</v>
      </c>
      <c r="J4878" s="1"/>
    </row>
    <row r="4879" spans="1:10" x14ac:dyDescent="0.25">
      <c r="A4879" s="22" t="s">
        <v>3357</v>
      </c>
      <c r="B4879" s="30" t="s">
        <v>3358</v>
      </c>
      <c r="C4879" s="9">
        <v>14829174</v>
      </c>
      <c r="D4879" s="9">
        <v>3820827</v>
      </c>
      <c r="E4879" s="9">
        <f t="shared" si="152"/>
        <v>11008347</v>
      </c>
      <c r="F4879" s="9">
        <v>8338807</v>
      </c>
      <c r="G4879" s="9">
        <f t="shared" si="153"/>
        <v>2669540</v>
      </c>
      <c r="H4879" s="10">
        <v>4629923</v>
      </c>
      <c r="I4879" s="59" t="s">
        <v>14966</v>
      </c>
      <c r="J4879" s="1"/>
    </row>
    <row r="4880" spans="1:10" x14ac:dyDescent="0.25">
      <c r="A4880" s="22" t="s">
        <v>3355</v>
      </c>
      <c r="B4880" s="30" t="s">
        <v>3356</v>
      </c>
      <c r="C4880" s="9">
        <v>756025</v>
      </c>
      <c r="D4880" s="9">
        <v>298042</v>
      </c>
      <c r="E4880" s="9">
        <f t="shared" si="152"/>
        <v>457983</v>
      </c>
      <c r="F4880" s="9">
        <v>352140</v>
      </c>
      <c r="G4880" s="9">
        <f t="shared" si="153"/>
        <v>105843</v>
      </c>
      <c r="H4880" s="10">
        <v>105843</v>
      </c>
      <c r="I4880" s="59" t="s">
        <v>14966</v>
      </c>
      <c r="J4880" s="1"/>
    </row>
    <row r="4881" spans="1:10" x14ac:dyDescent="0.25">
      <c r="A4881" s="22" t="s">
        <v>3353</v>
      </c>
      <c r="B4881" s="30" t="s">
        <v>3354</v>
      </c>
      <c r="C4881" s="9">
        <v>60059</v>
      </c>
      <c r="D4881" s="9">
        <v>2515</v>
      </c>
      <c r="E4881" s="9">
        <f t="shared" si="152"/>
        <v>57544</v>
      </c>
      <c r="F4881" s="9">
        <v>56707</v>
      </c>
      <c r="G4881" s="9">
        <f t="shared" si="153"/>
        <v>837</v>
      </c>
      <c r="H4881" s="10">
        <v>0</v>
      </c>
      <c r="I4881" s="59" t="s">
        <v>14966</v>
      </c>
      <c r="J4881" s="1"/>
    </row>
    <row r="4882" spans="1:10" x14ac:dyDescent="0.25">
      <c r="A4882" s="22" t="s">
        <v>3351</v>
      </c>
      <c r="B4882" s="30" t="s">
        <v>3352</v>
      </c>
      <c r="C4882" s="9">
        <v>1789898</v>
      </c>
      <c r="D4882" s="9">
        <v>1142294</v>
      </c>
      <c r="E4882" s="9">
        <f t="shared" si="152"/>
        <v>647604</v>
      </c>
      <c r="F4882" s="9">
        <v>372883</v>
      </c>
      <c r="G4882" s="9">
        <f t="shared" si="153"/>
        <v>274721</v>
      </c>
      <c r="H4882" s="10">
        <v>259194</v>
      </c>
      <c r="I4882" s="59" t="s">
        <v>14966</v>
      </c>
      <c r="J4882" s="1"/>
    </row>
    <row r="4883" spans="1:10" x14ac:dyDescent="0.25">
      <c r="A4883" s="22" t="s">
        <v>3349</v>
      </c>
      <c r="B4883" s="30" t="s">
        <v>3350</v>
      </c>
      <c r="C4883" s="9">
        <v>296463</v>
      </c>
      <c r="D4883" s="9">
        <v>220296</v>
      </c>
      <c r="E4883" s="9">
        <f t="shared" si="152"/>
        <v>76167</v>
      </c>
      <c r="F4883" s="9">
        <v>56469</v>
      </c>
      <c r="G4883" s="9">
        <f t="shared" si="153"/>
        <v>19698</v>
      </c>
      <c r="H4883" s="10">
        <v>17905</v>
      </c>
      <c r="I4883" s="59" t="s">
        <v>14966</v>
      </c>
      <c r="J4883" s="1"/>
    </row>
    <row r="4884" spans="1:10" x14ac:dyDescent="0.25">
      <c r="A4884" s="22" t="s">
        <v>3347</v>
      </c>
      <c r="B4884" s="30" t="s">
        <v>3348</v>
      </c>
      <c r="C4884" s="9">
        <v>4800000</v>
      </c>
      <c r="D4884" s="9">
        <v>1737226</v>
      </c>
      <c r="E4884" s="9">
        <f t="shared" si="152"/>
        <v>3062774</v>
      </c>
      <c r="F4884" s="9">
        <v>583115</v>
      </c>
      <c r="G4884" s="9">
        <f t="shared" si="153"/>
        <v>2479659</v>
      </c>
      <c r="H4884" s="10">
        <v>2469409</v>
      </c>
      <c r="I4884" s="59" t="s">
        <v>14966</v>
      </c>
      <c r="J4884" s="1"/>
    </row>
    <row r="4885" spans="1:10" x14ac:dyDescent="0.25">
      <c r="A4885" s="22" t="s">
        <v>3345</v>
      </c>
      <c r="B4885" s="30" t="s">
        <v>3346</v>
      </c>
      <c r="C4885" s="9">
        <v>1019143</v>
      </c>
      <c r="D4885" s="9">
        <v>51218</v>
      </c>
      <c r="E4885" s="9">
        <f t="shared" si="152"/>
        <v>967925</v>
      </c>
      <c r="F4885" s="9">
        <v>802518</v>
      </c>
      <c r="G4885" s="9">
        <f t="shared" si="153"/>
        <v>165407</v>
      </c>
      <c r="H4885" s="10">
        <v>124212</v>
      </c>
      <c r="I4885" s="59" t="s">
        <v>14966</v>
      </c>
      <c r="J4885" s="1"/>
    </row>
    <row r="4886" spans="1:10" x14ac:dyDescent="0.25">
      <c r="A4886" s="22" t="s">
        <v>3343</v>
      </c>
      <c r="B4886" s="30" t="s">
        <v>3344</v>
      </c>
      <c r="C4886" s="9">
        <v>158007</v>
      </c>
      <c r="D4886" s="9">
        <v>0</v>
      </c>
      <c r="E4886" s="9">
        <f t="shared" si="152"/>
        <v>158007</v>
      </c>
      <c r="F4886" s="9">
        <v>154536</v>
      </c>
      <c r="G4886" s="9">
        <f t="shared" si="153"/>
        <v>3471</v>
      </c>
      <c r="H4886" s="10">
        <v>15031</v>
      </c>
      <c r="I4886" s="59" t="s">
        <v>14966</v>
      </c>
      <c r="J4886" s="1"/>
    </row>
    <row r="4887" spans="1:10" x14ac:dyDescent="0.25">
      <c r="A4887" s="22" t="s">
        <v>3341</v>
      </c>
      <c r="B4887" s="30" t="s">
        <v>3342</v>
      </c>
      <c r="C4887" s="9">
        <v>3245416</v>
      </c>
      <c r="D4887" s="9">
        <v>2270350</v>
      </c>
      <c r="E4887" s="9">
        <f t="shared" si="152"/>
        <v>975066</v>
      </c>
      <c r="F4887" s="9">
        <v>571624</v>
      </c>
      <c r="G4887" s="9">
        <f t="shared" si="153"/>
        <v>403442</v>
      </c>
      <c r="H4887" s="10">
        <v>94695</v>
      </c>
      <c r="I4887" s="59" t="s">
        <v>14966</v>
      </c>
      <c r="J4887" s="1"/>
    </row>
    <row r="4888" spans="1:10" x14ac:dyDescent="0.25">
      <c r="A4888" s="22" t="s">
        <v>3339</v>
      </c>
      <c r="B4888" s="30" t="s">
        <v>3340</v>
      </c>
      <c r="C4888" s="9">
        <v>252664</v>
      </c>
      <c r="D4888" s="9">
        <v>0</v>
      </c>
      <c r="E4888" s="9">
        <f t="shared" si="152"/>
        <v>252664</v>
      </c>
      <c r="F4888" s="9">
        <v>228462</v>
      </c>
      <c r="G4888" s="9">
        <f t="shared" si="153"/>
        <v>24202</v>
      </c>
      <c r="H4888" s="10">
        <v>9249</v>
      </c>
      <c r="I4888" s="59" t="s">
        <v>14966</v>
      </c>
      <c r="J4888" s="1"/>
    </row>
    <row r="4889" spans="1:10" x14ac:dyDescent="0.25">
      <c r="A4889" s="22" t="s">
        <v>3337</v>
      </c>
      <c r="B4889" s="30" t="s">
        <v>3338</v>
      </c>
      <c r="C4889" s="9">
        <v>20487</v>
      </c>
      <c r="D4889" s="9">
        <v>13464</v>
      </c>
      <c r="E4889" s="9">
        <f t="shared" si="152"/>
        <v>7023</v>
      </c>
      <c r="F4889" s="9">
        <v>5592</v>
      </c>
      <c r="G4889" s="9">
        <f t="shared" si="153"/>
        <v>1431</v>
      </c>
      <c r="H4889" s="10">
        <v>1431</v>
      </c>
      <c r="I4889" s="59" t="s">
        <v>14966</v>
      </c>
      <c r="J4889" s="1"/>
    </row>
    <row r="4890" spans="1:10" x14ac:dyDescent="0.25">
      <c r="A4890" s="22" t="s">
        <v>3335</v>
      </c>
      <c r="B4890" s="30" t="s">
        <v>3336</v>
      </c>
      <c r="C4890" s="9">
        <v>173325</v>
      </c>
      <c r="D4890" s="9">
        <v>94089</v>
      </c>
      <c r="E4890" s="9">
        <f t="shared" si="152"/>
        <v>79236</v>
      </c>
      <c r="F4890" s="9">
        <v>39908</v>
      </c>
      <c r="G4890" s="9">
        <f t="shared" si="153"/>
        <v>39328</v>
      </c>
      <c r="H4890" s="10">
        <v>39328</v>
      </c>
      <c r="I4890" s="59" t="s">
        <v>14966</v>
      </c>
      <c r="J4890" s="1"/>
    </row>
    <row r="4891" spans="1:10" x14ac:dyDescent="0.25">
      <c r="A4891" s="22" t="s">
        <v>3333</v>
      </c>
      <c r="B4891" s="30" t="s">
        <v>3334</v>
      </c>
      <c r="C4891" s="9">
        <v>136676</v>
      </c>
      <c r="D4891" s="9">
        <v>0</v>
      </c>
      <c r="E4891" s="9">
        <f t="shared" si="152"/>
        <v>136676</v>
      </c>
      <c r="F4891" s="9">
        <v>133447</v>
      </c>
      <c r="G4891" s="9">
        <f t="shared" si="153"/>
        <v>3229</v>
      </c>
      <c r="H4891" s="10">
        <v>1679</v>
      </c>
      <c r="I4891" s="59" t="s">
        <v>14966</v>
      </c>
      <c r="J4891" s="1"/>
    </row>
    <row r="4892" spans="1:10" x14ac:dyDescent="0.25">
      <c r="A4892" s="22" t="s">
        <v>3331</v>
      </c>
      <c r="B4892" s="30" t="s">
        <v>3332</v>
      </c>
      <c r="C4892" s="9">
        <v>1631255</v>
      </c>
      <c r="D4892" s="9">
        <v>838722</v>
      </c>
      <c r="E4892" s="9">
        <f t="shared" si="152"/>
        <v>792533</v>
      </c>
      <c r="F4892" s="9">
        <v>820544</v>
      </c>
      <c r="G4892" s="9">
        <f t="shared" si="153"/>
        <v>-28011</v>
      </c>
      <c r="H4892" s="10">
        <v>40001</v>
      </c>
      <c r="I4892" s="59" t="s">
        <v>14966</v>
      </c>
      <c r="J4892" s="1"/>
    </row>
    <row r="4893" spans="1:10" x14ac:dyDescent="0.25">
      <c r="A4893" s="22" t="s">
        <v>3329</v>
      </c>
      <c r="B4893" s="30" t="s">
        <v>3330</v>
      </c>
      <c r="C4893" s="9">
        <v>2448614</v>
      </c>
      <c r="D4893" s="9">
        <v>1060875</v>
      </c>
      <c r="E4893" s="9">
        <f t="shared" si="152"/>
        <v>1387739</v>
      </c>
      <c r="F4893" s="9">
        <v>1396461</v>
      </c>
      <c r="G4893" s="9">
        <f t="shared" si="153"/>
        <v>-8722</v>
      </c>
      <c r="H4893" s="10">
        <v>149754</v>
      </c>
      <c r="I4893" s="59" t="s">
        <v>14966</v>
      </c>
      <c r="J4893" s="1"/>
    </row>
    <row r="4894" spans="1:10" x14ac:dyDescent="0.25">
      <c r="A4894" s="22" t="s">
        <v>3327</v>
      </c>
      <c r="B4894" s="30" t="s">
        <v>3328</v>
      </c>
      <c r="C4894" s="9">
        <v>264793</v>
      </c>
      <c r="D4894" s="9">
        <v>50396</v>
      </c>
      <c r="E4894" s="9">
        <f t="shared" si="152"/>
        <v>214397</v>
      </c>
      <c r="F4894" s="9">
        <v>128669</v>
      </c>
      <c r="G4894" s="9">
        <f t="shared" si="153"/>
        <v>85728</v>
      </c>
      <c r="H4894" s="10">
        <v>78260</v>
      </c>
      <c r="I4894" s="59" t="s">
        <v>14966</v>
      </c>
      <c r="J4894" s="1"/>
    </row>
    <row r="4895" spans="1:10" x14ac:dyDescent="0.25">
      <c r="A4895" s="22" t="s">
        <v>3325</v>
      </c>
      <c r="B4895" s="30" t="s">
        <v>3326</v>
      </c>
      <c r="C4895" s="9">
        <v>206529</v>
      </c>
      <c r="D4895" s="9">
        <v>125962</v>
      </c>
      <c r="E4895" s="9">
        <f t="shared" si="152"/>
        <v>80567</v>
      </c>
      <c r="F4895" s="9">
        <v>43505</v>
      </c>
      <c r="G4895" s="9">
        <f t="shared" si="153"/>
        <v>37062</v>
      </c>
      <c r="H4895" s="10">
        <v>36668</v>
      </c>
      <c r="I4895" s="59" t="s">
        <v>14966</v>
      </c>
      <c r="J4895" s="1"/>
    </row>
    <row r="4896" spans="1:10" x14ac:dyDescent="0.25">
      <c r="A4896" s="22" t="s">
        <v>3323</v>
      </c>
      <c r="B4896" s="30" t="s">
        <v>3324</v>
      </c>
      <c r="C4896" s="9">
        <v>81043</v>
      </c>
      <c r="D4896" s="9">
        <v>54753</v>
      </c>
      <c r="E4896" s="9">
        <f t="shared" si="152"/>
        <v>26290</v>
      </c>
      <c r="F4896" s="9">
        <v>21987</v>
      </c>
      <c r="G4896" s="9">
        <f t="shared" si="153"/>
        <v>4303</v>
      </c>
      <c r="H4896" s="10">
        <v>4303</v>
      </c>
      <c r="I4896" s="59" t="s">
        <v>14966</v>
      </c>
      <c r="J4896" s="1"/>
    </row>
    <row r="4897" spans="1:10" x14ac:dyDescent="0.25">
      <c r="A4897" s="22" t="s">
        <v>3321</v>
      </c>
      <c r="B4897" s="30" t="s">
        <v>3322</v>
      </c>
      <c r="C4897" s="9">
        <v>874763</v>
      </c>
      <c r="D4897" s="9">
        <v>618166</v>
      </c>
      <c r="E4897" s="9">
        <f t="shared" si="152"/>
        <v>256597</v>
      </c>
      <c r="F4897" s="9">
        <v>191411</v>
      </c>
      <c r="G4897" s="9">
        <f t="shared" si="153"/>
        <v>65186</v>
      </c>
      <c r="H4897" s="10">
        <v>69616</v>
      </c>
      <c r="I4897" s="59" t="s">
        <v>14966</v>
      </c>
      <c r="J4897" s="1"/>
    </row>
    <row r="4898" spans="1:10" x14ac:dyDescent="0.25">
      <c r="A4898" s="22" t="s">
        <v>3319</v>
      </c>
      <c r="B4898" s="30" t="s">
        <v>3320</v>
      </c>
      <c r="C4898" s="9">
        <v>374598</v>
      </c>
      <c r="D4898" s="9">
        <v>296306</v>
      </c>
      <c r="E4898" s="9">
        <f t="shared" si="152"/>
        <v>78292</v>
      </c>
      <c r="F4898" s="9">
        <v>62337</v>
      </c>
      <c r="G4898" s="9">
        <f t="shared" si="153"/>
        <v>15955</v>
      </c>
      <c r="H4898" s="10">
        <v>6814</v>
      </c>
      <c r="I4898" s="59" t="s">
        <v>14966</v>
      </c>
      <c r="J4898" s="1"/>
    </row>
    <row r="4899" spans="1:10" x14ac:dyDescent="0.25">
      <c r="A4899" s="22" t="s">
        <v>3317</v>
      </c>
      <c r="B4899" s="30" t="s">
        <v>3318</v>
      </c>
      <c r="C4899" s="9">
        <v>25830</v>
      </c>
      <c r="D4899" s="9">
        <v>0</v>
      </c>
      <c r="E4899" s="9">
        <f t="shared" si="152"/>
        <v>25830</v>
      </c>
      <c r="F4899" s="9">
        <v>20666</v>
      </c>
      <c r="G4899" s="9">
        <f t="shared" si="153"/>
        <v>5164</v>
      </c>
      <c r="H4899" s="10">
        <v>5164</v>
      </c>
      <c r="I4899" s="59" t="s">
        <v>14966</v>
      </c>
      <c r="J4899" s="1"/>
    </row>
    <row r="4900" spans="1:10" x14ac:dyDescent="0.25">
      <c r="A4900" s="22" t="s">
        <v>3315</v>
      </c>
      <c r="B4900" s="30" t="s">
        <v>3316</v>
      </c>
      <c r="C4900" s="9">
        <v>222546</v>
      </c>
      <c r="D4900" s="9">
        <v>32992</v>
      </c>
      <c r="E4900" s="9">
        <f t="shared" si="152"/>
        <v>189554</v>
      </c>
      <c r="F4900" s="9">
        <v>170487</v>
      </c>
      <c r="G4900" s="9">
        <f t="shared" si="153"/>
        <v>19067</v>
      </c>
      <c r="H4900" s="10">
        <v>5339</v>
      </c>
      <c r="I4900" s="59" t="s">
        <v>14966</v>
      </c>
      <c r="J4900" s="1"/>
    </row>
    <row r="4901" spans="1:10" x14ac:dyDescent="0.25">
      <c r="A4901" s="22" t="s">
        <v>3313</v>
      </c>
      <c r="B4901" s="30" t="s">
        <v>3314</v>
      </c>
      <c r="C4901" s="9">
        <v>356287</v>
      </c>
      <c r="D4901" s="9">
        <v>182509</v>
      </c>
      <c r="E4901" s="9">
        <f t="shared" si="152"/>
        <v>173778</v>
      </c>
      <c r="F4901" s="9">
        <v>161346</v>
      </c>
      <c r="G4901" s="9">
        <f t="shared" si="153"/>
        <v>12432</v>
      </c>
      <c r="H4901" s="10">
        <v>12432</v>
      </c>
      <c r="I4901" s="59" t="s">
        <v>14966</v>
      </c>
      <c r="J4901" s="1"/>
    </row>
    <row r="4902" spans="1:10" x14ac:dyDescent="0.25">
      <c r="A4902" s="22" t="s">
        <v>3311</v>
      </c>
      <c r="B4902" s="30" t="s">
        <v>3312</v>
      </c>
      <c r="C4902" s="9">
        <v>1136117</v>
      </c>
      <c r="D4902" s="9">
        <v>0</v>
      </c>
      <c r="E4902" s="9">
        <f t="shared" si="152"/>
        <v>1136117</v>
      </c>
      <c r="F4902" s="9">
        <v>865258</v>
      </c>
      <c r="G4902" s="9">
        <f t="shared" si="153"/>
        <v>270859</v>
      </c>
      <c r="H4902" s="10">
        <v>251206</v>
      </c>
      <c r="I4902" s="59" t="s">
        <v>14966</v>
      </c>
      <c r="J4902" s="1"/>
    </row>
    <row r="4903" spans="1:10" x14ac:dyDescent="0.25">
      <c r="A4903" s="22" t="s">
        <v>3309</v>
      </c>
      <c r="B4903" s="30" t="s">
        <v>3310</v>
      </c>
      <c r="C4903" s="9">
        <v>4761224</v>
      </c>
      <c r="D4903" s="9">
        <v>1986932</v>
      </c>
      <c r="E4903" s="9">
        <f t="shared" si="152"/>
        <v>2774292</v>
      </c>
      <c r="F4903" s="9">
        <v>1318794</v>
      </c>
      <c r="G4903" s="9">
        <f t="shared" si="153"/>
        <v>1455498</v>
      </c>
      <c r="H4903" s="10">
        <v>1224224</v>
      </c>
      <c r="I4903" s="59" t="s">
        <v>14966</v>
      </c>
      <c r="J4903" s="1"/>
    </row>
    <row r="4904" spans="1:10" x14ac:dyDescent="0.25">
      <c r="A4904" s="22" t="s">
        <v>3307</v>
      </c>
      <c r="B4904" s="30" t="s">
        <v>3308</v>
      </c>
      <c r="C4904" s="9">
        <v>81268</v>
      </c>
      <c r="D4904" s="9">
        <v>110333</v>
      </c>
      <c r="E4904" s="9">
        <f t="shared" si="152"/>
        <v>-29065</v>
      </c>
      <c r="F4904" s="9">
        <v>12789</v>
      </c>
      <c r="G4904" s="9">
        <f t="shared" si="153"/>
        <v>-41854</v>
      </c>
      <c r="H4904" s="10">
        <v>-30076</v>
      </c>
      <c r="I4904" s="59" t="s">
        <v>14966</v>
      </c>
      <c r="J4904" s="1"/>
    </row>
    <row r="4905" spans="1:10" x14ac:dyDescent="0.25">
      <c r="A4905" s="22" t="s">
        <v>3305</v>
      </c>
      <c r="B4905" s="30" t="s">
        <v>3306</v>
      </c>
      <c r="C4905" s="9">
        <v>274741</v>
      </c>
      <c r="D4905" s="9">
        <v>0</v>
      </c>
      <c r="E4905" s="9">
        <f t="shared" si="152"/>
        <v>274741</v>
      </c>
      <c r="F4905" s="9">
        <v>78441</v>
      </c>
      <c r="G4905" s="9">
        <f t="shared" si="153"/>
        <v>196300</v>
      </c>
      <c r="H4905" s="10">
        <v>110601</v>
      </c>
      <c r="I4905" s="59" t="s">
        <v>14966</v>
      </c>
      <c r="J4905" s="1"/>
    </row>
    <row r="4906" spans="1:10" x14ac:dyDescent="0.25">
      <c r="A4906" s="22" t="s">
        <v>3303</v>
      </c>
      <c r="B4906" s="30" t="s">
        <v>3304</v>
      </c>
      <c r="C4906" s="9">
        <v>1269553</v>
      </c>
      <c r="D4906" s="9">
        <v>622300</v>
      </c>
      <c r="E4906" s="9">
        <f t="shared" si="152"/>
        <v>647253</v>
      </c>
      <c r="F4906" s="9">
        <v>575002</v>
      </c>
      <c r="G4906" s="9">
        <f t="shared" si="153"/>
        <v>72251</v>
      </c>
      <c r="H4906" s="10">
        <v>64259</v>
      </c>
      <c r="I4906" s="59" t="s">
        <v>14966</v>
      </c>
      <c r="J4906" s="1"/>
    </row>
    <row r="4907" spans="1:10" x14ac:dyDescent="0.25">
      <c r="A4907" s="22" t="s">
        <v>3301</v>
      </c>
      <c r="B4907" s="30" t="s">
        <v>3302</v>
      </c>
      <c r="C4907" s="9">
        <v>166630</v>
      </c>
      <c r="D4907" s="9">
        <v>146790</v>
      </c>
      <c r="E4907" s="9">
        <f t="shared" si="152"/>
        <v>19840</v>
      </c>
      <c r="F4907" s="9">
        <v>4114</v>
      </c>
      <c r="G4907" s="9">
        <f t="shared" si="153"/>
        <v>15726</v>
      </c>
      <c r="H4907" s="10">
        <v>11704</v>
      </c>
      <c r="I4907" s="59" t="s">
        <v>14966</v>
      </c>
      <c r="J4907" s="1"/>
    </row>
    <row r="4908" spans="1:10" x14ac:dyDescent="0.25">
      <c r="A4908" s="22" t="s">
        <v>3299</v>
      </c>
      <c r="B4908" s="30" t="s">
        <v>3300</v>
      </c>
      <c r="C4908" s="9">
        <v>1816674</v>
      </c>
      <c r="D4908" s="9">
        <v>773846</v>
      </c>
      <c r="E4908" s="9">
        <f t="shared" si="152"/>
        <v>1042828</v>
      </c>
      <c r="F4908" s="9">
        <v>507280</v>
      </c>
      <c r="G4908" s="9">
        <f t="shared" si="153"/>
        <v>535548</v>
      </c>
      <c r="H4908" s="10">
        <v>521410</v>
      </c>
      <c r="I4908" s="59" t="s">
        <v>14966</v>
      </c>
      <c r="J4908" s="1"/>
    </row>
    <row r="4909" spans="1:10" x14ac:dyDescent="0.25">
      <c r="A4909" s="22" t="s">
        <v>3297</v>
      </c>
      <c r="B4909" s="30" t="s">
        <v>3298</v>
      </c>
      <c r="C4909" s="9">
        <v>31306</v>
      </c>
      <c r="D4909" s="9">
        <v>13230</v>
      </c>
      <c r="E4909" s="9">
        <f t="shared" si="152"/>
        <v>18076</v>
      </c>
      <c r="F4909" s="9">
        <v>17412</v>
      </c>
      <c r="G4909" s="9">
        <f t="shared" si="153"/>
        <v>664</v>
      </c>
      <c r="H4909" s="10">
        <v>664</v>
      </c>
      <c r="I4909" s="59" t="s">
        <v>14966</v>
      </c>
      <c r="J4909" s="1"/>
    </row>
    <row r="4910" spans="1:10" x14ac:dyDescent="0.25">
      <c r="A4910" s="22" t="s">
        <v>3295</v>
      </c>
      <c r="B4910" s="30" t="s">
        <v>3296</v>
      </c>
      <c r="C4910" s="9">
        <v>2581410</v>
      </c>
      <c r="D4910" s="9">
        <v>633091</v>
      </c>
      <c r="E4910" s="9">
        <f t="shared" si="152"/>
        <v>1948319</v>
      </c>
      <c r="F4910" s="9">
        <v>1403660</v>
      </c>
      <c r="G4910" s="9">
        <f t="shared" si="153"/>
        <v>544659</v>
      </c>
      <c r="H4910" s="10">
        <v>543057</v>
      </c>
      <c r="I4910" s="59" t="s">
        <v>14966</v>
      </c>
      <c r="J4910" s="1"/>
    </row>
    <row r="4911" spans="1:10" x14ac:dyDescent="0.25">
      <c r="A4911" s="22" t="s">
        <v>3293</v>
      </c>
      <c r="B4911" s="30" t="s">
        <v>3294</v>
      </c>
      <c r="C4911" s="9">
        <v>270900</v>
      </c>
      <c r="D4911" s="9">
        <v>196636</v>
      </c>
      <c r="E4911" s="9">
        <f t="shared" si="152"/>
        <v>74264</v>
      </c>
      <c r="F4911" s="9">
        <v>39857</v>
      </c>
      <c r="G4911" s="9">
        <f t="shared" si="153"/>
        <v>34407</v>
      </c>
      <c r="H4911" s="10">
        <v>27811</v>
      </c>
      <c r="I4911" s="59" t="s">
        <v>14966</v>
      </c>
      <c r="J4911" s="1"/>
    </row>
    <row r="4912" spans="1:10" x14ac:dyDescent="0.25">
      <c r="A4912" s="22" t="s">
        <v>3291</v>
      </c>
      <c r="B4912" s="30" t="s">
        <v>3292</v>
      </c>
      <c r="C4912" s="9">
        <v>406705</v>
      </c>
      <c r="D4912" s="9">
        <v>184412</v>
      </c>
      <c r="E4912" s="9">
        <f t="shared" si="152"/>
        <v>222293</v>
      </c>
      <c r="F4912" s="9">
        <v>206227</v>
      </c>
      <c r="G4912" s="9">
        <f t="shared" si="153"/>
        <v>16066</v>
      </c>
      <c r="H4912" s="10">
        <v>10521</v>
      </c>
      <c r="I4912" s="59" t="s">
        <v>14966</v>
      </c>
      <c r="J4912" s="1"/>
    </row>
    <row r="4913" spans="1:10" x14ac:dyDescent="0.25">
      <c r="A4913" s="22" t="s">
        <v>3289</v>
      </c>
      <c r="B4913" s="30" t="s">
        <v>3290</v>
      </c>
      <c r="C4913" s="9">
        <v>391335</v>
      </c>
      <c r="D4913" s="9">
        <v>320031</v>
      </c>
      <c r="E4913" s="9">
        <f t="shared" si="152"/>
        <v>71304</v>
      </c>
      <c r="F4913" s="9">
        <v>63435</v>
      </c>
      <c r="G4913" s="9">
        <f t="shared" si="153"/>
        <v>7869</v>
      </c>
      <c r="H4913" s="10">
        <v>23293</v>
      </c>
      <c r="I4913" s="59" t="s">
        <v>14966</v>
      </c>
      <c r="J4913" s="1"/>
    </row>
    <row r="4914" spans="1:10" x14ac:dyDescent="0.25">
      <c r="A4914" s="22" t="s">
        <v>3287</v>
      </c>
      <c r="B4914" s="30" t="s">
        <v>3288</v>
      </c>
      <c r="C4914" s="9">
        <v>85415</v>
      </c>
      <c r="D4914" s="9">
        <v>52614</v>
      </c>
      <c r="E4914" s="9">
        <f t="shared" si="152"/>
        <v>32801</v>
      </c>
      <c r="F4914" s="9">
        <v>31258</v>
      </c>
      <c r="G4914" s="9">
        <f t="shared" si="153"/>
        <v>1543</v>
      </c>
      <c r="H4914" s="10">
        <v>101</v>
      </c>
      <c r="I4914" s="59" t="s">
        <v>14966</v>
      </c>
      <c r="J4914" s="1"/>
    </row>
    <row r="4915" spans="1:10" x14ac:dyDescent="0.25">
      <c r="A4915" s="22" t="s">
        <v>3285</v>
      </c>
      <c r="B4915" s="30" t="s">
        <v>3286</v>
      </c>
      <c r="C4915" s="9">
        <v>1359838</v>
      </c>
      <c r="D4915" s="9">
        <v>573575</v>
      </c>
      <c r="E4915" s="9">
        <f t="shared" si="152"/>
        <v>786263</v>
      </c>
      <c r="F4915" s="9">
        <v>0</v>
      </c>
      <c r="G4915" s="9">
        <f t="shared" si="153"/>
        <v>786263</v>
      </c>
      <c r="H4915" s="10">
        <v>786263</v>
      </c>
      <c r="I4915" s="59" t="s">
        <v>14966</v>
      </c>
      <c r="J4915" s="1"/>
    </row>
    <row r="4916" spans="1:10" x14ac:dyDescent="0.25">
      <c r="A4916" s="22" t="s">
        <v>3283</v>
      </c>
      <c r="B4916" s="30" t="s">
        <v>3284</v>
      </c>
      <c r="C4916" s="9">
        <v>351526</v>
      </c>
      <c r="D4916" s="9">
        <v>155790</v>
      </c>
      <c r="E4916" s="9">
        <f t="shared" si="152"/>
        <v>195736</v>
      </c>
      <c r="F4916" s="9">
        <v>177957</v>
      </c>
      <c r="G4916" s="9">
        <f t="shared" si="153"/>
        <v>17779</v>
      </c>
      <c r="H4916" s="10">
        <v>14910</v>
      </c>
      <c r="I4916" s="59" t="s">
        <v>14966</v>
      </c>
      <c r="J4916" s="1"/>
    </row>
    <row r="4917" spans="1:10" x14ac:dyDescent="0.25">
      <c r="A4917" s="22" t="s">
        <v>3281</v>
      </c>
      <c r="B4917" s="30" t="s">
        <v>3282</v>
      </c>
      <c r="C4917" s="9">
        <v>626880</v>
      </c>
      <c r="D4917" s="9">
        <v>561046</v>
      </c>
      <c r="E4917" s="9">
        <f t="shared" si="152"/>
        <v>65834</v>
      </c>
      <c r="F4917" s="9">
        <v>649</v>
      </c>
      <c r="G4917" s="9">
        <f t="shared" si="153"/>
        <v>65185</v>
      </c>
      <c r="H4917" s="10">
        <v>67525</v>
      </c>
      <c r="I4917" s="59" t="s">
        <v>14966</v>
      </c>
      <c r="J4917" s="1"/>
    </row>
    <row r="4918" spans="1:10" x14ac:dyDescent="0.25">
      <c r="A4918" s="22" t="s">
        <v>3279</v>
      </c>
      <c r="B4918" s="30" t="s">
        <v>3280</v>
      </c>
      <c r="C4918" s="9">
        <v>223882</v>
      </c>
      <c r="D4918" s="9">
        <v>223470</v>
      </c>
      <c r="E4918" s="9">
        <f t="shared" si="152"/>
        <v>412</v>
      </c>
      <c r="F4918" s="9">
        <v>0</v>
      </c>
      <c r="G4918" s="9">
        <f t="shared" si="153"/>
        <v>412</v>
      </c>
      <c r="H4918" s="10">
        <v>1474</v>
      </c>
      <c r="I4918" s="59" t="s">
        <v>14966</v>
      </c>
      <c r="J4918" s="1"/>
    </row>
    <row r="4919" spans="1:10" x14ac:dyDescent="0.25">
      <c r="A4919" s="22" t="s">
        <v>3277</v>
      </c>
      <c r="B4919" s="30" t="s">
        <v>3278</v>
      </c>
      <c r="C4919" s="9">
        <v>258836</v>
      </c>
      <c r="D4919" s="9">
        <v>14830</v>
      </c>
      <c r="E4919" s="9">
        <f t="shared" si="152"/>
        <v>244006</v>
      </c>
      <c r="F4919" s="9">
        <v>250347</v>
      </c>
      <c r="G4919" s="9">
        <f t="shared" si="153"/>
        <v>-6341</v>
      </c>
      <c r="H4919" s="10">
        <v>-13519</v>
      </c>
      <c r="I4919" s="59" t="s">
        <v>14966</v>
      </c>
      <c r="J4919" s="1"/>
    </row>
    <row r="4920" spans="1:10" x14ac:dyDescent="0.25">
      <c r="A4920" s="22" t="s">
        <v>3275</v>
      </c>
      <c r="B4920" s="30" t="s">
        <v>3276</v>
      </c>
      <c r="C4920" s="9">
        <v>-39962</v>
      </c>
      <c r="D4920" s="9">
        <v>29553</v>
      </c>
      <c r="E4920" s="9">
        <f t="shared" si="152"/>
        <v>-69515</v>
      </c>
      <c r="F4920" s="9">
        <v>8937</v>
      </c>
      <c r="G4920" s="9">
        <f t="shared" si="153"/>
        <v>-78452</v>
      </c>
      <c r="H4920" s="10">
        <v>-78452</v>
      </c>
      <c r="I4920" s="59" t="s">
        <v>14966</v>
      </c>
      <c r="J4920" s="1"/>
    </row>
    <row r="4921" spans="1:10" x14ac:dyDescent="0.25">
      <c r="A4921" s="22" t="s">
        <v>3273</v>
      </c>
      <c r="B4921" s="30" t="s">
        <v>3274</v>
      </c>
      <c r="C4921" s="9">
        <v>120115</v>
      </c>
      <c r="D4921" s="9">
        <v>69788</v>
      </c>
      <c r="E4921" s="9">
        <f t="shared" si="152"/>
        <v>50327</v>
      </c>
      <c r="F4921" s="9">
        <v>42091</v>
      </c>
      <c r="G4921" s="9">
        <f t="shared" si="153"/>
        <v>8236</v>
      </c>
      <c r="H4921" s="10">
        <v>7965</v>
      </c>
      <c r="I4921" s="59" t="s">
        <v>14966</v>
      </c>
      <c r="J4921" s="1"/>
    </row>
    <row r="4922" spans="1:10" x14ac:dyDescent="0.25">
      <c r="A4922" s="22" t="s">
        <v>3271</v>
      </c>
      <c r="B4922" s="30" t="s">
        <v>3272</v>
      </c>
      <c r="C4922" s="9">
        <v>409595</v>
      </c>
      <c r="D4922" s="9">
        <v>42321</v>
      </c>
      <c r="E4922" s="9">
        <f t="shared" si="152"/>
        <v>367274</v>
      </c>
      <c r="F4922" s="9">
        <v>321816</v>
      </c>
      <c r="G4922" s="9">
        <f t="shared" si="153"/>
        <v>45458</v>
      </c>
      <c r="H4922" s="10">
        <v>38128</v>
      </c>
      <c r="I4922" s="59" t="s">
        <v>14966</v>
      </c>
      <c r="J4922" s="1"/>
    </row>
    <row r="4923" spans="1:10" x14ac:dyDescent="0.25">
      <c r="A4923" s="22" t="s">
        <v>3269</v>
      </c>
      <c r="B4923" s="30" t="s">
        <v>3270</v>
      </c>
      <c r="C4923" s="9">
        <v>1072741</v>
      </c>
      <c r="D4923" s="9">
        <v>0</v>
      </c>
      <c r="E4923" s="9">
        <f t="shared" si="152"/>
        <v>1072741</v>
      </c>
      <c r="F4923" s="9">
        <v>951336</v>
      </c>
      <c r="G4923" s="9">
        <f t="shared" si="153"/>
        <v>121405</v>
      </c>
      <c r="H4923" s="10">
        <v>99642</v>
      </c>
      <c r="I4923" s="59" t="s">
        <v>14966</v>
      </c>
      <c r="J4923" s="1"/>
    </row>
    <row r="4924" spans="1:10" x14ac:dyDescent="0.25">
      <c r="A4924" s="22" t="s">
        <v>3267</v>
      </c>
      <c r="B4924" s="30" t="s">
        <v>3268</v>
      </c>
      <c r="C4924" s="9">
        <v>262480</v>
      </c>
      <c r="D4924" s="9">
        <v>201164</v>
      </c>
      <c r="E4924" s="9">
        <f t="shared" si="152"/>
        <v>61316</v>
      </c>
      <c r="F4924" s="9">
        <v>45518</v>
      </c>
      <c r="G4924" s="9">
        <f t="shared" si="153"/>
        <v>15798</v>
      </c>
      <c r="H4924" s="10">
        <v>15692</v>
      </c>
      <c r="I4924" s="59" t="s">
        <v>14966</v>
      </c>
      <c r="J4924" s="1"/>
    </row>
    <row r="4925" spans="1:10" x14ac:dyDescent="0.25">
      <c r="A4925" s="22" t="s">
        <v>3265</v>
      </c>
      <c r="B4925" s="30" t="s">
        <v>3266</v>
      </c>
      <c r="C4925" s="9">
        <v>1132278</v>
      </c>
      <c r="D4925" s="9">
        <v>228807</v>
      </c>
      <c r="E4925" s="9">
        <f t="shared" si="152"/>
        <v>903471</v>
      </c>
      <c r="F4925" s="9">
        <v>1049744</v>
      </c>
      <c r="G4925" s="9">
        <f t="shared" si="153"/>
        <v>-146273</v>
      </c>
      <c r="H4925" s="10">
        <v>-153810</v>
      </c>
      <c r="I4925" s="59" t="s">
        <v>14966</v>
      </c>
      <c r="J4925" s="1"/>
    </row>
    <row r="4926" spans="1:10" x14ac:dyDescent="0.25">
      <c r="A4926" s="22" t="s">
        <v>3263</v>
      </c>
      <c r="B4926" s="30" t="s">
        <v>3264</v>
      </c>
      <c r="C4926" s="9">
        <v>1015561</v>
      </c>
      <c r="D4926" s="9">
        <v>118013</v>
      </c>
      <c r="E4926" s="9">
        <f t="shared" si="152"/>
        <v>897548</v>
      </c>
      <c r="F4926" s="9">
        <v>673241</v>
      </c>
      <c r="G4926" s="9">
        <f t="shared" si="153"/>
        <v>224307</v>
      </c>
      <c r="H4926" s="10">
        <v>219281</v>
      </c>
      <c r="I4926" s="59" t="s">
        <v>14966</v>
      </c>
      <c r="J4926" s="1"/>
    </row>
    <row r="4927" spans="1:10" x14ac:dyDescent="0.25">
      <c r="A4927" s="22" t="s">
        <v>3261</v>
      </c>
      <c r="B4927" s="30" t="s">
        <v>3262</v>
      </c>
      <c r="C4927" s="9">
        <v>36002</v>
      </c>
      <c r="D4927" s="9">
        <v>24000</v>
      </c>
      <c r="E4927" s="9">
        <f t="shared" si="152"/>
        <v>12002</v>
      </c>
      <c r="F4927" s="9">
        <v>9000</v>
      </c>
      <c r="G4927" s="9">
        <f t="shared" si="153"/>
        <v>3002</v>
      </c>
      <c r="H4927" s="10">
        <v>3002</v>
      </c>
      <c r="I4927" s="59" t="s">
        <v>14966</v>
      </c>
      <c r="J4927" s="1"/>
    </row>
    <row r="4928" spans="1:10" x14ac:dyDescent="0.25">
      <c r="A4928" s="22" t="s">
        <v>3259</v>
      </c>
      <c r="B4928" s="30" t="s">
        <v>3260</v>
      </c>
      <c r="C4928" s="9">
        <v>186840</v>
      </c>
      <c r="D4928" s="9">
        <v>91861</v>
      </c>
      <c r="E4928" s="9">
        <f t="shared" si="152"/>
        <v>94979</v>
      </c>
      <c r="F4928" s="9">
        <v>89274</v>
      </c>
      <c r="G4928" s="9">
        <f t="shared" si="153"/>
        <v>5705</v>
      </c>
      <c r="H4928" s="10">
        <v>4323</v>
      </c>
      <c r="I4928" s="59" t="s">
        <v>14966</v>
      </c>
      <c r="J4928" s="1"/>
    </row>
    <row r="4929" spans="1:10" x14ac:dyDescent="0.25">
      <c r="A4929" s="22" t="s">
        <v>3257</v>
      </c>
      <c r="B4929" s="30" t="s">
        <v>3258</v>
      </c>
      <c r="C4929" s="9">
        <v>118185</v>
      </c>
      <c r="D4929" s="9">
        <v>26541</v>
      </c>
      <c r="E4929" s="9">
        <f t="shared" si="152"/>
        <v>91644</v>
      </c>
      <c r="F4929" s="9">
        <v>107399</v>
      </c>
      <c r="G4929" s="9">
        <f t="shared" si="153"/>
        <v>-15755</v>
      </c>
      <c r="H4929" s="10">
        <v>-17807</v>
      </c>
      <c r="I4929" s="59" t="s">
        <v>14966</v>
      </c>
      <c r="J4929" s="1"/>
    </row>
    <row r="4930" spans="1:10" x14ac:dyDescent="0.25">
      <c r="A4930" s="22" t="s">
        <v>3255</v>
      </c>
      <c r="B4930" s="30" t="s">
        <v>3256</v>
      </c>
      <c r="C4930" s="9">
        <v>267224</v>
      </c>
      <c r="D4930" s="9">
        <v>119924</v>
      </c>
      <c r="E4930" s="9">
        <f t="shared" si="152"/>
        <v>147300</v>
      </c>
      <c r="F4930" s="9">
        <v>132934</v>
      </c>
      <c r="G4930" s="9">
        <f t="shared" si="153"/>
        <v>14366</v>
      </c>
      <c r="H4930" s="10">
        <v>18996</v>
      </c>
      <c r="I4930" s="59" t="s">
        <v>14966</v>
      </c>
      <c r="J4930" s="1"/>
    </row>
    <row r="4931" spans="1:10" x14ac:dyDescent="0.25">
      <c r="A4931" s="22" t="s">
        <v>3253</v>
      </c>
      <c r="B4931" s="30" t="s">
        <v>3254</v>
      </c>
      <c r="C4931" s="9">
        <v>1661093</v>
      </c>
      <c r="D4931" s="9">
        <v>377843</v>
      </c>
      <c r="E4931" s="9">
        <f t="shared" si="152"/>
        <v>1283250</v>
      </c>
      <c r="F4931" s="9">
        <v>1034081</v>
      </c>
      <c r="G4931" s="9">
        <f t="shared" si="153"/>
        <v>249169</v>
      </c>
      <c r="H4931" s="10">
        <v>241733</v>
      </c>
      <c r="I4931" s="59" t="s">
        <v>14966</v>
      </c>
      <c r="J4931" s="1"/>
    </row>
    <row r="4932" spans="1:10" x14ac:dyDescent="0.25">
      <c r="A4932" s="22" t="s">
        <v>3251</v>
      </c>
      <c r="B4932" s="30" t="s">
        <v>3252</v>
      </c>
      <c r="C4932" s="9">
        <v>3934010</v>
      </c>
      <c r="D4932" s="9">
        <v>1437133</v>
      </c>
      <c r="E4932" s="9">
        <f t="shared" si="152"/>
        <v>2496877</v>
      </c>
      <c r="F4932" s="9">
        <v>2108430</v>
      </c>
      <c r="G4932" s="9">
        <f t="shared" si="153"/>
        <v>388447</v>
      </c>
      <c r="H4932" s="10">
        <v>264944</v>
      </c>
      <c r="I4932" s="59" t="s">
        <v>14966</v>
      </c>
      <c r="J4932" s="1"/>
    </row>
    <row r="4933" spans="1:10" x14ac:dyDescent="0.25">
      <c r="A4933" s="22" t="s">
        <v>3249</v>
      </c>
      <c r="B4933" s="30" t="s">
        <v>3250</v>
      </c>
      <c r="C4933" s="9">
        <v>4597689</v>
      </c>
      <c r="D4933" s="9">
        <v>2331138</v>
      </c>
      <c r="E4933" s="9">
        <f t="shared" si="152"/>
        <v>2266551</v>
      </c>
      <c r="F4933" s="9">
        <v>779159</v>
      </c>
      <c r="G4933" s="9">
        <f t="shared" si="153"/>
        <v>1487392</v>
      </c>
      <c r="H4933" s="10">
        <v>1483210</v>
      </c>
      <c r="I4933" s="59" t="s">
        <v>14966</v>
      </c>
      <c r="J4933" s="1"/>
    </row>
    <row r="4934" spans="1:10" x14ac:dyDescent="0.25">
      <c r="A4934" s="22" t="s">
        <v>3247</v>
      </c>
      <c r="B4934" s="30" t="s">
        <v>3248</v>
      </c>
      <c r="C4934" s="9">
        <v>411904</v>
      </c>
      <c r="D4934" s="9">
        <v>261058</v>
      </c>
      <c r="E4934" s="9">
        <f t="shared" si="152"/>
        <v>150846</v>
      </c>
      <c r="F4934" s="9">
        <v>168866</v>
      </c>
      <c r="G4934" s="9">
        <f t="shared" si="153"/>
        <v>-18020</v>
      </c>
      <c r="H4934" s="10">
        <v>-70891</v>
      </c>
      <c r="I4934" s="59" t="s">
        <v>14966</v>
      </c>
      <c r="J4934" s="1"/>
    </row>
    <row r="4935" spans="1:10" x14ac:dyDescent="0.25">
      <c r="A4935" s="22" t="s">
        <v>3245</v>
      </c>
      <c r="B4935" s="30" t="s">
        <v>3246</v>
      </c>
      <c r="C4935" s="9">
        <v>31147</v>
      </c>
      <c r="D4935" s="9">
        <v>16960</v>
      </c>
      <c r="E4935" s="9">
        <f t="shared" si="152"/>
        <v>14187</v>
      </c>
      <c r="F4935" s="9">
        <v>11522</v>
      </c>
      <c r="G4935" s="9">
        <f t="shared" si="153"/>
        <v>2665</v>
      </c>
      <c r="H4935" s="10">
        <v>1812</v>
      </c>
      <c r="I4935" s="59" t="s">
        <v>14966</v>
      </c>
      <c r="J4935" s="1"/>
    </row>
    <row r="4936" spans="1:10" x14ac:dyDescent="0.25">
      <c r="A4936" s="22" t="s">
        <v>3243</v>
      </c>
      <c r="B4936" s="30" t="s">
        <v>3244</v>
      </c>
      <c r="C4936" s="9">
        <v>37175</v>
      </c>
      <c r="D4936" s="9">
        <v>14350</v>
      </c>
      <c r="E4936" s="9">
        <f t="shared" si="152"/>
        <v>22825</v>
      </c>
      <c r="F4936" s="9">
        <v>19334</v>
      </c>
      <c r="G4936" s="9">
        <f t="shared" si="153"/>
        <v>3491</v>
      </c>
      <c r="H4936" s="10">
        <v>2865</v>
      </c>
      <c r="I4936" s="59" t="s">
        <v>14966</v>
      </c>
      <c r="J4936" s="1"/>
    </row>
    <row r="4937" spans="1:10" x14ac:dyDescent="0.25">
      <c r="A4937" s="22" t="s">
        <v>3241</v>
      </c>
      <c r="B4937" s="30" t="s">
        <v>3242</v>
      </c>
      <c r="C4937" s="9">
        <v>31472</v>
      </c>
      <c r="D4937" s="9">
        <v>4518</v>
      </c>
      <c r="E4937" s="9">
        <f t="shared" si="152"/>
        <v>26954</v>
      </c>
      <c r="F4937" s="9">
        <v>25907</v>
      </c>
      <c r="G4937" s="9">
        <f t="shared" si="153"/>
        <v>1047</v>
      </c>
      <c r="H4937" s="10">
        <v>1047</v>
      </c>
      <c r="I4937" s="59" t="s">
        <v>14966</v>
      </c>
      <c r="J4937" s="1"/>
    </row>
    <row r="4938" spans="1:10" x14ac:dyDescent="0.25">
      <c r="A4938" s="22" t="s">
        <v>3239</v>
      </c>
      <c r="B4938" s="30" t="s">
        <v>3240</v>
      </c>
      <c r="C4938" s="9">
        <v>579017</v>
      </c>
      <c r="D4938" s="9">
        <v>234109</v>
      </c>
      <c r="E4938" s="9">
        <f t="shared" si="152"/>
        <v>344908</v>
      </c>
      <c r="F4938" s="9">
        <v>286686</v>
      </c>
      <c r="G4938" s="9">
        <f t="shared" si="153"/>
        <v>58222</v>
      </c>
      <c r="H4938" s="10">
        <v>29021</v>
      </c>
      <c r="I4938" s="59" t="s">
        <v>14966</v>
      </c>
      <c r="J4938" s="1"/>
    </row>
    <row r="4939" spans="1:10" x14ac:dyDescent="0.25">
      <c r="A4939" s="22" t="s">
        <v>3237</v>
      </c>
      <c r="B4939" s="30" t="s">
        <v>3238</v>
      </c>
      <c r="C4939" s="9">
        <v>1031234</v>
      </c>
      <c r="D4939" s="9">
        <v>614758</v>
      </c>
      <c r="E4939" s="9">
        <f t="shared" si="152"/>
        <v>416476</v>
      </c>
      <c r="F4939" s="9">
        <v>148461</v>
      </c>
      <c r="G4939" s="9">
        <f t="shared" si="153"/>
        <v>268015</v>
      </c>
      <c r="H4939" s="10">
        <v>278632</v>
      </c>
      <c r="I4939" s="59" t="s">
        <v>14966</v>
      </c>
      <c r="J4939" s="1"/>
    </row>
    <row r="4940" spans="1:10" x14ac:dyDescent="0.25">
      <c r="A4940" s="22" t="s">
        <v>3235</v>
      </c>
      <c r="B4940" s="30" t="s">
        <v>3236</v>
      </c>
      <c r="C4940" s="9">
        <v>78116</v>
      </c>
      <c r="D4940" s="9">
        <v>49353</v>
      </c>
      <c r="E4940" s="9">
        <f t="shared" si="152"/>
        <v>28763</v>
      </c>
      <c r="F4940" s="9">
        <v>26552</v>
      </c>
      <c r="G4940" s="9">
        <f t="shared" si="153"/>
        <v>2211</v>
      </c>
      <c r="H4940" s="10">
        <v>1754</v>
      </c>
      <c r="I4940" s="59" t="s">
        <v>14966</v>
      </c>
      <c r="J4940" s="1"/>
    </row>
    <row r="4941" spans="1:10" x14ac:dyDescent="0.25">
      <c r="A4941" s="22" t="s">
        <v>3233</v>
      </c>
      <c r="B4941" s="30" t="s">
        <v>3234</v>
      </c>
      <c r="C4941" s="9">
        <v>869355</v>
      </c>
      <c r="D4941" s="9">
        <v>231642</v>
      </c>
      <c r="E4941" s="9">
        <f t="shared" ref="E4941:E5004" si="154">+C4941-D4941</f>
        <v>637713</v>
      </c>
      <c r="F4941" s="9">
        <v>430305</v>
      </c>
      <c r="G4941" s="9">
        <f t="shared" ref="G4941:G5004" si="155">+E4941-F4941</f>
        <v>207408</v>
      </c>
      <c r="H4941" s="10">
        <v>199294</v>
      </c>
      <c r="I4941" s="59" t="s">
        <v>14966</v>
      </c>
      <c r="J4941" s="1"/>
    </row>
    <row r="4942" spans="1:10" x14ac:dyDescent="0.25">
      <c r="A4942" s="22" t="s">
        <v>3231</v>
      </c>
      <c r="B4942" s="30" t="s">
        <v>3232</v>
      </c>
      <c r="C4942" s="9">
        <v>898839</v>
      </c>
      <c r="D4942" s="9">
        <v>656195</v>
      </c>
      <c r="E4942" s="9">
        <f t="shared" si="154"/>
        <v>242644</v>
      </c>
      <c r="F4942" s="9">
        <v>79329</v>
      </c>
      <c r="G4942" s="9">
        <f t="shared" si="155"/>
        <v>163315</v>
      </c>
      <c r="H4942" s="10">
        <v>163315</v>
      </c>
      <c r="I4942" s="59" t="s">
        <v>14966</v>
      </c>
      <c r="J4942" s="1"/>
    </row>
    <row r="4943" spans="1:10" x14ac:dyDescent="0.25">
      <c r="A4943" s="22" t="s">
        <v>3229</v>
      </c>
      <c r="B4943" s="30" t="s">
        <v>3230</v>
      </c>
      <c r="C4943" s="9">
        <v>465156</v>
      </c>
      <c r="D4943" s="9">
        <v>0</v>
      </c>
      <c r="E4943" s="9">
        <f t="shared" si="154"/>
        <v>465156</v>
      </c>
      <c r="F4943" s="9">
        <v>403370</v>
      </c>
      <c r="G4943" s="9">
        <f t="shared" si="155"/>
        <v>61786</v>
      </c>
      <c r="H4943" s="10">
        <v>53637</v>
      </c>
      <c r="I4943" s="59" t="s">
        <v>14966</v>
      </c>
      <c r="J4943" s="1"/>
    </row>
    <row r="4944" spans="1:10" x14ac:dyDescent="0.25">
      <c r="A4944" s="22" t="s">
        <v>3227</v>
      </c>
      <c r="B4944" s="30" t="s">
        <v>3228</v>
      </c>
      <c r="C4944" s="9">
        <v>693914</v>
      </c>
      <c r="D4944" s="9">
        <v>97417</v>
      </c>
      <c r="E4944" s="9">
        <f t="shared" si="154"/>
        <v>596497</v>
      </c>
      <c r="F4944" s="9">
        <v>553677</v>
      </c>
      <c r="G4944" s="9">
        <f t="shared" si="155"/>
        <v>42820</v>
      </c>
      <c r="H4944" s="10">
        <v>27604</v>
      </c>
      <c r="I4944" s="59" t="s">
        <v>14966</v>
      </c>
      <c r="J4944" s="1"/>
    </row>
    <row r="4945" spans="1:10" x14ac:dyDescent="0.25">
      <c r="A4945" s="22" t="s">
        <v>3225</v>
      </c>
      <c r="B4945" s="30" t="s">
        <v>3226</v>
      </c>
      <c r="C4945" s="9">
        <v>164168</v>
      </c>
      <c r="D4945" s="9">
        <v>127529</v>
      </c>
      <c r="E4945" s="9">
        <f t="shared" si="154"/>
        <v>36639</v>
      </c>
      <c r="F4945" s="9">
        <v>40388</v>
      </c>
      <c r="G4945" s="9">
        <f t="shared" si="155"/>
        <v>-3749</v>
      </c>
      <c r="H4945" s="10">
        <v>-4094</v>
      </c>
      <c r="I4945" s="59" t="s">
        <v>14966</v>
      </c>
      <c r="J4945" s="1"/>
    </row>
    <row r="4946" spans="1:10" x14ac:dyDescent="0.25">
      <c r="A4946" s="22" t="s">
        <v>3223</v>
      </c>
      <c r="B4946" s="30" t="s">
        <v>3224</v>
      </c>
      <c r="C4946" s="9">
        <v>94290</v>
      </c>
      <c r="D4946" s="9">
        <v>8786</v>
      </c>
      <c r="E4946" s="9">
        <f t="shared" si="154"/>
        <v>85504</v>
      </c>
      <c r="F4946" s="9">
        <v>92376</v>
      </c>
      <c r="G4946" s="9">
        <f t="shared" si="155"/>
        <v>-6872</v>
      </c>
      <c r="H4946" s="10">
        <v>-6500</v>
      </c>
      <c r="I4946" s="59" t="s">
        <v>14966</v>
      </c>
      <c r="J4946" s="1"/>
    </row>
    <row r="4947" spans="1:10" x14ac:dyDescent="0.25">
      <c r="A4947" s="22" t="s">
        <v>3221</v>
      </c>
      <c r="B4947" s="30" t="s">
        <v>3222</v>
      </c>
      <c r="C4947" s="9">
        <v>160018</v>
      </c>
      <c r="D4947" s="9">
        <v>142693</v>
      </c>
      <c r="E4947" s="9">
        <f t="shared" si="154"/>
        <v>17325</v>
      </c>
      <c r="F4947" s="9">
        <v>110945</v>
      </c>
      <c r="G4947" s="9">
        <f t="shared" si="155"/>
        <v>-93620</v>
      </c>
      <c r="H4947" s="10">
        <v>-93620</v>
      </c>
      <c r="I4947" s="59" t="s">
        <v>14966</v>
      </c>
      <c r="J4947" s="1"/>
    </row>
    <row r="4948" spans="1:10" x14ac:dyDescent="0.25">
      <c r="A4948" s="22" t="s">
        <v>3219</v>
      </c>
      <c r="B4948" s="30" t="s">
        <v>3220</v>
      </c>
      <c r="C4948" s="9">
        <v>2610636</v>
      </c>
      <c r="D4948" s="9">
        <v>779275</v>
      </c>
      <c r="E4948" s="9">
        <f t="shared" si="154"/>
        <v>1831361</v>
      </c>
      <c r="F4948" s="9">
        <v>1389308</v>
      </c>
      <c r="G4948" s="9">
        <f t="shared" si="155"/>
        <v>442053</v>
      </c>
      <c r="H4948" s="10">
        <v>434526</v>
      </c>
      <c r="I4948" s="59" t="s">
        <v>14966</v>
      </c>
      <c r="J4948" s="1"/>
    </row>
    <row r="4949" spans="1:10" x14ac:dyDescent="0.25">
      <c r="A4949" s="22" t="s">
        <v>3217</v>
      </c>
      <c r="B4949" s="30" t="s">
        <v>3218</v>
      </c>
      <c r="C4949" s="9">
        <v>254626</v>
      </c>
      <c r="D4949" s="9">
        <v>7083</v>
      </c>
      <c r="E4949" s="9">
        <f t="shared" si="154"/>
        <v>247543</v>
      </c>
      <c r="F4949" s="9">
        <v>111107</v>
      </c>
      <c r="G4949" s="9">
        <f t="shared" si="155"/>
        <v>136436</v>
      </c>
      <c r="H4949" s="10">
        <v>135571</v>
      </c>
      <c r="I4949" s="59" t="s">
        <v>14966</v>
      </c>
      <c r="J4949" s="1"/>
    </row>
    <row r="4950" spans="1:10" x14ac:dyDescent="0.25">
      <c r="A4950" s="22" t="s">
        <v>3215</v>
      </c>
      <c r="B4950" s="30" t="s">
        <v>3216</v>
      </c>
      <c r="C4950" s="9">
        <v>83596503</v>
      </c>
      <c r="D4950" s="9">
        <v>66505521</v>
      </c>
      <c r="E4950" s="9">
        <f t="shared" si="154"/>
        <v>17090982</v>
      </c>
      <c r="F4950" s="9">
        <v>9457132</v>
      </c>
      <c r="G4950" s="9">
        <f t="shared" si="155"/>
        <v>7633850</v>
      </c>
      <c r="H4950" s="10">
        <v>9041072</v>
      </c>
      <c r="I4950" s="59" t="s">
        <v>14966</v>
      </c>
      <c r="J4950" s="1"/>
    </row>
    <row r="4951" spans="1:10" x14ac:dyDescent="0.25">
      <c r="A4951" s="22" t="s">
        <v>3213</v>
      </c>
      <c r="B4951" s="30" t="s">
        <v>3214</v>
      </c>
      <c r="C4951" s="9">
        <v>119641</v>
      </c>
      <c r="D4951" s="9">
        <v>64747</v>
      </c>
      <c r="E4951" s="9">
        <f t="shared" si="154"/>
        <v>54894</v>
      </c>
      <c r="F4951" s="9">
        <v>65834</v>
      </c>
      <c r="G4951" s="9">
        <f t="shared" si="155"/>
        <v>-10940</v>
      </c>
      <c r="H4951" s="10">
        <v>-15201</v>
      </c>
      <c r="I4951" s="59" t="s">
        <v>14966</v>
      </c>
      <c r="J4951" s="1"/>
    </row>
    <row r="4952" spans="1:10" x14ac:dyDescent="0.25">
      <c r="A4952" s="22" t="s">
        <v>3211</v>
      </c>
      <c r="B4952" s="30" t="s">
        <v>3212</v>
      </c>
      <c r="C4952" s="9">
        <v>0</v>
      </c>
      <c r="D4952" s="9">
        <v>0</v>
      </c>
      <c r="E4952" s="9">
        <f t="shared" si="154"/>
        <v>0</v>
      </c>
      <c r="F4952" s="9">
        <v>0</v>
      </c>
      <c r="G4952" s="9">
        <f t="shared" si="155"/>
        <v>0</v>
      </c>
      <c r="H4952" s="10">
        <v>0</v>
      </c>
      <c r="I4952" s="59" t="s">
        <v>14966</v>
      </c>
      <c r="J4952" s="1"/>
    </row>
    <row r="4953" spans="1:10" x14ac:dyDescent="0.25">
      <c r="A4953" s="22" t="s">
        <v>3209</v>
      </c>
      <c r="B4953" s="30" t="s">
        <v>3210</v>
      </c>
      <c r="C4953" s="9">
        <v>11202265</v>
      </c>
      <c r="D4953" s="9">
        <v>6880751</v>
      </c>
      <c r="E4953" s="9">
        <f t="shared" si="154"/>
        <v>4321514</v>
      </c>
      <c r="F4953" s="9">
        <v>3069937</v>
      </c>
      <c r="G4953" s="9">
        <f t="shared" si="155"/>
        <v>1251577</v>
      </c>
      <c r="H4953" s="10">
        <v>1126558</v>
      </c>
      <c r="I4953" s="59" t="s">
        <v>14966</v>
      </c>
      <c r="J4953" s="1"/>
    </row>
    <row r="4954" spans="1:10" x14ac:dyDescent="0.25">
      <c r="A4954" s="22" t="s">
        <v>3207</v>
      </c>
      <c r="B4954" s="30" t="s">
        <v>3208</v>
      </c>
      <c r="C4954" s="9">
        <v>2294053</v>
      </c>
      <c r="D4954" s="9">
        <v>157774</v>
      </c>
      <c r="E4954" s="9">
        <f t="shared" si="154"/>
        <v>2136279</v>
      </c>
      <c r="F4954" s="9">
        <v>408794</v>
      </c>
      <c r="G4954" s="9">
        <f t="shared" si="155"/>
        <v>1727485</v>
      </c>
      <c r="H4954" s="10">
        <v>1709562</v>
      </c>
      <c r="I4954" s="59" t="s">
        <v>14966</v>
      </c>
      <c r="J4954" s="1"/>
    </row>
    <row r="4955" spans="1:10" x14ac:dyDescent="0.25">
      <c r="A4955" s="22" t="s">
        <v>3205</v>
      </c>
      <c r="B4955" s="30" t="s">
        <v>3206</v>
      </c>
      <c r="C4955" s="9">
        <v>973113</v>
      </c>
      <c r="D4955" s="9">
        <v>474276</v>
      </c>
      <c r="E4955" s="9">
        <f t="shared" si="154"/>
        <v>498837</v>
      </c>
      <c r="F4955" s="9">
        <v>60319</v>
      </c>
      <c r="G4955" s="9">
        <f t="shared" si="155"/>
        <v>438518</v>
      </c>
      <c r="H4955" s="10">
        <v>433824</v>
      </c>
      <c r="I4955" s="59" t="s">
        <v>14966</v>
      </c>
      <c r="J4955" s="1"/>
    </row>
    <row r="4956" spans="1:10" x14ac:dyDescent="0.25">
      <c r="A4956" s="22" t="s">
        <v>3203</v>
      </c>
      <c r="B4956" s="30" t="s">
        <v>3204</v>
      </c>
      <c r="C4956" s="9">
        <v>1104007</v>
      </c>
      <c r="D4956" s="9">
        <v>830948</v>
      </c>
      <c r="E4956" s="9">
        <f t="shared" si="154"/>
        <v>273059</v>
      </c>
      <c r="F4956" s="9">
        <v>170113</v>
      </c>
      <c r="G4956" s="9">
        <f t="shared" si="155"/>
        <v>102946</v>
      </c>
      <c r="H4956" s="10">
        <v>64198</v>
      </c>
      <c r="I4956" s="59" t="s">
        <v>14966</v>
      </c>
      <c r="J4956" s="1"/>
    </row>
    <row r="4957" spans="1:10" x14ac:dyDescent="0.25">
      <c r="A4957" s="22" t="s">
        <v>3201</v>
      </c>
      <c r="B4957" s="30" t="s">
        <v>3202</v>
      </c>
      <c r="C4957" s="9">
        <v>1894635</v>
      </c>
      <c r="D4957" s="9">
        <v>1590885</v>
      </c>
      <c r="E4957" s="9">
        <f t="shared" si="154"/>
        <v>303750</v>
      </c>
      <c r="F4957" s="9">
        <v>291246</v>
      </c>
      <c r="G4957" s="9">
        <f t="shared" si="155"/>
        <v>12504</v>
      </c>
      <c r="H4957" s="10">
        <v>27209</v>
      </c>
      <c r="I4957" s="59" t="s">
        <v>14966</v>
      </c>
      <c r="J4957" s="1"/>
    </row>
    <row r="4958" spans="1:10" x14ac:dyDescent="0.25">
      <c r="A4958" s="22" t="s">
        <v>3199</v>
      </c>
      <c r="B4958" s="30" t="s">
        <v>3200</v>
      </c>
      <c r="C4958" s="9">
        <v>12105615</v>
      </c>
      <c r="D4958" s="9">
        <v>10485810</v>
      </c>
      <c r="E4958" s="9">
        <f t="shared" si="154"/>
        <v>1619805</v>
      </c>
      <c r="F4958" s="9">
        <v>1573694</v>
      </c>
      <c r="G4958" s="9">
        <f t="shared" si="155"/>
        <v>46111</v>
      </c>
      <c r="H4958" s="10">
        <v>370472</v>
      </c>
      <c r="I4958" s="59" t="s">
        <v>14966</v>
      </c>
      <c r="J4958" s="1"/>
    </row>
    <row r="4959" spans="1:10" x14ac:dyDescent="0.25">
      <c r="A4959" s="22" t="s">
        <v>3197</v>
      </c>
      <c r="B4959" s="30" t="s">
        <v>3198</v>
      </c>
      <c r="C4959" s="9">
        <v>398675</v>
      </c>
      <c r="D4959" s="9">
        <v>316439</v>
      </c>
      <c r="E4959" s="9">
        <f t="shared" si="154"/>
        <v>82236</v>
      </c>
      <c r="F4959" s="9">
        <v>92311</v>
      </c>
      <c r="G4959" s="9">
        <f t="shared" si="155"/>
        <v>-10075</v>
      </c>
      <c r="H4959" s="10">
        <v>26371</v>
      </c>
      <c r="I4959" s="59" t="s">
        <v>14966</v>
      </c>
      <c r="J4959" s="1"/>
    </row>
    <row r="4960" spans="1:10" x14ac:dyDescent="0.25">
      <c r="A4960" s="22" t="s">
        <v>3195</v>
      </c>
      <c r="B4960" s="30" t="s">
        <v>3196</v>
      </c>
      <c r="C4960" s="9">
        <v>445765</v>
      </c>
      <c r="D4960" s="9">
        <v>145906</v>
      </c>
      <c r="E4960" s="9">
        <f t="shared" si="154"/>
        <v>299859</v>
      </c>
      <c r="F4960" s="9">
        <v>202489</v>
      </c>
      <c r="G4960" s="9">
        <f t="shared" si="155"/>
        <v>97370</v>
      </c>
      <c r="H4960" s="10">
        <v>87028</v>
      </c>
      <c r="I4960" s="59" t="s">
        <v>14966</v>
      </c>
      <c r="J4960" s="1"/>
    </row>
    <row r="4961" spans="1:10" x14ac:dyDescent="0.25">
      <c r="A4961" s="22" t="s">
        <v>3193</v>
      </c>
      <c r="B4961" s="30" t="s">
        <v>3194</v>
      </c>
      <c r="C4961" s="9">
        <v>89074</v>
      </c>
      <c r="D4961" s="9">
        <v>22268</v>
      </c>
      <c r="E4961" s="9">
        <f t="shared" si="154"/>
        <v>66806</v>
      </c>
      <c r="F4961" s="9">
        <v>55785</v>
      </c>
      <c r="G4961" s="9">
        <f t="shared" si="155"/>
        <v>11021</v>
      </c>
      <c r="H4961" s="10">
        <v>10161</v>
      </c>
      <c r="I4961" s="59" t="s">
        <v>14966</v>
      </c>
      <c r="J4961" s="1"/>
    </row>
    <row r="4962" spans="1:10" x14ac:dyDescent="0.25">
      <c r="A4962" s="22" t="s">
        <v>3191</v>
      </c>
      <c r="B4962" s="30" t="s">
        <v>3192</v>
      </c>
      <c r="C4962" s="9">
        <v>10891564</v>
      </c>
      <c r="D4962" s="9">
        <v>7883709</v>
      </c>
      <c r="E4962" s="9">
        <f t="shared" si="154"/>
        <v>3007855</v>
      </c>
      <c r="F4962" s="9">
        <v>3234322</v>
      </c>
      <c r="G4962" s="9">
        <f t="shared" si="155"/>
        <v>-226467</v>
      </c>
      <c r="H4962" s="10">
        <v>-569357</v>
      </c>
      <c r="I4962" s="59" t="s">
        <v>14966</v>
      </c>
      <c r="J4962" s="1"/>
    </row>
    <row r="4963" spans="1:10" x14ac:dyDescent="0.25">
      <c r="A4963" s="22" t="s">
        <v>3189</v>
      </c>
      <c r="B4963" s="30" t="s">
        <v>3190</v>
      </c>
      <c r="C4963" s="9">
        <v>129610</v>
      </c>
      <c r="D4963" s="9">
        <v>18181</v>
      </c>
      <c r="E4963" s="9">
        <f t="shared" si="154"/>
        <v>111429</v>
      </c>
      <c r="F4963" s="9">
        <v>109200</v>
      </c>
      <c r="G4963" s="9">
        <f t="shared" si="155"/>
        <v>2229</v>
      </c>
      <c r="H4963" s="10">
        <v>1489</v>
      </c>
      <c r="I4963" s="59" t="s">
        <v>14966</v>
      </c>
      <c r="J4963" s="1"/>
    </row>
    <row r="4964" spans="1:10" x14ac:dyDescent="0.25">
      <c r="A4964" s="22" t="s">
        <v>3187</v>
      </c>
      <c r="B4964" s="30" t="s">
        <v>3188</v>
      </c>
      <c r="C4964" s="9">
        <v>3930513</v>
      </c>
      <c r="D4964" s="9">
        <v>1080279</v>
      </c>
      <c r="E4964" s="9">
        <f t="shared" si="154"/>
        <v>2850234</v>
      </c>
      <c r="F4964" s="9">
        <v>1972560</v>
      </c>
      <c r="G4964" s="9">
        <f t="shared" si="155"/>
        <v>877674</v>
      </c>
      <c r="H4964" s="10">
        <v>837149</v>
      </c>
      <c r="I4964" s="59" t="s">
        <v>14966</v>
      </c>
      <c r="J4964" s="1"/>
    </row>
    <row r="4965" spans="1:10" x14ac:dyDescent="0.25">
      <c r="A4965" s="22" t="s">
        <v>3185</v>
      </c>
      <c r="B4965" s="30" t="s">
        <v>3186</v>
      </c>
      <c r="C4965" s="9">
        <v>2006182</v>
      </c>
      <c r="D4965" s="9">
        <v>0</v>
      </c>
      <c r="E4965" s="9">
        <f t="shared" si="154"/>
        <v>2006182</v>
      </c>
      <c r="F4965" s="9">
        <v>533553</v>
      </c>
      <c r="G4965" s="9">
        <f t="shared" si="155"/>
        <v>1472629</v>
      </c>
      <c r="H4965" s="10">
        <v>1454219</v>
      </c>
      <c r="I4965" s="59" t="s">
        <v>14966</v>
      </c>
      <c r="J4965" s="1"/>
    </row>
    <row r="4966" spans="1:10" x14ac:dyDescent="0.25">
      <c r="A4966" s="22" t="s">
        <v>3183</v>
      </c>
      <c r="B4966" s="30" t="s">
        <v>3184</v>
      </c>
      <c r="C4966" s="9">
        <v>1456403</v>
      </c>
      <c r="D4966" s="9">
        <v>552046</v>
      </c>
      <c r="E4966" s="9">
        <f t="shared" si="154"/>
        <v>904357</v>
      </c>
      <c r="F4966" s="9">
        <v>855974</v>
      </c>
      <c r="G4966" s="9">
        <f t="shared" si="155"/>
        <v>48383</v>
      </c>
      <c r="H4966" s="10">
        <v>31426</v>
      </c>
      <c r="I4966" s="59" t="s">
        <v>14966</v>
      </c>
      <c r="J4966" s="1"/>
    </row>
    <row r="4967" spans="1:10" x14ac:dyDescent="0.25">
      <c r="A4967" s="22" t="s">
        <v>3181</v>
      </c>
      <c r="B4967" s="30" t="s">
        <v>3182</v>
      </c>
      <c r="C4967" s="9">
        <v>9955</v>
      </c>
      <c r="D4967" s="9">
        <v>0</v>
      </c>
      <c r="E4967" s="9">
        <f t="shared" si="154"/>
        <v>9955</v>
      </c>
      <c r="F4967" s="9">
        <v>67875</v>
      </c>
      <c r="G4967" s="9">
        <f t="shared" si="155"/>
        <v>-57920</v>
      </c>
      <c r="H4967" s="10">
        <v>-13739</v>
      </c>
      <c r="I4967" s="59" t="s">
        <v>14966</v>
      </c>
      <c r="J4967" s="1"/>
    </row>
    <row r="4968" spans="1:10" x14ac:dyDescent="0.25">
      <c r="A4968" s="22" t="s">
        <v>3179</v>
      </c>
      <c r="B4968" s="30" t="s">
        <v>3180</v>
      </c>
      <c r="C4968" s="9">
        <v>121040</v>
      </c>
      <c r="D4968" s="9">
        <v>60649</v>
      </c>
      <c r="E4968" s="9">
        <f t="shared" si="154"/>
        <v>60391</v>
      </c>
      <c r="F4968" s="9">
        <v>46681</v>
      </c>
      <c r="G4968" s="9">
        <f t="shared" si="155"/>
        <v>13710</v>
      </c>
      <c r="H4968" s="10">
        <v>11758</v>
      </c>
      <c r="I4968" s="59" t="s">
        <v>14966</v>
      </c>
      <c r="J4968" s="1"/>
    </row>
    <row r="4969" spans="1:10" x14ac:dyDescent="0.25">
      <c r="A4969" s="22" t="s">
        <v>3177</v>
      </c>
      <c r="B4969" s="30" t="s">
        <v>3178</v>
      </c>
      <c r="C4969" s="9">
        <v>16866</v>
      </c>
      <c r="D4969" s="9">
        <v>564</v>
      </c>
      <c r="E4969" s="9">
        <f t="shared" si="154"/>
        <v>16302</v>
      </c>
      <c r="F4969" s="9">
        <v>16072</v>
      </c>
      <c r="G4969" s="9">
        <f t="shared" si="155"/>
        <v>230</v>
      </c>
      <c r="H4969" s="10">
        <v>146</v>
      </c>
      <c r="I4969" s="59" t="s">
        <v>14966</v>
      </c>
      <c r="J4969" s="1"/>
    </row>
    <row r="4970" spans="1:10" x14ac:dyDescent="0.25">
      <c r="A4970" s="22" t="s">
        <v>3175</v>
      </c>
      <c r="B4970" s="30" t="s">
        <v>3176</v>
      </c>
      <c r="C4970" s="9">
        <v>223443</v>
      </c>
      <c r="D4970" s="9">
        <v>161139</v>
      </c>
      <c r="E4970" s="9">
        <f t="shared" si="154"/>
        <v>62304</v>
      </c>
      <c r="F4970" s="9">
        <v>57124</v>
      </c>
      <c r="G4970" s="9">
        <f t="shared" si="155"/>
        <v>5180</v>
      </c>
      <c r="H4970" s="10">
        <v>3451</v>
      </c>
      <c r="I4970" s="59" t="s">
        <v>14966</v>
      </c>
      <c r="J4970" s="1"/>
    </row>
    <row r="4971" spans="1:10" x14ac:dyDescent="0.25">
      <c r="A4971" s="22" t="s">
        <v>3173</v>
      </c>
      <c r="B4971" s="30" t="s">
        <v>3174</v>
      </c>
      <c r="C4971" s="9">
        <v>295551</v>
      </c>
      <c r="D4971" s="9">
        <v>123344</v>
      </c>
      <c r="E4971" s="9">
        <f t="shared" si="154"/>
        <v>172207</v>
      </c>
      <c r="F4971" s="9">
        <v>127366</v>
      </c>
      <c r="G4971" s="9">
        <f t="shared" si="155"/>
        <v>44841</v>
      </c>
      <c r="H4971" s="10">
        <v>41251</v>
      </c>
      <c r="I4971" s="59" t="s">
        <v>14966</v>
      </c>
      <c r="J4971" s="1"/>
    </row>
    <row r="4972" spans="1:10" x14ac:dyDescent="0.25">
      <c r="A4972" s="22" t="s">
        <v>3171</v>
      </c>
      <c r="B4972" s="30" t="s">
        <v>3172</v>
      </c>
      <c r="C4972" s="9">
        <v>64713</v>
      </c>
      <c r="D4972" s="9">
        <v>20933</v>
      </c>
      <c r="E4972" s="9">
        <f t="shared" si="154"/>
        <v>43780</v>
      </c>
      <c r="F4972" s="9">
        <v>48241</v>
      </c>
      <c r="G4972" s="9">
        <f t="shared" si="155"/>
        <v>-4461</v>
      </c>
      <c r="H4972" s="10">
        <v>3939</v>
      </c>
      <c r="I4972" s="59" t="s">
        <v>14966</v>
      </c>
      <c r="J4972" s="1"/>
    </row>
    <row r="4973" spans="1:10" x14ac:dyDescent="0.25">
      <c r="A4973" s="22" t="s">
        <v>3169</v>
      </c>
      <c r="B4973" s="30" t="s">
        <v>3170</v>
      </c>
      <c r="C4973" s="9">
        <v>374425</v>
      </c>
      <c r="D4973" s="9">
        <v>128465</v>
      </c>
      <c r="E4973" s="9">
        <f t="shared" si="154"/>
        <v>245960</v>
      </c>
      <c r="F4973" s="9">
        <v>185716</v>
      </c>
      <c r="G4973" s="9">
        <f t="shared" si="155"/>
        <v>60244</v>
      </c>
      <c r="H4973" s="10">
        <v>59097</v>
      </c>
      <c r="I4973" s="59" t="s">
        <v>14966</v>
      </c>
      <c r="J4973" s="1"/>
    </row>
    <row r="4974" spans="1:10" x14ac:dyDescent="0.25">
      <c r="A4974" s="22" t="s">
        <v>3167</v>
      </c>
      <c r="B4974" s="30" t="s">
        <v>3168</v>
      </c>
      <c r="C4974" s="9">
        <v>146865</v>
      </c>
      <c r="D4974" s="9">
        <v>0</v>
      </c>
      <c r="E4974" s="9">
        <f t="shared" si="154"/>
        <v>146865</v>
      </c>
      <c r="F4974" s="9">
        <v>116184</v>
      </c>
      <c r="G4974" s="9">
        <f t="shared" si="155"/>
        <v>30681</v>
      </c>
      <c r="H4974" s="10">
        <v>30681</v>
      </c>
      <c r="I4974" s="59" t="s">
        <v>14966</v>
      </c>
      <c r="J4974" s="1"/>
    </row>
    <row r="4975" spans="1:10" x14ac:dyDescent="0.25">
      <c r="A4975" s="22" t="s">
        <v>3165</v>
      </c>
      <c r="B4975" s="30" t="s">
        <v>3166</v>
      </c>
      <c r="C4975" s="9">
        <v>217658</v>
      </c>
      <c r="D4975" s="9">
        <v>42780</v>
      </c>
      <c r="E4975" s="9">
        <f t="shared" si="154"/>
        <v>174878</v>
      </c>
      <c r="F4975" s="9">
        <v>107308</v>
      </c>
      <c r="G4975" s="9">
        <f t="shared" si="155"/>
        <v>67570</v>
      </c>
      <c r="H4975" s="10">
        <v>64360</v>
      </c>
      <c r="I4975" s="59" t="s">
        <v>14966</v>
      </c>
      <c r="J4975" s="1"/>
    </row>
    <row r="4976" spans="1:10" x14ac:dyDescent="0.25">
      <c r="A4976" s="22" t="s">
        <v>3163</v>
      </c>
      <c r="B4976" s="30" t="s">
        <v>3164</v>
      </c>
      <c r="C4976" s="9">
        <v>697700</v>
      </c>
      <c r="D4976" s="9">
        <v>0</v>
      </c>
      <c r="E4976" s="9">
        <f t="shared" si="154"/>
        <v>697700</v>
      </c>
      <c r="F4976" s="9">
        <v>408360</v>
      </c>
      <c r="G4976" s="9">
        <f t="shared" si="155"/>
        <v>289340</v>
      </c>
      <c r="H4976" s="10">
        <v>135403</v>
      </c>
      <c r="I4976" s="59" t="s">
        <v>14966</v>
      </c>
      <c r="J4976" s="1"/>
    </row>
    <row r="4977" spans="1:10" x14ac:dyDescent="0.25">
      <c r="A4977" s="22" t="s">
        <v>3161</v>
      </c>
      <c r="B4977" s="30" t="s">
        <v>3162</v>
      </c>
      <c r="C4977" s="9">
        <v>535234</v>
      </c>
      <c r="D4977" s="9">
        <v>299645</v>
      </c>
      <c r="E4977" s="9">
        <f t="shared" si="154"/>
        <v>235589</v>
      </c>
      <c r="F4977" s="9">
        <v>216839</v>
      </c>
      <c r="G4977" s="9">
        <f t="shared" si="155"/>
        <v>18750</v>
      </c>
      <c r="H4977" s="10">
        <v>22491</v>
      </c>
      <c r="I4977" s="59" t="s">
        <v>14966</v>
      </c>
      <c r="J4977" s="1"/>
    </row>
    <row r="4978" spans="1:10" x14ac:dyDescent="0.25">
      <c r="A4978" s="22" t="s">
        <v>3159</v>
      </c>
      <c r="B4978" s="30" t="s">
        <v>3160</v>
      </c>
      <c r="C4978" s="9">
        <v>2668241200</v>
      </c>
      <c r="D4978" s="9">
        <v>1317233249</v>
      </c>
      <c r="E4978" s="9">
        <f t="shared" si="154"/>
        <v>1351007951</v>
      </c>
      <c r="F4978" s="9">
        <v>674894536</v>
      </c>
      <c r="G4978" s="9">
        <f t="shared" si="155"/>
        <v>676113415</v>
      </c>
      <c r="H4978" s="10">
        <v>779696682</v>
      </c>
      <c r="I4978" s="59" t="s">
        <v>14967</v>
      </c>
      <c r="J4978" s="1"/>
    </row>
    <row r="4979" spans="1:10" x14ac:dyDescent="0.25">
      <c r="A4979" s="22" t="s">
        <v>3157</v>
      </c>
      <c r="B4979" s="30" t="s">
        <v>3158</v>
      </c>
      <c r="C4979" s="9">
        <v>4612855</v>
      </c>
      <c r="D4979" s="9">
        <v>0</v>
      </c>
      <c r="E4979" s="9">
        <f t="shared" si="154"/>
        <v>4612855</v>
      </c>
      <c r="F4979" s="9">
        <v>3822873</v>
      </c>
      <c r="G4979" s="9">
        <f t="shared" si="155"/>
        <v>789982</v>
      </c>
      <c r="H4979" s="10">
        <v>694105</v>
      </c>
      <c r="I4979" s="59" t="s">
        <v>14966</v>
      </c>
      <c r="J4979" s="1"/>
    </row>
    <row r="4980" spans="1:10" x14ac:dyDescent="0.25">
      <c r="A4980" s="22" t="s">
        <v>3155</v>
      </c>
      <c r="B4980" s="30" t="s">
        <v>3156</v>
      </c>
      <c r="C4980" s="9">
        <v>731442</v>
      </c>
      <c r="D4980" s="9">
        <v>365853</v>
      </c>
      <c r="E4980" s="9">
        <f t="shared" si="154"/>
        <v>365589</v>
      </c>
      <c r="F4980" s="9">
        <v>338607</v>
      </c>
      <c r="G4980" s="9">
        <f t="shared" si="155"/>
        <v>26982</v>
      </c>
      <c r="H4980" s="10">
        <v>26982</v>
      </c>
      <c r="I4980" s="59" t="s">
        <v>14966</v>
      </c>
      <c r="J4980" s="1"/>
    </row>
    <row r="4981" spans="1:10" x14ac:dyDescent="0.25">
      <c r="A4981" s="22" t="s">
        <v>3153</v>
      </c>
      <c r="B4981" s="30" t="s">
        <v>3154</v>
      </c>
      <c r="C4981" s="9">
        <v>1181337</v>
      </c>
      <c r="D4981" s="9">
        <v>724386</v>
      </c>
      <c r="E4981" s="9">
        <f t="shared" si="154"/>
        <v>456951</v>
      </c>
      <c r="F4981" s="9">
        <v>284396</v>
      </c>
      <c r="G4981" s="9">
        <f t="shared" si="155"/>
        <v>172555</v>
      </c>
      <c r="H4981" s="10">
        <v>158889</v>
      </c>
      <c r="I4981" s="59" t="s">
        <v>14966</v>
      </c>
      <c r="J4981" s="1"/>
    </row>
    <row r="4982" spans="1:10" x14ac:dyDescent="0.25">
      <c r="A4982" s="22" t="s">
        <v>3151</v>
      </c>
      <c r="B4982" s="30" t="s">
        <v>3152</v>
      </c>
      <c r="C4982" s="9">
        <v>1602142</v>
      </c>
      <c r="D4982" s="9">
        <v>762348</v>
      </c>
      <c r="E4982" s="9">
        <f t="shared" si="154"/>
        <v>839794</v>
      </c>
      <c r="F4982" s="9">
        <v>728424</v>
      </c>
      <c r="G4982" s="9">
        <f t="shared" si="155"/>
        <v>111370</v>
      </c>
      <c r="H4982" s="10">
        <v>87064</v>
      </c>
      <c r="I4982" s="59" t="s">
        <v>14966</v>
      </c>
      <c r="J4982" s="1"/>
    </row>
    <row r="4983" spans="1:10" x14ac:dyDescent="0.25">
      <c r="A4983" s="22" t="s">
        <v>3149</v>
      </c>
      <c r="B4983" s="30" t="s">
        <v>3150</v>
      </c>
      <c r="C4983" s="9">
        <v>444446</v>
      </c>
      <c r="D4983" s="9">
        <v>0</v>
      </c>
      <c r="E4983" s="9">
        <f t="shared" si="154"/>
        <v>444446</v>
      </c>
      <c r="F4983" s="9">
        <v>440975</v>
      </c>
      <c r="G4983" s="9">
        <f t="shared" si="155"/>
        <v>3471</v>
      </c>
      <c r="H4983" s="10">
        <v>3471</v>
      </c>
      <c r="I4983" s="59" t="s">
        <v>14966</v>
      </c>
      <c r="J4983" s="1"/>
    </row>
    <row r="4984" spans="1:10" x14ac:dyDescent="0.25">
      <c r="A4984" s="22" t="s">
        <v>3147</v>
      </c>
      <c r="B4984" s="30" t="s">
        <v>3148</v>
      </c>
      <c r="C4984" s="9">
        <v>548765</v>
      </c>
      <c r="D4984" s="9">
        <v>0</v>
      </c>
      <c r="E4984" s="9">
        <f t="shared" si="154"/>
        <v>548765</v>
      </c>
      <c r="F4984" s="9">
        <v>547627</v>
      </c>
      <c r="G4984" s="9">
        <f t="shared" si="155"/>
        <v>1138</v>
      </c>
      <c r="H4984" s="10">
        <v>-41217</v>
      </c>
      <c r="I4984" s="59" t="s">
        <v>14966</v>
      </c>
      <c r="J4984" s="1"/>
    </row>
    <row r="4985" spans="1:10" x14ac:dyDescent="0.25">
      <c r="A4985" s="22" t="s">
        <v>3145</v>
      </c>
      <c r="B4985" s="30" t="s">
        <v>3146</v>
      </c>
      <c r="C4985" s="9">
        <v>87587</v>
      </c>
      <c r="D4985" s="9">
        <v>48911</v>
      </c>
      <c r="E4985" s="9">
        <f t="shared" si="154"/>
        <v>38676</v>
      </c>
      <c r="F4985" s="9">
        <v>34374</v>
      </c>
      <c r="G4985" s="9">
        <f t="shared" si="155"/>
        <v>4302</v>
      </c>
      <c r="H4985" s="10">
        <v>3495</v>
      </c>
      <c r="I4985" s="59" t="s">
        <v>14966</v>
      </c>
      <c r="J4985" s="1"/>
    </row>
    <row r="4986" spans="1:10" x14ac:dyDescent="0.25">
      <c r="A4986" s="22" t="s">
        <v>3143</v>
      </c>
      <c r="B4986" s="30" t="s">
        <v>3144</v>
      </c>
      <c r="C4986" s="9">
        <v>98501</v>
      </c>
      <c r="D4986" s="9">
        <v>64003</v>
      </c>
      <c r="E4986" s="9">
        <f t="shared" si="154"/>
        <v>34498</v>
      </c>
      <c r="F4986" s="9">
        <v>37898</v>
      </c>
      <c r="G4986" s="9">
        <f t="shared" si="155"/>
        <v>-3400</v>
      </c>
      <c r="H4986" s="10">
        <v>-9558</v>
      </c>
      <c r="I4986" s="59" t="s">
        <v>14966</v>
      </c>
      <c r="J4986" s="1"/>
    </row>
    <row r="4987" spans="1:10" x14ac:dyDescent="0.25">
      <c r="A4987" s="22" t="s">
        <v>3141</v>
      </c>
      <c r="B4987" s="30" t="s">
        <v>3142</v>
      </c>
      <c r="C4987" s="9">
        <v>889537</v>
      </c>
      <c r="D4987" s="9">
        <v>344169</v>
      </c>
      <c r="E4987" s="9">
        <f t="shared" si="154"/>
        <v>545368</v>
      </c>
      <c r="F4987" s="9">
        <v>342883</v>
      </c>
      <c r="G4987" s="9">
        <f t="shared" si="155"/>
        <v>202485</v>
      </c>
      <c r="H4987" s="10">
        <v>194175</v>
      </c>
      <c r="I4987" s="59" t="s">
        <v>14966</v>
      </c>
      <c r="J4987" s="1"/>
    </row>
    <row r="4988" spans="1:10" x14ac:dyDescent="0.25">
      <c r="A4988" s="22" t="s">
        <v>3139</v>
      </c>
      <c r="B4988" s="30" t="s">
        <v>3140</v>
      </c>
      <c r="C4988" s="9">
        <v>987223</v>
      </c>
      <c r="D4988" s="9">
        <v>0</v>
      </c>
      <c r="E4988" s="9">
        <f t="shared" si="154"/>
        <v>987223</v>
      </c>
      <c r="F4988" s="9">
        <v>173301</v>
      </c>
      <c r="G4988" s="9">
        <f t="shared" si="155"/>
        <v>813922</v>
      </c>
      <c r="H4988" s="10">
        <v>814051</v>
      </c>
      <c r="I4988" s="59" t="s">
        <v>14966</v>
      </c>
      <c r="J4988" s="1"/>
    </row>
    <row r="4989" spans="1:10" x14ac:dyDescent="0.25">
      <c r="A4989" s="22" t="s">
        <v>3137</v>
      </c>
      <c r="B4989" s="30" t="s">
        <v>3138</v>
      </c>
      <c r="C4989" s="9">
        <v>245160</v>
      </c>
      <c r="D4989" s="9">
        <v>62592</v>
      </c>
      <c r="E4989" s="9">
        <f t="shared" si="154"/>
        <v>182568</v>
      </c>
      <c r="F4989" s="9">
        <v>149276</v>
      </c>
      <c r="G4989" s="9">
        <f t="shared" si="155"/>
        <v>33292</v>
      </c>
      <c r="H4989" s="10">
        <v>25640</v>
      </c>
      <c r="I4989" s="59" t="s">
        <v>14966</v>
      </c>
      <c r="J4989" s="1"/>
    </row>
    <row r="4990" spans="1:10" x14ac:dyDescent="0.25">
      <c r="A4990" s="22" t="s">
        <v>3135</v>
      </c>
      <c r="B4990" s="30" t="s">
        <v>3136</v>
      </c>
      <c r="C4990" s="9">
        <v>190873</v>
      </c>
      <c r="D4990" s="9">
        <v>-19861</v>
      </c>
      <c r="E4990" s="9">
        <f t="shared" si="154"/>
        <v>210734</v>
      </c>
      <c r="F4990" s="9">
        <v>-167490</v>
      </c>
      <c r="G4990" s="9">
        <f t="shared" si="155"/>
        <v>378224</v>
      </c>
      <c r="H4990" s="10">
        <v>381244</v>
      </c>
      <c r="I4990" s="59" t="s">
        <v>14966</v>
      </c>
      <c r="J4990" s="1"/>
    </row>
    <row r="4991" spans="1:10" x14ac:dyDescent="0.25">
      <c r="A4991" s="22" t="s">
        <v>3133</v>
      </c>
      <c r="B4991" s="30" t="s">
        <v>3134</v>
      </c>
      <c r="C4991" s="9">
        <v>26679000</v>
      </c>
      <c r="D4991" s="9">
        <v>5685000</v>
      </c>
      <c r="E4991" s="9">
        <f t="shared" si="154"/>
        <v>20994000</v>
      </c>
      <c r="F4991" s="9">
        <v>17404000</v>
      </c>
      <c r="G4991" s="9">
        <f t="shared" si="155"/>
        <v>3590000</v>
      </c>
      <c r="H4991" s="10">
        <v>70000</v>
      </c>
      <c r="I4991" s="59" t="s">
        <v>14967</v>
      </c>
      <c r="J4991" s="1"/>
    </row>
    <row r="4992" spans="1:10" x14ac:dyDescent="0.25">
      <c r="A4992" s="22" t="s">
        <v>3131</v>
      </c>
      <c r="B4992" s="30" t="s">
        <v>3132</v>
      </c>
      <c r="C4992" s="9">
        <v>105235</v>
      </c>
      <c r="D4992" s="9">
        <v>18510</v>
      </c>
      <c r="E4992" s="9">
        <f t="shared" si="154"/>
        <v>86725</v>
      </c>
      <c r="F4992" s="9">
        <v>56275</v>
      </c>
      <c r="G4992" s="9">
        <f t="shared" si="155"/>
        <v>30450</v>
      </c>
      <c r="H4992" s="10">
        <v>30154</v>
      </c>
      <c r="I4992" s="59" t="s">
        <v>14966</v>
      </c>
      <c r="J4992" s="1"/>
    </row>
    <row r="4993" spans="1:10" x14ac:dyDescent="0.25">
      <c r="A4993" s="22" t="s">
        <v>3129</v>
      </c>
      <c r="B4993" s="30" t="s">
        <v>3130</v>
      </c>
      <c r="C4993" s="9">
        <v>663078</v>
      </c>
      <c r="D4993" s="9">
        <v>0</v>
      </c>
      <c r="E4993" s="9">
        <f t="shared" si="154"/>
        <v>663078</v>
      </c>
      <c r="F4993" s="9">
        <v>586542</v>
      </c>
      <c r="G4993" s="9">
        <f t="shared" si="155"/>
        <v>76536</v>
      </c>
      <c r="H4993" s="10">
        <v>74644</v>
      </c>
      <c r="I4993" s="59" t="s">
        <v>14966</v>
      </c>
      <c r="J4993" s="1"/>
    </row>
    <row r="4994" spans="1:10" x14ac:dyDescent="0.25">
      <c r="A4994" s="22" t="s">
        <v>3127</v>
      </c>
      <c r="B4994" s="30" t="s">
        <v>3128</v>
      </c>
      <c r="C4994" s="9">
        <v>2386630</v>
      </c>
      <c r="D4994" s="9">
        <v>1260849</v>
      </c>
      <c r="E4994" s="9">
        <f t="shared" si="154"/>
        <v>1125781</v>
      </c>
      <c r="F4994" s="9">
        <v>756289</v>
      </c>
      <c r="G4994" s="9">
        <f t="shared" si="155"/>
        <v>369492</v>
      </c>
      <c r="H4994" s="10">
        <v>295252</v>
      </c>
      <c r="I4994" s="59" t="s">
        <v>14966</v>
      </c>
      <c r="J4994" s="1"/>
    </row>
    <row r="4995" spans="1:10" x14ac:dyDescent="0.25">
      <c r="A4995" s="22" t="s">
        <v>3125</v>
      </c>
      <c r="B4995" s="30" t="s">
        <v>3126</v>
      </c>
      <c r="C4995" s="9">
        <v>1349032</v>
      </c>
      <c r="D4995" s="9">
        <v>541449</v>
      </c>
      <c r="E4995" s="9">
        <f t="shared" si="154"/>
        <v>807583</v>
      </c>
      <c r="F4995" s="9">
        <v>684739</v>
      </c>
      <c r="G4995" s="9">
        <f t="shared" si="155"/>
        <v>122844</v>
      </c>
      <c r="H4995" s="10">
        <v>88557</v>
      </c>
      <c r="I4995" s="59" t="s">
        <v>14966</v>
      </c>
      <c r="J4995" s="1"/>
    </row>
    <row r="4996" spans="1:10" x14ac:dyDescent="0.25">
      <c r="A4996" s="22" t="s">
        <v>3123</v>
      </c>
      <c r="B4996" s="30" t="s">
        <v>3124</v>
      </c>
      <c r="C4996" s="9">
        <v>105821</v>
      </c>
      <c r="D4996" s="9">
        <v>1992</v>
      </c>
      <c r="E4996" s="9">
        <f t="shared" si="154"/>
        <v>103829</v>
      </c>
      <c r="F4996" s="9">
        <v>82635</v>
      </c>
      <c r="G4996" s="9">
        <f t="shared" si="155"/>
        <v>21194</v>
      </c>
      <c r="H4996" s="10">
        <v>219</v>
      </c>
      <c r="I4996" s="59" t="s">
        <v>14966</v>
      </c>
      <c r="J4996" s="1"/>
    </row>
    <row r="4997" spans="1:10" x14ac:dyDescent="0.25">
      <c r="A4997" s="22" t="s">
        <v>3121</v>
      </c>
      <c r="B4997" s="30" t="s">
        <v>3122</v>
      </c>
      <c r="C4997" s="9">
        <v>166326</v>
      </c>
      <c r="D4997" s="9">
        <v>596</v>
      </c>
      <c r="E4997" s="9">
        <f t="shared" si="154"/>
        <v>165730</v>
      </c>
      <c r="F4997" s="9">
        <v>99595</v>
      </c>
      <c r="G4997" s="9">
        <f t="shared" si="155"/>
        <v>66135</v>
      </c>
      <c r="H4997" s="10">
        <v>57576</v>
      </c>
      <c r="I4997" s="59" t="s">
        <v>14966</v>
      </c>
      <c r="J4997" s="1"/>
    </row>
    <row r="4998" spans="1:10" x14ac:dyDescent="0.25">
      <c r="A4998" s="22" t="s">
        <v>3119</v>
      </c>
      <c r="B4998" s="30" t="s">
        <v>3120</v>
      </c>
      <c r="C4998" s="9">
        <v>368016</v>
      </c>
      <c r="D4998" s="9">
        <v>69214</v>
      </c>
      <c r="E4998" s="9">
        <f t="shared" si="154"/>
        <v>298802</v>
      </c>
      <c r="F4998" s="9">
        <v>193944</v>
      </c>
      <c r="G4998" s="9">
        <f t="shared" si="155"/>
        <v>104858</v>
      </c>
      <c r="H4998" s="10">
        <v>100658</v>
      </c>
      <c r="I4998" s="59" t="s">
        <v>14966</v>
      </c>
      <c r="J4998" s="1"/>
    </row>
    <row r="4999" spans="1:10" x14ac:dyDescent="0.25">
      <c r="A4999" s="22" t="s">
        <v>3117</v>
      </c>
      <c r="B4999" s="30" t="s">
        <v>3118</v>
      </c>
      <c r="C4999" s="9">
        <v>75216</v>
      </c>
      <c r="D4999" s="9">
        <v>0</v>
      </c>
      <c r="E4999" s="9">
        <f t="shared" si="154"/>
        <v>75216</v>
      </c>
      <c r="F4999" s="9">
        <v>96026</v>
      </c>
      <c r="G4999" s="9">
        <f t="shared" si="155"/>
        <v>-20810</v>
      </c>
      <c r="H4999" s="10">
        <v>-22058</v>
      </c>
      <c r="I4999" s="59" t="s">
        <v>14966</v>
      </c>
      <c r="J4999" s="1"/>
    </row>
    <row r="5000" spans="1:10" x14ac:dyDescent="0.25">
      <c r="A5000" s="22" t="s">
        <v>3115</v>
      </c>
      <c r="B5000" s="30" t="s">
        <v>3116</v>
      </c>
      <c r="C5000" s="9">
        <v>142223</v>
      </c>
      <c r="D5000" s="9">
        <v>78912</v>
      </c>
      <c r="E5000" s="9">
        <f t="shared" si="154"/>
        <v>63311</v>
      </c>
      <c r="F5000" s="9">
        <v>57780</v>
      </c>
      <c r="G5000" s="9">
        <f t="shared" si="155"/>
        <v>5531</v>
      </c>
      <c r="H5000" s="10">
        <v>2460</v>
      </c>
      <c r="I5000" s="59" t="s">
        <v>14966</v>
      </c>
      <c r="J5000" s="1"/>
    </row>
    <row r="5001" spans="1:10" x14ac:dyDescent="0.25">
      <c r="A5001" s="22" t="s">
        <v>3113</v>
      </c>
      <c r="B5001" s="30" t="s">
        <v>3114</v>
      </c>
      <c r="C5001" s="9">
        <v>1702421</v>
      </c>
      <c r="D5001" s="9">
        <v>1137856</v>
      </c>
      <c r="E5001" s="9">
        <f t="shared" si="154"/>
        <v>564565</v>
      </c>
      <c r="F5001" s="9">
        <v>398579</v>
      </c>
      <c r="G5001" s="9">
        <f t="shared" si="155"/>
        <v>165986</v>
      </c>
      <c r="H5001" s="10">
        <v>160679</v>
      </c>
      <c r="I5001" s="59" t="s">
        <v>14966</v>
      </c>
      <c r="J5001" s="1"/>
    </row>
    <row r="5002" spans="1:10" x14ac:dyDescent="0.25">
      <c r="A5002" s="22" t="s">
        <v>3111</v>
      </c>
      <c r="B5002" s="30" t="s">
        <v>3112</v>
      </c>
      <c r="C5002" s="9">
        <v>338821</v>
      </c>
      <c r="D5002" s="9">
        <v>233158</v>
      </c>
      <c r="E5002" s="9">
        <f t="shared" si="154"/>
        <v>105663</v>
      </c>
      <c r="F5002" s="9">
        <v>81449</v>
      </c>
      <c r="G5002" s="9">
        <f t="shared" si="155"/>
        <v>24214</v>
      </c>
      <c r="H5002" s="10">
        <v>26363</v>
      </c>
      <c r="I5002" s="59" t="s">
        <v>14966</v>
      </c>
      <c r="J5002" s="1"/>
    </row>
    <row r="5003" spans="1:10" x14ac:dyDescent="0.25">
      <c r="A5003" s="22" t="s">
        <v>3109</v>
      </c>
      <c r="B5003" s="30" t="s">
        <v>3110</v>
      </c>
      <c r="C5003" s="9">
        <v>244512</v>
      </c>
      <c r="D5003" s="9">
        <v>0</v>
      </c>
      <c r="E5003" s="9">
        <f t="shared" si="154"/>
        <v>244512</v>
      </c>
      <c r="F5003" s="9">
        <v>207116</v>
      </c>
      <c r="G5003" s="9">
        <f t="shared" si="155"/>
        <v>37396</v>
      </c>
      <c r="H5003" s="10">
        <v>31590</v>
      </c>
      <c r="I5003" s="59" t="s">
        <v>14966</v>
      </c>
      <c r="J5003" s="1"/>
    </row>
    <row r="5004" spans="1:10" x14ac:dyDescent="0.25">
      <c r="A5004" s="22" t="s">
        <v>3107</v>
      </c>
      <c r="B5004" s="30" t="s">
        <v>3108</v>
      </c>
      <c r="C5004" s="9">
        <v>403917</v>
      </c>
      <c r="D5004" s="9">
        <v>176766</v>
      </c>
      <c r="E5004" s="9">
        <f t="shared" si="154"/>
        <v>227151</v>
      </c>
      <c r="F5004" s="9">
        <v>179540</v>
      </c>
      <c r="G5004" s="9">
        <f t="shared" si="155"/>
        <v>47611</v>
      </c>
      <c r="H5004" s="10">
        <v>45178</v>
      </c>
      <c r="I5004" s="59" t="s">
        <v>14966</v>
      </c>
      <c r="J5004" s="1"/>
    </row>
    <row r="5005" spans="1:10" x14ac:dyDescent="0.25">
      <c r="A5005" s="22" t="s">
        <v>3105</v>
      </c>
      <c r="B5005" s="30" t="s">
        <v>3106</v>
      </c>
      <c r="C5005" s="9">
        <v>108940</v>
      </c>
      <c r="D5005" s="9">
        <v>72784</v>
      </c>
      <c r="E5005" s="9">
        <f t="shared" ref="E5005:E5068" si="156">+C5005-D5005</f>
        <v>36156</v>
      </c>
      <c r="F5005" s="9">
        <v>25166</v>
      </c>
      <c r="G5005" s="9">
        <f t="shared" ref="G5005:G5068" si="157">+E5005-F5005</f>
        <v>10990</v>
      </c>
      <c r="H5005" s="10">
        <v>10539</v>
      </c>
      <c r="I5005" s="59" t="s">
        <v>14966</v>
      </c>
      <c r="J5005" s="1"/>
    </row>
    <row r="5006" spans="1:10" x14ac:dyDescent="0.25">
      <c r="A5006" s="22" t="s">
        <v>3103</v>
      </c>
      <c r="B5006" s="30" t="s">
        <v>3104</v>
      </c>
      <c r="C5006" s="9">
        <v>994217</v>
      </c>
      <c r="D5006" s="9">
        <v>407181</v>
      </c>
      <c r="E5006" s="9">
        <f t="shared" si="156"/>
        <v>587036</v>
      </c>
      <c r="F5006" s="9">
        <v>486282</v>
      </c>
      <c r="G5006" s="9">
        <f t="shared" si="157"/>
        <v>100754</v>
      </c>
      <c r="H5006" s="10">
        <v>52707</v>
      </c>
      <c r="I5006" s="59" t="s">
        <v>14966</v>
      </c>
      <c r="J5006" s="1"/>
    </row>
    <row r="5007" spans="1:10" x14ac:dyDescent="0.25">
      <c r="A5007" s="22" t="s">
        <v>3101</v>
      </c>
      <c r="B5007" s="30" t="s">
        <v>3102</v>
      </c>
      <c r="C5007" s="9">
        <v>82975</v>
      </c>
      <c r="D5007" s="9">
        <v>46109</v>
      </c>
      <c r="E5007" s="9">
        <f t="shared" si="156"/>
        <v>36866</v>
      </c>
      <c r="F5007" s="9">
        <v>34930</v>
      </c>
      <c r="G5007" s="9">
        <f t="shared" si="157"/>
        <v>1936</v>
      </c>
      <c r="H5007" s="10">
        <v>861</v>
      </c>
      <c r="I5007" s="59" t="s">
        <v>14966</v>
      </c>
      <c r="J5007" s="1"/>
    </row>
    <row r="5008" spans="1:10" x14ac:dyDescent="0.25">
      <c r="A5008" s="22" t="s">
        <v>3099</v>
      </c>
      <c r="B5008" s="30" t="s">
        <v>3100</v>
      </c>
      <c r="C5008" s="9">
        <v>67916</v>
      </c>
      <c r="D5008" s="9">
        <v>0</v>
      </c>
      <c r="E5008" s="9">
        <f t="shared" si="156"/>
        <v>67916</v>
      </c>
      <c r="F5008" s="9">
        <v>66888</v>
      </c>
      <c r="G5008" s="9">
        <f t="shared" si="157"/>
        <v>1028</v>
      </c>
      <c r="H5008" s="10">
        <v>1005</v>
      </c>
      <c r="I5008" s="59" t="s">
        <v>14966</v>
      </c>
      <c r="J5008" s="1"/>
    </row>
    <row r="5009" spans="1:10" x14ac:dyDescent="0.25">
      <c r="A5009" s="22" t="s">
        <v>3097</v>
      </c>
      <c r="B5009" s="30" t="s">
        <v>3098</v>
      </c>
      <c r="C5009" s="9">
        <v>108963</v>
      </c>
      <c r="D5009" s="9">
        <v>29418</v>
      </c>
      <c r="E5009" s="9">
        <f t="shared" si="156"/>
        <v>79545</v>
      </c>
      <c r="F5009" s="9">
        <v>75153</v>
      </c>
      <c r="G5009" s="9">
        <f t="shared" si="157"/>
        <v>4392</v>
      </c>
      <c r="H5009" s="10">
        <v>2964</v>
      </c>
      <c r="I5009" s="59" t="s">
        <v>14966</v>
      </c>
      <c r="J5009" s="1"/>
    </row>
    <row r="5010" spans="1:10" x14ac:dyDescent="0.25">
      <c r="A5010" s="22" t="s">
        <v>3095</v>
      </c>
      <c r="B5010" s="30" t="s">
        <v>3096</v>
      </c>
      <c r="C5010" s="9">
        <v>441213</v>
      </c>
      <c r="D5010" s="9">
        <v>285666</v>
      </c>
      <c r="E5010" s="9">
        <f t="shared" si="156"/>
        <v>155547</v>
      </c>
      <c r="F5010" s="9">
        <v>152965</v>
      </c>
      <c r="G5010" s="9">
        <f t="shared" si="157"/>
        <v>2582</v>
      </c>
      <c r="H5010" s="10">
        <v>224</v>
      </c>
      <c r="I5010" s="59" t="s">
        <v>14966</v>
      </c>
      <c r="J5010" s="1"/>
    </row>
    <row r="5011" spans="1:10" x14ac:dyDescent="0.25">
      <c r="A5011" s="22" t="s">
        <v>3093</v>
      </c>
      <c r="B5011" s="30" t="s">
        <v>3094</v>
      </c>
      <c r="C5011" s="9">
        <v>376755</v>
      </c>
      <c r="D5011" s="9">
        <v>263664</v>
      </c>
      <c r="E5011" s="9">
        <f t="shared" si="156"/>
        <v>113091</v>
      </c>
      <c r="F5011" s="9">
        <v>101040</v>
      </c>
      <c r="G5011" s="9">
        <f t="shared" si="157"/>
        <v>12051</v>
      </c>
      <c r="H5011" s="10">
        <v>6266</v>
      </c>
      <c r="I5011" s="59" t="s">
        <v>14966</v>
      </c>
      <c r="J5011" s="1"/>
    </row>
    <row r="5012" spans="1:10" x14ac:dyDescent="0.25">
      <c r="A5012" s="22" t="s">
        <v>3091</v>
      </c>
      <c r="B5012" s="30" t="s">
        <v>3092</v>
      </c>
      <c r="C5012" s="9">
        <v>3344579</v>
      </c>
      <c r="D5012" s="9">
        <v>2136183</v>
      </c>
      <c r="E5012" s="9">
        <f t="shared" si="156"/>
        <v>1208396</v>
      </c>
      <c r="F5012" s="9">
        <v>1023197</v>
      </c>
      <c r="G5012" s="9">
        <f t="shared" si="157"/>
        <v>185199</v>
      </c>
      <c r="H5012" s="10">
        <v>121722</v>
      </c>
      <c r="I5012" s="59" t="s">
        <v>14966</v>
      </c>
      <c r="J5012" s="1"/>
    </row>
    <row r="5013" spans="1:10" x14ac:dyDescent="0.25">
      <c r="A5013" s="22" t="s">
        <v>3089</v>
      </c>
      <c r="B5013" s="30" t="s">
        <v>3090</v>
      </c>
      <c r="C5013" s="9">
        <v>2507041</v>
      </c>
      <c r="D5013" s="9">
        <v>817664</v>
      </c>
      <c r="E5013" s="9">
        <f t="shared" si="156"/>
        <v>1689377</v>
      </c>
      <c r="F5013" s="9">
        <v>1054943</v>
      </c>
      <c r="G5013" s="9">
        <f t="shared" si="157"/>
        <v>634434</v>
      </c>
      <c r="H5013" s="10">
        <v>596080</v>
      </c>
      <c r="I5013" s="59" t="s">
        <v>14966</v>
      </c>
      <c r="J5013" s="1"/>
    </row>
    <row r="5014" spans="1:10" x14ac:dyDescent="0.25">
      <c r="A5014" s="22" t="s">
        <v>3087</v>
      </c>
      <c r="B5014" s="30" t="s">
        <v>3088</v>
      </c>
      <c r="C5014" s="9">
        <v>472631</v>
      </c>
      <c r="D5014" s="9">
        <v>437264</v>
      </c>
      <c r="E5014" s="9">
        <f t="shared" si="156"/>
        <v>35367</v>
      </c>
      <c r="F5014" s="9">
        <v>26997</v>
      </c>
      <c r="G5014" s="9">
        <f t="shared" si="157"/>
        <v>8370</v>
      </c>
      <c r="H5014" s="10">
        <v>6318</v>
      </c>
      <c r="I5014" s="59" t="s">
        <v>14966</v>
      </c>
      <c r="J5014" s="1"/>
    </row>
    <row r="5015" spans="1:10" x14ac:dyDescent="0.25">
      <c r="A5015" s="22" t="s">
        <v>3085</v>
      </c>
      <c r="B5015" s="30" t="s">
        <v>3086</v>
      </c>
      <c r="C5015" s="9">
        <v>10507</v>
      </c>
      <c r="D5015" s="9">
        <v>4165</v>
      </c>
      <c r="E5015" s="9">
        <f t="shared" si="156"/>
        <v>6342</v>
      </c>
      <c r="F5015" s="9">
        <v>6714</v>
      </c>
      <c r="G5015" s="9">
        <f t="shared" si="157"/>
        <v>-372</v>
      </c>
      <c r="H5015" s="10">
        <v>-372</v>
      </c>
      <c r="I5015" s="59" t="s">
        <v>14966</v>
      </c>
      <c r="J5015" s="1"/>
    </row>
    <row r="5016" spans="1:10" x14ac:dyDescent="0.25">
      <c r="A5016" s="22" t="s">
        <v>3083</v>
      </c>
      <c r="B5016" s="30" t="s">
        <v>3084</v>
      </c>
      <c r="C5016" s="9">
        <v>119993</v>
      </c>
      <c r="D5016" s="9">
        <v>85465</v>
      </c>
      <c r="E5016" s="9">
        <f t="shared" si="156"/>
        <v>34528</v>
      </c>
      <c r="F5016" s="9">
        <v>29879</v>
      </c>
      <c r="G5016" s="9">
        <f t="shared" si="157"/>
        <v>4649</v>
      </c>
      <c r="H5016" s="10">
        <v>4560</v>
      </c>
      <c r="I5016" s="59" t="s">
        <v>14966</v>
      </c>
      <c r="J5016" s="1"/>
    </row>
    <row r="5017" spans="1:10" x14ac:dyDescent="0.25">
      <c r="A5017" s="22" t="s">
        <v>3081</v>
      </c>
      <c r="B5017" s="30" t="s">
        <v>3082</v>
      </c>
      <c r="C5017" s="9">
        <v>243053</v>
      </c>
      <c r="D5017" s="9">
        <v>127465</v>
      </c>
      <c r="E5017" s="9">
        <f t="shared" si="156"/>
        <v>115588</v>
      </c>
      <c r="F5017" s="9">
        <v>57107</v>
      </c>
      <c r="G5017" s="9">
        <f t="shared" si="157"/>
        <v>58481</v>
      </c>
      <c r="H5017" s="10">
        <v>58130</v>
      </c>
      <c r="I5017" s="59" t="s">
        <v>14966</v>
      </c>
      <c r="J5017" s="1"/>
    </row>
    <row r="5018" spans="1:10" x14ac:dyDescent="0.25">
      <c r="A5018" s="22" t="s">
        <v>3079</v>
      </c>
      <c r="B5018" s="30" t="s">
        <v>3080</v>
      </c>
      <c r="C5018" s="9">
        <v>69729</v>
      </c>
      <c r="D5018" s="9">
        <v>14784</v>
      </c>
      <c r="E5018" s="9">
        <f t="shared" si="156"/>
        <v>54945</v>
      </c>
      <c r="F5018" s="9">
        <v>42069</v>
      </c>
      <c r="G5018" s="9">
        <f t="shared" si="157"/>
        <v>12876</v>
      </c>
      <c r="H5018" s="10">
        <v>12571</v>
      </c>
      <c r="I5018" s="59" t="s">
        <v>14966</v>
      </c>
      <c r="J5018" s="1"/>
    </row>
    <row r="5019" spans="1:10" x14ac:dyDescent="0.25">
      <c r="A5019" s="22" t="s">
        <v>3077</v>
      </c>
      <c r="B5019" s="30" t="s">
        <v>3078</v>
      </c>
      <c r="C5019" s="9">
        <v>782304</v>
      </c>
      <c r="D5019" s="9">
        <v>0</v>
      </c>
      <c r="E5019" s="9">
        <f t="shared" si="156"/>
        <v>782304</v>
      </c>
      <c r="F5019" s="9">
        <v>68727</v>
      </c>
      <c r="G5019" s="9">
        <f t="shared" si="157"/>
        <v>713577</v>
      </c>
      <c r="H5019" s="10">
        <v>703830</v>
      </c>
      <c r="I5019" s="59" t="s">
        <v>14966</v>
      </c>
      <c r="J5019" s="1"/>
    </row>
    <row r="5020" spans="1:10" x14ac:dyDescent="0.25">
      <c r="A5020" s="22" t="s">
        <v>3075</v>
      </c>
      <c r="B5020" s="30" t="s">
        <v>3076</v>
      </c>
      <c r="C5020" s="9">
        <v>89481</v>
      </c>
      <c r="D5020" s="9">
        <v>0</v>
      </c>
      <c r="E5020" s="9">
        <f t="shared" si="156"/>
        <v>89481</v>
      </c>
      <c r="F5020" s="9">
        <v>81275</v>
      </c>
      <c r="G5020" s="9">
        <f t="shared" si="157"/>
        <v>8206</v>
      </c>
      <c r="H5020" s="10">
        <v>5962</v>
      </c>
      <c r="I5020" s="59" t="s">
        <v>14966</v>
      </c>
      <c r="J5020" s="1"/>
    </row>
    <row r="5021" spans="1:10" x14ac:dyDescent="0.25">
      <c r="A5021" s="22" t="s">
        <v>3073</v>
      </c>
      <c r="B5021" s="30" t="s">
        <v>3074</v>
      </c>
      <c r="C5021" s="9">
        <v>123949</v>
      </c>
      <c r="D5021" s="9">
        <v>22528</v>
      </c>
      <c r="E5021" s="9">
        <f t="shared" si="156"/>
        <v>101421</v>
      </c>
      <c r="F5021" s="9">
        <v>88068</v>
      </c>
      <c r="G5021" s="9">
        <f t="shared" si="157"/>
        <v>13353</v>
      </c>
      <c r="H5021" s="10">
        <v>12778</v>
      </c>
      <c r="I5021" s="59" t="s">
        <v>14966</v>
      </c>
      <c r="J5021" s="1"/>
    </row>
    <row r="5022" spans="1:10" x14ac:dyDescent="0.25">
      <c r="A5022" s="22" t="s">
        <v>3071</v>
      </c>
      <c r="B5022" s="30" t="s">
        <v>3072</v>
      </c>
      <c r="C5022" s="9">
        <v>464816</v>
      </c>
      <c r="D5022" s="9">
        <v>102614</v>
      </c>
      <c r="E5022" s="9">
        <f t="shared" si="156"/>
        <v>362202</v>
      </c>
      <c r="F5022" s="9">
        <v>271373</v>
      </c>
      <c r="G5022" s="9">
        <f t="shared" si="157"/>
        <v>90829</v>
      </c>
      <c r="H5022" s="10">
        <v>87718</v>
      </c>
      <c r="I5022" s="59" t="s">
        <v>14966</v>
      </c>
      <c r="J5022" s="1"/>
    </row>
    <row r="5023" spans="1:10" x14ac:dyDescent="0.25">
      <c r="A5023" s="22" t="s">
        <v>3069</v>
      </c>
      <c r="B5023" s="30" t="s">
        <v>3070</v>
      </c>
      <c r="C5023" s="9">
        <v>182055</v>
      </c>
      <c r="D5023" s="9">
        <v>108626</v>
      </c>
      <c r="E5023" s="9">
        <f t="shared" si="156"/>
        <v>73429</v>
      </c>
      <c r="F5023" s="9">
        <v>66701</v>
      </c>
      <c r="G5023" s="9">
        <f t="shared" si="157"/>
        <v>6728</v>
      </c>
      <c r="H5023" s="10">
        <v>5930</v>
      </c>
      <c r="I5023" s="59" t="s">
        <v>14966</v>
      </c>
      <c r="J5023" s="1"/>
    </row>
    <row r="5024" spans="1:10" x14ac:dyDescent="0.25">
      <c r="A5024" s="22" t="s">
        <v>3067</v>
      </c>
      <c r="B5024" s="30" t="s">
        <v>3068</v>
      </c>
      <c r="C5024" s="9">
        <v>16483340</v>
      </c>
      <c r="D5024" s="9">
        <v>10047424</v>
      </c>
      <c r="E5024" s="9">
        <f t="shared" si="156"/>
        <v>6435916</v>
      </c>
      <c r="F5024" s="9">
        <v>5834898</v>
      </c>
      <c r="G5024" s="9">
        <f t="shared" si="157"/>
        <v>601018</v>
      </c>
      <c r="H5024" s="10">
        <v>449514</v>
      </c>
      <c r="I5024" s="59" t="s">
        <v>14966</v>
      </c>
      <c r="J5024" s="1"/>
    </row>
    <row r="5025" spans="1:10" x14ac:dyDescent="0.25">
      <c r="A5025" s="22" t="s">
        <v>3065</v>
      </c>
      <c r="B5025" s="30" t="s">
        <v>3066</v>
      </c>
      <c r="C5025" s="9">
        <v>661649</v>
      </c>
      <c r="D5025" s="9">
        <v>371118</v>
      </c>
      <c r="E5025" s="9">
        <f t="shared" si="156"/>
        <v>290531</v>
      </c>
      <c r="F5025" s="9">
        <v>237867</v>
      </c>
      <c r="G5025" s="9">
        <f t="shared" si="157"/>
        <v>52664</v>
      </c>
      <c r="H5025" s="10">
        <v>62117</v>
      </c>
      <c r="I5025" s="59" t="s">
        <v>14966</v>
      </c>
      <c r="J5025" s="1"/>
    </row>
    <row r="5026" spans="1:10" x14ac:dyDescent="0.25">
      <c r="A5026" s="22" t="s">
        <v>3063</v>
      </c>
      <c r="B5026" s="30" t="s">
        <v>3064</v>
      </c>
      <c r="C5026" s="9">
        <v>301724</v>
      </c>
      <c r="D5026" s="9">
        <v>102976</v>
      </c>
      <c r="E5026" s="9">
        <f t="shared" si="156"/>
        <v>198748</v>
      </c>
      <c r="F5026" s="9">
        <v>185507</v>
      </c>
      <c r="G5026" s="9">
        <f t="shared" si="157"/>
        <v>13241</v>
      </c>
      <c r="H5026" s="10">
        <v>12294</v>
      </c>
      <c r="I5026" s="59" t="s">
        <v>14966</v>
      </c>
      <c r="J5026" s="1"/>
    </row>
    <row r="5027" spans="1:10" x14ac:dyDescent="0.25">
      <c r="A5027" s="22" t="s">
        <v>3061</v>
      </c>
      <c r="B5027" s="30" t="s">
        <v>3062</v>
      </c>
      <c r="C5027" s="9">
        <v>601460</v>
      </c>
      <c r="D5027" s="9">
        <v>312055</v>
      </c>
      <c r="E5027" s="9">
        <f t="shared" si="156"/>
        <v>289405</v>
      </c>
      <c r="F5027" s="9">
        <v>263423</v>
      </c>
      <c r="G5027" s="9">
        <f t="shared" si="157"/>
        <v>25982</v>
      </c>
      <c r="H5027" s="10">
        <v>20711</v>
      </c>
      <c r="I5027" s="59" t="s">
        <v>14966</v>
      </c>
      <c r="J5027" s="1"/>
    </row>
    <row r="5028" spans="1:10" x14ac:dyDescent="0.25">
      <c r="A5028" s="22" t="s">
        <v>3059</v>
      </c>
      <c r="B5028" s="30" t="s">
        <v>3060</v>
      </c>
      <c r="C5028" s="9">
        <v>137010</v>
      </c>
      <c r="D5028" s="9">
        <v>851</v>
      </c>
      <c r="E5028" s="9">
        <f t="shared" si="156"/>
        <v>136159</v>
      </c>
      <c r="F5028" s="9">
        <v>179330</v>
      </c>
      <c r="G5028" s="9">
        <f t="shared" si="157"/>
        <v>-43171</v>
      </c>
      <c r="H5028" s="10">
        <v>-44310</v>
      </c>
      <c r="I5028" s="59" t="s">
        <v>14966</v>
      </c>
      <c r="J5028" s="1"/>
    </row>
    <row r="5029" spans="1:10" x14ac:dyDescent="0.25">
      <c r="A5029" s="22" t="s">
        <v>3057</v>
      </c>
      <c r="B5029" s="30" t="s">
        <v>3058</v>
      </c>
      <c r="C5029" s="9">
        <v>243684</v>
      </c>
      <c r="D5029" s="9">
        <v>0</v>
      </c>
      <c r="E5029" s="9">
        <f t="shared" si="156"/>
        <v>243684</v>
      </c>
      <c r="F5029" s="9">
        <v>210005</v>
      </c>
      <c r="G5029" s="9">
        <f t="shared" si="157"/>
        <v>33679</v>
      </c>
      <c r="H5029" s="10">
        <v>29678</v>
      </c>
      <c r="I5029" s="59" t="s">
        <v>14966</v>
      </c>
      <c r="J5029" s="1"/>
    </row>
    <row r="5030" spans="1:10" x14ac:dyDescent="0.25">
      <c r="A5030" s="22" t="s">
        <v>3055</v>
      </c>
      <c r="B5030" s="30" t="s">
        <v>3056</v>
      </c>
      <c r="C5030" s="9">
        <v>282643</v>
      </c>
      <c r="D5030" s="9">
        <v>46334</v>
      </c>
      <c r="E5030" s="9">
        <f t="shared" si="156"/>
        <v>236309</v>
      </c>
      <c r="F5030" s="9">
        <v>238095</v>
      </c>
      <c r="G5030" s="9">
        <f t="shared" si="157"/>
        <v>-1786</v>
      </c>
      <c r="H5030" s="10">
        <v>-3086</v>
      </c>
      <c r="I5030" s="59" t="s">
        <v>14966</v>
      </c>
      <c r="J5030" s="1"/>
    </row>
    <row r="5031" spans="1:10" x14ac:dyDescent="0.25">
      <c r="A5031" s="22" t="s">
        <v>3053</v>
      </c>
      <c r="B5031" s="30" t="s">
        <v>3054</v>
      </c>
      <c r="C5031" s="9">
        <v>21100</v>
      </c>
      <c r="D5031" s="9">
        <v>13958</v>
      </c>
      <c r="E5031" s="9">
        <f t="shared" si="156"/>
        <v>7142</v>
      </c>
      <c r="F5031" s="9">
        <v>4508</v>
      </c>
      <c r="G5031" s="9">
        <f t="shared" si="157"/>
        <v>2634</v>
      </c>
      <c r="H5031" s="10">
        <v>2634</v>
      </c>
      <c r="I5031" s="59" t="s">
        <v>14966</v>
      </c>
      <c r="J5031" s="1"/>
    </row>
    <row r="5032" spans="1:10" x14ac:dyDescent="0.25">
      <c r="A5032" s="22" t="s">
        <v>3051</v>
      </c>
      <c r="B5032" s="30" t="s">
        <v>3052</v>
      </c>
      <c r="C5032" s="9">
        <v>94693</v>
      </c>
      <c r="D5032" s="9">
        <v>56336</v>
      </c>
      <c r="E5032" s="9">
        <f t="shared" si="156"/>
        <v>38357</v>
      </c>
      <c r="F5032" s="9">
        <v>36543</v>
      </c>
      <c r="G5032" s="9">
        <f t="shared" si="157"/>
        <v>1814</v>
      </c>
      <c r="H5032" s="10">
        <v>318</v>
      </c>
      <c r="I5032" s="59" t="s">
        <v>14966</v>
      </c>
      <c r="J5032" s="1"/>
    </row>
    <row r="5033" spans="1:10" x14ac:dyDescent="0.25">
      <c r="A5033" s="22" t="s">
        <v>3049</v>
      </c>
      <c r="B5033" s="30" t="s">
        <v>3050</v>
      </c>
      <c r="C5033" s="9">
        <v>159383</v>
      </c>
      <c r="D5033" s="9">
        <v>123008</v>
      </c>
      <c r="E5033" s="9">
        <f t="shared" si="156"/>
        <v>36375</v>
      </c>
      <c r="F5033" s="9">
        <v>15853</v>
      </c>
      <c r="G5033" s="9">
        <f t="shared" si="157"/>
        <v>20522</v>
      </c>
      <c r="H5033" s="10">
        <v>19105</v>
      </c>
      <c r="I5033" s="59" t="s">
        <v>14966</v>
      </c>
      <c r="J5033" s="1"/>
    </row>
    <row r="5034" spans="1:10" x14ac:dyDescent="0.25">
      <c r="A5034" s="22" t="s">
        <v>3047</v>
      </c>
      <c r="B5034" s="30" t="s">
        <v>3048</v>
      </c>
      <c r="C5034" s="9">
        <v>92628</v>
      </c>
      <c r="D5034" s="9">
        <v>47407</v>
      </c>
      <c r="E5034" s="9">
        <f t="shared" si="156"/>
        <v>45221</v>
      </c>
      <c r="F5034" s="9">
        <v>36835</v>
      </c>
      <c r="G5034" s="9">
        <f t="shared" si="157"/>
        <v>8386</v>
      </c>
      <c r="H5034" s="10">
        <v>5735</v>
      </c>
      <c r="I5034" s="59" t="s">
        <v>14966</v>
      </c>
      <c r="J5034" s="1"/>
    </row>
    <row r="5035" spans="1:10" x14ac:dyDescent="0.25">
      <c r="A5035" s="22" t="s">
        <v>3045</v>
      </c>
      <c r="B5035" s="30" t="s">
        <v>3046</v>
      </c>
      <c r="C5035" s="9">
        <v>10148004</v>
      </c>
      <c r="D5035" s="9">
        <v>6850947</v>
      </c>
      <c r="E5035" s="9">
        <f t="shared" si="156"/>
        <v>3297057</v>
      </c>
      <c r="F5035" s="9">
        <v>769948</v>
      </c>
      <c r="G5035" s="9">
        <f t="shared" si="157"/>
        <v>2527109</v>
      </c>
      <c r="H5035" s="10">
        <v>2522413</v>
      </c>
      <c r="I5035" s="59" t="s">
        <v>14966</v>
      </c>
      <c r="J5035" s="1"/>
    </row>
    <row r="5036" spans="1:10" x14ac:dyDescent="0.25">
      <c r="A5036" s="22" t="s">
        <v>3043</v>
      </c>
      <c r="B5036" s="30" t="s">
        <v>3044</v>
      </c>
      <c r="C5036" s="9">
        <v>300325</v>
      </c>
      <c r="D5036" s="9">
        <v>0</v>
      </c>
      <c r="E5036" s="9">
        <f t="shared" si="156"/>
        <v>300325</v>
      </c>
      <c r="F5036" s="9">
        <v>248716</v>
      </c>
      <c r="G5036" s="9">
        <f t="shared" si="157"/>
        <v>51609</v>
      </c>
      <c r="H5036" s="10">
        <v>30330</v>
      </c>
      <c r="I5036" s="59" t="s">
        <v>14966</v>
      </c>
      <c r="J5036" s="1"/>
    </row>
    <row r="5037" spans="1:10" x14ac:dyDescent="0.25">
      <c r="A5037" s="22" t="s">
        <v>3041</v>
      </c>
      <c r="B5037" s="30" t="s">
        <v>3042</v>
      </c>
      <c r="C5037" s="9">
        <v>0</v>
      </c>
      <c r="D5037" s="9">
        <v>0</v>
      </c>
      <c r="E5037" s="9">
        <f t="shared" si="156"/>
        <v>0</v>
      </c>
      <c r="F5037" s="9">
        <v>42110</v>
      </c>
      <c r="G5037" s="9">
        <f t="shared" si="157"/>
        <v>-42110</v>
      </c>
      <c r="H5037" s="10">
        <v>-41158</v>
      </c>
      <c r="I5037" s="59" t="s">
        <v>14966</v>
      </c>
      <c r="J5037" s="1"/>
    </row>
    <row r="5038" spans="1:10" x14ac:dyDescent="0.25">
      <c r="A5038" s="22" t="s">
        <v>3039</v>
      </c>
      <c r="B5038" s="30" t="s">
        <v>3040</v>
      </c>
      <c r="C5038" s="9">
        <v>80398</v>
      </c>
      <c r="D5038" s="9">
        <v>49439</v>
      </c>
      <c r="E5038" s="9">
        <f t="shared" si="156"/>
        <v>30959</v>
      </c>
      <c r="F5038" s="9">
        <v>24754</v>
      </c>
      <c r="G5038" s="9">
        <f t="shared" si="157"/>
        <v>6205</v>
      </c>
      <c r="H5038" s="10">
        <v>4290</v>
      </c>
      <c r="I5038" s="59" t="s">
        <v>14966</v>
      </c>
      <c r="J5038" s="1"/>
    </row>
    <row r="5039" spans="1:10" x14ac:dyDescent="0.25">
      <c r="A5039" s="22" t="s">
        <v>3037</v>
      </c>
      <c r="B5039" s="30" t="s">
        <v>3038</v>
      </c>
      <c r="C5039" s="9">
        <v>405901</v>
      </c>
      <c r="D5039" s="9">
        <v>240955</v>
      </c>
      <c r="E5039" s="9">
        <f t="shared" si="156"/>
        <v>164946</v>
      </c>
      <c r="F5039" s="9">
        <v>100500</v>
      </c>
      <c r="G5039" s="9">
        <f t="shared" si="157"/>
        <v>64446</v>
      </c>
      <c r="H5039" s="10">
        <v>64446</v>
      </c>
      <c r="I5039" s="59" t="s">
        <v>14966</v>
      </c>
      <c r="J5039" s="1"/>
    </row>
    <row r="5040" spans="1:10" x14ac:dyDescent="0.25">
      <c r="A5040" s="22" t="s">
        <v>3035</v>
      </c>
      <c r="B5040" s="30" t="s">
        <v>3036</v>
      </c>
      <c r="C5040" s="9">
        <v>0</v>
      </c>
      <c r="D5040" s="9">
        <v>0</v>
      </c>
      <c r="E5040" s="9">
        <f t="shared" si="156"/>
        <v>0</v>
      </c>
      <c r="F5040" s="9">
        <v>1349346</v>
      </c>
      <c r="G5040" s="9">
        <f t="shared" si="157"/>
        <v>-1349346</v>
      </c>
      <c r="H5040" s="10">
        <v>-122011</v>
      </c>
      <c r="I5040" s="59" t="s">
        <v>14966</v>
      </c>
      <c r="J5040" s="1"/>
    </row>
    <row r="5041" spans="1:10" x14ac:dyDescent="0.25">
      <c r="A5041" s="22" t="s">
        <v>3033</v>
      </c>
      <c r="B5041" s="30" t="s">
        <v>3034</v>
      </c>
      <c r="C5041" s="9">
        <v>13972227</v>
      </c>
      <c r="D5041" s="9">
        <v>10974137</v>
      </c>
      <c r="E5041" s="9">
        <f t="shared" si="156"/>
        <v>2998090</v>
      </c>
      <c r="F5041" s="9">
        <v>1890163</v>
      </c>
      <c r="G5041" s="9">
        <f t="shared" si="157"/>
        <v>1107927</v>
      </c>
      <c r="H5041" s="10">
        <v>1615975</v>
      </c>
      <c r="I5041" s="59" t="s">
        <v>14966</v>
      </c>
      <c r="J5041" s="1"/>
    </row>
    <row r="5042" spans="1:10" x14ac:dyDescent="0.25">
      <c r="A5042" s="22" t="s">
        <v>3031</v>
      </c>
      <c r="B5042" s="30" t="s">
        <v>3032</v>
      </c>
      <c r="C5042" s="9">
        <v>2232922</v>
      </c>
      <c r="D5042" s="9">
        <v>981369</v>
      </c>
      <c r="E5042" s="9">
        <f t="shared" si="156"/>
        <v>1251553</v>
      </c>
      <c r="F5042" s="9">
        <v>352185</v>
      </c>
      <c r="G5042" s="9">
        <f t="shared" si="157"/>
        <v>899368</v>
      </c>
      <c r="H5042" s="10">
        <v>844918</v>
      </c>
      <c r="I5042" s="59" t="s">
        <v>14966</v>
      </c>
      <c r="J5042" s="1"/>
    </row>
    <row r="5043" spans="1:10" x14ac:dyDescent="0.25">
      <c r="A5043" s="22" t="s">
        <v>3029</v>
      </c>
      <c r="B5043" s="30" t="s">
        <v>3030</v>
      </c>
      <c r="C5043" s="9">
        <v>2709468</v>
      </c>
      <c r="D5043" s="9">
        <v>2154298</v>
      </c>
      <c r="E5043" s="9">
        <f t="shared" si="156"/>
        <v>555170</v>
      </c>
      <c r="F5043" s="9">
        <v>610637</v>
      </c>
      <c r="G5043" s="9">
        <f t="shared" si="157"/>
        <v>-55467</v>
      </c>
      <c r="H5043" s="10">
        <v>903</v>
      </c>
      <c r="I5043" s="59" t="s">
        <v>14966</v>
      </c>
      <c r="J5043" s="1"/>
    </row>
    <row r="5044" spans="1:10" x14ac:dyDescent="0.25">
      <c r="A5044" s="22" t="s">
        <v>3027</v>
      </c>
      <c r="B5044" s="30" t="s">
        <v>3028</v>
      </c>
      <c r="C5044" s="9">
        <v>156641</v>
      </c>
      <c r="D5044" s="9">
        <v>3578</v>
      </c>
      <c r="E5044" s="9">
        <f t="shared" si="156"/>
        <v>153063</v>
      </c>
      <c r="F5044" s="9">
        <v>98453</v>
      </c>
      <c r="G5044" s="9">
        <f t="shared" si="157"/>
        <v>54610</v>
      </c>
      <c r="H5044" s="10">
        <v>54610</v>
      </c>
      <c r="I5044" s="59" t="s">
        <v>14966</v>
      </c>
      <c r="J5044" s="1"/>
    </row>
    <row r="5045" spans="1:10" x14ac:dyDescent="0.25">
      <c r="A5045" s="22" t="s">
        <v>3025</v>
      </c>
      <c r="B5045" s="30" t="s">
        <v>3026</v>
      </c>
      <c r="C5045" s="9">
        <v>197389</v>
      </c>
      <c r="D5045" s="9">
        <v>182873</v>
      </c>
      <c r="E5045" s="9">
        <f t="shared" si="156"/>
        <v>14516</v>
      </c>
      <c r="F5045" s="9">
        <v>10185</v>
      </c>
      <c r="G5045" s="9">
        <f t="shared" si="157"/>
        <v>4331</v>
      </c>
      <c r="H5045" s="10">
        <v>1143</v>
      </c>
      <c r="I5045" s="59" t="s">
        <v>14966</v>
      </c>
      <c r="J5045" s="1"/>
    </row>
    <row r="5046" spans="1:10" x14ac:dyDescent="0.25">
      <c r="A5046" s="22" t="s">
        <v>3023</v>
      </c>
      <c r="B5046" s="30" t="s">
        <v>3024</v>
      </c>
      <c r="C5046" s="9">
        <v>4977047</v>
      </c>
      <c r="D5046" s="9">
        <v>3151033</v>
      </c>
      <c r="E5046" s="9">
        <f t="shared" si="156"/>
        <v>1826014</v>
      </c>
      <c r="F5046" s="9">
        <v>1439445</v>
      </c>
      <c r="G5046" s="9">
        <f t="shared" si="157"/>
        <v>386569</v>
      </c>
      <c r="H5046" s="10">
        <v>336547</v>
      </c>
      <c r="I5046" s="59" t="s">
        <v>14966</v>
      </c>
      <c r="J5046" s="1"/>
    </row>
    <row r="5047" spans="1:10" x14ac:dyDescent="0.25">
      <c r="A5047" s="22" t="s">
        <v>3021</v>
      </c>
      <c r="B5047" s="30" t="s">
        <v>3022</v>
      </c>
      <c r="C5047" s="9">
        <v>5722279</v>
      </c>
      <c r="D5047" s="9">
        <v>4130592</v>
      </c>
      <c r="E5047" s="9">
        <f t="shared" si="156"/>
        <v>1591687</v>
      </c>
      <c r="F5047" s="9">
        <v>930311</v>
      </c>
      <c r="G5047" s="9">
        <f t="shared" si="157"/>
        <v>661376</v>
      </c>
      <c r="H5047" s="10">
        <v>483485</v>
      </c>
      <c r="I5047" s="59" t="s">
        <v>14966</v>
      </c>
      <c r="J5047" s="1"/>
    </row>
    <row r="5048" spans="1:10" x14ac:dyDescent="0.25">
      <c r="A5048" s="22" t="s">
        <v>3019</v>
      </c>
      <c r="B5048" s="30" t="s">
        <v>3020</v>
      </c>
      <c r="C5048" s="9">
        <v>547085</v>
      </c>
      <c r="D5048" s="9">
        <v>304041</v>
      </c>
      <c r="E5048" s="9">
        <f t="shared" si="156"/>
        <v>243044</v>
      </c>
      <c r="F5048" s="9">
        <v>197080</v>
      </c>
      <c r="G5048" s="9">
        <f t="shared" si="157"/>
        <v>45964</v>
      </c>
      <c r="H5048" s="10">
        <v>25760</v>
      </c>
      <c r="I5048" s="59" t="s">
        <v>14966</v>
      </c>
      <c r="J5048" s="1"/>
    </row>
    <row r="5049" spans="1:10" x14ac:dyDescent="0.25">
      <c r="A5049" s="22" t="s">
        <v>3017</v>
      </c>
      <c r="B5049" s="30" t="s">
        <v>3018</v>
      </c>
      <c r="C5049" s="9">
        <v>267301</v>
      </c>
      <c r="D5049" s="9">
        <v>0</v>
      </c>
      <c r="E5049" s="9">
        <f t="shared" si="156"/>
        <v>267301</v>
      </c>
      <c r="F5049" s="9">
        <v>246630</v>
      </c>
      <c r="G5049" s="9">
        <f t="shared" si="157"/>
        <v>20671</v>
      </c>
      <c r="H5049" s="10">
        <v>2848</v>
      </c>
      <c r="I5049" s="59" t="s">
        <v>14966</v>
      </c>
      <c r="J5049" s="1"/>
    </row>
    <row r="5050" spans="1:10" x14ac:dyDescent="0.25">
      <c r="A5050" s="22" t="s">
        <v>3015</v>
      </c>
      <c r="B5050" s="30" t="s">
        <v>3016</v>
      </c>
      <c r="C5050" s="9">
        <v>923507</v>
      </c>
      <c r="D5050" s="9">
        <v>674566</v>
      </c>
      <c r="E5050" s="9">
        <f t="shared" si="156"/>
        <v>248941</v>
      </c>
      <c r="F5050" s="9">
        <v>162215</v>
      </c>
      <c r="G5050" s="9">
        <f t="shared" si="157"/>
        <v>86726</v>
      </c>
      <c r="H5050" s="10">
        <v>60852</v>
      </c>
      <c r="I5050" s="59" t="s">
        <v>14966</v>
      </c>
      <c r="J5050" s="1"/>
    </row>
    <row r="5051" spans="1:10" x14ac:dyDescent="0.25">
      <c r="A5051" s="22" t="s">
        <v>3013</v>
      </c>
      <c r="B5051" s="30" t="s">
        <v>3014</v>
      </c>
      <c r="C5051" s="9">
        <v>501990</v>
      </c>
      <c r="D5051" s="9">
        <v>203438</v>
      </c>
      <c r="E5051" s="9">
        <f t="shared" si="156"/>
        <v>298552</v>
      </c>
      <c r="F5051" s="9">
        <v>253203</v>
      </c>
      <c r="G5051" s="9">
        <f t="shared" si="157"/>
        <v>45349</v>
      </c>
      <c r="H5051" s="10">
        <v>41315</v>
      </c>
      <c r="I5051" s="59" t="s">
        <v>14966</v>
      </c>
      <c r="J5051" s="1"/>
    </row>
    <row r="5052" spans="1:10" x14ac:dyDescent="0.25">
      <c r="A5052" s="22" t="s">
        <v>3011</v>
      </c>
      <c r="B5052" s="30" t="s">
        <v>3012</v>
      </c>
      <c r="C5052" s="9">
        <v>1394560</v>
      </c>
      <c r="D5052" s="9">
        <v>805971</v>
      </c>
      <c r="E5052" s="9">
        <f t="shared" si="156"/>
        <v>588589</v>
      </c>
      <c r="F5052" s="9">
        <v>453019</v>
      </c>
      <c r="G5052" s="9">
        <f t="shared" si="157"/>
        <v>135570</v>
      </c>
      <c r="H5052" s="10">
        <v>111441</v>
      </c>
      <c r="I5052" s="59" t="s">
        <v>14966</v>
      </c>
      <c r="J5052" s="1"/>
    </row>
    <row r="5053" spans="1:10" x14ac:dyDescent="0.25">
      <c r="A5053" s="22" t="s">
        <v>3009</v>
      </c>
      <c r="B5053" s="30" t="s">
        <v>3010</v>
      </c>
      <c r="C5053" s="9">
        <v>981438</v>
      </c>
      <c r="D5053" s="9">
        <v>653057</v>
      </c>
      <c r="E5053" s="9">
        <f t="shared" si="156"/>
        <v>328381</v>
      </c>
      <c r="F5053" s="9">
        <v>238483</v>
      </c>
      <c r="G5053" s="9">
        <f t="shared" si="157"/>
        <v>89898</v>
      </c>
      <c r="H5053" s="10">
        <v>69699</v>
      </c>
      <c r="I5053" s="59" t="s">
        <v>14966</v>
      </c>
      <c r="J5053" s="1"/>
    </row>
    <row r="5054" spans="1:10" x14ac:dyDescent="0.25">
      <c r="A5054" s="22" t="s">
        <v>3007</v>
      </c>
      <c r="B5054" s="30" t="s">
        <v>3008</v>
      </c>
      <c r="C5054" s="9">
        <v>1833898</v>
      </c>
      <c r="D5054" s="9">
        <v>1350926</v>
      </c>
      <c r="E5054" s="9">
        <f t="shared" si="156"/>
        <v>482972</v>
      </c>
      <c r="F5054" s="9">
        <v>412635</v>
      </c>
      <c r="G5054" s="9">
        <f t="shared" si="157"/>
        <v>70337</v>
      </c>
      <c r="H5054" s="10">
        <v>21246</v>
      </c>
      <c r="I5054" s="59" t="s">
        <v>14966</v>
      </c>
      <c r="J5054" s="1"/>
    </row>
    <row r="5055" spans="1:10" x14ac:dyDescent="0.25">
      <c r="A5055" s="22" t="s">
        <v>3005</v>
      </c>
      <c r="B5055" s="30" t="s">
        <v>3006</v>
      </c>
      <c r="C5055" s="9">
        <v>488903</v>
      </c>
      <c r="D5055" s="9">
        <v>0</v>
      </c>
      <c r="E5055" s="9">
        <f t="shared" si="156"/>
        <v>488903</v>
      </c>
      <c r="F5055" s="9">
        <v>468042</v>
      </c>
      <c r="G5055" s="9">
        <f t="shared" si="157"/>
        <v>20861</v>
      </c>
      <c r="H5055" s="10">
        <v>18141</v>
      </c>
      <c r="I5055" s="59" t="s">
        <v>14966</v>
      </c>
      <c r="J5055" s="1"/>
    </row>
    <row r="5056" spans="1:10" x14ac:dyDescent="0.25">
      <c r="A5056" s="22" t="s">
        <v>3003</v>
      </c>
      <c r="B5056" s="30" t="s">
        <v>3004</v>
      </c>
      <c r="C5056" s="9">
        <v>10742</v>
      </c>
      <c r="D5056" s="9">
        <v>0</v>
      </c>
      <c r="E5056" s="9">
        <f t="shared" si="156"/>
        <v>10742</v>
      </c>
      <c r="F5056" s="9">
        <v>9496</v>
      </c>
      <c r="G5056" s="9">
        <f t="shared" si="157"/>
        <v>1246</v>
      </c>
      <c r="H5056" s="10">
        <v>1246</v>
      </c>
      <c r="I5056" s="59" t="s">
        <v>14966</v>
      </c>
      <c r="J5056" s="1"/>
    </row>
    <row r="5057" spans="1:10" x14ac:dyDescent="0.25">
      <c r="A5057" s="22" t="s">
        <v>3001</v>
      </c>
      <c r="B5057" s="30" t="s">
        <v>3002</v>
      </c>
      <c r="C5057" s="9">
        <v>40371</v>
      </c>
      <c r="D5057" s="9">
        <v>13250</v>
      </c>
      <c r="E5057" s="9">
        <f t="shared" si="156"/>
        <v>27121</v>
      </c>
      <c r="F5057" s="9">
        <v>21310</v>
      </c>
      <c r="G5057" s="9">
        <f t="shared" si="157"/>
        <v>5811</v>
      </c>
      <c r="H5057" s="10">
        <v>5524</v>
      </c>
      <c r="I5057" s="59" t="s">
        <v>14966</v>
      </c>
      <c r="J5057" s="1"/>
    </row>
    <row r="5058" spans="1:10" x14ac:dyDescent="0.25">
      <c r="A5058" s="22" t="s">
        <v>2999</v>
      </c>
      <c r="B5058" s="30" t="s">
        <v>3000</v>
      </c>
      <c r="C5058" s="9">
        <v>780418</v>
      </c>
      <c r="D5058" s="9">
        <v>1277000</v>
      </c>
      <c r="E5058" s="9">
        <f t="shared" si="156"/>
        <v>-496582</v>
      </c>
      <c r="F5058" s="9">
        <v>358931</v>
      </c>
      <c r="G5058" s="9">
        <f t="shared" si="157"/>
        <v>-855513</v>
      </c>
      <c r="H5058" s="10">
        <v>-856596</v>
      </c>
      <c r="I5058" s="59" t="s">
        <v>14966</v>
      </c>
      <c r="J5058" s="1"/>
    </row>
    <row r="5059" spans="1:10" x14ac:dyDescent="0.25">
      <c r="A5059" s="22" t="s">
        <v>2997</v>
      </c>
      <c r="B5059" s="30" t="s">
        <v>2998</v>
      </c>
      <c r="C5059" s="9">
        <v>185000</v>
      </c>
      <c r="D5059" s="9">
        <v>94350</v>
      </c>
      <c r="E5059" s="9">
        <f t="shared" si="156"/>
        <v>90650</v>
      </c>
      <c r="F5059" s="9">
        <v>69300</v>
      </c>
      <c r="G5059" s="9">
        <f t="shared" si="157"/>
        <v>21350</v>
      </c>
      <c r="H5059" s="10">
        <v>21350</v>
      </c>
      <c r="I5059" s="59" t="s">
        <v>14966</v>
      </c>
      <c r="J5059" s="1"/>
    </row>
    <row r="5060" spans="1:10" x14ac:dyDescent="0.25">
      <c r="A5060" s="22" t="s">
        <v>2995</v>
      </c>
      <c r="B5060" s="30" t="s">
        <v>2996</v>
      </c>
      <c r="C5060" s="9">
        <v>132519</v>
      </c>
      <c r="D5060" s="9">
        <v>0</v>
      </c>
      <c r="E5060" s="9">
        <f t="shared" si="156"/>
        <v>132519</v>
      </c>
      <c r="F5060" s="9">
        <v>120000</v>
      </c>
      <c r="G5060" s="9">
        <f t="shared" si="157"/>
        <v>12519</v>
      </c>
      <c r="H5060" s="10">
        <v>6844</v>
      </c>
      <c r="I5060" s="59" t="s">
        <v>14966</v>
      </c>
      <c r="J5060" s="1"/>
    </row>
    <row r="5061" spans="1:10" x14ac:dyDescent="0.25">
      <c r="A5061" s="22" t="s">
        <v>2993</v>
      </c>
      <c r="B5061" s="30" t="s">
        <v>2994</v>
      </c>
      <c r="C5061" s="9">
        <v>6276351</v>
      </c>
      <c r="D5061" s="9">
        <v>3649975</v>
      </c>
      <c r="E5061" s="9">
        <f t="shared" si="156"/>
        <v>2626376</v>
      </c>
      <c r="F5061" s="9">
        <v>878617</v>
      </c>
      <c r="G5061" s="9">
        <f t="shared" si="157"/>
        <v>1747759</v>
      </c>
      <c r="H5061" s="10">
        <v>1700498</v>
      </c>
      <c r="I5061" s="59" t="s">
        <v>14966</v>
      </c>
      <c r="J5061" s="1"/>
    </row>
    <row r="5062" spans="1:10" x14ac:dyDescent="0.25">
      <c r="A5062" s="22" t="s">
        <v>2991</v>
      </c>
      <c r="B5062" s="30" t="s">
        <v>2992</v>
      </c>
      <c r="C5062" s="9">
        <v>618530</v>
      </c>
      <c r="D5062" s="9">
        <v>245016</v>
      </c>
      <c r="E5062" s="9">
        <f t="shared" si="156"/>
        <v>373514</v>
      </c>
      <c r="F5062" s="9">
        <v>326151</v>
      </c>
      <c r="G5062" s="9">
        <f t="shared" si="157"/>
        <v>47363</v>
      </c>
      <c r="H5062" s="10">
        <v>23211</v>
      </c>
      <c r="I5062" s="59" t="s">
        <v>14966</v>
      </c>
      <c r="J5062" s="1"/>
    </row>
    <row r="5063" spans="1:10" x14ac:dyDescent="0.25">
      <c r="A5063" s="22" t="s">
        <v>2989</v>
      </c>
      <c r="B5063" s="30" t="s">
        <v>2990</v>
      </c>
      <c r="C5063" s="9">
        <v>113991</v>
      </c>
      <c r="D5063" s="9">
        <v>58180</v>
      </c>
      <c r="E5063" s="9">
        <f t="shared" si="156"/>
        <v>55811</v>
      </c>
      <c r="F5063" s="9">
        <v>53167</v>
      </c>
      <c r="G5063" s="9">
        <f t="shared" si="157"/>
        <v>2644</v>
      </c>
      <c r="H5063" s="10">
        <v>2491</v>
      </c>
      <c r="I5063" s="59" t="s">
        <v>14966</v>
      </c>
      <c r="J5063" s="1"/>
    </row>
    <row r="5064" spans="1:10" x14ac:dyDescent="0.25">
      <c r="A5064" s="22" t="s">
        <v>2987</v>
      </c>
      <c r="B5064" s="30" t="s">
        <v>2988</v>
      </c>
      <c r="C5064" s="9">
        <v>702470</v>
      </c>
      <c r="D5064" s="9">
        <v>624816</v>
      </c>
      <c r="E5064" s="9">
        <f t="shared" si="156"/>
        <v>77654</v>
      </c>
      <c r="F5064" s="9">
        <v>387910</v>
      </c>
      <c r="G5064" s="9">
        <f t="shared" si="157"/>
        <v>-310256</v>
      </c>
      <c r="H5064" s="10">
        <v>-483039</v>
      </c>
      <c r="I5064" s="59" t="s">
        <v>14966</v>
      </c>
      <c r="J5064" s="1"/>
    </row>
    <row r="5065" spans="1:10" x14ac:dyDescent="0.25">
      <c r="A5065" s="22" t="s">
        <v>2985</v>
      </c>
      <c r="B5065" s="30" t="s">
        <v>2986</v>
      </c>
      <c r="C5065" s="9">
        <v>862192</v>
      </c>
      <c r="D5065" s="9">
        <v>212219</v>
      </c>
      <c r="E5065" s="9">
        <f t="shared" si="156"/>
        <v>649973</v>
      </c>
      <c r="F5065" s="9">
        <v>606782</v>
      </c>
      <c r="G5065" s="9">
        <f t="shared" si="157"/>
        <v>43191</v>
      </c>
      <c r="H5065" s="10">
        <v>28897</v>
      </c>
      <c r="I5065" s="59" t="s">
        <v>14966</v>
      </c>
      <c r="J5065" s="1"/>
    </row>
    <row r="5066" spans="1:10" x14ac:dyDescent="0.25">
      <c r="A5066" s="22" t="s">
        <v>2983</v>
      </c>
      <c r="B5066" s="30" t="s">
        <v>2984</v>
      </c>
      <c r="C5066" s="9">
        <v>275635</v>
      </c>
      <c r="D5066" s="9">
        <v>18822</v>
      </c>
      <c r="E5066" s="9">
        <f t="shared" si="156"/>
        <v>256813</v>
      </c>
      <c r="F5066" s="9">
        <v>248538</v>
      </c>
      <c r="G5066" s="9">
        <f t="shared" si="157"/>
        <v>8275</v>
      </c>
      <c r="H5066" s="10">
        <v>2676</v>
      </c>
      <c r="I5066" s="59" t="s">
        <v>14966</v>
      </c>
      <c r="J5066" s="1"/>
    </row>
    <row r="5067" spans="1:10" x14ac:dyDescent="0.25">
      <c r="A5067" s="22" t="s">
        <v>2981</v>
      </c>
      <c r="B5067" s="30" t="s">
        <v>2982</v>
      </c>
      <c r="C5067" s="9">
        <v>8931451</v>
      </c>
      <c r="D5067" s="9">
        <v>355784</v>
      </c>
      <c r="E5067" s="9">
        <f t="shared" si="156"/>
        <v>8575667</v>
      </c>
      <c r="F5067" s="9">
        <v>183920</v>
      </c>
      <c r="G5067" s="9">
        <f t="shared" si="157"/>
        <v>8391747</v>
      </c>
      <c r="H5067" s="10">
        <v>8322160</v>
      </c>
      <c r="I5067" s="59" t="s">
        <v>14966</v>
      </c>
      <c r="J5067" s="1"/>
    </row>
    <row r="5068" spans="1:10" x14ac:dyDescent="0.25">
      <c r="A5068" s="22" t="s">
        <v>2979</v>
      </c>
      <c r="B5068" s="30" t="s">
        <v>2980</v>
      </c>
      <c r="C5068" s="9">
        <v>2261128</v>
      </c>
      <c r="D5068" s="9">
        <v>1199868</v>
      </c>
      <c r="E5068" s="9">
        <f t="shared" si="156"/>
        <v>1061260</v>
      </c>
      <c r="F5068" s="9">
        <v>934587</v>
      </c>
      <c r="G5068" s="9">
        <f t="shared" si="157"/>
        <v>126673</v>
      </c>
      <c r="H5068" s="10">
        <v>99149</v>
      </c>
      <c r="I5068" s="59" t="s">
        <v>14966</v>
      </c>
      <c r="J5068" s="1"/>
    </row>
    <row r="5069" spans="1:10" x14ac:dyDescent="0.25">
      <c r="A5069" s="22" t="s">
        <v>2977</v>
      </c>
      <c r="B5069" s="30" t="s">
        <v>2978</v>
      </c>
      <c r="C5069" s="9">
        <v>79533</v>
      </c>
      <c r="D5069" s="9">
        <v>28471</v>
      </c>
      <c r="E5069" s="9">
        <f t="shared" ref="E5069:E5132" si="158">+C5069-D5069</f>
        <v>51062</v>
      </c>
      <c r="F5069" s="9">
        <v>45465</v>
      </c>
      <c r="G5069" s="9">
        <f t="shared" ref="G5069:G5132" si="159">+E5069-F5069</f>
        <v>5597</v>
      </c>
      <c r="H5069" s="10">
        <v>3182</v>
      </c>
      <c r="I5069" s="59" t="s">
        <v>14966</v>
      </c>
      <c r="J5069" s="1"/>
    </row>
    <row r="5070" spans="1:10" x14ac:dyDescent="0.25">
      <c r="A5070" s="22" t="s">
        <v>2975</v>
      </c>
      <c r="B5070" s="30" t="s">
        <v>2976</v>
      </c>
      <c r="C5070" s="9">
        <v>96412</v>
      </c>
      <c r="D5070" s="9">
        <v>47958</v>
      </c>
      <c r="E5070" s="9">
        <f t="shared" si="158"/>
        <v>48454</v>
      </c>
      <c r="F5070" s="9">
        <v>140927</v>
      </c>
      <c r="G5070" s="9">
        <f t="shared" si="159"/>
        <v>-92473</v>
      </c>
      <c r="H5070" s="10">
        <v>-96732</v>
      </c>
      <c r="I5070" s="59" t="s">
        <v>14966</v>
      </c>
      <c r="J5070" s="1"/>
    </row>
    <row r="5071" spans="1:10" x14ac:dyDescent="0.25">
      <c r="A5071" s="22" t="s">
        <v>2973</v>
      </c>
      <c r="B5071" s="30" t="s">
        <v>2974</v>
      </c>
      <c r="C5071" s="9">
        <v>117406</v>
      </c>
      <c r="D5071" s="9">
        <v>32360</v>
      </c>
      <c r="E5071" s="9">
        <f t="shared" si="158"/>
        <v>85046</v>
      </c>
      <c r="F5071" s="9">
        <v>82876</v>
      </c>
      <c r="G5071" s="9">
        <f t="shared" si="159"/>
        <v>2170</v>
      </c>
      <c r="H5071" s="10">
        <v>1288</v>
      </c>
      <c r="I5071" s="59" t="s">
        <v>14966</v>
      </c>
      <c r="J5071" s="1"/>
    </row>
    <row r="5072" spans="1:10" x14ac:dyDescent="0.25">
      <c r="A5072" s="22" t="s">
        <v>2971</v>
      </c>
      <c r="B5072" s="30" t="s">
        <v>2972</v>
      </c>
      <c r="C5072" s="9">
        <v>453672</v>
      </c>
      <c r="D5072" s="9">
        <v>14561</v>
      </c>
      <c r="E5072" s="9">
        <f t="shared" si="158"/>
        <v>439111</v>
      </c>
      <c r="F5072" s="9">
        <v>125761</v>
      </c>
      <c r="G5072" s="9">
        <f t="shared" si="159"/>
        <v>313350</v>
      </c>
      <c r="H5072" s="10">
        <v>307226</v>
      </c>
      <c r="I5072" s="59" t="s">
        <v>14966</v>
      </c>
      <c r="J5072" s="1"/>
    </row>
    <row r="5073" spans="1:10" x14ac:dyDescent="0.25">
      <c r="A5073" s="22" t="s">
        <v>2969</v>
      </c>
      <c r="B5073" s="30" t="s">
        <v>2970</v>
      </c>
      <c r="C5073" s="9">
        <v>118422</v>
      </c>
      <c r="D5073" s="9">
        <v>41273</v>
      </c>
      <c r="E5073" s="9">
        <f t="shared" si="158"/>
        <v>77149</v>
      </c>
      <c r="F5073" s="9">
        <v>91693</v>
      </c>
      <c r="G5073" s="9">
        <f t="shared" si="159"/>
        <v>-14544</v>
      </c>
      <c r="H5073" s="10">
        <v>-20776</v>
      </c>
      <c r="I5073" s="59" t="s">
        <v>14966</v>
      </c>
      <c r="J5073" s="1"/>
    </row>
    <row r="5074" spans="1:10" x14ac:dyDescent="0.25">
      <c r="A5074" s="22" t="s">
        <v>2967</v>
      </c>
      <c r="B5074" s="30" t="s">
        <v>2968</v>
      </c>
      <c r="C5074" s="9">
        <v>204264</v>
      </c>
      <c r="D5074" s="9">
        <v>97211</v>
      </c>
      <c r="E5074" s="9">
        <f t="shared" si="158"/>
        <v>107053</v>
      </c>
      <c r="F5074" s="9">
        <v>39420</v>
      </c>
      <c r="G5074" s="9">
        <f t="shared" si="159"/>
        <v>67633</v>
      </c>
      <c r="H5074" s="10">
        <v>68119</v>
      </c>
      <c r="I5074" s="59" t="s">
        <v>14966</v>
      </c>
      <c r="J5074" s="1"/>
    </row>
    <row r="5075" spans="1:10" x14ac:dyDescent="0.25">
      <c r="A5075" s="22" t="s">
        <v>2965</v>
      </c>
      <c r="B5075" s="30" t="s">
        <v>2966</v>
      </c>
      <c r="C5075" s="9">
        <v>417420</v>
      </c>
      <c r="D5075" s="9">
        <v>309726</v>
      </c>
      <c r="E5075" s="9">
        <f t="shared" si="158"/>
        <v>107694</v>
      </c>
      <c r="F5075" s="9">
        <v>49631</v>
      </c>
      <c r="G5075" s="9">
        <f t="shared" si="159"/>
        <v>58063</v>
      </c>
      <c r="H5075" s="10">
        <v>24102</v>
      </c>
      <c r="I5075" s="59" t="s">
        <v>14966</v>
      </c>
      <c r="J5075" s="1"/>
    </row>
    <row r="5076" spans="1:10" x14ac:dyDescent="0.25">
      <c r="A5076" s="22" t="s">
        <v>2963</v>
      </c>
      <c r="B5076" s="30" t="s">
        <v>2964</v>
      </c>
      <c r="C5076" s="9">
        <v>4248809</v>
      </c>
      <c r="D5076" s="9">
        <v>2843012</v>
      </c>
      <c r="E5076" s="9">
        <f t="shared" si="158"/>
        <v>1405797</v>
      </c>
      <c r="F5076" s="9">
        <v>432877</v>
      </c>
      <c r="G5076" s="9">
        <f t="shared" si="159"/>
        <v>972920</v>
      </c>
      <c r="H5076" s="10">
        <v>454249</v>
      </c>
      <c r="I5076" s="59" t="s">
        <v>14966</v>
      </c>
      <c r="J5076" s="1"/>
    </row>
    <row r="5077" spans="1:10" x14ac:dyDescent="0.25">
      <c r="A5077" s="22" t="s">
        <v>2961</v>
      </c>
      <c r="B5077" s="30" t="s">
        <v>2962</v>
      </c>
      <c r="C5077" s="9">
        <v>317692</v>
      </c>
      <c r="D5077" s="9">
        <v>190249</v>
      </c>
      <c r="E5077" s="9">
        <f t="shared" si="158"/>
        <v>127443</v>
      </c>
      <c r="F5077" s="9">
        <v>113404</v>
      </c>
      <c r="G5077" s="9">
        <f t="shared" si="159"/>
        <v>14039</v>
      </c>
      <c r="H5077" s="10">
        <v>13292</v>
      </c>
      <c r="I5077" s="59" t="s">
        <v>14966</v>
      </c>
      <c r="J5077" s="1"/>
    </row>
    <row r="5078" spans="1:10" x14ac:dyDescent="0.25">
      <c r="A5078" s="22" t="s">
        <v>2959</v>
      </c>
      <c r="B5078" s="30" t="s">
        <v>2960</v>
      </c>
      <c r="C5078" s="9">
        <v>86308</v>
      </c>
      <c r="D5078" s="9">
        <v>27373</v>
      </c>
      <c r="E5078" s="9">
        <f t="shared" si="158"/>
        <v>58935</v>
      </c>
      <c r="F5078" s="9">
        <v>51802</v>
      </c>
      <c r="G5078" s="9">
        <f t="shared" si="159"/>
        <v>7133</v>
      </c>
      <c r="H5078" s="10">
        <v>6564</v>
      </c>
      <c r="I5078" s="59" t="s">
        <v>14966</v>
      </c>
      <c r="J5078" s="1"/>
    </row>
    <row r="5079" spans="1:10" x14ac:dyDescent="0.25">
      <c r="A5079" s="22" t="s">
        <v>2957</v>
      </c>
      <c r="B5079" s="30" t="s">
        <v>2958</v>
      </c>
      <c r="C5079" s="9">
        <v>128255</v>
      </c>
      <c r="D5079" s="9">
        <v>0</v>
      </c>
      <c r="E5079" s="9">
        <f t="shared" si="158"/>
        <v>128255</v>
      </c>
      <c r="F5079" s="9">
        <v>114288</v>
      </c>
      <c r="G5079" s="9">
        <f t="shared" si="159"/>
        <v>13967</v>
      </c>
      <c r="H5079" s="10">
        <v>4426</v>
      </c>
      <c r="I5079" s="59" t="s">
        <v>14966</v>
      </c>
      <c r="J5079" s="1"/>
    </row>
    <row r="5080" spans="1:10" x14ac:dyDescent="0.25">
      <c r="A5080" s="22" t="s">
        <v>2955</v>
      </c>
      <c r="B5080" s="30" t="s">
        <v>2956</v>
      </c>
      <c r="C5080" s="9">
        <v>45443</v>
      </c>
      <c r="D5080" s="9">
        <v>50</v>
      </c>
      <c r="E5080" s="9">
        <f t="shared" si="158"/>
        <v>45393</v>
      </c>
      <c r="F5080" s="9">
        <v>34401</v>
      </c>
      <c r="G5080" s="9">
        <f t="shared" si="159"/>
        <v>10992</v>
      </c>
      <c r="H5080" s="10">
        <v>10908</v>
      </c>
      <c r="I5080" s="59" t="s">
        <v>14966</v>
      </c>
      <c r="J5080" s="1"/>
    </row>
    <row r="5081" spans="1:10" x14ac:dyDescent="0.25">
      <c r="A5081" s="22" t="s">
        <v>2953</v>
      </c>
      <c r="B5081" s="30" t="s">
        <v>2954</v>
      </c>
      <c r="C5081" s="9">
        <v>100185</v>
      </c>
      <c r="D5081" s="9">
        <v>53932</v>
      </c>
      <c r="E5081" s="9">
        <f t="shared" si="158"/>
        <v>46253</v>
      </c>
      <c r="F5081" s="9">
        <v>61491</v>
      </c>
      <c r="G5081" s="9">
        <f t="shared" si="159"/>
        <v>-15238</v>
      </c>
      <c r="H5081" s="10">
        <v>-32305</v>
      </c>
      <c r="I5081" s="59" t="s">
        <v>14966</v>
      </c>
      <c r="J5081" s="1"/>
    </row>
    <row r="5082" spans="1:10" x14ac:dyDescent="0.25">
      <c r="A5082" s="22" t="s">
        <v>2951</v>
      </c>
      <c r="B5082" s="30" t="s">
        <v>2952</v>
      </c>
      <c r="C5082" s="9">
        <v>3143944</v>
      </c>
      <c r="D5082" s="9">
        <v>280173</v>
      </c>
      <c r="E5082" s="9">
        <f t="shared" si="158"/>
        <v>2863771</v>
      </c>
      <c r="F5082" s="9">
        <v>2682556</v>
      </c>
      <c r="G5082" s="9">
        <f t="shared" si="159"/>
        <v>181215</v>
      </c>
      <c r="H5082" s="10">
        <v>354787</v>
      </c>
      <c r="I5082" s="59" t="s">
        <v>14966</v>
      </c>
      <c r="J5082" s="1"/>
    </row>
    <row r="5083" spans="1:10" x14ac:dyDescent="0.25">
      <c r="A5083" s="22" t="s">
        <v>2949</v>
      </c>
      <c r="B5083" s="30" t="s">
        <v>2950</v>
      </c>
      <c r="C5083" s="9">
        <v>405245</v>
      </c>
      <c r="D5083" s="9">
        <v>312932</v>
      </c>
      <c r="E5083" s="9">
        <f t="shared" si="158"/>
        <v>92313</v>
      </c>
      <c r="F5083" s="9">
        <v>112277</v>
      </c>
      <c r="G5083" s="9">
        <f t="shared" si="159"/>
        <v>-19964</v>
      </c>
      <c r="H5083" s="10">
        <v>-27578</v>
      </c>
      <c r="I5083" s="59" t="s">
        <v>14966</v>
      </c>
      <c r="J5083" s="1"/>
    </row>
    <row r="5084" spans="1:10" x14ac:dyDescent="0.25">
      <c r="A5084" s="22" t="s">
        <v>2947</v>
      </c>
      <c r="B5084" s="30" t="s">
        <v>2948</v>
      </c>
      <c r="C5084" s="9">
        <v>16359390</v>
      </c>
      <c r="D5084" s="9">
        <v>12168766</v>
      </c>
      <c r="E5084" s="9">
        <f t="shared" si="158"/>
        <v>4190624</v>
      </c>
      <c r="F5084" s="9">
        <v>1921655</v>
      </c>
      <c r="G5084" s="9">
        <f t="shared" si="159"/>
        <v>2268969</v>
      </c>
      <c r="H5084" s="10">
        <v>2305553</v>
      </c>
      <c r="I5084" s="59" t="s">
        <v>14966</v>
      </c>
      <c r="J5084" s="1"/>
    </row>
    <row r="5085" spans="1:10" x14ac:dyDescent="0.25">
      <c r="A5085" s="22" t="s">
        <v>2945</v>
      </c>
      <c r="B5085" s="30" t="s">
        <v>2946</v>
      </c>
      <c r="C5085" s="9">
        <v>582459</v>
      </c>
      <c r="D5085" s="9">
        <v>-460569</v>
      </c>
      <c r="E5085" s="9">
        <f t="shared" si="158"/>
        <v>1043028</v>
      </c>
      <c r="F5085" s="9">
        <v>-66870</v>
      </c>
      <c r="G5085" s="9">
        <f t="shared" si="159"/>
        <v>1109898</v>
      </c>
      <c r="H5085" s="10">
        <v>1115993</v>
      </c>
      <c r="I5085" s="59" t="s">
        <v>14966</v>
      </c>
      <c r="J5085" s="1"/>
    </row>
    <row r="5086" spans="1:10" x14ac:dyDescent="0.25">
      <c r="A5086" s="22" t="s">
        <v>2943</v>
      </c>
      <c r="B5086" s="30" t="s">
        <v>2944</v>
      </c>
      <c r="C5086" s="9">
        <v>-247941</v>
      </c>
      <c r="D5086" s="9">
        <v>71845</v>
      </c>
      <c r="E5086" s="9">
        <f t="shared" si="158"/>
        <v>-319786</v>
      </c>
      <c r="F5086" s="9">
        <v>162199</v>
      </c>
      <c r="G5086" s="9">
        <f t="shared" si="159"/>
        <v>-481985</v>
      </c>
      <c r="H5086" s="10">
        <v>-481985</v>
      </c>
      <c r="I5086" s="59" t="s">
        <v>14966</v>
      </c>
      <c r="J5086" s="1"/>
    </row>
    <row r="5087" spans="1:10" x14ac:dyDescent="0.25">
      <c r="A5087" s="22" t="s">
        <v>2941</v>
      </c>
      <c r="B5087" s="30" t="s">
        <v>2942</v>
      </c>
      <c r="C5087" s="9">
        <v>353331</v>
      </c>
      <c r="D5087" s="9">
        <v>82597</v>
      </c>
      <c r="E5087" s="9">
        <f t="shared" si="158"/>
        <v>270734</v>
      </c>
      <c r="F5087" s="9">
        <v>200618</v>
      </c>
      <c r="G5087" s="9">
        <f t="shared" si="159"/>
        <v>70116</v>
      </c>
      <c r="H5087" s="10">
        <v>59853</v>
      </c>
      <c r="I5087" s="59" t="s">
        <v>14966</v>
      </c>
      <c r="J5087" s="1"/>
    </row>
    <row r="5088" spans="1:10" x14ac:dyDescent="0.25">
      <c r="A5088" s="22" t="s">
        <v>2939</v>
      </c>
      <c r="B5088" s="30" t="s">
        <v>2940</v>
      </c>
      <c r="C5088" s="9">
        <v>2659819</v>
      </c>
      <c r="D5088" s="9">
        <v>1784681</v>
      </c>
      <c r="E5088" s="9">
        <f t="shared" si="158"/>
        <v>875138</v>
      </c>
      <c r="F5088" s="9">
        <v>212337</v>
      </c>
      <c r="G5088" s="9">
        <f t="shared" si="159"/>
        <v>662801</v>
      </c>
      <c r="H5088" s="10">
        <v>591676</v>
      </c>
      <c r="I5088" s="59" t="s">
        <v>14966</v>
      </c>
      <c r="J5088" s="1"/>
    </row>
    <row r="5089" spans="1:10" x14ac:dyDescent="0.25">
      <c r="A5089" s="22" t="s">
        <v>2937</v>
      </c>
      <c r="B5089" s="30" t="s">
        <v>2938</v>
      </c>
      <c r="C5089" s="9">
        <v>229008</v>
      </c>
      <c r="D5089" s="9">
        <v>144198</v>
      </c>
      <c r="E5089" s="9">
        <f t="shared" si="158"/>
        <v>84810</v>
      </c>
      <c r="F5089" s="9">
        <v>99768</v>
      </c>
      <c r="G5089" s="9">
        <f t="shared" si="159"/>
        <v>-14958</v>
      </c>
      <c r="H5089" s="10">
        <v>-23964</v>
      </c>
      <c r="I5089" s="59" t="s">
        <v>14966</v>
      </c>
      <c r="J5089" s="1"/>
    </row>
    <row r="5090" spans="1:10" x14ac:dyDescent="0.25">
      <c r="A5090" s="22" t="s">
        <v>2935</v>
      </c>
      <c r="B5090" s="30" t="s">
        <v>2936</v>
      </c>
      <c r="C5090" s="9">
        <v>192844</v>
      </c>
      <c r="D5090" s="9">
        <v>35929</v>
      </c>
      <c r="E5090" s="9">
        <f t="shared" si="158"/>
        <v>156915</v>
      </c>
      <c r="F5090" s="9">
        <v>152038</v>
      </c>
      <c r="G5090" s="9">
        <f t="shared" si="159"/>
        <v>4877</v>
      </c>
      <c r="H5090" s="10">
        <v>2813</v>
      </c>
      <c r="I5090" s="59" t="s">
        <v>14966</v>
      </c>
      <c r="J5090" s="1"/>
    </row>
    <row r="5091" spans="1:10" x14ac:dyDescent="0.25">
      <c r="A5091" s="22" t="s">
        <v>2933</v>
      </c>
      <c r="B5091" s="30" t="s">
        <v>2934</v>
      </c>
      <c r="C5091" s="9">
        <v>234980</v>
      </c>
      <c r="D5091" s="9">
        <v>158469</v>
      </c>
      <c r="E5091" s="9">
        <f t="shared" si="158"/>
        <v>76511</v>
      </c>
      <c r="F5091" s="9">
        <v>47775</v>
      </c>
      <c r="G5091" s="9">
        <f t="shared" si="159"/>
        <v>28736</v>
      </c>
      <c r="H5091" s="10">
        <v>12627</v>
      </c>
      <c r="I5091" s="59" t="s">
        <v>14966</v>
      </c>
      <c r="J5091" s="1"/>
    </row>
    <row r="5092" spans="1:10" x14ac:dyDescent="0.25">
      <c r="A5092" s="22" t="s">
        <v>2931</v>
      </c>
      <c r="B5092" s="30" t="s">
        <v>2932</v>
      </c>
      <c r="C5092" s="9">
        <v>328722</v>
      </c>
      <c r="D5092" s="9">
        <v>181700</v>
      </c>
      <c r="E5092" s="9">
        <f t="shared" si="158"/>
        <v>147022</v>
      </c>
      <c r="F5092" s="9">
        <v>111909</v>
      </c>
      <c r="G5092" s="9">
        <f t="shared" si="159"/>
        <v>35113</v>
      </c>
      <c r="H5092" s="10">
        <v>29717</v>
      </c>
      <c r="I5092" s="59" t="s">
        <v>14966</v>
      </c>
      <c r="J5092" s="1"/>
    </row>
    <row r="5093" spans="1:10" x14ac:dyDescent="0.25">
      <c r="A5093" s="22" t="s">
        <v>2929</v>
      </c>
      <c r="B5093" s="30" t="s">
        <v>2930</v>
      </c>
      <c r="C5093" s="9">
        <v>111943</v>
      </c>
      <c r="D5093" s="9">
        <v>6444</v>
      </c>
      <c r="E5093" s="9">
        <f t="shared" si="158"/>
        <v>105499</v>
      </c>
      <c r="F5093" s="9">
        <v>82357</v>
      </c>
      <c r="G5093" s="9">
        <f t="shared" si="159"/>
        <v>23142</v>
      </c>
      <c r="H5093" s="10">
        <v>22711</v>
      </c>
      <c r="I5093" s="59" t="s">
        <v>14966</v>
      </c>
      <c r="J5093" s="1"/>
    </row>
    <row r="5094" spans="1:10" x14ac:dyDescent="0.25">
      <c r="A5094" s="22" t="s">
        <v>2927</v>
      </c>
      <c r="B5094" s="30" t="s">
        <v>2928</v>
      </c>
      <c r="C5094" s="9">
        <v>427907</v>
      </c>
      <c r="D5094" s="9">
        <v>112120</v>
      </c>
      <c r="E5094" s="9">
        <f t="shared" si="158"/>
        <v>315787</v>
      </c>
      <c r="F5094" s="9">
        <v>227896</v>
      </c>
      <c r="G5094" s="9">
        <f t="shared" si="159"/>
        <v>87891</v>
      </c>
      <c r="H5094" s="10">
        <v>86293</v>
      </c>
      <c r="I5094" s="59" t="s">
        <v>14966</v>
      </c>
      <c r="J5094" s="1"/>
    </row>
    <row r="5095" spans="1:10" x14ac:dyDescent="0.25">
      <c r="A5095" s="22" t="s">
        <v>2925</v>
      </c>
      <c r="B5095" s="30" t="s">
        <v>2926</v>
      </c>
      <c r="C5095" s="9">
        <v>-177928</v>
      </c>
      <c r="D5095" s="9">
        <v>124873</v>
      </c>
      <c r="E5095" s="9">
        <f t="shared" si="158"/>
        <v>-302801</v>
      </c>
      <c r="F5095" s="9">
        <v>36826</v>
      </c>
      <c r="G5095" s="9">
        <f t="shared" si="159"/>
        <v>-339627</v>
      </c>
      <c r="H5095" s="10">
        <v>-341533</v>
      </c>
      <c r="I5095" s="59" t="s">
        <v>14966</v>
      </c>
      <c r="J5095" s="1"/>
    </row>
    <row r="5096" spans="1:10" x14ac:dyDescent="0.25">
      <c r="A5096" s="22" t="s">
        <v>2923</v>
      </c>
      <c r="B5096" s="30" t="s">
        <v>2924</v>
      </c>
      <c r="C5096" s="9">
        <v>634721</v>
      </c>
      <c r="D5096" s="9">
        <v>95103</v>
      </c>
      <c r="E5096" s="9">
        <f t="shared" si="158"/>
        <v>539618</v>
      </c>
      <c r="F5096" s="9">
        <v>411160</v>
      </c>
      <c r="G5096" s="9">
        <f t="shared" si="159"/>
        <v>128458</v>
      </c>
      <c r="H5096" s="10">
        <v>123955</v>
      </c>
      <c r="I5096" s="59" t="s">
        <v>14966</v>
      </c>
      <c r="J5096" s="1"/>
    </row>
    <row r="5097" spans="1:10" x14ac:dyDescent="0.25">
      <c r="A5097" s="22" t="s">
        <v>2921</v>
      </c>
      <c r="B5097" s="30" t="s">
        <v>2922</v>
      </c>
      <c r="C5097" s="9">
        <v>1424957</v>
      </c>
      <c r="D5097" s="9">
        <v>665076</v>
      </c>
      <c r="E5097" s="9">
        <f t="shared" si="158"/>
        <v>759881</v>
      </c>
      <c r="F5097" s="9">
        <v>372087</v>
      </c>
      <c r="G5097" s="9">
        <f t="shared" si="159"/>
        <v>387794</v>
      </c>
      <c r="H5097" s="10">
        <v>373709</v>
      </c>
      <c r="I5097" s="59" t="s">
        <v>14966</v>
      </c>
      <c r="J5097" s="1"/>
    </row>
    <row r="5098" spans="1:10" x14ac:dyDescent="0.25">
      <c r="A5098" s="22" t="s">
        <v>2919</v>
      </c>
      <c r="B5098" s="30" t="s">
        <v>2920</v>
      </c>
      <c r="C5098" s="9">
        <v>554252</v>
      </c>
      <c r="D5098" s="9">
        <v>232694</v>
      </c>
      <c r="E5098" s="9">
        <f t="shared" si="158"/>
        <v>321558</v>
      </c>
      <c r="F5098" s="9">
        <v>195943</v>
      </c>
      <c r="G5098" s="9">
        <f t="shared" si="159"/>
        <v>125615</v>
      </c>
      <c r="H5098" s="10">
        <v>118358</v>
      </c>
      <c r="I5098" s="59" t="s">
        <v>14966</v>
      </c>
      <c r="J5098" s="1"/>
    </row>
    <row r="5099" spans="1:10" x14ac:dyDescent="0.25">
      <c r="A5099" s="22" t="s">
        <v>2917</v>
      </c>
      <c r="B5099" s="30" t="s">
        <v>2918</v>
      </c>
      <c r="C5099" s="9">
        <v>660190</v>
      </c>
      <c r="D5099" s="9">
        <v>470943</v>
      </c>
      <c r="E5099" s="9">
        <f t="shared" si="158"/>
        <v>189247</v>
      </c>
      <c r="F5099" s="9">
        <v>124552</v>
      </c>
      <c r="G5099" s="9">
        <f t="shared" si="159"/>
        <v>64695</v>
      </c>
      <c r="H5099" s="10">
        <v>12391</v>
      </c>
      <c r="I5099" s="59" t="s">
        <v>14966</v>
      </c>
      <c r="J5099" s="1"/>
    </row>
    <row r="5100" spans="1:10" x14ac:dyDescent="0.25">
      <c r="A5100" s="22" t="s">
        <v>2915</v>
      </c>
      <c r="B5100" s="30" t="s">
        <v>2916</v>
      </c>
      <c r="C5100" s="9">
        <v>223400</v>
      </c>
      <c r="D5100" s="9">
        <v>115952</v>
      </c>
      <c r="E5100" s="9">
        <f t="shared" si="158"/>
        <v>107448</v>
      </c>
      <c r="F5100" s="9">
        <v>50789</v>
      </c>
      <c r="G5100" s="9">
        <f t="shared" si="159"/>
        <v>56659</v>
      </c>
      <c r="H5100" s="10">
        <v>52376</v>
      </c>
      <c r="I5100" s="59" t="s">
        <v>14966</v>
      </c>
      <c r="J5100" s="1"/>
    </row>
    <row r="5101" spans="1:10" x14ac:dyDescent="0.25">
      <c r="A5101" s="22" t="s">
        <v>2913</v>
      </c>
      <c r="B5101" s="30" t="s">
        <v>2914</v>
      </c>
      <c r="C5101" s="9">
        <v>34200</v>
      </c>
      <c r="D5101" s="9">
        <v>0</v>
      </c>
      <c r="E5101" s="9">
        <f t="shared" si="158"/>
        <v>34200</v>
      </c>
      <c r="F5101" s="9">
        <v>17000</v>
      </c>
      <c r="G5101" s="9">
        <f t="shared" si="159"/>
        <v>17200</v>
      </c>
      <c r="H5101" s="10">
        <v>2750</v>
      </c>
      <c r="I5101" s="59" t="s">
        <v>14966</v>
      </c>
      <c r="J5101" s="1"/>
    </row>
    <row r="5102" spans="1:10" x14ac:dyDescent="0.25">
      <c r="A5102" s="22" t="s">
        <v>2911</v>
      </c>
      <c r="B5102" s="30" t="s">
        <v>2912</v>
      </c>
      <c r="C5102" s="9">
        <v>34874</v>
      </c>
      <c r="D5102" s="9">
        <v>10163</v>
      </c>
      <c r="E5102" s="9">
        <f t="shared" si="158"/>
        <v>24711</v>
      </c>
      <c r="F5102" s="9">
        <v>23784</v>
      </c>
      <c r="G5102" s="9">
        <f t="shared" si="159"/>
        <v>927</v>
      </c>
      <c r="H5102" s="10">
        <v>428</v>
      </c>
      <c r="I5102" s="59" t="s">
        <v>14966</v>
      </c>
      <c r="J5102" s="1"/>
    </row>
    <row r="5103" spans="1:10" x14ac:dyDescent="0.25">
      <c r="A5103" s="22" t="s">
        <v>2909</v>
      </c>
      <c r="B5103" s="30" t="s">
        <v>2910</v>
      </c>
      <c r="C5103" s="9">
        <v>38155</v>
      </c>
      <c r="D5103" s="9">
        <v>15819</v>
      </c>
      <c r="E5103" s="9">
        <f t="shared" si="158"/>
        <v>22336</v>
      </c>
      <c r="F5103" s="9">
        <v>25532</v>
      </c>
      <c r="G5103" s="9">
        <f t="shared" si="159"/>
        <v>-3196</v>
      </c>
      <c r="H5103" s="10">
        <v>-1738</v>
      </c>
      <c r="I5103" s="59" t="s">
        <v>14966</v>
      </c>
      <c r="J5103" s="1"/>
    </row>
    <row r="5104" spans="1:10" x14ac:dyDescent="0.25">
      <c r="A5104" s="22" t="s">
        <v>2907</v>
      </c>
      <c r="B5104" s="30" t="s">
        <v>2908</v>
      </c>
      <c r="C5104" s="9">
        <v>349917</v>
      </c>
      <c r="D5104" s="9">
        <v>170138</v>
      </c>
      <c r="E5104" s="9">
        <f t="shared" si="158"/>
        <v>179779</v>
      </c>
      <c r="F5104" s="9">
        <v>98114</v>
      </c>
      <c r="G5104" s="9">
        <f t="shared" si="159"/>
        <v>81665</v>
      </c>
      <c r="H5104" s="10">
        <v>82427</v>
      </c>
      <c r="I5104" s="59" t="s">
        <v>14966</v>
      </c>
      <c r="J5104" s="1"/>
    </row>
    <row r="5105" spans="1:10" x14ac:dyDescent="0.25">
      <c r="A5105" s="22" t="s">
        <v>2905</v>
      </c>
      <c r="B5105" s="30" t="s">
        <v>2906</v>
      </c>
      <c r="C5105" s="9">
        <v>2574251</v>
      </c>
      <c r="D5105" s="9">
        <v>0</v>
      </c>
      <c r="E5105" s="9">
        <f t="shared" si="158"/>
        <v>2574251</v>
      </c>
      <c r="F5105" s="9">
        <v>2528367</v>
      </c>
      <c r="G5105" s="9">
        <f t="shared" si="159"/>
        <v>45884</v>
      </c>
      <c r="H5105" s="10">
        <v>29754</v>
      </c>
      <c r="I5105" s="59" t="s">
        <v>14966</v>
      </c>
      <c r="J5105" s="1"/>
    </row>
    <row r="5106" spans="1:10" x14ac:dyDescent="0.25">
      <c r="A5106" s="22" t="s">
        <v>2903</v>
      </c>
      <c r="B5106" s="30" t="s">
        <v>2904</v>
      </c>
      <c r="C5106" s="9">
        <v>120222</v>
      </c>
      <c r="D5106" s="9">
        <v>64082</v>
      </c>
      <c r="E5106" s="9">
        <f t="shared" si="158"/>
        <v>56140</v>
      </c>
      <c r="F5106" s="9">
        <v>38378</v>
      </c>
      <c r="G5106" s="9">
        <f t="shared" si="159"/>
        <v>17762</v>
      </c>
      <c r="H5106" s="10">
        <v>17228</v>
      </c>
      <c r="I5106" s="59" t="s">
        <v>14966</v>
      </c>
      <c r="J5106" s="1"/>
    </row>
    <row r="5107" spans="1:10" x14ac:dyDescent="0.25">
      <c r="A5107" s="22" t="s">
        <v>2901</v>
      </c>
      <c r="B5107" s="30" t="s">
        <v>2902</v>
      </c>
      <c r="C5107" s="9">
        <v>293156</v>
      </c>
      <c r="D5107" s="9">
        <v>227500</v>
      </c>
      <c r="E5107" s="9">
        <f t="shared" si="158"/>
        <v>65656</v>
      </c>
      <c r="F5107" s="9">
        <v>14619</v>
      </c>
      <c r="G5107" s="9">
        <f t="shared" si="159"/>
        <v>51037</v>
      </c>
      <c r="H5107" s="10">
        <v>50757</v>
      </c>
      <c r="I5107" s="59" t="s">
        <v>14966</v>
      </c>
      <c r="J5107" s="1"/>
    </row>
    <row r="5108" spans="1:10" x14ac:dyDescent="0.25">
      <c r="A5108" s="22" t="s">
        <v>2899</v>
      </c>
      <c r="B5108" s="30" t="s">
        <v>2900</v>
      </c>
      <c r="C5108" s="9">
        <v>218465</v>
      </c>
      <c r="D5108" s="9">
        <v>69776</v>
      </c>
      <c r="E5108" s="9">
        <f t="shared" si="158"/>
        <v>148689</v>
      </c>
      <c r="F5108" s="9">
        <v>106854</v>
      </c>
      <c r="G5108" s="9">
        <f t="shared" si="159"/>
        <v>41835</v>
      </c>
      <c r="H5108" s="10">
        <v>34977</v>
      </c>
      <c r="I5108" s="59" t="s">
        <v>14966</v>
      </c>
      <c r="J5108" s="1"/>
    </row>
    <row r="5109" spans="1:10" x14ac:dyDescent="0.25">
      <c r="A5109" s="22" t="s">
        <v>2897</v>
      </c>
      <c r="B5109" s="30" t="s">
        <v>2898</v>
      </c>
      <c r="C5109" s="9">
        <v>218723</v>
      </c>
      <c r="D5109" s="9">
        <v>132373</v>
      </c>
      <c r="E5109" s="9">
        <f t="shared" si="158"/>
        <v>86350</v>
      </c>
      <c r="F5109" s="9">
        <v>67181</v>
      </c>
      <c r="G5109" s="9">
        <f t="shared" si="159"/>
        <v>19169</v>
      </c>
      <c r="H5109" s="10">
        <v>25080</v>
      </c>
      <c r="I5109" s="59" t="s">
        <v>14966</v>
      </c>
      <c r="J5109" s="1"/>
    </row>
    <row r="5110" spans="1:10" x14ac:dyDescent="0.25">
      <c r="A5110" s="22" t="s">
        <v>2895</v>
      </c>
      <c r="B5110" s="30" t="s">
        <v>2896</v>
      </c>
      <c r="C5110" s="9">
        <v>56971</v>
      </c>
      <c r="D5110" s="9">
        <v>709</v>
      </c>
      <c r="E5110" s="9">
        <f t="shared" si="158"/>
        <v>56262</v>
      </c>
      <c r="F5110" s="9">
        <v>39085</v>
      </c>
      <c r="G5110" s="9">
        <f t="shared" si="159"/>
        <v>17177</v>
      </c>
      <c r="H5110" s="10">
        <v>17177</v>
      </c>
      <c r="I5110" s="59" t="s">
        <v>14966</v>
      </c>
      <c r="J5110" s="1"/>
    </row>
    <row r="5111" spans="1:10" x14ac:dyDescent="0.25">
      <c r="A5111" s="22" t="s">
        <v>2893</v>
      </c>
      <c r="B5111" s="30" t="s">
        <v>2894</v>
      </c>
      <c r="C5111" s="9">
        <v>159873</v>
      </c>
      <c r="D5111" s="9">
        <v>57094</v>
      </c>
      <c r="E5111" s="9">
        <f t="shared" si="158"/>
        <v>102779</v>
      </c>
      <c r="F5111" s="9">
        <v>93698</v>
      </c>
      <c r="G5111" s="9">
        <f t="shared" si="159"/>
        <v>9081</v>
      </c>
      <c r="H5111" s="10">
        <v>9081</v>
      </c>
      <c r="I5111" s="59" t="s">
        <v>14966</v>
      </c>
      <c r="J5111" s="1"/>
    </row>
    <row r="5112" spans="1:10" x14ac:dyDescent="0.25">
      <c r="A5112" s="22" t="s">
        <v>2891</v>
      </c>
      <c r="B5112" s="30" t="s">
        <v>2892</v>
      </c>
      <c r="C5112" s="9">
        <v>444389</v>
      </c>
      <c r="D5112" s="9">
        <v>242649</v>
      </c>
      <c r="E5112" s="9">
        <f t="shared" si="158"/>
        <v>201740</v>
      </c>
      <c r="F5112" s="9">
        <v>123133</v>
      </c>
      <c r="G5112" s="9">
        <f t="shared" si="159"/>
        <v>78607</v>
      </c>
      <c r="H5112" s="10">
        <v>73406</v>
      </c>
      <c r="I5112" s="59" t="s">
        <v>14966</v>
      </c>
      <c r="J5112" s="1"/>
    </row>
    <row r="5113" spans="1:10" x14ac:dyDescent="0.25">
      <c r="A5113" s="22" t="s">
        <v>2889</v>
      </c>
      <c r="B5113" s="30" t="s">
        <v>2890</v>
      </c>
      <c r="C5113" s="9">
        <v>2236874</v>
      </c>
      <c r="D5113" s="9">
        <v>1951527</v>
      </c>
      <c r="E5113" s="9">
        <f t="shared" si="158"/>
        <v>285347</v>
      </c>
      <c r="F5113" s="9">
        <v>402110</v>
      </c>
      <c r="G5113" s="9">
        <f t="shared" si="159"/>
        <v>-116763</v>
      </c>
      <c r="H5113" s="10">
        <v>-410696</v>
      </c>
      <c r="I5113" s="59" t="s">
        <v>14966</v>
      </c>
      <c r="J5113" s="1"/>
    </row>
    <row r="5114" spans="1:10" x14ac:dyDescent="0.25">
      <c r="A5114" s="22" t="s">
        <v>2887</v>
      </c>
      <c r="B5114" s="30" t="s">
        <v>2888</v>
      </c>
      <c r="C5114" s="9">
        <v>498113</v>
      </c>
      <c r="D5114" s="9">
        <v>226749</v>
      </c>
      <c r="E5114" s="9">
        <f t="shared" si="158"/>
        <v>271364</v>
      </c>
      <c r="F5114" s="9">
        <v>144145</v>
      </c>
      <c r="G5114" s="9">
        <f t="shared" si="159"/>
        <v>127219</v>
      </c>
      <c r="H5114" s="10">
        <v>126350</v>
      </c>
      <c r="I5114" s="59" t="s">
        <v>14966</v>
      </c>
      <c r="J5114" s="1"/>
    </row>
    <row r="5115" spans="1:10" x14ac:dyDescent="0.25">
      <c r="A5115" s="22" t="s">
        <v>2885</v>
      </c>
      <c r="B5115" s="30" t="s">
        <v>2886</v>
      </c>
      <c r="C5115" s="9">
        <v>314614</v>
      </c>
      <c r="D5115" s="9">
        <v>183128</v>
      </c>
      <c r="E5115" s="9">
        <f t="shared" si="158"/>
        <v>131486</v>
      </c>
      <c r="F5115" s="9">
        <v>102363</v>
      </c>
      <c r="G5115" s="9">
        <f t="shared" si="159"/>
        <v>29123</v>
      </c>
      <c r="H5115" s="10">
        <v>32065</v>
      </c>
      <c r="I5115" s="59" t="s">
        <v>14966</v>
      </c>
      <c r="J5115" s="1"/>
    </row>
    <row r="5116" spans="1:10" x14ac:dyDescent="0.25">
      <c r="A5116" s="22" t="s">
        <v>2883</v>
      </c>
      <c r="B5116" s="30" t="s">
        <v>2884</v>
      </c>
      <c r="C5116" s="9">
        <v>175923</v>
      </c>
      <c r="D5116" s="9">
        <v>46463</v>
      </c>
      <c r="E5116" s="9">
        <f t="shared" si="158"/>
        <v>129460</v>
      </c>
      <c r="F5116" s="9">
        <v>76728</v>
      </c>
      <c r="G5116" s="9">
        <f t="shared" si="159"/>
        <v>52732</v>
      </c>
      <c r="H5116" s="10">
        <v>23868</v>
      </c>
      <c r="I5116" s="59" t="s">
        <v>14966</v>
      </c>
      <c r="J5116" s="1"/>
    </row>
    <row r="5117" spans="1:10" x14ac:dyDescent="0.25">
      <c r="A5117" s="22" t="s">
        <v>2881</v>
      </c>
      <c r="B5117" s="30" t="s">
        <v>2882</v>
      </c>
      <c r="C5117" s="9">
        <v>426636</v>
      </c>
      <c r="D5117" s="9">
        <v>363819</v>
      </c>
      <c r="E5117" s="9">
        <f t="shared" si="158"/>
        <v>62817</v>
      </c>
      <c r="F5117" s="9">
        <v>54184</v>
      </c>
      <c r="G5117" s="9">
        <f t="shared" si="159"/>
        <v>8633</v>
      </c>
      <c r="H5117" s="10">
        <v>4237</v>
      </c>
      <c r="I5117" s="59" t="s">
        <v>14966</v>
      </c>
      <c r="J5117" s="1"/>
    </row>
    <row r="5118" spans="1:10" x14ac:dyDescent="0.25">
      <c r="A5118" s="22" t="s">
        <v>2879</v>
      </c>
      <c r="B5118" s="30" t="s">
        <v>2880</v>
      </c>
      <c r="C5118" s="9">
        <v>370987</v>
      </c>
      <c r="D5118" s="9">
        <v>101448</v>
      </c>
      <c r="E5118" s="9">
        <f t="shared" si="158"/>
        <v>269539</v>
      </c>
      <c r="F5118" s="9">
        <v>222105</v>
      </c>
      <c r="G5118" s="9">
        <f t="shared" si="159"/>
        <v>47434</v>
      </c>
      <c r="H5118" s="10">
        <v>45840</v>
      </c>
      <c r="I5118" s="59" t="s">
        <v>14966</v>
      </c>
      <c r="J5118" s="1"/>
    </row>
    <row r="5119" spans="1:10" x14ac:dyDescent="0.25">
      <c r="A5119" s="22" t="s">
        <v>2877</v>
      </c>
      <c r="B5119" s="30" t="s">
        <v>2878</v>
      </c>
      <c r="C5119" s="9">
        <v>520610</v>
      </c>
      <c r="D5119" s="9">
        <v>484670</v>
      </c>
      <c r="E5119" s="9">
        <f t="shared" si="158"/>
        <v>35940</v>
      </c>
      <c r="F5119" s="9">
        <v>0</v>
      </c>
      <c r="G5119" s="9">
        <f t="shared" si="159"/>
        <v>35940</v>
      </c>
      <c r="H5119" s="10">
        <v>35940</v>
      </c>
      <c r="I5119" s="59" t="s">
        <v>14966</v>
      </c>
      <c r="J5119" s="1"/>
    </row>
    <row r="5120" spans="1:10" x14ac:dyDescent="0.25">
      <c r="A5120" s="22" t="s">
        <v>2877</v>
      </c>
      <c r="B5120" s="30" t="s">
        <v>972</v>
      </c>
      <c r="C5120" s="9">
        <v>520610</v>
      </c>
      <c r="D5120" s="9">
        <v>484670</v>
      </c>
      <c r="E5120" s="9">
        <f t="shared" si="158"/>
        <v>35940</v>
      </c>
      <c r="F5120" s="9">
        <v>0</v>
      </c>
      <c r="G5120" s="9">
        <f t="shared" si="159"/>
        <v>35940</v>
      </c>
      <c r="H5120" s="10">
        <v>35940</v>
      </c>
      <c r="I5120" s="59" t="s">
        <v>14966</v>
      </c>
      <c r="J5120" s="1"/>
    </row>
    <row r="5121" spans="1:10" x14ac:dyDescent="0.25">
      <c r="A5121" s="22" t="s">
        <v>2875</v>
      </c>
      <c r="B5121" s="30" t="s">
        <v>2876</v>
      </c>
      <c r="C5121" s="9">
        <v>54670</v>
      </c>
      <c r="D5121" s="9">
        <v>558</v>
      </c>
      <c r="E5121" s="9">
        <f t="shared" si="158"/>
        <v>54112</v>
      </c>
      <c r="F5121" s="9">
        <v>50335</v>
      </c>
      <c r="G5121" s="9">
        <f t="shared" si="159"/>
        <v>3777</v>
      </c>
      <c r="H5121" s="10">
        <v>3777</v>
      </c>
      <c r="I5121" s="59" t="s">
        <v>14966</v>
      </c>
      <c r="J5121" s="1"/>
    </row>
    <row r="5122" spans="1:10" x14ac:dyDescent="0.25">
      <c r="A5122" s="22" t="s">
        <v>2873</v>
      </c>
      <c r="B5122" s="30" t="s">
        <v>2874</v>
      </c>
      <c r="C5122" s="9">
        <v>3066152</v>
      </c>
      <c r="D5122" s="9">
        <v>1735442</v>
      </c>
      <c r="E5122" s="9">
        <f t="shared" si="158"/>
        <v>1330710</v>
      </c>
      <c r="F5122" s="9">
        <v>832110</v>
      </c>
      <c r="G5122" s="9">
        <f t="shared" si="159"/>
        <v>498600</v>
      </c>
      <c r="H5122" s="10">
        <v>415814</v>
      </c>
      <c r="I5122" s="59" t="s">
        <v>14966</v>
      </c>
      <c r="J5122" s="1"/>
    </row>
    <row r="5123" spans="1:10" x14ac:dyDescent="0.25">
      <c r="A5123" s="22" t="s">
        <v>2871</v>
      </c>
      <c r="B5123" s="30" t="s">
        <v>2872</v>
      </c>
      <c r="C5123" s="9">
        <v>99267</v>
      </c>
      <c r="D5123" s="9">
        <v>99236</v>
      </c>
      <c r="E5123" s="9">
        <f t="shared" si="158"/>
        <v>31</v>
      </c>
      <c r="F5123" s="9">
        <v>2473</v>
      </c>
      <c r="G5123" s="9">
        <f t="shared" si="159"/>
        <v>-2442</v>
      </c>
      <c r="H5123" s="10">
        <v>-12679</v>
      </c>
      <c r="I5123" s="59" t="s">
        <v>14966</v>
      </c>
      <c r="J5123" s="1"/>
    </row>
    <row r="5124" spans="1:10" x14ac:dyDescent="0.25">
      <c r="A5124" s="22" t="s">
        <v>2869</v>
      </c>
      <c r="B5124" s="30" t="s">
        <v>2870</v>
      </c>
      <c r="C5124" s="9">
        <v>1194618</v>
      </c>
      <c r="D5124" s="9">
        <v>926787</v>
      </c>
      <c r="E5124" s="9">
        <f t="shared" si="158"/>
        <v>267831</v>
      </c>
      <c r="F5124" s="9">
        <v>40791</v>
      </c>
      <c r="G5124" s="9">
        <f t="shared" si="159"/>
        <v>227040</v>
      </c>
      <c r="H5124" s="10">
        <v>213985</v>
      </c>
      <c r="I5124" s="59" t="s">
        <v>14966</v>
      </c>
      <c r="J5124" s="1"/>
    </row>
    <row r="5125" spans="1:10" x14ac:dyDescent="0.25">
      <c r="A5125" s="22" t="s">
        <v>2867</v>
      </c>
      <c r="B5125" s="30" t="s">
        <v>2868</v>
      </c>
      <c r="C5125" s="9">
        <v>893429</v>
      </c>
      <c r="D5125" s="9">
        <v>5801</v>
      </c>
      <c r="E5125" s="9">
        <f t="shared" si="158"/>
        <v>887628</v>
      </c>
      <c r="F5125" s="9">
        <v>616658</v>
      </c>
      <c r="G5125" s="9">
        <f t="shared" si="159"/>
        <v>270970</v>
      </c>
      <c r="H5125" s="10">
        <v>257762</v>
      </c>
      <c r="I5125" s="59" t="s">
        <v>14966</v>
      </c>
      <c r="J5125" s="1"/>
    </row>
    <row r="5126" spans="1:10" x14ac:dyDescent="0.25">
      <c r="A5126" s="22" t="s">
        <v>2865</v>
      </c>
      <c r="B5126" s="30" t="s">
        <v>2866</v>
      </c>
      <c r="C5126" s="9">
        <v>22398070</v>
      </c>
      <c r="D5126" s="9">
        <v>16856853</v>
      </c>
      <c r="E5126" s="9">
        <f t="shared" si="158"/>
        <v>5541217</v>
      </c>
      <c r="F5126" s="9">
        <v>621908</v>
      </c>
      <c r="G5126" s="9">
        <f t="shared" si="159"/>
        <v>4919309</v>
      </c>
      <c r="H5126" s="10">
        <v>693481</v>
      </c>
      <c r="I5126" s="59" t="s">
        <v>14966</v>
      </c>
      <c r="J5126" s="1"/>
    </row>
    <row r="5127" spans="1:10" x14ac:dyDescent="0.25">
      <c r="A5127" s="22" t="s">
        <v>2863</v>
      </c>
      <c r="B5127" s="30" t="s">
        <v>2864</v>
      </c>
      <c r="C5127" s="9">
        <v>73858</v>
      </c>
      <c r="D5127" s="9">
        <v>53386</v>
      </c>
      <c r="E5127" s="9">
        <f t="shared" si="158"/>
        <v>20472</v>
      </c>
      <c r="F5127" s="9">
        <v>23295</v>
      </c>
      <c r="G5127" s="9">
        <f t="shared" si="159"/>
        <v>-2823</v>
      </c>
      <c r="H5127" s="10">
        <v>-3642</v>
      </c>
      <c r="I5127" s="59" t="s">
        <v>14966</v>
      </c>
      <c r="J5127" s="1"/>
    </row>
    <row r="5128" spans="1:10" x14ac:dyDescent="0.25">
      <c r="A5128" s="22" t="s">
        <v>2861</v>
      </c>
      <c r="B5128" s="30" t="s">
        <v>2862</v>
      </c>
      <c r="C5128" s="9">
        <v>297304</v>
      </c>
      <c r="D5128" s="9">
        <v>0</v>
      </c>
      <c r="E5128" s="9">
        <f t="shared" si="158"/>
        <v>297304</v>
      </c>
      <c r="F5128" s="9">
        <v>66206</v>
      </c>
      <c r="G5128" s="9">
        <f t="shared" si="159"/>
        <v>231098</v>
      </c>
      <c r="H5128" s="10">
        <v>231091</v>
      </c>
      <c r="I5128" s="59" t="s">
        <v>14966</v>
      </c>
      <c r="J5128" s="1"/>
    </row>
    <row r="5129" spans="1:10" x14ac:dyDescent="0.25">
      <c r="A5129" s="22" t="s">
        <v>2859</v>
      </c>
      <c r="B5129" s="30" t="s">
        <v>2860</v>
      </c>
      <c r="C5129" s="9">
        <v>10803</v>
      </c>
      <c r="D5129" s="9">
        <v>0</v>
      </c>
      <c r="E5129" s="9">
        <f t="shared" si="158"/>
        <v>10803</v>
      </c>
      <c r="F5129" s="9">
        <v>10068</v>
      </c>
      <c r="G5129" s="9">
        <f t="shared" si="159"/>
        <v>735</v>
      </c>
      <c r="H5129" s="10">
        <v>735</v>
      </c>
      <c r="I5129" s="59" t="s">
        <v>14966</v>
      </c>
      <c r="J5129" s="1"/>
    </row>
    <row r="5130" spans="1:10" x14ac:dyDescent="0.25">
      <c r="A5130" s="22" t="s">
        <v>2857</v>
      </c>
      <c r="B5130" s="30" t="s">
        <v>2858</v>
      </c>
      <c r="C5130" s="9">
        <v>29988</v>
      </c>
      <c r="D5130" s="9">
        <v>0</v>
      </c>
      <c r="E5130" s="9">
        <f t="shared" si="158"/>
        <v>29988</v>
      </c>
      <c r="F5130" s="9">
        <v>26641</v>
      </c>
      <c r="G5130" s="9">
        <f t="shared" si="159"/>
        <v>3347</v>
      </c>
      <c r="H5130" s="10">
        <v>3021</v>
      </c>
      <c r="I5130" s="59" t="s">
        <v>14966</v>
      </c>
      <c r="J5130" s="1"/>
    </row>
    <row r="5131" spans="1:10" x14ac:dyDescent="0.25">
      <c r="A5131" s="22" t="s">
        <v>2855</v>
      </c>
      <c r="B5131" s="30" t="s">
        <v>2856</v>
      </c>
      <c r="C5131" s="9">
        <v>255587</v>
      </c>
      <c r="D5131" s="9">
        <v>58261</v>
      </c>
      <c r="E5131" s="9">
        <f t="shared" si="158"/>
        <v>197326</v>
      </c>
      <c r="F5131" s="9">
        <v>179830</v>
      </c>
      <c r="G5131" s="9">
        <f t="shared" si="159"/>
        <v>17496</v>
      </c>
      <c r="H5131" s="10">
        <v>15313</v>
      </c>
      <c r="I5131" s="59" t="s">
        <v>14966</v>
      </c>
      <c r="J5131" s="1"/>
    </row>
    <row r="5132" spans="1:10" x14ac:dyDescent="0.25">
      <c r="A5132" s="22" t="s">
        <v>2853</v>
      </c>
      <c r="B5132" s="30" t="s">
        <v>2854</v>
      </c>
      <c r="C5132" s="9">
        <v>1304576</v>
      </c>
      <c r="D5132" s="9">
        <v>700396</v>
      </c>
      <c r="E5132" s="9">
        <f t="shared" si="158"/>
        <v>604180</v>
      </c>
      <c r="F5132" s="9">
        <v>505875</v>
      </c>
      <c r="G5132" s="9">
        <f t="shared" si="159"/>
        <v>98305</v>
      </c>
      <c r="H5132" s="10">
        <v>73649</v>
      </c>
      <c r="I5132" s="59" t="s">
        <v>14966</v>
      </c>
      <c r="J5132" s="1"/>
    </row>
    <row r="5133" spans="1:10" x14ac:dyDescent="0.25">
      <c r="A5133" s="22" t="s">
        <v>2851</v>
      </c>
      <c r="B5133" s="30" t="s">
        <v>2852</v>
      </c>
      <c r="C5133" s="9">
        <v>282717</v>
      </c>
      <c r="D5133" s="9">
        <v>145109</v>
      </c>
      <c r="E5133" s="9">
        <f t="shared" ref="E5133:E5196" si="160">+C5133-D5133</f>
        <v>137608</v>
      </c>
      <c r="F5133" s="9">
        <v>148916</v>
      </c>
      <c r="G5133" s="9">
        <f t="shared" ref="G5133:G5196" si="161">+E5133-F5133</f>
        <v>-11308</v>
      </c>
      <c r="H5133" s="10">
        <v>-15876</v>
      </c>
      <c r="I5133" s="59" t="s">
        <v>14966</v>
      </c>
      <c r="J5133" s="1"/>
    </row>
    <row r="5134" spans="1:10" x14ac:dyDescent="0.25">
      <c r="A5134" s="22" t="s">
        <v>2849</v>
      </c>
      <c r="B5134" s="30" t="s">
        <v>2850</v>
      </c>
      <c r="C5134" s="9">
        <v>5722914</v>
      </c>
      <c r="D5134" s="9">
        <v>4611896</v>
      </c>
      <c r="E5134" s="9">
        <f t="shared" si="160"/>
        <v>1111018</v>
      </c>
      <c r="F5134" s="9">
        <v>146602</v>
      </c>
      <c r="G5134" s="9">
        <f t="shared" si="161"/>
        <v>964416</v>
      </c>
      <c r="H5134" s="10">
        <v>1039867</v>
      </c>
      <c r="I5134" s="59" t="s">
        <v>14966</v>
      </c>
      <c r="J5134" s="1"/>
    </row>
    <row r="5135" spans="1:10" x14ac:dyDescent="0.25">
      <c r="A5135" s="22" t="s">
        <v>2847</v>
      </c>
      <c r="B5135" s="30" t="s">
        <v>2848</v>
      </c>
      <c r="C5135" s="9">
        <v>26550</v>
      </c>
      <c r="D5135" s="9">
        <v>9218</v>
      </c>
      <c r="E5135" s="9">
        <f t="shared" si="160"/>
        <v>17332</v>
      </c>
      <c r="F5135" s="9">
        <v>13007</v>
      </c>
      <c r="G5135" s="9">
        <f t="shared" si="161"/>
        <v>4325</v>
      </c>
      <c r="H5135" s="10">
        <v>3804</v>
      </c>
      <c r="I5135" s="59" t="s">
        <v>14966</v>
      </c>
      <c r="J5135" s="1"/>
    </row>
    <row r="5136" spans="1:10" x14ac:dyDescent="0.25">
      <c r="A5136" s="22" t="s">
        <v>2845</v>
      </c>
      <c r="B5136" s="30" t="s">
        <v>2846</v>
      </c>
      <c r="C5136" s="9">
        <v>40382</v>
      </c>
      <c r="D5136" s="9">
        <v>0</v>
      </c>
      <c r="E5136" s="9">
        <f t="shared" si="160"/>
        <v>40382</v>
      </c>
      <c r="F5136" s="9">
        <v>18960</v>
      </c>
      <c r="G5136" s="9">
        <f t="shared" si="161"/>
        <v>21422</v>
      </c>
      <c r="H5136" s="10">
        <v>21422</v>
      </c>
      <c r="I5136" s="59" t="s">
        <v>14966</v>
      </c>
      <c r="J5136" s="1"/>
    </row>
    <row r="5137" spans="1:10" x14ac:dyDescent="0.25">
      <c r="A5137" s="22" t="s">
        <v>2843</v>
      </c>
      <c r="B5137" s="30" t="s">
        <v>2844</v>
      </c>
      <c r="C5137" s="9">
        <v>739981</v>
      </c>
      <c r="D5137" s="9">
        <v>180087</v>
      </c>
      <c r="E5137" s="9">
        <f t="shared" si="160"/>
        <v>559894</v>
      </c>
      <c r="F5137" s="9">
        <v>523913</v>
      </c>
      <c r="G5137" s="9">
        <f t="shared" si="161"/>
        <v>35981</v>
      </c>
      <c r="H5137" s="10">
        <v>33324</v>
      </c>
      <c r="I5137" s="59" t="s">
        <v>14966</v>
      </c>
      <c r="J5137" s="1"/>
    </row>
    <row r="5138" spans="1:10" x14ac:dyDescent="0.25">
      <c r="A5138" s="22" t="s">
        <v>2841</v>
      </c>
      <c r="B5138" s="30" t="s">
        <v>2842</v>
      </c>
      <c r="C5138" s="9">
        <v>241354</v>
      </c>
      <c r="D5138" s="9">
        <v>201576</v>
      </c>
      <c r="E5138" s="9">
        <f t="shared" si="160"/>
        <v>39778</v>
      </c>
      <c r="F5138" s="9">
        <v>154031</v>
      </c>
      <c r="G5138" s="9">
        <f t="shared" si="161"/>
        <v>-114253</v>
      </c>
      <c r="H5138" s="10">
        <v>-216354</v>
      </c>
      <c r="I5138" s="59" t="s">
        <v>14966</v>
      </c>
      <c r="J5138" s="1"/>
    </row>
    <row r="5139" spans="1:10" x14ac:dyDescent="0.25">
      <c r="A5139" s="22" t="s">
        <v>2839</v>
      </c>
      <c r="B5139" s="30" t="s">
        <v>2840</v>
      </c>
      <c r="C5139" s="9">
        <v>1331208</v>
      </c>
      <c r="D5139" s="9">
        <v>946064</v>
      </c>
      <c r="E5139" s="9">
        <f t="shared" si="160"/>
        <v>385144</v>
      </c>
      <c r="F5139" s="9">
        <v>237708</v>
      </c>
      <c r="G5139" s="9">
        <f t="shared" si="161"/>
        <v>147436</v>
      </c>
      <c r="H5139" s="10">
        <v>267197</v>
      </c>
      <c r="I5139" s="59" t="s">
        <v>14966</v>
      </c>
      <c r="J5139" s="1"/>
    </row>
    <row r="5140" spans="1:10" x14ac:dyDescent="0.25">
      <c r="A5140" s="22" t="s">
        <v>2837</v>
      </c>
      <c r="B5140" s="30" t="s">
        <v>2838</v>
      </c>
      <c r="C5140" s="9">
        <v>19765</v>
      </c>
      <c r="D5140" s="9">
        <v>0</v>
      </c>
      <c r="E5140" s="9">
        <f t="shared" si="160"/>
        <v>19765</v>
      </c>
      <c r="F5140" s="9">
        <v>25621</v>
      </c>
      <c r="G5140" s="9">
        <f t="shared" si="161"/>
        <v>-5856</v>
      </c>
      <c r="H5140" s="10">
        <v>-6254</v>
      </c>
      <c r="I5140" s="59" t="s">
        <v>14966</v>
      </c>
      <c r="J5140" s="1"/>
    </row>
    <row r="5141" spans="1:10" x14ac:dyDescent="0.25">
      <c r="A5141" s="22" t="s">
        <v>2835</v>
      </c>
      <c r="B5141" s="30" t="s">
        <v>2836</v>
      </c>
      <c r="C5141" s="9">
        <v>35412</v>
      </c>
      <c r="D5141" s="9">
        <v>19924</v>
      </c>
      <c r="E5141" s="9">
        <f t="shared" si="160"/>
        <v>15488</v>
      </c>
      <c r="F5141" s="9">
        <v>10738</v>
      </c>
      <c r="G5141" s="9">
        <f t="shared" si="161"/>
        <v>4750</v>
      </c>
      <c r="H5141" s="10">
        <v>4621</v>
      </c>
      <c r="I5141" s="59" t="s">
        <v>14966</v>
      </c>
      <c r="J5141" s="1"/>
    </row>
    <row r="5142" spans="1:10" x14ac:dyDescent="0.25">
      <c r="A5142" s="22" t="s">
        <v>2833</v>
      </c>
      <c r="B5142" s="30" t="s">
        <v>2834</v>
      </c>
      <c r="C5142" s="9">
        <v>68098</v>
      </c>
      <c r="D5142" s="9">
        <v>0</v>
      </c>
      <c r="E5142" s="9">
        <f t="shared" si="160"/>
        <v>68098</v>
      </c>
      <c r="F5142" s="9">
        <v>74264</v>
      </c>
      <c r="G5142" s="9">
        <f t="shared" si="161"/>
        <v>-6166</v>
      </c>
      <c r="H5142" s="10">
        <v>-7752</v>
      </c>
      <c r="I5142" s="59" t="s">
        <v>14966</v>
      </c>
      <c r="J5142" s="1"/>
    </row>
    <row r="5143" spans="1:10" x14ac:dyDescent="0.25">
      <c r="A5143" s="22" t="s">
        <v>2831</v>
      </c>
      <c r="B5143" s="30" t="s">
        <v>2832</v>
      </c>
      <c r="C5143" s="9">
        <v>284554</v>
      </c>
      <c r="D5143" s="9">
        <v>99714</v>
      </c>
      <c r="E5143" s="9">
        <f t="shared" si="160"/>
        <v>184840</v>
      </c>
      <c r="F5143" s="9">
        <v>138055</v>
      </c>
      <c r="G5143" s="9">
        <f t="shared" si="161"/>
        <v>46785</v>
      </c>
      <c r="H5143" s="10">
        <v>44752</v>
      </c>
      <c r="I5143" s="59" t="s">
        <v>14966</v>
      </c>
      <c r="J5143" s="1"/>
    </row>
    <row r="5144" spans="1:10" x14ac:dyDescent="0.25">
      <c r="A5144" s="22" t="s">
        <v>2829</v>
      </c>
      <c r="B5144" s="30" t="s">
        <v>2830</v>
      </c>
      <c r="C5144" s="9">
        <v>1184388</v>
      </c>
      <c r="D5144" s="9">
        <v>855587</v>
      </c>
      <c r="E5144" s="9">
        <f t="shared" si="160"/>
        <v>328801</v>
      </c>
      <c r="F5144" s="9">
        <v>273537</v>
      </c>
      <c r="G5144" s="9">
        <f t="shared" si="161"/>
        <v>55264</v>
      </c>
      <c r="H5144" s="10">
        <v>60235</v>
      </c>
      <c r="I5144" s="59" t="s">
        <v>14966</v>
      </c>
      <c r="J5144" s="1"/>
    </row>
    <row r="5145" spans="1:10" x14ac:dyDescent="0.25">
      <c r="A5145" s="22" t="s">
        <v>2827</v>
      </c>
      <c r="B5145" s="30" t="s">
        <v>2828</v>
      </c>
      <c r="C5145" s="9">
        <v>194768</v>
      </c>
      <c r="D5145" s="9">
        <v>0</v>
      </c>
      <c r="E5145" s="9">
        <f t="shared" si="160"/>
        <v>194768</v>
      </c>
      <c r="F5145" s="9">
        <v>205389</v>
      </c>
      <c r="G5145" s="9">
        <f t="shared" si="161"/>
        <v>-10621</v>
      </c>
      <c r="H5145" s="10">
        <v>-10621</v>
      </c>
      <c r="I5145" s="59" t="s">
        <v>14966</v>
      </c>
      <c r="J5145" s="1"/>
    </row>
    <row r="5146" spans="1:10" x14ac:dyDescent="0.25">
      <c r="A5146" s="22" t="s">
        <v>2825</v>
      </c>
      <c r="B5146" s="30" t="s">
        <v>2826</v>
      </c>
      <c r="C5146" s="9">
        <v>1024099</v>
      </c>
      <c r="D5146" s="9">
        <v>444941</v>
      </c>
      <c r="E5146" s="9">
        <f t="shared" si="160"/>
        <v>579158</v>
      </c>
      <c r="F5146" s="9">
        <v>404154</v>
      </c>
      <c r="G5146" s="9">
        <f t="shared" si="161"/>
        <v>175004</v>
      </c>
      <c r="H5146" s="10">
        <v>166923</v>
      </c>
      <c r="I5146" s="59" t="s">
        <v>14966</v>
      </c>
      <c r="J5146" s="1"/>
    </row>
    <row r="5147" spans="1:10" x14ac:dyDescent="0.25">
      <c r="A5147" s="22" t="s">
        <v>2823</v>
      </c>
      <c r="B5147" s="30" t="s">
        <v>2824</v>
      </c>
      <c r="C5147" s="9">
        <v>90257</v>
      </c>
      <c r="D5147" s="9">
        <v>69065</v>
      </c>
      <c r="E5147" s="9">
        <f t="shared" si="160"/>
        <v>21192</v>
      </c>
      <c r="F5147" s="9">
        <v>14756</v>
      </c>
      <c r="G5147" s="9">
        <f t="shared" si="161"/>
        <v>6436</v>
      </c>
      <c r="H5147" s="10">
        <v>6403</v>
      </c>
      <c r="I5147" s="59" t="s">
        <v>14966</v>
      </c>
      <c r="J5147" s="1"/>
    </row>
    <row r="5148" spans="1:10" x14ac:dyDescent="0.25">
      <c r="A5148" s="22" t="s">
        <v>2821</v>
      </c>
      <c r="B5148" s="30" t="s">
        <v>2822</v>
      </c>
      <c r="C5148" s="9">
        <v>85300</v>
      </c>
      <c r="D5148" s="9">
        <v>30208</v>
      </c>
      <c r="E5148" s="9">
        <f t="shared" si="160"/>
        <v>55092</v>
      </c>
      <c r="F5148" s="9">
        <v>52680</v>
      </c>
      <c r="G5148" s="9">
        <f t="shared" si="161"/>
        <v>2412</v>
      </c>
      <c r="H5148" s="10">
        <v>1515</v>
      </c>
      <c r="I5148" s="59" t="s">
        <v>14966</v>
      </c>
      <c r="J5148" s="1"/>
    </row>
    <row r="5149" spans="1:10" x14ac:dyDescent="0.25">
      <c r="A5149" s="22" t="s">
        <v>2819</v>
      </c>
      <c r="B5149" s="30" t="s">
        <v>2820</v>
      </c>
      <c r="C5149" s="9">
        <v>440731</v>
      </c>
      <c r="D5149" s="9">
        <v>352104</v>
      </c>
      <c r="E5149" s="9">
        <f t="shared" si="160"/>
        <v>88627</v>
      </c>
      <c r="F5149" s="9">
        <v>25490</v>
      </c>
      <c r="G5149" s="9">
        <f t="shared" si="161"/>
        <v>63137</v>
      </c>
      <c r="H5149" s="10">
        <v>61440</v>
      </c>
      <c r="I5149" s="59" t="s">
        <v>14966</v>
      </c>
      <c r="J5149" s="1"/>
    </row>
    <row r="5150" spans="1:10" x14ac:dyDescent="0.25">
      <c r="A5150" s="22" t="s">
        <v>2817</v>
      </c>
      <c r="B5150" s="30" t="s">
        <v>2818</v>
      </c>
      <c r="C5150" s="9">
        <v>151030</v>
      </c>
      <c r="D5150" s="9">
        <v>49400</v>
      </c>
      <c r="E5150" s="9">
        <f t="shared" si="160"/>
        <v>101630</v>
      </c>
      <c r="F5150" s="9">
        <v>72500</v>
      </c>
      <c r="G5150" s="9">
        <f t="shared" si="161"/>
        <v>29130</v>
      </c>
      <c r="H5150" s="10">
        <v>21610</v>
      </c>
      <c r="I5150" s="59" t="s">
        <v>14966</v>
      </c>
      <c r="J5150" s="1"/>
    </row>
    <row r="5151" spans="1:10" x14ac:dyDescent="0.25">
      <c r="A5151" s="22" t="s">
        <v>2815</v>
      </c>
      <c r="B5151" s="30" t="s">
        <v>2816</v>
      </c>
      <c r="C5151" s="9">
        <v>676271</v>
      </c>
      <c r="D5151" s="9">
        <v>207037</v>
      </c>
      <c r="E5151" s="9">
        <f t="shared" si="160"/>
        <v>469234</v>
      </c>
      <c r="F5151" s="9">
        <v>426319</v>
      </c>
      <c r="G5151" s="9">
        <f t="shared" si="161"/>
        <v>42915</v>
      </c>
      <c r="H5151" s="10">
        <v>31610</v>
      </c>
      <c r="I5151" s="59" t="s">
        <v>14966</v>
      </c>
      <c r="J5151" s="1"/>
    </row>
    <row r="5152" spans="1:10" x14ac:dyDescent="0.25">
      <c r="A5152" s="22" t="s">
        <v>2813</v>
      </c>
      <c r="B5152" s="30" t="s">
        <v>2814</v>
      </c>
      <c r="C5152" s="9">
        <v>377116</v>
      </c>
      <c r="D5152" s="9">
        <v>338422</v>
      </c>
      <c r="E5152" s="9">
        <f t="shared" si="160"/>
        <v>38694</v>
      </c>
      <c r="F5152" s="9">
        <v>61802</v>
      </c>
      <c r="G5152" s="9">
        <f t="shared" si="161"/>
        <v>-23108</v>
      </c>
      <c r="H5152" s="10">
        <v>-32068</v>
      </c>
      <c r="I5152" s="59" t="s">
        <v>14966</v>
      </c>
      <c r="J5152" s="1"/>
    </row>
    <row r="5153" spans="1:10" x14ac:dyDescent="0.25">
      <c r="A5153" s="22" t="s">
        <v>2811</v>
      </c>
      <c r="B5153" s="30" t="s">
        <v>2812</v>
      </c>
      <c r="C5153" s="9">
        <v>69575</v>
      </c>
      <c r="D5153" s="9">
        <v>31025</v>
      </c>
      <c r="E5153" s="9">
        <f t="shared" si="160"/>
        <v>38550</v>
      </c>
      <c r="F5153" s="9">
        <v>40443</v>
      </c>
      <c r="G5153" s="9">
        <f t="shared" si="161"/>
        <v>-1893</v>
      </c>
      <c r="H5153" s="10">
        <v>-2441</v>
      </c>
      <c r="I5153" s="59" t="s">
        <v>14966</v>
      </c>
      <c r="J5153" s="1"/>
    </row>
    <row r="5154" spans="1:10" x14ac:dyDescent="0.25">
      <c r="A5154" s="22" t="s">
        <v>2809</v>
      </c>
      <c r="B5154" s="30" t="s">
        <v>2810</v>
      </c>
      <c r="C5154" s="9">
        <v>2915792</v>
      </c>
      <c r="D5154" s="9">
        <v>1711662</v>
      </c>
      <c r="E5154" s="9">
        <f t="shared" si="160"/>
        <v>1204130</v>
      </c>
      <c r="F5154" s="9">
        <v>1720563</v>
      </c>
      <c r="G5154" s="9">
        <f t="shared" si="161"/>
        <v>-516433</v>
      </c>
      <c r="H5154" s="10">
        <v>-522500</v>
      </c>
      <c r="I5154" s="59" t="s">
        <v>14966</v>
      </c>
      <c r="J5154" s="1"/>
    </row>
    <row r="5155" spans="1:10" x14ac:dyDescent="0.25">
      <c r="A5155" s="22" t="s">
        <v>2807</v>
      </c>
      <c r="B5155" s="30" t="s">
        <v>2808</v>
      </c>
      <c r="C5155" s="9">
        <v>212842</v>
      </c>
      <c r="D5155" s="9">
        <v>69476</v>
      </c>
      <c r="E5155" s="9">
        <f t="shared" si="160"/>
        <v>143366</v>
      </c>
      <c r="F5155" s="9">
        <v>99471</v>
      </c>
      <c r="G5155" s="9">
        <f t="shared" si="161"/>
        <v>43895</v>
      </c>
      <c r="H5155" s="10">
        <v>40145</v>
      </c>
      <c r="I5155" s="59" t="s">
        <v>14966</v>
      </c>
      <c r="J5155" s="1"/>
    </row>
    <row r="5156" spans="1:10" x14ac:dyDescent="0.25">
      <c r="A5156" s="22" t="s">
        <v>2805</v>
      </c>
      <c r="B5156" s="30" t="s">
        <v>2806</v>
      </c>
      <c r="C5156" s="9">
        <v>152931</v>
      </c>
      <c r="D5156" s="9">
        <v>80472</v>
      </c>
      <c r="E5156" s="9">
        <f t="shared" si="160"/>
        <v>72459</v>
      </c>
      <c r="F5156" s="9">
        <v>64704</v>
      </c>
      <c r="G5156" s="9">
        <f t="shared" si="161"/>
        <v>7755</v>
      </c>
      <c r="H5156" s="10">
        <v>3186</v>
      </c>
      <c r="I5156" s="59" t="s">
        <v>14966</v>
      </c>
      <c r="J5156" s="1"/>
    </row>
    <row r="5157" spans="1:10" x14ac:dyDescent="0.25">
      <c r="A5157" s="22" t="s">
        <v>2803</v>
      </c>
      <c r="B5157" s="30" t="s">
        <v>2804</v>
      </c>
      <c r="C5157" s="9">
        <v>8490389</v>
      </c>
      <c r="D5157" s="9">
        <v>7456072</v>
      </c>
      <c r="E5157" s="9">
        <f t="shared" si="160"/>
        <v>1034317</v>
      </c>
      <c r="F5157" s="9">
        <v>912632</v>
      </c>
      <c r="G5157" s="9">
        <f t="shared" si="161"/>
        <v>121685</v>
      </c>
      <c r="H5157" s="10">
        <v>109609</v>
      </c>
      <c r="I5157" s="59" t="s">
        <v>14966</v>
      </c>
      <c r="J5157" s="1"/>
    </row>
    <row r="5158" spans="1:10" x14ac:dyDescent="0.25">
      <c r="A5158" s="22" t="s">
        <v>2801</v>
      </c>
      <c r="B5158" s="30" t="s">
        <v>2802</v>
      </c>
      <c r="C5158" s="9">
        <v>380574</v>
      </c>
      <c r="D5158" s="9">
        <v>202699</v>
      </c>
      <c r="E5158" s="9">
        <f t="shared" si="160"/>
        <v>177875</v>
      </c>
      <c r="F5158" s="9">
        <v>166509</v>
      </c>
      <c r="G5158" s="9">
        <f t="shared" si="161"/>
        <v>11366</v>
      </c>
      <c r="H5158" s="10">
        <v>7130</v>
      </c>
      <c r="I5158" s="59" t="s">
        <v>14966</v>
      </c>
      <c r="J5158" s="1"/>
    </row>
    <row r="5159" spans="1:10" x14ac:dyDescent="0.25">
      <c r="A5159" s="22" t="s">
        <v>2799</v>
      </c>
      <c r="B5159" s="30" t="s">
        <v>2800</v>
      </c>
      <c r="C5159" s="9">
        <v>3377928</v>
      </c>
      <c r="D5159" s="9">
        <v>1234371</v>
      </c>
      <c r="E5159" s="9">
        <f t="shared" si="160"/>
        <v>2143557</v>
      </c>
      <c r="F5159" s="9">
        <v>1288874</v>
      </c>
      <c r="G5159" s="9">
        <f t="shared" si="161"/>
        <v>854683</v>
      </c>
      <c r="H5159" s="10">
        <v>601757</v>
      </c>
      <c r="I5159" s="59" t="s">
        <v>14966</v>
      </c>
      <c r="J5159" s="1"/>
    </row>
    <row r="5160" spans="1:10" x14ac:dyDescent="0.25">
      <c r="A5160" s="22" t="s">
        <v>2797</v>
      </c>
      <c r="B5160" s="30" t="s">
        <v>2798</v>
      </c>
      <c r="C5160" s="9">
        <v>3426233</v>
      </c>
      <c r="D5160" s="9">
        <v>670805</v>
      </c>
      <c r="E5160" s="9">
        <f t="shared" si="160"/>
        <v>2755428</v>
      </c>
      <c r="F5160" s="9">
        <v>2709042</v>
      </c>
      <c r="G5160" s="9">
        <f t="shared" si="161"/>
        <v>46386</v>
      </c>
      <c r="H5160" s="10">
        <v>-6333</v>
      </c>
      <c r="I5160" s="59" t="s">
        <v>14966</v>
      </c>
      <c r="J5160" s="1"/>
    </row>
    <row r="5161" spans="1:10" x14ac:dyDescent="0.25">
      <c r="A5161" s="22" t="s">
        <v>2795</v>
      </c>
      <c r="B5161" s="30" t="s">
        <v>2796</v>
      </c>
      <c r="C5161" s="9">
        <v>118348</v>
      </c>
      <c r="D5161" s="9">
        <v>43168</v>
      </c>
      <c r="E5161" s="9">
        <f t="shared" si="160"/>
        <v>75180</v>
      </c>
      <c r="F5161" s="9">
        <v>50662</v>
      </c>
      <c r="G5161" s="9">
        <f t="shared" si="161"/>
        <v>24518</v>
      </c>
      <c r="H5161" s="10">
        <v>27487</v>
      </c>
      <c r="I5161" s="59" t="s">
        <v>14966</v>
      </c>
      <c r="J5161" s="1"/>
    </row>
    <row r="5162" spans="1:10" x14ac:dyDescent="0.25">
      <c r="A5162" s="22" t="s">
        <v>2793</v>
      </c>
      <c r="B5162" s="30" t="s">
        <v>2794</v>
      </c>
      <c r="C5162" s="9">
        <v>54736</v>
      </c>
      <c r="D5162" s="9">
        <v>0</v>
      </c>
      <c r="E5162" s="9">
        <f t="shared" si="160"/>
        <v>54736</v>
      </c>
      <c r="F5162" s="9">
        <v>53764</v>
      </c>
      <c r="G5162" s="9">
        <f t="shared" si="161"/>
        <v>972</v>
      </c>
      <c r="H5162" s="10">
        <v>708</v>
      </c>
      <c r="I5162" s="59" t="s">
        <v>14966</v>
      </c>
      <c r="J5162" s="1"/>
    </row>
    <row r="5163" spans="1:10" x14ac:dyDescent="0.25">
      <c r="A5163" s="22" t="s">
        <v>2791</v>
      </c>
      <c r="B5163" s="30" t="s">
        <v>2792</v>
      </c>
      <c r="C5163" s="9">
        <v>135930</v>
      </c>
      <c r="D5163" s="9">
        <v>0</v>
      </c>
      <c r="E5163" s="9">
        <f t="shared" si="160"/>
        <v>135930</v>
      </c>
      <c r="F5163" s="9">
        <v>103544</v>
      </c>
      <c r="G5163" s="9">
        <f t="shared" si="161"/>
        <v>32386</v>
      </c>
      <c r="H5163" s="10">
        <v>27530</v>
      </c>
      <c r="I5163" s="59" t="s">
        <v>14966</v>
      </c>
      <c r="J5163" s="1"/>
    </row>
    <row r="5164" spans="1:10" x14ac:dyDescent="0.25">
      <c r="A5164" s="22" t="s">
        <v>2789</v>
      </c>
      <c r="B5164" s="30" t="s">
        <v>2790</v>
      </c>
      <c r="C5164" s="9">
        <v>316113</v>
      </c>
      <c r="D5164" s="9">
        <v>107376</v>
      </c>
      <c r="E5164" s="9">
        <f t="shared" si="160"/>
        <v>208737</v>
      </c>
      <c r="F5164" s="9">
        <v>203161</v>
      </c>
      <c r="G5164" s="9">
        <f t="shared" si="161"/>
        <v>5576</v>
      </c>
      <c r="H5164" s="10">
        <v>3894</v>
      </c>
      <c r="I5164" s="59" t="s">
        <v>14966</v>
      </c>
      <c r="J5164" s="1"/>
    </row>
    <row r="5165" spans="1:10" x14ac:dyDescent="0.25">
      <c r="A5165" s="22" t="s">
        <v>2787</v>
      </c>
      <c r="B5165" s="30" t="s">
        <v>2788</v>
      </c>
      <c r="C5165" s="9">
        <v>389082</v>
      </c>
      <c r="D5165" s="9">
        <v>194392</v>
      </c>
      <c r="E5165" s="9">
        <f t="shared" si="160"/>
        <v>194690</v>
      </c>
      <c r="F5165" s="9">
        <v>142246</v>
      </c>
      <c r="G5165" s="9">
        <f t="shared" si="161"/>
        <v>52444</v>
      </c>
      <c r="H5165" s="10">
        <v>43597</v>
      </c>
      <c r="I5165" s="59" t="s">
        <v>14966</v>
      </c>
      <c r="J5165" s="1"/>
    </row>
    <row r="5166" spans="1:10" x14ac:dyDescent="0.25">
      <c r="A5166" s="22" t="s">
        <v>2785</v>
      </c>
      <c r="B5166" s="30" t="s">
        <v>2786</v>
      </c>
      <c r="C5166" s="9">
        <v>1424559</v>
      </c>
      <c r="D5166" s="9">
        <v>665569</v>
      </c>
      <c r="E5166" s="9">
        <f t="shared" si="160"/>
        <v>758990</v>
      </c>
      <c r="F5166" s="9">
        <v>332433</v>
      </c>
      <c r="G5166" s="9">
        <f t="shared" si="161"/>
        <v>426557</v>
      </c>
      <c r="H5166" s="10">
        <v>394610</v>
      </c>
      <c r="I5166" s="59" t="s">
        <v>14966</v>
      </c>
      <c r="J5166" s="1"/>
    </row>
    <row r="5167" spans="1:10" x14ac:dyDescent="0.25">
      <c r="A5167" s="22" t="s">
        <v>2783</v>
      </c>
      <c r="B5167" s="30" t="s">
        <v>2784</v>
      </c>
      <c r="C5167" s="9">
        <v>302115</v>
      </c>
      <c r="D5167" s="9">
        <v>203645</v>
      </c>
      <c r="E5167" s="9">
        <f t="shared" si="160"/>
        <v>98470</v>
      </c>
      <c r="F5167" s="9">
        <v>80088</v>
      </c>
      <c r="G5167" s="9">
        <f t="shared" si="161"/>
        <v>18382</v>
      </c>
      <c r="H5167" s="10">
        <v>18382</v>
      </c>
      <c r="I5167" s="59" t="s">
        <v>14966</v>
      </c>
      <c r="J5167" s="1"/>
    </row>
    <row r="5168" spans="1:10" x14ac:dyDescent="0.25">
      <c r="A5168" s="22" t="s">
        <v>2781</v>
      </c>
      <c r="B5168" s="30" t="s">
        <v>2782</v>
      </c>
      <c r="C5168" s="9">
        <v>-14979</v>
      </c>
      <c r="D5168" s="9">
        <v>279</v>
      </c>
      <c r="E5168" s="9">
        <f t="shared" si="160"/>
        <v>-15258</v>
      </c>
      <c r="F5168" s="9">
        <v>5194</v>
      </c>
      <c r="G5168" s="9">
        <f t="shared" si="161"/>
        <v>-20452</v>
      </c>
      <c r="H5168" s="10">
        <v>-24406</v>
      </c>
      <c r="I5168" s="59" t="s">
        <v>14966</v>
      </c>
      <c r="J5168" s="1"/>
    </row>
    <row r="5169" spans="1:10" x14ac:dyDescent="0.25">
      <c r="A5169" s="22" t="s">
        <v>2779</v>
      </c>
      <c r="B5169" s="30" t="s">
        <v>2780</v>
      </c>
      <c r="C5169" s="9">
        <v>3151755</v>
      </c>
      <c r="D5169" s="9">
        <v>1652401</v>
      </c>
      <c r="E5169" s="9">
        <f t="shared" si="160"/>
        <v>1499354</v>
      </c>
      <c r="F5169" s="9">
        <v>1264520</v>
      </c>
      <c r="G5169" s="9">
        <f t="shared" si="161"/>
        <v>234834</v>
      </c>
      <c r="H5169" s="10">
        <v>81283</v>
      </c>
      <c r="I5169" s="59" t="s">
        <v>14966</v>
      </c>
      <c r="J5169" s="1"/>
    </row>
    <row r="5170" spans="1:10" x14ac:dyDescent="0.25">
      <c r="A5170" s="22" t="s">
        <v>2777</v>
      </c>
      <c r="B5170" s="30" t="s">
        <v>2778</v>
      </c>
      <c r="C5170" s="9">
        <v>1430191</v>
      </c>
      <c r="D5170" s="9">
        <v>739063</v>
      </c>
      <c r="E5170" s="9">
        <f t="shared" si="160"/>
        <v>691128</v>
      </c>
      <c r="F5170" s="9">
        <v>470943</v>
      </c>
      <c r="G5170" s="9">
        <f t="shared" si="161"/>
        <v>220185</v>
      </c>
      <c r="H5170" s="10">
        <v>217141</v>
      </c>
      <c r="I5170" s="59" t="s">
        <v>14966</v>
      </c>
      <c r="J5170" s="1"/>
    </row>
    <row r="5171" spans="1:10" x14ac:dyDescent="0.25">
      <c r="A5171" s="22" t="s">
        <v>2775</v>
      </c>
      <c r="B5171" s="30" t="s">
        <v>2776</v>
      </c>
      <c r="C5171" s="9">
        <v>696292</v>
      </c>
      <c r="D5171" s="9">
        <v>325822</v>
      </c>
      <c r="E5171" s="9">
        <f t="shared" si="160"/>
        <v>370470</v>
      </c>
      <c r="F5171" s="9">
        <v>263597</v>
      </c>
      <c r="G5171" s="9">
        <f t="shared" si="161"/>
        <v>106873</v>
      </c>
      <c r="H5171" s="10">
        <v>32022</v>
      </c>
      <c r="I5171" s="59" t="s">
        <v>14966</v>
      </c>
      <c r="J5171" s="1"/>
    </row>
    <row r="5172" spans="1:10" x14ac:dyDescent="0.25">
      <c r="A5172" s="22" t="s">
        <v>2773</v>
      </c>
      <c r="B5172" s="30" t="s">
        <v>2774</v>
      </c>
      <c r="C5172" s="9">
        <v>350221</v>
      </c>
      <c r="D5172" s="9">
        <v>258893</v>
      </c>
      <c r="E5172" s="9">
        <f t="shared" si="160"/>
        <v>91328</v>
      </c>
      <c r="F5172" s="9">
        <v>35919</v>
      </c>
      <c r="G5172" s="9">
        <f t="shared" si="161"/>
        <v>55409</v>
      </c>
      <c r="H5172" s="10">
        <v>51285</v>
      </c>
      <c r="I5172" s="59" t="s">
        <v>14966</v>
      </c>
      <c r="J5172" s="1"/>
    </row>
    <row r="5173" spans="1:10" x14ac:dyDescent="0.25">
      <c r="A5173" s="22" t="s">
        <v>2771</v>
      </c>
      <c r="B5173" s="30" t="s">
        <v>2772</v>
      </c>
      <c r="C5173" s="9">
        <v>2178036</v>
      </c>
      <c r="D5173" s="9">
        <v>1099114</v>
      </c>
      <c r="E5173" s="9">
        <f t="shared" si="160"/>
        <v>1078922</v>
      </c>
      <c r="F5173" s="9">
        <v>898620</v>
      </c>
      <c r="G5173" s="9">
        <f t="shared" si="161"/>
        <v>180302</v>
      </c>
      <c r="H5173" s="10">
        <v>161166</v>
      </c>
      <c r="I5173" s="59" t="s">
        <v>14966</v>
      </c>
      <c r="J5173" s="1"/>
    </row>
    <row r="5174" spans="1:10" x14ac:dyDescent="0.25">
      <c r="A5174" s="22" t="s">
        <v>2769</v>
      </c>
      <c r="B5174" s="30" t="s">
        <v>2770</v>
      </c>
      <c r="C5174" s="9">
        <v>872641</v>
      </c>
      <c r="D5174" s="9">
        <v>284847</v>
      </c>
      <c r="E5174" s="9">
        <f t="shared" si="160"/>
        <v>587794</v>
      </c>
      <c r="F5174" s="9">
        <v>332737</v>
      </c>
      <c r="G5174" s="9">
        <f t="shared" si="161"/>
        <v>255057</v>
      </c>
      <c r="H5174" s="10">
        <v>185875</v>
      </c>
      <c r="I5174" s="59" t="s">
        <v>14966</v>
      </c>
      <c r="J5174" s="1"/>
    </row>
    <row r="5175" spans="1:10" x14ac:dyDescent="0.25">
      <c r="A5175" s="22" t="s">
        <v>2767</v>
      </c>
      <c r="B5175" s="30" t="s">
        <v>2768</v>
      </c>
      <c r="C5175" s="9">
        <v>291902</v>
      </c>
      <c r="D5175" s="9">
        <v>49694</v>
      </c>
      <c r="E5175" s="9">
        <f t="shared" si="160"/>
        <v>242208</v>
      </c>
      <c r="F5175" s="9">
        <v>218328</v>
      </c>
      <c r="G5175" s="9">
        <f t="shared" si="161"/>
        <v>23880</v>
      </c>
      <c r="H5175" s="10">
        <v>16118</v>
      </c>
      <c r="I5175" s="59" t="s">
        <v>14966</v>
      </c>
      <c r="J5175" s="1"/>
    </row>
    <row r="5176" spans="1:10" x14ac:dyDescent="0.25">
      <c r="A5176" s="22" t="s">
        <v>2765</v>
      </c>
      <c r="B5176" s="30" t="s">
        <v>2766</v>
      </c>
      <c r="C5176" s="9">
        <v>807198</v>
      </c>
      <c r="D5176" s="9">
        <v>419743</v>
      </c>
      <c r="E5176" s="9">
        <f t="shared" si="160"/>
        <v>387455</v>
      </c>
      <c r="F5176" s="9">
        <v>312233</v>
      </c>
      <c r="G5176" s="9">
        <f t="shared" si="161"/>
        <v>75222</v>
      </c>
      <c r="H5176" s="10">
        <v>70500</v>
      </c>
      <c r="I5176" s="59" t="s">
        <v>14966</v>
      </c>
      <c r="J5176" s="1"/>
    </row>
    <row r="5177" spans="1:10" x14ac:dyDescent="0.25">
      <c r="A5177" s="22" t="s">
        <v>2763</v>
      </c>
      <c r="B5177" s="30" t="s">
        <v>2764</v>
      </c>
      <c r="C5177" s="9">
        <v>0</v>
      </c>
      <c r="D5177" s="9">
        <v>36810</v>
      </c>
      <c r="E5177" s="9">
        <f t="shared" si="160"/>
        <v>-36810</v>
      </c>
      <c r="F5177" s="9">
        <v>880303</v>
      </c>
      <c r="G5177" s="9">
        <f t="shared" si="161"/>
        <v>-917113</v>
      </c>
      <c r="H5177" s="10">
        <v>-894506</v>
      </c>
      <c r="I5177" s="59" t="s">
        <v>14966</v>
      </c>
      <c r="J5177" s="1"/>
    </row>
    <row r="5178" spans="1:10" x14ac:dyDescent="0.25">
      <c r="A5178" s="22" t="s">
        <v>2761</v>
      </c>
      <c r="B5178" s="30" t="s">
        <v>2762</v>
      </c>
      <c r="C5178" s="9">
        <v>158535</v>
      </c>
      <c r="D5178" s="9">
        <v>118761</v>
      </c>
      <c r="E5178" s="9">
        <f t="shared" si="160"/>
        <v>39774</v>
      </c>
      <c r="F5178" s="9">
        <v>13099</v>
      </c>
      <c r="G5178" s="9">
        <f t="shared" si="161"/>
        <v>26675</v>
      </c>
      <c r="H5178" s="10">
        <v>25199</v>
      </c>
      <c r="I5178" s="59" t="s">
        <v>14966</v>
      </c>
      <c r="J5178" s="1"/>
    </row>
    <row r="5179" spans="1:10" x14ac:dyDescent="0.25">
      <c r="A5179" s="22" t="s">
        <v>2759</v>
      </c>
      <c r="B5179" s="30" t="s">
        <v>2760</v>
      </c>
      <c r="C5179" s="9">
        <v>27530</v>
      </c>
      <c r="D5179" s="9">
        <v>0</v>
      </c>
      <c r="E5179" s="9">
        <f t="shared" si="160"/>
        <v>27530</v>
      </c>
      <c r="F5179" s="9">
        <v>27850</v>
      </c>
      <c r="G5179" s="9">
        <f t="shared" si="161"/>
        <v>-320</v>
      </c>
      <c r="H5179" s="10">
        <v>-320</v>
      </c>
      <c r="I5179" s="59" t="s">
        <v>14966</v>
      </c>
      <c r="J5179" s="1"/>
    </row>
    <row r="5180" spans="1:10" x14ac:dyDescent="0.25">
      <c r="A5180" s="22" t="s">
        <v>2757</v>
      </c>
      <c r="B5180" s="30" t="s">
        <v>2758</v>
      </c>
      <c r="C5180" s="9">
        <v>478547</v>
      </c>
      <c r="D5180" s="9">
        <v>1384</v>
      </c>
      <c r="E5180" s="9">
        <f t="shared" si="160"/>
        <v>477163</v>
      </c>
      <c r="F5180" s="9">
        <v>205887</v>
      </c>
      <c r="G5180" s="9">
        <f t="shared" si="161"/>
        <v>271276</v>
      </c>
      <c r="H5180" s="10">
        <v>270557</v>
      </c>
      <c r="I5180" s="59" t="s">
        <v>14966</v>
      </c>
      <c r="J5180" s="1"/>
    </row>
    <row r="5181" spans="1:10" x14ac:dyDescent="0.25">
      <c r="A5181" s="22" t="s">
        <v>2755</v>
      </c>
      <c r="B5181" s="30" t="s">
        <v>2756</v>
      </c>
      <c r="C5181" s="9">
        <v>8956729</v>
      </c>
      <c r="D5181" s="9">
        <v>6525881</v>
      </c>
      <c r="E5181" s="9">
        <f t="shared" si="160"/>
        <v>2430848</v>
      </c>
      <c r="F5181" s="9">
        <v>1393069</v>
      </c>
      <c r="G5181" s="9">
        <f t="shared" si="161"/>
        <v>1037779</v>
      </c>
      <c r="H5181" s="10">
        <v>313250</v>
      </c>
      <c r="I5181" s="59" t="s">
        <v>14966</v>
      </c>
      <c r="J5181" s="1"/>
    </row>
    <row r="5182" spans="1:10" x14ac:dyDescent="0.25">
      <c r="A5182" s="22" t="s">
        <v>2753</v>
      </c>
      <c r="B5182" s="30" t="s">
        <v>2754</v>
      </c>
      <c r="C5182" s="9">
        <v>1476890</v>
      </c>
      <c r="D5182" s="9">
        <v>618003</v>
      </c>
      <c r="E5182" s="9">
        <f t="shared" si="160"/>
        <v>858887</v>
      </c>
      <c r="F5182" s="9">
        <v>618052</v>
      </c>
      <c r="G5182" s="9">
        <f t="shared" si="161"/>
        <v>240835</v>
      </c>
      <c r="H5182" s="10">
        <v>221629</v>
      </c>
      <c r="I5182" s="59" t="s">
        <v>14966</v>
      </c>
      <c r="J5182" s="1"/>
    </row>
    <row r="5183" spans="1:10" x14ac:dyDescent="0.25">
      <c r="A5183" s="22" t="s">
        <v>2751</v>
      </c>
      <c r="B5183" s="30" t="s">
        <v>2752</v>
      </c>
      <c r="C5183" s="9">
        <v>102579</v>
      </c>
      <c r="D5183" s="9">
        <v>69249</v>
      </c>
      <c r="E5183" s="9">
        <f t="shared" si="160"/>
        <v>33330</v>
      </c>
      <c r="F5183" s="9">
        <v>17951</v>
      </c>
      <c r="G5183" s="9">
        <f t="shared" si="161"/>
        <v>15379</v>
      </c>
      <c r="H5183" s="10">
        <v>14759</v>
      </c>
      <c r="I5183" s="59" t="s">
        <v>14966</v>
      </c>
      <c r="J5183" s="1"/>
    </row>
    <row r="5184" spans="1:10" x14ac:dyDescent="0.25">
      <c r="A5184" s="22" t="s">
        <v>2749</v>
      </c>
      <c r="B5184" s="30" t="s">
        <v>2750</v>
      </c>
      <c r="C5184" s="9">
        <v>77834</v>
      </c>
      <c r="D5184" s="9">
        <v>25247</v>
      </c>
      <c r="E5184" s="9">
        <f t="shared" si="160"/>
        <v>52587</v>
      </c>
      <c r="F5184" s="9">
        <v>49990</v>
      </c>
      <c r="G5184" s="9">
        <f t="shared" si="161"/>
        <v>2597</v>
      </c>
      <c r="H5184" s="10">
        <v>2597</v>
      </c>
      <c r="I5184" s="59" t="s">
        <v>14966</v>
      </c>
      <c r="J5184" s="1"/>
    </row>
    <row r="5185" spans="1:10" x14ac:dyDescent="0.25">
      <c r="A5185" s="22" t="s">
        <v>2747</v>
      </c>
      <c r="B5185" s="30" t="s">
        <v>2748</v>
      </c>
      <c r="C5185" s="9">
        <v>34210</v>
      </c>
      <c r="D5185" s="9">
        <v>10469</v>
      </c>
      <c r="E5185" s="9">
        <f t="shared" si="160"/>
        <v>23741</v>
      </c>
      <c r="F5185" s="9">
        <v>19504</v>
      </c>
      <c r="G5185" s="9">
        <f t="shared" si="161"/>
        <v>4237</v>
      </c>
      <c r="H5185" s="10">
        <v>4179</v>
      </c>
      <c r="I5185" s="59" t="s">
        <v>14966</v>
      </c>
      <c r="J5185" s="1"/>
    </row>
    <row r="5186" spans="1:10" x14ac:dyDescent="0.25">
      <c r="A5186" s="22" t="s">
        <v>2745</v>
      </c>
      <c r="B5186" s="30" t="s">
        <v>2746</v>
      </c>
      <c r="C5186" s="9">
        <v>143290</v>
      </c>
      <c r="D5186" s="9">
        <v>19884</v>
      </c>
      <c r="E5186" s="9">
        <f t="shared" si="160"/>
        <v>123406</v>
      </c>
      <c r="F5186" s="9">
        <v>74545</v>
      </c>
      <c r="G5186" s="9">
        <f t="shared" si="161"/>
        <v>48861</v>
      </c>
      <c r="H5186" s="10">
        <v>48367</v>
      </c>
      <c r="I5186" s="59" t="s">
        <v>14966</v>
      </c>
      <c r="J5186" s="1"/>
    </row>
    <row r="5187" spans="1:10" x14ac:dyDescent="0.25">
      <c r="A5187" s="22" t="s">
        <v>2743</v>
      </c>
      <c r="B5187" s="30" t="s">
        <v>2744</v>
      </c>
      <c r="C5187" s="9">
        <v>148951</v>
      </c>
      <c r="D5187" s="9">
        <v>0</v>
      </c>
      <c r="E5187" s="9">
        <f t="shared" si="160"/>
        <v>148951</v>
      </c>
      <c r="F5187" s="9">
        <v>117836</v>
      </c>
      <c r="G5187" s="9">
        <f t="shared" si="161"/>
        <v>31115</v>
      </c>
      <c r="H5187" s="10">
        <v>27013</v>
      </c>
      <c r="I5187" s="59" t="s">
        <v>14966</v>
      </c>
      <c r="J5187" s="1"/>
    </row>
    <row r="5188" spans="1:10" x14ac:dyDescent="0.25">
      <c r="A5188" s="22" t="s">
        <v>2741</v>
      </c>
      <c r="B5188" s="30" t="s">
        <v>2742</v>
      </c>
      <c r="C5188" s="9">
        <v>192213</v>
      </c>
      <c r="D5188" s="9">
        <v>87786</v>
      </c>
      <c r="E5188" s="9">
        <f t="shared" si="160"/>
        <v>104427</v>
      </c>
      <c r="F5188" s="9">
        <v>98215</v>
      </c>
      <c r="G5188" s="9">
        <f t="shared" si="161"/>
        <v>6212</v>
      </c>
      <c r="H5188" s="10">
        <v>6363</v>
      </c>
      <c r="I5188" s="59" t="s">
        <v>14966</v>
      </c>
      <c r="J5188" s="1"/>
    </row>
    <row r="5189" spans="1:10" x14ac:dyDescent="0.25">
      <c r="A5189" s="22" t="s">
        <v>2739</v>
      </c>
      <c r="B5189" s="30" t="s">
        <v>2740</v>
      </c>
      <c r="C5189" s="9">
        <v>200593</v>
      </c>
      <c r="D5189" s="9">
        <v>75530</v>
      </c>
      <c r="E5189" s="9">
        <f t="shared" si="160"/>
        <v>125063</v>
      </c>
      <c r="F5189" s="9">
        <v>66774</v>
      </c>
      <c r="G5189" s="9">
        <f t="shared" si="161"/>
        <v>58289</v>
      </c>
      <c r="H5189" s="10">
        <v>54113</v>
      </c>
      <c r="I5189" s="59" t="s">
        <v>14966</v>
      </c>
      <c r="J5189" s="1"/>
    </row>
    <row r="5190" spans="1:10" x14ac:dyDescent="0.25">
      <c r="A5190" s="22" t="s">
        <v>2737</v>
      </c>
      <c r="B5190" s="30" t="s">
        <v>2738</v>
      </c>
      <c r="C5190" s="9">
        <v>63000</v>
      </c>
      <c r="D5190" s="9">
        <v>10125</v>
      </c>
      <c r="E5190" s="9">
        <f t="shared" si="160"/>
        <v>52875</v>
      </c>
      <c r="F5190" s="9">
        <v>13614</v>
      </c>
      <c r="G5190" s="9">
        <f t="shared" si="161"/>
        <v>39261</v>
      </c>
      <c r="H5190" s="10">
        <v>39261</v>
      </c>
      <c r="I5190" s="59" t="s">
        <v>14966</v>
      </c>
      <c r="J5190" s="1"/>
    </row>
    <row r="5191" spans="1:10" x14ac:dyDescent="0.25">
      <c r="A5191" s="22" t="s">
        <v>2735</v>
      </c>
      <c r="B5191" s="30" t="s">
        <v>2736</v>
      </c>
      <c r="C5191" s="9">
        <v>3461262</v>
      </c>
      <c r="D5191" s="9">
        <v>2848191</v>
      </c>
      <c r="E5191" s="9">
        <f t="shared" si="160"/>
        <v>613071</v>
      </c>
      <c r="F5191" s="9">
        <v>401762</v>
      </c>
      <c r="G5191" s="9">
        <f t="shared" si="161"/>
        <v>211309</v>
      </c>
      <c r="H5191" s="10">
        <v>186953</v>
      </c>
      <c r="I5191" s="59" t="s">
        <v>14966</v>
      </c>
      <c r="J5191" s="1"/>
    </row>
    <row r="5192" spans="1:10" x14ac:dyDescent="0.25">
      <c r="A5192" s="22" t="s">
        <v>2733</v>
      </c>
      <c r="B5192" s="30" t="s">
        <v>2734</v>
      </c>
      <c r="C5192" s="9">
        <v>1820080</v>
      </c>
      <c r="D5192" s="9">
        <v>109150</v>
      </c>
      <c r="E5192" s="9">
        <f t="shared" si="160"/>
        <v>1710930</v>
      </c>
      <c r="F5192" s="9">
        <v>67754</v>
      </c>
      <c r="G5192" s="9">
        <f t="shared" si="161"/>
        <v>1643176</v>
      </c>
      <c r="H5192" s="10">
        <v>1641180</v>
      </c>
      <c r="I5192" s="59" t="s">
        <v>14966</v>
      </c>
      <c r="J5192" s="1"/>
    </row>
    <row r="5193" spans="1:10" x14ac:dyDescent="0.25">
      <c r="A5193" s="22" t="s">
        <v>2731</v>
      </c>
      <c r="B5193" s="30" t="s">
        <v>2732</v>
      </c>
      <c r="C5193" s="9">
        <v>44258</v>
      </c>
      <c r="D5193" s="9">
        <v>11501</v>
      </c>
      <c r="E5193" s="9">
        <f t="shared" si="160"/>
        <v>32757</v>
      </c>
      <c r="F5193" s="9">
        <v>0</v>
      </c>
      <c r="G5193" s="9">
        <f t="shared" si="161"/>
        <v>32757</v>
      </c>
      <c r="H5193" s="10">
        <v>31966</v>
      </c>
      <c r="I5193" s="59" t="s">
        <v>14966</v>
      </c>
      <c r="J5193" s="1"/>
    </row>
    <row r="5194" spans="1:10" x14ac:dyDescent="0.25">
      <c r="A5194" s="22" t="s">
        <v>2729</v>
      </c>
      <c r="B5194" s="30" t="s">
        <v>2730</v>
      </c>
      <c r="C5194" s="9">
        <v>586688</v>
      </c>
      <c r="D5194" s="9">
        <v>185549</v>
      </c>
      <c r="E5194" s="9">
        <f t="shared" si="160"/>
        <v>401139</v>
      </c>
      <c r="F5194" s="9">
        <v>372948</v>
      </c>
      <c r="G5194" s="9">
        <f t="shared" si="161"/>
        <v>28191</v>
      </c>
      <c r="H5194" s="10">
        <v>30040</v>
      </c>
      <c r="I5194" s="59" t="s">
        <v>14966</v>
      </c>
      <c r="J5194" s="1"/>
    </row>
    <row r="5195" spans="1:10" x14ac:dyDescent="0.25">
      <c r="A5195" s="22" t="s">
        <v>2727</v>
      </c>
      <c r="B5195" s="30" t="s">
        <v>2728</v>
      </c>
      <c r="C5195" s="9">
        <v>388039</v>
      </c>
      <c r="D5195" s="9">
        <v>53348</v>
      </c>
      <c r="E5195" s="9">
        <f t="shared" si="160"/>
        <v>334691</v>
      </c>
      <c r="F5195" s="9">
        <v>354612</v>
      </c>
      <c r="G5195" s="9">
        <f t="shared" si="161"/>
        <v>-19921</v>
      </c>
      <c r="H5195" s="10">
        <v>-32244</v>
      </c>
      <c r="I5195" s="59" t="s">
        <v>14966</v>
      </c>
      <c r="J5195" s="1"/>
    </row>
    <row r="5196" spans="1:10" x14ac:dyDescent="0.25">
      <c r="A5196" s="22" t="s">
        <v>2725</v>
      </c>
      <c r="B5196" s="30" t="s">
        <v>2726</v>
      </c>
      <c r="C5196" s="9">
        <v>98657</v>
      </c>
      <c r="D5196" s="9">
        <v>53917</v>
      </c>
      <c r="E5196" s="9">
        <f t="shared" si="160"/>
        <v>44740</v>
      </c>
      <c r="F5196" s="9">
        <v>39930</v>
      </c>
      <c r="G5196" s="9">
        <f t="shared" si="161"/>
        <v>4810</v>
      </c>
      <c r="H5196" s="10">
        <v>2646</v>
      </c>
      <c r="I5196" s="59" t="s">
        <v>14966</v>
      </c>
      <c r="J5196" s="1"/>
    </row>
    <row r="5197" spans="1:10" x14ac:dyDescent="0.25">
      <c r="A5197" s="22" t="s">
        <v>2723</v>
      </c>
      <c r="B5197" s="30" t="s">
        <v>2724</v>
      </c>
      <c r="C5197" s="9">
        <v>117623</v>
      </c>
      <c r="D5197" s="9">
        <v>28414</v>
      </c>
      <c r="E5197" s="9">
        <f t="shared" ref="E5197:E5260" si="162">+C5197-D5197</f>
        <v>89209</v>
      </c>
      <c r="F5197" s="9">
        <v>86742</v>
      </c>
      <c r="G5197" s="9">
        <f t="shared" ref="G5197:G5260" si="163">+E5197-F5197</f>
        <v>2467</v>
      </c>
      <c r="H5197" s="10">
        <v>2467</v>
      </c>
      <c r="I5197" s="59" t="s">
        <v>14966</v>
      </c>
      <c r="J5197" s="1"/>
    </row>
    <row r="5198" spans="1:10" x14ac:dyDescent="0.25">
      <c r="A5198" s="22" t="s">
        <v>2721</v>
      </c>
      <c r="B5198" s="30" t="s">
        <v>2722</v>
      </c>
      <c r="C5198" s="9">
        <v>101357</v>
      </c>
      <c r="D5198" s="9">
        <v>23506</v>
      </c>
      <c r="E5198" s="9">
        <f t="shared" si="162"/>
        <v>77851</v>
      </c>
      <c r="F5198" s="9">
        <v>71425</v>
      </c>
      <c r="G5198" s="9">
        <f t="shared" si="163"/>
        <v>6426</v>
      </c>
      <c r="H5198" s="10">
        <v>6518</v>
      </c>
      <c r="I5198" s="59" t="s">
        <v>14966</v>
      </c>
      <c r="J5198" s="1"/>
    </row>
    <row r="5199" spans="1:10" x14ac:dyDescent="0.25">
      <c r="A5199" s="22" t="s">
        <v>2719</v>
      </c>
      <c r="B5199" s="30" t="s">
        <v>2720</v>
      </c>
      <c r="C5199" s="9">
        <v>288601</v>
      </c>
      <c r="D5199" s="9">
        <v>89662</v>
      </c>
      <c r="E5199" s="9">
        <f t="shared" si="162"/>
        <v>198939</v>
      </c>
      <c r="F5199" s="9">
        <v>195518</v>
      </c>
      <c r="G5199" s="9">
        <f t="shared" si="163"/>
        <v>3421</v>
      </c>
      <c r="H5199" s="10">
        <v>3033</v>
      </c>
      <c r="I5199" s="59" t="s">
        <v>14966</v>
      </c>
      <c r="J5199" s="1"/>
    </row>
    <row r="5200" spans="1:10" x14ac:dyDescent="0.25">
      <c r="A5200" s="22" t="s">
        <v>2717</v>
      </c>
      <c r="B5200" s="30" t="s">
        <v>2718</v>
      </c>
      <c r="C5200" s="9">
        <v>545574</v>
      </c>
      <c r="D5200" s="9">
        <v>371379</v>
      </c>
      <c r="E5200" s="9">
        <f t="shared" si="162"/>
        <v>174195</v>
      </c>
      <c r="F5200" s="9">
        <v>108333</v>
      </c>
      <c r="G5200" s="9">
        <f t="shared" si="163"/>
        <v>65862</v>
      </c>
      <c r="H5200" s="10">
        <v>57857</v>
      </c>
      <c r="I5200" s="59" t="s">
        <v>14966</v>
      </c>
      <c r="J5200" s="1"/>
    </row>
    <row r="5201" spans="1:10" x14ac:dyDescent="0.25">
      <c r="A5201" s="22" t="s">
        <v>2715</v>
      </c>
      <c r="B5201" s="30" t="s">
        <v>2716</v>
      </c>
      <c r="C5201" s="9">
        <v>10736860</v>
      </c>
      <c r="D5201" s="9">
        <v>8890768</v>
      </c>
      <c r="E5201" s="9">
        <f t="shared" si="162"/>
        <v>1846092</v>
      </c>
      <c r="F5201" s="9">
        <v>1481163</v>
      </c>
      <c r="G5201" s="9">
        <f t="shared" si="163"/>
        <v>364929</v>
      </c>
      <c r="H5201" s="10">
        <v>-155468</v>
      </c>
      <c r="I5201" s="59" t="s">
        <v>14966</v>
      </c>
      <c r="J5201" s="1"/>
    </row>
    <row r="5202" spans="1:10" x14ac:dyDescent="0.25">
      <c r="A5202" s="22" t="s">
        <v>2713</v>
      </c>
      <c r="B5202" s="30" t="s">
        <v>2714</v>
      </c>
      <c r="C5202" s="9">
        <v>47960</v>
      </c>
      <c r="D5202" s="9">
        <v>22664</v>
      </c>
      <c r="E5202" s="9">
        <f t="shared" si="162"/>
        <v>25296</v>
      </c>
      <c r="F5202" s="9">
        <v>13300</v>
      </c>
      <c r="G5202" s="9">
        <f t="shared" si="163"/>
        <v>11996</v>
      </c>
      <c r="H5202" s="10">
        <v>11376</v>
      </c>
      <c r="I5202" s="59" t="s">
        <v>14966</v>
      </c>
      <c r="J5202" s="1"/>
    </row>
    <row r="5203" spans="1:10" x14ac:dyDescent="0.25">
      <c r="A5203" s="22" t="s">
        <v>2711</v>
      </c>
      <c r="B5203" s="30" t="s">
        <v>2712</v>
      </c>
      <c r="C5203" s="9">
        <v>61354</v>
      </c>
      <c r="D5203" s="9">
        <v>35320</v>
      </c>
      <c r="E5203" s="9">
        <f t="shared" si="162"/>
        <v>26034</v>
      </c>
      <c r="F5203" s="9">
        <v>47500</v>
      </c>
      <c r="G5203" s="9">
        <f t="shared" si="163"/>
        <v>-21466</v>
      </c>
      <c r="H5203" s="10">
        <v>-22398</v>
      </c>
      <c r="I5203" s="59" t="s">
        <v>14966</v>
      </c>
      <c r="J5203" s="1"/>
    </row>
    <row r="5204" spans="1:10" x14ac:dyDescent="0.25">
      <c r="A5204" s="22" t="s">
        <v>2709</v>
      </c>
      <c r="B5204" s="30" t="s">
        <v>2710</v>
      </c>
      <c r="C5204" s="9">
        <v>54771</v>
      </c>
      <c r="D5204" s="9">
        <v>24535</v>
      </c>
      <c r="E5204" s="9">
        <f t="shared" si="162"/>
        <v>30236</v>
      </c>
      <c r="F5204" s="9">
        <v>23326</v>
      </c>
      <c r="G5204" s="9">
        <f t="shared" si="163"/>
        <v>6910</v>
      </c>
      <c r="H5204" s="10">
        <v>2268</v>
      </c>
      <c r="I5204" s="59" t="s">
        <v>14966</v>
      </c>
      <c r="J5204" s="1"/>
    </row>
    <row r="5205" spans="1:10" x14ac:dyDescent="0.25">
      <c r="A5205" s="22" t="s">
        <v>2707</v>
      </c>
      <c r="B5205" s="30" t="s">
        <v>2708</v>
      </c>
      <c r="C5205" s="9">
        <v>447011</v>
      </c>
      <c r="D5205" s="9">
        <v>206939</v>
      </c>
      <c r="E5205" s="9">
        <f t="shared" si="162"/>
        <v>240072</v>
      </c>
      <c r="F5205" s="9">
        <v>173008</v>
      </c>
      <c r="G5205" s="9">
        <f t="shared" si="163"/>
        <v>67064</v>
      </c>
      <c r="H5205" s="10">
        <v>64982</v>
      </c>
      <c r="I5205" s="59" t="s">
        <v>14966</v>
      </c>
      <c r="J5205" s="1"/>
    </row>
    <row r="5206" spans="1:10" x14ac:dyDescent="0.25">
      <c r="A5206" s="22" t="s">
        <v>2705</v>
      </c>
      <c r="B5206" s="30" t="s">
        <v>2706</v>
      </c>
      <c r="C5206" s="9">
        <v>8587225</v>
      </c>
      <c r="D5206" s="9">
        <v>6737403</v>
      </c>
      <c r="E5206" s="9">
        <f t="shared" si="162"/>
        <v>1849822</v>
      </c>
      <c r="F5206" s="9">
        <v>565872</v>
      </c>
      <c r="G5206" s="9">
        <f t="shared" si="163"/>
        <v>1283950</v>
      </c>
      <c r="H5206" s="10">
        <v>459399</v>
      </c>
      <c r="I5206" s="59" t="s">
        <v>14966</v>
      </c>
      <c r="J5206" s="1"/>
    </row>
    <row r="5207" spans="1:10" x14ac:dyDescent="0.25">
      <c r="A5207" s="22" t="s">
        <v>2703</v>
      </c>
      <c r="B5207" s="30" t="s">
        <v>2704</v>
      </c>
      <c r="C5207" s="9">
        <v>936410</v>
      </c>
      <c r="D5207" s="9">
        <v>0</v>
      </c>
      <c r="E5207" s="9">
        <f t="shared" si="162"/>
        <v>936410</v>
      </c>
      <c r="F5207" s="9">
        <v>697047</v>
      </c>
      <c r="G5207" s="9">
        <f t="shared" si="163"/>
        <v>239363</v>
      </c>
      <c r="H5207" s="10">
        <v>208631</v>
      </c>
      <c r="I5207" s="59" t="s">
        <v>14966</v>
      </c>
      <c r="J5207" s="1"/>
    </row>
    <row r="5208" spans="1:10" x14ac:dyDescent="0.25">
      <c r="A5208" s="22" t="s">
        <v>2701</v>
      </c>
      <c r="B5208" s="30" t="s">
        <v>2702</v>
      </c>
      <c r="C5208" s="9">
        <v>162966</v>
      </c>
      <c r="D5208" s="9">
        <v>0</v>
      </c>
      <c r="E5208" s="9">
        <f t="shared" si="162"/>
        <v>162966</v>
      </c>
      <c r="F5208" s="9">
        <v>177754</v>
      </c>
      <c r="G5208" s="9">
        <f t="shared" si="163"/>
        <v>-14788</v>
      </c>
      <c r="H5208" s="10">
        <v>-23152</v>
      </c>
      <c r="I5208" s="59" t="s">
        <v>14966</v>
      </c>
      <c r="J5208" s="1"/>
    </row>
    <row r="5209" spans="1:10" x14ac:dyDescent="0.25">
      <c r="A5209" s="22" t="s">
        <v>2699</v>
      </c>
      <c r="B5209" s="30" t="s">
        <v>2700</v>
      </c>
      <c r="C5209" s="9">
        <v>312100</v>
      </c>
      <c r="D5209" s="9">
        <v>167142</v>
      </c>
      <c r="E5209" s="9">
        <f t="shared" si="162"/>
        <v>144958</v>
      </c>
      <c r="F5209" s="9">
        <v>140763</v>
      </c>
      <c r="G5209" s="9">
        <f t="shared" si="163"/>
        <v>4195</v>
      </c>
      <c r="H5209" s="10">
        <v>4195</v>
      </c>
      <c r="I5209" s="59" t="s">
        <v>14966</v>
      </c>
      <c r="J5209" s="1"/>
    </row>
    <row r="5210" spans="1:10" x14ac:dyDescent="0.25">
      <c r="A5210" s="22" t="s">
        <v>2697</v>
      </c>
      <c r="B5210" s="30" t="s">
        <v>2698</v>
      </c>
      <c r="C5210" s="9">
        <v>138098</v>
      </c>
      <c r="D5210" s="9">
        <v>69000</v>
      </c>
      <c r="E5210" s="9">
        <f t="shared" si="162"/>
        <v>69098</v>
      </c>
      <c r="F5210" s="9">
        <v>63593</v>
      </c>
      <c r="G5210" s="9">
        <f t="shared" si="163"/>
        <v>5505</v>
      </c>
      <c r="H5210" s="10">
        <v>18472</v>
      </c>
      <c r="I5210" s="59" t="s">
        <v>14966</v>
      </c>
      <c r="J5210" s="1"/>
    </row>
    <row r="5211" spans="1:10" x14ac:dyDescent="0.25">
      <c r="A5211" s="22" t="s">
        <v>2695</v>
      </c>
      <c r="B5211" s="30" t="s">
        <v>2696</v>
      </c>
      <c r="C5211" s="9">
        <v>3044858</v>
      </c>
      <c r="D5211" s="9">
        <v>1601330</v>
      </c>
      <c r="E5211" s="9">
        <f t="shared" si="162"/>
        <v>1443528</v>
      </c>
      <c r="F5211" s="9">
        <v>744484</v>
      </c>
      <c r="G5211" s="9">
        <f t="shared" si="163"/>
        <v>699044</v>
      </c>
      <c r="H5211" s="10">
        <v>699044</v>
      </c>
      <c r="I5211" s="59" t="s">
        <v>14966</v>
      </c>
      <c r="J5211" s="1"/>
    </row>
    <row r="5212" spans="1:10" x14ac:dyDescent="0.25">
      <c r="A5212" s="22" t="s">
        <v>2693</v>
      </c>
      <c r="B5212" s="30" t="s">
        <v>2694</v>
      </c>
      <c r="C5212" s="9">
        <v>584534</v>
      </c>
      <c r="D5212" s="9">
        <v>0</v>
      </c>
      <c r="E5212" s="9">
        <f t="shared" si="162"/>
        <v>584534</v>
      </c>
      <c r="F5212" s="9">
        <v>181740</v>
      </c>
      <c r="G5212" s="9">
        <f t="shared" si="163"/>
        <v>402794</v>
      </c>
      <c r="H5212" s="10">
        <v>346089</v>
      </c>
      <c r="I5212" s="59" t="s">
        <v>14966</v>
      </c>
      <c r="J5212" s="1"/>
    </row>
    <row r="5213" spans="1:10" x14ac:dyDescent="0.25">
      <c r="A5213" s="22" t="s">
        <v>2691</v>
      </c>
      <c r="B5213" s="30" t="s">
        <v>2692</v>
      </c>
      <c r="C5213" s="9">
        <v>78497</v>
      </c>
      <c r="D5213" s="9">
        <v>58463</v>
      </c>
      <c r="E5213" s="9">
        <f t="shared" si="162"/>
        <v>20034</v>
      </c>
      <c r="F5213" s="9">
        <v>16709</v>
      </c>
      <c r="G5213" s="9">
        <f t="shared" si="163"/>
        <v>3325</v>
      </c>
      <c r="H5213" s="10">
        <v>3325</v>
      </c>
      <c r="I5213" s="59" t="s">
        <v>14966</v>
      </c>
      <c r="J5213" s="1"/>
    </row>
    <row r="5214" spans="1:10" x14ac:dyDescent="0.25">
      <c r="A5214" s="22" t="s">
        <v>2689</v>
      </c>
      <c r="B5214" s="30" t="s">
        <v>2690</v>
      </c>
      <c r="C5214" s="9">
        <v>2746728</v>
      </c>
      <c r="D5214" s="9">
        <v>1581710</v>
      </c>
      <c r="E5214" s="9">
        <f t="shared" si="162"/>
        <v>1165018</v>
      </c>
      <c r="F5214" s="9">
        <v>1033141</v>
      </c>
      <c r="G5214" s="9">
        <f t="shared" si="163"/>
        <v>131877</v>
      </c>
      <c r="H5214" s="10">
        <v>100151</v>
      </c>
      <c r="I5214" s="59" t="s">
        <v>14966</v>
      </c>
      <c r="J5214" s="1"/>
    </row>
    <row r="5215" spans="1:10" x14ac:dyDescent="0.25">
      <c r="A5215" s="22" t="s">
        <v>2687</v>
      </c>
      <c r="B5215" s="30" t="s">
        <v>2688</v>
      </c>
      <c r="C5215" s="9">
        <v>94353</v>
      </c>
      <c r="D5215" s="9">
        <v>19271</v>
      </c>
      <c r="E5215" s="9">
        <f t="shared" si="162"/>
        <v>75082</v>
      </c>
      <c r="F5215" s="9">
        <v>42815</v>
      </c>
      <c r="G5215" s="9">
        <f t="shared" si="163"/>
        <v>32267</v>
      </c>
      <c r="H5215" s="10">
        <v>30577</v>
      </c>
      <c r="I5215" s="59" t="s">
        <v>14966</v>
      </c>
      <c r="J5215" s="1"/>
    </row>
    <row r="5216" spans="1:10" x14ac:dyDescent="0.25">
      <c r="A5216" s="22" t="s">
        <v>2685</v>
      </c>
      <c r="B5216" s="30" t="s">
        <v>2686</v>
      </c>
      <c r="C5216" s="9">
        <v>309053</v>
      </c>
      <c r="D5216" s="9">
        <v>191914</v>
      </c>
      <c r="E5216" s="9">
        <f t="shared" si="162"/>
        <v>117139</v>
      </c>
      <c r="F5216" s="9">
        <v>149755</v>
      </c>
      <c r="G5216" s="9">
        <f t="shared" si="163"/>
        <v>-32616</v>
      </c>
      <c r="H5216" s="10">
        <v>279239</v>
      </c>
      <c r="I5216" s="59" t="s">
        <v>14966</v>
      </c>
      <c r="J5216" s="1"/>
    </row>
    <row r="5217" spans="1:10" x14ac:dyDescent="0.25">
      <c r="A5217" s="22" t="s">
        <v>2683</v>
      </c>
      <c r="B5217" s="30" t="s">
        <v>2684</v>
      </c>
      <c r="C5217" s="9">
        <v>81813</v>
      </c>
      <c r="D5217" s="9">
        <v>0</v>
      </c>
      <c r="E5217" s="9">
        <f t="shared" si="162"/>
        <v>81813</v>
      </c>
      <c r="F5217" s="9">
        <v>65950</v>
      </c>
      <c r="G5217" s="9">
        <f t="shared" si="163"/>
        <v>15863</v>
      </c>
      <c r="H5217" s="10">
        <v>13013</v>
      </c>
      <c r="I5217" s="59" t="s">
        <v>14966</v>
      </c>
      <c r="J5217" s="1"/>
    </row>
    <row r="5218" spans="1:10" x14ac:dyDescent="0.25">
      <c r="A5218" s="22" t="s">
        <v>2681</v>
      </c>
      <c r="B5218" s="30" t="s">
        <v>2682</v>
      </c>
      <c r="C5218" s="9">
        <v>579847</v>
      </c>
      <c r="D5218" s="9">
        <v>0</v>
      </c>
      <c r="E5218" s="9">
        <f t="shared" si="162"/>
        <v>579847</v>
      </c>
      <c r="F5218" s="9">
        <v>543409</v>
      </c>
      <c r="G5218" s="9">
        <f t="shared" si="163"/>
        <v>36438</v>
      </c>
      <c r="H5218" s="10">
        <v>18896</v>
      </c>
      <c r="I5218" s="59" t="s">
        <v>14966</v>
      </c>
      <c r="J5218" s="1"/>
    </row>
    <row r="5219" spans="1:10" x14ac:dyDescent="0.25">
      <c r="A5219" s="22" t="s">
        <v>2679</v>
      </c>
      <c r="B5219" s="30" t="s">
        <v>2680</v>
      </c>
      <c r="C5219" s="9">
        <v>3155488</v>
      </c>
      <c r="D5219" s="9">
        <v>2179372</v>
      </c>
      <c r="E5219" s="9">
        <f t="shared" si="162"/>
        <v>976116</v>
      </c>
      <c r="F5219" s="9">
        <v>718711</v>
      </c>
      <c r="G5219" s="9">
        <f t="shared" si="163"/>
        <v>257405</v>
      </c>
      <c r="H5219" s="10">
        <v>119696</v>
      </c>
      <c r="I5219" s="59" t="s">
        <v>14966</v>
      </c>
      <c r="J5219" s="1"/>
    </row>
    <row r="5220" spans="1:10" x14ac:dyDescent="0.25">
      <c r="A5220" s="22" t="s">
        <v>2677</v>
      </c>
      <c r="B5220" s="30" t="s">
        <v>2678</v>
      </c>
      <c r="C5220" s="9">
        <v>815551</v>
      </c>
      <c r="D5220" s="9">
        <v>739572</v>
      </c>
      <c r="E5220" s="9">
        <f t="shared" si="162"/>
        <v>75979</v>
      </c>
      <c r="F5220" s="9">
        <v>0</v>
      </c>
      <c r="G5220" s="9">
        <f t="shared" si="163"/>
        <v>75979</v>
      </c>
      <c r="H5220" s="10">
        <v>65877</v>
      </c>
      <c r="I5220" s="59" t="s">
        <v>14966</v>
      </c>
      <c r="J5220" s="1"/>
    </row>
    <row r="5221" spans="1:10" x14ac:dyDescent="0.25">
      <c r="A5221" s="22" t="s">
        <v>2675</v>
      </c>
      <c r="B5221" s="30" t="s">
        <v>2676</v>
      </c>
      <c r="C5221" s="9">
        <v>676716</v>
      </c>
      <c r="D5221" s="9">
        <v>482705</v>
      </c>
      <c r="E5221" s="9">
        <f t="shared" si="162"/>
        <v>194011</v>
      </c>
      <c r="F5221" s="9">
        <v>218619</v>
      </c>
      <c r="G5221" s="9">
        <f t="shared" si="163"/>
        <v>-24608</v>
      </c>
      <c r="H5221" s="10">
        <v>-43955</v>
      </c>
      <c r="I5221" s="59" t="s">
        <v>14966</v>
      </c>
      <c r="J5221" s="1"/>
    </row>
    <row r="5222" spans="1:10" x14ac:dyDescent="0.25">
      <c r="A5222" s="22" t="s">
        <v>2673</v>
      </c>
      <c r="B5222" s="30" t="s">
        <v>2674</v>
      </c>
      <c r="C5222" s="9">
        <v>757837</v>
      </c>
      <c r="D5222" s="9">
        <v>415142</v>
      </c>
      <c r="E5222" s="9">
        <f t="shared" si="162"/>
        <v>342695</v>
      </c>
      <c r="F5222" s="9">
        <v>287941</v>
      </c>
      <c r="G5222" s="9">
        <f t="shared" si="163"/>
        <v>54754</v>
      </c>
      <c r="H5222" s="10">
        <v>52254</v>
      </c>
      <c r="I5222" s="59" t="s">
        <v>14966</v>
      </c>
      <c r="J5222" s="1"/>
    </row>
    <row r="5223" spans="1:10" x14ac:dyDescent="0.25">
      <c r="A5223" s="22" t="s">
        <v>2671</v>
      </c>
      <c r="B5223" s="30" t="s">
        <v>2672</v>
      </c>
      <c r="C5223" s="9">
        <v>0</v>
      </c>
      <c r="D5223" s="9">
        <v>111324</v>
      </c>
      <c r="E5223" s="9">
        <f t="shared" si="162"/>
        <v>-111324</v>
      </c>
      <c r="F5223" s="9">
        <v>101103</v>
      </c>
      <c r="G5223" s="9">
        <f t="shared" si="163"/>
        <v>-212427</v>
      </c>
      <c r="H5223" s="10">
        <v>-213633</v>
      </c>
      <c r="I5223" s="59" t="s">
        <v>14966</v>
      </c>
      <c r="J5223" s="1"/>
    </row>
    <row r="5224" spans="1:10" x14ac:dyDescent="0.25">
      <c r="A5224" s="22" t="s">
        <v>2669</v>
      </c>
      <c r="B5224" s="30" t="s">
        <v>2670</v>
      </c>
      <c r="C5224" s="9">
        <v>352273</v>
      </c>
      <c r="D5224" s="9">
        <v>203958</v>
      </c>
      <c r="E5224" s="9">
        <f t="shared" si="162"/>
        <v>148315</v>
      </c>
      <c r="F5224" s="9">
        <v>128070</v>
      </c>
      <c r="G5224" s="9">
        <f t="shared" si="163"/>
        <v>20245</v>
      </c>
      <c r="H5224" s="10">
        <v>19800</v>
      </c>
      <c r="I5224" s="59" t="s">
        <v>14966</v>
      </c>
      <c r="J5224" s="1"/>
    </row>
    <row r="5225" spans="1:10" x14ac:dyDescent="0.25">
      <c r="A5225" s="22" t="s">
        <v>2667</v>
      </c>
      <c r="B5225" s="30" t="s">
        <v>2668</v>
      </c>
      <c r="C5225" s="9">
        <v>211679</v>
      </c>
      <c r="D5225" s="9">
        <v>65620</v>
      </c>
      <c r="E5225" s="9">
        <f t="shared" si="162"/>
        <v>146059</v>
      </c>
      <c r="F5225" s="9">
        <v>94599</v>
      </c>
      <c r="G5225" s="9">
        <f t="shared" si="163"/>
        <v>51460</v>
      </c>
      <c r="H5225" s="10">
        <v>51460</v>
      </c>
      <c r="I5225" s="59" t="s">
        <v>14966</v>
      </c>
      <c r="J5225" s="1"/>
    </row>
    <row r="5226" spans="1:10" x14ac:dyDescent="0.25">
      <c r="A5226" s="22" t="s">
        <v>2665</v>
      </c>
      <c r="B5226" s="30" t="s">
        <v>2666</v>
      </c>
      <c r="C5226" s="9">
        <v>291683</v>
      </c>
      <c r="D5226" s="9">
        <v>4295</v>
      </c>
      <c r="E5226" s="9">
        <f t="shared" si="162"/>
        <v>287388</v>
      </c>
      <c r="F5226" s="9">
        <v>230977</v>
      </c>
      <c r="G5226" s="9">
        <f t="shared" si="163"/>
        <v>56411</v>
      </c>
      <c r="H5226" s="10">
        <v>51078</v>
      </c>
      <c r="I5226" s="59" t="s">
        <v>14966</v>
      </c>
      <c r="J5226" s="1"/>
    </row>
    <row r="5227" spans="1:10" x14ac:dyDescent="0.25">
      <c r="A5227" s="22" t="s">
        <v>2663</v>
      </c>
      <c r="B5227" s="30" t="s">
        <v>2664</v>
      </c>
      <c r="C5227" s="9">
        <v>49631</v>
      </c>
      <c r="D5227" s="9">
        <v>9775</v>
      </c>
      <c r="E5227" s="9">
        <f t="shared" si="162"/>
        <v>39856</v>
      </c>
      <c r="F5227" s="9">
        <v>20502</v>
      </c>
      <c r="G5227" s="9">
        <f t="shared" si="163"/>
        <v>19354</v>
      </c>
      <c r="H5227" s="10">
        <v>9291</v>
      </c>
      <c r="I5227" s="59" t="s">
        <v>14966</v>
      </c>
      <c r="J5227" s="1"/>
    </row>
    <row r="5228" spans="1:10" x14ac:dyDescent="0.25">
      <c r="A5228" s="22" t="s">
        <v>2661</v>
      </c>
      <c r="B5228" s="30" t="s">
        <v>2662</v>
      </c>
      <c r="C5228" s="9">
        <v>1714935</v>
      </c>
      <c r="D5228" s="9">
        <v>805162</v>
      </c>
      <c r="E5228" s="9">
        <f t="shared" si="162"/>
        <v>909773</v>
      </c>
      <c r="F5228" s="9">
        <v>890635</v>
      </c>
      <c r="G5228" s="9">
        <f t="shared" si="163"/>
        <v>19138</v>
      </c>
      <c r="H5228" s="10">
        <v>-79538</v>
      </c>
      <c r="I5228" s="59" t="s">
        <v>14966</v>
      </c>
      <c r="J5228" s="1"/>
    </row>
    <row r="5229" spans="1:10" x14ac:dyDescent="0.25">
      <c r="A5229" s="22" t="s">
        <v>2659</v>
      </c>
      <c r="B5229" s="30" t="s">
        <v>2660</v>
      </c>
      <c r="C5229" s="9">
        <v>6014</v>
      </c>
      <c r="D5229" s="9">
        <v>4176</v>
      </c>
      <c r="E5229" s="9">
        <f t="shared" si="162"/>
        <v>1838</v>
      </c>
      <c r="F5229" s="9">
        <v>12469</v>
      </c>
      <c r="G5229" s="9">
        <f t="shared" si="163"/>
        <v>-10631</v>
      </c>
      <c r="H5229" s="10">
        <v>-2878</v>
      </c>
      <c r="I5229" s="59" t="s">
        <v>14966</v>
      </c>
      <c r="J5229" s="1"/>
    </row>
    <row r="5230" spans="1:10" x14ac:dyDescent="0.25">
      <c r="A5230" s="22" t="s">
        <v>2657</v>
      </c>
      <c r="B5230" s="30" t="s">
        <v>2658</v>
      </c>
      <c r="C5230" s="9">
        <v>403788</v>
      </c>
      <c r="D5230" s="9">
        <v>240437</v>
      </c>
      <c r="E5230" s="9">
        <f t="shared" si="162"/>
        <v>163351</v>
      </c>
      <c r="F5230" s="9">
        <v>136638</v>
      </c>
      <c r="G5230" s="9">
        <f t="shared" si="163"/>
        <v>26713</v>
      </c>
      <c r="H5230" s="10">
        <v>24739</v>
      </c>
      <c r="I5230" s="59" t="s">
        <v>14966</v>
      </c>
      <c r="J5230" s="1"/>
    </row>
    <row r="5231" spans="1:10" x14ac:dyDescent="0.25">
      <c r="A5231" s="22" t="s">
        <v>2655</v>
      </c>
      <c r="B5231" s="30" t="s">
        <v>2656</v>
      </c>
      <c r="C5231" s="9">
        <v>1339596</v>
      </c>
      <c r="D5231" s="9">
        <v>1085900</v>
      </c>
      <c r="E5231" s="9">
        <f t="shared" si="162"/>
        <v>253696</v>
      </c>
      <c r="F5231" s="9">
        <v>170900</v>
      </c>
      <c r="G5231" s="9">
        <f t="shared" si="163"/>
        <v>82796</v>
      </c>
      <c r="H5231" s="10">
        <v>74034</v>
      </c>
      <c r="I5231" s="59" t="s">
        <v>14966</v>
      </c>
      <c r="J5231" s="1"/>
    </row>
    <row r="5232" spans="1:10" x14ac:dyDescent="0.25">
      <c r="A5232" s="22" t="s">
        <v>2653</v>
      </c>
      <c r="B5232" s="30" t="s">
        <v>2654</v>
      </c>
      <c r="C5232" s="9">
        <v>3340444</v>
      </c>
      <c r="D5232" s="9">
        <v>1042308</v>
      </c>
      <c r="E5232" s="9">
        <f t="shared" si="162"/>
        <v>2298136</v>
      </c>
      <c r="F5232" s="9">
        <v>566282</v>
      </c>
      <c r="G5232" s="9">
        <f t="shared" si="163"/>
        <v>1731854</v>
      </c>
      <c r="H5232" s="10">
        <v>1723891</v>
      </c>
      <c r="I5232" s="59" t="s">
        <v>14966</v>
      </c>
      <c r="J5232" s="1"/>
    </row>
    <row r="5233" spans="1:10" x14ac:dyDescent="0.25">
      <c r="A5233" s="22" t="s">
        <v>2651</v>
      </c>
      <c r="B5233" s="30" t="s">
        <v>2652</v>
      </c>
      <c r="C5233" s="9">
        <v>97634</v>
      </c>
      <c r="D5233" s="9">
        <v>33142</v>
      </c>
      <c r="E5233" s="9">
        <f t="shared" si="162"/>
        <v>64492</v>
      </c>
      <c r="F5233" s="9">
        <v>47122</v>
      </c>
      <c r="G5233" s="9">
        <f t="shared" si="163"/>
        <v>17370</v>
      </c>
      <c r="H5233" s="10">
        <v>3859</v>
      </c>
      <c r="I5233" s="59" t="s">
        <v>14966</v>
      </c>
      <c r="J5233" s="1"/>
    </row>
    <row r="5234" spans="1:10" x14ac:dyDescent="0.25">
      <c r="A5234" s="22" t="s">
        <v>2649</v>
      </c>
      <c r="B5234" s="30" t="s">
        <v>2650</v>
      </c>
      <c r="C5234" s="9">
        <v>1503909</v>
      </c>
      <c r="D5234" s="9">
        <v>701400</v>
      </c>
      <c r="E5234" s="9">
        <f t="shared" si="162"/>
        <v>802509</v>
      </c>
      <c r="F5234" s="9">
        <v>581869</v>
      </c>
      <c r="G5234" s="9">
        <f t="shared" si="163"/>
        <v>220640</v>
      </c>
      <c r="H5234" s="10">
        <v>122617</v>
      </c>
      <c r="I5234" s="59" t="s">
        <v>14966</v>
      </c>
      <c r="J5234" s="1"/>
    </row>
    <row r="5235" spans="1:10" x14ac:dyDescent="0.25">
      <c r="A5235" s="22" t="s">
        <v>2647</v>
      </c>
      <c r="B5235" s="30" t="s">
        <v>2648</v>
      </c>
      <c r="C5235" s="9">
        <v>210066</v>
      </c>
      <c r="D5235" s="9">
        <v>69148</v>
      </c>
      <c r="E5235" s="9">
        <f t="shared" si="162"/>
        <v>140918</v>
      </c>
      <c r="F5235" s="9">
        <v>105935</v>
      </c>
      <c r="G5235" s="9">
        <f t="shared" si="163"/>
        <v>34983</v>
      </c>
      <c r="H5235" s="10">
        <v>6795</v>
      </c>
      <c r="I5235" s="59" t="s">
        <v>14966</v>
      </c>
      <c r="J5235" s="1"/>
    </row>
    <row r="5236" spans="1:10" x14ac:dyDescent="0.25">
      <c r="A5236" s="22" t="s">
        <v>2645</v>
      </c>
      <c r="B5236" s="30" t="s">
        <v>2646</v>
      </c>
      <c r="C5236" s="9">
        <v>86256</v>
      </c>
      <c r="D5236" s="9">
        <v>0</v>
      </c>
      <c r="E5236" s="9">
        <f t="shared" si="162"/>
        <v>86256</v>
      </c>
      <c r="F5236" s="9">
        <v>68024</v>
      </c>
      <c r="G5236" s="9">
        <f t="shared" si="163"/>
        <v>18232</v>
      </c>
      <c r="H5236" s="10">
        <v>14960</v>
      </c>
      <c r="I5236" s="59" t="s">
        <v>14966</v>
      </c>
      <c r="J5236" s="1"/>
    </row>
    <row r="5237" spans="1:10" x14ac:dyDescent="0.25">
      <c r="A5237" s="22" t="s">
        <v>2643</v>
      </c>
      <c r="B5237" s="30" t="s">
        <v>2644</v>
      </c>
      <c r="C5237" s="9">
        <v>368039</v>
      </c>
      <c r="D5237" s="9">
        <v>68599</v>
      </c>
      <c r="E5237" s="9">
        <f t="shared" si="162"/>
        <v>299440</v>
      </c>
      <c r="F5237" s="9">
        <v>290215</v>
      </c>
      <c r="G5237" s="9">
        <f t="shared" si="163"/>
        <v>9225</v>
      </c>
      <c r="H5237" s="10">
        <v>2417</v>
      </c>
      <c r="I5237" s="59" t="s">
        <v>14966</v>
      </c>
      <c r="J5237" s="1"/>
    </row>
    <row r="5238" spans="1:10" x14ac:dyDescent="0.25">
      <c r="A5238" s="22" t="s">
        <v>2641</v>
      </c>
      <c r="B5238" s="30" t="s">
        <v>2642</v>
      </c>
      <c r="C5238" s="9">
        <v>288926</v>
      </c>
      <c r="D5238" s="9">
        <v>162131</v>
      </c>
      <c r="E5238" s="9">
        <f t="shared" si="162"/>
        <v>126795</v>
      </c>
      <c r="F5238" s="9">
        <v>89774</v>
      </c>
      <c r="G5238" s="9">
        <f t="shared" si="163"/>
        <v>37021</v>
      </c>
      <c r="H5238" s="10">
        <v>10007</v>
      </c>
      <c r="I5238" s="59" t="s">
        <v>14966</v>
      </c>
      <c r="J5238" s="1"/>
    </row>
    <row r="5239" spans="1:10" x14ac:dyDescent="0.25">
      <c r="A5239" s="22" t="s">
        <v>2639</v>
      </c>
      <c r="B5239" s="30" t="s">
        <v>2640</v>
      </c>
      <c r="C5239" s="9">
        <v>80904</v>
      </c>
      <c r="D5239" s="9">
        <v>39339</v>
      </c>
      <c r="E5239" s="9">
        <f t="shared" si="162"/>
        <v>41565</v>
      </c>
      <c r="F5239" s="9">
        <v>29478</v>
      </c>
      <c r="G5239" s="9">
        <f t="shared" si="163"/>
        <v>12087</v>
      </c>
      <c r="H5239" s="10">
        <v>664</v>
      </c>
      <c r="I5239" s="59" t="s">
        <v>14966</v>
      </c>
      <c r="J5239" s="1"/>
    </row>
    <row r="5240" spans="1:10" x14ac:dyDescent="0.25">
      <c r="A5240" s="22" t="s">
        <v>2637</v>
      </c>
      <c r="B5240" s="30" t="s">
        <v>2638</v>
      </c>
      <c r="C5240" s="9">
        <v>685238</v>
      </c>
      <c r="D5240" s="9">
        <v>157236</v>
      </c>
      <c r="E5240" s="9">
        <f t="shared" si="162"/>
        <v>528002</v>
      </c>
      <c r="F5240" s="9">
        <v>466050</v>
      </c>
      <c r="G5240" s="9">
        <f t="shared" si="163"/>
        <v>61952</v>
      </c>
      <c r="H5240" s="10">
        <v>61952</v>
      </c>
      <c r="I5240" s="59" t="s">
        <v>14966</v>
      </c>
      <c r="J5240" s="1"/>
    </row>
    <row r="5241" spans="1:10" x14ac:dyDescent="0.25">
      <c r="A5241" s="22" t="s">
        <v>2635</v>
      </c>
      <c r="B5241" s="30" t="s">
        <v>2636</v>
      </c>
      <c r="C5241" s="9">
        <v>355503</v>
      </c>
      <c r="D5241" s="9">
        <v>86947</v>
      </c>
      <c r="E5241" s="9">
        <f t="shared" si="162"/>
        <v>268556</v>
      </c>
      <c r="F5241" s="9">
        <v>244217</v>
      </c>
      <c r="G5241" s="9">
        <f t="shared" si="163"/>
        <v>24339</v>
      </c>
      <c r="H5241" s="10">
        <v>-173945</v>
      </c>
      <c r="I5241" s="59" t="s">
        <v>14966</v>
      </c>
      <c r="J5241" s="1"/>
    </row>
    <row r="5242" spans="1:10" x14ac:dyDescent="0.25">
      <c r="A5242" s="22" t="s">
        <v>2633</v>
      </c>
      <c r="B5242" s="30" t="s">
        <v>2634</v>
      </c>
      <c r="C5242" s="9">
        <v>372187</v>
      </c>
      <c r="D5242" s="9">
        <v>193408</v>
      </c>
      <c r="E5242" s="9">
        <f t="shared" si="162"/>
        <v>178779</v>
      </c>
      <c r="F5242" s="9">
        <v>158285</v>
      </c>
      <c r="G5242" s="9">
        <f t="shared" si="163"/>
        <v>20494</v>
      </c>
      <c r="H5242" s="10">
        <v>17250</v>
      </c>
      <c r="I5242" s="59" t="s">
        <v>14966</v>
      </c>
      <c r="J5242" s="1"/>
    </row>
    <row r="5243" spans="1:10" x14ac:dyDescent="0.25">
      <c r="A5243" s="22" t="s">
        <v>2631</v>
      </c>
      <c r="B5243" s="30" t="s">
        <v>2632</v>
      </c>
      <c r="C5243" s="9">
        <v>45878</v>
      </c>
      <c r="D5243" s="9">
        <v>0</v>
      </c>
      <c r="E5243" s="9">
        <f t="shared" si="162"/>
        <v>45878</v>
      </c>
      <c r="F5243" s="9">
        <v>44905</v>
      </c>
      <c r="G5243" s="9">
        <f t="shared" si="163"/>
        <v>973</v>
      </c>
      <c r="H5243" s="10">
        <v>973</v>
      </c>
      <c r="I5243" s="59" t="s">
        <v>14966</v>
      </c>
      <c r="J5243" s="1"/>
    </row>
    <row r="5244" spans="1:10" x14ac:dyDescent="0.25">
      <c r="A5244" s="22" t="s">
        <v>2629</v>
      </c>
      <c r="B5244" s="30" t="s">
        <v>2630</v>
      </c>
      <c r="C5244" s="9">
        <v>1972</v>
      </c>
      <c r="D5244" s="9">
        <v>6882</v>
      </c>
      <c r="E5244" s="9">
        <f t="shared" si="162"/>
        <v>-4910</v>
      </c>
      <c r="F5244" s="9">
        <v>8356</v>
      </c>
      <c r="G5244" s="9">
        <f t="shared" si="163"/>
        <v>-13266</v>
      </c>
      <c r="H5244" s="10">
        <v>-13664</v>
      </c>
      <c r="I5244" s="59" t="s">
        <v>14966</v>
      </c>
      <c r="J5244" s="1"/>
    </row>
    <row r="5245" spans="1:10" x14ac:dyDescent="0.25">
      <c r="A5245" s="22" t="s">
        <v>2627</v>
      </c>
      <c r="B5245" s="30" t="s">
        <v>2628</v>
      </c>
      <c r="C5245" s="9">
        <v>95809</v>
      </c>
      <c r="D5245" s="9">
        <v>59640</v>
      </c>
      <c r="E5245" s="9">
        <f t="shared" si="162"/>
        <v>36169</v>
      </c>
      <c r="F5245" s="9">
        <v>34464</v>
      </c>
      <c r="G5245" s="9">
        <f t="shared" si="163"/>
        <v>1705</v>
      </c>
      <c r="H5245" s="10">
        <v>1576</v>
      </c>
      <c r="I5245" s="59" t="s">
        <v>14966</v>
      </c>
      <c r="J5245" s="1"/>
    </row>
    <row r="5246" spans="1:10" x14ac:dyDescent="0.25">
      <c r="A5246" s="22" t="s">
        <v>2625</v>
      </c>
      <c r="B5246" s="30" t="s">
        <v>2626</v>
      </c>
      <c r="C5246" s="9">
        <v>600621</v>
      </c>
      <c r="D5246" s="9">
        <v>429385</v>
      </c>
      <c r="E5246" s="9">
        <f t="shared" si="162"/>
        <v>171236</v>
      </c>
      <c r="F5246" s="9">
        <v>124498</v>
      </c>
      <c r="G5246" s="9">
        <f t="shared" si="163"/>
        <v>46738</v>
      </c>
      <c r="H5246" s="10">
        <v>31186</v>
      </c>
      <c r="I5246" s="59" t="s">
        <v>14966</v>
      </c>
      <c r="J5246" s="1"/>
    </row>
    <row r="5247" spans="1:10" x14ac:dyDescent="0.25">
      <c r="A5247" s="22" t="s">
        <v>2623</v>
      </c>
      <c r="B5247" s="30" t="s">
        <v>2624</v>
      </c>
      <c r="C5247" s="9">
        <v>5855129</v>
      </c>
      <c r="D5247" s="9">
        <v>2708553</v>
      </c>
      <c r="E5247" s="9">
        <f t="shared" si="162"/>
        <v>3146576</v>
      </c>
      <c r="F5247" s="9">
        <v>2253710</v>
      </c>
      <c r="G5247" s="9">
        <f t="shared" si="163"/>
        <v>892866</v>
      </c>
      <c r="H5247" s="10">
        <v>844762</v>
      </c>
      <c r="I5247" s="59" t="s">
        <v>14966</v>
      </c>
      <c r="J5247" s="1"/>
    </row>
    <row r="5248" spans="1:10" x14ac:dyDescent="0.25">
      <c r="A5248" s="22" t="s">
        <v>2621</v>
      </c>
      <c r="B5248" s="30" t="s">
        <v>2622</v>
      </c>
      <c r="C5248" s="9">
        <v>3470511</v>
      </c>
      <c r="D5248" s="9">
        <v>2068062</v>
      </c>
      <c r="E5248" s="9">
        <f t="shared" si="162"/>
        <v>1402449</v>
      </c>
      <c r="F5248" s="9">
        <v>831153</v>
      </c>
      <c r="G5248" s="9">
        <f t="shared" si="163"/>
        <v>571296</v>
      </c>
      <c r="H5248" s="10">
        <v>427496</v>
      </c>
      <c r="I5248" s="59" t="s">
        <v>14966</v>
      </c>
      <c r="J5248" s="1"/>
    </row>
    <row r="5249" spans="1:10" x14ac:dyDescent="0.25">
      <c r="A5249" s="22" t="s">
        <v>2619</v>
      </c>
      <c r="B5249" s="30" t="s">
        <v>2620</v>
      </c>
      <c r="C5249" s="9">
        <v>2609424</v>
      </c>
      <c r="D5249" s="9">
        <v>1708853</v>
      </c>
      <c r="E5249" s="9">
        <f t="shared" si="162"/>
        <v>900571</v>
      </c>
      <c r="F5249" s="9">
        <v>654169</v>
      </c>
      <c r="G5249" s="9">
        <f t="shared" si="163"/>
        <v>246402</v>
      </c>
      <c r="H5249" s="10">
        <v>204454</v>
      </c>
      <c r="I5249" s="59" t="s">
        <v>14966</v>
      </c>
      <c r="J5249" s="1"/>
    </row>
    <row r="5250" spans="1:10" x14ac:dyDescent="0.25">
      <c r="A5250" s="22" t="s">
        <v>2617</v>
      </c>
      <c r="B5250" s="30" t="s">
        <v>2618</v>
      </c>
      <c r="C5250" s="9">
        <v>44062</v>
      </c>
      <c r="D5250" s="9">
        <v>17400</v>
      </c>
      <c r="E5250" s="9">
        <f t="shared" si="162"/>
        <v>26662</v>
      </c>
      <c r="F5250" s="9">
        <v>26548</v>
      </c>
      <c r="G5250" s="9">
        <f t="shared" si="163"/>
        <v>114</v>
      </c>
      <c r="H5250" s="10">
        <v>114</v>
      </c>
      <c r="I5250" s="59" t="s">
        <v>14966</v>
      </c>
      <c r="J5250" s="1"/>
    </row>
    <row r="5251" spans="1:10" x14ac:dyDescent="0.25">
      <c r="A5251" s="22" t="s">
        <v>2615</v>
      </c>
      <c r="B5251" s="30" t="s">
        <v>2616</v>
      </c>
      <c r="C5251" s="9">
        <v>4520821</v>
      </c>
      <c r="D5251" s="9">
        <v>2436435</v>
      </c>
      <c r="E5251" s="9">
        <f t="shared" si="162"/>
        <v>2084386</v>
      </c>
      <c r="F5251" s="9">
        <v>1642482</v>
      </c>
      <c r="G5251" s="9">
        <f t="shared" si="163"/>
        <v>441904</v>
      </c>
      <c r="H5251" s="10">
        <v>427733</v>
      </c>
      <c r="I5251" s="59" t="s">
        <v>14966</v>
      </c>
      <c r="J5251" s="1"/>
    </row>
    <row r="5252" spans="1:10" x14ac:dyDescent="0.25">
      <c r="A5252" s="22" t="s">
        <v>2613</v>
      </c>
      <c r="B5252" s="30" t="s">
        <v>2614</v>
      </c>
      <c r="C5252" s="9">
        <v>81466</v>
      </c>
      <c r="D5252" s="9">
        <v>40288</v>
      </c>
      <c r="E5252" s="9">
        <f t="shared" si="162"/>
        <v>41178</v>
      </c>
      <c r="F5252" s="9">
        <v>22158</v>
      </c>
      <c r="G5252" s="9">
        <f t="shared" si="163"/>
        <v>19020</v>
      </c>
      <c r="H5252" s="10">
        <v>19020</v>
      </c>
      <c r="I5252" s="59" t="s">
        <v>14966</v>
      </c>
      <c r="J5252" s="1"/>
    </row>
    <row r="5253" spans="1:10" x14ac:dyDescent="0.25">
      <c r="A5253" s="22" t="s">
        <v>2611</v>
      </c>
      <c r="B5253" s="30" t="s">
        <v>2612</v>
      </c>
      <c r="C5253" s="9">
        <v>234496</v>
      </c>
      <c r="D5253" s="9">
        <v>152164</v>
      </c>
      <c r="E5253" s="9">
        <f t="shared" si="162"/>
        <v>82332</v>
      </c>
      <c r="F5253" s="9">
        <v>73464</v>
      </c>
      <c r="G5253" s="9">
        <f t="shared" si="163"/>
        <v>8868</v>
      </c>
      <c r="H5253" s="10">
        <v>7709</v>
      </c>
      <c r="I5253" s="59" t="s">
        <v>14966</v>
      </c>
      <c r="J5253" s="1"/>
    </row>
    <row r="5254" spans="1:10" x14ac:dyDescent="0.25">
      <c r="A5254" s="22" t="s">
        <v>2609</v>
      </c>
      <c r="B5254" s="30" t="s">
        <v>2610</v>
      </c>
      <c r="C5254" s="9">
        <v>88733</v>
      </c>
      <c r="D5254" s="9">
        <v>0</v>
      </c>
      <c r="E5254" s="9">
        <f t="shared" si="162"/>
        <v>88733</v>
      </c>
      <c r="F5254" s="9">
        <v>87941</v>
      </c>
      <c r="G5254" s="9">
        <f t="shared" si="163"/>
        <v>792</v>
      </c>
      <c r="H5254" s="10">
        <v>-698</v>
      </c>
      <c r="I5254" s="59" t="s">
        <v>14966</v>
      </c>
      <c r="J5254" s="1"/>
    </row>
    <row r="5255" spans="1:10" x14ac:dyDescent="0.25">
      <c r="A5255" s="22" t="s">
        <v>2607</v>
      </c>
      <c r="B5255" s="30" t="s">
        <v>2608</v>
      </c>
      <c r="C5255" s="9">
        <v>57406</v>
      </c>
      <c r="D5255" s="9">
        <v>0</v>
      </c>
      <c r="E5255" s="9">
        <f t="shared" si="162"/>
        <v>57406</v>
      </c>
      <c r="F5255" s="9">
        <v>61715</v>
      </c>
      <c r="G5255" s="9">
        <f t="shared" si="163"/>
        <v>-4309</v>
      </c>
      <c r="H5255" s="10">
        <v>-4338</v>
      </c>
      <c r="I5255" s="59" t="s">
        <v>14966</v>
      </c>
      <c r="J5255" s="1"/>
    </row>
    <row r="5256" spans="1:10" x14ac:dyDescent="0.25">
      <c r="A5256" s="22" t="s">
        <v>2605</v>
      </c>
      <c r="B5256" s="30" t="s">
        <v>2606</v>
      </c>
      <c r="C5256" s="9">
        <v>1034845</v>
      </c>
      <c r="D5256" s="9">
        <v>0</v>
      </c>
      <c r="E5256" s="9">
        <f t="shared" si="162"/>
        <v>1034845</v>
      </c>
      <c r="F5256" s="9">
        <v>907550</v>
      </c>
      <c r="G5256" s="9">
        <f t="shared" si="163"/>
        <v>127295</v>
      </c>
      <c r="H5256" s="10">
        <v>116488</v>
      </c>
      <c r="I5256" s="59" t="s">
        <v>14966</v>
      </c>
      <c r="J5256" s="1"/>
    </row>
    <row r="5257" spans="1:10" x14ac:dyDescent="0.25">
      <c r="A5257" s="22" t="s">
        <v>2603</v>
      </c>
      <c r="B5257" s="30" t="s">
        <v>2604</v>
      </c>
      <c r="C5257" s="9">
        <v>344675</v>
      </c>
      <c r="D5257" s="9">
        <v>194688</v>
      </c>
      <c r="E5257" s="9">
        <f t="shared" si="162"/>
        <v>149987</v>
      </c>
      <c r="F5257" s="9">
        <v>125041</v>
      </c>
      <c r="G5257" s="9">
        <f t="shared" si="163"/>
        <v>24946</v>
      </c>
      <c r="H5257" s="10">
        <v>18531</v>
      </c>
      <c r="I5257" s="59" t="s">
        <v>14966</v>
      </c>
      <c r="J5257" s="1"/>
    </row>
    <row r="5258" spans="1:10" x14ac:dyDescent="0.25">
      <c r="A5258" s="22" t="s">
        <v>2601</v>
      </c>
      <c r="B5258" s="30" t="s">
        <v>2602</v>
      </c>
      <c r="C5258" s="9">
        <v>674831</v>
      </c>
      <c r="D5258" s="9">
        <v>261686</v>
      </c>
      <c r="E5258" s="9">
        <f t="shared" si="162"/>
        <v>413145</v>
      </c>
      <c r="F5258" s="9">
        <v>129843</v>
      </c>
      <c r="G5258" s="9">
        <f t="shared" si="163"/>
        <v>283302</v>
      </c>
      <c r="H5258" s="10">
        <v>278113</v>
      </c>
      <c r="I5258" s="59" t="s">
        <v>14966</v>
      </c>
      <c r="J5258" s="1"/>
    </row>
    <row r="5259" spans="1:10" x14ac:dyDescent="0.25">
      <c r="A5259" s="22" t="s">
        <v>2599</v>
      </c>
      <c r="B5259" s="30" t="s">
        <v>2600</v>
      </c>
      <c r="C5259" s="9">
        <v>34061</v>
      </c>
      <c r="D5259" s="9">
        <v>7082</v>
      </c>
      <c r="E5259" s="9">
        <f t="shared" si="162"/>
        <v>26979</v>
      </c>
      <c r="F5259" s="9">
        <v>36024</v>
      </c>
      <c r="G5259" s="9">
        <f t="shared" si="163"/>
        <v>-9045</v>
      </c>
      <c r="H5259" s="10">
        <v>-10145</v>
      </c>
      <c r="I5259" s="59" t="s">
        <v>14966</v>
      </c>
      <c r="J5259" s="1"/>
    </row>
    <row r="5260" spans="1:10" x14ac:dyDescent="0.25">
      <c r="A5260" s="22" t="s">
        <v>2597</v>
      </c>
      <c r="B5260" s="30" t="s">
        <v>2598</v>
      </c>
      <c r="C5260" s="9">
        <v>82373</v>
      </c>
      <c r="D5260" s="9">
        <v>0</v>
      </c>
      <c r="E5260" s="9">
        <f t="shared" si="162"/>
        <v>82373</v>
      </c>
      <c r="F5260" s="9">
        <v>76297</v>
      </c>
      <c r="G5260" s="9">
        <f t="shared" si="163"/>
        <v>6076</v>
      </c>
      <c r="H5260" s="10">
        <v>3037</v>
      </c>
      <c r="I5260" s="59" t="s">
        <v>14966</v>
      </c>
      <c r="J5260" s="1"/>
    </row>
    <row r="5261" spans="1:10" x14ac:dyDescent="0.25">
      <c r="A5261" s="22" t="s">
        <v>2595</v>
      </c>
      <c r="B5261" s="30" t="s">
        <v>2596</v>
      </c>
      <c r="C5261" s="9">
        <v>2456551</v>
      </c>
      <c r="D5261" s="9">
        <v>0</v>
      </c>
      <c r="E5261" s="9">
        <f t="shared" ref="E5261:E5324" si="164">+C5261-D5261</f>
        <v>2456551</v>
      </c>
      <c r="F5261" s="9">
        <v>2268382</v>
      </c>
      <c r="G5261" s="9">
        <f t="shared" ref="G5261:G5324" si="165">+E5261-F5261</f>
        <v>188169</v>
      </c>
      <c r="H5261" s="10">
        <v>168710</v>
      </c>
      <c r="I5261" s="59" t="s">
        <v>14966</v>
      </c>
      <c r="J5261" s="1"/>
    </row>
    <row r="5262" spans="1:10" x14ac:dyDescent="0.25">
      <c r="A5262" s="22" t="s">
        <v>2593</v>
      </c>
      <c r="B5262" s="30" t="s">
        <v>2594</v>
      </c>
      <c r="C5262" s="9">
        <v>4219866</v>
      </c>
      <c r="D5262" s="9">
        <v>3704048</v>
      </c>
      <c r="E5262" s="9">
        <f t="shared" si="164"/>
        <v>515818</v>
      </c>
      <c r="F5262" s="9">
        <v>747849</v>
      </c>
      <c r="G5262" s="9">
        <f t="shared" si="165"/>
        <v>-232031</v>
      </c>
      <c r="H5262" s="10">
        <v>199727</v>
      </c>
      <c r="I5262" s="59" t="s">
        <v>14966</v>
      </c>
      <c r="J5262" s="1"/>
    </row>
    <row r="5263" spans="1:10" x14ac:dyDescent="0.25">
      <c r="A5263" s="22" t="s">
        <v>2591</v>
      </c>
      <c r="B5263" s="30" t="s">
        <v>2592</v>
      </c>
      <c r="C5263" s="9">
        <v>491269</v>
      </c>
      <c r="D5263" s="9">
        <v>202446</v>
      </c>
      <c r="E5263" s="9">
        <f t="shared" si="164"/>
        <v>288823</v>
      </c>
      <c r="F5263" s="9">
        <v>260971</v>
      </c>
      <c r="G5263" s="9">
        <f t="shared" si="165"/>
        <v>27852</v>
      </c>
      <c r="H5263" s="10">
        <v>18002</v>
      </c>
      <c r="I5263" s="59" t="s">
        <v>14966</v>
      </c>
      <c r="J5263" s="1"/>
    </row>
    <row r="5264" spans="1:10" x14ac:dyDescent="0.25">
      <c r="A5264" s="22" t="s">
        <v>2589</v>
      </c>
      <c r="B5264" s="30" t="s">
        <v>2590</v>
      </c>
      <c r="C5264" s="9">
        <v>2387270</v>
      </c>
      <c r="D5264" s="9">
        <v>222169</v>
      </c>
      <c r="E5264" s="9">
        <f t="shared" si="164"/>
        <v>2165101</v>
      </c>
      <c r="F5264" s="9">
        <v>1971331</v>
      </c>
      <c r="G5264" s="9">
        <f t="shared" si="165"/>
        <v>193770</v>
      </c>
      <c r="H5264" s="10">
        <v>107899</v>
      </c>
      <c r="I5264" s="59" t="s">
        <v>14966</v>
      </c>
      <c r="J5264" s="1"/>
    </row>
    <row r="5265" spans="1:10" x14ac:dyDescent="0.25">
      <c r="A5265" s="22" t="s">
        <v>2587</v>
      </c>
      <c r="B5265" s="30" t="s">
        <v>2588</v>
      </c>
      <c r="C5265" s="9">
        <v>949897</v>
      </c>
      <c r="D5265" s="9">
        <v>0</v>
      </c>
      <c r="E5265" s="9">
        <f t="shared" si="164"/>
        <v>949897</v>
      </c>
      <c r="F5265" s="9">
        <v>855121</v>
      </c>
      <c r="G5265" s="9">
        <f t="shared" si="165"/>
        <v>94776</v>
      </c>
      <c r="H5265" s="10">
        <v>50214</v>
      </c>
      <c r="I5265" s="59" t="s">
        <v>14966</v>
      </c>
      <c r="J5265" s="1"/>
    </row>
    <row r="5266" spans="1:10" x14ac:dyDescent="0.25">
      <c r="A5266" s="22" t="s">
        <v>2585</v>
      </c>
      <c r="B5266" s="30" t="s">
        <v>2586</v>
      </c>
      <c r="C5266" s="9">
        <v>251984</v>
      </c>
      <c r="D5266" s="9">
        <v>98908</v>
      </c>
      <c r="E5266" s="9">
        <f t="shared" si="164"/>
        <v>153076</v>
      </c>
      <c r="F5266" s="9">
        <v>72085</v>
      </c>
      <c r="G5266" s="9">
        <f t="shared" si="165"/>
        <v>80991</v>
      </c>
      <c r="H5266" s="10">
        <v>76175</v>
      </c>
      <c r="I5266" s="59" t="s">
        <v>14966</v>
      </c>
      <c r="J5266" s="1"/>
    </row>
    <row r="5267" spans="1:10" x14ac:dyDescent="0.25">
      <c r="A5267" s="22" t="s">
        <v>2583</v>
      </c>
      <c r="B5267" s="30" t="s">
        <v>2584</v>
      </c>
      <c r="C5267" s="9">
        <v>170547</v>
      </c>
      <c r="D5267" s="9">
        <v>60660</v>
      </c>
      <c r="E5267" s="9">
        <f t="shared" si="164"/>
        <v>109887</v>
      </c>
      <c r="F5267" s="9">
        <v>70382</v>
      </c>
      <c r="G5267" s="9">
        <f t="shared" si="165"/>
        <v>39505</v>
      </c>
      <c r="H5267" s="10">
        <v>39066</v>
      </c>
      <c r="I5267" s="59" t="s">
        <v>14966</v>
      </c>
      <c r="J5267" s="1"/>
    </row>
    <row r="5268" spans="1:10" x14ac:dyDescent="0.25">
      <c r="A5268" s="22" t="s">
        <v>2581</v>
      </c>
      <c r="B5268" s="30" t="s">
        <v>2582</v>
      </c>
      <c r="C5268" s="9">
        <v>367246</v>
      </c>
      <c r="D5268" s="9">
        <v>151986</v>
      </c>
      <c r="E5268" s="9">
        <f t="shared" si="164"/>
        <v>215260</v>
      </c>
      <c r="F5268" s="9">
        <v>153397</v>
      </c>
      <c r="G5268" s="9">
        <f t="shared" si="165"/>
        <v>61863</v>
      </c>
      <c r="H5268" s="10">
        <v>46656</v>
      </c>
      <c r="I5268" s="59" t="s">
        <v>14966</v>
      </c>
      <c r="J5268" s="1"/>
    </row>
    <row r="5269" spans="1:10" x14ac:dyDescent="0.25">
      <c r="A5269" s="22" t="s">
        <v>2579</v>
      </c>
      <c r="B5269" s="30" t="s">
        <v>2580</v>
      </c>
      <c r="C5269" s="9">
        <v>2414312</v>
      </c>
      <c r="D5269" s="9">
        <v>877669</v>
      </c>
      <c r="E5269" s="9">
        <f t="shared" si="164"/>
        <v>1536643</v>
      </c>
      <c r="F5269" s="9">
        <v>838268</v>
      </c>
      <c r="G5269" s="9">
        <f t="shared" si="165"/>
        <v>698375</v>
      </c>
      <c r="H5269" s="10">
        <v>655081</v>
      </c>
      <c r="I5269" s="59" t="s">
        <v>14966</v>
      </c>
      <c r="J5269" s="1"/>
    </row>
    <row r="5270" spans="1:10" x14ac:dyDescent="0.25">
      <c r="A5270" s="22" t="s">
        <v>2577</v>
      </c>
      <c r="B5270" s="30" t="s">
        <v>2578</v>
      </c>
      <c r="C5270" s="9">
        <v>2791927</v>
      </c>
      <c r="D5270" s="9">
        <v>1611452</v>
      </c>
      <c r="E5270" s="9">
        <f t="shared" si="164"/>
        <v>1180475</v>
      </c>
      <c r="F5270" s="9">
        <v>608754</v>
      </c>
      <c r="G5270" s="9">
        <f t="shared" si="165"/>
        <v>571721</v>
      </c>
      <c r="H5270" s="10">
        <v>539839</v>
      </c>
      <c r="I5270" s="59" t="s">
        <v>14966</v>
      </c>
      <c r="J5270" s="1"/>
    </row>
    <row r="5271" spans="1:10" x14ac:dyDescent="0.25">
      <c r="A5271" s="22" t="s">
        <v>2575</v>
      </c>
      <c r="B5271" s="30" t="s">
        <v>2576</v>
      </c>
      <c r="C5271" s="9">
        <v>656815</v>
      </c>
      <c r="D5271" s="9">
        <v>0</v>
      </c>
      <c r="E5271" s="9">
        <f t="shared" si="164"/>
        <v>656815</v>
      </c>
      <c r="F5271" s="9">
        <v>648693</v>
      </c>
      <c r="G5271" s="9">
        <f t="shared" si="165"/>
        <v>8122</v>
      </c>
      <c r="H5271" s="10">
        <v>2325</v>
      </c>
      <c r="I5271" s="59" t="s">
        <v>14966</v>
      </c>
      <c r="J5271" s="1"/>
    </row>
    <row r="5272" spans="1:10" x14ac:dyDescent="0.25">
      <c r="A5272" s="22" t="s">
        <v>2573</v>
      </c>
      <c r="B5272" s="30" t="s">
        <v>2574</v>
      </c>
      <c r="C5272" s="9">
        <v>10988134</v>
      </c>
      <c r="D5272" s="9">
        <v>6789675</v>
      </c>
      <c r="E5272" s="9">
        <f t="shared" si="164"/>
        <v>4198459</v>
      </c>
      <c r="F5272" s="9">
        <v>2966206</v>
      </c>
      <c r="G5272" s="9">
        <f t="shared" si="165"/>
        <v>1232253</v>
      </c>
      <c r="H5272" s="10">
        <v>1218401</v>
      </c>
      <c r="I5272" s="59" t="s">
        <v>14966</v>
      </c>
      <c r="J5272" s="1"/>
    </row>
    <row r="5273" spans="1:10" x14ac:dyDescent="0.25">
      <c r="A5273" s="22" t="s">
        <v>2571</v>
      </c>
      <c r="B5273" s="30" t="s">
        <v>2572</v>
      </c>
      <c r="C5273" s="9">
        <v>137698</v>
      </c>
      <c r="D5273" s="9">
        <v>33577</v>
      </c>
      <c r="E5273" s="9">
        <f t="shared" si="164"/>
        <v>104121</v>
      </c>
      <c r="F5273" s="9">
        <v>84737</v>
      </c>
      <c r="G5273" s="9">
        <f t="shared" si="165"/>
        <v>19384</v>
      </c>
      <c r="H5273" s="10">
        <v>19078</v>
      </c>
      <c r="I5273" s="59" t="s">
        <v>14966</v>
      </c>
      <c r="J5273" s="1"/>
    </row>
    <row r="5274" spans="1:10" x14ac:dyDescent="0.25">
      <c r="A5274" s="22" t="s">
        <v>2569</v>
      </c>
      <c r="B5274" s="30" t="s">
        <v>2570</v>
      </c>
      <c r="C5274" s="9">
        <v>391573</v>
      </c>
      <c r="D5274" s="9">
        <v>254455</v>
      </c>
      <c r="E5274" s="9">
        <f t="shared" si="164"/>
        <v>137118</v>
      </c>
      <c r="F5274" s="9">
        <v>2482</v>
      </c>
      <c r="G5274" s="9">
        <f t="shared" si="165"/>
        <v>134636</v>
      </c>
      <c r="H5274" s="10">
        <v>131531</v>
      </c>
      <c r="I5274" s="59" t="s">
        <v>14966</v>
      </c>
      <c r="J5274" s="1"/>
    </row>
    <row r="5275" spans="1:10" x14ac:dyDescent="0.25">
      <c r="A5275" s="22" t="s">
        <v>2567</v>
      </c>
      <c r="B5275" s="30" t="s">
        <v>2568</v>
      </c>
      <c r="C5275" s="9">
        <v>1072725</v>
      </c>
      <c r="D5275" s="9">
        <v>643074</v>
      </c>
      <c r="E5275" s="9">
        <f t="shared" si="164"/>
        <v>429651</v>
      </c>
      <c r="F5275" s="9">
        <v>322386</v>
      </c>
      <c r="G5275" s="9">
        <f t="shared" si="165"/>
        <v>107265</v>
      </c>
      <c r="H5275" s="10">
        <v>48451</v>
      </c>
      <c r="I5275" s="59" t="s">
        <v>14966</v>
      </c>
      <c r="J5275" s="1"/>
    </row>
    <row r="5276" spans="1:10" x14ac:dyDescent="0.25">
      <c r="A5276" s="22" t="s">
        <v>2565</v>
      </c>
      <c r="B5276" s="30" t="s">
        <v>2566</v>
      </c>
      <c r="C5276" s="9">
        <v>384456</v>
      </c>
      <c r="D5276" s="9">
        <v>281621</v>
      </c>
      <c r="E5276" s="9">
        <f t="shared" si="164"/>
        <v>102835</v>
      </c>
      <c r="F5276" s="9">
        <v>94263</v>
      </c>
      <c r="G5276" s="9">
        <f t="shared" si="165"/>
        <v>8572</v>
      </c>
      <c r="H5276" s="10">
        <v>2960</v>
      </c>
      <c r="I5276" s="59" t="s">
        <v>14966</v>
      </c>
      <c r="J5276" s="1"/>
    </row>
    <row r="5277" spans="1:10" x14ac:dyDescent="0.25">
      <c r="A5277" s="22" t="s">
        <v>2563</v>
      </c>
      <c r="B5277" s="30" t="s">
        <v>2564</v>
      </c>
      <c r="C5277" s="9">
        <v>481901</v>
      </c>
      <c r="D5277" s="9">
        <v>383669</v>
      </c>
      <c r="E5277" s="9">
        <f t="shared" si="164"/>
        <v>98232</v>
      </c>
      <c r="F5277" s="9">
        <v>57550</v>
      </c>
      <c r="G5277" s="9">
        <f t="shared" si="165"/>
        <v>40682</v>
      </c>
      <c r="H5277" s="10">
        <v>22954</v>
      </c>
      <c r="I5277" s="59" t="s">
        <v>14966</v>
      </c>
      <c r="J5277" s="1"/>
    </row>
    <row r="5278" spans="1:10" x14ac:dyDescent="0.25">
      <c r="A5278" s="22" t="s">
        <v>2561</v>
      </c>
      <c r="B5278" s="30" t="s">
        <v>2562</v>
      </c>
      <c r="C5278" s="9">
        <v>607812</v>
      </c>
      <c r="D5278" s="9">
        <v>125460</v>
      </c>
      <c r="E5278" s="9">
        <f t="shared" si="164"/>
        <v>482352</v>
      </c>
      <c r="F5278" s="9">
        <v>283444</v>
      </c>
      <c r="G5278" s="9">
        <f t="shared" si="165"/>
        <v>198908</v>
      </c>
      <c r="H5278" s="10">
        <v>147265</v>
      </c>
      <c r="I5278" s="59" t="s">
        <v>14966</v>
      </c>
      <c r="J5278" s="1"/>
    </row>
    <row r="5279" spans="1:10" x14ac:dyDescent="0.25">
      <c r="A5279" s="22" t="s">
        <v>2559</v>
      </c>
      <c r="B5279" s="30" t="s">
        <v>2560</v>
      </c>
      <c r="C5279" s="9">
        <v>185804</v>
      </c>
      <c r="D5279" s="9">
        <v>119307</v>
      </c>
      <c r="E5279" s="9">
        <f t="shared" si="164"/>
        <v>66497</v>
      </c>
      <c r="F5279" s="9">
        <v>63614</v>
      </c>
      <c r="G5279" s="9">
        <f t="shared" si="165"/>
        <v>2883</v>
      </c>
      <c r="H5279" s="10">
        <v>-2169</v>
      </c>
      <c r="I5279" s="59" t="s">
        <v>14966</v>
      </c>
      <c r="J5279" s="1"/>
    </row>
    <row r="5280" spans="1:10" x14ac:dyDescent="0.25">
      <c r="A5280" s="22" t="s">
        <v>2557</v>
      </c>
      <c r="B5280" s="30" t="s">
        <v>2558</v>
      </c>
      <c r="C5280" s="9">
        <v>390632</v>
      </c>
      <c r="D5280" s="9">
        <v>273442</v>
      </c>
      <c r="E5280" s="9">
        <f t="shared" si="164"/>
        <v>117190</v>
      </c>
      <c r="F5280" s="9">
        <v>98546</v>
      </c>
      <c r="G5280" s="9">
        <f t="shared" si="165"/>
        <v>18644</v>
      </c>
      <c r="H5280" s="10">
        <v>18644</v>
      </c>
      <c r="I5280" s="59" t="s">
        <v>14966</v>
      </c>
      <c r="J5280" s="1"/>
    </row>
    <row r="5281" spans="1:10" x14ac:dyDescent="0.25">
      <c r="A5281" s="22" t="s">
        <v>2555</v>
      </c>
      <c r="B5281" s="30" t="s">
        <v>2556</v>
      </c>
      <c r="C5281" s="9">
        <v>247488</v>
      </c>
      <c r="D5281" s="9">
        <v>159262</v>
      </c>
      <c r="E5281" s="9">
        <f t="shared" si="164"/>
        <v>88226</v>
      </c>
      <c r="F5281" s="9">
        <v>51036</v>
      </c>
      <c r="G5281" s="9">
        <f t="shared" si="165"/>
        <v>37190</v>
      </c>
      <c r="H5281" s="10">
        <v>29324</v>
      </c>
      <c r="I5281" s="59" t="s">
        <v>14966</v>
      </c>
      <c r="J5281" s="1"/>
    </row>
    <row r="5282" spans="1:10" x14ac:dyDescent="0.25">
      <c r="A5282" s="22" t="s">
        <v>2553</v>
      </c>
      <c r="B5282" s="30" t="s">
        <v>2554</v>
      </c>
      <c r="C5282" s="9">
        <v>305363</v>
      </c>
      <c r="D5282" s="9">
        <v>13494</v>
      </c>
      <c r="E5282" s="9">
        <f t="shared" si="164"/>
        <v>291869</v>
      </c>
      <c r="F5282" s="9">
        <v>271897</v>
      </c>
      <c r="G5282" s="9">
        <f t="shared" si="165"/>
        <v>19972</v>
      </c>
      <c r="H5282" s="10">
        <v>22021</v>
      </c>
      <c r="I5282" s="59" t="s">
        <v>14966</v>
      </c>
      <c r="J5282" s="1"/>
    </row>
    <row r="5283" spans="1:10" x14ac:dyDescent="0.25">
      <c r="A5283" s="22" t="s">
        <v>2551</v>
      </c>
      <c r="B5283" s="30" t="s">
        <v>2552</v>
      </c>
      <c r="C5283" s="9">
        <v>681917</v>
      </c>
      <c r="D5283" s="9">
        <v>0</v>
      </c>
      <c r="E5283" s="9">
        <f t="shared" si="164"/>
        <v>681917</v>
      </c>
      <c r="F5283" s="9">
        <v>516058</v>
      </c>
      <c r="G5283" s="9">
        <f t="shared" si="165"/>
        <v>165859</v>
      </c>
      <c r="H5283" s="10">
        <v>166235</v>
      </c>
      <c r="I5283" s="59" t="s">
        <v>14966</v>
      </c>
      <c r="J5283" s="1"/>
    </row>
    <row r="5284" spans="1:10" x14ac:dyDescent="0.25">
      <c r="A5284" s="22" t="s">
        <v>2549</v>
      </c>
      <c r="B5284" s="30" t="s">
        <v>2550</v>
      </c>
      <c r="C5284" s="9">
        <v>55788</v>
      </c>
      <c r="D5284" s="9">
        <v>0</v>
      </c>
      <c r="E5284" s="9">
        <f t="shared" si="164"/>
        <v>55788</v>
      </c>
      <c r="F5284" s="9">
        <v>49522</v>
      </c>
      <c r="G5284" s="9">
        <f t="shared" si="165"/>
        <v>6266</v>
      </c>
      <c r="H5284" s="10">
        <v>6136</v>
      </c>
      <c r="I5284" s="59" t="s">
        <v>14966</v>
      </c>
      <c r="J5284" s="1"/>
    </row>
    <row r="5285" spans="1:10" x14ac:dyDescent="0.25">
      <c r="A5285" s="22" t="s">
        <v>2547</v>
      </c>
      <c r="B5285" s="30" t="s">
        <v>2548</v>
      </c>
      <c r="C5285" s="9">
        <v>1175778</v>
      </c>
      <c r="D5285" s="9">
        <v>468161</v>
      </c>
      <c r="E5285" s="9">
        <f t="shared" si="164"/>
        <v>707617</v>
      </c>
      <c r="F5285" s="9">
        <v>452285</v>
      </c>
      <c r="G5285" s="9">
        <f t="shared" si="165"/>
        <v>255332</v>
      </c>
      <c r="H5285" s="10">
        <v>189032</v>
      </c>
      <c r="I5285" s="59" t="s">
        <v>14966</v>
      </c>
      <c r="J5285" s="1"/>
    </row>
    <row r="5286" spans="1:10" x14ac:dyDescent="0.25">
      <c r="A5286" s="22" t="s">
        <v>2545</v>
      </c>
      <c r="B5286" s="30" t="s">
        <v>2546</v>
      </c>
      <c r="C5286" s="9">
        <v>1191344</v>
      </c>
      <c r="D5286" s="9">
        <v>697798</v>
      </c>
      <c r="E5286" s="9">
        <f t="shared" si="164"/>
        <v>493546</v>
      </c>
      <c r="F5286" s="9">
        <v>233108</v>
      </c>
      <c r="G5286" s="9">
        <f t="shared" si="165"/>
        <v>260438</v>
      </c>
      <c r="H5286" s="10">
        <v>195977</v>
      </c>
      <c r="I5286" s="59" t="s">
        <v>14966</v>
      </c>
      <c r="J5286" s="1"/>
    </row>
    <row r="5287" spans="1:10" x14ac:dyDescent="0.25">
      <c r="A5287" s="22" t="s">
        <v>2543</v>
      </c>
      <c r="B5287" s="30" t="s">
        <v>2544</v>
      </c>
      <c r="C5287" s="9">
        <v>98035</v>
      </c>
      <c r="D5287" s="9">
        <v>308</v>
      </c>
      <c r="E5287" s="9">
        <f t="shared" si="164"/>
        <v>97727</v>
      </c>
      <c r="F5287" s="9">
        <v>56863</v>
      </c>
      <c r="G5287" s="9">
        <f t="shared" si="165"/>
        <v>40864</v>
      </c>
      <c r="H5287" s="10">
        <v>37701</v>
      </c>
      <c r="I5287" s="59" t="s">
        <v>14966</v>
      </c>
      <c r="J5287" s="1"/>
    </row>
    <row r="5288" spans="1:10" x14ac:dyDescent="0.25">
      <c r="A5288" s="22" t="s">
        <v>2541</v>
      </c>
      <c r="B5288" s="30" t="s">
        <v>2542</v>
      </c>
      <c r="C5288" s="9">
        <v>309262</v>
      </c>
      <c r="D5288" s="9">
        <v>206319</v>
      </c>
      <c r="E5288" s="9">
        <f t="shared" si="164"/>
        <v>102943</v>
      </c>
      <c r="F5288" s="9">
        <v>18755</v>
      </c>
      <c r="G5288" s="9">
        <f t="shared" si="165"/>
        <v>84188</v>
      </c>
      <c r="H5288" s="10">
        <v>82844</v>
      </c>
      <c r="I5288" s="59" t="s">
        <v>14966</v>
      </c>
      <c r="J5288" s="1"/>
    </row>
    <row r="5289" spans="1:10" x14ac:dyDescent="0.25">
      <c r="A5289" s="22" t="s">
        <v>2539</v>
      </c>
      <c r="B5289" s="30" t="s">
        <v>2540</v>
      </c>
      <c r="C5289" s="9">
        <v>1914333</v>
      </c>
      <c r="D5289" s="9">
        <v>1349332</v>
      </c>
      <c r="E5289" s="9">
        <f t="shared" si="164"/>
        <v>565001</v>
      </c>
      <c r="F5289" s="9">
        <v>594631</v>
      </c>
      <c r="G5289" s="9">
        <f t="shared" si="165"/>
        <v>-29630</v>
      </c>
      <c r="H5289" s="10">
        <v>24876</v>
      </c>
      <c r="I5289" s="59" t="s">
        <v>14966</v>
      </c>
      <c r="J5289" s="1"/>
    </row>
    <row r="5290" spans="1:10" x14ac:dyDescent="0.25">
      <c r="A5290" s="22" t="s">
        <v>2537</v>
      </c>
      <c r="B5290" s="30" t="s">
        <v>2538</v>
      </c>
      <c r="C5290" s="9">
        <v>99809</v>
      </c>
      <c r="D5290" s="9">
        <v>45912</v>
      </c>
      <c r="E5290" s="9">
        <f t="shared" si="164"/>
        <v>53897</v>
      </c>
      <c r="F5290" s="9">
        <v>51321</v>
      </c>
      <c r="G5290" s="9">
        <f t="shared" si="165"/>
        <v>2576</v>
      </c>
      <c r="H5290" s="10">
        <v>2326</v>
      </c>
      <c r="I5290" s="59" t="s">
        <v>14966</v>
      </c>
      <c r="J5290" s="1"/>
    </row>
    <row r="5291" spans="1:10" x14ac:dyDescent="0.25">
      <c r="A5291" s="22" t="s">
        <v>2535</v>
      </c>
      <c r="B5291" s="30" t="s">
        <v>2536</v>
      </c>
      <c r="C5291" s="9">
        <v>705883</v>
      </c>
      <c r="D5291" s="9">
        <v>476453</v>
      </c>
      <c r="E5291" s="9">
        <f t="shared" si="164"/>
        <v>229430</v>
      </c>
      <c r="F5291" s="9">
        <v>138729</v>
      </c>
      <c r="G5291" s="9">
        <f t="shared" si="165"/>
        <v>90701</v>
      </c>
      <c r="H5291" s="10">
        <v>55792</v>
      </c>
      <c r="I5291" s="59" t="s">
        <v>14966</v>
      </c>
      <c r="J5291" s="1"/>
    </row>
    <row r="5292" spans="1:10" x14ac:dyDescent="0.25">
      <c r="A5292" s="22" t="s">
        <v>2533</v>
      </c>
      <c r="B5292" s="30" t="s">
        <v>2534</v>
      </c>
      <c r="C5292" s="9">
        <v>42995</v>
      </c>
      <c r="D5292" s="9">
        <v>26727</v>
      </c>
      <c r="E5292" s="9">
        <f t="shared" si="164"/>
        <v>16268</v>
      </c>
      <c r="F5292" s="9">
        <v>14811</v>
      </c>
      <c r="G5292" s="9">
        <f t="shared" si="165"/>
        <v>1457</v>
      </c>
      <c r="H5292" s="10">
        <v>1457</v>
      </c>
      <c r="I5292" s="59" t="s">
        <v>14966</v>
      </c>
      <c r="J5292" s="1"/>
    </row>
    <row r="5293" spans="1:10" x14ac:dyDescent="0.25">
      <c r="A5293" s="22" t="s">
        <v>2531</v>
      </c>
      <c r="B5293" s="30" t="s">
        <v>2532</v>
      </c>
      <c r="C5293" s="9">
        <v>432559</v>
      </c>
      <c r="D5293" s="9">
        <v>196067</v>
      </c>
      <c r="E5293" s="9">
        <f t="shared" si="164"/>
        <v>236492</v>
      </c>
      <c r="F5293" s="9">
        <v>195817</v>
      </c>
      <c r="G5293" s="9">
        <f t="shared" si="165"/>
        <v>40675</v>
      </c>
      <c r="H5293" s="10">
        <v>40155</v>
      </c>
      <c r="I5293" s="59" t="s">
        <v>14966</v>
      </c>
      <c r="J5293" s="1"/>
    </row>
    <row r="5294" spans="1:10" x14ac:dyDescent="0.25">
      <c r="A5294" s="22" t="s">
        <v>2529</v>
      </c>
      <c r="B5294" s="30" t="s">
        <v>2530</v>
      </c>
      <c r="C5294" s="9">
        <v>144184</v>
      </c>
      <c r="D5294" s="9">
        <v>0</v>
      </c>
      <c r="E5294" s="9">
        <f t="shared" si="164"/>
        <v>144184</v>
      </c>
      <c r="F5294" s="9">
        <v>137723</v>
      </c>
      <c r="G5294" s="9">
        <f t="shared" si="165"/>
        <v>6461</v>
      </c>
      <c r="H5294" s="10">
        <v>3906</v>
      </c>
      <c r="I5294" s="59" t="s">
        <v>14966</v>
      </c>
      <c r="J5294" s="1"/>
    </row>
    <row r="5295" spans="1:10" x14ac:dyDescent="0.25">
      <c r="A5295" s="22" t="s">
        <v>2527</v>
      </c>
      <c r="B5295" s="30" t="s">
        <v>2528</v>
      </c>
      <c r="C5295" s="9">
        <v>7468504</v>
      </c>
      <c r="D5295" s="9">
        <v>3166118</v>
      </c>
      <c r="E5295" s="9">
        <f t="shared" si="164"/>
        <v>4302386</v>
      </c>
      <c r="F5295" s="9">
        <v>3930437</v>
      </c>
      <c r="G5295" s="9">
        <f t="shared" si="165"/>
        <v>371949</v>
      </c>
      <c r="H5295" s="10">
        <v>454845</v>
      </c>
      <c r="I5295" s="59" t="s">
        <v>14966</v>
      </c>
      <c r="J5295" s="1"/>
    </row>
    <row r="5296" spans="1:10" x14ac:dyDescent="0.25">
      <c r="A5296" s="22" t="s">
        <v>2525</v>
      </c>
      <c r="B5296" s="30" t="s">
        <v>2526</v>
      </c>
      <c r="C5296" s="9">
        <v>386985</v>
      </c>
      <c r="D5296" s="9">
        <v>163539</v>
      </c>
      <c r="E5296" s="9">
        <f t="shared" si="164"/>
        <v>223446</v>
      </c>
      <c r="F5296" s="9">
        <v>115410</v>
      </c>
      <c r="G5296" s="9">
        <f t="shared" si="165"/>
        <v>108036</v>
      </c>
      <c r="H5296" s="10">
        <v>62255</v>
      </c>
      <c r="I5296" s="59" t="s">
        <v>14966</v>
      </c>
      <c r="J5296" s="1"/>
    </row>
    <row r="5297" spans="1:10" x14ac:dyDescent="0.25">
      <c r="A5297" s="22" t="s">
        <v>2523</v>
      </c>
      <c r="B5297" s="30" t="s">
        <v>2524</v>
      </c>
      <c r="C5297" s="9">
        <v>70711</v>
      </c>
      <c r="D5297" s="9">
        <v>37814</v>
      </c>
      <c r="E5297" s="9">
        <f t="shared" si="164"/>
        <v>32897</v>
      </c>
      <c r="F5297" s="9">
        <v>20347</v>
      </c>
      <c r="G5297" s="9">
        <f t="shared" si="165"/>
        <v>12550</v>
      </c>
      <c r="H5297" s="10">
        <v>12440</v>
      </c>
      <c r="I5297" s="59" t="s">
        <v>14966</v>
      </c>
      <c r="J5297" s="1"/>
    </row>
    <row r="5298" spans="1:10" x14ac:dyDescent="0.25">
      <c r="A5298" s="22" t="s">
        <v>2521</v>
      </c>
      <c r="B5298" s="30" t="s">
        <v>2522</v>
      </c>
      <c r="C5298" s="9">
        <v>132710</v>
      </c>
      <c r="D5298" s="9">
        <v>57286</v>
      </c>
      <c r="E5298" s="9">
        <f t="shared" si="164"/>
        <v>75424</v>
      </c>
      <c r="F5298" s="9">
        <v>63458</v>
      </c>
      <c r="G5298" s="9">
        <f t="shared" si="165"/>
        <v>11966</v>
      </c>
      <c r="H5298" s="10">
        <v>8839</v>
      </c>
      <c r="I5298" s="59" t="s">
        <v>14966</v>
      </c>
      <c r="J5298" s="1"/>
    </row>
    <row r="5299" spans="1:10" x14ac:dyDescent="0.25">
      <c r="A5299" s="22" t="s">
        <v>2519</v>
      </c>
      <c r="B5299" s="30" t="s">
        <v>2520</v>
      </c>
      <c r="C5299" s="9">
        <v>1494480</v>
      </c>
      <c r="D5299" s="9">
        <v>484425</v>
      </c>
      <c r="E5299" s="9">
        <f t="shared" si="164"/>
        <v>1010055</v>
      </c>
      <c r="F5299" s="9">
        <v>569780</v>
      </c>
      <c r="G5299" s="9">
        <f t="shared" si="165"/>
        <v>440275</v>
      </c>
      <c r="H5299" s="10">
        <v>432405</v>
      </c>
      <c r="I5299" s="59" t="s">
        <v>14966</v>
      </c>
      <c r="J5299" s="1"/>
    </row>
    <row r="5300" spans="1:10" x14ac:dyDescent="0.25">
      <c r="A5300" s="22" t="s">
        <v>2517</v>
      </c>
      <c r="B5300" s="30" t="s">
        <v>2518</v>
      </c>
      <c r="C5300" s="9">
        <v>79316</v>
      </c>
      <c r="D5300" s="9">
        <v>17629</v>
      </c>
      <c r="E5300" s="9">
        <f t="shared" si="164"/>
        <v>61687</v>
      </c>
      <c r="F5300" s="9">
        <v>58251</v>
      </c>
      <c r="G5300" s="9">
        <f t="shared" si="165"/>
        <v>3436</v>
      </c>
      <c r="H5300" s="10">
        <v>1850</v>
      </c>
      <c r="I5300" s="59" t="s">
        <v>14966</v>
      </c>
      <c r="J5300" s="1"/>
    </row>
    <row r="5301" spans="1:10" x14ac:dyDescent="0.25">
      <c r="A5301" s="22" t="s">
        <v>2515</v>
      </c>
      <c r="B5301" s="30" t="s">
        <v>2516</v>
      </c>
      <c r="C5301" s="9">
        <v>188070</v>
      </c>
      <c r="D5301" s="9">
        <v>95783</v>
      </c>
      <c r="E5301" s="9">
        <f t="shared" si="164"/>
        <v>92287</v>
      </c>
      <c r="F5301" s="9">
        <v>102568</v>
      </c>
      <c r="G5301" s="9">
        <f t="shared" si="165"/>
        <v>-10281</v>
      </c>
      <c r="H5301" s="10">
        <v>-14336</v>
      </c>
      <c r="I5301" s="59" t="s">
        <v>14966</v>
      </c>
      <c r="J5301" s="1"/>
    </row>
    <row r="5302" spans="1:10" x14ac:dyDescent="0.25">
      <c r="A5302" s="22" t="s">
        <v>2513</v>
      </c>
      <c r="B5302" s="30" t="s">
        <v>2514</v>
      </c>
      <c r="C5302" s="9">
        <v>131312</v>
      </c>
      <c r="D5302" s="9">
        <v>2162</v>
      </c>
      <c r="E5302" s="9">
        <f t="shared" si="164"/>
        <v>129150</v>
      </c>
      <c r="F5302" s="9">
        <v>109777</v>
      </c>
      <c r="G5302" s="9">
        <f t="shared" si="165"/>
        <v>19373</v>
      </c>
      <c r="H5302" s="10">
        <v>19450</v>
      </c>
      <c r="I5302" s="59" t="s">
        <v>14966</v>
      </c>
      <c r="J5302" s="1"/>
    </row>
    <row r="5303" spans="1:10" x14ac:dyDescent="0.25">
      <c r="A5303" s="22" t="s">
        <v>2511</v>
      </c>
      <c r="B5303" s="30" t="s">
        <v>2512</v>
      </c>
      <c r="C5303" s="9">
        <v>1737713</v>
      </c>
      <c r="D5303" s="9">
        <v>1008763</v>
      </c>
      <c r="E5303" s="9">
        <f t="shared" si="164"/>
        <v>728950</v>
      </c>
      <c r="F5303" s="9">
        <v>559090</v>
      </c>
      <c r="G5303" s="9">
        <f t="shared" si="165"/>
        <v>169860</v>
      </c>
      <c r="H5303" s="10">
        <v>-21676</v>
      </c>
      <c r="I5303" s="59" t="s">
        <v>14966</v>
      </c>
      <c r="J5303" s="1"/>
    </row>
    <row r="5304" spans="1:10" x14ac:dyDescent="0.25">
      <c r="A5304" s="22" t="s">
        <v>2509</v>
      </c>
      <c r="B5304" s="30" t="s">
        <v>2510</v>
      </c>
      <c r="C5304" s="9">
        <v>970615</v>
      </c>
      <c r="D5304" s="9">
        <v>573470</v>
      </c>
      <c r="E5304" s="9">
        <f t="shared" si="164"/>
        <v>397145</v>
      </c>
      <c r="F5304" s="9">
        <v>386600</v>
      </c>
      <c r="G5304" s="9">
        <f t="shared" si="165"/>
        <v>10545</v>
      </c>
      <c r="H5304" s="10">
        <v>4946</v>
      </c>
      <c r="I5304" s="59" t="s">
        <v>14966</v>
      </c>
      <c r="J5304" s="1"/>
    </row>
    <row r="5305" spans="1:10" x14ac:dyDescent="0.25">
      <c r="A5305" s="22" t="s">
        <v>2507</v>
      </c>
      <c r="B5305" s="30" t="s">
        <v>2508</v>
      </c>
      <c r="C5305" s="9">
        <v>229720</v>
      </c>
      <c r="D5305" s="9">
        <v>180000</v>
      </c>
      <c r="E5305" s="9">
        <f t="shared" si="164"/>
        <v>49720</v>
      </c>
      <c r="F5305" s="9">
        <v>24592</v>
      </c>
      <c r="G5305" s="9">
        <f t="shared" si="165"/>
        <v>25128</v>
      </c>
      <c r="H5305" s="10">
        <v>25128</v>
      </c>
      <c r="I5305" s="59" t="s">
        <v>14966</v>
      </c>
      <c r="J5305" s="1"/>
    </row>
    <row r="5306" spans="1:10" x14ac:dyDescent="0.25">
      <c r="A5306" s="22" t="s">
        <v>2505</v>
      </c>
      <c r="B5306" s="30" t="s">
        <v>2506</v>
      </c>
      <c r="C5306" s="9">
        <v>99824</v>
      </c>
      <c r="D5306" s="9">
        <v>31373</v>
      </c>
      <c r="E5306" s="9">
        <f t="shared" si="164"/>
        <v>68451</v>
      </c>
      <c r="F5306" s="9">
        <v>30329</v>
      </c>
      <c r="G5306" s="9">
        <f t="shared" si="165"/>
        <v>38122</v>
      </c>
      <c r="H5306" s="10">
        <v>36747</v>
      </c>
      <c r="I5306" s="59" t="s">
        <v>14966</v>
      </c>
      <c r="J5306" s="1"/>
    </row>
    <row r="5307" spans="1:10" x14ac:dyDescent="0.25">
      <c r="A5307" s="22" t="s">
        <v>2503</v>
      </c>
      <c r="B5307" s="30" t="s">
        <v>2504</v>
      </c>
      <c r="C5307" s="9">
        <v>981552</v>
      </c>
      <c r="D5307" s="9">
        <v>884902</v>
      </c>
      <c r="E5307" s="9">
        <f t="shared" si="164"/>
        <v>96650</v>
      </c>
      <c r="F5307" s="9">
        <v>96300</v>
      </c>
      <c r="G5307" s="9">
        <f t="shared" si="165"/>
        <v>350</v>
      </c>
      <c r="H5307" s="10">
        <v>350</v>
      </c>
      <c r="I5307" s="59" t="s">
        <v>14966</v>
      </c>
      <c r="J5307" s="1"/>
    </row>
    <row r="5308" spans="1:10" x14ac:dyDescent="0.25">
      <c r="A5308" s="22" t="s">
        <v>2501</v>
      </c>
      <c r="B5308" s="30" t="s">
        <v>2502</v>
      </c>
      <c r="C5308" s="9">
        <v>640899</v>
      </c>
      <c r="D5308" s="9">
        <v>0</v>
      </c>
      <c r="E5308" s="9">
        <f t="shared" si="164"/>
        <v>640899</v>
      </c>
      <c r="F5308" s="9">
        <v>560669</v>
      </c>
      <c r="G5308" s="9">
        <f t="shared" si="165"/>
        <v>80230</v>
      </c>
      <c r="H5308" s="10">
        <v>74583</v>
      </c>
      <c r="I5308" s="59" t="s">
        <v>14966</v>
      </c>
      <c r="J5308" s="1"/>
    </row>
    <row r="5309" spans="1:10" x14ac:dyDescent="0.25">
      <c r="A5309" s="22" t="s">
        <v>2499</v>
      </c>
      <c r="B5309" s="30" t="s">
        <v>2500</v>
      </c>
      <c r="C5309" s="9">
        <v>46345</v>
      </c>
      <c r="D5309" s="9">
        <v>26909</v>
      </c>
      <c r="E5309" s="9">
        <f t="shared" si="164"/>
        <v>19436</v>
      </c>
      <c r="F5309" s="9">
        <v>17222</v>
      </c>
      <c r="G5309" s="9">
        <f t="shared" si="165"/>
        <v>2214</v>
      </c>
      <c r="H5309" s="10">
        <v>2214</v>
      </c>
      <c r="I5309" s="59" t="s">
        <v>14966</v>
      </c>
      <c r="J5309" s="1"/>
    </row>
    <row r="5310" spans="1:10" x14ac:dyDescent="0.25">
      <c r="A5310" s="22" t="s">
        <v>2497</v>
      </c>
      <c r="B5310" s="30" t="s">
        <v>2498</v>
      </c>
      <c r="C5310" s="9">
        <v>476994</v>
      </c>
      <c r="D5310" s="9">
        <v>176452</v>
      </c>
      <c r="E5310" s="9">
        <f t="shared" si="164"/>
        <v>300542</v>
      </c>
      <c r="F5310" s="9">
        <v>321907</v>
      </c>
      <c r="G5310" s="9">
        <f t="shared" si="165"/>
        <v>-21365</v>
      </c>
      <c r="H5310" s="10">
        <v>21513</v>
      </c>
      <c r="I5310" s="59" t="s">
        <v>14966</v>
      </c>
      <c r="J5310" s="1"/>
    </row>
    <row r="5311" spans="1:10" x14ac:dyDescent="0.25">
      <c r="A5311" s="22" t="s">
        <v>2495</v>
      </c>
      <c r="B5311" s="30" t="s">
        <v>2496</v>
      </c>
      <c r="C5311" s="9">
        <v>254507</v>
      </c>
      <c r="D5311" s="9">
        <v>14010</v>
      </c>
      <c r="E5311" s="9">
        <f t="shared" si="164"/>
        <v>240497</v>
      </c>
      <c r="F5311" s="9">
        <v>227448</v>
      </c>
      <c r="G5311" s="9">
        <f t="shared" si="165"/>
        <v>13049</v>
      </c>
      <c r="H5311" s="10">
        <v>9252</v>
      </c>
      <c r="I5311" s="59" t="s">
        <v>14966</v>
      </c>
      <c r="J5311" s="1"/>
    </row>
    <row r="5312" spans="1:10" x14ac:dyDescent="0.25">
      <c r="A5312" s="22" t="s">
        <v>2493</v>
      </c>
      <c r="B5312" s="30" t="s">
        <v>2494</v>
      </c>
      <c r="C5312" s="9">
        <v>180451</v>
      </c>
      <c r="D5312" s="9">
        <v>136396</v>
      </c>
      <c r="E5312" s="9">
        <f t="shared" si="164"/>
        <v>44055</v>
      </c>
      <c r="F5312" s="9">
        <v>11015</v>
      </c>
      <c r="G5312" s="9">
        <f t="shared" si="165"/>
        <v>33040</v>
      </c>
      <c r="H5312" s="10">
        <v>32830</v>
      </c>
      <c r="I5312" s="59" t="s">
        <v>14966</v>
      </c>
      <c r="J5312" s="1"/>
    </row>
    <row r="5313" spans="1:10" x14ac:dyDescent="0.25">
      <c r="A5313" s="22" t="s">
        <v>2491</v>
      </c>
      <c r="B5313" s="30" t="s">
        <v>2492</v>
      </c>
      <c r="C5313" s="9">
        <v>301051</v>
      </c>
      <c r="D5313" s="9">
        <v>80583</v>
      </c>
      <c r="E5313" s="9">
        <f t="shared" si="164"/>
        <v>220468</v>
      </c>
      <c r="F5313" s="9">
        <v>185033</v>
      </c>
      <c r="G5313" s="9">
        <f t="shared" si="165"/>
        <v>35435</v>
      </c>
      <c r="H5313" s="10">
        <v>35435</v>
      </c>
      <c r="I5313" s="59" t="s">
        <v>14966</v>
      </c>
      <c r="J5313" s="1"/>
    </row>
    <row r="5314" spans="1:10" x14ac:dyDescent="0.25">
      <c r="A5314" s="22" t="s">
        <v>2489</v>
      </c>
      <c r="B5314" s="30" t="s">
        <v>2490</v>
      </c>
      <c r="C5314" s="9">
        <v>0</v>
      </c>
      <c r="D5314" s="9">
        <v>0</v>
      </c>
      <c r="E5314" s="9">
        <f t="shared" si="164"/>
        <v>0</v>
      </c>
      <c r="F5314" s="9">
        <v>0</v>
      </c>
      <c r="G5314" s="9">
        <f t="shared" si="165"/>
        <v>0</v>
      </c>
      <c r="H5314" s="10">
        <v>0</v>
      </c>
      <c r="I5314" s="59" t="s">
        <v>14966</v>
      </c>
      <c r="J5314" s="1"/>
    </row>
    <row r="5315" spans="1:10" x14ac:dyDescent="0.25">
      <c r="A5315" s="22" t="s">
        <v>2487</v>
      </c>
      <c r="B5315" s="30" t="s">
        <v>2488</v>
      </c>
      <c r="C5315" s="9">
        <v>397</v>
      </c>
      <c r="D5315" s="9">
        <v>120</v>
      </c>
      <c r="E5315" s="9">
        <f t="shared" si="164"/>
        <v>277</v>
      </c>
      <c r="F5315" s="9">
        <v>120</v>
      </c>
      <c r="G5315" s="9">
        <f t="shared" si="165"/>
        <v>157</v>
      </c>
      <c r="H5315" s="10">
        <v>55</v>
      </c>
      <c r="I5315" s="59" t="s">
        <v>14966</v>
      </c>
      <c r="J5315" s="1"/>
    </row>
    <row r="5316" spans="1:10" x14ac:dyDescent="0.25">
      <c r="A5316" s="22" t="s">
        <v>2485</v>
      </c>
      <c r="B5316" s="30" t="s">
        <v>2486</v>
      </c>
      <c r="C5316" s="9">
        <v>0</v>
      </c>
      <c r="D5316" s="9">
        <v>0</v>
      </c>
      <c r="E5316" s="9">
        <f t="shared" si="164"/>
        <v>0</v>
      </c>
      <c r="F5316" s="9">
        <v>0</v>
      </c>
      <c r="G5316" s="9">
        <f t="shared" si="165"/>
        <v>0</v>
      </c>
      <c r="H5316" s="10">
        <v>0</v>
      </c>
      <c r="I5316" s="59" t="s">
        <v>14966</v>
      </c>
      <c r="J5316" s="1"/>
    </row>
    <row r="5317" spans="1:10" x14ac:dyDescent="0.25">
      <c r="A5317" s="22" t="s">
        <v>2483</v>
      </c>
      <c r="B5317" s="30" t="s">
        <v>2484</v>
      </c>
      <c r="C5317" s="9">
        <v>410677</v>
      </c>
      <c r="D5317" s="9">
        <v>247552</v>
      </c>
      <c r="E5317" s="9">
        <f t="shared" si="164"/>
        <v>163125</v>
      </c>
      <c r="F5317" s="9">
        <v>182988</v>
      </c>
      <c r="G5317" s="9">
        <f t="shared" si="165"/>
        <v>-19863</v>
      </c>
      <c r="H5317" s="10">
        <v>-11407</v>
      </c>
      <c r="I5317" s="59" t="s">
        <v>14966</v>
      </c>
      <c r="J5317" s="1"/>
    </row>
    <row r="5318" spans="1:10" x14ac:dyDescent="0.25">
      <c r="A5318" s="22" t="s">
        <v>2481</v>
      </c>
      <c r="B5318" s="30" t="s">
        <v>2482</v>
      </c>
      <c r="C5318" s="9">
        <v>480294</v>
      </c>
      <c r="D5318" s="9">
        <v>261253</v>
      </c>
      <c r="E5318" s="9">
        <f t="shared" si="164"/>
        <v>219041</v>
      </c>
      <c r="F5318" s="9">
        <v>179026</v>
      </c>
      <c r="G5318" s="9">
        <f t="shared" si="165"/>
        <v>40015</v>
      </c>
      <c r="H5318" s="10">
        <v>37742</v>
      </c>
      <c r="I5318" s="59" t="s">
        <v>14966</v>
      </c>
      <c r="J5318" s="1"/>
    </row>
    <row r="5319" spans="1:10" x14ac:dyDescent="0.25">
      <c r="A5319" s="22" t="s">
        <v>2479</v>
      </c>
      <c r="B5319" s="30" t="s">
        <v>2480</v>
      </c>
      <c r="C5319" s="9">
        <v>3410117</v>
      </c>
      <c r="D5319" s="9">
        <v>2189028</v>
      </c>
      <c r="E5319" s="9">
        <f t="shared" si="164"/>
        <v>1221089</v>
      </c>
      <c r="F5319" s="9">
        <v>925349</v>
      </c>
      <c r="G5319" s="9">
        <f t="shared" si="165"/>
        <v>295740</v>
      </c>
      <c r="H5319" s="10">
        <v>266683</v>
      </c>
      <c r="I5319" s="59" t="s">
        <v>14966</v>
      </c>
      <c r="J5319" s="1"/>
    </row>
    <row r="5320" spans="1:10" x14ac:dyDescent="0.25">
      <c r="A5320" s="22" t="s">
        <v>2477</v>
      </c>
      <c r="B5320" s="30" t="s">
        <v>2478</v>
      </c>
      <c r="C5320" s="9">
        <v>65878</v>
      </c>
      <c r="D5320" s="9">
        <v>0</v>
      </c>
      <c r="E5320" s="9">
        <f t="shared" si="164"/>
        <v>65878</v>
      </c>
      <c r="F5320" s="9">
        <v>12725</v>
      </c>
      <c r="G5320" s="9">
        <f t="shared" si="165"/>
        <v>53153</v>
      </c>
      <c r="H5320" s="10">
        <v>52447</v>
      </c>
      <c r="I5320" s="59" t="s">
        <v>14966</v>
      </c>
      <c r="J5320" s="1"/>
    </row>
    <row r="5321" spans="1:10" x14ac:dyDescent="0.25">
      <c r="A5321" s="22" t="s">
        <v>2475</v>
      </c>
      <c r="B5321" s="30" t="s">
        <v>2476</v>
      </c>
      <c r="C5321" s="9">
        <v>-1110860</v>
      </c>
      <c r="D5321" s="9">
        <v>212503</v>
      </c>
      <c r="E5321" s="9">
        <f t="shared" si="164"/>
        <v>-1323363</v>
      </c>
      <c r="F5321" s="9">
        <v>867563</v>
      </c>
      <c r="G5321" s="9">
        <f t="shared" si="165"/>
        <v>-2190926</v>
      </c>
      <c r="H5321" s="10">
        <v>-2208386</v>
      </c>
      <c r="I5321" s="59" t="s">
        <v>14966</v>
      </c>
      <c r="J5321" s="1"/>
    </row>
    <row r="5322" spans="1:10" x14ac:dyDescent="0.25">
      <c r="A5322" s="22" t="s">
        <v>2473</v>
      </c>
      <c r="B5322" s="30" t="s">
        <v>2474</v>
      </c>
      <c r="C5322" s="9">
        <v>269691</v>
      </c>
      <c r="D5322" s="9">
        <v>0</v>
      </c>
      <c r="E5322" s="9">
        <f t="shared" si="164"/>
        <v>269691</v>
      </c>
      <c r="F5322" s="9">
        <v>220109</v>
      </c>
      <c r="G5322" s="9">
        <f t="shared" si="165"/>
        <v>49582</v>
      </c>
      <c r="H5322" s="10">
        <v>46874</v>
      </c>
      <c r="I5322" s="59" t="s">
        <v>14966</v>
      </c>
      <c r="J5322" s="1"/>
    </row>
    <row r="5323" spans="1:10" x14ac:dyDescent="0.25">
      <c r="A5323" s="22" t="s">
        <v>2471</v>
      </c>
      <c r="B5323" s="30" t="s">
        <v>2472</v>
      </c>
      <c r="C5323" s="9">
        <v>442028</v>
      </c>
      <c r="D5323" s="9">
        <v>305800</v>
      </c>
      <c r="E5323" s="9">
        <f t="shared" si="164"/>
        <v>136228</v>
      </c>
      <c r="F5323" s="9">
        <v>112095</v>
      </c>
      <c r="G5323" s="9">
        <f t="shared" si="165"/>
        <v>24133</v>
      </c>
      <c r="H5323" s="10">
        <v>22451</v>
      </c>
      <c r="I5323" s="59" t="s">
        <v>14966</v>
      </c>
      <c r="J5323" s="1"/>
    </row>
    <row r="5324" spans="1:10" x14ac:dyDescent="0.25">
      <c r="A5324" s="22" t="s">
        <v>2469</v>
      </c>
      <c r="B5324" s="30" t="s">
        <v>2470</v>
      </c>
      <c r="C5324" s="9">
        <v>28000</v>
      </c>
      <c r="D5324" s="9">
        <v>0</v>
      </c>
      <c r="E5324" s="9">
        <f t="shared" si="164"/>
        <v>28000</v>
      </c>
      <c r="F5324" s="9">
        <v>18100</v>
      </c>
      <c r="G5324" s="9">
        <f t="shared" si="165"/>
        <v>9900</v>
      </c>
      <c r="H5324" s="10">
        <v>9900</v>
      </c>
      <c r="I5324" s="59" t="s">
        <v>14966</v>
      </c>
      <c r="J5324" s="1"/>
    </row>
    <row r="5325" spans="1:10" x14ac:dyDescent="0.25">
      <c r="A5325" s="22" t="s">
        <v>2467</v>
      </c>
      <c r="B5325" s="30" t="s">
        <v>2468</v>
      </c>
      <c r="C5325" s="9">
        <v>871235</v>
      </c>
      <c r="D5325" s="9">
        <v>675180</v>
      </c>
      <c r="E5325" s="9">
        <f t="shared" ref="E5325:E5388" si="166">+C5325-D5325</f>
        <v>196055</v>
      </c>
      <c r="F5325" s="9">
        <v>66326</v>
      </c>
      <c r="G5325" s="9">
        <f t="shared" ref="G5325:G5388" si="167">+E5325-F5325</f>
        <v>129729</v>
      </c>
      <c r="H5325" s="10">
        <v>98480</v>
      </c>
      <c r="I5325" s="59" t="s">
        <v>14966</v>
      </c>
      <c r="J5325" s="1"/>
    </row>
    <row r="5326" spans="1:10" x14ac:dyDescent="0.25">
      <c r="A5326" s="22" t="s">
        <v>2465</v>
      </c>
      <c r="B5326" s="30" t="s">
        <v>2466</v>
      </c>
      <c r="C5326" s="9">
        <v>263477</v>
      </c>
      <c r="D5326" s="9">
        <v>0</v>
      </c>
      <c r="E5326" s="9">
        <f t="shared" si="166"/>
        <v>263477</v>
      </c>
      <c r="F5326" s="9">
        <v>250913</v>
      </c>
      <c r="G5326" s="9">
        <f t="shared" si="167"/>
        <v>12564</v>
      </c>
      <c r="H5326" s="10">
        <v>7085</v>
      </c>
      <c r="I5326" s="59" t="s">
        <v>14966</v>
      </c>
      <c r="J5326" s="1"/>
    </row>
    <row r="5327" spans="1:10" x14ac:dyDescent="0.25">
      <c r="A5327" s="22" t="s">
        <v>2463</v>
      </c>
      <c r="B5327" s="30" t="s">
        <v>2464</v>
      </c>
      <c r="C5327" s="9">
        <v>2319755</v>
      </c>
      <c r="D5327" s="9">
        <v>1860343</v>
      </c>
      <c r="E5327" s="9">
        <f t="shared" si="166"/>
        <v>459412</v>
      </c>
      <c r="F5327" s="9">
        <v>246776</v>
      </c>
      <c r="G5327" s="9">
        <f t="shared" si="167"/>
        <v>212636</v>
      </c>
      <c r="H5327" s="10">
        <v>205037</v>
      </c>
      <c r="I5327" s="59" t="s">
        <v>14966</v>
      </c>
      <c r="J5327" s="1"/>
    </row>
    <row r="5328" spans="1:10" x14ac:dyDescent="0.25">
      <c r="A5328" s="22" t="s">
        <v>2461</v>
      </c>
      <c r="B5328" s="30" t="s">
        <v>2462</v>
      </c>
      <c r="C5328" s="9">
        <v>245651</v>
      </c>
      <c r="D5328" s="9">
        <v>135859</v>
      </c>
      <c r="E5328" s="9">
        <f t="shared" si="166"/>
        <v>109792</v>
      </c>
      <c r="F5328" s="9">
        <v>82507</v>
      </c>
      <c r="G5328" s="9">
        <f t="shared" si="167"/>
        <v>27285</v>
      </c>
      <c r="H5328" s="10">
        <v>42359</v>
      </c>
      <c r="I5328" s="59" t="s">
        <v>14966</v>
      </c>
      <c r="J5328" s="1"/>
    </row>
    <row r="5329" spans="1:10" x14ac:dyDescent="0.25">
      <c r="A5329" s="22" t="s">
        <v>2459</v>
      </c>
      <c r="B5329" s="30" t="s">
        <v>2460</v>
      </c>
      <c r="C5329" s="9">
        <v>1755901</v>
      </c>
      <c r="D5329" s="9">
        <v>1344434</v>
      </c>
      <c r="E5329" s="9">
        <f t="shared" si="166"/>
        <v>411467</v>
      </c>
      <c r="F5329" s="9">
        <v>452823</v>
      </c>
      <c r="G5329" s="9">
        <f t="shared" si="167"/>
        <v>-41356</v>
      </c>
      <c r="H5329" s="10">
        <v>-43125</v>
      </c>
      <c r="I5329" s="59" t="s">
        <v>14966</v>
      </c>
      <c r="J5329" s="1"/>
    </row>
    <row r="5330" spans="1:10" x14ac:dyDescent="0.25">
      <c r="A5330" s="22" t="s">
        <v>2457</v>
      </c>
      <c r="B5330" s="30" t="s">
        <v>2458</v>
      </c>
      <c r="C5330" s="9">
        <v>1362998</v>
      </c>
      <c r="D5330" s="9">
        <v>909472</v>
      </c>
      <c r="E5330" s="9">
        <f t="shared" si="166"/>
        <v>453526</v>
      </c>
      <c r="F5330" s="9">
        <v>302936</v>
      </c>
      <c r="G5330" s="9">
        <f t="shared" si="167"/>
        <v>150590</v>
      </c>
      <c r="H5330" s="10">
        <v>139230</v>
      </c>
      <c r="I5330" s="59" t="s">
        <v>14966</v>
      </c>
      <c r="J5330" s="1"/>
    </row>
    <row r="5331" spans="1:10" x14ac:dyDescent="0.25">
      <c r="A5331" s="22" t="s">
        <v>2455</v>
      </c>
      <c r="B5331" s="30" t="s">
        <v>2456</v>
      </c>
      <c r="C5331" s="9">
        <v>349132</v>
      </c>
      <c r="D5331" s="9">
        <v>183049</v>
      </c>
      <c r="E5331" s="9">
        <f t="shared" si="166"/>
        <v>166083</v>
      </c>
      <c r="F5331" s="9">
        <v>140988</v>
      </c>
      <c r="G5331" s="9">
        <f t="shared" si="167"/>
        <v>25095</v>
      </c>
      <c r="H5331" s="10">
        <v>23700</v>
      </c>
      <c r="I5331" s="59" t="s">
        <v>14966</v>
      </c>
      <c r="J5331" s="1"/>
    </row>
    <row r="5332" spans="1:10" x14ac:dyDescent="0.25">
      <c r="A5332" s="22" t="s">
        <v>2453</v>
      </c>
      <c r="B5332" s="30" t="s">
        <v>2454</v>
      </c>
      <c r="C5332" s="9">
        <v>5346975</v>
      </c>
      <c r="D5332" s="9">
        <v>4277580</v>
      </c>
      <c r="E5332" s="9">
        <f t="shared" si="166"/>
        <v>1069395</v>
      </c>
      <c r="F5332" s="9">
        <v>422710</v>
      </c>
      <c r="G5332" s="9">
        <f t="shared" si="167"/>
        <v>646685</v>
      </c>
      <c r="H5332" s="10">
        <v>646685</v>
      </c>
      <c r="I5332" s="59" t="s">
        <v>14966</v>
      </c>
      <c r="J5332" s="1"/>
    </row>
    <row r="5333" spans="1:10" x14ac:dyDescent="0.25">
      <c r="A5333" s="22" t="s">
        <v>2451</v>
      </c>
      <c r="B5333" s="30" t="s">
        <v>2452</v>
      </c>
      <c r="C5333" s="9">
        <v>23337</v>
      </c>
      <c r="D5333" s="9">
        <v>0</v>
      </c>
      <c r="E5333" s="9">
        <f t="shared" si="166"/>
        <v>23337</v>
      </c>
      <c r="F5333" s="9">
        <v>23584</v>
      </c>
      <c r="G5333" s="9">
        <f t="shared" si="167"/>
        <v>-247</v>
      </c>
      <c r="H5333" s="10">
        <v>-275</v>
      </c>
      <c r="I5333" s="59" t="s">
        <v>14966</v>
      </c>
      <c r="J5333" s="1"/>
    </row>
    <row r="5334" spans="1:10" x14ac:dyDescent="0.25">
      <c r="A5334" s="22" t="s">
        <v>2449</v>
      </c>
      <c r="B5334" s="30" t="s">
        <v>2450</v>
      </c>
      <c r="C5334" s="9">
        <v>59015</v>
      </c>
      <c r="D5334" s="9">
        <v>0</v>
      </c>
      <c r="E5334" s="9">
        <f t="shared" si="166"/>
        <v>59015</v>
      </c>
      <c r="F5334" s="9">
        <v>58559</v>
      </c>
      <c r="G5334" s="9">
        <f t="shared" si="167"/>
        <v>456</v>
      </c>
      <c r="H5334" s="10">
        <v>456</v>
      </c>
      <c r="I5334" s="59" t="s">
        <v>14966</v>
      </c>
      <c r="J5334" s="1"/>
    </row>
    <row r="5335" spans="1:10" x14ac:dyDescent="0.25">
      <c r="A5335" s="22" t="s">
        <v>2447</v>
      </c>
      <c r="B5335" s="30" t="s">
        <v>2448</v>
      </c>
      <c r="C5335" s="9">
        <v>2018387</v>
      </c>
      <c r="D5335" s="9">
        <v>1336916</v>
      </c>
      <c r="E5335" s="9">
        <f t="shared" si="166"/>
        <v>681471</v>
      </c>
      <c r="F5335" s="9">
        <v>504481</v>
      </c>
      <c r="G5335" s="9">
        <f t="shared" si="167"/>
        <v>176990</v>
      </c>
      <c r="H5335" s="10">
        <v>140305</v>
      </c>
      <c r="I5335" s="59" t="s">
        <v>14966</v>
      </c>
      <c r="J5335" s="1"/>
    </row>
    <row r="5336" spans="1:10" x14ac:dyDescent="0.25">
      <c r="A5336" s="22" t="s">
        <v>2445</v>
      </c>
      <c r="B5336" s="30" t="s">
        <v>2446</v>
      </c>
      <c r="C5336" s="9">
        <v>1405795</v>
      </c>
      <c r="D5336" s="9">
        <v>513607</v>
      </c>
      <c r="E5336" s="9">
        <f t="shared" si="166"/>
        <v>892188</v>
      </c>
      <c r="F5336" s="9">
        <v>861354</v>
      </c>
      <c r="G5336" s="9">
        <f t="shared" si="167"/>
        <v>30834</v>
      </c>
      <c r="H5336" s="10">
        <v>30834</v>
      </c>
      <c r="I5336" s="59" t="s">
        <v>14966</v>
      </c>
      <c r="J5336" s="1"/>
    </row>
    <row r="5337" spans="1:10" x14ac:dyDescent="0.25">
      <c r="A5337" s="22" t="s">
        <v>2443</v>
      </c>
      <c r="B5337" s="30" t="s">
        <v>2444</v>
      </c>
      <c r="C5337" s="9">
        <v>170488</v>
      </c>
      <c r="D5337" s="9">
        <v>113993</v>
      </c>
      <c r="E5337" s="9">
        <f t="shared" si="166"/>
        <v>56495</v>
      </c>
      <c r="F5337" s="9">
        <v>51923</v>
      </c>
      <c r="G5337" s="9">
        <f t="shared" si="167"/>
        <v>4572</v>
      </c>
      <c r="H5337" s="10">
        <v>3855</v>
      </c>
      <c r="I5337" s="59" t="s">
        <v>14966</v>
      </c>
      <c r="J5337" s="1"/>
    </row>
    <row r="5338" spans="1:10" x14ac:dyDescent="0.25">
      <c r="A5338" s="22" t="s">
        <v>2441</v>
      </c>
      <c r="B5338" s="30" t="s">
        <v>2442</v>
      </c>
      <c r="C5338" s="9">
        <v>1752401</v>
      </c>
      <c r="D5338" s="9">
        <v>835133</v>
      </c>
      <c r="E5338" s="9">
        <f t="shared" si="166"/>
        <v>917268</v>
      </c>
      <c r="F5338" s="9">
        <v>843467</v>
      </c>
      <c r="G5338" s="9">
        <f t="shared" si="167"/>
        <v>73801</v>
      </c>
      <c r="H5338" s="10">
        <v>53967</v>
      </c>
      <c r="I5338" s="59" t="s">
        <v>14966</v>
      </c>
      <c r="J5338" s="1"/>
    </row>
    <row r="5339" spans="1:10" x14ac:dyDescent="0.25">
      <c r="A5339" s="22" t="s">
        <v>2439</v>
      </c>
      <c r="B5339" s="30" t="s">
        <v>2440</v>
      </c>
      <c r="C5339" s="9">
        <v>466776</v>
      </c>
      <c r="D5339" s="9">
        <v>0</v>
      </c>
      <c r="E5339" s="9">
        <f t="shared" si="166"/>
        <v>466776</v>
      </c>
      <c r="F5339" s="9">
        <v>389030</v>
      </c>
      <c r="G5339" s="9">
        <f t="shared" si="167"/>
        <v>77746</v>
      </c>
      <c r="H5339" s="10">
        <v>69036</v>
      </c>
      <c r="I5339" s="59" t="s">
        <v>14966</v>
      </c>
      <c r="J5339" s="1"/>
    </row>
    <row r="5340" spans="1:10" x14ac:dyDescent="0.25">
      <c r="A5340" s="22" t="s">
        <v>2437</v>
      </c>
      <c r="B5340" s="30" t="s">
        <v>2438</v>
      </c>
      <c r="C5340" s="9">
        <v>40483</v>
      </c>
      <c r="D5340" s="9">
        <v>13200</v>
      </c>
      <c r="E5340" s="9">
        <f t="shared" si="166"/>
        <v>27283</v>
      </c>
      <c r="F5340" s="9">
        <v>9000</v>
      </c>
      <c r="G5340" s="9">
        <f t="shared" si="167"/>
        <v>18283</v>
      </c>
      <c r="H5340" s="10">
        <v>18283</v>
      </c>
      <c r="I5340" s="59" t="s">
        <v>14966</v>
      </c>
      <c r="J5340" s="1"/>
    </row>
    <row r="5341" spans="1:10" x14ac:dyDescent="0.25">
      <c r="A5341" s="22" t="s">
        <v>2435</v>
      </c>
      <c r="B5341" s="30" t="s">
        <v>2436</v>
      </c>
      <c r="C5341" s="9">
        <v>180000</v>
      </c>
      <c r="D5341" s="9">
        <v>91371</v>
      </c>
      <c r="E5341" s="9">
        <f t="shared" si="166"/>
        <v>88629</v>
      </c>
      <c r="F5341" s="9">
        <v>42131</v>
      </c>
      <c r="G5341" s="9">
        <f t="shared" si="167"/>
        <v>46498</v>
      </c>
      <c r="H5341" s="10">
        <v>40145</v>
      </c>
      <c r="I5341" s="59" t="s">
        <v>14966</v>
      </c>
      <c r="J5341" s="1"/>
    </row>
    <row r="5342" spans="1:10" x14ac:dyDescent="0.25">
      <c r="A5342" s="22" t="s">
        <v>2433</v>
      </c>
      <c r="B5342" s="30" t="s">
        <v>2434</v>
      </c>
      <c r="C5342" s="9">
        <v>205771</v>
      </c>
      <c r="D5342" s="9">
        <v>40020</v>
      </c>
      <c r="E5342" s="9">
        <f t="shared" si="166"/>
        <v>165751</v>
      </c>
      <c r="F5342" s="9">
        <v>150716</v>
      </c>
      <c r="G5342" s="9">
        <f t="shared" si="167"/>
        <v>15035</v>
      </c>
      <c r="H5342" s="10">
        <v>9400</v>
      </c>
      <c r="I5342" s="59" t="s">
        <v>14966</v>
      </c>
      <c r="J5342" s="1"/>
    </row>
    <row r="5343" spans="1:10" x14ac:dyDescent="0.25">
      <c r="A5343" s="22" t="s">
        <v>2431</v>
      </c>
      <c r="B5343" s="30" t="s">
        <v>2432</v>
      </c>
      <c r="C5343" s="9">
        <v>3022000</v>
      </c>
      <c r="D5343" s="9">
        <v>2278392</v>
      </c>
      <c r="E5343" s="9">
        <f t="shared" si="166"/>
        <v>743608</v>
      </c>
      <c r="F5343" s="9">
        <v>613333</v>
      </c>
      <c r="G5343" s="9">
        <f t="shared" si="167"/>
        <v>130275</v>
      </c>
      <c r="H5343" s="10">
        <v>136713</v>
      </c>
      <c r="I5343" s="59" t="s">
        <v>14966</v>
      </c>
      <c r="J5343" s="1"/>
    </row>
    <row r="5344" spans="1:10" x14ac:dyDescent="0.25">
      <c r="A5344" s="22" t="s">
        <v>2429</v>
      </c>
      <c r="B5344" s="30" t="s">
        <v>2430</v>
      </c>
      <c r="C5344" s="9">
        <v>245800</v>
      </c>
      <c r="D5344" s="9">
        <v>120000</v>
      </c>
      <c r="E5344" s="9">
        <f t="shared" si="166"/>
        <v>125800</v>
      </c>
      <c r="F5344" s="9">
        <v>70200</v>
      </c>
      <c r="G5344" s="9">
        <f t="shared" si="167"/>
        <v>55600</v>
      </c>
      <c r="H5344" s="10">
        <v>13559</v>
      </c>
      <c r="I5344" s="59" t="s">
        <v>14966</v>
      </c>
      <c r="J5344" s="1"/>
    </row>
    <row r="5345" spans="1:10" x14ac:dyDescent="0.25">
      <c r="A5345" s="22" t="s">
        <v>2427</v>
      </c>
      <c r="B5345" s="30" t="s">
        <v>2428</v>
      </c>
      <c r="C5345" s="9">
        <v>340350</v>
      </c>
      <c r="D5345" s="9">
        <v>177890</v>
      </c>
      <c r="E5345" s="9">
        <f t="shared" si="166"/>
        <v>162460</v>
      </c>
      <c r="F5345" s="9">
        <v>61034</v>
      </c>
      <c r="G5345" s="9">
        <f t="shared" si="167"/>
        <v>101426</v>
      </c>
      <c r="H5345" s="10">
        <v>96488</v>
      </c>
      <c r="I5345" s="59" t="s">
        <v>14966</v>
      </c>
      <c r="J5345" s="1"/>
    </row>
    <row r="5346" spans="1:10" x14ac:dyDescent="0.25">
      <c r="A5346" s="22" t="s">
        <v>2425</v>
      </c>
      <c r="B5346" s="30" t="s">
        <v>2426</v>
      </c>
      <c r="C5346" s="9">
        <v>299610</v>
      </c>
      <c r="D5346" s="9">
        <v>89144</v>
      </c>
      <c r="E5346" s="9">
        <f t="shared" si="166"/>
        <v>210466</v>
      </c>
      <c r="F5346" s="9">
        <v>148011</v>
      </c>
      <c r="G5346" s="9">
        <f t="shared" si="167"/>
        <v>62455</v>
      </c>
      <c r="H5346" s="10">
        <v>61232</v>
      </c>
      <c r="I5346" s="59" t="s">
        <v>14966</v>
      </c>
      <c r="J5346" s="1"/>
    </row>
    <row r="5347" spans="1:10" x14ac:dyDescent="0.25">
      <c r="A5347" s="22" t="s">
        <v>2423</v>
      </c>
      <c r="B5347" s="30" t="s">
        <v>2424</v>
      </c>
      <c r="C5347" s="9">
        <v>786607</v>
      </c>
      <c r="D5347" s="9">
        <v>224053</v>
      </c>
      <c r="E5347" s="9">
        <f t="shared" si="166"/>
        <v>562554</v>
      </c>
      <c r="F5347" s="9">
        <v>534312</v>
      </c>
      <c r="G5347" s="9">
        <f t="shared" si="167"/>
        <v>28242</v>
      </c>
      <c r="H5347" s="10">
        <v>15367</v>
      </c>
      <c r="I5347" s="59" t="s">
        <v>14966</v>
      </c>
      <c r="J5347" s="1"/>
    </row>
    <row r="5348" spans="1:10" x14ac:dyDescent="0.25">
      <c r="A5348" s="22" t="s">
        <v>2421</v>
      </c>
      <c r="B5348" s="30" t="s">
        <v>2422</v>
      </c>
      <c r="C5348" s="9">
        <v>208320</v>
      </c>
      <c r="D5348" s="9">
        <v>134650</v>
      </c>
      <c r="E5348" s="9">
        <f t="shared" si="166"/>
        <v>73670</v>
      </c>
      <c r="F5348" s="9">
        <v>30634</v>
      </c>
      <c r="G5348" s="9">
        <f t="shared" si="167"/>
        <v>43036</v>
      </c>
      <c r="H5348" s="10">
        <v>39661</v>
      </c>
      <c r="I5348" s="59" t="s">
        <v>14966</v>
      </c>
      <c r="J5348" s="1"/>
    </row>
    <row r="5349" spans="1:10" x14ac:dyDescent="0.25">
      <c r="A5349" s="22" t="s">
        <v>2419</v>
      </c>
      <c r="B5349" s="30" t="s">
        <v>2420</v>
      </c>
      <c r="C5349" s="9">
        <v>70000</v>
      </c>
      <c r="D5349" s="9">
        <v>34000</v>
      </c>
      <c r="E5349" s="9">
        <f t="shared" si="166"/>
        <v>36000</v>
      </c>
      <c r="F5349" s="9">
        <v>24000</v>
      </c>
      <c r="G5349" s="9">
        <f t="shared" si="167"/>
        <v>12000</v>
      </c>
      <c r="H5349" s="10">
        <v>12000</v>
      </c>
      <c r="I5349" s="59" t="s">
        <v>14966</v>
      </c>
      <c r="J5349" s="1"/>
    </row>
    <row r="5350" spans="1:10" x14ac:dyDescent="0.25">
      <c r="A5350" s="22" t="s">
        <v>2417</v>
      </c>
      <c r="B5350" s="30" t="s">
        <v>2418</v>
      </c>
      <c r="C5350" s="9">
        <v>147366</v>
      </c>
      <c r="D5350" s="9">
        <v>22972</v>
      </c>
      <c r="E5350" s="9">
        <f t="shared" si="166"/>
        <v>124394</v>
      </c>
      <c r="F5350" s="9">
        <v>144244</v>
      </c>
      <c r="G5350" s="9">
        <f t="shared" si="167"/>
        <v>-19850</v>
      </c>
      <c r="H5350" s="10">
        <v>-5187</v>
      </c>
      <c r="I5350" s="59" t="s">
        <v>14966</v>
      </c>
      <c r="J5350" s="1"/>
    </row>
    <row r="5351" spans="1:10" x14ac:dyDescent="0.25">
      <c r="A5351" s="22" t="s">
        <v>2415</v>
      </c>
      <c r="B5351" s="30" t="s">
        <v>2416</v>
      </c>
      <c r="C5351" s="9">
        <v>139894</v>
      </c>
      <c r="D5351" s="9">
        <v>37052</v>
      </c>
      <c r="E5351" s="9">
        <f t="shared" si="166"/>
        <v>102842</v>
      </c>
      <c r="F5351" s="9">
        <v>89614</v>
      </c>
      <c r="G5351" s="9">
        <f t="shared" si="167"/>
        <v>13228</v>
      </c>
      <c r="H5351" s="10">
        <v>14486</v>
      </c>
      <c r="I5351" s="59" t="s">
        <v>14966</v>
      </c>
      <c r="J5351" s="1"/>
    </row>
    <row r="5352" spans="1:10" x14ac:dyDescent="0.25">
      <c r="A5352" s="22" t="s">
        <v>2413</v>
      </c>
      <c r="B5352" s="30" t="s">
        <v>2414</v>
      </c>
      <c r="C5352" s="9">
        <v>157582</v>
      </c>
      <c r="D5352" s="9">
        <v>160857</v>
      </c>
      <c r="E5352" s="9">
        <f t="shared" si="166"/>
        <v>-3275</v>
      </c>
      <c r="F5352" s="9">
        <v>195351</v>
      </c>
      <c r="G5352" s="9">
        <f t="shared" si="167"/>
        <v>-198626</v>
      </c>
      <c r="H5352" s="10">
        <v>-79609</v>
      </c>
      <c r="I5352" s="59" t="s">
        <v>14966</v>
      </c>
      <c r="J5352" s="1"/>
    </row>
    <row r="5353" spans="1:10" x14ac:dyDescent="0.25">
      <c r="A5353" s="22" t="s">
        <v>2411</v>
      </c>
      <c r="B5353" s="30" t="s">
        <v>2412</v>
      </c>
      <c r="C5353" s="9">
        <v>63076100</v>
      </c>
      <c r="D5353" s="9">
        <v>11880000</v>
      </c>
      <c r="E5353" s="9">
        <f t="shared" si="166"/>
        <v>51196100</v>
      </c>
      <c r="F5353" s="9">
        <v>20664244</v>
      </c>
      <c r="G5353" s="9">
        <f t="shared" si="167"/>
        <v>30531856</v>
      </c>
      <c r="H5353" s="10">
        <v>30565670</v>
      </c>
      <c r="I5353" s="59" t="s">
        <v>14967</v>
      </c>
      <c r="J5353" s="1"/>
    </row>
    <row r="5354" spans="1:10" x14ac:dyDescent="0.25">
      <c r="A5354" s="22" t="s">
        <v>2409</v>
      </c>
      <c r="B5354" s="30" t="s">
        <v>2410</v>
      </c>
      <c r="C5354" s="9">
        <v>1505895</v>
      </c>
      <c r="D5354" s="9">
        <v>0</v>
      </c>
      <c r="E5354" s="9">
        <f t="shared" si="166"/>
        <v>1505895</v>
      </c>
      <c r="F5354" s="9">
        <v>1340947</v>
      </c>
      <c r="G5354" s="9">
        <f t="shared" si="167"/>
        <v>164948</v>
      </c>
      <c r="H5354" s="10">
        <v>153019</v>
      </c>
      <c r="I5354" s="59" t="s">
        <v>14966</v>
      </c>
      <c r="J5354" s="1"/>
    </row>
    <row r="5355" spans="1:10" x14ac:dyDescent="0.25">
      <c r="A5355" s="22" t="s">
        <v>2407</v>
      </c>
      <c r="B5355" s="30" t="s">
        <v>2408</v>
      </c>
      <c r="C5355" s="9">
        <v>907158</v>
      </c>
      <c r="D5355" s="9">
        <v>370885</v>
      </c>
      <c r="E5355" s="9">
        <f t="shared" si="166"/>
        <v>536273</v>
      </c>
      <c r="F5355" s="9">
        <v>267509</v>
      </c>
      <c r="G5355" s="9">
        <f t="shared" si="167"/>
        <v>268764</v>
      </c>
      <c r="H5355" s="10">
        <v>239036</v>
      </c>
      <c r="I5355" s="59" t="s">
        <v>14966</v>
      </c>
      <c r="J5355" s="1"/>
    </row>
    <row r="5356" spans="1:10" x14ac:dyDescent="0.25">
      <c r="A5356" s="22" t="s">
        <v>2405</v>
      </c>
      <c r="B5356" s="30" t="s">
        <v>2406</v>
      </c>
      <c r="C5356" s="9">
        <v>2331184</v>
      </c>
      <c r="D5356" s="9">
        <v>214277</v>
      </c>
      <c r="E5356" s="9">
        <f t="shared" si="166"/>
        <v>2116907</v>
      </c>
      <c r="F5356" s="9">
        <v>1535719</v>
      </c>
      <c r="G5356" s="9">
        <f t="shared" si="167"/>
        <v>581188</v>
      </c>
      <c r="H5356" s="10">
        <v>575058</v>
      </c>
      <c r="I5356" s="59" t="s">
        <v>14966</v>
      </c>
      <c r="J5356" s="1"/>
    </row>
    <row r="5357" spans="1:10" x14ac:dyDescent="0.25">
      <c r="A5357" s="22" t="s">
        <v>2403</v>
      </c>
      <c r="B5357" s="30" t="s">
        <v>2404</v>
      </c>
      <c r="C5357" s="9">
        <v>1394467</v>
      </c>
      <c r="D5357" s="9">
        <v>1036240</v>
      </c>
      <c r="E5357" s="9">
        <f t="shared" si="166"/>
        <v>358227</v>
      </c>
      <c r="F5357" s="9">
        <v>229984</v>
      </c>
      <c r="G5357" s="9">
        <f t="shared" si="167"/>
        <v>128243</v>
      </c>
      <c r="H5357" s="10">
        <v>110361</v>
      </c>
      <c r="I5357" s="59" t="s">
        <v>14966</v>
      </c>
      <c r="J5357" s="1"/>
    </row>
    <row r="5358" spans="1:10" x14ac:dyDescent="0.25">
      <c r="A5358" s="22" t="s">
        <v>2401</v>
      </c>
      <c r="B5358" s="30" t="s">
        <v>2402</v>
      </c>
      <c r="C5358" s="9">
        <v>35400</v>
      </c>
      <c r="D5358" s="9">
        <v>12045</v>
      </c>
      <c r="E5358" s="9">
        <f t="shared" si="166"/>
        <v>23355</v>
      </c>
      <c r="F5358" s="9">
        <v>13528</v>
      </c>
      <c r="G5358" s="9">
        <f t="shared" si="167"/>
        <v>9827</v>
      </c>
      <c r="H5358" s="10">
        <v>3400</v>
      </c>
      <c r="I5358" s="59" t="s">
        <v>14966</v>
      </c>
      <c r="J5358" s="1"/>
    </row>
    <row r="5359" spans="1:10" x14ac:dyDescent="0.25">
      <c r="A5359" s="22" t="s">
        <v>2399</v>
      </c>
      <c r="B5359" s="30" t="s">
        <v>2400</v>
      </c>
      <c r="C5359" s="9">
        <v>333965</v>
      </c>
      <c r="D5359" s="9">
        <v>208510</v>
      </c>
      <c r="E5359" s="9">
        <f t="shared" si="166"/>
        <v>125455</v>
      </c>
      <c r="F5359" s="9">
        <v>85298</v>
      </c>
      <c r="G5359" s="9">
        <f t="shared" si="167"/>
        <v>40157</v>
      </c>
      <c r="H5359" s="10">
        <v>34174</v>
      </c>
      <c r="I5359" s="59" t="s">
        <v>14966</v>
      </c>
      <c r="J5359" s="1"/>
    </row>
    <row r="5360" spans="1:10" x14ac:dyDescent="0.25">
      <c r="A5360" s="22" t="s">
        <v>2397</v>
      </c>
      <c r="B5360" s="30" t="s">
        <v>2398</v>
      </c>
      <c r="C5360" s="9">
        <v>669266</v>
      </c>
      <c r="D5360" s="9">
        <v>196538</v>
      </c>
      <c r="E5360" s="9">
        <f t="shared" si="166"/>
        <v>472728</v>
      </c>
      <c r="F5360" s="9">
        <v>378068</v>
      </c>
      <c r="G5360" s="9">
        <f t="shared" si="167"/>
        <v>94660</v>
      </c>
      <c r="H5360" s="10">
        <v>85695</v>
      </c>
      <c r="I5360" s="59" t="s">
        <v>14966</v>
      </c>
      <c r="J5360" s="1"/>
    </row>
    <row r="5361" spans="1:10" x14ac:dyDescent="0.25">
      <c r="A5361" s="22" t="s">
        <v>2395</v>
      </c>
      <c r="B5361" s="30" t="s">
        <v>2396</v>
      </c>
      <c r="C5361" s="9">
        <v>278931</v>
      </c>
      <c r="D5361" s="9">
        <v>206080</v>
      </c>
      <c r="E5361" s="9">
        <f t="shared" si="166"/>
        <v>72851</v>
      </c>
      <c r="F5361" s="9">
        <v>39253</v>
      </c>
      <c r="G5361" s="9">
        <f t="shared" si="167"/>
        <v>33598</v>
      </c>
      <c r="H5361" s="10">
        <v>33598</v>
      </c>
      <c r="I5361" s="59" t="s">
        <v>14966</v>
      </c>
      <c r="J5361" s="1"/>
    </row>
    <row r="5362" spans="1:10" x14ac:dyDescent="0.25">
      <c r="A5362" s="22" t="s">
        <v>2393</v>
      </c>
      <c r="B5362" s="30" t="s">
        <v>2394</v>
      </c>
      <c r="C5362" s="9">
        <v>1601102</v>
      </c>
      <c r="D5362" s="9">
        <v>1006487</v>
      </c>
      <c r="E5362" s="9">
        <f t="shared" si="166"/>
        <v>594615</v>
      </c>
      <c r="F5362" s="9">
        <v>545729</v>
      </c>
      <c r="G5362" s="9">
        <f t="shared" si="167"/>
        <v>48886</v>
      </c>
      <c r="H5362" s="10">
        <v>-260807</v>
      </c>
      <c r="I5362" s="59" t="s">
        <v>14966</v>
      </c>
      <c r="J5362" s="1"/>
    </row>
    <row r="5363" spans="1:10" x14ac:dyDescent="0.25">
      <c r="A5363" s="22" t="s">
        <v>2391</v>
      </c>
      <c r="B5363" s="30" t="s">
        <v>2392</v>
      </c>
      <c r="C5363" s="9">
        <v>2048027</v>
      </c>
      <c r="D5363" s="9">
        <v>82642</v>
      </c>
      <c r="E5363" s="9">
        <f t="shared" si="166"/>
        <v>1965385</v>
      </c>
      <c r="F5363" s="9">
        <v>1581308</v>
      </c>
      <c r="G5363" s="9">
        <f t="shared" si="167"/>
        <v>384077</v>
      </c>
      <c r="H5363" s="10">
        <v>379704</v>
      </c>
      <c r="I5363" s="59" t="s">
        <v>14966</v>
      </c>
      <c r="J5363" s="1"/>
    </row>
    <row r="5364" spans="1:10" x14ac:dyDescent="0.25">
      <c r="A5364" s="22" t="s">
        <v>2389</v>
      </c>
      <c r="B5364" s="30" t="s">
        <v>2390</v>
      </c>
      <c r="C5364" s="9">
        <v>2686791</v>
      </c>
      <c r="D5364" s="9">
        <v>1552298</v>
      </c>
      <c r="E5364" s="9">
        <f t="shared" si="166"/>
        <v>1134493</v>
      </c>
      <c r="F5364" s="9">
        <v>571643</v>
      </c>
      <c r="G5364" s="9">
        <f t="shared" si="167"/>
        <v>562850</v>
      </c>
      <c r="H5364" s="10">
        <v>615854</v>
      </c>
      <c r="I5364" s="59" t="s">
        <v>14966</v>
      </c>
      <c r="J5364" s="1"/>
    </row>
    <row r="5365" spans="1:10" x14ac:dyDescent="0.25">
      <c r="A5365" s="22" t="s">
        <v>2387</v>
      </c>
      <c r="B5365" s="30" t="s">
        <v>2388</v>
      </c>
      <c r="C5365" s="9">
        <v>0</v>
      </c>
      <c r="D5365" s="9">
        <v>0</v>
      </c>
      <c r="E5365" s="9">
        <f t="shared" si="166"/>
        <v>0</v>
      </c>
      <c r="F5365" s="9">
        <v>0</v>
      </c>
      <c r="G5365" s="9">
        <f t="shared" si="167"/>
        <v>0</v>
      </c>
      <c r="H5365" s="10">
        <v>0</v>
      </c>
      <c r="I5365" s="59" t="s">
        <v>14966</v>
      </c>
      <c r="J5365" s="1"/>
    </row>
    <row r="5366" spans="1:10" x14ac:dyDescent="0.25">
      <c r="A5366" s="22" t="s">
        <v>2385</v>
      </c>
      <c r="B5366" s="30" t="s">
        <v>2386</v>
      </c>
      <c r="C5366" s="9">
        <v>30039530</v>
      </c>
      <c r="D5366" s="9">
        <v>19900911</v>
      </c>
      <c r="E5366" s="9">
        <f t="shared" si="166"/>
        <v>10138619</v>
      </c>
      <c r="F5366" s="9">
        <v>10199094</v>
      </c>
      <c r="G5366" s="9">
        <f t="shared" si="167"/>
        <v>-60475</v>
      </c>
      <c r="H5366" s="10">
        <v>886844</v>
      </c>
      <c r="I5366" s="59" t="s">
        <v>14966</v>
      </c>
      <c r="J5366" s="1"/>
    </row>
    <row r="5367" spans="1:10" x14ac:dyDescent="0.25">
      <c r="A5367" s="22" t="s">
        <v>2383</v>
      </c>
      <c r="B5367" s="30" t="s">
        <v>2384</v>
      </c>
      <c r="C5367" s="9">
        <v>474130</v>
      </c>
      <c r="D5367" s="9">
        <v>251401</v>
      </c>
      <c r="E5367" s="9">
        <f t="shared" si="166"/>
        <v>222729</v>
      </c>
      <c r="F5367" s="9">
        <v>174381</v>
      </c>
      <c r="G5367" s="9">
        <f t="shared" si="167"/>
        <v>48348</v>
      </c>
      <c r="H5367" s="10">
        <v>31270</v>
      </c>
      <c r="I5367" s="59" t="s">
        <v>14966</v>
      </c>
      <c r="J5367" s="1"/>
    </row>
    <row r="5368" spans="1:10" x14ac:dyDescent="0.25">
      <c r="A5368" s="22" t="s">
        <v>2381</v>
      </c>
      <c r="B5368" s="30" t="s">
        <v>2382</v>
      </c>
      <c r="C5368" s="9">
        <v>74940</v>
      </c>
      <c r="D5368" s="9">
        <v>23200</v>
      </c>
      <c r="E5368" s="9">
        <f t="shared" si="166"/>
        <v>51740</v>
      </c>
      <c r="F5368" s="9">
        <v>45911</v>
      </c>
      <c r="G5368" s="9">
        <f t="shared" si="167"/>
        <v>5829</v>
      </c>
      <c r="H5368" s="10">
        <v>5829</v>
      </c>
      <c r="I5368" s="59" t="s">
        <v>14966</v>
      </c>
      <c r="J5368" s="1"/>
    </row>
    <row r="5369" spans="1:10" x14ac:dyDescent="0.25">
      <c r="A5369" s="22" t="s">
        <v>2379</v>
      </c>
      <c r="B5369" s="30" t="s">
        <v>2380</v>
      </c>
      <c r="C5369" s="9">
        <v>1019824</v>
      </c>
      <c r="D5369" s="9">
        <v>475940</v>
      </c>
      <c r="E5369" s="9">
        <f t="shared" si="166"/>
        <v>543884</v>
      </c>
      <c r="F5369" s="9">
        <v>421472</v>
      </c>
      <c r="G5369" s="9">
        <f t="shared" si="167"/>
        <v>122412</v>
      </c>
      <c r="H5369" s="10">
        <v>118831</v>
      </c>
      <c r="I5369" s="59" t="s">
        <v>14966</v>
      </c>
      <c r="J5369" s="1"/>
    </row>
    <row r="5370" spans="1:10" x14ac:dyDescent="0.25">
      <c r="A5370" s="22" t="s">
        <v>2377</v>
      </c>
      <c r="B5370" s="30" t="s">
        <v>2378</v>
      </c>
      <c r="C5370" s="9">
        <v>277630</v>
      </c>
      <c r="D5370" s="9">
        <v>184104</v>
      </c>
      <c r="E5370" s="9">
        <f t="shared" si="166"/>
        <v>93526</v>
      </c>
      <c r="F5370" s="9">
        <v>173612</v>
      </c>
      <c r="G5370" s="9">
        <f t="shared" si="167"/>
        <v>-80086</v>
      </c>
      <c r="H5370" s="10">
        <v>-81842</v>
      </c>
      <c r="I5370" s="59" t="s">
        <v>14966</v>
      </c>
      <c r="J5370" s="1"/>
    </row>
    <row r="5371" spans="1:10" x14ac:dyDescent="0.25">
      <c r="A5371" s="22" t="s">
        <v>2375</v>
      </c>
      <c r="B5371" s="30" t="s">
        <v>2376</v>
      </c>
      <c r="C5371" s="9">
        <v>260000</v>
      </c>
      <c r="D5371" s="9">
        <v>132600</v>
      </c>
      <c r="E5371" s="9">
        <f t="shared" si="166"/>
        <v>127400</v>
      </c>
      <c r="F5371" s="9">
        <v>115000</v>
      </c>
      <c r="G5371" s="9">
        <f t="shared" si="167"/>
        <v>12400</v>
      </c>
      <c r="H5371" s="10">
        <v>13964</v>
      </c>
      <c r="I5371" s="59" t="s">
        <v>14966</v>
      </c>
      <c r="J5371" s="1"/>
    </row>
    <row r="5372" spans="1:10" x14ac:dyDescent="0.25">
      <c r="A5372" s="22" t="s">
        <v>2373</v>
      </c>
      <c r="B5372" s="30" t="s">
        <v>2374</v>
      </c>
      <c r="C5372" s="9">
        <v>1344434</v>
      </c>
      <c r="D5372" s="9">
        <v>640990</v>
      </c>
      <c r="E5372" s="9">
        <f t="shared" si="166"/>
        <v>703444</v>
      </c>
      <c r="F5372" s="9">
        <v>612714</v>
      </c>
      <c r="G5372" s="9">
        <f t="shared" si="167"/>
        <v>90730</v>
      </c>
      <c r="H5372" s="10">
        <v>75633</v>
      </c>
      <c r="I5372" s="59" t="s">
        <v>14966</v>
      </c>
      <c r="J5372" s="1"/>
    </row>
    <row r="5373" spans="1:10" x14ac:dyDescent="0.25">
      <c r="A5373" s="22" t="s">
        <v>2371</v>
      </c>
      <c r="B5373" s="30" t="s">
        <v>2372</v>
      </c>
      <c r="C5373" s="9">
        <v>421386</v>
      </c>
      <c r="D5373" s="9">
        <v>103855</v>
      </c>
      <c r="E5373" s="9">
        <f t="shared" si="166"/>
        <v>317531</v>
      </c>
      <c r="F5373" s="9">
        <v>253485</v>
      </c>
      <c r="G5373" s="9">
        <f t="shared" si="167"/>
        <v>64046</v>
      </c>
      <c r="H5373" s="10">
        <v>57089</v>
      </c>
      <c r="I5373" s="59" t="s">
        <v>14966</v>
      </c>
      <c r="J5373" s="1"/>
    </row>
    <row r="5374" spans="1:10" x14ac:dyDescent="0.25">
      <c r="A5374" s="22" t="s">
        <v>2369</v>
      </c>
      <c r="B5374" s="30" t="s">
        <v>2370</v>
      </c>
      <c r="C5374" s="9">
        <v>77923</v>
      </c>
      <c r="D5374" s="9">
        <v>9033</v>
      </c>
      <c r="E5374" s="9">
        <f t="shared" si="166"/>
        <v>68890</v>
      </c>
      <c r="F5374" s="9">
        <v>66603</v>
      </c>
      <c r="G5374" s="9">
        <f t="shared" si="167"/>
        <v>2287</v>
      </c>
      <c r="H5374" s="10">
        <v>240</v>
      </c>
      <c r="I5374" s="59" t="s">
        <v>14966</v>
      </c>
      <c r="J5374" s="1"/>
    </row>
    <row r="5375" spans="1:10" x14ac:dyDescent="0.25">
      <c r="A5375" s="22" t="s">
        <v>2367</v>
      </c>
      <c r="B5375" s="30" t="s">
        <v>2368</v>
      </c>
      <c r="C5375" s="9">
        <v>1168717</v>
      </c>
      <c r="D5375" s="9">
        <v>713428</v>
      </c>
      <c r="E5375" s="9">
        <f t="shared" si="166"/>
        <v>455289</v>
      </c>
      <c r="F5375" s="9">
        <v>202743</v>
      </c>
      <c r="G5375" s="9">
        <f t="shared" si="167"/>
        <v>252546</v>
      </c>
      <c r="H5375" s="10">
        <v>204971</v>
      </c>
      <c r="I5375" s="59" t="s">
        <v>14966</v>
      </c>
      <c r="J5375" s="1"/>
    </row>
    <row r="5376" spans="1:10" x14ac:dyDescent="0.25">
      <c r="A5376" s="22" t="s">
        <v>2365</v>
      </c>
      <c r="B5376" s="30" t="s">
        <v>2366</v>
      </c>
      <c r="C5376" s="9">
        <v>162289</v>
      </c>
      <c r="D5376" s="9">
        <v>79966</v>
      </c>
      <c r="E5376" s="9">
        <f t="shared" si="166"/>
        <v>82323</v>
      </c>
      <c r="F5376" s="9">
        <v>67589</v>
      </c>
      <c r="G5376" s="9">
        <f t="shared" si="167"/>
        <v>14734</v>
      </c>
      <c r="H5376" s="10">
        <v>13756</v>
      </c>
      <c r="I5376" s="59" t="s">
        <v>14966</v>
      </c>
      <c r="J5376" s="1"/>
    </row>
    <row r="5377" spans="1:10" x14ac:dyDescent="0.25">
      <c r="A5377" s="22" t="s">
        <v>2363</v>
      </c>
      <c r="B5377" s="30" t="s">
        <v>2364</v>
      </c>
      <c r="C5377" s="9">
        <v>26232</v>
      </c>
      <c r="D5377" s="9">
        <v>304</v>
      </c>
      <c r="E5377" s="9">
        <f t="shared" si="166"/>
        <v>25928</v>
      </c>
      <c r="F5377" s="9">
        <v>57818</v>
      </c>
      <c r="G5377" s="9">
        <f t="shared" si="167"/>
        <v>-31890</v>
      </c>
      <c r="H5377" s="10">
        <v>-32101</v>
      </c>
      <c r="I5377" s="59" t="s">
        <v>14966</v>
      </c>
      <c r="J5377" s="1"/>
    </row>
    <row r="5378" spans="1:10" x14ac:dyDescent="0.25">
      <c r="A5378" s="22" t="s">
        <v>2361</v>
      </c>
      <c r="B5378" s="30" t="s">
        <v>2362</v>
      </c>
      <c r="C5378" s="9">
        <v>759678</v>
      </c>
      <c r="D5378" s="9">
        <v>0</v>
      </c>
      <c r="E5378" s="9">
        <f t="shared" si="166"/>
        <v>759678</v>
      </c>
      <c r="F5378" s="9">
        <v>417994</v>
      </c>
      <c r="G5378" s="9">
        <f t="shared" si="167"/>
        <v>341684</v>
      </c>
      <c r="H5378" s="10">
        <v>341424</v>
      </c>
      <c r="I5378" s="59" t="s">
        <v>14966</v>
      </c>
      <c r="J5378" s="1"/>
    </row>
    <row r="5379" spans="1:10" x14ac:dyDescent="0.25">
      <c r="A5379" s="22" t="s">
        <v>2359</v>
      </c>
      <c r="B5379" s="30" t="s">
        <v>2360</v>
      </c>
      <c r="C5379" s="9">
        <v>6600</v>
      </c>
      <c r="D5379" s="9">
        <v>2475</v>
      </c>
      <c r="E5379" s="9">
        <f t="shared" si="166"/>
        <v>4125</v>
      </c>
      <c r="F5379" s="9">
        <v>1260</v>
      </c>
      <c r="G5379" s="9">
        <f t="shared" si="167"/>
        <v>2865</v>
      </c>
      <c r="H5379" s="10">
        <v>1965</v>
      </c>
      <c r="I5379" s="59" t="s">
        <v>14966</v>
      </c>
      <c r="J5379" s="1"/>
    </row>
    <row r="5380" spans="1:10" x14ac:dyDescent="0.25">
      <c r="A5380" s="22" t="s">
        <v>2357</v>
      </c>
      <c r="B5380" s="30" t="s">
        <v>2358</v>
      </c>
      <c r="C5380" s="9">
        <v>53291</v>
      </c>
      <c r="D5380" s="9">
        <v>0</v>
      </c>
      <c r="E5380" s="9">
        <f t="shared" si="166"/>
        <v>53291</v>
      </c>
      <c r="F5380" s="9">
        <v>55129</v>
      </c>
      <c r="G5380" s="9">
        <f t="shared" si="167"/>
        <v>-1838</v>
      </c>
      <c r="H5380" s="10">
        <v>-1838</v>
      </c>
      <c r="I5380" s="59" t="s">
        <v>14966</v>
      </c>
      <c r="J5380" s="1"/>
    </row>
    <row r="5381" spans="1:10" x14ac:dyDescent="0.25">
      <c r="A5381" s="22" t="s">
        <v>2355</v>
      </c>
      <c r="B5381" s="30" t="s">
        <v>2356</v>
      </c>
      <c r="C5381" s="9">
        <v>8346246</v>
      </c>
      <c r="D5381" s="9">
        <v>5354424</v>
      </c>
      <c r="E5381" s="9">
        <f t="shared" si="166"/>
        <v>2991822</v>
      </c>
      <c r="F5381" s="9">
        <v>999503</v>
      </c>
      <c r="G5381" s="9">
        <f t="shared" si="167"/>
        <v>1992319</v>
      </c>
      <c r="H5381" s="10">
        <v>1597157</v>
      </c>
      <c r="I5381" s="59" t="s">
        <v>14966</v>
      </c>
      <c r="J5381" s="1"/>
    </row>
    <row r="5382" spans="1:10" x14ac:dyDescent="0.25">
      <c r="A5382" s="22" t="s">
        <v>2353</v>
      </c>
      <c r="B5382" s="30" t="s">
        <v>2354</v>
      </c>
      <c r="C5382" s="9">
        <v>605177</v>
      </c>
      <c r="D5382" s="9">
        <v>266962</v>
      </c>
      <c r="E5382" s="9">
        <f t="shared" si="166"/>
        <v>338215</v>
      </c>
      <c r="F5382" s="9">
        <v>271706</v>
      </c>
      <c r="G5382" s="9">
        <f t="shared" si="167"/>
        <v>66509</v>
      </c>
      <c r="H5382" s="10">
        <v>65431</v>
      </c>
      <c r="I5382" s="59" t="s">
        <v>14966</v>
      </c>
      <c r="J5382" s="1"/>
    </row>
    <row r="5383" spans="1:10" x14ac:dyDescent="0.25">
      <c r="A5383" s="22" t="s">
        <v>2351</v>
      </c>
      <c r="B5383" s="30" t="s">
        <v>2352</v>
      </c>
      <c r="C5383" s="9">
        <v>92524</v>
      </c>
      <c r="D5383" s="9">
        <v>34800</v>
      </c>
      <c r="E5383" s="9">
        <f t="shared" si="166"/>
        <v>57724</v>
      </c>
      <c r="F5383" s="9">
        <v>44927</v>
      </c>
      <c r="G5383" s="9">
        <f t="shared" si="167"/>
        <v>12797</v>
      </c>
      <c r="H5383" s="10">
        <v>12138</v>
      </c>
      <c r="I5383" s="59" t="s">
        <v>14966</v>
      </c>
      <c r="J5383" s="1"/>
    </row>
    <row r="5384" spans="1:10" x14ac:dyDescent="0.25">
      <c r="A5384" s="22" t="s">
        <v>2349</v>
      </c>
      <c r="B5384" s="30" t="s">
        <v>2350</v>
      </c>
      <c r="C5384" s="9">
        <v>454402</v>
      </c>
      <c r="D5384" s="9">
        <v>238535</v>
      </c>
      <c r="E5384" s="9">
        <f t="shared" si="166"/>
        <v>215867</v>
      </c>
      <c r="F5384" s="9">
        <v>96423</v>
      </c>
      <c r="G5384" s="9">
        <f t="shared" si="167"/>
        <v>119444</v>
      </c>
      <c r="H5384" s="10">
        <v>112756</v>
      </c>
      <c r="I5384" s="59" t="s">
        <v>14966</v>
      </c>
      <c r="J5384" s="1"/>
    </row>
    <row r="5385" spans="1:10" x14ac:dyDescent="0.25">
      <c r="A5385" s="22" t="s">
        <v>2347</v>
      </c>
      <c r="B5385" s="30" t="s">
        <v>2348</v>
      </c>
      <c r="C5385" s="9">
        <v>98671</v>
      </c>
      <c r="D5385" s="9">
        <v>46537</v>
      </c>
      <c r="E5385" s="9">
        <f t="shared" si="166"/>
        <v>52134</v>
      </c>
      <c r="F5385" s="9">
        <v>98212</v>
      </c>
      <c r="G5385" s="9">
        <f t="shared" si="167"/>
        <v>-46078</v>
      </c>
      <c r="H5385" s="10">
        <v>-35620</v>
      </c>
      <c r="I5385" s="59" t="s">
        <v>14966</v>
      </c>
      <c r="J5385" s="1"/>
    </row>
    <row r="5386" spans="1:10" x14ac:dyDescent="0.25">
      <c r="A5386" s="22" t="s">
        <v>2345</v>
      </c>
      <c r="B5386" s="30" t="s">
        <v>2346</v>
      </c>
      <c r="C5386" s="9">
        <v>1972760</v>
      </c>
      <c r="D5386" s="9">
        <v>1334710</v>
      </c>
      <c r="E5386" s="9">
        <f t="shared" si="166"/>
        <v>638050</v>
      </c>
      <c r="F5386" s="9">
        <v>531085</v>
      </c>
      <c r="G5386" s="9">
        <f t="shared" si="167"/>
        <v>106965</v>
      </c>
      <c r="H5386" s="10">
        <v>61473</v>
      </c>
      <c r="I5386" s="59" t="s">
        <v>14966</v>
      </c>
      <c r="J5386" s="1"/>
    </row>
    <row r="5387" spans="1:10" x14ac:dyDescent="0.25">
      <c r="A5387" s="22" t="s">
        <v>2343</v>
      </c>
      <c r="B5387" s="30" t="s">
        <v>2344</v>
      </c>
      <c r="C5387" s="9">
        <v>416713</v>
      </c>
      <c r="D5387" s="9">
        <v>116995</v>
      </c>
      <c r="E5387" s="9">
        <f t="shared" si="166"/>
        <v>299718</v>
      </c>
      <c r="F5387" s="9">
        <v>296362</v>
      </c>
      <c r="G5387" s="9">
        <f t="shared" si="167"/>
        <v>3356</v>
      </c>
      <c r="H5387" s="10">
        <v>650</v>
      </c>
      <c r="I5387" s="59" t="s">
        <v>14966</v>
      </c>
      <c r="J5387" s="1"/>
    </row>
    <row r="5388" spans="1:10" x14ac:dyDescent="0.25">
      <c r="A5388" s="22" t="s">
        <v>2341</v>
      </c>
      <c r="B5388" s="30" t="s">
        <v>2342</v>
      </c>
      <c r="C5388" s="9">
        <v>131327</v>
      </c>
      <c r="D5388" s="9">
        <v>71649</v>
      </c>
      <c r="E5388" s="9">
        <f t="shared" si="166"/>
        <v>59678</v>
      </c>
      <c r="F5388" s="9">
        <v>42220</v>
      </c>
      <c r="G5388" s="9">
        <f t="shared" si="167"/>
        <v>17458</v>
      </c>
      <c r="H5388" s="10">
        <v>17269</v>
      </c>
      <c r="I5388" s="59" t="s">
        <v>14966</v>
      </c>
      <c r="J5388" s="1"/>
    </row>
    <row r="5389" spans="1:10" x14ac:dyDescent="0.25">
      <c r="A5389" s="22" t="s">
        <v>2339</v>
      </c>
      <c r="B5389" s="30" t="s">
        <v>2340</v>
      </c>
      <c r="C5389" s="9">
        <v>234906</v>
      </c>
      <c r="D5389" s="9">
        <v>161174</v>
      </c>
      <c r="E5389" s="9">
        <f t="shared" ref="E5389:E5452" si="168">+C5389-D5389</f>
        <v>73732</v>
      </c>
      <c r="F5389" s="9">
        <v>45256</v>
      </c>
      <c r="G5389" s="9">
        <f t="shared" ref="G5389:G5452" si="169">+E5389-F5389</f>
        <v>28476</v>
      </c>
      <c r="H5389" s="10">
        <v>15921</v>
      </c>
      <c r="I5389" s="59" t="s">
        <v>14966</v>
      </c>
      <c r="J5389" s="1"/>
    </row>
    <row r="5390" spans="1:10" x14ac:dyDescent="0.25">
      <c r="A5390" s="22" t="s">
        <v>2337</v>
      </c>
      <c r="B5390" s="30" t="s">
        <v>2338</v>
      </c>
      <c r="C5390" s="9">
        <v>270069</v>
      </c>
      <c r="D5390" s="9">
        <v>0</v>
      </c>
      <c r="E5390" s="9">
        <f t="shared" si="168"/>
        <v>270069</v>
      </c>
      <c r="F5390" s="9">
        <v>265196</v>
      </c>
      <c r="G5390" s="9">
        <f t="shared" si="169"/>
        <v>4873</v>
      </c>
      <c r="H5390" s="10">
        <v>2418</v>
      </c>
      <c r="I5390" s="59" t="s">
        <v>14966</v>
      </c>
      <c r="J5390" s="1"/>
    </row>
    <row r="5391" spans="1:10" x14ac:dyDescent="0.25">
      <c r="A5391" s="22" t="s">
        <v>2335</v>
      </c>
      <c r="B5391" s="30" t="s">
        <v>2336</v>
      </c>
      <c r="C5391" s="9">
        <v>406416</v>
      </c>
      <c r="D5391" s="9">
        <v>91872</v>
      </c>
      <c r="E5391" s="9">
        <f t="shared" si="168"/>
        <v>314544</v>
      </c>
      <c r="F5391" s="9">
        <v>304085</v>
      </c>
      <c r="G5391" s="9">
        <f t="shared" si="169"/>
        <v>10459</v>
      </c>
      <c r="H5391" s="10">
        <v>4783</v>
      </c>
      <c r="I5391" s="59" t="s">
        <v>14966</v>
      </c>
      <c r="J5391" s="1"/>
    </row>
    <row r="5392" spans="1:10" x14ac:dyDescent="0.25">
      <c r="A5392" s="22" t="s">
        <v>2333</v>
      </c>
      <c r="B5392" s="30" t="s">
        <v>2334</v>
      </c>
      <c r="C5392" s="9">
        <v>205625</v>
      </c>
      <c r="D5392" s="9">
        <v>55268</v>
      </c>
      <c r="E5392" s="9">
        <f t="shared" si="168"/>
        <v>150357</v>
      </c>
      <c r="F5392" s="9">
        <v>148556</v>
      </c>
      <c r="G5392" s="9">
        <f t="shared" si="169"/>
        <v>1801</v>
      </c>
      <c r="H5392" s="10">
        <v>-26098</v>
      </c>
      <c r="I5392" s="59" t="s">
        <v>14966</v>
      </c>
      <c r="J5392" s="1"/>
    </row>
    <row r="5393" spans="1:10" x14ac:dyDescent="0.25">
      <c r="A5393" s="22" t="s">
        <v>2331</v>
      </c>
      <c r="B5393" s="30" t="s">
        <v>2332</v>
      </c>
      <c r="C5393" s="9">
        <v>625543</v>
      </c>
      <c r="D5393" s="9">
        <v>497879</v>
      </c>
      <c r="E5393" s="9">
        <f t="shared" si="168"/>
        <v>127664</v>
      </c>
      <c r="F5393" s="9">
        <v>56200</v>
      </c>
      <c r="G5393" s="9">
        <f t="shared" si="169"/>
        <v>71464</v>
      </c>
      <c r="H5393" s="10">
        <v>71464</v>
      </c>
      <c r="I5393" s="59" t="s">
        <v>14966</v>
      </c>
      <c r="J5393" s="1"/>
    </row>
    <row r="5394" spans="1:10" x14ac:dyDescent="0.25">
      <c r="A5394" s="22" t="s">
        <v>2329</v>
      </c>
      <c r="B5394" s="30" t="s">
        <v>2330</v>
      </c>
      <c r="C5394" s="9">
        <v>248940</v>
      </c>
      <c r="D5394" s="9">
        <v>245386</v>
      </c>
      <c r="E5394" s="9">
        <f t="shared" si="168"/>
        <v>3554</v>
      </c>
      <c r="F5394" s="9">
        <v>1740</v>
      </c>
      <c r="G5394" s="9">
        <f t="shared" si="169"/>
        <v>1814</v>
      </c>
      <c r="H5394" s="10">
        <v>1814</v>
      </c>
      <c r="I5394" s="59" t="s">
        <v>14966</v>
      </c>
      <c r="J5394" s="1"/>
    </row>
    <row r="5395" spans="1:10" x14ac:dyDescent="0.25">
      <c r="A5395" s="22" t="s">
        <v>2327</v>
      </c>
      <c r="B5395" s="30" t="s">
        <v>2328</v>
      </c>
      <c r="C5395" s="9">
        <v>369980</v>
      </c>
      <c r="D5395" s="9">
        <v>43852</v>
      </c>
      <c r="E5395" s="9">
        <f t="shared" si="168"/>
        <v>326128</v>
      </c>
      <c r="F5395" s="9">
        <v>321963</v>
      </c>
      <c r="G5395" s="9">
        <f t="shared" si="169"/>
        <v>4165</v>
      </c>
      <c r="H5395" s="10">
        <v>19493</v>
      </c>
      <c r="I5395" s="59" t="s">
        <v>14966</v>
      </c>
      <c r="J5395" s="1"/>
    </row>
    <row r="5396" spans="1:10" x14ac:dyDescent="0.25">
      <c r="A5396" s="22" t="s">
        <v>2325</v>
      </c>
      <c r="B5396" s="30" t="s">
        <v>2326</v>
      </c>
      <c r="C5396" s="9">
        <v>233195</v>
      </c>
      <c r="D5396" s="9">
        <v>221</v>
      </c>
      <c r="E5396" s="9">
        <f t="shared" si="168"/>
        <v>232974</v>
      </c>
      <c r="F5396" s="9">
        <v>181951</v>
      </c>
      <c r="G5396" s="9">
        <f t="shared" si="169"/>
        <v>51023</v>
      </c>
      <c r="H5396" s="10">
        <v>31240</v>
      </c>
      <c r="I5396" s="59" t="s">
        <v>14966</v>
      </c>
      <c r="J5396" s="1"/>
    </row>
    <row r="5397" spans="1:10" x14ac:dyDescent="0.25">
      <c r="A5397" s="22" t="s">
        <v>2323</v>
      </c>
      <c r="B5397" s="30" t="s">
        <v>2324</v>
      </c>
      <c r="C5397" s="9">
        <v>234771</v>
      </c>
      <c r="D5397" s="9">
        <v>38165</v>
      </c>
      <c r="E5397" s="9">
        <f t="shared" si="168"/>
        <v>196606</v>
      </c>
      <c r="F5397" s="9">
        <v>191507</v>
      </c>
      <c r="G5397" s="9">
        <f t="shared" si="169"/>
        <v>5099</v>
      </c>
      <c r="H5397" s="10">
        <v>1910</v>
      </c>
      <c r="I5397" s="59" t="s">
        <v>14966</v>
      </c>
      <c r="J5397" s="1"/>
    </row>
    <row r="5398" spans="1:10" x14ac:dyDescent="0.25">
      <c r="A5398" s="22" t="s">
        <v>2321</v>
      </c>
      <c r="B5398" s="30" t="s">
        <v>2322</v>
      </c>
      <c r="C5398" s="9">
        <v>450219</v>
      </c>
      <c r="D5398" s="9">
        <v>119450</v>
      </c>
      <c r="E5398" s="9">
        <f t="shared" si="168"/>
        <v>330769</v>
      </c>
      <c r="F5398" s="9">
        <v>244020</v>
      </c>
      <c r="G5398" s="9">
        <f t="shared" si="169"/>
        <v>86749</v>
      </c>
      <c r="H5398" s="10">
        <v>80126</v>
      </c>
      <c r="I5398" s="59" t="s">
        <v>14966</v>
      </c>
      <c r="J5398" s="1"/>
    </row>
    <row r="5399" spans="1:10" x14ac:dyDescent="0.25">
      <c r="A5399" s="22" t="s">
        <v>2319</v>
      </c>
      <c r="B5399" s="30" t="s">
        <v>2320</v>
      </c>
      <c r="C5399" s="9">
        <v>287382</v>
      </c>
      <c r="D5399" s="9">
        <v>194329</v>
      </c>
      <c r="E5399" s="9">
        <f t="shared" si="168"/>
        <v>93053</v>
      </c>
      <c r="F5399" s="9">
        <v>85043</v>
      </c>
      <c r="G5399" s="9">
        <f t="shared" si="169"/>
        <v>8010</v>
      </c>
      <c r="H5399" s="10">
        <v>7835</v>
      </c>
      <c r="I5399" s="59" t="s">
        <v>14966</v>
      </c>
      <c r="J5399" s="1"/>
    </row>
    <row r="5400" spans="1:10" x14ac:dyDescent="0.25">
      <c r="A5400" s="22" t="s">
        <v>2317</v>
      </c>
      <c r="B5400" s="30" t="s">
        <v>2318</v>
      </c>
      <c r="C5400" s="9">
        <v>9750</v>
      </c>
      <c r="D5400" s="9">
        <v>4690</v>
      </c>
      <c r="E5400" s="9">
        <f t="shared" si="168"/>
        <v>5060</v>
      </c>
      <c r="F5400" s="9">
        <v>4630</v>
      </c>
      <c r="G5400" s="9">
        <f t="shared" si="169"/>
        <v>430</v>
      </c>
      <c r="H5400" s="10">
        <v>430</v>
      </c>
      <c r="I5400" s="59" t="s">
        <v>14966</v>
      </c>
      <c r="J5400" s="1"/>
    </row>
    <row r="5401" spans="1:10" x14ac:dyDescent="0.25">
      <c r="A5401" s="22" t="s">
        <v>2315</v>
      </c>
      <c r="B5401" s="30" t="s">
        <v>2316</v>
      </c>
      <c r="C5401" s="9">
        <v>357726</v>
      </c>
      <c r="D5401" s="9">
        <v>244892</v>
      </c>
      <c r="E5401" s="9">
        <f t="shared" si="168"/>
        <v>112834</v>
      </c>
      <c r="F5401" s="9">
        <v>64046</v>
      </c>
      <c r="G5401" s="9">
        <f t="shared" si="169"/>
        <v>48788</v>
      </c>
      <c r="H5401" s="10">
        <v>48427</v>
      </c>
      <c r="I5401" s="59" t="s">
        <v>14966</v>
      </c>
      <c r="J5401" s="1"/>
    </row>
    <row r="5402" spans="1:10" x14ac:dyDescent="0.25">
      <c r="A5402" s="22" t="s">
        <v>2313</v>
      </c>
      <c r="B5402" s="30" t="s">
        <v>2314</v>
      </c>
      <c r="C5402" s="9">
        <v>3356191</v>
      </c>
      <c r="D5402" s="9">
        <v>2354582</v>
      </c>
      <c r="E5402" s="9">
        <f t="shared" si="168"/>
        <v>1001609</v>
      </c>
      <c r="F5402" s="9">
        <v>658326</v>
      </c>
      <c r="G5402" s="9">
        <f t="shared" si="169"/>
        <v>343283</v>
      </c>
      <c r="H5402" s="10">
        <v>340826</v>
      </c>
      <c r="I5402" s="59" t="s">
        <v>14966</v>
      </c>
      <c r="J5402" s="1"/>
    </row>
    <row r="5403" spans="1:10" x14ac:dyDescent="0.25">
      <c r="A5403" s="22" t="s">
        <v>2311</v>
      </c>
      <c r="B5403" s="30" t="s">
        <v>2312</v>
      </c>
      <c r="C5403" s="9">
        <v>1445412</v>
      </c>
      <c r="D5403" s="9">
        <v>139824</v>
      </c>
      <c r="E5403" s="9">
        <f t="shared" si="168"/>
        <v>1305588</v>
      </c>
      <c r="F5403" s="9">
        <v>1101814</v>
      </c>
      <c r="G5403" s="9">
        <f t="shared" si="169"/>
        <v>203774</v>
      </c>
      <c r="H5403" s="10">
        <v>210296</v>
      </c>
      <c r="I5403" s="59" t="s">
        <v>14966</v>
      </c>
      <c r="J5403" s="1"/>
    </row>
    <row r="5404" spans="1:10" x14ac:dyDescent="0.25">
      <c r="A5404" s="22" t="s">
        <v>2309</v>
      </c>
      <c r="B5404" s="30" t="s">
        <v>2310</v>
      </c>
      <c r="C5404" s="9">
        <v>69580</v>
      </c>
      <c r="D5404" s="9">
        <v>13916</v>
      </c>
      <c r="E5404" s="9">
        <f t="shared" si="168"/>
        <v>55664</v>
      </c>
      <c r="F5404" s="9">
        <v>54668</v>
      </c>
      <c r="G5404" s="9">
        <f t="shared" si="169"/>
        <v>996</v>
      </c>
      <c r="H5404" s="10">
        <v>625</v>
      </c>
      <c r="I5404" s="59" t="s">
        <v>14966</v>
      </c>
      <c r="J5404" s="1"/>
    </row>
    <row r="5405" spans="1:10" x14ac:dyDescent="0.25">
      <c r="A5405" s="22" t="s">
        <v>2307</v>
      </c>
      <c r="B5405" s="30" t="s">
        <v>2308</v>
      </c>
      <c r="C5405" s="9">
        <v>564067</v>
      </c>
      <c r="D5405" s="9">
        <v>520523</v>
      </c>
      <c r="E5405" s="9">
        <f t="shared" si="168"/>
        <v>43544</v>
      </c>
      <c r="F5405" s="9">
        <v>18164</v>
      </c>
      <c r="G5405" s="9">
        <f t="shared" si="169"/>
        <v>25380</v>
      </c>
      <c r="H5405" s="10">
        <v>21786</v>
      </c>
      <c r="I5405" s="59" t="s">
        <v>14966</v>
      </c>
      <c r="J5405" s="1"/>
    </row>
    <row r="5406" spans="1:10" x14ac:dyDescent="0.25">
      <c r="A5406" s="22" t="s">
        <v>2305</v>
      </c>
      <c r="B5406" s="30" t="s">
        <v>2306</v>
      </c>
      <c r="C5406" s="9">
        <v>224612641</v>
      </c>
      <c r="D5406" s="9">
        <v>0</v>
      </c>
      <c r="E5406" s="9">
        <f t="shared" si="168"/>
        <v>224612641</v>
      </c>
      <c r="F5406" s="9">
        <v>214461756</v>
      </c>
      <c r="G5406" s="9">
        <f t="shared" si="169"/>
        <v>10150885</v>
      </c>
      <c r="H5406" s="10">
        <v>9028181</v>
      </c>
      <c r="I5406" s="59" t="s">
        <v>14966</v>
      </c>
      <c r="J5406" s="1"/>
    </row>
    <row r="5407" spans="1:10" x14ac:dyDescent="0.25">
      <c r="A5407" s="22" t="s">
        <v>2303</v>
      </c>
      <c r="B5407" s="30" t="s">
        <v>2304</v>
      </c>
      <c r="C5407" s="9">
        <v>105806</v>
      </c>
      <c r="D5407" s="9">
        <v>27586</v>
      </c>
      <c r="E5407" s="9">
        <f t="shared" si="168"/>
        <v>78220</v>
      </c>
      <c r="F5407" s="9">
        <v>64962</v>
      </c>
      <c r="G5407" s="9">
        <f t="shared" si="169"/>
        <v>13258</v>
      </c>
      <c r="H5407" s="10">
        <v>12409</v>
      </c>
      <c r="I5407" s="59" t="s">
        <v>14966</v>
      </c>
      <c r="J5407" s="1"/>
    </row>
    <row r="5408" spans="1:10" x14ac:dyDescent="0.25">
      <c r="A5408" s="22" t="s">
        <v>2301</v>
      </c>
      <c r="B5408" s="30" t="s">
        <v>2302</v>
      </c>
      <c r="C5408" s="9">
        <v>186299</v>
      </c>
      <c r="D5408" s="9">
        <v>114151</v>
      </c>
      <c r="E5408" s="9">
        <f t="shared" si="168"/>
        <v>72148</v>
      </c>
      <c r="F5408" s="9">
        <v>71783</v>
      </c>
      <c r="G5408" s="9">
        <f t="shared" si="169"/>
        <v>365</v>
      </c>
      <c r="H5408" s="10">
        <v>365</v>
      </c>
      <c r="I5408" s="59" t="s">
        <v>14966</v>
      </c>
      <c r="J5408" s="1"/>
    </row>
    <row r="5409" spans="1:10" x14ac:dyDescent="0.25">
      <c r="A5409" s="22" t="s">
        <v>2299</v>
      </c>
      <c r="B5409" s="30" t="s">
        <v>2300</v>
      </c>
      <c r="C5409" s="9">
        <v>115929</v>
      </c>
      <c r="D5409" s="9">
        <v>96046</v>
      </c>
      <c r="E5409" s="9">
        <f t="shared" si="168"/>
        <v>19883</v>
      </c>
      <c r="F5409" s="9">
        <v>14751</v>
      </c>
      <c r="G5409" s="9">
        <f t="shared" si="169"/>
        <v>5132</v>
      </c>
      <c r="H5409" s="10">
        <v>5132</v>
      </c>
      <c r="I5409" s="59" t="s">
        <v>14966</v>
      </c>
      <c r="J5409" s="1"/>
    </row>
    <row r="5410" spans="1:10" x14ac:dyDescent="0.25">
      <c r="A5410" s="22" t="s">
        <v>2297</v>
      </c>
      <c r="B5410" s="30" t="s">
        <v>2298</v>
      </c>
      <c r="C5410" s="9">
        <v>1196114</v>
      </c>
      <c r="D5410" s="9">
        <v>923713</v>
      </c>
      <c r="E5410" s="9">
        <f t="shared" si="168"/>
        <v>272401</v>
      </c>
      <c r="F5410" s="9">
        <v>145173</v>
      </c>
      <c r="G5410" s="9">
        <f t="shared" si="169"/>
        <v>127228</v>
      </c>
      <c r="H5410" s="10">
        <v>117488</v>
      </c>
      <c r="I5410" s="59" t="s">
        <v>14966</v>
      </c>
      <c r="J5410" s="1"/>
    </row>
    <row r="5411" spans="1:10" x14ac:dyDescent="0.25">
      <c r="A5411" s="22" t="s">
        <v>2295</v>
      </c>
      <c r="B5411" s="30" t="s">
        <v>2296</v>
      </c>
      <c r="C5411" s="9">
        <v>4274170</v>
      </c>
      <c r="D5411" s="9">
        <v>1993816</v>
      </c>
      <c r="E5411" s="9">
        <f t="shared" si="168"/>
        <v>2280354</v>
      </c>
      <c r="F5411" s="9">
        <v>752392</v>
      </c>
      <c r="G5411" s="9">
        <f t="shared" si="169"/>
        <v>1527962</v>
      </c>
      <c r="H5411" s="10">
        <v>1518846</v>
      </c>
      <c r="I5411" s="59" t="s">
        <v>14966</v>
      </c>
      <c r="J5411" s="1"/>
    </row>
    <row r="5412" spans="1:10" x14ac:dyDescent="0.25">
      <c r="A5412" s="22" t="s">
        <v>2293</v>
      </c>
      <c r="B5412" s="30" t="s">
        <v>2294</v>
      </c>
      <c r="C5412" s="9">
        <v>2022679</v>
      </c>
      <c r="D5412" s="9">
        <v>431478</v>
      </c>
      <c r="E5412" s="9">
        <f t="shared" si="168"/>
        <v>1591201</v>
      </c>
      <c r="F5412" s="9">
        <v>1445220</v>
      </c>
      <c r="G5412" s="9">
        <f t="shared" si="169"/>
        <v>145981</v>
      </c>
      <c r="H5412" s="10">
        <v>141589</v>
      </c>
      <c r="I5412" s="59" t="s">
        <v>14966</v>
      </c>
      <c r="J5412" s="1"/>
    </row>
    <row r="5413" spans="1:10" x14ac:dyDescent="0.25">
      <c r="A5413" s="22" t="s">
        <v>2291</v>
      </c>
      <c r="B5413" s="30" t="s">
        <v>2292</v>
      </c>
      <c r="C5413" s="9">
        <v>308128</v>
      </c>
      <c r="D5413" s="9">
        <v>139132</v>
      </c>
      <c r="E5413" s="9">
        <f t="shared" si="168"/>
        <v>168996</v>
      </c>
      <c r="F5413" s="9">
        <v>140849</v>
      </c>
      <c r="G5413" s="9">
        <f t="shared" si="169"/>
        <v>28147</v>
      </c>
      <c r="H5413" s="10">
        <v>27594</v>
      </c>
      <c r="I5413" s="59" t="s">
        <v>14966</v>
      </c>
      <c r="J5413" s="1"/>
    </row>
    <row r="5414" spans="1:10" x14ac:dyDescent="0.25">
      <c r="A5414" s="22" t="s">
        <v>2289</v>
      </c>
      <c r="B5414" s="30" t="s">
        <v>2290</v>
      </c>
      <c r="C5414" s="9">
        <v>5459685</v>
      </c>
      <c r="D5414" s="9">
        <v>2118546</v>
      </c>
      <c r="E5414" s="9">
        <f t="shared" si="168"/>
        <v>3341139</v>
      </c>
      <c r="F5414" s="9">
        <v>2909974</v>
      </c>
      <c r="G5414" s="9">
        <f t="shared" si="169"/>
        <v>431165</v>
      </c>
      <c r="H5414" s="10">
        <v>430288</v>
      </c>
      <c r="I5414" s="59" t="s">
        <v>14966</v>
      </c>
      <c r="J5414" s="1"/>
    </row>
    <row r="5415" spans="1:10" x14ac:dyDescent="0.25">
      <c r="A5415" s="22" t="s">
        <v>2287</v>
      </c>
      <c r="B5415" s="30" t="s">
        <v>2288</v>
      </c>
      <c r="C5415" s="9">
        <v>240946</v>
      </c>
      <c r="D5415" s="9">
        <v>109749</v>
      </c>
      <c r="E5415" s="9">
        <f t="shared" si="168"/>
        <v>131197</v>
      </c>
      <c r="F5415" s="9">
        <v>96463</v>
      </c>
      <c r="G5415" s="9">
        <f t="shared" si="169"/>
        <v>34734</v>
      </c>
      <c r="H5415" s="10">
        <v>33298</v>
      </c>
      <c r="I5415" s="59" t="s">
        <v>14966</v>
      </c>
      <c r="J5415" s="1"/>
    </row>
    <row r="5416" spans="1:10" x14ac:dyDescent="0.25">
      <c r="A5416" s="22" t="s">
        <v>2285</v>
      </c>
      <c r="B5416" s="30" t="s">
        <v>2286</v>
      </c>
      <c r="C5416" s="9">
        <v>435125</v>
      </c>
      <c r="D5416" s="9">
        <v>107143</v>
      </c>
      <c r="E5416" s="9">
        <f t="shared" si="168"/>
        <v>327982</v>
      </c>
      <c r="F5416" s="9">
        <v>301490</v>
      </c>
      <c r="G5416" s="9">
        <f t="shared" si="169"/>
        <v>26492</v>
      </c>
      <c r="H5416" s="10">
        <v>18549</v>
      </c>
      <c r="I5416" s="59" t="s">
        <v>14966</v>
      </c>
      <c r="J5416" s="1"/>
    </row>
    <row r="5417" spans="1:10" x14ac:dyDescent="0.25">
      <c r="A5417" s="22" t="s">
        <v>2283</v>
      </c>
      <c r="B5417" s="30" t="s">
        <v>2284</v>
      </c>
      <c r="C5417" s="9">
        <v>50720</v>
      </c>
      <c r="D5417" s="9">
        <v>46396</v>
      </c>
      <c r="E5417" s="9">
        <f t="shared" si="168"/>
        <v>4324</v>
      </c>
      <c r="F5417" s="9">
        <v>4010</v>
      </c>
      <c r="G5417" s="9">
        <f t="shared" si="169"/>
        <v>314</v>
      </c>
      <c r="H5417" s="10">
        <v>433</v>
      </c>
      <c r="I5417" s="59" t="s">
        <v>14966</v>
      </c>
      <c r="J5417" s="1"/>
    </row>
    <row r="5418" spans="1:10" x14ac:dyDescent="0.25">
      <c r="A5418" s="22" t="s">
        <v>2281</v>
      </c>
      <c r="B5418" s="30" t="s">
        <v>2282</v>
      </c>
      <c r="C5418" s="9">
        <v>24070</v>
      </c>
      <c r="D5418" s="9">
        <v>0</v>
      </c>
      <c r="E5418" s="9">
        <f t="shared" si="168"/>
        <v>24070</v>
      </c>
      <c r="F5418" s="9">
        <v>22512</v>
      </c>
      <c r="G5418" s="9">
        <f t="shared" si="169"/>
        <v>1558</v>
      </c>
      <c r="H5418" s="10">
        <v>1558</v>
      </c>
      <c r="I5418" s="59" t="s">
        <v>14966</v>
      </c>
      <c r="J5418" s="1"/>
    </row>
    <row r="5419" spans="1:10" x14ac:dyDescent="0.25">
      <c r="A5419" s="22" t="s">
        <v>2279</v>
      </c>
      <c r="B5419" s="30" t="s">
        <v>2280</v>
      </c>
      <c r="C5419" s="9">
        <v>1609774</v>
      </c>
      <c r="D5419" s="9">
        <v>943263</v>
      </c>
      <c r="E5419" s="9">
        <f t="shared" si="168"/>
        <v>666511</v>
      </c>
      <c r="F5419" s="9">
        <v>363339</v>
      </c>
      <c r="G5419" s="9">
        <f t="shared" si="169"/>
        <v>303172</v>
      </c>
      <c r="H5419" s="10">
        <v>307869</v>
      </c>
      <c r="I5419" s="59" t="s">
        <v>14966</v>
      </c>
      <c r="J5419" s="1"/>
    </row>
    <row r="5420" spans="1:10" x14ac:dyDescent="0.25">
      <c r="A5420" s="22" t="s">
        <v>2277</v>
      </c>
      <c r="B5420" s="30" t="s">
        <v>2278</v>
      </c>
      <c r="C5420" s="9">
        <v>77172</v>
      </c>
      <c r="D5420" s="9">
        <v>0</v>
      </c>
      <c r="E5420" s="9">
        <f t="shared" si="168"/>
        <v>77172</v>
      </c>
      <c r="F5420" s="9">
        <v>74374</v>
      </c>
      <c r="G5420" s="9">
        <f t="shared" si="169"/>
        <v>2798</v>
      </c>
      <c r="H5420" s="10">
        <v>2744</v>
      </c>
      <c r="I5420" s="59" t="s">
        <v>14966</v>
      </c>
      <c r="J5420" s="1"/>
    </row>
    <row r="5421" spans="1:10" x14ac:dyDescent="0.25">
      <c r="A5421" s="22" t="s">
        <v>2275</v>
      </c>
      <c r="B5421" s="30" t="s">
        <v>2276</v>
      </c>
      <c r="C5421" s="9">
        <v>130057</v>
      </c>
      <c r="D5421" s="9">
        <v>65674</v>
      </c>
      <c r="E5421" s="9">
        <f t="shared" si="168"/>
        <v>64383</v>
      </c>
      <c r="F5421" s="9">
        <v>35705</v>
      </c>
      <c r="G5421" s="9">
        <f t="shared" si="169"/>
        <v>28678</v>
      </c>
      <c r="H5421" s="10">
        <v>26880</v>
      </c>
      <c r="I5421" s="59" t="s">
        <v>14966</v>
      </c>
      <c r="J5421" s="1"/>
    </row>
    <row r="5422" spans="1:10" x14ac:dyDescent="0.25">
      <c r="A5422" s="22" t="s">
        <v>2273</v>
      </c>
      <c r="B5422" s="30" t="s">
        <v>2274</v>
      </c>
      <c r="C5422" s="9">
        <v>229405</v>
      </c>
      <c r="D5422" s="9">
        <v>43491</v>
      </c>
      <c r="E5422" s="9">
        <f t="shared" si="168"/>
        <v>185914</v>
      </c>
      <c r="F5422" s="9">
        <v>84605</v>
      </c>
      <c r="G5422" s="9">
        <f t="shared" si="169"/>
        <v>101309</v>
      </c>
      <c r="H5422" s="10">
        <v>100334</v>
      </c>
      <c r="I5422" s="59" t="s">
        <v>14966</v>
      </c>
      <c r="J5422" s="1"/>
    </row>
    <row r="5423" spans="1:10" x14ac:dyDescent="0.25">
      <c r="A5423" s="22" t="s">
        <v>2271</v>
      </c>
      <c r="B5423" s="30" t="s">
        <v>2272</v>
      </c>
      <c r="C5423" s="9">
        <v>1051425</v>
      </c>
      <c r="D5423" s="9">
        <v>67271</v>
      </c>
      <c r="E5423" s="9">
        <f t="shared" si="168"/>
        <v>984154</v>
      </c>
      <c r="F5423" s="9">
        <v>674348</v>
      </c>
      <c r="G5423" s="9">
        <f t="shared" si="169"/>
        <v>309806</v>
      </c>
      <c r="H5423" s="10">
        <v>304989</v>
      </c>
      <c r="I5423" s="59" t="s">
        <v>14966</v>
      </c>
      <c r="J5423" s="1"/>
    </row>
    <row r="5424" spans="1:10" x14ac:dyDescent="0.25">
      <c r="A5424" s="22" t="s">
        <v>2269</v>
      </c>
      <c r="B5424" s="30" t="s">
        <v>2270</v>
      </c>
      <c r="C5424" s="9">
        <v>571516</v>
      </c>
      <c r="D5424" s="9">
        <v>126947</v>
      </c>
      <c r="E5424" s="9">
        <f t="shared" si="168"/>
        <v>444569</v>
      </c>
      <c r="F5424" s="9">
        <v>219540</v>
      </c>
      <c r="G5424" s="9">
        <f t="shared" si="169"/>
        <v>225029</v>
      </c>
      <c r="H5424" s="10">
        <v>162520</v>
      </c>
      <c r="I5424" s="59" t="s">
        <v>14966</v>
      </c>
      <c r="J5424" s="1"/>
    </row>
    <row r="5425" spans="1:10" x14ac:dyDescent="0.25">
      <c r="A5425" s="22" t="s">
        <v>2267</v>
      </c>
      <c r="B5425" s="30" t="s">
        <v>2268</v>
      </c>
      <c r="C5425" s="9">
        <v>455673</v>
      </c>
      <c r="D5425" s="9">
        <v>249618</v>
      </c>
      <c r="E5425" s="9">
        <f t="shared" si="168"/>
        <v>206055</v>
      </c>
      <c r="F5425" s="9">
        <v>151575</v>
      </c>
      <c r="G5425" s="9">
        <f t="shared" si="169"/>
        <v>54480</v>
      </c>
      <c r="H5425" s="10">
        <v>21360</v>
      </c>
      <c r="I5425" s="59" t="s">
        <v>14966</v>
      </c>
      <c r="J5425" s="1"/>
    </row>
    <row r="5426" spans="1:10" x14ac:dyDescent="0.25">
      <c r="A5426" s="22" t="s">
        <v>2265</v>
      </c>
      <c r="B5426" s="30" t="s">
        <v>2266</v>
      </c>
      <c r="C5426" s="9">
        <v>288020</v>
      </c>
      <c r="D5426" s="9">
        <v>2793</v>
      </c>
      <c r="E5426" s="9">
        <f t="shared" si="168"/>
        <v>285227</v>
      </c>
      <c r="F5426" s="9">
        <v>252926</v>
      </c>
      <c r="G5426" s="9">
        <f t="shared" si="169"/>
        <v>32301</v>
      </c>
      <c r="H5426" s="10">
        <v>30444</v>
      </c>
      <c r="I5426" s="59" t="s">
        <v>14966</v>
      </c>
      <c r="J5426" s="1"/>
    </row>
    <row r="5427" spans="1:10" x14ac:dyDescent="0.25">
      <c r="A5427" s="22" t="s">
        <v>2263</v>
      </c>
      <c r="B5427" s="30" t="s">
        <v>2264</v>
      </c>
      <c r="C5427" s="9">
        <v>123910</v>
      </c>
      <c r="D5427" s="9">
        <v>46055</v>
      </c>
      <c r="E5427" s="9">
        <f t="shared" si="168"/>
        <v>77855</v>
      </c>
      <c r="F5427" s="9">
        <v>73703</v>
      </c>
      <c r="G5427" s="9">
        <f t="shared" si="169"/>
        <v>4152</v>
      </c>
      <c r="H5427" s="10">
        <v>708</v>
      </c>
      <c r="I5427" s="59" t="s">
        <v>14966</v>
      </c>
      <c r="J5427" s="1"/>
    </row>
    <row r="5428" spans="1:10" x14ac:dyDescent="0.25">
      <c r="A5428" s="22" t="s">
        <v>2261</v>
      </c>
      <c r="B5428" s="30" t="s">
        <v>2262</v>
      </c>
      <c r="C5428" s="9">
        <v>166952</v>
      </c>
      <c r="D5428" s="9">
        <v>33849</v>
      </c>
      <c r="E5428" s="9">
        <f t="shared" si="168"/>
        <v>133103</v>
      </c>
      <c r="F5428" s="9">
        <v>119651</v>
      </c>
      <c r="G5428" s="9">
        <f t="shared" si="169"/>
        <v>13452</v>
      </c>
      <c r="H5428" s="10">
        <v>13452</v>
      </c>
      <c r="I5428" s="59" t="s">
        <v>14966</v>
      </c>
      <c r="J5428" s="1"/>
    </row>
    <row r="5429" spans="1:10" x14ac:dyDescent="0.25">
      <c r="A5429" s="22" t="s">
        <v>2259</v>
      </c>
      <c r="B5429" s="30" t="s">
        <v>2260</v>
      </c>
      <c r="C5429" s="9">
        <v>791568</v>
      </c>
      <c r="D5429" s="9">
        <v>294214</v>
      </c>
      <c r="E5429" s="9">
        <f t="shared" si="168"/>
        <v>497354</v>
      </c>
      <c r="F5429" s="9">
        <v>649567</v>
      </c>
      <c r="G5429" s="9">
        <f t="shared" si="169"/>
        <v>-152213</v>
      </c>
      <c r="H5429" s="10">
        <v>74507</v>
      </c>
      <c r="I5429" s="59" t="s">
        <v>14966</v>
      </c>
      <c r="J5429" s="1"/>
    </row>
    <row r="5430" spans="1:10" x14ac:dyDescent="0.25">
      <c r="A5430" s="22" t="s">
        <v>2257</v>
      </c>
      <c r="B5430" s="30" t="s">
        <v>2258</v>
      </c>
      <c r="C5430" s="9">
        <v>220598</v>
      </c>
      <c r="D5430" s="9">
        <v>99268</v>
      </c>
      <c r="E5430" s="9">
        <f t="shared" si="168"/>
        <v>121330</v>
      </c>
      <c r="F5430" s="9">
        <v>44115</v>
      </c>
      <c r="G5430" s="9">
        <f t="shared" si="169"/>
        <v>77215</v>
      </c>
      <c r="H5430" s="10">
        <v>73294</v>
      </c>
      <c r="I5430" s="59" t="s">
        <v>14966</v>
      </c>
      <c r="J5430" s="1"/>
    </row>
    <row r="5431" spans="1:10" x14ac:dyDescent="0.25">
      <c r="A5431" s="22" t="s">
        <v>2255</v>
      </c>
      <c r="B5431" s="30" t="s">
        <v>2256</v>
      </c>
      <c r="C5431" s="9">
        <v>731223</v>
      </c>
      <c r="D5431" s="9">
        <v>420470</v>
      </c>
      <c r="E5431" s="9">
        <f t="shared" si="168"/>
        <v>310753</v>
      </c>
      <c r="F5431" s="9">
        <v>294536</v>
      </c>
      <c r="G5431" s="9">
        <f t="shared" si="169"/>
        <v>16217</v>
      </c>
      <c r="H5431" s="10">
        <v>8152</v>
      </c>
      <c r="I5431" s="59" t="s">
        <v>14966</v>
      </c>
      <c r="J5431" s="1"/>
    </row>
    <row r="5432" spans="1:10" x14ac:dyDescent="0.25">
      <c r="A5432" s="22" t="s">
        <v>2253</v>
      </c>
      <c r="B5432" s="30" t="s">
        <v>2254</v>
      </c>
      <c r="C5432" s="9">
        <v>18712403</v>
      </c>
      <c r="D5432" s="9">
        <v>14598806</v>
      </c>
      <c r="E5432" s="9">
        <f t="shared" si="168"/>
        <v>4113597</v>
      </c>
      <c r="F5432" s="9">
        <v>3185142</v>
      </c>
      <c r="G5432" s="9">
        <f t="shared" si="169"/>
        <v>928455</v>
      </c>
      <c r="H5432" s="10">
        <v>932730</v>
      </c>
      <c r="I5432" s="59" t="s">
        <v>14966</v>
      </c>
      <c r="J5432" s="1"/>
    </row>
    <row r="5433" spans="1:10" x14ac:dyDescent="0.25">
      <c r="A5433" s="22" t="s">
        <v>2251</v>
      </c>
      <c r="B5433" s="30" t="s">
        <v>2252</v>
      </c>
      <c r="C5433" s="9">
        <v>547722</v>
      </c>
      <c r="D5433" s="9">
        <v>141236</v>
      </c>
      <c r="E5433" s="9">
        <f t="shared" si="168"/>
        <v>406486</v>
      </c>
      <c r="F5433" s="9">
        <v>326871</v>
      </c>
      <c r="G5433" s="9">
        <f t="shared" si="169"/>
        <v>79615</v>
      </c>
      <c r="H5433" s="10">
        <v>68400</v>
      </c>
      <c r="I5433" s="59" t="s">
        <v>14966</v>
      </c>
      <c r="J5433" s="1"/>
    </row>
    <row r="5434" spans="1:10" x14ac:dyDescent="0.25">
      <c r="A5434" s="22" t="s">
        <v>2249</v>
      </c>
      <c r="B5434" s="30" t="s">
        <v>2250</v>
      </c>
      <c r="C5434" s="9">
        <v>14345</v>
      </c>
      <c r="D5434" s="9">
        <v>10605</v>
      </c>
      <c r="E5434" s="9">
        <f t="shared" si="168"/>
        <v>3740</v>
      </c>
      <c r="F5434" s="9">
        <v>800</v>
      </c>
      <c r="G5434" s="9">
        <f t="shared" si="169"/>
        <v>2940</v>
      </c>
      <c r="H5434" s="10">
        <v>2886</v>
      </c>
      <c r="I5434" s="59" t="s">
        <v>14966</v>
      </c>
      <c r="J5434" s="1"/>
    </row>
    <row r="5435" spans="1:10" x14ac:dyDescent="0.25">
      <c r="A5435" s="22" t="s">
        <v>2247</v>
      </c>
      <c r="B5435" s="30" t="s">
        <v>2248</v>
      </c>
      <c r="C5435" s="9">
        <v>155503</v>
      </c>
      <c r="D5435" s="9">
        <v>79597</v>
      </c>
      <c r="E5435" s="9">
        <f t="shared" si="168"/>
        <v>75906</v>
      </c>
      <c r="F5435" s="9">
        <v>82010</v>
      </c>
      <c r="G5435" s="9">
        <f t="shared" si="169"/>
        <v>-6104</v>
      </c>
      <c r="H5435" s="10">
        <v>-8405</v>
      </c>
      <c r="I5435" s="59" t="s">
        <v>14966</v>
      </c>
      <c r="J5435" s="1"/>
    </row>
    <row r="5436" spans="1:10" x14ac:dyDescent="0.25">
      <c r="A5436" s="22" t="s">
        <v>2245</v>
      </c>
      <c r="B5436" s="30" t="s">
        <v>2246</v>
      </c>
      <c r="C5436" s="9">
        <v>328707</v>
      </c>
      <c r="D5436" s="9">
        <v>166488</v>
      </c>
      <c r="E5436" s="9">
        <f t="shared" si="168"/>
        <v>162219</v>
      </c>
      <c r="F5436" s="9">
        <v>212352</v>
      </c>
      <c r="G5436" s="9">
        <f t="shared" si="169"/>
        <v>-50133</v>
      </c>
      <c r="H5436" s="10">
        <v>-48559</v>
      </c>
      <c r="I5436" s="59" t="s">
        <v>14966</v>
      </c>
      <c r="J5436" s="1"/>
    </row>
    <row r="5437" spans="1:10" x14ac:dyDescent="0.25">
      <c r="A5437" s="22" t="s">
        <v>2243</v>
      </c>
      <c r="B5437" s="30" t="s">
        <v>2244</v>
      </c>
      <c r="C5437" s="9">
        <v>81239</v>
      </c>
      <c r="D5437" s="9">
        <v>25763</v>
      </c>
      <c r="E5437" s="9">
        <f t="shared" si="168"/>
        <v>55476</v>
      </c>
      <c r="F5437" s="9">
        <v>45537</v>
      </c>
      <c r="G5437" s="9">
        <f t="shared" si="169"/>
        <v>9939</v>
      </c>
      <c r="H5437" s="10">
        <v>-3039</v>
      </c>
      <c r="I5437" s="59" t="s">
        <v>14966</v>
      </c>
      <c r="J5437" s="1"/>
    </row>
    <row r="5438" spans="1:10" x14ac:dyDescent="0.25">
      <c r="A5438" s="22" t="s">
        <v>2241</v>
      </c>
      <c r="B5438" s="30" t="s">
        <v>2242</v>
      </c>
      <c r="C5438" s="9">
        <v>541943</v>
      </c>
      <c r="D5438" s="9">
        <v>38850</v>
      </c>
      <c r="E5438" s="9">
        <f t="shared" si="168"/>
        <v>503093</v>
      </c>
      <c r="F5438" s="9">
        <v>434910</v>
      </c>
      <c r="G5438" s="9">
        <f t="shared" si="169"/>
        <v>68183</v>
      </c>
      <c r="H5438" s="10">
        <v>66024</v>
      </c>
      <c r="I5438" s="59" t="s">
        <v>14966</v>
      </c>
      <c r="J5438" s="1"/>
    </row>
    <row r="5439" spans="1:10" x14ac:dyDescent="0.25">
      <c r="A5439" s="22" t="s">
        <v>2239</v>
      </c>
      <c r="B5439" s="30" t="s">
        <v>2240</v>
      </c>
      <c r="C5439" s="9">
        <v>666561</v>
      </c>
      <c r="D5439" s="9">
        <v>0</v>
      </c>
      <c r="E5439" s="9">
        <f t="shared" si="168"/>
        <v>666561</v>
      </c>
      <c r="F5439" s="9">
        <v>602400</v>
      </c>
      <c r="G5439" s="9">
        <f t="shared" si="169"/>
        <v>64161</v>
      </c>
      <c r="H5439" s="10">
        <v>110640</v>
      </c>
      <c r="I5439" s="59" t="s">
        <v>14966</v>
      </c>
      <c r="J5439" s="1"/>
    </row>
    <row r="5440" spans="1:10" x14ac:dyDescent="0.25">
      <c r="A5440" s="22" t="s">
        <v>2237</v>
      </c>
      <c r="B5440" s="30" t="s">
        <v>2238</v>
      </c>
      <c r="C5440" s="9">
        <v>508242</v>
      </c>
      <c r="D5440" s="9">
        <v>299253</v>
      </c>
      <c r="E5440" s="9">
        <f t="shared" si="168"/>
        <v>208989</v>
      </c>
      <c r="F5440" s="9">
        <v>263042</v>
      </c>
      <c r="G5440" s="9">
        <f t="shared" si="169"/>
        <v>-54053</v>
      </c>
      <c r="H5440" s="10">
        <v>-64920</v>
      </c>
      <c r="I5440" s="59" t="s">
        <v>14966</v>
      </c>
      <c r="J5440" s="1"/>
    </row>
    <row r="5441" spans="1:10" x14ac:dyDescent="0.25">
      <c r="A5441" s="22" t="s">
        <v>2235</v>
      </c>
      <c r="B5441" s="30" t="s">
        <v>2236</v>
      </c>
      <c r="C5441" s="9">
        <v>641336</v>
      </c>
      <c r="D5441" s="9">
        <v>275605</v>
      </c>
      <c r="E5441" s="9">
        <f t="shared" si="168"/>
        <v>365731</v>
      </c>
      <c r="F5441" s="9">
        <v>182828</v>
      </c>
      <c r="G5441" s="9">
        <f t="shared" si="169"/>
        <v>182903</v>
      </c>
      <c r="H5441" s="10">
        <v>228792</v>
      </c>
      <c r="I5441" s="59" t="s">
        <v>14966</v>
      </c>
      <c r="J5441" s="1"/>
    </row>
    <row r="5442" spans="1:10" x14ac:dyDescent="0.25">
      <c r="A5442" s="22" t="s">
        <v>2233</v>
      </c>
      <c r="B5442" s="30" t="s">
        <v>2234</v>
      </c>
      <c r="C5442" s="9">
        <v>118386</v>
      </c>
      <c r="D5442" s="9">
        <v>61772</v>
      </c>
      <c r="E5442" s="9">
        <f t="shared" si="168"/>
        <v>56614</v>
      </c>
      <c r="F5442" s="9">
        <v>37099</v>
      </c>
      <c r="G5442" s="9">
        <f t="shared" si="169"/>
        <v>19515</v>
      </c>
      <c r="H5442" s="10">
        <v>19040</v>
      </c>
      <c r="I5442" s="59" t="s">
        <v>14966</v>
      </c>
      <c r="J5442" s="1"/>
    </row>
    <row r="5443" spans="1:10" x14ac:dyDescent="0.25">
      <c r="A5443" s="22" t="s">
        <v>2231</v>
      </c>
      <c r="B5443" s="30" t="s">
        <v>2232</v>
      </c>
      <c r="C5443" s="9">
        <v>5953997</v>
      </c>
      <c r="D5443" s="9">
        <v>3973704</v>
      </c>
      <c r="E5443" s="9">
        <f t="shared" si="168"/>
        <v>1980293</v>
      </c>
      <c r="F5443" s="9">
        <v>1050576</v>
      </c>
      <c r="G5443" s="9">
        <f t="shared" si="169"/>
        <v>929717</v>
      </c>
      <c r="H5443" s="10">
        <v>912307</v>
      </c>
      <c r="I5443" s="59" t="s">
        <v>14966</v>
      </c>
      <c r="J5443" s="1"/>
    </row>
    <row r="5444" spans="1:10" x14ac:dyDescent="0.25">
      <c r="A5444" s="22" t="s">
        <v>2229</v>
      </c>
      <c r="B5444" s="30" t="s">
        <v>2230</v>
      </c>
      <c r="C5444" s="9">
        <v>121108</v>
      </c>
      <c r="D5444" s="9">
        <v>2337</v>
      </c>
      <c r="E5444" s="9">
        <f t="shared" si="168"/>
        <v>118771</v>
      </c>
      <c r="F5444" s="9">
        <v>56467</v>
      </c>
      <c r="G5444" s="9">
        <f t="shared" si="169"/>
        <v>62304</v>
      </c>
      <c r="H5444" s="10">
        <v>2409</v>
      </c>
      <c r="I5444" s="59" t="s">
        <v>14966</v>
      </c>
      <c r="J5444" s="1"/>
    </row>
    <row r="5445" spans="1:10" x14ac:dyDescent="0.25">
      <c r="A5445" s="22" t="s">
        <v>2227</v>
      </c>
      <c r="B5445" s="30" t="s">
        <v>2228</v>
      </c>
      <c r="C5445" s="9">
        <v>116726</v>
      </c>
      <c r="D5445" s="9">
        <v>58697</v>
      </c>
      <c r="E5445" s="9">
        <f t="shared" si="168"/>
        <v>58029</v>
      </c>
      <c r="F5445" s="9">
        <v>125951</v>
      </c>
      <c r="G5445" s="9">
        <f t="shared" si="169"/>
        <v>-67922</v>
      </c>
      <c r="H5445" s="10">
        <v>-68726</v>
      </c>
      <c r="I5445" s="59" t="s">
        <v>14966</v>
      </c>
      <c r="J5445" s="1"/>
    </row>
    <row r="5446" spans="1:10" x14ac:dyDescent="0.25">
      <c r="A5446" s="22" t="s">
        <v>2225</v>
      </c>
      <c r="B5446" s="30" t="s">
        <v>2226</v>
      </c>
      <c r="C5446" s="9">
        <v>-10187</v>
      </c>
      <c r="D5446" s="9">
        <v>0</v>
      </c>
      <c r="E5446" s="9">
        <f t="shared" si="168"/>
        <v>-10187</v>
      </c>
      <c r="F5446" s="9">
        <v>3022</v>
      </c>
      <c r="G5446" s="9">
        <f t="shared" si="169"/>
        <v>-13209</v>
      </c>
      <c r="H5446" s="10">
        <v>-13937</v>
      </c>
      <c r="I5446" s="59" t="s">
        <v>14966</v>
      </c>
      <c r="J5446" s="1"/>
    </row>
    <row r="5447" spans="1:10" x14ac:dyDescent="0.25">
      <c r="A5447" s="22" t="s">
        <v>2223</v>
      </c>
      <c r="B5447" s="30" t="s">
        <v>2224</v>
      </c>
      <c r="C5447" s="9">
        <v>2635833</v>
      </c>
      <c r="D5447" s="9">
        <v>1690265</v>
      </c>
      <c r="E5447" s="9">
        <f t="shared" si="168"/>
        <v>945568</v>
      </c>
      <c r="F5447" s="9">
        <v>934946</v>
      </c>
      <c r="G5447" s="9">
        <f t="shared" si="169"/>
        <v>10622</v>
      </c>
      <c r="H5447" s="10">
        <v>15709</v>
      </c>
      <c r="I5447" s="59" t="s">
        <v>14966</v>
      </c>
      <c r="J5447" s="1"/>
    </row>
    <row r="5448" spans="1:10" x14ac:dyDescent="0.25">
      <c r="A5448" s="22" t="s">
        <v>2221</v>
      </c>
      <c r="B5448" s="30" t="s">
        <v>2222</v>
      </c>
      <c r="C5448" s="9">
        <v>79290</v>
      </c>
      <c r="D5448" s="9">
        <v>28510</v>
      </c>
      <c r="E5448" s="9">
        <f t="shared" si="168"/>
        <v>50780</v>
      </c>
      <c r="F5448" s="9">
        <v>49642</v>
      </c>
      <c r="G5448" s="9">
        <f t="shared" si="169"/>
        <v>1138</v>
      </c>
      <c r="H5448" s="10">
        <v>602</v>
      </c>
      <c r="I5448" s="59" t="s">
        <v>14966</v>
      </c>
      <c r="J5448" s="1"/>
    </row>
    <row r="5449" spans="1:10" x14ac:dyDescent="0.25">
      <c r="A5449" s="22" t="s">
        <v>2219</v>
      </c>
      <c r="B5449" s="30" t="s">
        <v>2220</v>
      </c>
      <c r="C5449" s="9">
        <v>125800</v>
      </c>
      <c r="D5449" s="9">
        <v>75480</v>
      </c>
      <c r="E5449" s="9">
        <f t="shared" si="168"/>
        <v>50320</v>
      </c>
      <c r="F5449" s="9">
        <v>26418</v>
      </c>
      <c r="G5449" s="9">
        <f t="shared" si="169"/>
        <v>23902</v>
      </c>
      <c r="H5449" s="10">
        <v>19240</v>
      </c>
      <c r="I5449" s="59" t="s">
        <v>14966</v>
      </c>
      <c r="J5449" s="1"/>
    </row>
    <row r="5450" spans="1:10" x14ac:dyDescent="0.25">
      <c r="A5450" s="22" t="s">
        <v>2217</v>
      </c>
      <c r="B5450" s="30" t="s">
        <v>2218</v>
      </c>
      <c r="C5450" s="9">
        <v>291750</v>
      </c>
      <c r="D5450" s="9">
        <v>0</v>
      </c>
      <c r="E5450" s="9">
        <f t="shared" si="168"/>
        <v>291750</v>
      </c>
      <c r="F5450" s="9">
        <v>256104</v>
      </c>
      <c r="G5450" s="9">
        <f t="shared" si="169"/>
        <v>35646</v>
      </c>
      <c r="H5450" s="10">
        <v>27760</v>
      </c>
      <c r="I5450" s="59" t="s">
        <v>14966</v>
      </c>
      <c r="J5450" s="1"/>
    </row>
    <row r="5451" spans="1:10" x14ac:dyDescent="0.25">
      <c r="A5451" s="22" t="s">
        <v>2215</v>
      </c>
      <c r="B5451" s="30" t="s">
        <v>2216</v>
      </c>
      <c r="C5451" s="9">
        <v>1059200</v>
      </c>
      <c r="D5451" s="9">
        <v>332152</v>
      </c>
      <c r="E5451" s="9">
        <f t="shared" si="168"/>
        <v>727048</v>
      </c>
      <c r="F5451" s="9">
        <v>674890</v>
      </c>
      <c r="G5451" s="9">
        <f t="shared" si="169"/>
        <v>52158</v>
      </c>
      <c r="H5451" s="10">
        <v>33188</v>
      </c>
      <c r="I5451" s="59" t="s">
        <v>14966</v>
      </c>
      <c r="J5451" s="1"/>
    </row>
    <row r="5452" spans="1:10" x14ac:dyDescent="0.25">
      <c r="A5452" s="22" t="s">
        <v>2213</v>
      </c>
      <c r="B5452" s="30" t="s">
        <v>2214</v>
      </c>
      <c r="C5452" s="9">
        <v>1268445</v>
      </c>
      <c r="D5452" s="9">
        <v>788305</v>
      </c>
      <c r="E5452" s="9">
        <f t="shared" si="168"/>
        <v>480140</v>
      </c>
      <c r="F5452" s="9">
        <v>449789</v>
      </c>
      <c r="G5452" s="9">
        <f t="shared" si="169"/>
        <v>30351</v>
      </c>
      <c r="H5452" s="10">
        <v>10326</v>
      </c>
      <c r="I5452" s="59" t="s">
        <v>14966</v>
      </c>
      <c r="J5452" s="1"/>
    </row>
    <row r="5453" spans="1:10" x14ac:dyDescent="0.25">
      <c r="A5453" s="22" t="s">
        <v>2211</v>
      </c>
      <c r="B5453" s="30" t="s">
        <v>2212</v>
      </c>
      <c r="C5453" s="9">
        <v>177076</v>
      </c>
      <c r="D5453" s="9">
        <v>0</v>
      </c>
      <c r="E5453" s="9">
        <f t="shared" ref="E5453:E5516" si="170">+C5453-D5453</f>
        <v>177076</v>
      </c>
      <c r="F5453" s="9">
        <v>181818</v>
      </c>
      <c r="G5453" s="9">
        <f t="shared" ref="G5453:G5516" si="171">+E5453-F5453</f>
        <v>-4742</v>
      </c>
      <c r="H5453" s="10">
        <v>-9550</v>
      </c>
      <c r="I5453" s="59" t="s">
        <v>14966</v>
      </c>
      <c r="J5453" s="1"/>
    </row>
    <row r="5454" spans="1:10" x14ac:dyDescent="0.25">
      <c r="A5454" s="22" t="s">
        <v>2209</v>
      </c>
      <c r="B5454" s="30" t="s">
        <v>2210</v>
      </c>
      <c r="C5454" s="9">
        <v>162315</v>
      </c>
      <c r="D5454" s="9">
        <v>74075</v>
      </c>
      <c r="E5454" s="9">
        <f t="shared" si="170"/>
        <v>88240</v>
      </c>
      <c r="F5454" s="9">
        <v>53969</v>
      </c>
      <c r="G5454" s="9">
        <f t="shared" si="171"/>
        <v>34271</v>
      </c>
      <c r="H5454" s="10">
        <v>34122</v>
      </c>
      <c r="I5454" s="59" t="s">
        <v>14966</v>
      </c>
      <c r="J5454" s="1"/>
    </row>
    <row r="5455" spans="1:10" x14ac:dyDescent="0.25">
      <c r="A5455" s="22" t="s">
        <v>2207</v>
      </c>
      <c r="B5455" s="30" t="s">
        <v>2208</v>
      </c>
      <c r="C5455" s="9">
        <v>289600</v>
      </c>
      <c r="D5455" s="9">
        <v>166547</v>
      </c>
      <c r="E5455" s="9">
        <f t="shared" si="170"/>
        <v>123053</v>
      </c>
      <c r="F5455" s="9">
        <v>103236</v>
      </c>
      <c r="G5455" s="9">
        <f t="shared" si="171"/>
        <v>19817</v>
      </c>
      <c r="H5455" s="10">
        <v>10068</v>
      </c>
      <c r="I5455" s="59" t="s">
        <v>14966</v>
      </c>
      <c r="J5455" s="1"/>
    </row>
    <row r="5456" spans="1:10" x14ac:dyDescent="0.25">
      <c r="A5456" s="22" t="s">
        <v>2205</v>
      </c>
      <c r="B5456" s="30" t="s">
        <v>2206</v>
      </c>
      <c r="C5456" s="9">
        <v>1343037</v>
      </c>
      <c r="D5456" s="9">
        <v>507932</v>
      </c>
      <c r="E5456" s="9">
        <f t="shared" si="170"/>
        <v>835105</v>
      </c>
      <c r="F5456" s="9">
        <v>242617</v>
      </c>
      <c r="G5456" s="9">
        <f t="shared" si="171"/>
        <v>592488</v>
      </c>
      <c r="H5456" s="10">
        <v>579861</v>
      </c>
      <c r="I5456" s="59" t="s">
        <v>14966</v>
      </c>
      <c r="J5456" s="1"/>
    </row>
    <row r="5457" spans="1:10" x14ac:dyDescent="0.25">
      <c r="A5457" s="22" t="s">
        <v>2203</v>
      </c>
      <c r="B5457" s="30" t="s">
        <v>2204</v>
      </c>
      <c r="C5457" s="9">
        <v>1144866</v>
      </c>
      <c r="D5457" s="9">
        <v>0</v>
      </c>
      <c r="E5457" s="9">
        <f t="shared" si="170"/>
        <v>1144866</v>
      </c>
      <c r="F5457" s="9">
        <v>1101429</v>
      </c>
      <c r="G5457" s="9">
        <f t="shared" si="171"/>
        <v>43437</v>
      </c>
      <c r="H5457" s="10">
        <v>30802</v>
      </c>
      <c r="I5457" s="59" t="s">
        <v>14966</v>
      </c>
      <c r="J5457" s="1"/>
    </row>
    <row r="5458" spans="1:10" x14ac:dyDescent="0.25">
      <c r="A5458" s="22" t="s">
        <v>2201</v>
      </c>
      <c r="B5458" s="30" t="s">
        <v>2202</v>
      </c>
      <c r="C5458" s="9">
        <v>181740</v>
      </c>
      <c r="D5458" s="9">
        <v>90908</v>
      </c>
      <c r="E5458" s="9">
        <f t="shared" si="170"/>
        <v>90832</v>
      </c>
      <c r="F5458" s="9">
        <v>82488</v>
      </c>
      <c r="G5458" s="9">
        <f t="shared" si="171"/>
        <v>8344</v>
      </c>
      <c r="H5458" s="10">
        <v>6373</v>
      </c>
      <c r="I5458" s="59" t="s">
        <v>14966</v>
      </c>
      <c r="J5458" s="1"/>
    </row>
    <row r="5459" spans="1:10" x14ac:dyDescent="0.25">
      <c r="A5459" s="22" t="s">
        <v>2199</v>
      </c>
      <c r="B5459" s="30" t="s">
        <v>2200</v>
      </c>
      <c r="C5459" s="9">
        <v>1727170</v>
      </c>
      <c r="D5459" s="9">
        <v>1123262</v>
      </c>
      <c r="E5459" s="9">
        <f t="shared" si="170"/>
        <v>603908</v>
      </c>
      <c r="F5459" s="9">
        <v>603977</v>
      </c>
      <c r="G5459" s="9">
        <f t="shared" si="171"/>
        <v>-69</v>
      </c>
      <c r="H5459" s="10">
        <v>153847</v>
      </c>
      <c r="I5459" s="59" t="s">
        <v>14966</v>
      </c>
      <c r="J5459" s="1"/>
    </row>
    <row r="5460" spans="1:10" x14ac:dyDescent="0.25">
      <c r="A5460" s="22" t="s">
        <v>2197</v>
      </c>
      <c r="B5460" s="30" t="s">
        <v>2198</v>
      </c>
      <c r="C5460" s="9">
        <v>658089</v>
      </c>
      <c r="D5460" s="9">
        <v>428921</v>
      </c>
      <c r="E5460" s="9">
        <f t="shared" si="170"/>
        <v>229168</v>
      </c>
      <c r="F5460" s="9">
        <v>169651</v>
      </c>
      <c r="G5460" s="9">
        <f t="shared" si="171"/>
        <v>59517</v>
      </c>
      <c r="H5460" s="10">
        <v>59359</v>
      </c>
      <c r="I5460" s="59" t="s">
        <v>14966</v>
      </c>
      <c r="J5460" s="1"/>
    </row>
    <row r="5461" spans="1:10" x14ac:dyDescent="0.25">
      <c r="A5461" s="22" t="s">
        <v>2195</v>
      </c>
      <c r="B5461" s="30" t="s">
        <v>2196</v>
      </c>
      <c r="C5461" s="9">
        <v>75905</v>
      </c>
      <c r="D5461" s="9">
        <v>77865</v>
      </c>
      <c r="E5461" s="9">
        <f t="shared" si="170"/>
        <v>-1960</v>
      </c>
      <c r="F5461" s="9">
        <v>58143</v>
      </c>
      <c r="G5461" s="9">
        <f t="shared" si="171"/>
        <v>-60103</v>
      </c>
      <c r="H5461" s="10">
        <v>-62610</v>
      </c>
      <c r="I5461" s="59" t="s">
        <v>14966</v>
      </c>
      <c r="J5461" s="1"/>
    </row>
    <row r="5462" spans="1:10" x14ac:dyDescent="0.25">
      <c r="A5462" s="22" t="s">
        <v>2193</v>
      </c>
      <c r="B5462" s="30" t="s">
        <v>2194</v>
      </c>
      <c r="C5462" s="9">
        <v>304144</v>
      </c>
      <c r="D5462" s="9">
        <v>0</v>
      </c>
      <c r="E5462" s="9">
        <f t="shared" si="170"/>
        <v>304144</v>
      </c>
      <c r="F5462" s="9">
        <v>-287195</v>
      </c>
      <c r="G5462" s="9">
        <f t="shared" si="171"/>
        <v>591339</v>
      </c>
      <c r="H5462" s="10">
        <v>595801</v>
      </c>
      <c r="I5462" s="59" t="s">
        <v>14966</v>
      </c>
      <c r="J5462" s="1"/>
    </row>
    <row r="5463" spans="1:10" x14ac:dyDescent="0.25">
      <c r="A5463" s="22" t="s">
        <v>2191</v>
      </c>
      <c r="B5463" s="30" t="s">
        <v>2192</v>
      </c>
      <c r="C5463" s="9">
        <v>842778</v>
      </c>
      <c r="D5463" s="9">
        <v>470985</v>
      </c>
      <c r="E5463" s="9">
        <f t="shared" si="170"/>
        <v>371793</v>
      </c>
      <c r="F5463" s="9">
        <v>194546</v>
      </c>
      <c r="G5463" s="9">
        <f t="shared" si="171"/>
        <v>177247</v>
      </c>
      <c r="H5463" s="10">
        <v>166953</v>
      </c>
      <c r="I5463" s="59" t="s">
        <v>14966</v>
      </c>
      <c r="J5463" s="1"/>
    </row>
    <row r="5464" spans="1:10" x14ac:dyDescent="0.25">
      <c r="A5464" s="22" t="s">
        <v>2189</v>
      </c>
      <c r="B5464" s="30" t="s">
        <v>2190</v>
      </c>
      <c r="C5464" s="9">
        <v>125467</v>
      </c>
      <c r="D5464" s="9">
        <v>60158</v>
      </c>
      <c r="E5464" s="9">
        <f t="shared" si="170"/>
        <v>65309</v>
      </c>
      <c r="F5464" s="9">
        <v>73633</v>
      </c>
      <c r="G5464" s="9">
        <f t="shared" si="171"/>
        <v>-8324</v>
      </c>
      <c r="H5464" s="10">
        <v>-8484</v>
      </c>
      <c r="I5464" s="59" t="s">
        <v>14966</v>
      </c>
      <c r="J5464" s="1"/>
    </row>
    <row r="5465" spans="1:10" x14ac:dyDescent="0.25">
      <c r="A5465" s="22" t="s">
        <v>2187</v>
      </c>
      <c r="B5465" s="30" t="s">
        <v>2188</v>
      </c>
      <c r="C5465" s="9">
        <v>1636701</v>
      </c>
      <c r="D5465" s="9">
        <v>992687</v>
      </c>
      <c r="E5465" s="9">
        <f t="shared" si="170"/>
        <v>644014</v>
      </c>
      <c r="F5465" s="9">
        <v>302402</v>
      </c>
      <c r="G5465" s="9">
        <f t="shared" si="171"/>
        <v>341612</v>
      </c>
      <c r="H5465" s="10">
        <v>332538</v>
      </c>
      <c r="I5465" s="59" t="s">
        <v>14966</v>
      </c>
      <c r="J5465" s="1"/>
    </row>
    <row r="5466" spans="1:10" x14ac:dyDescent="0.25">
      <c r="A5466" s="22" t="s">
        <v>2185</v>
      </c>
      <c r="B5466" s="30" t="s">
        <v>2186</v>
      </c>
      <c r="C5466" s="9">
        <v>87747</v>
      </c>
      <c r="D5466" s="9">
        <v>1568</v>
      </c>
      <c r="E5466" s="9">
        <f t="shared" si="170"/>
        <v>86179</v>
      </c>
      <c r="F5466" s="9">
        <v>68348</v>
      </c>
      <c r="G5466" s="9">
        <f t="shared" si="171"/>
        <v>17831</v>
      </c>
      <c r="H5466" s="10">
        <v>9720</v>
      </c>
      <c r="I5466" s="59" t="s">
        <v>14966</v>
      </c>
      <c r="J5466" s="1"/>
    </row>
    <row r="5467" spans="1:10" x14ac:dyDescent="0.25">
      <c r="A5467" s="22" t="s">
        <v>2183</v>
      </c>
      <c r="B5467" s="30" t="s">
        <v>2184</v>
      </c>
      <c r="C5467" s="9">
        <v>231091</v>
      </c>
      <c r="D5467" s="9">
        <v>0</v>
      </c>
      <c r="E5467" s="9">
        <f t="shared" si="170"/>
        <v>231091</v>
      </c>
      <c r="F5467" s="9">
        <v>201685</v>
      </c>
      <c r="G5467" s="9">
        <f t="shared" si="171"/>
        <v>29406</v>
      </c>
      <c r="H5467" s="10">
        <v>27523</v>
      </c>
      <c r="I5467" s="59" t="s">
        <v>14966</v>
      </c>
      <c r="J5467" s="1"/>
    </row>
    <row r="5468" spans="1:10" x14ac:dyDescent="0.25">
      <c r="A5468" s="22" t="s">
        <v>2181</v>
      </c>
      <c r="B5468" s="30" t="s">
        <v>2182</v>
      </c>
      <c r="C5468" s="9">
        <v>500993</v>
      </c>
      <c r="D5468" s="9">
        <v>345520</v>
      </c>
      <c r="E5468" s="9">
        <f t="shared" si="170"/>
        <v>155473</v>
      </c>
      <c r="F5468" s="9">
        <v>103252</v>
      </c>
      <c r="G5468" s="9">
        <f t="shared" si="171"/>
        <v>52221</v>
      </c>
      <c r="H5468" s="10">
        <v>42202</v>
      </c>
      <c r="I5468" s="59" t="s">
        <v>14966</v>
      </c>
      <c r="J5468" s="1"/>
    </row>
    <row r="5469" spans="1:10" x14ac:dyDescent="0.25">
      <c r="A5469" s="22" t="s">
        <v>2179</v>
      </c>
      <c r="B5469" s="30" t="s">
        <v>2180</v>
      </c>
      <c r="C5469" s="9">
        <v>195955</v>
      </c>
      <c r="D5469" s="9">
        <v>94510</v>
      </c>
      <c r="E5469" s="9">
        <f t="shared" si="170"/>
        <v>101445</v>
      </c>
      <c r="F5469" s="9">
        <v>47133</v>
      </c>
      <c r="G5469" s="9">
        <f t="shared" si="171"/>
        <v>54312</v>
      </c>
      <c r="H5469" s="10">
        <v>54312</v>
      </c>
      <c r="I5469" s="59" t="s">
        <v>14966</v>
      </c>
      <c r="J5469" s="1"/>
    </row>
    <row r="5470" spans="1:10" x14ac:dyDescent="0.25">
      <c r="A5470" s="22" t="s">
        <v>2177</v>
      </c>
      <c r="B5470" s="30" t="s">
        <v>2178</v>
      </c>
      <c r="C5470" s="9">
        <v>746458</v>
      </c>
      <c r="D5470" s="9">
        <v>368719</v>
      </c>
      <c r="E5470" s="9">
        <f t="shared" si="170"/>
        <v>377739</v>
      </c>
      <c r="F5470" s="9">
        <v>233004</v>
      </c>
      <c r="G5470" s="9">
        <f t="shared" si="171"/>
        <v>144735</v>
      </c>
      <c r="H5470" s="10">
        <v>148473</v>
      </c>
      <c r="I5470" s="59" t="s">
        <v>14966</v>
      </c>
      <c r="J5470" s="1"/>
    </row>
    <row r="5471" spans="1:10" x14ac:dyDescent="0.25">
      <c r="A5471" s="22" t="s">
        <v>2175</v>
      </c>
      <c r="B5471" s="30" t="s">
        <v>2176</v>
      </c>
      <c r="C5471" s="9">
        <v>647583</v>
      </c>
      <c r="D5471" s="9">
        <v>472933</v>
      </c>
      <c r="E5471" s="9">
        <f t="shared" si="170"/>
        <v>174650</v>
      </c>
      <c r="F5471" s="9">
        <v>124203</v>
      </c>
      <c r="G5471" s="9">
        <f t="shared" si="171"/>
        <v>50447</v>
      </c>
      <c r="H5471" s="10">
        <v>41015</v>
      </c>
      <c r="I5471" s="59" t="s">
        <v>14966</v>
      </c>
      <c r="J5471" s="1"/>
    </row>
    <row r="5472" spans="1:10" x14ac:dyDescent="0.25">
      <c r="A5472" s="22" t="s">
        <v>2173</v>
      </c>
      <c r="B5472" s="30" t="s">
        <v>2174</v>
      </c>
      <c r="C5472" s="9">
        <v>274360</v>
      </c>
      <c r="D5472" s="9">
        <v>51431</v>
      </c>
      <c r="E5472" s="9">
        <f t="shared" si="170"/>
        <v>222929</v>
      </c>
      <c r="F5472" s="9">
        <v>108721</v>
      </c>
      <c r="G5472" s="9">
        <f t="shared" si="171"/>
        <v>114208</v>
      </c>
      <c r="H5472" s="10">
        <v>114987</v>
      </c>
      <c r="I5472" s="59" t="s">
        <v>14966</v>
      </c>
      <c r="J5472" s="1"/>
    </row>
    <row r="5473" spans="1:10" x14ac:dyDescent="0.25">
      <c r="A5473" s="22" t="s">
        <v>2171</v>
      </c>
      <c r="B5473" s="30" t="s">
        <v>2172</v>
      </c>
      <c r="C5473" s="9">
        <v>48445</v>
      </c>
      <c r="D5473" s="9">
        <v>31411</v>
      </c>
      <c r="E5473" s="9">
        <f t="shared" si="170"/>
        <v>17034</v>
      </c>
      <c r="F5473" s="9">
        <v>14338</v>
      </c>
      <c r="G5473" s="9">
        <f t="shared" si="171"/>
        <v>2696</v>
      </c>
      <c r="H5473" s="10">
        <v>2630</v>
      </c>
      <c r="I5473" s="59" t="s">
        <v>14966</v>
      </c>
      <c r="J5473" s="1"/>
    </row>
    <row r="5474" spans="1:10" x14ac:dyDescent="0.25">
      <c r="A5474" s="22" t="s">
        <v>2169</v>
      </c>
      <c r="B5474" s="30" t="s">
        <v>2170</v>
      </c>
      <c r="C5474" s="9">
        <v>3801</v>
      </c>
      <c r="D5474" s="9">
        <v>0</v>
      </c>
      <c r="E5474" s="9">
        <f t="shared" si="170"/>
        <v>3801</v>
      </c>
      <c r="F5474" s="9">
        <v>3799</v>
      </c>
      <c r="G5474" s="9">
        <f t="shared" si="171"/>
        <v>2</v>
      </c>
      <c r="H5474" s="10">
        <v>2</v>
      </c>
      <c r="I5474" s="59" t="s">
        <v>14966</v>
      </c>
      <c r="J5474" s="1"/>
    </row>
    <row r="5475" spans="1:10" x14ac:dyDescent="0.25">
      <c r="A5475" s="22" t="s">
        <v>2167</v>
      </c>
      <c r="B5475" s="30" t="s">
        <v>2168</v>
      </c>
      <c r="C5475" s="9">
        <v>0</v>
      </c>
      <c r="D5475" s="9">
        <v>0</v>
      </c>
      <c r="E5475" s="9">
        <f t="shared" si="170"/>
        <v>0</v>
      </c>
      <c r="F5475" s="9">
        <v>292088</v>
      </c>
      <c r="G5475" s="9">
        <f t="shared" si="171"/>
        <v>-292088</v>
      </c>
      <c r="H5475" s="10">
        <v>44390</v>
      </c>
      <c r="I5475" s="59" t="s">
        <v>14966</v>
      </c>
      <c r="J5475" s="1"/>
    </row>
    <row r="5476" spans="1:10" x14ac:dyDescent="0.25">
      <c r="A5476" s="22" t="s">
        <v>2165</v>
      </c>
      <c r="B5476" s="30" t="s">
        <v>2166</v>
      </c>
      <c r="C5476" s="9">
        <v>97369</v>
      </c>
      <c r="D5476" s="9">
        <v>52824</v>
      </c>
      <c r="E5476" s="9">
        <f t="shared" si="170"/>
        <v>44545</v>
      </c>
      <c r="F5476" s="9">
        <v>35061</v>
      </c>
      <c r="G5476" s="9">
        <f t="shared" si="171"/>
        <v>9484</v>
      </c>
      <c r="H5476" s="10">
        <v>9484</v>
      </c>
      <c r="I5476" s="59" t="s">
        <v>14966</v>
      </c>
      <c r="J5476" s="1"/>
    </row>
    <row r="5477" spans="1:10" x14ac:dyDescent="0.25">
      <c r="A5477" s="22" t="s">
        <v>2163</v>
      </c>
      <c r="B5477" s="30" t="s">
        <v>2164</v>
      </c>
      <c r="C5477" s="9">
        <v>24354</v>
      </c>
      <c r="D5477" s="9">
        <v>0</v>
      </c>
      <c r="E5477" s="9">
        <f t="shared" si="170"/>
        <v>24354</v>
      </c>
      <c r="F5477" s="9">
        <v>21161</v>
      </c>
      <c r="G5477" s="9">
        <f t="shared" si="171"/>
        <v>3193</v>
      </c>
      <c r="H5477" s="10">
        <v>2874</v>
      </c>
      <c r="I5477" s="59" t="s">
        <v>14966</v>
      </c>
      <c r="J5477" s="1"/>
    </row>
    <row r="5478" spans="1:10" x14ac:dyDescent="0.25">
      <c r="A5478" s="22" t="s">
        <v>2161</v>
      </c>
      <c r="B5478" s="30" t="s">
        <v>2162</v>
      </c>
      <c r="C5478" s="9">
        <v>980568</v>
      </c>
      <c r="D5478" s="9">
        <v>472377</v>
      </c>
      <c r="E5478" s="9">
        <f t="shared" si="170"/>
        <v>508191</v>
      </c>
      <c r="F5478" s="9">
        <v>457922</v>
      </c>
      <c r="G5478" s="9">
        <f t="shared" si="171"/>
        <v>50269</v>
      </c>
      <c r="H5478" s="10">
        <v>36779</v>
      </c>
      <c r="I5478" s="59" t="s">
        <v>14966</v>
      </c>
      <c r="J5478" s="1"/>
    </row>
    <row r="5479" spans="1:10" x14ac:dyDescent="0.25">
      <c r="A5479" s="22" t="s">
        <v>2159</v>
      </c>
      <c r="B5479" s="30" t="s">
        <v>2160</v>
      </c>
      <c r="C5479" s="9">
        <v>698698</v>
      </c>
      <c r="D5479" s="9">
        <v>265850</v>
      </c>
      <c r="E5479" s="9">
        <f t="shared" si="170"/>
        <v>432848</v>
      </c>
      <c r="F5479" s="9">
        <v>91262</v>
      </c>
      <c r="G5479" s="9">
        <f t="shared" si="171"/>
        <v>341586</v>
      </c>
      <c r="H5479" s="10">
        <v>341586</v>
      </c>
      <c r="I5479" s="59" t="s">
        <v>14966</v>
      </c>
      <c r="J5479" s="1"/>
    </row>
    <row r="5480" spans="1:10" x14ac:dyDescent="0.25">
      <c r="A5480" s="22" t="s">
        <v>2157</v>
      </c>
      <c r="B5480" s="30" t="s">
        <v>2158</v>
      </c>
      <c r="C5480" s="9">
        <v>515638</v>
      </c>
      <c r="D5480" s="9">
        <v>253719</v>
      </c>
      <c r="E5480" s="9">
        <f t="shared" si="170"/>
        <v>261919</v>
      </c>
      <c r="F5480" s="9">
        <v>128421</v>
      </c>
      <c r="G5480" s="9">
        <f t="shared" si="171"/>
        <v>133498</v>
      </c>
      <c r="H5480" s="10">
        <v>123013</v>
      </c>
      <c r="I5480" s="59" t="s">
        <v>14966</v>
      </c>
      <c r="J5480" s="1"/>
    </row>
    <row r="5481" spans="1:10" x14ac:dyDescent="0.25">
      <c r="A5481" s="22" t="s">
        <v>2155</v>
      </c>
      <c r="B5481" s="30" t="s">
        <v>2156</v>
      </c>
      <c r="C5481" s="9">
        <v>201375</v>
      </c>
      <c r="D5481" s="9">
        <v>229594</v>
      </c>
      <c r="E5481" s="9">
        <f t="shared" si="170"/>
        <v>-28219</v>
      </c>
      <c r="F5481" s="9">
        <v>266348</v>
      </c>
      <c r="G5481" s="9">
        <f t="shared" si="171"/>
        <v>-294567</v>
      </c>
      <c r="H5481" s="10">
        <v>-304982</v>
      </c>
      <c r="I5481" s="59" t="s">
        <v>14966</v>
      </c>
      <c r="J5481" s="1"/>
    </row>
    <row r="5482" spans="1:10" x14ac:dyDescent="0.25">
      <c r="A5482" s="22" t="s">
        <v>2153</v>
      </c>
      <c r="B5482" s="30" t="s">
        <v>2154</v>
      </c>
      <c r="C5482" s="9">
        <v>291709</v>
      </c>
      <c r="D5482" s="9">
        <v>0</v>
      </c>
      <c r="E5482" s="9">
        <f t="shared" si="170"/>
        <v>291709</v>
      </c>
      <c r="F5482" s="9">
        <v>265804</v>
      </c>
      <c r="G5482" s="9">
        <f t="shared" si="171"/>
        <v>25905</v>
      </c>
      <c r="H5482" s="10">
        <v>18791</v>
      </c>
      <c r="I5482" s="59" t="s">
        <v>14966</v>
      </c>
      <c r="J5482" s="1"/>
    </row>
    <row r="5483" spans="1:10" x14ac:dyDescent="0.25">
      <c r="A5483" s="22" t="s">
        <v>2151</v>
      </c>
      <c r="B5483" s="30" t="s">
        <v>2152</v>
      </c>
      <c r="C5483" s="9">
        <v>190191</v>
      </c>
      <c r="D5483" s="9">
        <v>78235</v>
      </c>
      <c r="E5483" s="9">
        <f t="shared" si="170"/>
        <v>111956</v>
      </c>
      <c r="F5483" s="9">
        <v>113673</v>
      </c>
      <c r="G5483" s="9">
        <f t="shared" si="171"/>
        <v>-1717</v>
      </c>
      <c r="H5483" s="10">
        <v>-4418</v>
      </c>
      <c r="I5483" s="59" t="s">
        <v>14966</v>
      </c>
      <c r="J5483" s="1"/>
    </row>
    <row r="5484" spans="1:10" x14ac:dyDescent="0.25">
      <c r="A5484" s="22" t="s">
        <v>2149</v>
      </c>
      <c r="B5484" s="30" t="s">
        <v>2150</v>
      </c>
      <c r="C5484" s="9">
        <v>226247</v>
      </c>
      <c r="D5484" s="9">
        <v>77470</v>
      </c>
      <c r="E5484" s="9">
        <f t="shared" si="170"/>
        <v>148777</v>
      </c>
      <c r="F5484" s="9">
        <v>123220</v>
      </c>
      <c r="G5484" s="9">
        <f t="shared" si="171"/>
        <v>25557</v>
      </c>
      <c r="H5484" s="10">
        <v>22394</v>
      </c>
      <c r="I5484" s="59" t="s">
        <v>14966</v>
      </c>
      <c r="J5484" s="1"/>
    </row>
    <row r="5485" spans="1:10" x14ac:dyDescent="0.25">
      <c r="A5485" s="22" t="s">
        <v>2147</v>
      </c>
      <c r="B5485" s="30" t="s">
        <v>2148</v>
      </c>
      <c r="C5485" s="9">
        <v>129134</v>
      </c>
      <c r="D5485" s="9">
        <v>674</v>
      </c>
      <c r="E5485" s="9">
        <f t="shared" si="170"/>
        <v>128460</v>
      </c>
      <c r="F5485" s="9">
        <v>159197</v>
      </c>
      <c r="G5485" s="9">
        <f t="shared" si="171"/>
        <v>-30737</v>
      </c>
      <c r="H5485" s="10">
        <v>-29513</v>
      </c>
      <c r="I5485" s="59" t="s">
        <v>14966</v>
      </c>
      <c r="J5485" s="1"/>
    </row>
    <row r="5486" spans="1:10" x14ac:dyDescent="0.25">
      <c r="A5486" s="22" t="s">
        <v>2145</v>
      </c>
      <c r="B5486" s="30" t="s">
        <v>2146</v>
      </c>
      <c r="C5486" s="9">
        <v>3247050</v>
      </c>
      <c r="D5486" s="9">
        <v>2145986</v>
      </c>
      <c r="E5486" s="9">
        <f t="shared" si="170"/>
        <v>1101064</v>
      </c>
      <c r="F5486" s="9">
        <v>351960</v>
      </c>
      <c r="G5486" s="9">
        <f t="shared" si="171"/>
        <v>749104</v>
      </c>
      <c r="H5486" s="10">
        <v>728455</v>
      </c>
      <c r="I5486" s="59" t="s">
        <v>14966</v>
      </c>
      <c r="J5486" s="1"/>
    </row>
    <row r="5487" spans="1:10" x14ac:dyDescent="0.25">
      <c r="A5487" s="22" t="s">
        <v>2143</v>
      </c>
      <c r="B5487" s="30" t="s">
        <v>2144</v>
      </c>
      <c r="C5487" s="9">
        <v>59010</v>
      </c>
      <c r="D5487" s="9">
        <v>35448</v>
      </c>
      <c r="E5487" s="9">
        <f t="shared" si="170"/>
        <v>23562</v>
      </c>
      <c r="F5487" s="9">
        <v>28291</v>
      </c>
      <c r="G5487" s="9">
        <f t="shared" si="171"/>
        <v>-4729</v>
      </c>
      <c r="H5487" s="10">
        <v>-4729</v>
      </c>
      <c r="I5487" s="59" t="s">
        <v>14966</v>
      </c>
      <c r="J5487" s="1"/>
    </row>
    <row r="5488" spans="1:10" x14ac:dyDescent="0.25">
      <c r="A5488" s="22" t="s">
        <v>2141</v>
      </c>
      <c r="B5488" s="30" t="s">
        <v>2142</v>
      </c>
      <c r="C5488" s="9">
        <v>518304</v>
      </c>
      <c r="D5488" s="9">
        <v>315235</v>
      </c>
      <c r="E5488" s="9">
        <f t="shared" si="170"/>
        <v>203069</v>
      </c>
      <c r="F5488" s="9">
        <v>181660</v>
      </c>
      <c r="G5488" s="9">
        <f t="shared" si="171"/>
        <v>21409</v>
      </c>
      <c r="H5488" s="10">
        <v>10254</v>
      </c>
      <c r="I5488" s="59" t="s">
        <v>14966</v>
      </c>
      <c r="J5488" s="1"/>
    </row>
    <row r="5489" spans="1:10" x14ac:dyDescent="0.25">
      <c r="A5489" s="22" t="s">
        <v>2139</v>
      </c>
      <c r="B5489" s="30" t="s">
        <v>2140</v>
      </c>
      <c r="C5489" s="9">
        <v>92064</v>
      </c>
      <c r="D5489" s="9">
        <v>36826</v>
      </c>
      <c r="E5489" s="9">
        <f t="shared" si="170"/>
        <v>55238</v>
      </c>
      <c r="F5489" s="9">
        <v>32491</v>
      </c>
      <c r="G5489" s="9">
        <f t="shared" si="171"/>
        <v>22747</v>
      </c>
      <c r="H5489" s="10">
        <v>22747</v>
      </c>
      <c r="I5489" s="59" t="s">
        <v>14966</v>
      </c>
      <c r="J5489" s="1"/>
    </row>
    <row r="5490" spans="1:10" x14ac:dyDescent="0.25">
      <c r="A5490" s="22" t="s">
        <v>2137</v>
      </c>
      <c r="B5490" s="30" t="s">
        <v>2138</v>
      </c>
      <c r="C5490" s="9">
        <v>96309</v>
      </c>
      <c r="D5490" s="9">
        <v>37450</v>
      </c>
      <c r="E5490" s="9">
        <f t="shared" si="170"/>
        <v>58859</v>
      </c>
      <c r="F5490" s="9">
        <v>56323</v>
      </c>
      <c r="G5490" s="9">
        <f t="shared" si="171"/>
        <v>2536</v>
      </c>
      <c r="H5490" s="10">
        <v>2536</v>
      </c>
      <c r="I5490" s="59" t="s">
        <v>14966</v>
      </c>
      <c r="J5490" s="1"/>
    </row>
    <row r="5491" spans="1:10" x14ac:dyDescent="0.25">
      <c r="A5491" s="22" t="s">
        <v>2135</v>
      </c>
      <c r="B5491" s="30" t="s">
        <v>2136</v>
      </c>
      <c r="C5491" s="9">
        <v>146530</v>
      </c>
      <c r="D5491" s="9">
        <v>75709</v>
      </c>
      <c r="E5491" s="9">
        <f t="shared" si="170"/>
        <v>70821</v>
      </c>
      <c r="F5491" s="9">
        <v>78860</v>
      </c>
      <c r="G5491" s="9">
        <f t="shared" si="171"/>
        <v>-8039</v>
      </c>
      <c r="H5491" s="10">
        <v>-12961</v>
      </c>
      <c r="I5491" s="59" t="s">
        <v>14966</v>
      </c>
      <c r="J5491" s="1"/>
    </row>
    <row r="5492" spans="1:10" x14ac:dyDescent="0.25">
      <c r="A5492" s="22" t="s">
        <v>2133</v>
      </c>
      <c r="B5492" s="30" t="s">
        <v>2134</v>
      </c>
      <c r="C5492" s="9">
        <v>201551</v>
      </c>
      <c r="D5492" s="9">
        <v>185792</v>
      </c>
      <c r="E5492" s="9">
        <f t="shared" si="170"/>
        <v>15759</v>
      </c>
      <c r="F5492" s="9">
        <v>0</v>
      </c>
      <c r="G5492" s="9">
        <f t="shared" si="171"/>
        <v>15759</v>
      </c>
      <c r="H5492" s="10">
        <v>14762</v>
      </c>
      <c r="I5492" s="59" t="s">
        <v>14966</v>
      </c>
      <c r="J5492" s="1"/>
    </row>
    <row r="5493" spans="1:10" x14ac:dyDescent="0.25">
      <c r="A5493" s="22" t="s">
        <v>2131</v>
      </c>
      <c r="B5493" s="30" t="s">
        <v>2132</v>
      </c>
      <c r="C5493" s="9">
        <v>541213</v>
      </c>
      <c r="D5493" s="9">
        <v>222826</v>
      </c>
      <c r="E5493" s="9">
        <f t="shared" si="170"/>
        <v>318387</v>
      </c>
      <c r="F5493" s="9">
        <v>275590</v>
      </c>
      <c r="G5493" s="9">
        <f t="shared" si="171"/>
        <v>42797</v>
      </c>
      <c r="H5493" s="10">
        <v>37824</v>
      </c>
      <c r="I5493" s="59" t="s">
        <v>14966</v>
      </c>
      <c r="J5493" s="1"/>
    </row>
    <row r="5494" spans="1:10" x14ac:dyDescent="0.25">
      <c r="A5494" s="22" t="s">
        <v>2129</v>
      </c>
      <c r="B5494" s="30" t="s">
        <v>2130</v>
      </c>
      <c r="C5494" s="9">
        <v>-89</v>
      </c>
      <c r="D5494" s="9">
        <v>0</v>
      </c>
      <c r="E5494" s="9">
        <f t="shared" si="170"/>
        <v>-89</v>
      </c>
      <c r="F5494" s="9">
        <v>89</v>
      </c>
      <c r="G5494" s="9">
        <f t="shared" si="171"/>
        <v>-178</v>
      </c>
      <c r="H5494" s="10">
        <v>-178</v>
      </c>
      <c r="I5494" s="59" t="s">
        <v>14966</v>
      </c>
      <c r="J5494" s="1"/>
    </row>
    <row r="5495" spans="1:10" x14ac:dyDescent="0.25">
      <c r="A5495" s="22" t="s">
        <v>2127</v>
      </c>
      <c r="B5495" s="30" t="s">
        <v>2128</v>
      </c>
      <c r="C5495" s="9">
        <v>63772</v>
      </c>
      <c r="D5495" s="9">
        <v>57039</v>
      </c>
      <c r="E5495" s="9">
        <f t="shared" si="170"/>
        <v>6733</v>
      </c>
      <c r="F5495" s="9">
        <v>110405</v>
      </c>
      <c r="G5495" s="9">
        <f t="shared" si="171"/>
        <v>-103672</v>
      </c>
      <c r="H5495" s="10">
        <v>-104728</v>
      </c>
      <c r="I5495" s="59" t="s">
        <v>14966</v>
      </c>
      <c r="J5495" s="1"/>
    </row>
    <row r="5496" spans="1:10" x14ac:dyDescent="0.25">
      <c r="A5496" s="22" t="s">
        <v>2125</v>
      </c>
      <c r="B5496" s="30" t="s">
        <v>2126</v>
      </c>
      <c r="C5496" s="9">
        <v>1826139</v>
      </c>
      <c r="D5496" s="9">
        <v>182670</v>
      </c>
      <c r="E5496" s="9">
        <f t="shared" si="170"/>
        <v>1643469</v>
      </c>
      <c r="F5496" s="9">
        <v>913174</v>
      </c>
      <c r="G5496" s="9">
        <f t="shared" si="171"/>
        <v>730295</v>
      </c>
      <c r="H5496" s="10">
        <v>720316</v>
      </c>
      <c r="I5496" s="59" t="s">
        <v>14966</v>
      </c>
      <c r="J5496" s="1"/>
    </row>
    <row r="5497" spans="1:10" x14ac:dyDescent="0.25">
      <c r="A5497" s="22" t="s">
        <v>2123</v>
      </c>
      <c r="B5497" s="30" t="s">
        <v>2124</v>
      </c>
      <c r="C5497" s="9">
        <v>5367217</v>
      </c>
      <c r="D5497" s="9">
        <v>3442353</v>
      </c>
      <c r="E5497" s="9">
        <f t="shared" si="170"/>
        <v>1924864</v>
      </c>
      <c r="F5497" s="9">
        <v>1551620</v>
      </c>
      <c r="G5497" s="9">
        <f t="shared" si="171"/>
        <v>373244</v>
      </c>
      <c r="H5497" s="10">
        <v>359089</v>
      </c>
      <c r="I5497" s="59" t="s">
        <v>14966</v>
      </c>
      <c r="J5497" s="1"/>
    </row>
    <row r="5498" spans="1:10" x14ac:dyDescent="0.25">
      <c r="A5498" s="22" t="s">
        <v>2121</v>
      </c>
      <c r="B5498" s="30" t="s">
        <v>2122</v>
      </c>
      <c r="C5498" s="9">
        <v>82482</v>
      </c>
      <c r="D5498" s="9">
        <v>19860</v>
      </c>
      <c r="E5498" s="9">
        <f t="shared" si="170"/>
        <v>62622</v>
      </c>
      <c r="F5498" s="9">
        <v>58702</v>
      </c>
      <c r="G5498" s="9">
        <f t="shared" si="171"/>
        <v>3920</v>
      </c>
      <c r="H5498" s="10">
        <v>3920</v>
      </c>
      <c r="I5498" s="59" t="s">
        <v>14966</v>
      </c>
      <c r="J5498" s="1"/>
    </row>
    <row r="5499" spans="1:10" x14ac:dyDescent="0.25">
      <c r="A5499" s="22" t="s">
        <v>2119</v>
      </c>
      <c r="B5499" s="30" t="s">
        <v>2120</v>
      </c>
      <c r="C5499" s="9">
        <v>124523</v>
      </c>
      <c r="D5499" s="9">
        <v>0</v>
      </c>
      <c r="E5499" s="9">
        <f t="shared" si="170"/>
        <v>124523</v>
      </c>
      <c r="F5499" s="9">
        <v>109771</v>
      </c>
      <c r="G5499" s="9">
        <f t="shared" si="171"/>
        <v>14752</v>
      </c>
      <c r="H5499" s="10">
        <v>14413</v>
      </c>
      <c r="I5499" s="59" t="s">
        <v>14966</v>
      </c>
      <c r="J5499" s="1"/>
    </row>
    <row r="5500" spans="1:10" x14ac:dyDescent="0.25">
      <c r="A5500" s="22" t="s">
        <v>2117</v>
      </c>
      <c r="B5500" s="30" t="s">
        <v>2118</v>
      </c>
      <c r="C5500" s="9">
        <v>75464</v>
      </c>
      <c r="D5500" s="9">
        <v>8082</v>
      </c>
      <c r="E5500" s="9">
        <f t="shared" si="170"/>
        <v>67382</v>
      </c>
      <c r="F5500" s="9">
        <v>38554</v>
      </c>
      <c r="G5500" s="9">
        <f t="shared" si="171"/>
        <v>28828</v>
      </c>
      <c r="H5500" s="10">
        <v>25624</v>
      </c>
      <c r="I5500" s="59" t="s">
        <v>14966</v>
      </c>
      <c r="J5500" s="1"/>
    </row>
    <row r="5501" spans="1:10" x14ac:dyDescent="0.25">
      <c r="A5501" s="22" t="s">
        <v>2115</v>
      </c>
      <c r="B5501" s="30" t="s">
        <v>2116</v>
      </c>
      <c r="C5501" s="9">
        <v>461506</v>
      </c>
      <c r="D5501" s="9">
        <v>260100</v>
      </c>
      <c r="E5501" s="9">
        <f t="shared" si="170"/>
        <v>201406</v>
      </c>
      <c r="F5501" s="9">
        <v>217921</v>
      </c>
      <c r="G5501" s="9">
        <f t="shared" si="171"/>
        <v>-16515</v>
      </c>
      <c r="H5501" s="10">
        <v>-336</v>
      </c>
      <c r="I5501" s="59" t="s">
        <v>14966</v>
      </c>
      <c r="J5501" s="1"/>
    </row>
    <row r="5502" spans="1:10" x14ac:dyDescent="0.25">
      <c r="A5502" s="22" t="s">
        <v>2113</v>
      </c>
      <c r="B5502" s="30" t="s">
        <v>2114</v>
      </c>
      <c r="C5502" s="9">
        <v>2610267</v>
      </c>
      <c r="D5502" s="9">
        <v>200579</v>
      </c>
      <c r="E5502" s="9">
        <f t="shared" si="170"/>
        <v>2409688</v>
      </c>
      <c r="F5502" s="9">
        <v>1310455</v>
      </c>
      <c r="G5502" s="9">
        <f t="shared" si="171"/>
        <v>1099233</v>
      </c>
      <c r="H5502" s="10">
        <v>1079724</v>
      </c>
      <c r="I5502" s="59" t="s">
        <v>14966</v>
      </c>
      <c r="J5502" s="1"/>
    </row>
    <row r="5503" spans="1:10" x14ac:dyDescent="0.25">
      <c r="A5503" s="22" t="s">
        <v>2111</v>
      </c>
      <c r="B5503" s="30" t="s">
        <v>2112</v>
      </c>
      <c r="C5503" s="9">
        <v>145366</v>
      </c>
      <c r="D5503" s="9">
        <v>0</v>
      </c>
      <c r="E5503" s="9">
        <f t="shared" si="170"/>
        <v>145366</v>
      </c>
      <c r="F5503" s="9">
        <v>129063</v>
      </c>
      <c r="G5503" s="9">
        <f t="shared" si="171"/>
        <v>16303</v>
      </c>
      <c r="H5503" s="10">
        <v>14599</v>
      </c>
      <c r="I5503" s="59" t="s">
        <v>14966</v>
      </c>
      <c r="J5503" s="1"/>
    </row>
    <row r="5504" spans="1:10" x14ac:dyDescent="0.25">
      <c r="A5504" s="22" t="s">
        <v>2109</v>
      </c>
      <c r="B5504" s="30" t="s">
        <v>2110</v>
      </c>
      <c r="C5504" s="9">
        <v>343283</v>
      </c>
      <c r="D5504" s="9">
        <v>216560</v>
      </c>
      <c r="E5504" s="9">
        <f t="shared" si="170"/>
        <v>126723</v>
      </c>
      <c r="F5504" s="9">
        <v>0</v>
      </c>
      <c r="G5504" s="9">
        <f t="shared" si="171"/>
        <v>126723</v>
      </c>
      <c r="H5504" s="10">
        <v>124145</v>
      </c>
      <c r="I5504" s="59" t="s">
        <v>14966</v>
      </c>
      <c r="J5504" s="1"/>
    </row>
    <row r="5505" spans="1:10" x14ac:dyDescent="0.25">
      <c r="A5505" s="22" t="s">
        <v>2107</v>
      </c>
      <c r="B5505" s="30" t="s">
        <v>2108</v>
      </c>
      <c r="C5505" s="9">
        <v>771853</v>
      </c>
      <c r="D5505" s="9">
        <v>447675</v>
      </c>
      <c r="E5505" s="9">
        <f t="shared" si="170"/>
        <v>324178</v>
      </c>
      <c r="F5505" s="9">
        <v>270148</v>
      </c>
      <c r="G5505" s="9">
        <f t="shared" si="171"/>
        <v>54030</v>
      </c>
      <c r="H5505" s="10">
        <v>50907</v>
      </c>
      <c r="I5505" s="59" t="s">
        <v>14966</v>
      </c>
      <c r="J5505" s="1"/>
    </row>
    <row r="5506" spans="1:10" x14ac:dyDescent="0.25">
      <c r="A5506" s="22" t="s">
        <v>2105</v>
      </c>
      <c r="B5506" s="30" t="s">
        <v>2106</v>
      </c>
      <c r="C5506" s="9">
        <v>340475</v>
      </c>
      <c r="D5506" s="9">
        <v>0</v>
      </c>
      <c r="E5506" s="9">
        <f t="shared" si="170"/>
        <v>340475</v>
      </c>
      <c r="F5506" s="9">
        <v>97993</v>
      </c>
      <c r="G5506" s="9">
        <f t="shared" si="171"/>
        <v>242482</v>
      </c>
      <c r="H5506" s="10">
        <v>241411</v>
      </c>
      <c r="I5506" s="59" t="s">
        <v>14966</v>
      </c>
      <c r="J5506" s="1"/>
    </row>
    <row r="5507" spans="1:10" x14ac:dyDescent="0.25">
      <c r="A5507" s="22" t="s">
        <v>2103</v>
      </c>
      <c r="B5507" s="30" t="s">
        <v>2104</v>
      </c>
      <c r="C5507" s="9">
        <v>811083</v>
      </c>
      <c r="D5507" s="9">
        <v>605706</v>
      </c>
      <c r="E5507" s="9">
        <f t="shared" si="170"/>
        <v>205377</v>
      </c>
      <c r="F5507" s="9">
        <v>205853</v>
      </c>
      <c r="G5507" s="9">
        <f t="shared" si="171"/>
        <v>-476</v>
      </c>
      <c r="H5507" s="10">
        <v>137449</v>
      </c>
      <c r="I5507" s="59" t="s">
        <v>14966</v>
      </c>
      <c r="J5507" s="1"/>
    </row>
    <row r="5508" spans="1:10" x14ac:dyDescent="0.25">
      <c r="A5508" s="22" t="s">
        <v>2101</v>
      </c>
      <c r="B5508" s="30" t="s">
        <v>2102</v>
      </c>
      <c r="C5508" s="9">
        <v>7148773</v>
      </c>
      <c r="D5508" s="9">
        <v>4064240</v>
      </c>
      <c r="E5508" s="9">
        <f t="shared" si="170"/>
        <v>3084533</v>
      </c>
      <c r="F5508" s="9">
        <v>2799899</v>
      </c>
      <c r="G5508" s="9">
        <f t="shared" si="171"/>
        <v>284634</v>
      </c>
      <c r="H5508" s="10">
        <v>330851</v>
      </c>
      <c r="I5508" s="59" t="s">
        <v>14966</v>
      </c>
      <c r="J5508" s="1"/>
    </row>
    <row r="5509" spans="1:10" x14ac:dyDescent="0.25">
      <c r="A5509" s="22" t="s">
        <v>2099</v>
      </c>
      <c r="B5509" s="30" t="s">
        <v>2100</v>
      </c>
      <c r="C5509" s="9">
        <v>2735627</v>
      </c>
      <c r="D5509" s="9">
        <v>1659066</v>
      </c>
      <c r="E5509" s="9">
        <f t="shared" si="170"/>
        <v>1076561</v>
      </c>
      <c r="F5509" s="9">
        <v>715458</v>
      </c>
      <c r="G5509" s="9">
        <f t="shared" si="171"/>
        <v>361103</v>
      </c>
      <c r="H5509" s="10">
        <v>-401365</v>
      </c>
      <c r="I5509" s="59" t="s">
        <v>14966</v>
      </c>
      <c r="J5509" s="1"/>
    </row>
    <row r="5510" spans="1:10" x14ac:dyDescent="0.25">
      <c r="A5510" s="22" t="s">
        <v>2097</v>
      </c>
      <c r="B5510" s="30" t="s">
        <v>2098</v>
      </c>
      <c r="C5510" s="9">
        <v>123278</v>
      </c>
      <c r="D5510" s="9">
        <v>47688</v>
      </c>
      <c r="E5510" s="9">
        <f t="shared" si="170"/>
        <v>75590</v>
      </c>
      <c r="F5510" s="9">
        <v>63002</v>
      </c>
      <c r="G5510" s="9">
        <f t="shared" si="171"/>
        <v>12588</v>
      </c>
      <c r="H5510" s="10">
        <v>12016</v>
      </c>
      <c r="I5510" s="59" t="s">
        <v>14966</v>
      </c>
      <c r="J5510" s="1"/>
    </row>
    <row r="5511" spans="1:10" x14ac:dyDescent="0.25">
      <c r="A5511" s="22" t="s">
        <v>2095</v>
      </c>
      <c r="B5511" s="30" t="s">
        <v>2096</v>
      </c>
      <c r="C5511" s="9">
        <v>294770</v>
      </c>
      <c r="D5511" s="9">
        <v>83718</v>
      </c>
      <c r="E5511" s="9">
        <f t="shared" si="170"/>
        <v>211052</v>
      </c>
      <c r="F5511" s="9">
        <v>183543</v>
      </c>
      <c r="G5511" s="9">
        <f t="shared" si="171"/>
        <v>27509</v>
      </c>
      <c r="H5511" s="10">
        <v>25903</v>
      </c>
      <c r="I5511" s="59" t="s">
        <v>14966</v>
      </c>
      <c r="J5511" s="1"/>
    </row>
    <row r="5512" spans="1:10" x14ac:dyDescent="0.25">
      <c r="A5512" s="22" t="s">
        <v>2093</v>
      </c>
      <c r="B5512" s="30" t="s">
        <v>2094</v>
      </c>
      <c r="C5512" s="9">
        <v>107003</v>
      </c>
      <c r="D5512" s="9">
        <v>19054</v>
      </c>
      <c r="E5512" s="9">
        <f t="shared" si="170"/>
        <v>87949</v>
      </c>
      <c r="F5512" s="9">
        <v>79464</v>
      </c>
      <c r="G5512" s="9">
        <f t="shared" si="171"/>
        <v>8485</v>
      </c>
      <c r="H5512" s="10">
        <v>8959</v>
      </c>
      <c r="I5512" s="59" t="s">
        <v>14966</v>
      </c>
      <c r="J5512" s="1"/>
    </row>
    <row r="5513" spans="1:10" x14ac:dyDescent="0.25">
      <c r="A5513" s="22" t="s">
        <v>2091</v>
      </c>
      <c r="B5513" s="30" t="s">
        <v>2092</v>
      </c>
      <c r="C5513" s="9">
        <v>1476997</v>
      </c>
      <c r="D5513" s="9">
        <v>218411</v>
      </c>
      <c r="E5513" s="9">
        <f t="shared" si="170"/>
        <v>1258586</v>
      </c>
      <c r="F5513" s="9">
        <v>1079076</v>
      </c>
      <c r="G5513" s="9">
        <f t="shared" si="171"/>
        <v>179510</v>
      </c>
      <c r="H5513" s="10">
        <v>112832</v>
      </c>
      <c r="I5513" s="59" t="s">
        <v>14966</v>
      </c>
      <c r="J5513" s="1"/>
    </row>
    <row r="5514" spans="1:10" x14ac:dyDescent="0.25">
      <c r="A5514" s="22" t="s">
        <v>2089</v>
      </c>
      <c r="B5514" s="30" t="s">
        <v>2090</v>
      </c>
      <c r="C5514" s="9">
        <v>397049</v>
      </c>
      <c r="D5514" s="9">
        <v>182656</v>
      </c>
      <c r="E5514" s="9">
        <f t="shared" si="170"/>
        <v>214393</v>
      </c>
      <c r="F5514" s="9">
        <v>100261</v>
      </c>
      <c r="G5514" s="9">
        <f t="shared" si="171"/>
        <v>114132</v>
      </c>
      <c r="H5514" s="10">
        <v>108219</v>
      </c>
      <c r="I5514" s="59" t="s">
        <v>14966</v>
      </c>
      <c r="J5514" s="1"/>
    </row>
    <row r="5515" spans="1:10" x14ac:dyDescent="0.25">
      <c r="A5515" s="22" t="s">
        <v>2087</v>
      </c>
      <c r="B5515" s="30" t="s">
        <v>2088</v>
      </c>
      <c r="C5515" s="9">
        <v>52487</v>
      </c>
      <c r="D5515" s="9">
        <v>47445</v>
      </c>
      <c r="E5515" s="9">
        <f t="shared" si="170"/>
        <v>5042</v>
      </c>
      <c r="F5515" s="9">
        <v>126969</v>
      </c>
      <c r="G5515" s="9">
        <f t="shared" si="171"/>
        <v>-121927</v>
      </c>
      <c r="H5515" s="10">
        <v>236234</v>
      </c>
      <c r="I5515" s="59" t="s">
        <v>14966</v>
      </c>
      <c r="J5515" s="1"/>
    </row>
    <row r="5516" spans="1:10" x14ac:dyDescent="0.25">
      <c r="A5516" s="22" t="s">
        <v>2085</v>
      </c>
      <c r="B5516" s="30" t="s">
        <v>2086</v>
      </c>
      <c r="C5516" s="9">
        <v>37050</v>
      </c>
      <c r="D5516" s="9">
        <v>37787</v>
      </c>
      <c r="E5516" s="9">
        <f t="shared" si="170"/>
        <v>-737</v>
      </c>
      <c r="F5516" s="9">
        <v>5370</v>
      </c>
      <c r="G5516" s="9">
        <f t="shared" si="171"/>
        <v>-6107</v>
      </c>
      <c r="H5516" s="10">
        <v>-6726</v>
      </c>
      <c r="I5516" s="59" t="s">
        <v>14966</v>
      </c>
      <c r="J5516" s="1"/>
    </row>
    <row r="5517" spans="1:10" x14ac:dyDescent="0.25">
      <c r="A5517" s="22" t="s">
        <v>2083</v>
      </c>
      <c r="B5517" s="30" t="s">
        <v>2084</v>
      </c>
      <c r="C5517" s="9">
        <v>1200896</v>
      </c>
      <c r="D5517" s="9">
        <v>206289</v>
      </c>
      <c r="E5517" s="9">
        <f t="shared" ref="E5517:E5580" si="172">+C5517-D5517</f>
        <v>994607</v>
      </c>
      <c r="F5517" s="9">
        <v>822948</v>
      </c>
      <c r="G5517" s="9">
        <f t="shared" ref="G5517:G5580" si="173">+E5517-F5517</f>
        <v>171659</v>
      </c>
      <c r="H5517" s="10">
        <v>-46948</v>
      </c>
      <c r="I5517" s="59" t="s">
        <v>14966</v>
      </c>
      <c r="J5517" s="1"/>
    </row>
    <row r="5518" spans="1:10" x14ac:dyDescent="0.25">
      <c r="A5518" s="22" t="s">
        <v>2081</v>
      </c>
      <c r="B5518" s="30" t="s">
        <v>2082</v>
      </c>
      <c r="C5518" s="9">
        <v>1932986</v>
      </c>
      <c r="D5518" s="9">
        <v>323668</v>
      </c>
      <c r="E5518" s="9">
        <f t="shared" si="172"/>
        <v>1609318</v>
      </c>
      <c r="F5518" s="9">
        <v>1081311</v>
      </c>
      <c r="G5518" s="9">
        <f t="shared" si="173"/>
        <v>528007</v>
      </c>
      <c r="H5518" s="10">
        <v>377155</v>
      </c>
      <c r="I5518" s="59" t="s">
        <v>14966</v>
      </c>
      <c r="J5518" s="1"/>
    </row>
    <row r="5519" spans="1:10" x14ac:dyDescent="0.25">
      <c r="A5519" s="22" t="s">
        <v>2079</v>
      </c>
      <c r="B5519" s="30" t="s">
        <v>2080</v>
      </c>
      <c r="C5519" s="9">
        <v>260335</v>
      </c>
      <c r="D5519" s="9">
        <v>159085</v>
      </c>
      <c r="E5519" s="9">
        <f t="shared" si="172"/>
        <v>101250</v>
      </c>
      <c r="F5519" s="9">
        <v>76888</v>
      </c>
      <c r="G5519" s="9">
        <f t="shared" si="173"/>
        <v>24362</v>
      </c>
      <c r="H5519" s="10">
        <v>22467</v>
      </c>
      <c r="I5519" s="59" t="s">
        <v>14966</v>
      </c>
      <c r="J5519" s="1"/>
    </row>
    <row r="5520" spans="1:10" x14ac:dyDescent="0.25">
      <c r="A5520" s="22" t="s">
        <v>2077</v>
      </c>
      <c r="B5520" s="30" t="s">
        <v>2078</v>
      </c>
      <c r="C5520" s="9">
        <v>478432</v>
      </c>
      <c r="D5520" s="9">
        <v>109483</v>
      </c>
      <c r="E5520" s="9">
        <f t="shared" si="172"/>
        <v>368949</v>
      </c>
      <c r="F5520" s="9">
        <v>254244</v>
      </c>
      <c r="G5520" s="9">
        <f t="shared" si="173"/>
        <v>114705</v>
      </c>
      <c r="H5520" s="10">
        <v>7885</v>
      </c>
      <c r="I5520" s="59" t="s">
        <v>14966</v>
      </c>
      <c r="J5520" s="1"/>
    </row>
    <row r="5521" spans="1:10" x14ac:dyDescent="0.25">
      <c r="A5521" s="22" t="s">
        <v>2075</v>
      </c>
      <c r="B5521" s="30" t="s">
        <v>2076</v>
      </c>
      <c r="C5521" s="9">
        <v>431060</v>
      </c>
      <c r="D5521" s="9">
        <v>133961</v>
      </c>
      <c r="E5521" s="9">
        <f t="shared" si="172"/>
        <v>297099</v>
      </c>
      <c r="F5521" s="9">
        <v>193197</v>
      </c>
      <c r="G5521" s="9">
        <f t="shared" si="173"/>
        <v>103902</v>
      </c>
      <c r="H5521" s="10">
        <v>101558</v>
      </c>
      <c r="I5521" s="59" t="s">
        <v>14966</v>
      </c>
      <c r="J5521" s="1"/>
    </row>
    <row r="5522" spans="1:10" x14ac:dyDescent="0.25">
      <c r="A5522" s="22" t="s">
        <v>2073</v>
      </c>
      <c r="B5522" s="30" t="s">
        <v>2074</v>
      </c>
      <c r="C5522" s="9">
        <v>0</v>
      </c>
      <c r="D5522" s="9">
        <v>0</v>
      </c>
      <c r="E5522" s="9">
        <f t="shared" si="172"/>
        <v>0</v>
      </c>
      <c r="F5522" s="9">
        <v>0</v>
      </c>
      <c r="G5522" s="9">
        <f t="shared" si="173"/>
        <v>0</v>
      </c>
      <c r="H5522" s="10">
        <v>0</v>
      </c>
      <c r="I5522" s="59" t="s">
        <v>14966</v>
      </c>
      <c r="J5522" s="1"/>
    </row>
    <row r="5523" spans="1:10" x14ac:dyDescent="0.25">
      <c r="A5523" s="22" t="s">
        <v>2071</v>
      </c>
      <c r="B5523" s="30" t="s">
        <v>2072</v>
      </c>
      <c r="C5523" s="9">
        <v>370643</v>
      </c>
      <c r="D5523" s="9">
        <v>163803</v>
      </c>
      <c r="E5523" s="9">
        <f t="shared" si="172"/>
        <v>206840</v>
      </c>
      <c r="F5523" s="9">
        <v>134645</v>
      </c>
      <c r="G5523" s="9">
        <f t="shared" si="173"/>
        <v>72195</v>
      </c>
      <c r="H5523" s="10">
        <v>69427</v>
      </c>
      <c r="I5523" s="59" t="s">
        <v>14966</v>
      </c>
      <c r="J5523" s="1"/>
    </row>
    <row r="5524" spans="1:10" x14ac:dyDescent="0.25">
      <c r="A5524" s="22" t="s">
        <v>2069</v>
      </c>
      <c r="B5524" s="30" t="s">
        <v>2070</v>
      </c>
      <c r="C5524" s="9">
        <v>258560000</v>
      </c>
      <c r="D5524" s="9">
        <v>132146000</v>
      </c>
      <c r="E5524" s="9">
        <f t="shared" si="172"/>
        <v>126414000</v>
      </c>
      <c r="F5524" s="9">
        <v>35000000</v>
      </c>
      <c r="G5524" s="9">
        <f t="shared" si="173"/>
        <v>91414000</v>
      </c>
      <c r="H5524" s="10">
        <v>91414000</v>
      </c>
      <c r="I5524" s="59" t="s">
        <v>14966</v>
      </c>
      <c r="J5524" s="1"/>
    </row>
    <row r="5525" spans="1:10" x14ac:dyDescent="0.25">
      <c r="A5525" s="22" t="s">
        <v>2067</v>
      </c>
      <c r="B5525" s="30" t="s">
        <v>2068</v>
      </c>
      <c r="C5525" s="9">
        <v>113453</v>
      </c>
      <c r="D5525" s="9">
        <v>47597</v>
      </c>
      <c r="E5525" s="9">
        <f t="shared" si="172"/>
        <v>65856</v>
      </c>
      <c r="F5525" s="9">
        <v>48780</v>
      </c>
      <c r="G5525" s="9">
        <f t="shared" si="173"/>
        <v>17076</v>
      </c>
      <c r="H5525" s="10">
        <v>16324</v>
      </c>
      <c r="I5525" s="59" t="s">
        <v>14966</v>
      </c>
      <c r="J5525" s="1"/>
    </row>
    <row r="5526" spans="1:10" x14ac:dyDescent="0.25">
      <c r="A5526" s="22" t="s">
        <v>2065</v>
      </c>
      <c r="B5526" s="30" t="s">
        <v>2066</v>
      </c>
      <c r="C5526" s="9">
        <v>1950942</v>
      </c>
      <c r="D5526" s="9">
        <v>1639497</v>
      </c>
      <c r="E5526" s="9">
        <f t="shared" si="172"/>
        <v>311445</v>
      </c>
      <c r="F5526" s="9">
        <v>261881</v>
      </c>
      <c r="G5526" s="9">
        <f t="shared" si="173"/>
        <v>49564</v>
      </c>
      <c r="H5526" s="10">
        <v>54818</v>
      </c>
      <c r="I5526" s="59" t="s">
        <v>14966</v>
      </c>
      <c r="J5526" s="1"/>
    </row>
    <row r="5527" spans="1:10" x14ac:dyDescent="0.25">
      <c r="A5527" s="22" t="s">
        <v>2063</v>
      </c>
      <c r="B5527" s="30" t="s">
        <v>2064</v>
      </c>
      <c r="C5527" s="9">
        <v>864952</v>
      </c>
      <c r="D5527" s="9">
        <v>389002</v>
      </c>
      <c r="E5527" s="9">
        <f t="shared" si="172"/>
        <v>475950</v>
      </c>
      <c r="F5527" s="9">
        <v>300717</v>
      </c>
      <c r="G5527" s="9">
        <f t="shared" si="173"/>
        <v>175233</v>
      </c>
      <c r="H5527" s="10">
        <v>158094</v>
      </c>
      <c r="I5527" s="59" t="s">
        <v>14966</v>
      </c>
      <c r="J5527" s="1"/>
    </row>
    <row r="5528" spans="1:10" x14ac:dyDescent="0.25">
      <c r="A5528" s="22" t="s">
        <v>2061</v>
      </c>
      <c r="B5528" s="30" t="s">
        <v>2062</v>
      </c>
      <c r="C5528" s="9">
        <v>130032</v>
      </c>
      <c r="D5528" s="9">
        <v>-86485</v>
      </c>
      <c r="E5528" s="9">
        <f t="shared" si="172"/>
        <v>216517</v>
      </c>
      <c r="F5528" s="9">
        <v>-496535</v>
      </c>
      <c r="G5528" s="9">
        <f t="shared" si="173"/>
        <v>713052</v>
      </c>
      <c r="H5528" s="10">
        <v>1080905</v>
      </c>
      <c r="I5528" s="59" t="s">
        <v>14966</v>
      </c>
      <c r="J5528" s="1"/>
    </row>
    <row r="5529" spans="1:10" x14ac:dyDescent="0.25">
      <c r="A5529" s="22" t="s">
        <v>2059</v>
      </c>
      <c r="B5529" s="30" t="s">
        <v>2060</v>
      </c>
      <c r="C5529" s="9">
        <v>191462</v>
      </c>
      <c r="D5529" s="9">
        <v>106553</v>
      </c>
      <c r="E5529" s="9">
        <f t="shared" si="172"/>
        <v>84909</v>
      </c>
      <c r="F5529" s="9">
        <v>35376</v>
      </c>
      <c r="G5529" s="9">
        <f t="shared" si="173"/>
        <v>49533</v>
      </c>
      <c r="H5529" s="10">
        <v>38840</v>
      </c>
      <c r="I5529" s="59" t="s">
        <v>14966</v>
      </c>
      <c r="J5529" s="1"/>
    </row>
    <row r="5530" spans="1:10" x14ac:dyDescent="0.25">
      <c r="A5530" s="22" t="s">
        <v>2057</v>
      </c>
      <c r="B5530" s="30" t="s">
        <v>2058</v>
      </c>
      <c r="C5530" s="9">
        <v>186594</v>
      </c>
      <c r="D5530" s="9">
        <v>131000</v>
      </c>
      <c r="E5530" s="9">
        <f t="shared" si="172"/>
        <v>55594</v>
      </c>
      <c r="F5530" s="9">
        <v>25222</v>
      </c>
      <c r="G5530" s="9">
        <f t="shared" si="173"/>
        <v>30372</v>
      </c>
      <c r="H5530" s="10">
        <v>30372</v>
      </c>
      <c r="I5530" s="59" t="s">
        <v>14966</v>
      </c>
      <c r="J5530" s="1"/>
    </row>
    <row r="5531" spans="1:10" x14ac:dyDescent="0.25">
      <c r="A5531" s="22" t="s">
        <v>2055</v>
      </c>
      <c r="B5531" s="30" t="s">
        <v>2056</v>
      </c>
      <c r="C5531" s="9">
        <v>172685</v>
      </c>
      <c r="D5531" s="9">
        <v>17345</v>
      </c>
      <c r="E5531" s="9">
        <f t="shared" si="172"/>
        <v>155340</v>
      </c>
      <c r="F5531" s="9">
        <v>152740</v>
      </c>
      <c r="G5531" s="9">
        <f t="shared" si="173"/>
        <v>2600</v>
      </c>
      <c r="H5531" s="10">
        <v>733</v>
      </c>
      <c r="I5531" s="59" t="s">
        <v>14966</v>
      </c>
      <c r="J5531" s="1"/>
    </row>
    <row r="5532" spans="1:10" x14ac:dyDescent="0.25">
      <c r="A5532" s="22" t="s">
        <v>2053</v>
      </c>
      <c r="B5532" s="30" t="s">
        <v>2054</v>
      </c>
      <c r="C5532" s="9">
        <v>144157</v>
      </c>
      <c r="D5532" s="9">
        <v>0</v>
      </c>
      <c r="E5532" s="9">
        <f t="shared" si="172"/>
        <v>144157</v>
      </c>
      <c r="F5532" s="9">
        <v>117416</v>
      </c>
      <c r="G5532" s="9">
        <f t="shared" si="173"/>
        <v>26741</v>
      </c>
      <c r="H5532" s="10">
        <v>26741</v>
      </c>
      <c r="I5532" s="59" t="s">
        <v>14966</v>
      </c>
      <c r="J5532" s="1"/>
    </row>
    <row r="5533" spans="1:10" x14ac:dyDescent="0.25">
      <c r="A5533" s="22" t="s">
        <v>2051</v>
      </c>
      <c r="B5533" s="30" t="s">
        <v>2052</v>
      </c>
      <c r="C5533" s="9">
        <v>409788</v>
      </c>
      <c r="D5533" s="9">
        <v>149242</v>
      </c>
      <c r="E5533" s="9">
        <f t="shared" si="172"/>
        <v>260546</v>
      </c>
      <c r="F5533" s="9">
        <v>50633</v>
      </c>
      <c r="G5533" s="9">
        <f t="shared" si="173"/>
        <v>209913</v>
      </c>
      <c r="H5533" s="10">
        <v>206669</v>
      </c>
      <c r="I5533" s="59" t="s">
        <v>14966</v>
      </c>
      <c r="J5533" s="1"/>
    </row>
    <row r="5534" spans="1:10" x14ac:dyDescent="0.25">
      <c r="A5534" s="22" t="s">
        <v>2049</v>
      </c>
      <c r="B5534" s="30" t="s">
        <v>2050</v>
      </c>
      <c r="C5534" s="9">
        <v>29577584</v>
      </c>
      <c r="D5534" s="9">
        <v>10565360</v>
      </c>
      <c r="E5534" s="9">
        <f t="shared" si="172"/>
        <v>19012224</v>
      </c>
      <c r="F5534" s="9">
        <v>7914477</v>
      </c>
      <c r="G5534" s="9">
        <f t="shared" si="173"/>
        <v>11097747</v>
      </c>
      <c r="H5534" s="10">
        <v>9734209</v>
      </c>
      <c r="I5534" s="59" t="s">
        <v>14966</v>
      </c>
      <c r="J5534" s="1"/>
    </row>
    <row r="5535" spans="1:10" x14ac:dyDescent="0.25">
      <c r="A5535" s="22" t="s">
        <v>2047</v>
      </c>
      <c r="B5535" s="30" t="s">
        <v>2048</v>
      </c>
      <c r="C5535" s="9">
        <v>9353513</v>
      </c>
      <c r="D5535" s="9">
        <v>4353926</v>
      </c>
      <c r="E5535" s="9">
        <f t="shared" si="172"/>
        <v>4999587</v>
      </c>
      <c r="F5535" s="9">
        <v>515167</v>
      </c>
      <c r="G5535" s="9">
        <f t="shared" si="173"/>
        <v>4484420</v>
      </c>
      <c r="H5535" s="10">
        <v>4265354</v>
      </c>
      <c r="I5535" s="59" t="s">
        <v>14966</v>
      </c>
      <c r="J5535" s="1"/>
    </row>
    <row r="5536" spans="1:10" x14ac:dyDescent="0.25">
      <c r="A5536" s="22" t="s">
        <v>2045</v>
      </c>
      <c r="B5536" s="30" t="s">
        <v>2046</v>
      </c>
      <c r="C5536" s="9">
        <v>189385</v>
      </c>
      <c r="D5536" s="9">
        <v>171684</v>
      </c>
      <c r="E5536" s="9">
        <f t="shared" si="172"/>
        <v>17701</v>
      </c>
      <c r="F5536" s="9">
        <v>9648</v>
      </c>
      <c r="G5536" s="9">
        <f t="shared" si="173"/>
        <v>8053</v>
      </c>
      <c r="H5536" s="10">
        <v>5396</v>
      </c>
      <c r="I5536" s="59" t="s">
        <v>14966</v>
      </c>
      <c r="J5536" s="1"/>
    </row>
    <row r="5537" spans="1:10" x14ac:dyDescent="0.25">
      <c r="A5537" s="22" t="s">
        <v>2043</v>
      </c>
      <c r="B5537" s="30" t="s">
        <v>2044</v>
      </c>
      <c r="C5537" s="9">
        <v>178472</v>
      </c>
      <c r="D5537" s="9">
        <v>101394</v>
      </c>
      <c r="E5537" s="9">
        <f t="shared" si="172"/>
        <v>77078</v>
      </c>
      <c r="F5537" s="9">
        <v>61071</v>
      </c>
      <c r="G5537" s="9">
        <f t="shared" si="173"/>
        <v>16007</v>
      </c>
      <c r="H5537" s="10">
        <v>16007</v>
      </c>
      <c r="I5537" s="59" t="s">
        <v>14966</v>
      </c>
      <c r="J5537" s="1"/>
    </row>
    <row r="5538" spans="1:10" x14ac:dyDescent="0.25">
      <c r="A5538" s="22" t="s">
        <v>2041</v>
      </c>
      <c r="B5538" s="30" t="s">
        <v>2042</v>
      </c>
      <c r="C5538" s="9">
        <v>849418</v>
      </c>
      <c r="D5538" s="9">
        <v>0</v>
      </c>
      <c r="E5538" s="9">
        <f t="shared" si="172"/>
        <v>849418</v>
      </c>
      <c r="F5538" s="9">
        <v>663068</v>
      </c>
      <c r="G5538" s="9">
        <f t="shared" si="173"/>
        <v>186350</v>
      </c>
      <c r="H5538" s="10">
        <v>183776</v>
      </c>
      <c r="I5538" s="59" t="s">
        <v>14966</v>
      </c>
      <c r="J5538" s="1"/>
    </row>
    <row r="5539" spans="1:10" x14ac:dyDescent="0.25">
      <c r="A5539" s="22" t="s">
        <v>2039</v>
      </c>
      <c r="B5539" s="30" t="s">
        <v>2040</v>
      </c>
      <c r="C5539" s="9">
        <v>372760</v>
      </c>
      <c r="D5539" s="9">
        <v>0</v>
      </c>
      <c r="E5539" s="9">
        <f t="shared" si="172"/>
        <v>372760</v>
      </c>
      <c r="F5539" s="9">
        <v>344833</v>
      </c>
      <c r="G5539" s="9">
        <f t="shared" si="173"/>
        <v>27927</v>
      </c>
      <c r="H5539" s="10">
        <v>19958</v>
      </c>
      <c r="I5539" s="59" t="s">
        <v>14966</v>
      </c>
      <c r="J5539" s="1"/>
    </row>
    <row r="5540" spans="1:10" x14ac:dyDescent="0.25">
      <c r="A5540" s="22" t="s">
        <v>2037</v>
      </c>
      <c r="B5540" s="30" t="s">
        <v>2038</v>
      </c>
      <c r="C5540" s="9">
        <v>0</v>
      </c>
      <c r="D5540" s="9">
        <v>930</v>
      </c>
      <c r="E5540" s="9">
        <f t="shared" si="172"/>
        <v>-930</v>
      </c>
      <c r="F5540" s="9">
        <v>5839</v>
      </c>
      <c r="G5540" s="9">
        <f t="shared" si="173"/>
        <v>-6769</v>
      </c>
      <c r="H5540" s="10">
        <v>-11006</v>
      </c>
      <c r="I5540" s="59" t="s">
        <v>14966</v>
      </c>
      <c r="J5540" s="1"/>
    </row>
    <row r="5541" spans="1:10" x14ac:dyDescent="0.25">
      <c r="A5541" s="22" t="s">
        <v>2035</v>
      </c>
      <c r="B5541" s="30" t="s">
        <v>2036</v>
      </c>
      <c r="C5541" s="9">
        <v>122654</v>
      </c>
      <c r="D5541" s="9">
        <v>14318</v>
      </c>
      <c r="E5541" s="9">
        <f t="shared" si="172"/>
        <v>108336</v>
      </c>
      <c r="F5541" s="9">
        <v>101252</v>
      </c>
      <c r="G5541" s="9">
        <f t="shared" si="173"/>
        <v>7084</v>
      </c>
      <c r="H5541" s="10">
        <v>6135</v>
      </c>
      <c r="I5541" s="59" t="s">
        <v>14966</v>
      </c>
      <c r="J5541" s="1"/>
    </row>
    <row r="5542" spans="1:10" x14ac:dyDescent="0.25">
      <c r="A5542" s="22" t="s">
        <v>2033</v>
      </c>
      <c r="B5542" s="30" t="s">
        <v>2034</v>
      </c>
      <c r="C5542" s="9">
        <v>698089</v>
      </c>
      <c r="D5542" s="9">
        <v>212324</v>
      </c>
      <c r="E5542" s="9">
        <f t="shared" si="172"/>
        <v>485765</v>
      </c>
      <c r="F5542" s="9">
        <v>471108</v>
      </c>
      <c r="G5542" s="9">
        <f t="shared" si="173"/>
        <v>14657</v>
      </c>
      <c r="H5542" s="10">
        <v>14657</v>
      </c>
      <c r="I5542" s="59" t="s">
        <v>14966</v>
      </c>
      <c r="J5542" s="1"/>
    </row>
    <row r="5543" spans="1:10" x14ac:dyDescent="0.25">
      <c r="A5543" s="22" t="s">
        <v>2031</v>
      </c>
      <c r="B5543" s="30" t="s">
        <v>2032</v>
      </c>
      <c r="C5543" s="9">
        <v>672447</v>
      </c>
      <c r="D5543" s="9">
        <v>28012</v>
      </c>
      <c r="E5543" s="9">
        <f t="shared" si="172"/>
        <v>644435</v>
      </c>
      <c r="F5543" s="9">
        <v>641471</v>
      </c>
      <c r="G5543" s="9">
        <f t="shared" si="173"/>
        <v>2964</v>
      </c>
      <c r="H5543" s="10">
        <v>51189</v>
      </c>
      <c r="I5543" s="59" t="s">
        <v>14966</v>
      </c>
      <c r="J5543" s="1"/>
    </row>
    <row r="5544" spans="1:10" x14ac:dyDescent="0.25">
      <c r="A5544" s="22" t="s">
        <v>2029</v>
      </c>
      <c r="B5544" s="30" t="s">
        <v>2030</v>
      </c>
      <c r="C5544" s="9">
        <v>551804</v>
      </c>
      <c r="D5544" s="9">
        <v>12309</v>
      </c>
      <c r="E5544" s="9">
        <f t="shared" si="172"/>
        <v>539495</v>
      </c>
      <c r="F5544" s="9">
        <v>68241</v>
      </c>
      <c r="G5544" s="9">
        <f t="shared" si="173"/>
        <v>471254</v>
      </c>
      <c r="H5544" s="10">
        <v>469489</v>
      </c>
      <c r="I5544" s="59" t="s">
        <v>14966</v>
      </c>
      <c r="J5544" s="1"/>
    </row>
    <row r="5545" spans="1:10" x14ac:dyDescent="0.25">
      <c r="A5545" s="22" t="s">
        <v>2027</v>
      </c>
      <c r="B5545" s="30" t="s">
        <v>2028</v>
      </c>
      <c r="C5545" s="9">
        <v>90671</v>
      </c>
      <c r="D5545" s="9">
        <v>53789</v>
      </c>
      <c r="E5545" s="9">
        <f t="shared" si="172"/>
        <v>36882</v>
      </c>
      <c r="F5545" s="9">
        <v>34632</v>
      </c>
      <c r="G5545" s="9">
        <f t="shared" si="173"/>
        <v>2250</v>
      </c>
      <c r="H5545" s="10">
        <v>2250</v>
      </c>
      <c r="I5545" s="59" t="s">
        <v>14966</v>
      </c>
      <c r="J5545" s="1"/>
    </row>
    <row r="5546" spans="1:10" x14ac:dyDescent="0.25">
      <c r="A5546" s="22" t="s">
        <v>2025</v>
      </c>
      <c r="B5546" s="30" t="s">
        <v>2026</v>
      </c>
      <c r="C5546" s="9">
        <v>420771</v>
      </c>
      <c r="D5546" s="9">
        <v>92829</v>
      </c>
      <c r="E5546" s="9">
        <f t="shared" si="172"/>
        <v>327942</v>
      </c>
      <c r="F5546" s="9">
        <v>246875</v>
      </c>
      <c r="G5546" s="9">
        <f t="shared" si="173"/>
        <v>81067</v>
      </c>
      <c r="H5546" s="10">
        <v>61628</v>
      </c>
      <c r="I5546" s="59" t="s">
        <v>14966</v>
      </c>
      <c r="J5546" s="1"/>
    </row>
    <row r="5547" spans="1:10" x14ac:dyDescent="0.25">
      <c r="A5547" s="22" t="s">
        <v>2023</v>
      </c>
      <c r="B5547" s="30" t="s">
        <v>2024</v>
      </c>
      <c r="C5547" s="9">
        <v>98785</v>
      </c>
      <c r="D5547" s="9">
        <v>15791</v>
      </c>
      <c r="E5547" s="9">
        <f t="shared" si="172"/>
        <v>82994</v>
      </c>
      <c r="F5547" s="9">
        <v>71578</v>
      </c>
      <c r="G5547" s="9">
        <f t="shared" si="173"/>
        <v>11416</v>
      </c>
      <c r="H5547" s="10">
        <v>-2076</v>
      </c>
      <c r="I5547" s="59" t="s">
        <v>14966</v>
      </c>
      <c r="J5547" s="1"/>
    </row>
    <row r="5548" spans="1:10" x14ac:dyDescent="0.25">
      <c r="A5548" s="22" t="s">
        <v>2021</v>
      </c>
      <c r="B5548" s="30" t="s">
        <v>2022</v>
      </c>
      <c r="C5548" s="9">
        <v>138987</v>
      </c>
      <c r="D5548" s="9">
        <v>50035</v>
      </c>
      <c r="E5548" s="9">
        <f t="shared" si="172"/>
        <v>88952</v>
      </c>
      <c r="F5548" s="9">
        <v>68609</v>
      </c>
      <c r="G5548" s="9">
        <f t="shared" si="173"/>
        <v>20343</v>
      </c>
      <c r="H5548" s="10">
        <v>18207</v>
      </c>
      <c r="I5548" s="59" t="s">
        <v>14966</v>
      </c>
      <c r="J5548" s="1"/>
    </row>
    <row r="5549" spans="1:10" x14ac:dyDescent="0.25">
      <c r="A5549" s="22" t="s">
        <v>2019</v>
      </c>
      <c r="B5549" s="30" t="s">
        <v>2020</v>
      </c>
      <c r="C5549" s="9">
        <v>23833</v>
      </c>
      <c r="D5549" s="9">
        <v>7245</v>
      </c>
      <c r="E5549" s="9">
        <f t="shared" si="172"/>
        <v>16588</v>
      </c>
      <c r="F5549" s="9">
        <v>14384</v>
      </c>
      <c r="G5549" s="9">
        <f t="shared" si="173"/>
        <v>2204</v>
      </c>
      <c r="H5549" s="10">
        <v>2204</v>
      </c>
      <c r="I5549" s="59" t="s">
        <v>14966</v>
      </c>
      <c r="J5549" s="1"/>
    </row>
    <row r="5550" spans="1:10" x14ac:dyDescent="0.25">
      <c r="A5550" s="22" t="s">
        <v>2017</v>
      </c>
      <c r="B5550" s="30" t="s">
        <v>2018</v>
      </c>
      <c r="C5550" s="9">
        <v>123919</v>
      </c>
      <c r="D5550" s="9">
        <v>0</v>
      </c>
      <c r="E5550" s="9">
        <f t="shared" si="172"/>
        <v>123919</v>
      </c>
      <c r="F5550" s="9">
        <v>116186</v>
      </c>
      <c r="G5550" s="9">
        <f t="shared" si="173"/>
        <v>7733</v>
      </c>
      <c r="H5550" s="10">
        <v>3237</v>
      </c>
      <c r="I5550" s="59" t="s">
        <v>14966</v>
      </c>
      <c r="J5550" s="1"/>
    </row>
    <row r="5551" spans="1:10" x14ac:dyDescent="0.25">
      <c r="A5551" s="22" t="s">
        <v>2015</v>
      </c>
      <c r="B5551" s="30" t="s">
        <v>2016</v>
      </c>
      <c r="C5551" s="9">
        <v>461350</v>
      </c>
      <c r="D5551" s="9">
        <v>0</v>
      </c>
      <c r="E5551" s="9">
        <f t="shared" si="172"/>
        <v>461350</v>
      </c>
      <c r="F5551" s="9">
        <v>448383</v>
      </c>
      <c r="G5551" s="9">
        <f t="shared" si="173"/>
        <v>12967</v>
      </c>
      <c r="H5551" s="10">
        <v>16892</v>
      </c>
      <c r="I5551" s="59" t="s">
        <v>14966</v>
      </c>
      <c r="J5551" s="1"/>
    </row>
    <row r="5552" spans="1:10" x14ac:dyDescent="0.25">
      <c r="A5552" s="22" t="s">
        <v>2013</v>
      </c>
      <c r="B5552" s="30" t="s">
        <v>2014</v>
      </c>
      <c r="C5552" s="9">
        <v>677671</v>
      </c>
      <c r="D5552" s="9">
        <v>0</v>
      </c>
      <c r="E5552" s="9">
        <f t="shared" si="172"/>
        <v>677671</v>
      </c>
      <c r="F5552" s="9">
        <v>597457</v>
      </c>
      <c r="G5552" s="9">
        <f t="shared" si="173"/>
        <v>80214</v>
      </c>
      <c r="H5552" s="10">
        <v>50214</v>
      </c>
      <c r="I5552" s="59" t="s">
        <v>14966</v>
      </c>
      <c r="J5552" s="1"/>
    </row>
    <row r="5553" spans="1:10" x14ac:dyDescent="0.25">
      <c r="A5553" s="22" t="s">
        <v>2011</v>
      </c>
      <c r="B5553" s="30" t="s">
        <v>2012</v>
      </c>
      <c r="C5553" s="9">
        <v>569998</v>
      </c>
      <c r="D5553" s="9">
        <v>35758</v>
      </c>
      <c r="E5553" s="9">
        <f t="shared" si="172"/>
        <v>534240</v>
      </c>
      <c r="F5553" s="9">
        <v>430240</v>
      </c>
      <c r="G5553" s="9">
        <f t="shared" si="173"/>
        <v>104000</v>
      </c>
      <c r="H5553" s="10">
        <v>104000</v>
      </c>
      <c r="I5553" s="59" t="s">
        <v>14966</v>
      </c>
      <c r="J5553" s="1"/>
    </row>
    <row r="5554" spans="1:10" x14ac:dyDescent="0.25">
      <c r="A5554" s="22" t="s">
        <v>2009</v>
      </c>
      <c r="B5554" s="30" t="s">
        <v>2010</v>
      </c>
      <c r="C5554" s="9">
        <v>2190100</v>
      </c>
      <c r="D5554" s="9">
        <v>0</v>
      </c>
      <c r="E5554" s="9">
        <f t="shared" si="172"/>
        <v>2190100</v>
      </c>
      <c r="F5554" s="9">
        <v>2085300</v>
      </c>
      <c r="G5554" s="9">
        <f t="shared" si="173"/>
        <v>104800</v>
      </c>
      <c r="H5554" s="10">
        <v>104800</v>
      </c>
      <c r="I5554" s="59" t="s">
        <v>14966</v>
      </c>
      <c r="J5554" s="1"/>
    </row>
    <row r="5555" spans="1:10" x14ac:dyDescent="0.25">
      <c r="A5555" s="22" t="s">
        <v>2007</v>
      </c>
      <c r="B5555" s="30" t="s">
        <v>2008</v>
      </c>
      <c r="C5555" s="9">
        <v>951100</v>
      </c>
      <c r="D5555" s="9">
        <v>515494</v>
      </c>
      <c r="E5555" s="9">
        <f t="shared" si="172"/>
        <v>435606</v>
      </c>
      <c r="F5555" s="9">
        <v>263076</v>
      </c>
      <c r="G5555" s="9">
        <f t="shared" si="173"/>
        <v>172530</v>
      </c>
      <c r="H5555" s="10">
        <v>172530</v>
      </c>
      <c r="I5555" s="59" t="s">
        <v>14966</v>
      </c>
      <c r="J5555" s="1"/>
    </row>
    <row r="5556" spans="1:10" x14ac:dyDescent="0.25">
      <c r="A5556" s="22" t="s">
        <v>2005</v>
      </c>
      <c r="B5556" s="30" t="s">
        <v>2006</v>
      </c>
      <c r="C5556" s="9">
        <v>245922</v>
      </c>
      <c r="D5556" s="9">
        <v>149625</v>
      </c>
      <c r="E5556" s="9">
        <f t="shared" si="172"/>
        <v>96297</v>
      </c>
      <c r="F5556" s="9">
        <v>93797</v>
      </c>
      <c r="G5556" s="9">
        <f t="shared" si="173"/>
        <v>2500</v>
      </c>
      <c r="H5556" s="10">
        <v>0</v>
      </c>
      <c r="I5556" s="59" t="s">
        <v>14966</v>
      </c>
      <c r="J5556" s="1"/>
    </row>
    <row r="5557" spans="1:10" x14ac:dyDescent="0.25">
      <c r="A5557" s="22" t="s">
        <v>2003</v>
      </c>
      <c r="B5557" s="30" t="s">
        <v>2004</v>
      </c>
      <c r="C5557" s="9">
        <v>5871689</v>
      </c>
      <c r="D5557" s="9">
        <v>3020533</v>
      </c>
      <c r="E5557" s="9">
        <f t="shared" si="172"/>
        <v>2851156</v>
      </c>
      <c r="F5557" s="9">
        <v>1524863</v>
      </c>
      <c r="G5557" s="9">
        <f t="shared" si="173"/>
        <v>1326293</v>
      </c>
      <c r="H5557" s="10">
        <v>1309223</v>
      </c>
      <c r="I5557" s="59" t="s">
        <v>14966</v>
      </c>
      <c r="J5557" s="1"/>
    </row>
    <row r="5558" spans="1:10" x14ac:dyDescent="0.25">
      <c r="A5558" s="22" t="s">
        <v>2001</v>
      </c>
      <c r="B5558" s="30" t="s">
        <v>2002</v>
      </c>
      <c r="C5558" s="9">
        <v>150987</v>
      </c>
      <c r="D5558" s="9">
        <v>56231</v>
      </c>
      <c r="E5558" s="9">
        <f t="shared" si="172"/>
        <v>94756</v>
      </c>
      <c r="F5558" s="9">
        <v>83552</v>
      </c>
      <c r="G5558" s="9">
        <f t="shared" si="173"/>
        <v>11204</v>
      </c>
      <c r="H5558" s="10">
        <v>2760</v>
      </c>
      <c r="I5558" s="59" t="s">
        <v>14966</v>
      </c>
      <c r="J5558" s="1"/>
    </row>
    <row r="5559" spans="1:10" x14ac:dyDescent="0.25">
      <c r="A5559" s="22" t="s">
        <v>1999</v>
      </c>
      <c r="B5559" s="30" t="s">
        <v>2000</v>
      </c>
      <c r="C5559" s="9">
        <v>10516559</v>
      </c>
      <c r="D5559" s="9">
        <v>8134000</v>
      </c>
      <c r="E5559" s="9">
        <f t="shared" si="172"/>
        <v>2382559</v>
      </c>
      <c r="F5559" s="9">
        <v>1651547</v>
      </c>
      <c r="G5559" s="9">
        <f t="shared" si="173"/>
        <v>731012</v>
      </c>
      <c r="H5559" s="10">
        <v>711227</v>
      </c>
      <c r="I5559" s="59" t="s">
        <v>14966</v>
      </c>
      <c r="J5559" s="1"/>
    </row>
    <row r="5560" spans="1:10" x14ac:dyDescent="0.25">
      <c r="A5560" s="22" t="s">
        <v>1997</v>
      </c>
      <c r="B5560" s="30" t="s">
        <v>1998</v>
      </c>
      <c r="C5560" s="9">
        <v>159841</v>
      </c>
      <c r="D5560" s="9">
        <v>120367</v>
      </c>
      <c r="E5560" s="9">
        <f t="shared" si="172"/>
        <v>39474</v>
      </c>
      <c r="F5560" s="9">
        <v>36665</v>
      </c>
      <c r="G5560" s="9">
        <f t="shared" si="173"/>
        <v>2809</v>
      </c>
      <c r="H5560" s="10">
        <v>-1810</v>
      </c>
      <c r="I5560" s="59" t="s">
        <v>14966</v>
      </c>
      <c r="J5560" s="1"/>
    </row>
    <row r="5561" spans="1:10" x14ac:dyDescent="0.25">
      <c r="A5561" s="22" t="s">
        <v>1995</v>
      </c>
      <c r="B5561" s="30" t="s">
        <v>1996</v>
      </c>
      <c r="C5561" s="9">
        <v>294870</v>
      </c>
      <c r="D5561" s="9">
        <v>117948</v>
      </c>
      <c r="E5561" s="9">
        <f t="shared" si="172"/>
        <v>176922</v>
      </c>
      <c r="F5561" s="9">
        <v>135158</v>
      </c>
      <c r="G5561" s="9">
        <f t="shared" si="173"/>
        <v>41764</v>
      </c>
      <c r="H5561" s="10">
        <v>41758</v>
      </c>
      <c r="I5561" s="59" t="s">
        <v>14966</v>
      </c>
      <c r="J5561" s="1"/>
    </row>
    <row r="5562" spans="1:10" x14ac:dyDescent="0.25">
      <c r="A5562" s="22" t="s">
        <v>1993</v>
      </c>
      <c r="B5562" s="30" t="s">
        <v>1994</v>
      </c>
      <c r="C5562" s="9">
        <v>78469</v>
      </c>
      <c r="D5562" s="9">
        <v>53212</v>
      </c>
      <c r="E5562" s="9">
        <f t="shared" si="172"/>
        <v>25257</v>
      </c>
      <c r="F5562" s="9">
        <v>56310</v>
      </c>
      <c r="G5562" s="9">
        <f t="shared" si="173"/>
        <v>-31053</v>
      </c>
      <c r="H5562" s="10">
        <v>-31737</v>
      </c>
      <c r="I5562" s="59" t="s">
        <v>14966</v>
      </c>
      <c r="J5562" s="1"/>
    </row>
    <row r="5563" spans="1:10" x14ac:dyDescent="0.25">
      <c r="A5563" s="22" t="s">
        <v>1991</v>
      </c>
      <c r="B5563" s="30" t="s">
        <v>1992</v>
      </c>
      <c r="C5563" s="9">
        <v>1433931</v>
      </c>
      <c r="D5563" s="9">
        <v>1004424</v>
      </c>
      <c r="E5563" s="9">
        <f t="shared" si="172"/>
        <v>429507</v>
      </c>
      <c r="F5563" s="9">
        <v>655755</v>
      </c>
      <c r="G5563" s="9">
        <f t="shared" si="173"/>
        <v>-226248</v>
      </c>
      <c r="H5563" s="10">
        <v>219706</v>
      </c>
      <c r="I5563" s="59" t="s">
        <v>14966</v>
      </c>
      <c r="J5563" s="1"/>
    </row>
    <row r="5564" spans="1:10" x14ac:dyDescent="0.25">
      <c r="A5564" s="22" t="s">
        <v>1989</v>
      </c>
      <c r="B5564" s="30" t="s">
        <v>1990</v>
      </c>
      <c r="C5564" s="9">
        <v>552606</v>
      </c>
      <c r="D5564" s="9">
        <v>137274</v>
      </c>
      <c r="E5564" s="9">
        <f t="shared" si="172"/>
        <v>415332</v>
      </c>
      <c r="F5564" s="9">
        <v>306284</v>
      </c>
      <c r="G5564" s="9">
        <f t="shared" si="173"/>
        <v>109048</v>
      </c>
      <c r="H5564" s="10">
        <v>105593</v>
      </c>
      <c r="I5564" s="59" t="s">
        <v>14966</v>
      </c>
      <c r="J5564" s="1"/>
    </row>
    <row r="5565" spans="1:10" x14ac:dyDescent="0.25">
      <c r="A5565" s="22" t="s">
        <v>1987</v>
      </c>
      <c r="B5565" s="30" t="s">
        <v>1988</v>
      </c>
      <c r="C5565" s="9">
        <v>41000</v>
      </c>
      <c r="D5565" s="9">
        <v>0</v>
      </c>
      <c r="E5565" s="9">
        <f t="shared" si="172"/>
        <v>41000</v>
      </c>
      <c r="F5565" s="9">
        <v>2413</v>
      </c>
      <c r="G5565" s="9">
        <f t="shared" si="173"/>
        <v>38587</v>
      </c>
      <c r="H5565" s="10">
        <v>38587</v>
      </c>
      <c r="I5565" s="59" t="s">
        <v>14966</v>
      </c>
      <c r="J5565" s="1"/>
    </row>
    <row r="5566" spans="1:10" x14ac:dyDescent="0.25">
      <c r="A5566" s="22" t="s">
        <v>1985</v>
      </c>
      <c r="B5566" s="30" t="s">
        <v>1986</v>
      </c>
      <c r="C5566" s="9">
        <v>886179</v>
      </c>
      <c r="D5566" s="9">
        <v>0</v>
      </c>
      <c r="E5566" s="9">
        <f t="shared" si="172"/>
        <v>886179</v>
      </c>
      <c r="F5566" s="9">
        <v>673644</v>
      </c>
      <c r="G5566" s="9">
        <f t="shared" si="173"/>
        <v>212535</v>
      </c>
      <c r="H5566" s="10">
        <v>118668</v>
      </c>
      <c r="I5566" s="59" t="s">
        <v>14966</v>
      </c>
      <c r="J5566" s="1"/>
    </row>
    <row r="5567" spans="1:10" x14ac:dyDescent="0.25">
      <c r="A5567" s="22" t="s">
        <v>1983</v>
      </c>
      <c r="B5567" s="30" t="s">
        <v>1984</v>
      </c>
      <c r="C5567" s="9">
        <v>401726</v>
      </c>
      <c r="D5567" s="9">
        <v>75727</v>
      </c>
      <c r="E5567" s="9">
        <f t="shared" si="172"/>
        <v>325999</v>
      </c>
      <c r="F5567" s="9">
        <v>308810</v>
      </c>
      <c r="G5567" s="9">
        <f t="shared" si="173"/>
        <v>17189</v>
      </c>
      <c r="H5567" s="10">
        <v>16114</v>
      </c>
      <c r="I5567" s="59" t="s">
        <v>14966</v>
      </c>
      <c r="J5567" s="1"/>
    </row>
    <row r="5568" spans="1:10" x14ac:dyDescent="0.25">
      <c r="A5568" s="22" t="s">
        <v>1981</v>
      </c>
      <c r="B5568" s="30" t="s">
        <v>1982</v>
      </c>
      <c r="C5568" s="9">
        <v>239867</v>
      </c>
      <c r="D5568" s="9">
        <v>0</v>
      </c>
      <c r="E5568" s="9">
        <f t="shared" si="172"/>
        <v>239867</v>
      </c>
      <c r="F5568" s="9">
        <v>92693</v>
      </c>
      <c r="G5568" s="9">
        <f t="shared" si="173"/>
        <v>147174</v>
      </c>
      <c r="H5568" s="10">
        <v>147239</v>
      </c>
      <c r="I5568" s="59" t="s">
        <v>14966</v>
      </c>
      <c r="J5568" s="1"/>
    </row>
    <row r="5569" spans="1:10" x14ac:dyDescent="0.25">
      <c r="A5569" s="22" t="s">
        <v>1979</v>
      </c>
      <c r="B5569" s="30" t="s">
        <v>1980</v>
      </c>
      <c r="C5569" s="9">
        <v>897238</v>
      </c>
      <c r="D5569" s="9">
        <v>647093</v>
      </c>
      <c r="E5569" s="9">
        <f t="shared" si="172"/>
        <v>250145</v>
      </c>
      <c r="F5569" s="9">
        <v>116775</v>
      </c>
      <c r="G5569" s="9">
        <f t="shared" si="173"/>
        <v>133370</v>
      </c>
      <c r="H5569" s="10">
        <v>126288</v>
      </c>
      <c r="I5569" s="59" t="s">
        <v>14966</v>
      </c>
      <c r="J5569" s="1"/>
    </row>
    <row r="5570" spans="1:10" x14ac:dyDescent="0.25">
      <c r="A5570" s="22" t="s">
        <v>1977</v>
      </c>
      <c r="B5570" s="30" t="s">
        <v>1978</v>
      </c>
      <c r="C5570" s="9">
        <v>696746</v>
      </c>
      <c r="D5570" s="9">
        <v>317261</v>
      </c>
      <c r="E5570" s="9">
        <f t="shared" si="172"/>
        <v>379485</v>
      </c>
      <c r="F5570" s="9">
        <v>354696</v>
      </c>
      <c r="G5570" s="9">
        <f t="shared" si="173"/>
        <v>24789</v>
      </c>
      <c r="H5570" s="10">
        <v>4920</v>
      </c>
      <c r="I5570" s="59" t="s">
        <v>14966</v>
      </c>
      <c r="J5570" s="1"/>
    </row>
    <row r="5571" spans="1:10" x14ac:dyDescent="0.25">
      <c r="A5571" s="22" t="s">
        <v>1975</v>
      </c>
      <c r="B5571" s="30" t="s">
        <v>1976</v>
      </c>
      <c r="C5571" s="9">
        <v>352496</v>
      </c>
      <c r="D5571" s="9">
        <v>294554</v>
      </c>
      <c r="E5571" s="9">
        <f t="shared" si="172"/>
        <v>57942</v>
      </c>
      <c r="F5571" s="9">
        <v>44069</v>
      </c>
      <c r="G5571" s="9">
        <f t="shared" si="173"/>
        <v>13873</v>
      </c>
      <c r="H5571" s="10">
        <v>12099</v>
      </c>
      <c r="I5571" s="59" t="s">
        <v>14966</v>
      </c>
      <c r="J5571" s="1"/>
    </row>
    <row r="5572" spans="1:10" x14ac:dyDescent="0.25">
      <c r="A5572" s="22" t="s">
        <v>1973</v>
      </c>
      <c r="B5572" s="30" t="s">
        <v>1974</v>
      </c>
      <c r="C5572" s="9">
        <v>75585</v>
      </c>
      <c r="D5572" s="9">
        <v>68192</v>
      </c>
      <c r="E5572" s="9">
        <f t="shared" si="172"/>
        <v>7393</v>
      </c>
      <c r="F5572" s="9">
        <v>4926</v>
      </c>
      <c r="G5572" s="9">
        <f t="shared" si="173"/>
        <v>2467</v>
      </c>
      <c r="H5572" s="10">
        <v>2326</v>
      </c>
      <c r="I5572" s="59" t="s">
        <v>14966</v>
      </c>
      <c r="J5572" s="1"/>
    </row>
    <row r="5573" spans="1:10" x14ac:dyDescent="0.25">
      <c r="A5573" s="22" t="s">
        <v>1971</v>
      </c>
      <c r="B5573" s="30" t="s">
        <v>1972</v>
      </c>
      <c r="C5573" s="9">
        <v>0</v>
      </c>
      <c r="D5573" s="9">
        <v>0</v>
      </c>
      <c r="E5573" s="9">
        <f t="shared" si="172"/>
        <v>0</v>
      </c>
      <c r="F5573" s="9">
        <v>0</v>
      </c>
      <c r="G5573" s="9">
        <f t="shared" si="173"/>
        <v>0</v>
      </c>
      <c r="H5573" s="10">
        <v>0</v>
      </c>
      <c r="I5573" s="59" t="s">
        <v>14966</v>
      </c>
      <c r="J5573" s="1"/>
    </row>
    <row r="5574" spans="1:10" x14ac:dyDescent="0.25">
      <c r="A5574" s="22" t="s">
        <v>1969</v>
      </c>
      <c r="B5574" s="30" t="s">
        <v>1970</v>
      </c>
      <c r="C5574" s="9">
        <v>0</v>
      </c>
      <c r="D5574" s="9">
        <v>0</v>
      </c>
      <c r="E5574" s="9">
        <f t="shared" si="172"/>
        <v>0</v>
      </c>
      <c r="F5574" s="9">
        <v>3255</v>
      </c>
      <c r="G5574" s="9">
        <f t="shared" si="173"/>
        <v>-3255</v>
      </c>
      <c r="H5574" s="10">
        <v>-3662</v>
      </c>
      <c r="I5574" s="59" t="s">
        <v>14966</v>
      </c>
      <c r="J5574" s="1"/>
    </row>
    <row r="5575" spans="1:10" x14ac:dyDescent="0.25">
      <c r="A5575" s="22" t="s">
        <v>1967</v>
      </c>
      <c r="B5575" s="30" t="s">
        <v>1968</v>
      </c>
      <c r="C5575" s="9">
        <v>30945</v>
      </c>
      <c r="D5575" s="9">
        <v>14844</v>
      </c>
      <c r="E5575" s="9">
        <f t="shared" si="172"/>
        <v>16101</v>
      </c>
      <c r="F5575" s="9">
        <v>14314</v>
      </c>
      <c r="G5575" s="9">
        <f t="shared" si="173"/>
        <v>1787</v>
      </c>
      <c r="H5575" s="10">
        <v>1409</v>
      </c>
      <c r="I5575" s="59" t="s">
        <v>14966</v>
      </c>
      <c r="J5575" s="1"/>
    </row>
    <row r="5576" spans="1:10" x14ac:dyDescent="0.25">
      <c r="A5576" s="22" t="s">
        <v>1965</v>
      </c>
      <c r="B5576" s="30" t="s">
        <v>1966</v>
      </c>
      <c r="C5576" s="9">
        <v>315190</v>
      </c>
      <c r="D5576" s="9">
        <v>138500</v>
      </c>
      <c r="E5576" s="9">
        <f t="shared" si="172"/>
        <v>176690</v>
      </c>
      <c r="F5576" s="9">
        <v>97022</v>
      </c>
      <c r="G5576" s="9">
        <f t="shared" si="173"/>
        <v>79668</v>
      </c>
      <c r="H5576" s="10">
        <v>148216</v>
      </c>
      <c r="I5576" s="59" t="s">
        <v>14966</v>
      </c>
      <c r="J5576" s="1"/>
    </row>
    <row r="5577" spans="1:10" x14ac:dyDescent="0.25">
      <c r="A5577" s="22" t="s">
        <v>1963</v>
      </c>
      <c r="B5577" s="30" t="s">
        <v>1964</v>
      </c>
      <c r="C5577" s="9">
        <v>113270</v>
      </c>
      <c r="D5577" s="9">
        <v>0</v>
      </c>
      <c r="E5577" s="9">
        <f t="shared" si="172"/>
        <v>113270</v>
      </c>
      <c r="F5577" s="9">
        <v>95279</v>
      </c>
      <c r="G5577" s="9">
        <f t="shared" si="173"/>
        <v>17991</v>
      </c>
      <c r="H5577" s="10">
        <v>16424</v>
      </c>
      <c r="I5577" s="59" t="s">
        <v>14966</v>
      </c>
      <c r="J5577" s="1"/>
    </row>
    <row r="5578" spans="1:10" x14ac:dyDescent="0.25">
      <c r="A5578" s="22" t="s">
        <v>1961</v>
      </c>
      <c r="B5578" s="30" t="s">
        <v>1962</v>
      </c>
      <c r="C5578" s="9">
        <v>430910</v>
      </c>
      <c r="D5578" s="9">
        <v>0</v>
      </c>
      <c r="E5578" s="9">
        <f t="shared" si="172"/>
        <v>430910</v>
      </c>
      <c r="F5578" s="9">
        <v>329576</v>
      </c>
      <c r="G5578" s="9">
        <f t="shared" si="173"/>
        <v>101334</v>
      </c>
      <c r="H5578" s="10">
        <v>69000</v>
      </c>
      <c r="I5578" s="59" t="s">
        <v>14966</v>
      </c>
      <c r="J5578" s="1"/>
    </row>
    <row r="5579" spans="1:10" x14ac:dyDescent="0.25">
      <c r="A5579" s="22" t="s">
        <v>1959</v>
      </c>
      <c r="B5579" s="30" t="s">
        <v>1960</v>
      </c>
      <c r="C5579" s="9">
        <v>184079</v>
      </c>
      <c r="D5579" s="9">
        <v>45112</v>
      </c>
      <c r="E5579" s="9">
        <f t="shared" si="172"/>
        <v>138967</v>
      </c>
      <c r="F5579" s="9">
        <v>96841</v>
      </c>
      <c r="G5579" s="9">
        <f t="shared" si="173"/>
        <v>42126</v>
      </c>
      <c r="H5579" s="10">
        <v>37558</v>
      </c>
      <c r="I5579" s="59" t="s">
        <v>14966</v>
      </c>
      <c r="J5579" s="1"/>
    </row>
    <row r="5580" spans="1:10" x14ac:dyDescent="0.25">
      <c r="A5580" s="22" t="s">
        <v>1957</v>
      </c>
      <c r="B5580" s="30" t="s">
        <v>1958</v>
      </c>
      <c r="C5580" s="9">
        <v>861601</v>
      </c>
      <c r="D5580" s="9">
        <v>481166</v>
      </c>
      <c r="E5580" s="9">
        <f t="shared" si="172"/>
        <v>380435</v>
      </c>
      <c r="F5580" s="9">
        <v>286489</v>
      </c>
      <c r="G5580" s="9">
        <f t="shared" si="173"/>
        <v>93946</v>
      </c>
      <c r="H5580" s="10">
        <v>54997</v>
      </c>
      <c r="I5580" s="59" t="s">
        <v>14966</v>
      </c>
      <c r="J5580" s="1"/>
    </row>
    <row r="5581" spans="1:10" x14ac:dyDescent="0.25">
      <c r="A5581" s="22" t="s">
        <v>1955</v>
      </c>
      <c r="B5581" s="30" t="s">
        <v>1956</v>
      </c>
      <c r="C5581" s="9">
        <v>3200333</v>
      </c>
      <c r="D5581" s="9">
        <v>1713899</v>
      </c>
      <c r="E5581" s="9">
        <f t="shared" ref="E5581:E5644" si="174">+C5581-D5581</f>
        <v>1486434</v>
      </c>
      <c r="F5581" s="9">
        <v>928441</v>
      </c>
      <c r="G5581" s="9">
        <f t="shared" ref="G5581:G5644" si="175">+E5581-F5581</f>
        <v>557993</v>
      </c>
      <c r="H5581" s="10">
        <v>542775</v>
      </c>
      <c r="I5581" s="59" t="s">
        <v>14966</v>
      </c>
      <c r="J5581" s="1"/>
    </row>
    <row r="5582" spans="1:10" x14ac:dyDescent="0.25">
      <c r="A5582" s="22" t="s">
        <v>1953</v>
      </c>
      <c r="B5582" s="30" t="s">
        <v>1954</v>
      </c>
      <c r="C5582" s="9">
        <v>176120</v>
      </c>
      <c r="D5582" s="9">
        <v>105928</v>
      </c>
      <c r="E5582" s="9">
        <f t="shared" si="174"/>
        <v>70192</v>
      </c>
      <c r="F5582" s="9">
        <v>60426</v>
      </c>
      <c r="G5582" s="9">
        <f t="shared" si="175"/>
        <v>9766</v>
      </c>
      <c r="H5582" s="10">
        <v>9264</v>
      </c>
      <c r="I5582" s="59" t="s">
        <v>14966</v>
      </c>
      <c r="J5582" s="1"/>
    </row>
    <row r="5583" spans="1:10" x14ac:dyDescent="0.25">
      <c r="A5583" s="22" t="s">
        <v>1951</v>
      </c>
      <c r="B5583" s="30" t="s">
        <v>1952</v>
      </c>
      <c r="C5583" s="9">
        <v>0</v>
      </c>
      <c r="D5583" s="9">
        <v>0</v>
      </c>
      <c r="E5583" s="9">
        <f t="shared" si="174"/>
        <v>0</v>
      </c>
      <c r="F5583" s="9">
        <v>0</v>
      </c>
      <c r="G5583" s="9">
        <f t="shared" si="175"/>
        <v>0</v>
      </c>
      <c r="H5583" s="10">
        <v>0</v>
      </c>
      <c r="I5583" s="59" t="s">
        <v>14966</v>
      </c>
      <c r="J5583" s="1"/>
    </row>
    <row r="5584" spans="1:10" x14ac:dyDescent="0.25">
      <c r="A5584" s="22" t="s">
        <v>1949</v>
      </c>
      <c r="B5584" s="30" t="s">
        <v>1950</v>
      </c>
      <c r="C5584" s="9">
        <v>679036</v>
      </c>
      <c r="D5584" s="9">
        <v>291020</v>
      </c>
      <c r="E5584" s="9">
        <f t="shared" si="174"/>
        <v>388016</v>
      </c>
      <c r="F5584" s="9">
        <v>368790</v>
      </c>
      <c r="G5584" s="9">
        <f t="shared" si="175"/>
        <v>19226</v>
      </c>
      <c r="H5584" s="10">
        <v>19226</v>
      </c>
      <c r="I5584" s="59" t="s">
        <v>14966</v>
      </c>
      <c r="J5584" s="1"/>
    </row>
    <row r="5585" spans="1:10" x14ac:dyDescent="0.25">
      <c r="A5585" s="22" t="s">
        <v>1947</v>
      </c>
      <c r="B5585" s="30" t="s">
        <v>1948</v>
      </c>
      <c r="C5585" s="9">
        <v>14980771</v>
      </c>
      <c r="D5585" s="9">
        <v>5890993</v>
      </c>
      <c r="E5585" s="9">
        <f t="shared" si="174"/>
        <v>9089778</v>
      </c>
      <c r="F5585" s="9">
        <v>3689548</v>
      </c>
      <c r="G5585" s="9">
        <f t="shared" si="175"/>
        <v>5400230</v>
      </c>
      <c r="H5585" s="10">
        <v>5339749</v>
      </c>
      <c r="I5585" s="59" t="s">
        <v>14966</v>
      </c>
      <c r="J5585" s="1"/>
    </row>
    <row r="5586" spans="1:10" x14ac:dyDescent="0.25">
      <c r="A5586" s="22" t="s">
        <v>1945</v>
      </c>
      <c r="B5586" s="30" t="s">
        <v>1946</v>
      </c>
      <c r="C5586" s="9">
        <v>173913</v>
      </c>
      <c r="D5586" s="9">
        <v>55474</v>
      </c>
      <c r="E5586" s="9">
        <f t="shared" si="174"/>
        <v>118439</v>
      </c>
      <c r="F5586" s="9">
        <v>68161</v>
      </c>
      <c r="G5586" s="9">
        <f t="shared" si="175"/>
        <v>50278</v>
      </c>
      <c r="H5586" s="10">
        <v>46194</v>
      </c>
      <c r="I5586" s="59" t="s">
        <v>14966</v>
      </c>
      <c r="J5586" s="1"/>
    </row>
    <row r="5587" spans="1:10" x14ac:dyDescent="0.25">
      <c r="A5587" s="22" t="s">
        <v>1943</v>
      </c>
      <c r="B5587" s="30" t="s">
        <v>1944</v>
      </c>
      <c r="C5587" s="9">
        <v>186338</v>
      </c>
      <c r="D5587" s="9">
        <v>102486</v>
      </c>
      <c r="E5587" s="9">
        <f t="shared" si="174"/>
        <v>83852</v>
      </c>
      <c r="F5587" s="9">
        <v>72249</v>
      </c>
      <c r="G5587" s="9">
        <f t="shared" si="175"/>
        <v>11603</v>
      </c>
      <c r="H5587" s="10">
        <v>11183</v>
      </c>
      <c r="I5587" s="59" t="s">
        <v>14966</v>
      </c>
      <c r="J5587" s="1"/>
    </row>
    <row r="5588" spans="1:10" x14ac:dyDescent="0.25">
      <c r="A5588" s="22" t="s">
        <v>1941</v>
      </c>
      <c r="B5588" s="30" t="s">
        <v>1942</v>
      </c>
      <c r="C5588" s="9">
        <v>44542</v>
      </c>
      <c r="D5588" s="9">
        <v>35438</v>
      </c>
      <c r="E5588" s="9">
        <f t="shared" si="174"/>
        <v>9104</v>
      </c>
      <c r="F5588" s="9">
        <v>73736</v>
      </c>
      <c r="G5588" s="9">
        <f t="shared" si="175"/>
        <v>-64632</v>
      </c>
      <c r="H5588" s="10">
        <v>-68673</v>
      </c>
      <c r="I5588" s="59" t="s">
        <v>14966</v>
      </c>
      <c r="J5588" s="1"/>
    </row>
    <row r="5589" spans="1:10" x14ac:dyDescent="0.25">
      <c r="A5589" s="22" t="s">
        <v>1939</v>
      </c>
      <c r="B5589" s="30" t="s">
        <v>1940</v>
      </c>
      <c r="C5589" s="9">
        <v>0</v>
      </c>
      <c r="D5589" s="9">
        <v>0</v>
      </c>
      <c r="E5589" s="9">
        <f t="shared" si="174"/>
        <v>0</v>
      </c>
      <c r="F5589" s="9">
        <v>0</v>
      </c>
      <c r="G5589" s="9">
        <f t="shared" si="175"/>
        <v>0</v>
      </c>
      <c r="H5589" s="10">
        <v>0</v>
      </c>
      <c r="I5589" s="59" t="s">
        <v>14966</v>
      </c>
      <c r="J5589" s="1"/>
    </row>
    <row r="5590" spans="1:10" x14ac:dyDescent="0.25">
      <c r="A5590" s="22" t="s">
        <v>1937</v>
      </c>
      <c r="B5590" s="30" t="s">
        <v>1938</v>
      </c>
      <c r="C5590" s="9">
        <v>19950</v>
      </c>
      <c r="D5590" s="9">
        <v>0</v>
      </c>
      <c r="E5590" s="9">
        <f t="shared" si="174"/>
        <v>19950</v>
      </c>
      <c r="F5590" s="9">
        <v>22856</v>
      </c>
      <c r="G5590" s="9">
        <f t="shared" si="175"/>
        <v>-2906</v>
      </c>
      <c r="H5590" s="10">
        <v>-2906</v>
      </c>
      <c r="I5590" s="59" t="s">
        <v>14966</v>
      </c>
      <c r="J5590" s="1"/>
    </row>
    <row r="5591" spans="1:10" x14ac:dyDescent="0.25">
      <c r="A5591" s="22" t="s">
        <v>1935</v>
      </c>
      <c r="B5591" s="30" t="s">
        <v>1936</v>
      </c>
      <c r="C5591" s="9">
        <v>157092</v>
      </c>
      <c r="D5591" s="9">
        <v>24000</v>
      </c>
      <c r="E5591" s="9">
        <f t="shared" si="174"/>
        <v>133092</v>
      </c>
      <c r="F5591" s="9">
        <v>114106</v>
      </c>
      <c r="G5591" s="9">
        <f t="shared" si="175"/>
        <v>18986</v>
      </c>
      <c r="H5591" s="10">
        <v>5880</v>
      </c>
      <c r="I5591" s="59" t="s">
        <v>14966</v>
      </c>
      <c r="J5591" s="1"/>
    </row>
    <row r="5592" spans="1:10" x14ac:dyDescent="0.25">
      <c r="A5592" s="22" t="s">
        <v>1933</v>
      </c>
      <c r="B5592" s="30" t="s">
        <v>1934</v>
      </c>
      <c r="C5592" s="9">
        <v>129098084</v>
      </c>
      <c r="D5592" s="9">
        <v>67616769</v>
      </c>
      <c r="E5592" s="9">
        <f t="shared" si="174"/>
        <v>61481315</v>
      </c>
      <c r="F5592" s="9">
        <v>51121376</v>
      </c>
      <c r="G5592" s="9">
        <f t="shared" si="175"/>
        <v>10359939</v>
      </c>
      <c r="H5592" s="10">
        <v>9552749</v>
      </c>
      <c r="I5592" s="59" t="s">
        <v>14967</v>
      </c>
      <c r="J5592" s="1"/>
    </row>
    <row r="5593" spans="1:10" x14ac:dyDescent="0.25">
      <c r="A5593" s="22" t="s">
        <v>1931</v>
      </c>
      <c r="B5593" s="30" t="s">
        <v>1932</v>
      </c>
      <c r="C5593" s="9">
        <v>789513</v>
      </c>
      <c r="D5593" s="9">
        <v>452118</v>
      </c>
      <c r="E5593" s="9">
        <f t="shared" si="174"/>
        <v>337395</v>
      </c>
      <c r="F5593" s="9">
        <v>225396</v>
      </c>
      <c r="G5593" s="9">
        <f t="shared" si="175"/>
        <v>111999</v>
      </c>
      <c r="H5593" s="10">
        <v>113219</v>
      </c>
      <c r="I5593" s="59" t="s">
        <v>14966</v>
      </c>
      <c r="J5593" s="1"/>
    </row>
    <row r="5594" spans="1:10" x14ac:dyDescent="0.25">
      <c r="A5594" s="22" t="s">
        <v>1929</v>
      </c>
      <c r="B5594" s="30" t="s">
        <v>1930</v>
      </c>
      <c r="C5594" s="9">
        <v>145289</v>
      </c>
      <c r="D5594" s="9">
        <v>330</v>
      </c>
      <c r="E5594" s="9">
        <f t="shared" si="174"/>
        <v>144959</v>
      </c>
      <c r="F5594" s="9">
        <v>30988</v>
      </c>
      <c r="G5594" s="9">
        <f t="shared" si="175"/>
        <v>113971</v>
      </c>
      <c r="H5594" s="10">
        <v>113971</v>
      </c>
      <c r="I5594" s="59" t="s">
        <v>14966</v>
      </c>
      <c r="J5594" s="1"/>
    </row>
    <row r="5595" spans="1:10" x14ac:dyDescent="0.25">
      <c r="A5595" s="22" t="s">
        <v>1927</v>
      </c>
      <c r="B5595" s="30" t="s">
        <v>1928</v>
      </c>
      <c r="C5595" s="9">
        <v>288438</v>
      </c>
      <c r="D5595" s="9">
        <v>149564</v>
      </c>
      <c r="E5595" s="9">
        <f t="shared" si="174"/>
        <v>138874</v>
      </c>
      <c r="F5595" s="9">
        <v>112096</v>
      </c>
      <c r="G5595" s="9">
        <f t="shared" si="175"/>
        <v>26778</v>
      </c>
      <c r="H5595" s="10">
        <v>-10991</v>
      </c>
      <c r="I5595" s="59" t="s">
        <v>14966</v>
      </c>
      <c r="J5595" s="1"/>
    </row>
    <row r="5596" spans="1:10" x14ac:dyDescent="0.25">
      <c r="A5596" s="22" t="s">
        <v>1925</v>
      </c>
      <c r="B5596" s="30" t="s">
        <v>1926</v>
      </c>
      <c r="C5596" s="9">
        <v>792848</v>
      </c>
      <c r="D5596" s="9">
        <v>712278</v>
      </c>
      <c r="E5596" s="9">
        <f t="shared" si="174"/>
        <v>80570</v>
      </c>
      <c r="F5596" s="9">
        <v>31556</v>
      </c>
      <c r="G5596" s="9">
        <f t="shared" si="175"/>
        <v>49014</v>
      </c>
      <c r="H5596" s="10">
        <v>4235</v>
      </c>
      <c r="I5596" s="59" t="s">
        <v>14966</v>
      </c>
      <c r="J5596" s="1"/>
    </row>
    <row r="5597" spans="1:10" x14ac:dyDescent="0.25">
      <c r="A5597" s="22" t="s">
        <v>1923</v>
      </c>
      <c r="B5597" s="30" t="s">
        <v>1924</v>
      </c>
      <c r="C5597" s="9">
        <v>283186</v>
      </c>
      <c r="D5597" s="9">
        <v>214989</v>
      </c>
      <c r="E5597" s="9">
        <f t="shared" si="174"/>
        <v>68197</v>
      </c>
      <c r="F5597" s="9">
        <v>74207</v>
      </c>
      <c r="G5597" s="9">
        <f t="shared" si="175"/>
        <v>-6010</v>
      </c>
      <c r="H5597" s="10">
        <v>-4295</v>
      </c>
      <c r="I5597" s="59" t="s">
        <v>14966</v>
      </c>
      <c r="J5597" s="1"/>
    </row>
    <row r="5598" spans="1:10" x14ac:dyDescent="0.25">
      <c r="A5598" s="22" t="s">
        <v>1921</v>
      </c>
      <c r="B5598" s="30" t="s">
        <v>1922</v>
      </c>
      <c r="C5598" s="9">
        <v>278236</v>
      </c>
      <c r="D5598" s="9">
        <v>0</v>
      </c>
      <c r="E5598" s="9">
        <f t="shared" si="174"/>
        <v>278236</v>
      </c>
      <c r="F5598" s="9">
        <v>229016</v>
      </c>
      <c r="G5598" s="9">
        <f t="shared" si="175"/>
        <v>49220</v>
      </c>
      <c r="H5598" s="10">
        <v>31449</v>
      </c>
      <c r="I5598" s="59" t="s">
        <v>14966</v>
      </c>
      <c r="J5598" s="1"/>
    </row>
    <row r="5599" spans="1:10" x14ac:dyDescent="0.25">
      <c r="A5599" s="22" t="s">
        <v>1919</v>
      </c>
      <c r="B5599" s="30" t="s">
        <v>1920</v>
      </c>
      <c r="C5599" s="9">
        <v>524862</v>
      </c>
      <c r="D5599" s="9">
        <v>314060</v>
      </c>
      <c r="E5599" s="9">
        <f t="shared" si="174"/>
        <v>210802</v>
      </c>
      <c r="F5599" s="9">
        <v>273396</v>
      </c>
      <c r="G5599" s="9">
        <f t="shared" si="175"/>
        <v>-62594</v>
      </c>
      <c r="H5599" s="10">
        <v>-80066</v>
      </c>
      <c r="I5599" s="59" t="s">
        <v>14966</v>
      </c>
      <c r="J5599" s="1"/>
    </row>
    <row r="5600" spans="1:10" x14ac:dyDescent="0.25">
      <c r="A5600" s="22" t="s">
        <v>1917</v>
      </c>
      <c r="B5600" s="30" t="s">
        <v>1918</v>
      </c>
      <c r="C5600" s="9">
        <v>70090</v>
      </c>
      <c r="D5600" s="9">
        <v>5809</v>
      </c>
      <c r="E5600" s="9">
        <f t="shared" si="174"/>
        <v>64281</v>
      </c>
      <c r="F5600" s="9">
        <v>73510</v>
      </c>
      <c r="G5600" s="9">
        <f t="shared" si="175"/>
        <v>-9229</v>
      </c>
      <c r="H5600" s="10">
        <v>-9309</v>
      </c>
      <c r="I5600" s="59" t="s">
        <v>14966</v>
      </c>
      <c r="J5600" s="1"/>
    </row>
    <row r="5601" spans="1:10" x14ac:dyDescent="0.25">
      <c r="A5601" s="22" t="s">
        <v>1915</v>
      </c>
      <c r="B5601" s="30" t="s">
        <v>1916</v>
      </c>
      <c r="C5601" s="9">
        <v>4474</v>
      </c>
      <c r="D5601" s="9">
        <v>1255</v>
      </c>
      <c r="E5601" s="9">
        <f t="shared" si="174"/>
        <v>3219</v>
      </c>
      <c r="F5601" s="9">
        <v>847718</v>
      </c>
      <c r="G5601" s="9">
        <f t="shared" si="175"/>
        <v>-844499</v>
      </c>
      <c r="H5601" s="10">
        <v>-844396</v>
      </c>
      <c r="I5601" s="59" t="s">
        <v>14966</v>
      </c>
      <c r="J5601" s="1"/>
    </row>
    <row r="5602" spans="1:10" x14ac:dyDescent="0.25">
      <c r="A5602" s="22" t="s">
        <v>1913</v>
      </c>
      <c r="B5602" s="30" t="s">
        <v>1914</v>
      </c>
      <c r="C5602" s="9">
        <v>259145</v>
      </c>
      <c r="D5602" s="9">
        <v>182892</v>
      </c>
      <c r="E5602" s="9">
        <f t="shared" si="174"/>
        <v>76253</v>
      </c>
      <c r="F5602" s="9">
        <v>69696</v>
      </c>
      <c r="G5602" s="9">
        <f t="shared" si="175"/>
        <v>6557</v>
      </c>
      <c r="H5602" s="10">
        <v>6557</v>
      </c>
      <c r="I5602" s="59" t="s">
        <v>14966</v>
      </c>
      <c r="J5602" s="1"/>
    </row>
    <row r="5603" spans="1:10" x14ac:dyDescent="0.25">
      <c r="A5603" s="22" t="s">
        <v>1911</v>
      </c>
      <c r="B5603" s="30" t="s">
        <v>1912</v>
      </c>
      <c r="C5603" s="9">
        <v>3113416</v>
      </c>
      <c r="D5603" s="9">
        <v>310812</v>
      </c>
      <c r="E5603" s="9">
        <f t="shared" si="174"/>
        <v>2802604</v>
      </c>
      <c r="F5603" s="9">
        <v>549311</v>
      </c>
      <c r="G5603" s="9">
        <f t="shared" si="175"/>
        <v>2253293</v>
      </c>
      <c r="H5603" s="10">
        <v>2250476</v>
      </c>
      <c r="I5603" s="59" t="s">
        <v>14966</v>
      </c>
      <c r="J5603" s="1"/>
    </row>
    <row r="5604" spans="1:10" x14ac:dyDescent="0.25">
      <c r="A5604" s="22" t="s">
        <v>1909</v>
      </c>
      <c r="B5604" s="30" t="s">
        <v>1910</v>
      </c>
      <c r="C5604" s="9">
        <v>667788</v>
      </c>
      <c r="D5604" s="9">
        <v>260816</v>
      </c>
      <c r="E5604" s="9">
        <f t="shared" si="174"/>
        <v>406972</v>
      </c>
      <c r="F5604" s="9">
        <v>351873</v>
      </c>
      <c r="G5604" s="9">
        <f t="shared" si="175"/>
        <v>55099</v>
      </c>
      <c r="H5604" s="10">
        <v>33001</v>
      </c>
      <c r="I5604" s="59" t="s">
        <v>14966</v>
      </c>
      <c r="J5604" s="1"/>
    </row>
    <row r="5605" spans="1:10" x14ac:dyDescent="0.25">
      <c r="A5605" s="22" t="s">
        <v>1907</v>
      </c>
      <c r="B5605" s="30" t="s">
        <v>1908</v>
      </c>
      <c r="C5605" s="9">
        <v>189805</v>
      </c>
      <c r="D5605" s="9">
        <v>156284</v>
      </c>
      <c r="E5605" s="9">
        <f t="shared" si="174"/>
        <v>33521</v>
      </c>
      <c r="F5605" s="9">
        <v>36297</v>
      </c>
      <c r="G5605" s="9">
        <f t="shared" si="175"/>
        <v>-2776</v>
      </c>
      <c r="H5605" s="10">
        <v>7935</v>
      </c>
      <c r="I5605" s="59" t="s">
        <v>14966</v>
      </c>
      <c r="J5605" s="1"/>
    </row>
    <row r="5606" spans="1:10" x14ac:dyDescent="0.25">
      <c r="A5606" s="22" t="s">
        <v>1905</v>
      </c>
      <c r="B5606" s="30" t="s">
        <v>1906</v>
      </c>
      <c r="C5606" s="9">
        <v>173584</v>
      </c>
      <c r="D5606" s="9">
        <v>0</v>
      </c>
      <c r="E5606" s="9">
        <f t="shared" si="174"/>
        <v>173584</v>
      </c>
      <c r="F5606" s="9">
        <v>-151442</v>
      </c>
      <c r="G5606" s="9">
        <f t="shared" si="175"/>
        <v>325026</v>
      </c>
      <c r="H5606" s="10">
        <v>325152</v>
      </c>
      <c r="I5606" s="59" t="s">
        <v>14966</v>
      </c>
      <c r="J5606" s="1"/>
    </row>
    <row r="5607" spans="1:10" x14ac:dyDescent="0.25">
      <c r="A5607" s="22" t="s">
        <v>1903</v>
      </c>
      <c r="B5607" s="30" t="s">
        <v>1904</v>
      </c>
      <c r="C5607" s="9">
        <v>241763</v>
      </c>
      <c r="D5607" s="9">
        <v>161310</v>
      </c>
      <c r="E5607" s="9">
        <f t="shared" si="174"/>
        <v>80453</v>
      </c>
      <c r="F5607" s="9">
        <v>73742</v>
      </c>
      <c r="G5607" s="9">
        <f t="shared" si="175"/>
        <v>6711</v>
      </c>
      <c r="H5607" s="10">
        <v>6778</v>
      </c>
      <c r="I5607" s="59" t="s">
        <v>14966</v>
      </c>
      <c r="J5607" s="1"/>
    </row>
    <row r="5608" spans="1:10" x14ac:dyDescent="0.25">
      <c r="A5608" s="22" t="s">
        <v>1901</v>
      </c>
      <c r="B5608" s="30" t="s">
        <v>1902</v>
      </c>
      <c r="C5608" s="9">
        <v>296609</v>
      </c>
      <c r="D5608" s="9">
        <v>96270</v>
      </c>
      <c r="E5608" s="9">
        <f t="shared" si="174"/>
        <v>200339</v>
      </c>
      <c r="F5608" s="9">
        <v>195037</v>
      </c>
      <c r="G5608" s="9">
        <f t="shared" si="175"/>
        <v>5302</v>
      </c>
      <c r="H5608" s="10">
        <v>5537</v>
      </c>
      <c r="I5608" s="59" t="s">
        <v>14966</v>
      </c>
      <c r="J5608" s="1"/>
    </row>
    <row r="5609" spans="1:10" x14ac:dyDescent="0.25">
      <c r="A5609" s="22" t="s">
        <v>1899</v>
      </c>
      <c r="B5609" s="30" t="s">
        <v>1900</v>
      </c>
      <c r="C5609" s="9">
        <v>147075</v>
      </c>
      <c r="D5609" s="9">
        <v>0</v>
      </c>
      <c r="E5609" s="9">
        <f t="shared" si="174"/>
        <v>147075</v>
      </c>
      <c r="F5609" s="9">
        <v>138085</v>
      </c>
      <c r="G5609" s="9">
        <f t="shared" si="175"/>
        <v>8990</v>
      </c>
      <c r="H5609" s="10">
        <v>8884</v>
      </c>
      <c r="I5609" s="59" t="s">
        <v>14966</v>
      </c>
      <c r="J5609" s="1"/>
    </row>
    <row r="5610" spans="1:10" x14ac:dyDescent="0.25">
      <c r="A5610" s="22" t="s">
        <v>1897</v>
      </c>
      <c r="B5610" s="30" t="s">
        <v>1898</v>
      </c>
      <c r="C5610" s="9">
        <v>367121</v>
      </c>
      <c r="D5610" s="9">
        <v>221281</v>
      </c>
      <c r="E5610" s="9">
        <f t="shared" si="174"/>
        <v>145840</v>
      </c>
      <c r="F5610" s="9">
        <v>134768</v>
      </c>
      <c r="G5610" s="9">
        <f t="shared" si="175"/>
        <v>11072</v>
      </c>
      <c r="H5610" s="10">
        <v>10453</v>
      </c>
      <c r="I5610" s="59" t="s">
        <v>14966</v>
      </c>
      <c r="J5610" s="1"/>
    </row>
    <row r="5611" spans="1:10" x14ac:dyDescent="0.25">
      <c r="A5611" s="22" t="s">
        <v>1895</v>
      </c>
      <c r="B5611" s="30" t="s">
        <v>1896</v>
      </c>
      <c r="C5611" s="9">
        <v>156360</v>
      </c>
      <c r="D5611" s="9">
        <v>109680</v>
      </c>
      <c r="E5611" s="9">
        <f t="shared" si="174"/>
        <v>46680</v>
      </c>
      <c r="F5611" s="9">
        <v>17129</v>
      </c>
      <c r="G5611" s="9">
        <f t="shared" si="175"/>
        <v>29551</v>
      </c>
      <c r="H5611" s="10">
        <v>28992</v>
      </c>
      <c r="I5611" s="59" t="s">
        <v>14966</v>
      </c>
      <c r="J5611" s="1"/>
    </row>
    <row r="5612" spans="1:10" x14ac:dyDescent="0.25">
      <c r="A5612" s="22" t="s">
        <v>1893</v>
      </c>
      <c r="B5612" s="30" t="s">
        <v>1894</v>
      </c>
      <c r="C5612" s="9">
        <v>297359</v>
      </c>
      <c r="D5612" s="9">
        <v>10267</v>
      </c>
      <c r="E5612" s="9">
        <f t="shared" si="174"/>
        <v>287092</v>
      </c>
      <c r="F5612" s="9">
        <v>218281</v>
      </c>
      <c r="G5612" s="9">
        <f t="shared" si="175"/>
        <v>68811</v>
      </c>
      <c r="H5612" s="10">
        <v>65340</v>
      </c>
      <c r="I5612" s="59" t="s">
        <v>14966</v>
      </c>
      <c r="J5612" s="1"/>
    </row>
    <row r="5613" spans="1:10" x14ac:dyDescent="0.25">
      <c r="A5613" s="22" t="s">
        <v>1891</v>
      </c>
      <c r="B5613" s="30" t="s">
        <v>1892</v>
      </c>
      <c r="C5613" s="9">
        <v>532574</v>
      </c>
      <c r="D5613" s="9">
        <v>356784</v>
      </c>
      <c r="E5613" s="9">
        <f t="shared" si="174"/>
        <v>175790</v>
      </c>
      <c r="F5613" s="9">
        <v>84230</v>
      </c>
      <c r="G5613" s="9">
        <f t="shared" si="175"/>
        <v>91560</v>
      </c>
      <c r="H5613" s="10">
        <v>82922</v>
      </c>
      <c r="I5613" s="59" t="s">
        <v>14966</v>
      </c>
      <c r="J5613" s="1"/>
    </row>
    <row r="5614" spans="1:10" x14ac:dyDescent="0.25">
      <c r="A5614" s="22" t="s">
        <v>1889</v>
      </c>
      <c r="B5614" s="30" t="s">
        <v>1890</v>
      </c>
      <c r="C5614" s="9">
        <v>122961</v>
      </c>
      <c r="D5614" s="9">
        <v>26034</v>
      </c>
      <c r="E5614" s="9">
        <f t="shared" si="174"/>
        <v>96927</v>
      </c>
      <c r="F5614" s="9">
        <v>91157</v>
      </c>
      <c r="G5614" s="9">
        <f t="shared" si="175"/>
        <v>5770</v>
      </c>
      <c r="H5614" s="10">
        <v>12</v>
      </c>
      <c r="I5614" s="59" t="s">
        <v>14966</v>
      </c>
      <c r="J5614" s="1"/>
    </row>
    <row r="5615" spans="1:10" x14ac:dyDescent="0.25">
      <c r="A5615" s="22" t="s">
        <v>1887</v>
      </c>
      <c r="B5615" s="30" t="s">
        <v>1888</v>
      </c>
      <c r="C5615" s="9">
        <v>426868</v>
      </c>
      <c r="D5615" s="9">
        <v>278248</v>
      </c>
      <c r="E5615" s="9">
        <f t="shared" si="174"/>
        <v>148620</v>
      </c>
      <c r="F5615" s="9">
        <v>108843</v>
      </c>
      <c r="G5615" s="9">
        <f t="shared" si="175"/>
        <v>39777</v>
      </c>
      <c r="H5615" s="10">
        <v>36424</v>
      </c>
      <c r="I5615" s="59" t="s">
        <v>14966</v>
      </c>
      <c r="J5615" s="1"/>
    </row>
    <row r="5616" spans="1:10" x14ac:dyDescent="0.25">
      <c r="A5616" s="22" t="s">
        <v>1885</v>
      </c>
      <c r="B5616" s="30" t="s">
        <v>1886</v>
      </c>
      <c r="C5616" s="9">
        <v>213496</v>
      </c>
      <c r="D5616" s="9">
        <v>146099</v>
      </c>
      <c r="E5616" s="9">
        <f t="shared" si="174"/>
        <v>67397</v>
      </c>
      <c r="F5616" s="9">
        <v>58543</v>
      </c>
      <c r="G5616" s="9">
        <f t="shared" si="175"/>
        <v>8854</v>
      </c>
      <c r="H5616" s="10">
        <v>4785</v>
      </c>
      <c r="I5616" s="59" t="s">
        <v>14966</v>
      </c>
      <c r="J5616" s="1"/>
    </row>
    <row r="5617" spans="1:10" x14ac:dyDescent="0.25">
      <c r="A5617" s="22" t="s">
        <v>1883</v>
      </c>
      <c r="B5617" s="30" t="s">
        <v>1884</v>
      </c>
      <c r="C5617" s="9">
        <v>703525</v>
      </c>
      <c r="D5617" s="9">
        <v>320338</v>
      </c>
      <c r="E5617" s="9">
        <f t="shared" si="174"/>
        <v>383187</v>
      </c>
      <c r="F5617" s="9">
        <v>185177</v>
      </c>
      <c r="G5617" s="9">
        <f t="shared" si="175"/>
        <v>198010</v>
      </c>
      <c r="H5617" s="10">
        <v>194614</v>
      </c>
      <c r="I5617" s="59" t="s">
        <v>14966</v>
      </c>
      <c r="J5617" s="1"/>
    </row>
    <row r="5618" spans="1:10" x14ac:dyDescent="0.25">
      <c r="A5618" s="22" t="s">
        <v>1881</v>
      </c>
      <c r="B5618" s="30" t="s">
        <v>1882</v>
      </c>
      <c r="C5618" s="9">
        <v>1083987</v>
      </c>
      <c r="D5618" s="9">
        <v>723160</v>
      </c>
      <c r="E5618" s="9">
        <f t="shared" si="174"/>
        <v>360827</v>
      </c>
      <c r="F5618" s="9">
        <v>187399</v>
      </c>
      <c r="G5618" s="9">
        <f t="shared" si="175"/>
        <v>173428</v>
      </c>
      <c r="H5618" s="10">
        <v>159943</v>
      </c>
      <c r="I5618" s="59" t="s">
        <v>14966</v>
      </c>
      <c r="J5618" s="1"/>
    </row>
    <row r="5619" spans="1:10" x14ac:dyDescent="0.25">
      <c r="A5619" s="22" t="s">
        <v>1879</v>
      </c>
      <c r="B5619" s="30" t="s">
        <v>1880</v>
      </c>
      <c r="C5619" s="9">
        <v>138485</v>
      </c>
      <c r="D5619" s="9">
        <v>45941</v>
      </c>
      <c r="E5619" s="9">
        <f t="shared" si="174"/>
        <v>92544</v>
      </c>
      <c r="F5619" s="9">
        <v>86502</v>
      </c>
      <c r="G5619" s="9">
        <f t="shared" si="175"/>
        <v>6042</v>
      </c>
      <c r="H5619" s="10">
        <v>5563</v>
      </c>
      <c r="I5619" s="59" t="s">
        <v>14966</v>
      </c>
      <c r="J5619" s="1"/>
    </row>
    <row r="5620" spans="1:10" x14ac:dyDescent="0.25">
      <c r="A5620" s="22" t="s">
        <v>1877</v>
      </c>
      <c r="B5620" s="30" t="s">
        <v>1878</v>
      </c>
      <c r="C5620" s="9">
        <v>108280</v>
      </c>
      <c r="D5620" s="9">
        <v>0</v>
      </c>
      <c r="E5620" s="9">
        <f t="shared" si="174"/>
        <v>108280</v>
      </c>
      <c r="F5620" s="9">
        <v>105895</v>
      </c>
      <c r="G5620" s="9">
        <f t="shared" si="175"/>
        <v>2385</v>
      </c>
      <c r="H5620" s="10">
        <v>1312</v>
      </c>
      <c r="I5620" s="59" t="s">
        <v>14966</v>
      </c>
      <c r="J5620" s="1"/>
    </row>
    <row r="5621" spans="1:10" x14ac:dyDescent="0.25">
      <c r="A5621" s="22" t="s">
        <v>1875</v>
      </c>
      <c r="B5621" s="30" t="s">
        <v>1876</v>
      </c>
      <c r="C5621" s="9">
        <v>1029110870</v>
      </c>
      <c r="D5621" s="9">
        <v>0</v>
      </c>
      <c r="E5621" s="9">
        <f t="shared" si="174"/>
        <v>1029110870</v>
      </c>
      <c r="F5621" s="9">
        <v>471015214</v>
      </c>
      <c r="G5621" s="9">
        <f t="shared" si="175"/>
        <v>558095656</v>
      </c>
      <c r="H5621" s="10">
        <v>112736488</v>
      </c>
      <c r="I5621" s="59" t="s">
        <v>14967</v>
      </c>
      <c r="J5621" s="1"/>
    </row>
    <row r="5622" spans="1:10" x14ac:dyDescent="0.25">
      <c r="A5622" s="22" t="s">
        <v>1873</v>
      </c>
      <c r="B5622" s="30" t="s">
        <v>1874</v>
      </c>
      <c r="C5622" s="9">
        <v>610139</v>
      </c>
      <c r="D5622" s="9">
        <v>329848</v>
      </c>
      <c r="E5622" s="9">
        <f t="shared" si="174"/>
        <v>280291</v>
      </c>
      <c r="F5622" s="9">
        <v>263724</v>
      </c>
      <c r="G5622" s="9">
        <f t="shared" si="175"/>
        <v>16567</v>
      </c>
      <c r="H5622" s="10">
        <v>-33877</v>
      </c>
      <c r="I5622" s="59" t="s">
        <v>14966</v>
      </c>
      <c r="J5622" s="1"/>
    </row>
    <row r="5623" spans="1:10" x14ac:dyDescent="0.25">
      <c r="A5623" s="22" t="s">
        <v>1871</v>
      </c>
      <c r="B5623" s="30" t="s">
        <v>1872</v>
      </c>
      <c r="C5623" s="9">
        <v>1982367</v>
      </c>
      <c r="D5623" s="9">
        <v>1260092</v>
      </c>
      <c r="E5623" s="9">
        <f t="shared" si="174"/>
        <v>722275</v>
      </c>
      <c r="F5623" s="9">
        <v>603745</v>
      </c>
      <c r="G5623" s="9">
        <f t="shared" si="175"/>
        <v>118530</v>
      </c>
      <c r="H5623" s="10">
        <v>199078</v>
      </c>
      <c r="I5623" s="59" t="s">
        <v>14966</v>
      </c>
      <c r="J5623" s="1"/>
    </row>
    <row r="5624" spans="1:10" x14ac:dyDescent="0.25">
      <c r="A5624" s="22" t="s">
        <v>1869</v>
      </c>
      <c r="B5624" s="30" t="s">
        <v>1870</v>
      </c>
      <c r="C5624" s="9">
        <v>539679</v>
      </c>
      <c r="D5624" s="9">
        <v>324572</v>
      </c>
      <c r="E5624" s="9">
        <f t="shared" si="174"/>
        <v>215107</v>
      </c>
      <c r="F5624" s="9">
        <v>190926</v>
      </c>
      <c r="G5624" s="9">
        <f t="shared" si="175"/>
        <v>24181</v>
      </c>
      <c r="H5624" s="10">
        <v>62641</v>
      </c>
      <c r="I5624" s="59" t="s">
        <v>14966</v>
      </c>
      <c r="J5624" s="1"/>
    </row>
    <row r="5625" spans="1:10" x14ac:dyDescent="0.25">
      <c r="A5625" s="22" t="s">
        <v>1867</v>
      </c>
      <c r="B5625" s="30" t="s">
        <v>1868</v>
      </c>
      <c r="C5625" s="9">
        <v>67811</v>
      </c>
      <c r="D5625" s="9">
        <v>0</v>
      </c>
      <c r="E5625" s="9">
        <f t="shared" si="174"/>
        <v>67811</v>
      </c>
      <c r="F5625" s="9">
        <v>64010</v>
      </c>
      <c r="G5625" s="9">
        <f t="shared" si="175"/>
        <v>3801</v>
      </c>
      <c r="H5625" s="10">
        <v>3801</v>
      </c>
      <c r="I5625" s="59" t="s">
        <v>14966</v>
      </c>
      <c r="J5625" s="1"/>
    </row>
    <row r="5626" spans="1:10" x14ac:dyDescent="0.25">
      <c r="A5626" s="22" t="s">
        <v>1865</v>
      </c>
      <c r="B5626" s="30" t="s">
        <v>1866</v>
      </c>
      <c r="C5626" s="9">
        <v>137637</v>
      </c>
      <c r="D5626" s="9">
        <v>32065</v>
      </c>
      <c r="E5626" s="9">
        <f t="shared" si="174"/>
        <v>105572</v>
      </c>
      <c r="F5626" s="9">
        <v>74375</v>
      </c>
      <c r="G5626" s="9">
        <f t="shared" si="175"/>
        <v>31197</v>
      </c>
      <c r="H5626" s="10">
        <v>31197</v>
      </c>
      <c r="I5626" s="59" t="s">
        <v>14966</v>
      </c>
      <c r="J5626" s="1"/>
    </row>
    <row r="5627" spans="1:10" x14ac:dyDescent="0.25">
      <c r="A5627" s="22" t="s">
        <v>1863</v>
      </c>
      <c r="B5627" s="30" t="s">
        <v>1864</v>
      </c>
      <c r="C5627" s="9">
        <v>786731</v>
      </c>
      <c r="D5627" s="9">
        <v>315915</v>
      </c>
      <c r="E5627" s="9">
        <f t="shared" si="174"/>
        <v>470816</v>
      </c>
      <c r="F5627" s="9">
        <v>423155</v>
      </c>
      <c r="G5627" s="9">
        <f t="shared" si="175"/>
        <v>47661</v>
      </c>
      <c r="H5627" s="10">
        <v>47114</v>
      </c>
      <c r="I5627" s="59" t="s">
        <v>14966</v>
      </c>
      <c r="J5627" s="1"/>
    </row>
    <row r="5628" spans="1:10" x14ac:dyDescent="0.25">
      <c r="A5628" s="22" t="s">
        <v>1861</v>
      </c>
      <c r="B5628" s="30" t="s">
        <v>1862</v>
      </c>
      <c r="C5628" s="9">
        <v>638991</v>
      </c>
      <c r="D5628" s="9">
        <v>148828</v>
      </c>
      <c r="E5628" s="9">
        <f t="shared" si="174"/>
        <v>490163</v>
      </c>
      <c r="F5628" s="9">
        <v>227625</v>
      </c>
      <c r="G5628" s="9">
        <f t="shared" si="175"/>
        <v>262538</v>
      </c>
      <c r="H5628" s="10">
        <v>254493</v>
      </c>
      <c r="I5628" s="59" t="s">
        <v>14966</v>
      </c>
      <c r="J5628" s="1"/>
    </row>
    <row r="5629" spans="1:10" x14ac:dyDescent="0.25">
      <c r="A5629" s="22" t="s">
        <v>1859</v>
      </c>
      <c r="B5629" s="30" t="s">
        <v>1860</v>
      </c>
      <c r="C5629" s="9">
        <v>268562</v>
      </c>
      <c r="D5629" s="9">
        <v>0</v>
      </c>
      <c r="E5629" s="9">
        <f t="shared" si="174"/>
        <v>268562</v>
      </c>
      <c r="F5629" s="9">
        <v>230338</v>
      </c>
      <c r="G5629" s="9">
        <f t="shared" si="175"/>
        <v>38224</v>
      </c>
      <c r="H5629" s="10">
        <v>35645</v>
      </c>
      <c r="I5629" s="59" t="s">
        <v>14966</v>
      </c>
      <c r="J5629" s="1"/>
    </row>
    <row r="5630" spans="1:10" x14ac:dyDescent="0.25">
      <c r="A5630" s="22" t="s">
        <v>1857</v>
      </c>
      <c r="B5630" s="30" t="s">
        <v>1858</v>
      </c>
      <c r="C5630" s="9">
        <v>718213</v>
      </c>
      <c r="D5630" s="9">
        <v>146663</v>
      </c>
      <c r="E5630" s="9">
        <f t="shared" si="174"/>
        <v>571550</v>
      </c>
      <c r="F5630" s="9">
        <v>402477</v>
      </c>
      <c r="G5630" s="9">
        <f t="shared" si="175"/>
        <v>169073</v>
      </c>
      <c r="H5630" s="10">
        <v>165633</v>
      </c>
      <c r="I5630" s="59" t="s">
        <v>14966</v>
      </c>
      <c r="J5630" s="1"/>
    </row>
    <row r="5631" spans="1:10" x14ac:dyDescent="0.25">
      <c r="A5631" s="22" t="s">
        <v>1855</v>
      </c>
      <c r="B5631" s="30" t="s">
        <v>1856</v>
      </c>
      <c r="C5631" s="9">
        <v>305140</v>
      </c>
      <c r="D5631" s="9">
        <v>158796</v>
      </c>
      <c r="E5631" s="9">
        <f t="shared" si="174"/>
        <v>146344</v>
      </c>
      <c r="F5631" s="9">
        <v>125030</v>
      </c>
      <c r="G5631" s="9">
        <f t="shared" si="175"/>
        <v>21314</v>
      </c>
      <c r="H5631" s="10">
        <v>20232</v>
      </c>
      <c r="I5631" s="59" t="s">
        <v>14966</v>
      </c>
      <c r="J5631" s="1"/>
    </row>
    <row r="5632" spans="1:10" x14ac:dyDescent="0.25">
      <c r="A5632" s="22" t="s">
        <v>1853</v>
      </c>
      <c r="B5632" s="30" t="s">
        <v>1854</v>
      </c>
      <c r="C5632" s="9">
        <v>218978</v>
      </c>
      <c r="D5632" s="9">
        <v>0</v>
      </c>
      <c r="E5632" s="9">
        <f t="shared" si="174"/>
        <v>218978</v>
      </c>
      <c r="F5632" s="9">
        <v>197729</v>
      </c>
      <c r="G5632" s="9">
        <f t="shared" si="175"/>
        <v>21249</v>
      </c>
      <c r="H5632" s="10">
        <v>7226</v>
      </c>
      <c r="I5632" s="59" t="s">
        <v>14966</v>
      </c>
      <c r="J5632" s="1"/>
    </row>
    <row r="5633" spans="1:10" x14ac:dyDescent="0.25">
      <c r="A5633" s="22" t="s">
        <v>1851</v>
      </c>
      <c r="B5633" s="30" t="s">
        <v>1852</v>
      </c>
      <c r="C5633" s="9">
        <v>146883</v>
      </c>
      <c r="D5633" s="9">
        <v>67995</v>
      </c>
      <c r="E5633" s="9">
        <f t="shared" si="174"/>
        <v>78888</v>
      </c>
      <c r="F5633" s="9">
        <v>39745</v>
      </c>
      <c r="G5633" s="9">
        <f t="shared" si="175"/>
        <v>39143</v>
      </c>
      <c r="H5633" s="10">
        <v>39143</v>
      </c>
      <c r="I5633" s="59" t="s">
        <v>14966</v>
      </c>
      <c r="J5633" s="1"/>
    </row>
    <row r="5634" spans="1:10" x14ac:dyDescent="0.25">
      <c r="A5634" s="22" t="s">
        <v>1849</v>
      </c>
      <c r="B5634" s="30" t="s">
        <v>1850</v>
      </c>
      <c r="C5634" s="9">
        <v>763708</v>
      </c>
      <c r="D5634" s="9">
        <v>550764</v>
      </c>
      <c r="E5634" s="9">
        <f t="shared" si="174"/>
        <v>212944</v>
      </c>
      <c r="F5634" s="9">
        <v>157053</v>
      </c>
      <c r="G5634" s="9">
        <f t="shared" si="175"/>
        <v>55891</v>
      </c>
      <c r="H5634" s="10">
        <v>44287</v>
      </c>
      <c r="I5634" s="59" t="s">
        <v>14966</v>
      </c>
      <c r="J5634" s="1"/>
    </row>
    <row r="5635" spans="1:10" x14ac:dyDescent="0.25">
      <c r="A5635" s="22" t="s">
        <v>1847</v>
      </c>
      <c r="B5635" s="30" t="s">
        <v>1848</v>
      </c>
      <c r="C5635" s="9">
        <v>27300533</v>
      </c>
      <c r="D5635" s="9">
        <v>23185938</v>
      </c>
      <c r="E5635" s="9">
        <f t="shared" si="174"/>
        <v>4114595</v>
      </c>
      <c r="F5635" s="9">
        <v>909763</v>
      </c>
      <c r="G5635" s="9">
        <f t="shared" si="175"/>
        <v>3204832</v>
      </c>
      <c r="H5635" s="10">
        <v>3476712</v>
      </c>
      <c r="I5635" s="59" t="s">
        <v>14966</v>
      </c>
      <c r="J5635" s="1"/>
    </row>
    <row r="5636" spans="1:10" x14ac:dyDescent="0.25">
      <c r="A5636" s="22" t="s">
        <v>1845</v>
      </c>
      <c r="B5636" s="30" t="s">
        <v>1846</v>
      </c>
      <c r="C5636" s="9">
        <v>0</v>
      </c>
      <c r="D5636" s="9">
        <v>0</v>
      </c>
      <c r="E5636" s="9">
        <f t="shared" si="174"/>
        <v>0</v>
      </c>
      <c r="F5636" s="9">
        <v>0</v>
      </c>
      <c r="G5636" s="9">
        <f t="shared" si="175"/>
        <v>0</v>
      </c>
      <c r="H5636" s="10">
        <v>0</v>
      </c>
      <c r="I5636" s="59" t="s">
        <v>14966</v>
      </c>
      <c r="J5636" s="1"/>
    </row>
    <row r="5637" spans="1:10" x14ac:dyDescent="0.25">
      <c r="A5637" s="22" t="s">
        <v>1843</v>
      </c>
      <c r="B5637" s="30" t="s">
        <v>1844</v>
      </c>
      <c r="C5637" s="9">
        <v>323578</v>
      </c>
      <c r="D5637" s="9">
        <v>242385</v>
      </c>
      <c r="E5637" s="9">
        <f t="shared" si="174"/>
        <v>81193</v>
      </c>
      <c r="F5637" s="9">
        <v>51097</v>
      </c>
      <c r="G5637" s="9">
        <f t="shared" si="175"/>
        <v>30096</v>
      </c>
      <c r="H5637" s="10">
        <v>30620</v>
      </c>
      <c r="I5637" s="59" t="s">
        <v>14966</v>
      </c>
      <c r="J5637" s="1"/>
    </row>
    <row r="5638" spans="1:10" x14ac:dyDescent="0.25">
      <c r="A5638" s="22" t="s">
        <v>1841</v>
      </c>
      <c r="B5638" s="30" t="s">
        <v>1842</v>
      </c>
      <c r="C5638" s="9">
        <v>77062</v>
      </c>
      <c r="D5638" s="9">
        <v>49319</v>
      </c>
      <c r="E5638" s="9">
        <f t="shared" si="174"/>
        <v>27743</v>
      </c>
      <c r="F5638" s="9">
        <v>26178</v>
      </c>
      <c r="G5638" s="9">
        <f t="shared" si="175"/>
        <v>1565</v>
      </c>
      <c r="H5638" s="10">
        <v>1702</v>
      </c>
      <c r="I5638" s="59" t="s">
        <v>14966</v>
      </c>
      <c r="J5638" s="1"/>
    </row>
    <row r="5639" spans="1:10" x14ac:dyDescent="0.25">
      <c r="A5639" s="22" t="s">
        <v>1839</v>
      </c>
      <c r="B5639" s="30" t="s">
        <v>1840</v>
      </c>
      <c r="C5639" s="9">
        <v>100897</v>
      </c>
      <c r="D5639" s="9">
        <v>44643</v>
      </c>
      <c r="E5639" s="9">
        <f t="shared" si="174"/>
        <v>56254</v>
      </c>
      <c r="F5639" s="9">
        <v>45736</v>
      </c>
      <c r="G5639" s="9">
        <f t="shared" si="175"/>
        <v>10518</v>
      </c>
      <c r="H5639" s="10">
        <v>10490</v>
      </c>
      <c r="I5639" s="59" t="s">
        <v>14966</v>
      </c>
      <c r="J5639" s="1"/>
    </row>
    <row r="5640" spans="1:10" x14ac:dyDescent="0.25">
      <c r="A5640" s="22" t="s">
        <v>1837</v>
      </c>
      <c r="B5640" s="30" t="s">
        <v>1838</v>
      </c>
      <c r="C5640" s="9">
        <v>65415</v>
      </c>
      <c r="D5640" s="9">
        <v>6750</v>
      </c>
      <c r="E5640" s="9">
        <f t="shared" si="174"/>
        <v>58665</v>
      </c>
      <c r="F5640" s="9">
        <v>87918</v>
      </c>
      <c r="G5640" s="9">
        <f t="shared" si="175"/>
        <v>-29253</v>
      </c>
      <c r="H5640" s="10">
        <v>-29470</v>
      </c>
      <c r="I5640" s="59" t="s">
        <v>14966</v>
      </c>
      <c r="J5640" s="1"/>
    </row>
    <row r="5641" spans="1:10" x14ac:dyDescent="0.25">
      <c r="A5641" s="22" t="s">
        <v>1835</v>
      </c>
      <c r="B5641" s="30" t="s">
        <v>1836</v>
      </c>
      <c r="C5641" s="9">
        <v>605287</v>
      </c>
      <c r="D5641" s="9">
        <v>0</v>
      </c>
      <c r="E5641" s="9">
        <f t="shared" si="174"/>
        <v>605287</v>
      </c>
      <c r="F5641" s="9">
        <v>394141</v>
      </c>
      <c r="G5641" s="9">
        <f t="shared" si="175"/>
        <v>211146</v>
      </c>
      <c r="H5641" s="10">
        <v>203477</v>
      </c>
      <c r="I5641" s="59" t="s">
        <v>14966</v>
      </c>
      <c r="J5641" s="1"/>
    </row>
    <row r="5642" spans="1:10" x14ac:dyDescent="0.25">
      <c r="A5642" s="22" t="s">
        <v>1833</v>
      </c>
      <c r="B5642" s="30" t="s">
        <v>1834</v>
      </c>
      <c r="C5642" s="9">
        <v>341194</v>
      </c>
      <c r="D5642" s="9">
        <v>0</v>
      </c>
      <c r="E5642" s="9">
        <f t="shared" si="174"/>
        <v>341194</v>
      </c>
      <c r="F5642" s="9">
        <v>275449</v>
      </c>
      <c r="G5642" s="9">
        <f t="shared" si="175"/>
        <v>65745</v>
      </c>
      <c r="H5642" s="10">
        <v>64696</v>
      </c>
      <c r="I5642" s="59" t="s">
        <v>14966</v>
      </c>
      <c r="J5642" s="1"/>
    </row>
    <row r="5643" spans="1:10" x14ac:dyDescent="0.25">
      <c r="A5643" s="22" t="s">
        <v>1831</v>
      </c>
      <c r="B5643" s="30" t="s">
        <v>1832</v>
      </c>
      <c r="C5643" s="9">
        <v>60939</v>
      </c>
      <c r="D5643" s="9">
        <v>21924</v>
      </c>
      <c r="E5643" s="9">
        <f t="shared" si="174"/>
        <v>39015</v>
      </c>
      <c r="F5643" s="9">
        <v>33788</v>
      </c>
      <c r="G5643" s="9">
        <f t="shared" si="175"/>
        <v>5227</v>
      </c>
      <c r="H5643" s="10">
        <v>3840</v>
      </c>
      <c r="I5643" s="59" t="s">
        <v>14966</v>
      </c>
      <c r="J5643" s="1"/>
    </row>
    <row r="5644" spans="1:10" x14ac:dyDescent="0.25">
      <c r="A5644" s="22" t="s">
        <v>1829</v>
      </c>
      <c r="B5644" s="30" t="s">
        <v>1830</v>
      </c>
      <c r="C5644" s="9">
        <v>1460753</v>
      </c>
      <c r="D5644" s="9">
        <v>27513</v>
      </c>
      <c r="E5644" s="9">
        <f t="shared" si="174"/>
        <v>1433240</v>
      </c>
      <c r="F5644" s="9">
        <v>1190244</v>
      </c>
      <c r="G5644" s="9">
        <f t="shared" si="175"/>
        <v>242996</v>
      </c>
      <c r="H5644" s="10">
        <v>210330</v>
      </c>
      <c r="I5644" s="59" t="s">
        <v>14966</v>
      </c>
      <c r="J5644" s="1"/>
    </row>
    <row r="5645" spans="1:10" x14ac:dyDescent="0.25">
      <c r="A5645" s="22" t="s">
        <v>1827</v>
      </c>
      <c r="B5645" s="30" t="s">
        <v>1828</v>
      </c>
      <c r="C5645" s="9">
        <v>187785</v>
      </c>
      <c r="D5645" s="9">
        <v>99526</v>
      </c>
      <c r="E5645" s="9">
        <f t="shared" ref="E5645:E5708" si="176">+C5645-D5645</f>
        <v>88259</v>
      </c>
      <c r="F5645" s="9">
        <v>61781</v>
      </c>
      <c r="G5645" s="9">
        <f t="shared" ref="G5645:G5708" si="177">+E5645-F5645</f>
        <v>26478</v>
      </c>
      <c r="H5645" s="10">
        <v>22278</v>
      </c>
      <c r="I5645" s="59" t="s">
        <v>14966</v>
      </c>
      <c r="J5645" s="1"/>
    </row>
    <row r="5646" spans="1:10" x14ac:dyDescent="0.25">
      <c r="A5646" s="22" t="s">
        <v>1825</v>
      </c>
      <c r="B5646" s="30" t="s">
        <v>1826</v>
      </c>
      <c r="C5646" s="9">
        <v>48066</v>
      </c>
      <c r="D5646" s="9">
        <v>0</v>
      </c>
      <c r="E5646" s="9">
        <f t="shared" si="176"/>
        <v>48066</v>
      </c>
      <c r="F5646" s="9">
        <v>32927</v>
      </c>
      <c r="G5646" s="9">
        <f t="shared" si="177"/>
        <v>15139</v>
      </c>
      <c r="H5646" s="10">
        <v>15139</v>
      </c>
      <c r="I5646" s="59" t="s">
        <v>14966</v>
      </c>
      <c r="J5646" s="1"/>
    </row>
    <row r="5647" spans="1:10" x14ac:dyDescent="0.25">
      <c r="A5647" s="22" t="s">
        <v>1823</v>
      </c>
      <c r="B5647" s="30" t="s">
        <v>1824</v>
      </c>
      <c r="C5647" s="9">
        <v>2150</v>
      </c>
      <c r="D5647" s="9">
        <v>0</v>
      </c>
      <c r="E5647" s="9">
        <f t="shared" si="176"/>
        <v>2150</v>
      </c>
      <c r="F5647" s="9">
        <v>1795</v>
      </c>
      <c r="G5647" s="9">
        <f t="shared" si="177"/>
        <v>355</v>
      </c>
      <c r="H5647" s="10">
        <v>355</v>
      </c>
      <c r="I5647" s="59" t="s">
        <v>14966</v>
      </c>
      <c r="J5647" s="1"/>
    </row>
    <row r="5648" spans="1:10" x14ac:dyDescent="0.25">
      <c r="A5648" s="22" t="s">
        <v>1821</v>
      </c>
      <c r="B5648" s="30" t="s">
        <v>1822</v>
      </c>
      <c r="C5648" s="9">
        <v>822124</v>
      </c>
      <c r="D5648" s="9">
        <v>406750</v>
      </c>
      <c r="E5648" s="9">
        <f t="shared" si="176"/>
        <v>415374</v>
      </c>
      <c r="F5648" s="9">
        <v>390890</v>
      </c>
      <c r="G5648" s="9">
        <f t="shared" si="177"/>
        <v>24484</v>
      </c>
      <c r="H5648" s="10">
        <v>15836</v>
      </c>
      <c r="I5648" s="59" t="s">
        <v>14966</v>
      </c>
      <c r="J5648" s="1"/>
    </row>
    <row r="5649" spans="1:10" x14ac:dyDescent="0.25">
      <c r="A5649" s="22" t="s">
        <v>1819</v>
      </c>
      <c r="B5649" s="30" t="s">
        <v>1820</v>
      </c>
      <c r="C5649" s="9">
        <v>541640</v>
      </c>
      <c r="D5649" s="9">
        <v>257322</v>
      </c>
      <c r="E5649" s="9">
        <f t="shared" si="176"/>
        <v>284318</v>
      </c>
      <c r="F5649" s="9">
        <v>250754</v>
      </c>
      <c r="G5649" s="9">
        <f t="shared" si="177"/>
        <v>33564</v>
      </c>
      <c r="H5649" s="10">
        <v>33564</v>
      </c>
      <c r="I5649" s="59" t="s">
        <v>14966</v>
      </c>
      <c r="J5649" s="1"/>
    </row>
    <row r="5650" spans="1:10" x14ac:dyDescent="0.25">
      <c r="A5650" s="22" t="s">
        <v>1817</v>
      </c>
      <c r="B5650" s="30" t="s">
        <v>1818</v>
      </c>
      <c r="C5650" s="9">
        <v>1404201</v>
      </c>
      <c r="D5650" s="9">
        <v>705456</v>
      </c>
      <c r="E5650" s="9">
        <f t="shared" si="176"/>
        <v>698745</v>
      </c>
      <c r="F5650" s="9">
        <v>518233</v>
      </c>
      <c r="G5650" s="9">
        <f t="shared" si="177"/>
        <v>180512</v>
      </c>
      <c r="H5650" s="10">
        <v>180512</v>
      </c>
      <c r="I5650" s="59" t="s">
        <v>14966</v>
      </c>
      <c r="J5650" s="1"/>
    </row>
    <row r="5651" spans="1:10" x14ac:dyDescent="0.25">
      <c r="A5651" s="22" t="s">
        <v>1815</v>
      </c>
      <c r="B5651" s="30" t="s">
        <v>1816</v>
      </c>
      <c r="C5651" s="9">
        <v>816621</v>
      </c>
      <c r="D5651" s="9">
        <v>554207</v>
      </c>
      <c r="E5651" s="9">
        <f t="shared" si="176"/>
        <v>262414</v>
      </c>
      <c r="F5651" s="9">
        <v>110414</v>
      </c>
      <c r="G5651" s="9">
        <f t="shared" si="177"/>
        <v>152000</v>
      </c>
      <c r="H5651" s="10">
        <v>150384</v>
      </c>
      <c r="I5651" s="59" t="s">
        <v>14966</v>
      </c>
      <c r="J5651" s="1"/>
    </row>
    <row r="5652" spans="1:10" x14ac:dyDescent="0.25">
      <c r="A5652" s="22" t="s">
        <v>1813</v>
      </c>
      <c r="B5652" s="30" t="s">
        <v>1814</v>
      </c>
      <c r="C5652" s="9">
        <v>121833</v>
      </c>
      <c r="D5652" s="9">
        <v>8951</v>
      </c>
      <c r="E5652" s="9">
        <f t="shared" si="176"/>
        <v>112882</v>
      </c>
      <c r="F5652" s="9">
        <v>104292</v>
      </c>
      <c r="G5652" s="9">
        <f t="shared" si="177"/>
        <v>8590</v>
      </c>
      <c r="H5652" s="10">
        <v>6289</v>
      </c>
      <c r="I5652" s="59" t="s">
        <v>14966</v>
      </c>
      <c r="J5652" s="1"/>
    </row>
    <row r="5653" spans="1:10" x14ac:dyDescent="0.25">
      <c r="A5653" s="22" t="s">
        <v>1811</v>
      </c>
      <c r="B5653" s="30" t="s">
        <v>1812</v>
      </c>
      <c r="C5653" s="9">
        <v>45991</v>
      </c>
      <c r="D5653" s="9">
        <v>0</v>
      </c>
      <c r="E5653" s="9">
        <f t="shared" si="176"/>
        <v>45991</v>
      </c>
      <c r="F5653" s="9">
        <v>51636</v>
      </c>
      <c r="G5653" s="9">
        <f t="shared" si="177"/>
        <v>-5645</v>
      </c>
      <c r="H5653" s="10">
        <v>-5643</v>
      </c>
      <c r="I5653" s="59" t="s">
        <v>14966</v>
      </c>
      <c r="J5653" s="1"/>
    </row>
    <row r="5654" spans="1:10" x14ac:dyDescent="0.25">
      <c r="A5654" s="22" t="s">
        <v>1809</v>
      </c>
      <c r="B5654" s="30" t="s">
        <v>1810</v>
      </c>
      <c r="C5654" s="9">
        <v>898270</v>
      </c>
      <c r="D5654" s="9">
        <v>0</v>
      </c>
      <c r="E5654" s="9">
        <f t="shared" si="176"/>
        <v>898270</v>
      </c>
      <c r="F5654" s="9">
        <v>830507</v>
      </c>
      <c r="G5654" s="9">
        <f t="shared" si="177"/>
        <v>67763</v>
      </c>
      <c r="H5654" s="10">
        <v>71836</v>
      </c>
      <c r="I5654" s="59" t="s">
        <v>14966</v>
      </c>
      <c r="J5654" s="1"/>
    </row>
    <row r="5655" spans="1:10" x14ac:dyDescent="0.25">
      <c r="A5655" s="22" t="s">
        <v>1807</v>
      </c>
      <c r="B5655" s="30" t="s">
        <v>1808</v>
      </c>
      <c r="C5655" s="9">
        <v>82123</v>
      </c>
      <c r="D5655" s="9">
        <v>0</v>
      </c>
      <c r="E5655" s="9">
        <f t="shared" si="176"/>
        <v>82123</v>
      </c>
      <c r="F5655" s="9">
        <v>77008</v>
      </c>
      <c r="G5655" s="9">
        <f t="shared" si="177"/>
        <v>5115</v>
      </c>
      <c r="H5655" s="10">
        <v>5101</v>
      </c>
      <c r="I5655" s="59" t="s">
        <v>14966</v>
      </c>
      <c r="J5655" s="1"/>
    </row>
    <row r="5656" spans="1:10" x14ac:dyDescent="0.25">
      <c r="A5656" s="22" t="s">
        <v>1805</v>
      </c>
      <c r="B5656" s="30" t="s">
        <v>1806</v>
      </c>
      <c r="C5656" s="9">
        <v>473046</v>
      </c>
      <c r="D5656" s="9">
        <v>252333</v>
      </c>
      <c r="E5656" s="9">
        <f t="shared" si="176"/>
        <v>220713</v>
      </c>
      <c r="F5656" s="9">
        <v>200990</v>
      </c>
      <c r="G5656" s="9">
        <f t="shared" si="177"/>
        <v>19723</v>
      </c>
      <c r="H5656" s="10">
        <v>15609</v>
      </c>
      <c r="I5656" s="59" t="s">
        <v>14966</v>
      </c>
      <c r="J5656" s="1"/>
    </row>
    <row r="5657" spans="1:10" x14ac:dyDescent="0.25">
      <c r="A5657" s="22" t="s">
        <v>1803</v>
      </c>
      <c r="B5657" s="30" t="s">
        <v>1804</v>
      </c>
      <c r="C5657" s="9">
        <v>4818526</v>
      </c>
      <c r="D5657" s="9">
        <v>4014895</v>
      </c>
      <c r="E5657" s="9">
        <f t="shared" si="176"/>
        <v>803631</v>
      </c>
      <c r="F5657" s="9">
        <v>316536</v>
      </c>
      <c r="G5657" s="9">
        <f t="shared" si="177"/>
        <v>487095</v>
      </c>
      <c r="H5657" s="10">
        <v>477621</v>
      </c>
      <c r="I5657" s="59" t="s">
        <v>14966</v>
      </c>
      <c r="J5657" s="1"/>
    </row>
    <row r="5658" spans="1:10" x14ac:dyDescent="0.25">
      <c r="A5658" s="22" t="s">
        <v>1801</v>
      </c>
      <c r="B5658" s="30" t="s">
        <v>1802</v>
      </c>
      <c r="C5658" s="9">
        <v>4442441</v>
      </c>
      <c r="D5658" s="9">
        <v>1872190</v>
      </c>
      <c r="E5658" s="9">
        <f t="shared" si="176"/>
        <v>2570251</v>
      </c>
      <c r="F5658" s="9">
        <v>987000</v>
      </c>
      <c r="G5658" s="9">
        <f t="shared" si="177"/>
        <v>1583251</v>
      </c>
      <c r="H5658" s="10">
        <v>1583324</v>
      </c>
      <c r="I5658" s="59" t="s">
        <v>14966</v>
      </c>
      <c r="J5658" s="1"/>
    </row>
    <row r="5659" spans="1:10" x14ac:dyDescent="0.25">
      <c r="A5659" s="22" t="s">
        <v>1799</v>
      </c>
      <c r="B5659" s="30" t="s">
        <v>1800</v>
      </c>
      <c r="C5659" s="9">
        <v>98173</v>
      </c>
      <c r="D5659" s="9">
        <v>77636</v>
      </c>
      <c r="E5659" s="9">
        <f t="shared" si="176"/>
        <v>20537</v>
      </c>
      <c r="F5659" s="9">
        <v>9653</v>
      </c>
      <c r="G5659" s="9">
        <f t="shared" si="177"/>
        <v>10884</v>
      </c>
      <c r="H5659" s="10">
        <v>10884</v>
      </c>
      <c r="I5659" s="59" t="s">
        <v>14966</v>
      </c>
      <c r="J5659" s="1"/>
    </row>
    <row r="5660" spans="1:10" x14ac:dyDescent="0.25">
      <c r="A5660" s="22" t="s">
        <v>1797</v>
      </c>
      <c r="B5660" s="30" t="s">
        <v>1798</v>
      </c>
      <c r="C5660" s="9">
        <v>123201</v>
      </c>
      <c r="D5660" s="9">
        <v>15938</v>
      </c>
      <c r="E5660" s="9">
        <f t="shared" si="176"/>
        <v>107263</v>
      </c>
      <c r="F5660" s="9">
        <v>76609</v>
      </c>
      <c r="G5660" s="9">
        <f t="shared" si="177"/>
        <v>30654</v>
      </c>
      <c r="H5660" s="10">
        <v>26044</v>
      </c>
      <c r="I5660" s="59" t="s">
        <v>14966</v>
      </c>
      <c r="J5660" s="1"/>
    </row>
    <row r="5661" spans="1:10" x14ac:dyDescent="0.25">
      <c r="A5661" s="22" t="s">
        <v>1795</v>
      </c>
      <c r="B5661" s="30" t="s">
        <v>1796</v>
      </c>
      <c r="C5661" s="9">
        <v>433993</v>
      </c>
      <c r="D5661" s="9">
        <v>103247</v>
      </c>
      <c r="E5661" s="9">
        <f t="shared" si="176"/>
        <v>330746</v>
      </c>
      <c r="F5661" s="9">
        <v>310083</v>
      </c>
      <c r="G5661" s="9">
        <f t="shared" si="177"/>
        <v>20663</v>
      </c>
      <c r="H5661" s="10">
        <v>15830</v>
      </c>
      <c r="I5661" s="59" t="s">
        <v>14966</v>
      </c>
      <c r="J5661" s="1"/>
    </row>
    <row r="5662" spans="1:10" x14ac:dyDescent="0.25">
      <c r="A5662" s="22" t="s">
        <v>1793</v>
      </c>
      <c r="B5662" s="30" t="s">
        <v>1794</v>
      </c>
      <c r="C5662" s="9">
        <v>343863</v>
      </c>
      <c r="D5662" s="9">
        <v>335960</v>
      </c>
      <c r="E5662" s="9">
        <f t="shared" si="176"/>
        <v>7903</v>
      </c>
      <c r="F5662" s="9">
        <v>3196</v>
      </c>
      <c r="G5662" s="9">
        <f t="shared" si="177"/>
        <v>4707</v>
      </c>
      <c r="H5662" s="10">
        <v>1299</v>
      </c>
      <c r="I5662" s="59" t="s">
        <v>14966</v>
      </c>
      <c r="J5662" s="1"/>
    </row>
    <row r="5663" spans="1:10" x14ac:dyDescent="0.25">
      <c r="A5663" s="22" t="s">
        <v>1791</v>
      </c>
      <c r="B5663" s="30" t="s">
        <v>1792</v>
      </c>
      <c r="C5663" s="9">
        <v>387020</v>
      </c>
      <c r="D5663" s="9">
        <v>267729</v>
      </c>
      <c r="E5663" s="9">
        <f t="shared" si="176"/>
        <v>119291</v>
      </c>
      <c r="F5663" s="9">
        <v>421514</v>
      </c>
      <c r="G5663" s="9">
        <f t="shared" si="177"/>
        <v>-302223</v>
      </c>
      <c r="H5663" s="10">
        <v>-316755</v>
      </c>
      <c r="I5663" s="59" t="s">
        <v>14966</v>
      </c>
      <c r="J5663" s="1"/>
    </row>
    <row r="5664" spans="1:10" x14ac:dyDescent="0.25">
      <c r="A5664" s="22" t="s">
        <v>1789</v>
      </c>
      <c r="B5664" s="30" t="s">
        <v>1790</v>
      </c>
      <c r="C5664" s="9">
        <v>355121</v>
      </c>
      <c r="D5664" s="9">
        <v>99887</v>
      </c>
      <c r="E5664" s="9">
        <f t="shared" si="176"/>
        <v>255234</v>
      </c>
      <c r="F5664" s="9">
        <v>238024</v>
      </c>
      <c r="G5664" s="9">
        <f t="shared" si="177"/>
        <v>17210</v>
      </c>
      <c r="H5664" s="10">
        <v>12512</v>
      </c>
      <c r="I5664" s="59" t="s">
        <v>14966</v>
      </c>
      <c r="J5664" s="1"/>
    </row>
    <row r="5665" spans="1:10" x14ac:dyDescent="0.25">
      <c r="A5665" s="22" t="s">
        <v>1787</v>
      </c>
      <c r="B5665" s="30" t="s">
        <v>1788</v>
      </c>
      <c r="C5665" s="9">
        <v>984035</v>
      </c>
      <c r="D5665" s="9">
        <v>520069</v>
      </c>
      <c r="E5665" s="9">
        <f t="shared" si="176"/>
        <v>463966</v>
      </c>
      <c r="F5665" s="9">
        <v>459268</v>
      </c>
      <c r="G5665" s="9">
        <f t="shared" si="177"/>
        <v>4698</v>
      </c>
      <c r="H5665" s="10">
        <v>-9610</v>
      </c>
      <c r="I5665" s="59" t="s">
        <v>14966</v>
      </c>
      <c r="J5665" s="1"/>
    </row>
    <row r="5666" spans="1:10" x14ac:dyDescent="0.25">
      <c r="A5666" s="22" t="s">
        <v>1785</v>
      </c>
      <c r="B5666" s="30" t="s">
        <v>1786</v>
      </c>
      <c r="C5666" s="9">
        <v>352752</v>
      </c>
      <c r="D5666" s="9">
        <v>237549</v>
      </c>
      <c r="E5666" s="9">
        <f t="shared" si="176"/>
        <v>115203</v>
      </c>
      <c r="F5666" s="9">
        <v>96154</v>
      </c>
      <c r="G5666" s="9">
        <f t="shared" si="177"/>
        <v>19049</v>
      </c>
      <c r="H5666" s="10">
        <v>13713</v>
      </c>
      <c r="I5666" s="59" t="s">
        <v>14966</v>
      </c>
      <c r="J5666" s="1"/>
    </row>
    <row r="5667" spans="1:10" x14ac:dyDescent="0.25">
      <c r="A5667" s="22" t="s">
        <v>1783</v>
      </c>
      <c r="B5667" s="30" t="s">
        <v>1784</v>
      </c>
      <c r="C5667" s="9">
        <v>52146013</v>
      </c>
      <c r="D5667" s="9">
        <v>41036440</v>
      </c>
      <c r="E5667" s="9">
        <f t="shared" si="176"/>
        <v>11109573</v>
      </c>
      <c r="F5667" s="9">
        <v>17046577</v>
      </c>
      <c r="G5667" s="9">
        <f t="shared" si="177"/>
        <v>-5937004</v>
      </c>
      <c r="H5667" s="10">
        <v>-10755326</v>
      </c>
      <c r="I5667" s="59" t="s">
        <v>14966</v>
      </c>
      <c r="J5667" s="1"/>
    </row>
    <row r="5668" spans="1:10" x14ac:dyDescent="0.25">
      <c r="A5668" s="22" t="s">
        <v>1781</v>
      </c>
      <c r="B5668" s="30" t="s">
        <v>1782</v>
      </c>
      <c r="C5668" s="9">
        <v>218220</v>
      </c>
      <c r="D5668" s="9">
        <v>94927</v>
      </c>
      <c r="E5668" s="9">
        <f t="shared" si="176"/>
        <v>123293</v>
      </c>
      <c r="F5668" s="9">
        <v>87295</v>
      </c>
      <c r="G5668" s="9">
        <f t="shared" si="177"/>
        <v>35998</v>
      </c>
      <c r="H5668" s="10">
        <v>34979</v>
      </c>
      <c r="I5668" s="59" t="s">
        <v>14966</v>
      </c>
      <c r="J5668" s="1"/>
    </row>
    <row r="5669" spans="1:10" x14ac:dyDescent="0.25">
      <c r="A5669" s="22" t="s">
        <v>1779</v>
      </c>
      <c r="B5669" s="30" t="s">
        <v>1780</v>
      </c>
      <c r="C5669" s="9">
        <v>536798</v>
      </c>
      <c r="D5669" s="9">
        <v>167187</v>
      </c>
      <c r="E5669" s="9">
        <f t="shared" si="176"/>
        <v>369611</v>
      </c>
      <c r="F5669" s="9">
        <v>0</v>
      </c>
      <c r="G5669" s="9">
        <f t="shared" si="177"/>
        <v>369611</v>
      </c>
      <c r="H5669" s="10">
        <v>368099</v>
      </c>
      <c r="I5669" s="59" t="s">
        <v>14966</v>
      </c>
      <c r="J5669" s="1"/>
    </row>
    <row r="5670" spans="1:10" x14ac:dyDescent="0.25">
      <c r="A5670" s="22" t="s">
        <v>1777</v>
      </c>
      <c r="B5670" s="30" t="s">
        <v>1778</v>
      </c>
      <c r="C5670" s="9">
        <v>198503</v>
      </c>
      <c r="D5670" s="9">
        <v>34524</v>
      </c>
      <c r="E5670" s="9">
        <f t="shared" si="176"/>
        <v>163979</v>
      </c>
      <c r="F5670" s="9">
        <v>141468</v>
      </c>
      <c r="G5670" s="9">
        <f t="shared" si="177"/>
        <v>22511</v>
      </c>
      <c r="H5670" s="10">
        <v>24091</v>
      </c>
      <c r="I5670" s="59" t="s">
        <v>14966</v>
      </c>
      <c r="J5670" s="1"/>
    </row>
    <row r="5671" spans="1:10" x14ac:dyDescent="0.25">
      <c r="A5671" s="22" t="s">
        <v>1775</v>
      </c>
      <c r="B5671" s="30" t="s">
        <v>1776</v>
      </c>
      <c r="C5671" s="9">
        <v>58776</v>
      </c>
      <c r="D5671" s="9">
        <v>6769</v>
      </c>
      <c r="E5671" s="9">
        <f t="shared" si="176"/>
        <v>52007</v>
      </c>
      <c r="F5671" s="9">
        <v>49603</v>
      </c>
      <c r="G5671" s="9">
        <f t="shared" si="177"/>
        <v>2404</v>
      </c>
      <c r="H5671" s="10">
        <v>2529</v>
      </c>
      <c r="I5671" s="59" t="s">
        <v>14966</v>
      </c>
      <c r="J5671" s="1"/>
    </row>
    <row r="5672" spans="1:10" x14ac:dyDescent="0.25">
      <c r="A5672" s="22" t="s">
        <v>1773</v>
      </c>
      <c r="B5672" s="30" t="s">
        <v>1774</v>
      </c>
      <c r="C5672" s="9">
        <v>247040</v>
      </c>
      <c r="D5672" s="9">
        <v>112256</v>
      </c>
      <c r="E5672" s="9">
        <f t="shared" si="176"/>
        <v>134784</v>
      </c>
      <c r="F5672" s="9">
        <v>77235</v>
      </c>
      <c r="G5672" s="9">
        <f t="shared" si="177"/>
        <v>57549</v>
      </c>
      <c r="H5672" s="10">
        <v>56911</v>
      </c>
      <c r="I5672" s="59" t="s">
        <v>14966</v>
      </c>
      <c r="J5672" s="1"/>
    </row>
    <row r="5673" spans="1:10" x14ac:dyDescent="0.25">
      <c r="A5673" s="22" t="s">
        <v>1771</v>
      </c>
      <c r="B5673" s="30" t="s">
        <v>1772</v>
      </c>
      <c r="C5673" s="9">
        <v>68192</v>
      </c>
      <c r="D5673" s="9">
        <v>54518</v>
      </c>
      <c r="E5673" s="9">
        <f t="shared" si="176"/>
        <v>13674</v>
      </c>
      <c r="F5673" s="9">
        <v>7210</v>
      </c>
      <c r="G5673" s="9">
        <f t="shared" si="177"/>
        <v>6464</v>
      </c>
      <c r="H5673" s="10">
        <v>5726</v>
      </c>
      <c r="I5673" s="59" t="s">
        <v>14967</v>
      </c>
      <c r="J5673" s="1"/>
    </row>
    <row r="5674" spans="1:10" x14ac:dyDescent="0.25">
      <c r="A5674" s="22" t="s">
        <v>1769</v>
      </c>
      <c r="B5674" s="30" t="s">
        <v>1770</v>
      </c>
      <c r="C5674" s="9">
        <v>758926</v>
      </c>
      <c r="D5674" s="9">
        <v>364580</v>
      </c>
      <c r="E5674" s="9">
        <f t="shared" si="176"/>
        <v>394346</v>
      </c>
      <c r="F5674" s="9">
        <v>157722</v>
      </c>
      <c r="G5674" s="9">
        <f t="shared" si="177"/>
        <v>236624</v>
      </c>
      <c r="H5674" s="10">
        <v>225685</v>
      </c>
      <c r="I5674" s="59" t="s">
        <v>14966</v>
      </c>
      <c r="J5674" s="1"/>
    </row>
    <row r="5675" spans="1:10" x14ac:dyDescent="0.25">
      <c r="A5675" s="22" t="s">
        <v>1767</v>
      </c>
      <c r="B5675" s="30" t="s">
        <v>1768</v>
      </c>
      <c r="C5675" s="9">
        <v>498826</v>
      </c>
      <c r="D5675" s="9">
        <v>0</v>
      </c>
      <c r="E5675" s="9">
        <f t="shared" si="176"/>
        <v>498826</v>
      </c>
      <c r="F5675" s="9">
        <v>476622</v>
      </c>
      <c r="G5675" s="9">
        <f t="shared" si="177"/>
        <v>22204</v>
      </c>
      <c r="H5675" s="10">
        <v>17324</v>
      </c>
      <c r="I5675" s="59" t="s">
        <v>14966</v>
      </c>
      <c r="J5675" s="1"/>
    </row>
    <row r="5676" spans="1:10" x14ac:dyDescent="0.25">
      <c r="A5676" s="22" t="s">
        <v>1765</v>
      </c>
      <c r="B5676" s="30" t="s">
        <v>1766</v>
      </c>
      <c r="C5676" s="9">
        <v>31632</v>
      </c>
      <c r="D5676" s="9">
        <v>15037</v>
      </c>
      <c r="E5676" s="9">
        <f t="shared" si="176"/>
        <v>16595</v>
      </c>
      <c r="F5676" s="9">
        <v>8589</v>
      </c>
      <c r="G5676" s="9">
        <f t="shared" si="177"/>
        <v>8006</v>
      </c>
      <c r="H5676" s="10">
        <v>7739</v>
      </c>
      <c r="I5676" s="59" t="s">
        <v>14966</v>
      </c>
      <c r="J5676" s="1"/>
    </row>
    <row r="5677" spans="1:10" x14ac:dyDescent="0.25">
      <c r="A5677" s="22" t="s">
        <v>1763</v>
      </c>
      <c r="B5677" s="30" t="s">
        <v>1764</v>
      </c>
      <c r="C5677" s="9">
        <v>325164</v>
      </c>
      <c r="D5677" s="9">
        <v>36931</v>
      </c>
      <c r="E5677" s="9">
        <f t="shared" si="176"/>
        <v>288233</v>
      </c>
      <c r="F5677" s="9">
        <v>273862</v>
      </c>
      <c r="G5677" s="9">
        <f t="shared" si="177"/>
        <v>14371</v>
      </c>
      <c r="H5677" s="10">
        <v>11089</v>
      </c>
      <c r="I5677" s="59" t="s">
        <v>14966</v>
      </c>
      <c r="J5677" s="1"/>
    </row>
    <row r="5678" spans="1:10" x14ac:dyDescent="0.25">
      <c r="A5678" s="22" t="s">
        <v>1761</v>
      </c>
      <c r="B5678" s="30" t="s">
        <v>1762</v>
      </c>
      <c r="C5678" s="9">
        <v>448868</v>
      </c>
      <c r="D5678" s="9">
        <v>321397</v>
      </c>
      <c r="E5678" s="9">
        <f t="shared" si="176"/>
        <v>127471</v>
      </c>
      <c r="F5678" s="9">
        <v>231532</v>
      </c>
      <c r="G5678" s="9">
        <f t="shared" si="177"/>
        <v>-104061</v>
      </c>
      <c r="H5678" s="10">
        <v>-106179</v>
      </c>
      <c r="I5678" s="59" t="s">
        <v>14966</v>
      </c>
      <c r="J5678" s="1"/>
    </row>
    <row r="5679" spans="1:10" x14ac:dyDescent="0.25">
      <c r="A5679" s="22" t="s">
        <v>1759</v>
      </c>
      <c r="B5679" s="30" t="s">
        <v>1760</v>
      </c>
      <c r="C5679" s="9">
        <v>278111</v>
      </c>
      <c r="D5679" s="9">
        <v>45468</v>
      </c>
      <c r="E5679" s="9">
        <f t="shared" si="176"/>
        <v>232643</v>
      </c>
      <c r="F5679" s="9">
        <v>222139</v>
      </c>
      <c r="G5679" s="9">
        <f t="shared" si="177"/>
        <v>10504</v>
      </c>
      <c r="H5679" s="10">
        <v>16125</v>
      </c>
      <c r="I5679" s="59" t="s">
        <v>14966</v>
      </c>
      <c r="J5679" s="1"/>
    </row>
    <row r="5680" spans="1:10" x14ac:dyDescent="0.25">
      <c r="A5680" s="22" t="s">
        <v>1757</v>
      </c>
      <c r="B5680" s="30" t="s">
        <v>1758</v>
      </c>
      <c r="C5680" s="9">
        <v>1210349</v>
      </c>
      <c r="D5680" s="9">
        <v>897426</v>
      </c>
      <c r="E5680" s="9">
        <f t="shared" si="176"/>
        <v>312923</v>
      </c>
      <c r="F5680" s="9">
        <v>192154</v>
      </c>
      <c r="G5680" s="9">
        <f t="shared" si="177"/>
        <v>120769</v>
      </c>
      <c r="H5680" s="10">
        <v>120436</v>
      </c>
      <c r="I5680" s="59" t="s">
        <v>14966</v>
      </c>
      <c r="J5680" s="1"/>
    </row>
    <row r="5681" spans="1:10" x14ac:dyDescent="0.25">
      <c r="A5681" s="22" t="s">
        <v>1755</v>
      </c>
      <c r="B5681" s="30" t="s">
        <v>1756</v>
      </c>
      <c r="C5681" s="9">
        <v>862152</v>
      </c>
      <c r="D5681" s="9">
        <v>339775</v>
      </c>
      <c r="E5681" s="9">
        <f t="shared" si="176"/>
        <v>522377</v>
      </c>
      <c r="F5681" s="9">
        <v>370957</v>
      </c>
      <c r="G5681" s="9">
        <f t="shared" si="177"/>
        <v>151420</v>
      </c>
      <c r="H5681" s="10">
        <v>146962</v>
      </c>
      <c r="I5681" s="59" t="s">
        <v>14966</v>
      </c>
      <c r="J5681" s="1"/>
    </row>
    <row r="5682" spans="1:10" x14ac:dyDescent="0.25">
      <c r="A5682" s="22" t="s">
        <v>1753</v>
      </c>
      <c r="B5682" s="30" t="s">
        <v>1754</v>
      </c>
      <c r="C5682" s="9">
        <v>258923</v>
      </c>
      <c r="D5682" s="9">
        <v>27185</v>
      </c>
      <c r="E5682" s="9">
        <f t="shared" si="176"/>
        <v>231738</v>
      </c>
      <c r="F5682" s="9">
        <v>204475</v>
      </c>
      <c r="G5682" s="9">
        <f t="shared" si="177"/>
        <v>27263</v>
      </c>
      <c r="H5682" s="10">
        <v>4101</v>
      </c>
      <c r="I5682" s="59" t="s">
        <v>14966</v>
      </c>
      <c r="J5682" s="1"/>
    </row>
    <row r="5683" spans="1:10" x14ac:dyDescent="0.25">
      <c r="A5683" s="22" t="s">
        <v>1751</v>
      </c>
      <c r="B5683" s="30" t="s">
        <v>1752</v>
      </c>
      <c r="C5683" s="9">
        <v>4495273</v>
      </c>
      <c r="D5683" s="9">
        <v>2741425</v>
      </c>
      <c r="E5683" s="9">
        <f t="shared" si="176"/>
        <v>1753848</v>
      </c>
      <c r="F5683" s="9">
        <v>1377049</v>
      </c>
      <c r="G5683" s="9">
        <f t="shared" si="177"/>
        <v>376799</v>
      </c>
      <c r="H5683" s="10">
        <v>363057</v>
      </c>
      <c r="I5683" s="59" t="s">
        <v>14966</v>
      </c>
      <c r="J5683" s="1"/>
    </row>
    <row r="5684" spans="1:10" x14ac:dyDescent="0.25">
      <c r="A5684" s="22" t="s">
        <v>1749</v>
      </c>
      <c r="B5684" s="30" t="s">
        <v>1750</v>
      </c>
      <c r="C5684" s="9">
        <v>31001</v>
      </c>
      <c r="D5684" s="9">
        <v>1467</v>
      </c>
      <c r="E5684" s="9">
        <f t="shared" si="176"/>
        <v>29534</v>
      </c>
      <c r="F5684" s="9">
        <v>30864</v>
      </c>
      <c r="G5684" s="9">
        <f t="shared" si="177"/>
        <v>-1330</v>
      </c>
      <c r="H5684" s="10">
        <v>-2609</v>
      </c>
      <c r="I5684" s="59" t="s">
        <v>14966</v>
      </c>
      <c r="J5684" s="1"/>
    </row>
    <row r="5685" spans="1:10" x14ac:dyDescent="0.25">
      <c r="A5685" s="22" t="s">
        <v>1747</v>
      </c>
      <c r="B5685" s="30" t="s">
        <v>1748</v>
      </c>
      <c r="C5685" s="9">
        <v>147795</v>
      </c>
      <c r="D5685" s="9">
        <v>52400</v>
      </c>
      <c r="E5685" s="9">
        <f t="shared" si="176"/>
        <v>95395</v>
      </c>
      <c r="F5685" s="9">
        <v>92747</v>
      </c>
      <c r="G5685" s="9">
        <f t="shared" si="177"/>
        <v>2648</v>
      </c>
      <c r="H5685" s="10">
        <v>2648</v>
      </c>
      <c r="I5685" s="59" t="s">
        <v>14966</v>
      </c>
      <c r="J5685" s="1"/>
    </row>
    <row r="5686" spans="1:10" x14ac:dyDescent="0.25">
      <c r="A5686" s="22" t="s">
        <v>1745</v>
      </c>
      <c r="B5686" s="30" t="s">
        <v>1746</v>
      </c>
      <c r="C5686" s="9">
        <v>6134823</v>
      </c>
      <c r="D5686" s="9">
        <v>4734205</v>
      </c>
      <c r="E5686" s="9">
        <f t="shared" si="176"/>
        <v>1400618</v>
      </c>
      <c r="F5686" s="9">
        <v>831713</v>
      </c>
      <c r="G5686" s="9">
        <f t="shared" si="177"/>
        <v>568905</v>
      </c>
      <c r="H5686" s="10">
        <v>544366</v>
      </c>
      <c r="I5686" s="59" t="s">
        <v>14966</v>
      </c>
      <c r="J5686" s="1"/>
    </row>
    <row r="5687" spans="1:10" x14ac:dyDescent="0.25">
      <c r="A5687" s="22" t="s">
        <v>1743</v>
      </c>
      <c r="B5687" s="30" t="s">
        <v>1744</v>
      </c>
      <c r="C5687" s="9">
        <v>1486498</v>
      </c>
      <c r="D5687" s="9">
        <v>666727</v>
      </c>
      <c r="E5687" s="9">
        <f t="shared" si="176"/>
        <v>819771</v>
      </c>
      <c r="F5687" s="9">
        <v>229115</v>
      </c>
      <c r="G5687" s="9">
        <f t="shared" si="177"/>
        <v>590656</v>
      </c>
      <c r="H5687" s="10">
        <v>472410</v>
      </c>
      <c r="I5687" s="59" t="s">
        <v>14966</v>
      </c>
      <c r="J5687" s="1"/>
    </row>
    <row r="5688" spans="1:10" x14ac:dyDescent="0.25">
      <c r="A5688" s="22" t="s">
        <v>1741</v>
      </c>
      <c r="B5688" s="30" t="s">
        <v>1742</v>
      </c>
      <c r="C5688" s="9">
        <v>597000</v>
      </c>
      <c r="D5688" s="9">
        <v>143246</v>
      </c>
      <c r="E5688" s="9">
        <f t="shared" si="176"/>
        <v>453754</v>
      </c>
      <c r="F5688" s="9">
        <v>425412</v>
      </c>
      <c r="G5688" s="9">
        <f t="shared" si="177"/>
        <v>28342</v>
      </c>
      <c r="H5688" s="10">
        <v>19048</v>
      </c>
      <c r="I5688" s="59" t="s">
        <v>14966</v>
      </c>
      <c r="J5688" s="1"/>
    </row>
    <row r="5689" spans="1:10" x14ac:dyDescent="0.25">
      <c r="A5689" s="22" t="s">
        <v>1739</v>
      </c>
      <c r="B5689" s="30" t="s">
        <v>1740</v>
      </c>
      <c r="C5689" s="9">
        <v>258742</v>
      </c>
      <c r="D5689" s="9">
        <v>154439</v>
      </c>
      <c r="E5689" s="9">
        <f t="shared" si="176"/>
        <v>104303</v>
      </c>
      <c r="F5689" s="9">
        <v>101046</v>
      </c>
      <c r="G5689" s="9">
        <f t="shared" si="177"/>
        <v>3257</v>
      </c>
      <c r="H5689" s="10">
        <v>3257</v>
      </c>
      <c r="I5689" s="59" t="s">
        <v>14966</v>
      </c>
      <c r="J5689" s="1"/>
    </row>
    <row r="5690" spans="1:10" x14ac:dyDescent="0.25">
      <c r="A5690" s="22" t="s">
        <v>1737</v>
      </c>
      <c r="B5690" s="30" t="s">
        <v>1738</v>
      </c>
      <c r="C5690" s="9">
        <v>222243</v>
      </c>
      <c r="D5690" s="9">
        <v>21245</v>
      </c>
      <c r="E5690" s="9">
        <f t="shared" si="176"/>
        <v>200998</v>
      </c>
      <c r="F5690" s="9">
        <v>175413</v>
      </c>
      <c r="G5690" s="9">
        <f t="shared" si="177"/>
        <v>25585</v>
      </c>
      <c r="H5690" s="10">
        <v>25585</v>
      </c>
      <c r="I5690" s="59" t="s">
        <v>14966</v>
      </c>
      <c r="J5690" s="1"/>
    </row>
    <row r="5691" spans="1:10" x14ac:dyDescent="0.25">
      <c r="A5691" s="22" t="s">
        <v>1735</v>
      </c>
      <c r="B5691" s="30" t="s">
        <v>1736</v>
      </c>
      <c r="C5691" s="9">
        <v>73240</v>
      </c>
      <c r="D5691" s="9">
        <v>57871</v>
      </c>
      <c r="E5691" s="9">
        <f t="shared" si="176"/>
        <v>15369</v>
      </c>
      <c r="F5691" s="9">
        <v>14554</v>
      </c>
      <c r="G5691" s="9">
        <f t="shared" si="177"/>
        <v>815</v>
      </c>
      <c r="H5691" s="10">
        <v>815</v>
      </c>
      <c r="I5691" s="59" t="s">
        <v>14966</v>
      </c>
      <c r="J5691" s="1"/>
    </row>
    <row r="5692" spans="1:10" x14ac:dyDescent="0.25">
      <c r="A5692" s="22" t="s">
        <v>1733</v>
      </c>
      <c r="B5692" s="30" t="s">
        <v>1734</v>
      </c>
      <c r="C5692" s="9">
        <v>1154300</v>
      </c>
      <c r="D5692" s="9">
        <v>484332</v>
      </c>
      <c r="E5692" s="9">
        <f t="shared" si="176"/>
        <v>669968</v>
      </c>
      <c r="F5692" s="9">
        <v>594763</v>
      </c>
      <c r="G5692" s="9">
        <f t="shared" si="177"/>
        <v>75205</v>
      </c>
      <c r="H5692" s="10">
        <v>26731</v>
      </c>
      <c r="I5692" s="59" t="s">
        <v>14966</v>
      </c>
      <c r="J5692" s="1"/>
    </row>
    <row r="5693" spans="1:10" x14ac:dyDescent="0.25">
      <c r="A5693" s="22" t="s">
        <v>1731</v>
      </c>
      <c r="B5693" s="30" t="s">
        <v>1732</v>
      </c>
      <c r="C5693" s="9">
        <v>0</v>
      </c>
      <c r="D5693" s="9">
        <v>0</v>
      </c>
      <c r="E5693" s="9">
        <f t="shared" si="176"/>
        <v>0</v>
      </c>
      <c r="F5693" s="9">
        <v>0</v>
      </c>
      <c r="G5693" s="9">
        <f t="shared" si="177"/>
        <v>0</v>
      </c>
      <c r="H5693" s="10">
        <v>0</v>
      </c>
      <c r="I5693" s="59" t="s">
        <v>14966</v>
      </c>
      <c r="J5693" s="1"/>
    </row>
    <row r="5694" spans="1:10" x14ac:dyDescent="0.25">
      <c r="A5694" s="22" t="s">
        <v>1729</v>
      </c>
      <c r="B5694" s="30" t="s">
        <v>1730</v>
      </c>
      <c r="C5694" s="9">
        <v>339303</v>
      </c>
      <c r="D5694" s="9">
        <v>157306</v>
      </c>
      <c r="E5694" s="9">
        <f t="shared" si="176"/>
        <v>181997</v>
      </c>
      <c r="F5694" s="9">
        <v>107364</v>
      </c>
      <c r="G5694" s="9">
        <f t="shared" si="177"/>
        <v>74633</v>
      </c>
      <c r="H5694" s="10">
        <v>81392</v>
      </c>
      <c r="I5694" s="59" t="s">
        <v>14966</v>
      </c>
      <c r="J5694" s="1"/>
    </row>
    <row r="5695" spans="1:10" x14ac:dyDescent="0.25">
      <c r="A5695" s="22" t="s">
        <v>1727</v>
      </c>
      <c r="B5695" s="30" t="s">
        <v>1728</v>
      </c>
      <c r="C5695" s="9">
        <v>377253</v>
      </c>
      <c r="D5695" s="9">
        <v>171806</v>
      </c>
      <c r="E5695" s="9">
        <f t="shared" si="176"/>
        <v>205447</v>
      </c>
      <c r="F5695" s="9">
        <v>92775</v>
      </c>
      <c r="G5695" s="9">
        <f t="shared" si="177"/>
        <v>112672</v>
      </c>
      <c r="H5695" s="10">
        <v>110678</v>
      </c>
      <c r="I5695" s="59" t="s">
        <v>14966</v>
      </c>
      <c r="J5695" s="1"/>
    </row>
    <row r="5696" spans="1:10" x14ac:dyDescent="0.25">
      <c r="A5696" s="22" t="s">
        <v>1725</v>
      </c>
      <c r="B5696" s="30" t="s">
        <v>1726</v>
      </c>
      <c r="C5696" s="9">
        <v>1181933</v>
      </c>
      <c r="D5696" s="9">
        <v>769557</v>
      </c>
      <c r="E5696" s="9">
        <f t="shared" si="176"/>
        <v>412376</v>
      </c>
      <c r="F5696" s="9">
        <v>233938</v>
      </c>
      <c r="G5696" s="9">
        <f t="shared" si="177"/>
        <v>178438</v>
      </c>
      <c r="H5696" s="10">
        <v>75333</v>
      </c>
      <c r="I5696" s="59" t="s">
        <v>14966</v>
      </c>
      <c r="J5696" s="1"/>
    </row>
    <row r="5697" spans="1:10" x14ac:dyDescent="0.25">
      <c r="A5697" s="22" t="s">
        <v>1723</v>
      </c>
      <c r="B5697" s="30" t="s">
        <v>1724</v>
      </c>
      <c r="C5697" s="9">
        <v>278173</v>
      </c>
      <c r="D5697" s="9">
        <v>-294385</v>
      </c>
      <c r="E5697" s="9">
        <f t="shared" si="176"/>
        <v>572558</v>
      </c>
      <c r="F5697" s="9">
        <v>-201306</v>
      </c>
      <c r="G5697" s="9">
        <f t="shared" si="177"/>
        <v>773864</v>
      </c>
      <c r="H5697" s="10">
        <v>917646</v>
      </c>
      <c r="I5697" s="59" t="s">
        <v>14966</v>
      </c>
      <c r="J5697" s="1"/>
    </row>
    <row r="5698" spans="1:10" x14ac:dyDescent="0.25">
      <c r="A5698" s="22" t="s">
        <v>1721</v>
      </c>
      <c r="B5698" s="30" t="s">
        <v>1722</v>
      </c>
      <c r="C5698" s="9">
        <v>935827</v>
      </c>
      <c r="D5698" s="9">
        <v>165</v>
      </c>
      <c r="E5698" s="9">
        <f t="shared" si="176"/>
        <v>935662</v>
      </c>
      <c r="F5698" s="9">
        <v>41866</v>
      </c>
      <c r="G5698" s="9">
        <f t="shared" si="177"/>
        <v>893796</v>
      </c>
      <c r="H5698" s="10">
        <v>893796</v>
      </c>
      <c r="I5698" s="59" t="s">
        <v>14966</v>
      </c>
      <c r="J5698" s="1"/>
    </row>
    <row r="5699" spans="1:10" x14ac:dyDescent="0.25">
      <c r="A5699" s="22" t="s">
        <v>1719</v>
      </c>
      <c r="B5699" s="30" t="s">
        <v>1720</v>
      </c>
      <c r="C5699" s="9">
        <v>97054</v>
      </c>
      <c r="D5699" s="9">
        <v>70351</v>
      </c>
      <c r="E5699" s="9">
        <f t="shared" si="176"/>
        <v>26703</v>
      </c>
      <c r="F5699" s="9">
        <v>0</v>
      </c>
      <c r="G5699" s="9">
        <f t="shared" si="177"/>
        <v>26703</v>
      </c>
      <c r="H5699" s="10">
        <v>26703</v>
      </c>
      <c r="I5699" s="59" t="s">
        <v>14966</v>
      </c>
      <c r="J5699" s="1"/>
    </row>
    <row r="5700" spans="1:10" x14ac:dyDescent="0.25">
      <c r="A5700" s="22" t="s">
        <v>1717</v>
      </c>
      <c r="B5700" s="30" t="s">
        <v>1718</v>
      </c>
      <c r="C5700" s="9">
        <v>599480</v>
      </c>
      <c r="D5700" s="9">
        <v>176734</v>
      </c>
      <c r="E5700" s="9">
        <f t="shared" si="176"/>
        <v>422746</v>
      </c>
      <c r="F5700" s="9">
        <v>332055</v>
      </c>
      <c r="G5700" s="9">
        <f t="shared" si="177"/>
        <v>90691</v>
      </c>
      <c r="H5700" s="10">
        <v>80949</v>
      </c>
      <c r="I5700" s="59" t="s">
        <v>14966</v>
      </c>
      <c r="J5700" s="1"/>
    </row>
    <row r="5701" spans="1:10" x14ac:dyDescent="0.25">
      <c r="A5701" s="22" t="s">
        <v>1715</v>
      </c>
      <c r="B5701" s="30" t="s">
        <v>1716</v>
      </c>
      <c r="C5701" s="9">
        <v>609714</v>
      </c>
      <c r="D5701" s="9">
        <v>0</v>
      </c>
      <c r="E5701" s="9">
        <f t="shared" si="176"/>
        <v>609714</v>
      </c>
      <c r="F5701" s="9">
        <v>605704</v>
      </c>
      <c r="G5701" s="9">
        <f t="shared" si="177"/>
        <v>4010</v>
      </c>
      <c r="H5701" s="10">
        <v>1580</v>
      </c>
      <c r="I5701" s="59" t="s">
        <v>14966</v>
      </c>
      <c r="J5701" s="1"/>
    </row>
    <row r="5702" spans="1:10" x14ac:dyDescent="0.25">
      <c r="A5702" s="22" t="s">
        <v>1713</v>
      </c>
      <c r="B5702" s="30" t="s">
        <v>1714</v>
      </c>
      <c r="C5702" s="9">
        <v>881407</v>
      </c>
      <c r="D5702" s="9">
        <v>635995</v>
      </c>
      <c r="E5702" s="9">
        <f t="shared" si="176"/>
        <v>245412</v>
      </c>
      <c r="F5702" s="9">
        <v>420282</v>
      </c>
      <c r="G5702" s="9">
        <f t="shared" si="177"/>
        <v>-174870</v>
      </c>
      <c r="H5702" s="10">
        <v>-145823</v>
      </c>
      <c r="I5702" s="59" t="s">
        <v>14966</v>
      </c>
      <c r="J5702" s="1"/>
    </row>
    <row r="5703" spans="1:10" x14ac:dyDescent="0.25">
      <c r="A5703" s="22" t="s">
        <v>1711</v>
      </c>
      <c r="B5703" s="30" t="s">
        <v>1712</v>
      </c>
      <c r="C5703" s="9">
        <v>32323</v>
      </c>
      <c r="D5703" s="9">
        <v>0</v>
      </c>
      <c r="E5703" s="9">
        <f t="shared" si="176"/>
        <v>32323</v>
      </c>
      <c r="F5703" s="9">
        <v>28176</v>
      </c>
      <c r="G5703" s="9">
        <f t="shared" si="177"/>
        <v>4147</v>
      </c>
      <c r="H5703" s="10">
        <v>4147</v>
      </c>
      <c r="I5703" s="59" t="s">
        <v>14966</v>
      </c>
      <c r="J5703" s="1"/>
    </row>
    <row r="5704" spans="1:10" x14ac:dyDescent="0.25">
      <c r="A5704" s="22" t="s">
        <v>1709</v>
      </c>
      <c r="B5704" s="30" t="s">
        <v>1710</v>
      </c>
      <c r="C5704" s="9">
        <v>191893</v>
      </c>
      <c r="D5704" s="9">
        <v>30245</v>
      </c>
      <c r="E5704" s="9">
        <f t="shared" si="176"/>
        <v>161648</v>
      </c>
      <c r="F5704" s="9">
        <v>157793</v>
      </c>
      <c r="G5704" s="9">
        <f t="shared" si="177"/>
        <v>3855</v>
      </c>
      <c r="H5704" s="10">
        <v>3454</v>
      </c>
      <c r="I5704" s="59" t="s">
        <v>14966</v>
      </c>
      <c r="J5704" s="1"/>
    </row>
    <row r="5705" spans="1:10" x14ac:dyDescent="0.25">
      <c r="A5705" s="22" t="s">
        <v>1707</v>
      </c>
      <c r="B5705" s="30" t="s">
        <v>1708</v>
      </c>
      <c r="C5705" s="9">
        <v>89934</v>
      </c>
      <c r="D5705" s="9">
        <v>353</v>
      </c>
      <c r="E5705" s="9">
        <f t="shared" si="176"/>
        <v>89581</v>
      </c>
      <c r="F5705" s="9">
        <v>4966</v>
      </c>
      <c r="G5705" s="9">
        <f t="shared" si="177"/>
        <v>84615</v>
      </c>
      <c r="H5705" s="10">
        <v>85350</v>
      </c>
      <c r="I5705" s="59" t="s">
        <v>14966</v>
      </c>
      <c r="J5705" s="1"/>
    </row>
    <row r="5706" spans="1:10" x14ac:dyDescent="0.25">
      <c r="A5706" s="22" t="s">
        <v>1705</v>
      </c>
      <c r="B5706" s="30" t="s">
        <v>1706</v>
      </c>
      <c r="C5706" s="9">
        <v>1142717</v>
      </c>
      <c r="D5706" s="9">
        <v>508018</v>
      </c>
      <c r="E5706" s="9">
        <f t="shared" si="176"/>
        <v>634699</v>
      </c>
      <c r="F5706" s="9">
        <v>457711</v>
      </c>
      <c r="G5706" s="9">
        <f t="shared" si="177"/>
        <v>176988</v>
      </c>
      <c r="H5706" s="10">
        <v>175821</v>
      </c>
      <c r="I5706" s="59" t="s">
        <v>14966</v>
      </c>
      <c r="J5706" s="1"/>
    </row>
    <row r="5707" spans="1:10" x14ac:dyDescent="0.25">
      <c r="A5707" s="22" t="s">
        <v>1703</v>
      </c>
      <c r="B5707" s="30" t="s">
        <v>1704</v>
      </c>
      <c r="C5707" s="9">
        <v>1360188</v>
      </c>
      <c r="D5707" s="9">
        <v>505660</v>
      </c>
      <c r="E5707" s="9">
        <f t="shared" si="176"/>
        <v>854528</v>
      </c>
      <c r="F5707" s="9">
        <v>741323</v>
      </c>
      <c r="G5707" s="9">
        <f t="shared" si="177"/>
        <v>113205</v>
      </c>
      <c r="H5707" s="10">
        <v>113867</v>
      </c>
      <c r="I5707" s="59" t="s">
        <v>14966</v>
      </c>
      <c r="J5707" s="1"/>
    </row>
    <row r="5708" spans="1:10" x14ac:dyDescent="0.25">
      <c r="A5708" s="22" t="s">
        <v>1701</v>
      </c>
      <c r="B5708" s="30" t="s">
        <v>1702</v>
      </c>
      <c r="C5708" s="9">
        <v>783728</v>
      </c>
      <c r="D5708" s="9">
        <v>374548</v>
      </c>
      <c r="E5708" s="9">
        <f t="shared" si="176"/>
        <v>409180</v>
      </c>
      <c r="F5708" s="9">
        <v>408597</v>
      </c>
      <c r="G5708" s="9">
        <f t="shared" si="177"/>
        <v>583</v>
      </c>
      <c r="H5708" s="10">
        <v>-7882</v>
      </c>
      <c r="I5708" s="59" t="s">
        <v>14966</v>
      </c>
      <c r="J5708" s="1"/>
    </row>
    <row r="5709" spans="1:10" x14ac:dyDescent="0.25">
      <c r="A5709" s="22" t="s">
        <v>1699</v>
      </c>
      <c r="B5709" s="30" t="s">
        <v>1700</v>
      </c>
      <c r="C5709" s="9">
        <v>473378</v>
      </c>
      <c r="D5709" s="9">
        <v>377940</v>
      </c>
      <c r="E5709" s="9">
        <f t="shared" ref="E5709:E5772" si="178">+C5709-D5709</f>
        <v>95438</v>
      </c>
      <c r="F5709" s="9">
        <v>71036</v>
      </c>
      <c r="G5709" s="9">
        <f t="shared" ref="G5709:G5772" si="179">+E5709-F5709</f>
        <v>24402</v>
      </c>
      <c r="H5709" s="10">
        <v>22507</v>
      </c>
      <c r="I5709" s="59" t="s">
        <v>14966</v>
      </c>
      <c r="J5709" s="1"/>
    </row>
    <row r="5710" spans="1:10" x14ac:dyDescent="0.25">
      <c r="A5710" s="22" t="s">
        <v>1697</v>
      </c>
      <c r="B5710" s="30" t="s">
        <v>1698</v>
      </c>
      <c r="C5710" s="9">
        <v>182254</v>
      </c>
      <c r="D5710" s="9">
        <v>67948</v>
      </c>
      <c r="E5710" s="9">
        <f t="shared" si="178"/>
        <v>114306</v>
      </c>
      <c r="F5710" s="9">
        <v>92560</v>
      </c>
      <c r="G5710" s="9">
        <f t="shared" si="179"/>
        <v>21746</v>
      </c>
      <c r="H5710" s="10">
        <v>20173</v>
      </c>
      <c r="I5710" s="59" t="s">
        <v>14966</v>
      </c>
      <c r="J5710" s="1"/>
    </row>
    <row r="5711" spans="1:10" x14ac:dyDescent="0.25">
      <c r="A5711" s="22" t="s">
        <v>1695</v>
      </c>
      <c r="B5711" s="30" t="s">
        <v>1696</v>
      </c>
      <c r="C5711" s="9">
        <v>106500</v>
      </c>
      <c r="D5711" s="9">
        <v>33016</v>
      </c>
      <c r="E5711" s="9">
        <f t="shared" si="178"/>
        <v>73484</v>
      </c>
      <c r="F5711" s="9">
        <v>67284</v>
      </c>
      <c r="G5711" s="9">
        <f t="shared" si="179"/>
        <v>6200</v>
      </c>
      <c r="H5711" s="10">
        <v>6200</v>
      </c>
      <c r="I5711" s="59" t="s">
        <v>14966</v>
      </c>
      <c r="J5711" s="1"/>
    </row>
    <row r="5712" spans="1:10" x14ac:dyDescent="0.25">
      <c r="A5712" s="22" t="s">
        <v>1693</v>
      </c>
      <c r="B5712" s="30" t="s">
        <v>1694</v>
      </c>
      <c r="C5712" s="9">
        <v>237452</v>
      </c>
      <c r="D5712" s="9">
        <v>100137</v>
      </c>
      <c r="E5712" s="9">
        <f t="shared" si="178"/>
        <v>137315</v>
      </c>
      <c r="F5712" s="9">
        <v>56461</v>
      </c>
      <c r="G5712" s="9">
        <f t="shared" si="179"/>
        <v>80854</v>
      </c>
      <c r="H5712" s="10">
        <v>57362</v>
      </c>
      <c r="I5712" s="59" t="s">
        <v>14966</v>
      </c>
      <c r="J5712" s="1"/>
    </row>
    <row r="5713" spans="1:10" x14ac:dyDescent="0.25">
      <c r="A5713" s="22" t="s">
        <v>1691</v>
      </c>
      <c r="B5713" s="30" t="s">
        <v>1692</v>
      </c>
      <c r="C5713" s="9">
        <v>265049</v>
      </c>
      <c r="D5713" s="9">
        <v>155343</v>
      </c>
      <c r="E5713" s="9">
        <f t="shared" si="178"/>
        <v>109706</v>
      </c>
      <c r="F5713" s="9">
        <v>99194</v>
      </c>
      <c r="G5713" s="9">
        <f t="shared" si="179"/>
        <v>10512</v>
      </c>
      <c r="H5713" s="10">
        <v>10512</v>
      </c>
      <c r="I5713" s="59" t="s">
        <v>14966</v>
      </c>
      <c r="J5713" s="1"/>
    </row>
    <row r="5714" spans="1:10" x14ac:dyDescent="0.25">
      <c r="A5714" s="22" t="s">
        <v>1689</v>
      </c>
      <c r="B5714" s="30" t="s">
        <v>1690</v>
      </c>
      <c r="C5714" s="9">
        <v>17811639</v>
      </c>
      <c r="D5714" s="9">
        <v>15784082</v>
      </c>
      <c r="E5714" s="9">
        <f t="shared" si="178"/>
        <v>2027557</v>
      </c>
      <c r="F5714" s="9">
        <v>2505069</v>
      </c>
      <c r="G5714" s="9">
        <f t="shared" si="179"/>
        <v>-477512</v>
      </c>
      <c r="H5714" s="10">
        <v>25131</v>
      </c>
      <c r="I5714" s="59" t="s">
        <v>14966</v>
      </c>
      <c r="J5714" s="1"/>
    </row>
    <row r="5715" spans="1:10" x14ac:dyDescent="0.25">
      <c r="A5715" s="22" t="s">
        <v>1687</v>
      </c>
      <c r="B5715" s="30" t="s">
        <v>1688</v>
      </c>
      <c r="C5715" s="9">
        <v>272671000</v>
      </c>
      <c r="D5715" s="9">
        <v>0</v>
      </c>
      <c r="E5715" s="9">
        <f t="shared" si="178"/>
        <v>272671000</v>
      </c>
      <c r="F5715" s="9">
        <v>61013000</v>
      </c>
      <c r="G5715" s="9">
        <f t="shared" si="179"/>
        <v>211658000</v>
      </c>
      <c r="H5715" s="10">
        <v>210584000</v>
      </c>
      <c r="I5715" s="59" t="s">
        <v>14966</v>
      </c>
      <c r="J5715" s="1"/>
    </row>
    <row r="5716" spans="1:10" x14ac:dyDescent="0.25">
      <c r="A5716" s="22" t="s">
        <v>1685</v>
      </c>
      <c r="B5716" s="30" t="s">
        <v>1686</v>
      </c>
      <c r="C5716" s="9">
        <v>60155</v>
      </c>
      <c r="D5716" s="9">
        <v>0</v>
      </c>
      <c r="E5716" s="9">
        <f t="shared" si="178"/>
        <v>60155</v>
      </c>
      <c r="F5716" s="9">
        <v>71057</v>
      </c>
      <c r="G5716" s="9">
        <f t="shared" si="179"/>
        <v>-10902</v>
      </c>
      <c r="H5716" s="10">
        <v>-11194</v>
      </c>
      <c r="I5716" s="59" t="s">
        <v>14966</v>
      </c>
      <c r="J5716" s="1"/>
    </row>
    <row r="5717" spans="1:10" x14ac:dyDescent="0.25">
      <c r="A5717" s="22" t="s">
        <v>1683</v>
      </c>
      <c r="B5717" s="30" t="s">
        <v>1684</v>
      </c>
      <c r="C5717" s="9">
        <v>197910</v>
      </c>
      <c r="D5717" s="9">
        <v>48371</v>
      </c>
      <c r="E5717" s="9">
        <f t="shared" si="178"/>
        <v>149539</v>
      </c>
      <c r="F5717" s="9">
        <v>61519</v>
      </c>
      <c r="G5717" s="9">
        <f t="shared" si="179"/>
        <v>88020</v>
      </c>
      <c r="H5717" s="10">
        <v>88020</v>
      </c>
      <c r="I5717" s="59" t="s">
        <v>14966</v>
      </c>
      <c r="J5717" s="1"/>
    </row>
    <row r="5718" spans="1:10" x14ac:dyDescent="0.25">
      <c r="A5718" s="22" t="s">
        <v>1681</v>
      </c>
      <c r="B5718" s="30" t="s">
        <v>1682</v>
      </c>
      <c r="C5718" s="9">
        <v>7036</v>
      </c>
      <c r="D5718" s="9">
        <v>85</v>
      </c>
      <c r="E5718" s="9">
        <f t="shared" si="178"/>
        <v>6951</v>
      </c>
      <c r="F5718" s="9">
        <v>9761</v>
      </c>
      <c r="G5718" s="9">
        <f t="shared" si="179"/>
        <v>-2810</v>
      </c>
      <c r="H5718" s="10">
        <v>-2847</v>
      </c>
      <c r="I5718" s="59" t="s">
        <v>14966</v>
      </c>
      <c r="J5718" s="1"/>
    </row>
    <row r="5719" spans="1:10" x14ac:dyDescent="0.25">
      <c r="A5719" s="22" t="s">
        <v>1679</v>
      </c>
      <c r="B5719" s="30" t="s">
        <v>1680</v>
      </c>
      <c r="C5719" s="9">
        <v>1230967</v>
      </c>
      <c r="D5719" s="9">
        <v>545570</v>
      </c>
      <c r="E5719" s="9">
        <f t="shared" si="178"/>
        <v>685397</v>
      </c>
      <c r="F5719" s="9">
        <v>584092</v>
      </c>
      <c r="G5719" s="9">
        <f t="shared" si="179"/>
        <v>101305</v>
      </c>
      <c r="H5719" s="10">
        <v>23350</v>
      </c>
      <c r="I5719" s="59" t="s">
        <v>14966</v>
      </c>
      <c r="J5719" s="1"/>
    </row>
    <row r="5720" spans="1:10" x14ac:dyDescent="0.25">
      <c r="A5720" s="22" t="s">
        <v>1677</v>
      </c>
      <c r="B5720" s="30" t="s">
        <v>1678</v>
      </c>
      <c r="C5720" s="9">
        <v>3351631</v>
      </c>
      <c r="D5720" s="9">
        <v>1555807</v>
      </c>
      <c r="E5720" s="9">
        <f t="shared" si="178"/>
        <v>1795824</v>
      </c>
      <c r="F5720" s="9">
        <v>692587</v>
      </c>
      <c r="G5720" s="9">
        <f t="shared" si="179"/>
        <v>1103237</v>
      </c>
      <c r="H5720" s="10">
        <v>1090357</v>
      </c>
      <c r="I5720" s="59" t="s">
        <v>14966</v>
      </c>
      <c r="J5720" s="1"/>
    </row>
    <row r="5721" spans="1:10" x14ac:dyDescent="0.25">
      <c r="A5721" s="22" t="s">
        <v>1675</v>
      </c>
      <c r="B5721" s="30" t="s">
        <v>1676</v>
      </c>
      <c r="C5721" s="9">
        <v>104252</v>
      </c>
      <c r="D5721" s="9">
        <v>79418</v>
      </c>
      <c r="E5721" s="9">
        <f t="shared" si="178"/>
        <v>24834</v>
      </c>
      <c r="F5721" s="9">
        <v>4767</v>
      </c>
      <c r="G5721" s="9">
        <f t="shared" si="179"/>
        <v>20067</v>
      </c>
      <c r="H5721" s="10">
        <v>19796</v>
      </c>
      <c r="I5721" s="59" t="s">
        <v>14966</v>
      </c>
      <c r="J5721" s="1"/>
    </row>
    <row r="5722" spans="1:10" x14ac:dyDescent="0.25">
      <c r="A5722" s="22" t="s">
        <v>1673</v>
      </c>
      <c r="B5722" s="30" t="s">
        <v>1674</v>
      </c>
      <c r="C5722" s="9">
        <v>582055</v>
      </c>
      <c r="D5722" s="9">
        <v>414599</v>
      </c>
      <c r="E5722" s="9">
        <f t="shared" si="178"/>
        <v>167456</v>
      </c>
      <c r="F5722" s="9">
        <v>102772</v>
      </c>
      <c r="G5722" s="9">
        <f t="shared" si="179"/>
        <v>64684</v>
      </c>
      <c r="H5722" s="10">
        <v>117682</v>
      </c>
      <c r="I5722" s="59" t="s">
        <v>14966</v>
      </c>
      <c r="J5722" s="1"/>
    </row>
    <row r="5723" spans="1:10" x14ac:dyDescent="0.25">
      <c r="A5723" s="22" t="s">
        <v>1671</v>
      </c>
      <c r="B5723" s="30" t="s">
        <v>1672</v>
      </c>
      <c r="C5723" s="9">
        <v>834422</v>
      </c>
      <c r="D5723" s="9">
        <v>208018</v>
      </c>
      <c r="E5723" s="9">
        <f t="shared" si="178"/>
        <v>626404</v>
      </c>
      <c r="F5723" s="9">
        <v>232848</v>
      </c>
      <c r="G5723" s="9">
        <f t="shared" si="179"/>
        <v>393556</v>
      </c>
      <c r="H5723" s="10">
        <v>396272</v>
      </c>
      <c r="I5723" s="59" t="s">
        <v>14966</v>
      </c>
      <c r="J5723" s="1"/>
    </row>
    <row r="5724" spans="1:10" x14ac:dyDescent="0.25">
      <c r="A5724" s="22" t="s">
        <v>1669</v>
      </c>
      <c r="B5724" s="30" t="s">
        <v>1670</v>
      </c>
      <c r="C5724" s="9">
        <v>365877</v>
      </c>
      <c r="D5724" s="9">
        <v>250287</v>
      </c>
      <c r="E5724" s="9">
        <f t="shared" si="178"/>
        <v>115590</v>
      </c>
      <c r="F5724" s="9">
        <v>100924</v>
      </c>
      <c r="G5724" s="9">
        <f t="shared" si="179"/>
        <v>14666</v>
      </c>
      <c r="H5724" s="10">
        <v>14666</v>
      </c>
      <c r="I5724" s="59" t="s">
        <v>14966</v>
      </c>
      <c r="J5724" s="1"/>
    </row>
    <row r="5725" spans="1:10" x14ac:dyDescent="0.25">
      <c r="A5725" s="22" t="s">
        <v>1667</v>
      </c>
      <c r="B5725" s="30" t="s">
        <v>1668</v>
      </c>
      <c r="C5725" s="9">
        <v>364293</v>
      </c>
      <c r="D5725" s="9">
        <v>0</v>
      </c>
      <c r="E5725" s="9">
        <f t="shared" si="178"/>
        <v>364293</v>
      </c>
      <c r="F5725" s="9">
        <v>319852</v>
      </c>
      <c r="G5725" s="9">
        <f t="shared" si="179"/>
        <v>44441</v>
      </c>
      <c r="H5725" s="10">
        <v>57184</v>
      </c>
      <c r="I5725" s="59" t="s">
        <v>14966</v>
      </c>
      <c r="J5725" s="1"/>
    </row>
    <row r="5726" spans="1:10" x14ac:dyDescent="0.25">
      <c r="A5726" s="22" t="s">
        <v>1665</v>
      </c>
      <c r="B5726" s="30" t="s">
        <v>1666</v>
      </c>
      <c r="C5726" s="9">
        <v>253034</v>
      </c>
      <c r="D5726" s="9">
        <v>113621</v>
      </c>
      <c r="E5726" s="9">
        <f t="shared" si="178"/>
        <v>139413</v>
      </c>
      <c r="F5726" s="9">
        <v>113470</v>
      </c>
      <c r="G5726" s="9">
        <f t="shared" si="179"/>
        <v>25943</v>
      </c>
      <c r="H5726" s="10">
        <v>25101</v>
      </c>
      <c r="I5726" s="59" t="s">
        <v>14966</v>
      </c>
      <c r="J5726" s="1"/>
    </row>
    <row r="5727" spans="1:10" x14ac:dyDescent="0.25">
      <c r="A5727" s="22" t="s">
        <v>1663</v>
      </c>
      <c r="B5727" s="30" t="s">
        <v>1664</v>
      </c>
      <c r="C5727" s="9">
        <v>1413712</v>
      </c>
      <c r="D5727" s="9">
        <v>650952</v>
      </c>
      <c r="E5727" s="9">
        <f t="shared" si="178"/>
        <v>762760</v>
      </c>
      <c r="F5727" s="9">
        <v>651863</v>
      </c>
      <c r="G5727" s="9">
        <f t="shared" si="179"/>
        <v>110897</v>
      </c>
      <c r="H5727" s="10">
        <v>169554</v>
      </c>
      <c r="I5727" s="59" t="s">
        <v>14966</v>
      </c>
      <c r="J5727" s="1"/>
    </row>
    <row r="5728" spans="1:10" x14ac:dyDescent="0.25">
      <c r="A5728" s="22" t="s">
        <v>1661</v>
      </c>
      <c r="B5728" s="30" t="s">
        <v>1662</v>
      </c>
      <c r="C5728" s="9">
        <v>130356</v>
      </c>
      <c r="D5728" s="9">
        <v>20857</v>
      </c>
      <c r="E5728" s="9">
        <f t="shared" si="178"/>
        <v>109499</v>
      </c>
      <c r="F5728" s="9">
        <v>86767</v>
      </c>
      <c r="G5728" s="9">
        <f t="shared" si="179"/>
        <v>22732</v>
      </c>
      <c r="H5728" s="10">
        <v>22732</v>
      </c>
      <c r="I5728" s="59" t="s">
        <v>14966</v>
      </c>
      <c r="J5728" s="1"/>
    </row>
    <row r="5729" spans="1:10" x14ac:dyDescent="0.25">
      <c r="A5729" s="22" t="s">
        <v>1659</v>
      </c>
      <c r="B5729" s="30" t="s">
        <v>1660</v>
      </c>
      <c r="C5729" s="9">
        <v>17655</v>
      </c>
      <c r="D5729" s="9">
        <v>9681</v>
      </c>
      <c r="E5729" s="9">
        <f t="shared" si="178"/>
        <v>7974</v>
      </c>
      <c r="F5729" s="9">
        <v>3003</v>
      </c>
      <c r="G5729" s="9">
        <f t="shared" si="179"/>
        <v>4971</v>
      </c>
      <c r="H5729" s="10">
        <v>4920</v>
      </c>
      <c r="I5729" s="59" t="s">
        <v>14966</v>
      </c>
      <c r="J5729" s="1"/>
    </row>
    <row r="5730" spans="1:10" x14ac:dyDescent="0.25">
      <c r="A5730" s="22" t="s">
        <v>1657</v>
      </c>
      <c r="B5730" s="30" t="s">
        <v>1658</v>
      </c>
      <c r="C5730" s="9">
        <v>2066005</v>
      </c>
      <c r="D5730" s="9">
        <v>1064086</v>
      </c>
      <c r="E5730" s="9">
        <f t="shared" si="178"/>
        <v>1001919</v>
      </c>
      <c r="F5730" s="9">
        <v>634191</v>
      </c>
      <c r="G5730" s="9">
        <f t="shared" si="179"/>
        <v>367728</v>
      </c>
      <c r="H5730" s="10">
        <v>345859</v>
      </c>
      <c r="I5730" s="59" t="s">
        <v>14966</v>
      </c>
      <c r="J5730" s="1"/>
    </row>
    <row r="5731" spans="1:10" x14ac:dyDescent="0.25">
      <c r="A5731" s="22" t="s">
        <v>1655</v>
      </c>
      <c r="B5731" s="30" t="s">
        <v>1656</v>
      </c>
      <c r="C5731" s="9">
        <v>171424</v>
      </c>
      <c r="D5731" s="9">
        <v>25252</v>
      </c>
      <c r="E5731" s="9">
        <f t="shared" si="178"/>
        <v>146172</v>
      </c>
      <c r="F5731" s="9">
        <v>134181</v>
      </c>
      <c r="G5731" s="9">
        <f t="shared" si="179"/>
        <v>11991</v>
      </c>
      <c r="H5731" s="10">
        <v>10839</v>
      </c>
      <c r="I5731" s="59" t="s">
        <v>14966</v>
      </c>
      <c r="J5731" s="1"/>
    </row>
    <row r="5732" spans="1:10" x14ac:dyDescent="0.25">
      <c r="A5732" s="22" t="s">
        <v>1653</v>
      </c>
      <c r="B5732" s="30" t="s">
        <v>1654</v>
      </c>
      <c r="C5732" s="9">
        <v>0</v>
      </c>
      <c r="D5732" s="9">
        <v>0</v>
      </c>
      <c r="E5732" s="9">
        <f t="shared" si="178"/>
        <v>0</v>
      </c>
      <c r="F5732" s="9">
        <v>1019</v>
      </c>
      <c r="G5732" s="9">
        <f t="shared" si="179"/>
        <v>-1019</v>
      </c>
      <c r="H5732" s="10">
        <v>-1019</v>
      </c>
      <c r="I5732" s="59" t="s">
        <v>14966</v>
      </c>
      <c r="J5732" s="1"/>
    </row>
    <row r="5733" spans="1:10" x14ac:dyDescent="0.25">
      <c r="A5733" s="22" t="s">
        <v>1651</v>
      </c>
      <c r="B5733" s="30" t="s">
        <v>1652</v>
      </c>
      <c r="C5733" s="9">
        <v>1739615</v>
      </c>
      <c r="D5733" s="9">
        <v>349712</v>
      </c>
      <c r="E5733" s="9">
        <f t="shared" si="178"/>
        <v>1389903</v>
      </c>
      <c r="F5733" s="9">
        <v>316264</v>
      </c>
      <c r="G5733" s="9">
        <f t="shared" si="179"/>
        <v>1073639</v>
      </c>
      <c r="H5733" s="10">
        <v>990082</v>
      </c>
      <c r="I5733" s="59" t="s">
        <v>14966</v>
      </c>
      <c r="J5733" s="1"/>
    </row>
    <row r="5734" spans="1:10" x14ac:dyDescent="0.25">
      <c r="A5734" s="22" t="s">
        <v>1649</v>
      </c>
      <c r="B5734" s="30" t="s">
        <v>1650</v>
      </c>
      <c r="C5734" s="9">
        <v>47119</v>
      </c>
      <c r="D5734" s="9">
        <v>0</v>
      </c>
      <c r="E5734" s="9">
        <f t="shared" si="178"/>
        <v>47119</v>
      </c>
      <c r="F5734" s="9">
        <v>40887</v>
      </c>
      <c r="G5734" s="9">
        <f t="shared" si="179"/>
        <v>6232</v>
      </c>
      <c r="H5734" s="10">
        <v>3898</v>
      </c>
      <c r="I5734" s="59" t="s">
        <v>14966</v>
      </c>
      <c r="J5734" s="1"/>
    </row>
    <row r="5735" spans="1:10" x14ac:dyDescent="0.25">
      <c r="A5735" s="22" t="s">
        <v>1647</v>
      </c>
      <c r="B5735" s="30" t="s">
        <v>1648</v>
      </c>
      <c r="C5735" s="9">
        <v>57536</v>
      </c>
      <c r="D5735" s="9">
        <v>103632</v>
      </c>
      <c r="E5735" s="9">
        <f t="shared" si="178"/>
        <v>-46096</v>
      </c>
      <c r="F5735" s="9">
        <v>21517</v>
      </c>
      <c r="G5735" s="9">
        <f t="shared" si="179"/>
        <v>-67613</v>
      </c>
      <c r="H5735" s="10">
        <v>-67644</v>
      </c>
      <c r="I5735" s="59" t="s">
        <v>14966</v>
      </c>
      <c r="J5735" s="1"/>
    </row>
    <row r="5736" spans="1:10" x14ac:dyDescent="0.25">
      <c r="A5736" s="22" t="s">
        <v>1645</v>
      </c>
      <c r="B5736" s="30" t="s">
        <v>1646</v>
      </c>
      <c r="C5736" s="9">
        <v>1221412</v>
      </c>
      <c r="D5736" s="9">
        <v>787197</v>
      </c>
      <c r="E5736" s="9">
        <f t="shared" si="178"/>
        <v>434215</v>
      </c>
      <c r="F5736" s="9">
        <v>335087</v>
      </c>
      <c r="G5736" s="9">
        <f t="shared" si="179"/>
        <v>99128</v>
      </c>
      <c r="H5736" s="10">
        <v>93294</v>
      </c>
      <c r="I5736" s="59" t="s">
        <v>14966</v>
      </c>
      <c r="J5736" s="1"/>
    </row>
    <row r="5737" spans="1:10" x14ac:dyDescent="0.25">
      <c r="A5737" s="22" t="s">
        <v>1643</v>
      </c>
      <c r="B5737" s="30" t="s">
        <v>1644</v>
      </c>
      <c r="C5737" s="9">
        <v>500012</v>
      </c>
      <c r="D5737" s="9">
        <v>437638</v>
      </c>
      <c r="E5737" s="9">
        <f t="shared" si="178"/>
        <v>62374</v>
      </c>
      <c r="F5737" s="9">
        <v>40931</v>
      </c>
      <c r="G5737" s="9">
        <f t="shared" si="179"/>
        <v>21443</v>
      </c>
      <c r="H5737" s="10">
        <v>38747</v>
      </c>
      <c r="I5737" s="59" t="s">
        <v>14966</v>
      </c>
      <c r="J5737" s="1"/>
    </row>
    <row r="5738" spans="1:10" x14ac:dyDescent="0.25">
      <c r="A5738" s="22" t="s">
        <v>1641</v>
      </c>
      <c r="B5738" s="30" t="s">
        <v>1642</v>
      </c>
      <c r="C5738" s="9">
        <v>15400</v>
      </c>
      <c r="D5738" s="9">
        <v>0</v>
      </c>
      <c r="E5738" s="9">
        <f t="shared" si="178"/>
        <v>15400</v>
      </c>
      <c r="F5738" s="9">
        <v>15670</v>
      </c>
      <c r="G5738" s="9">
        <f t="shared" si="179"/>
        <v>-270</v>
      </c>
      <c r="H5738" s="10">
        <v>2173</v>
      </c>
      <c r="I5738" s="59" t="s">
        <v>14966</v>
      </c>
      <c r="J5738" s="1"/>
    </row>
    <row r="5739" spans="1:10" x14ac:dyDescent="0.25">
      <c r="A5739" s="22" t="s">
        <v>1639</v>
      </c>
      <c r="B5739" s="30" t="s">
        <v>1640</v>
      </c>
      <c r="C5739" s="9">
        <v>64780</v>
      </c>
      <c r="D5739" s="9">
        <v>55052</v>
      </c>
      <c r="E5739" s="9">
        <f t="shared" si="178"/>
        <v>9728</v>
      </c>
      <c r="F5739" s="9">
        <v>4612</v>
      </c>
      <c r="G5739" s="9">
        <f t="shared" si="179"/>
        <v>5116</v>
      </c>
      <c r="H5739" s="10">
        <v>4902</v>
      </c>
      <c r="I5739" s="59" t="s">
        <v>14966</v>
      </c>
      <c r="J5739" s="1"/>
    </row>
    <row r="5740" spans="1:10" x14ac:dyDescent="0.25">
      <c r="A5740" s="22" t="s">
        <v>1637</v>
      </c>
      <c r="B5740" s="30" t="s">
        <v>1638</v>
      </c>
      <c r="C5740" s="9">
        <v>860523</v>
      </c>
      <c r="D5740" s="9">
        <v>700684</v>
      </c>
      <c r="E5740" s="9">
        <f t="shared" si="178"/>
        <v>159839</v>
      </c>
      <c r="F5740" s="9">
        <v>169961</v>
      </c>
      <c r="G5740" s="9">
        <f t="shared" si="179"/>
        <v>-10122</v>
      </c>
      <c r="H5740" s="10">
        <v>-45682</v>
      </c>
      <c r="I5740" s="59" t="s">
        <v>14966</v>
      </c>
      <c r="J5740" s="1"/>
    </row>
    <row r="5741" spans="1:10" x14ac:dyDescent="0.25">
      <c r="A5741" s="22" t="s">
        <v>1635</v>
      </c>
      <c r="B5741" s="30" t="s">
        <v>1636</v>
      </c>
      <c r="C5741" s="9">
        <v>154658</v>
      </c>
      <c r="D5741" s="9">
        <v>100553</v>
      </c>
      <c r="E5741" s="9">
        <f t="shared" si="178"/>
        <v>54105</v>
      </c>
      <c r="F5741" s="9">
        <v>48692</v>
      </c>
      <c r="G5741" s="9">
        <f t="shared" si="179"/>
        <v>5413</v>
      </c>
      <c r="H5741" s="10">
        <v>4412</v>
      </c>
      <c r="I5741" s="59" t="s">
        <v>14966</v>
      </c>
      <c r="J5741" s="1"/>
    </row>
    <row r="5742" spans="1:10" x14ac:dyDescent="0.25">
      <c r="A5742" s="22" t="s">
        <v>1633</v>
      </c>
      <c r="B5742" s="30" t="s">
        <v>1634</v>
      </c>
      <c r="C5742" s="9">
        <v>109880</v>
      </c>
      <c r="D5742" s="9">
        <v>63640</v>
      </c>
      <c r="E5742" s="9">
        <f t="shared" si="178"/>
        <v>46240</v>
      </c>
      <c r="F5742" s="9">
        <v>41499</v>
      </c>
      <c r="G5742" s="9">
        <f t="shared" si="179"/>
        <v>4741</v>
      </c>
      <c r="H5742" s="10">
        <v>5750</v>
      </c>
      <c r="I5742" s="59" t="s">
        <v>14966</v>
      </c>
      <c r="J5742" s="1"/>
    </row>
    <row r="5743" spans="1:10" x14ac:dyDescent="0.25">
      <c r="A5743" s="22" t="s">
        <v>1631</v>
      </c>
      <c r="B5743" s="30" t="s">
        <v>1632</v>
      </c>
      <c r="C5743" s="9">
        <v>45560</v>
      </c>
      <c r="D5743" s="9">
        <v>0</v>
      </c>
      <c r="E5743" s="9">
        <f t="shared" si="178"/>
        <v>45560</v>
      </c>
      <c r="F5743" s="9">
        <v>42089</v>
      </c>
      <c r="G5743" s="9">
        <f t="shared" si="179"/>
        <v>3471</v>
      </c>
      <c r="H5743" s="10">
        <v>3172</v>
      </c>
      <c r="I5743" s="59" t="s">
        <v>14966</v>
      </c>
      <c r="J5743" s="1"/>
    </row>
    <row r="5744" spans="1:10" x14ac:dyDescent="0.25">
      <c r="A5744" s="22" t="s">
        <v>1629</v>
      </c>
      <c r="B5744" s="30" t="s">
        <v>1630</v>
      </c>
      <c r="C5744" s="9">
        <v>444432</v>
      </c>
      <c r="D5744" s="9">
        <v>206052</v>
      </c>
      <c r="E5744" s="9">
        <f t="shared" si="178"/>
        <v>238380</v>
      </c>
      <c r="F5744" s="9">
        <v>752765</v>
      </c>
      <c r="G5744" s="9">
        <f t="shared" si="179"/>
        <v>-514385</v>
      </c>
      <c r="H5744" s="10">
        <v>-548000</v>
      </c>
      <c r="I5744" s="59" t="s">
        <v>14966</v>
      </c>
      <c r="J5744" s="1"/>
    </row>
    <row r="5745" spans="1:10" x14ac:dyDescent="0.25">
      <c r="A5745" s="22" t="s">
        <v>1627</v>
      </c>
      <c r="B5745" s="30" t="s">
        <v>1628</v>
      </c>
      <c r="C5745" s="9">
        <v>204691</v>
      </c>
      <c r="D5745" s="9">
        <v>117905</v>
      </c>
      <c r="E5745" s="9">
        <f t="shared" si="178"/>
        <v>86786</v>
      </c>
      <c r="F5745" s="9">
        <v>65993</v>
      </c>
      <c r="G5745" s="9">
        <f t="shared" si="179"/>
        <v>20793</v>
      </c>
      <c r="H5745" s="10">
        <v>15874</v>
      </c>
      <c r="I5745" s="59" t="s">
        <v>14966</v>
      </c>
      <c r="J5745" s="1"/>
    </row>
    <row r="5746" spans="1:10" x14ac:dyDescent="0.25">
      <c r="A5746" s="22" t="s">
        <v>1625</v>
      </c>
      <c r="B5746" s="30" t="s">
        <v>1626</v>
      </c>
      <c r="C5746" s="9">
        <v>344855</v>
      </c>
      <c r="D5746" s="9">
        <v>0</v>
      </c>
      <c r="E5746" s="9">
        <f t="shared" si="178"/>
        <v>344855</v>
      </c>
      <c r="F5746" s="9">
        <v>315189</v>
      </c>
      <c r="G5746" s="9">
        <f t="shared" si="179"/>
        <v>29666</v>
      </c>
      <c r="H5746" s="10">
        <v>14451</v>
      </c>
      <c r="I5746" s="59" t="s">
        <v>14966</v>
      </c>
      <c r="J5746" s="1"/>
    </row>
    <row r="5747" spans="1:10" x14ac:dyDescent="0.25">
      <c r="A5747" s="22" t="s">
        <v>1623</v>
      </c>
      <c r="B5747" s="30" t="s">
        <v>1624</v>
      </c>
      <c r="C5747" s="9">
        <v>23013</v>
      </c>
      <c r="D5747" s="9">
        <v>14625</v>
      </c>
      <c r="E5747" s="9">
        <f t="shared" si="178"/>
        <v>8388</v>
      </c>
      <c r="F5747" s="9">
        <v>6407</v>
      </c>
      <c r="G5747" s="9">
        <f t="shared" si="179"/>
        <v>1981</v>
      </c>
      <c r="H5747" s="10">
        <v>1958</v>
      </c>
      <c r="I5747" s="59" t="s">
        <v>14966</v>
      </c>
      <c r="J5747" s="1"/>
    </row>
    <row r="5748" spans="1:10" x14ac:dyDescent="0.25">
      <c r="A5748" s="22" t="s">
        <v>1621</v>
      </c>
      <c r="B5748" s="30" t="s">
        <v>1622</v>
      </c>
      <c r="C5748" s="9">
        <v>236672</v>
      </c>
      <c r="D5748" s="9">
        <v>72039</v>
      </c>
      <c r="E5748" s="9">
        <f t="shared" si="178"/>
        <v>164633</v>
      </c>
      <c r="F5748" s="9">
        <v>138687</v>
      </c>
      <c r="G5748" s="9">
        <f t="shared" si="179"/>
        <v>25946</v>
      </c>
      <c r="H5748" s="10">
        <v>26511</v>
      </c>
      <c r="I5748" s="59" t="s">
        <v>14966</v>
      </c>
      <c r="J5748" s="1"/>
    </row>
    <row r="5749" spans="1:10" x14ac:dyDescent="0.25">
      <c r="A5749" s="22" t="s">
        <v>1619</v>
      </c>
      <c r="B5749" s="30" t="s">
        <v>1620</v>
      </c>
      <c r="C5749" s="9">
        <v>1190245226</v>
      </c>
      <c r="D5749" s="9">
        <v>826426221</v>
      </c>
      <c r="E5749" s="9">
        <f t="shared" si="178"/>
        <v>363819005</v>
      </c>
      <c r="F5749" s="9">
        <v>295737040</v>
      </c>
      <c r="G5749" s="9">
        <f t="shared" si="179"/>
        <v>68081965</v>
      </c>
      <c r="H5749" s="10">
        <v>45978759</v>
      </c>
      <c r="I5749" s="59" t="s">
        <v>14967</v>
      </c>
      <c r="J5749" s="1"/>
    </row>
    <row r="5750" spans="1:10" x14ac:dyDescent="0.25">
      <c r="A5750" s="22" t="s">
        <v>1617</v>
      </c>
      <c r="B5750" s="30" t="s">
        <v>1618</v>
      </c>
      <c r="C5750" s="9">
        <v>188418</v>
      </c>
      <c r="D5750" s="9">
        <v>54406</v>
      </c>
      <c r="E5750" s="9">
        <f t="shared" si="178"/>
        <v>134012</v>
      </c>
      <c r="F5750" s="9">
        <v>119738</v>
      </c>
      <c r="G5750" s="9">
        <f t="shared" si="179"/>
        <v>14274</v>
      </c>
      <c r="H5750" s="10">
        <v>10305</v>
      </c>
      <c r="I5750" s="59" t="s">
        <v>14966</v>
      </c>
      <c r="J5750" s="1"/>
    </row>
    <row r="5751" spans="1:10" x14ac:dyDescent="0.25">
      <c r="A5751" s="22" t="s">
        <v>1615</v>
      </c>
      <c r="B5751" s="30" t="s">
        <v>1616</v>
      </c>
      <c r="C5751" s="9">
        <v>597560</v>
      </c>
      <c r="D5751" s="9">
        <v>0</v>
      </c>
      <c r="E5751" s="9">
        <f t="shared" si="178"/>
        <v>597560</v>
      </c>
      <c r="F5751" s="9">
        <v>8406</v>
      </c>
      <c r="G5751" s="9">
        <f t="shared" si="179"/>
        <v>589154</v>
      </c>
      <c r="H5751" s="10">
        <v>584655</v>
      </c>
      <c r="I5751" s="59" t="s">
        <v>14966</v>
      </c>
      <c r="J5751" s="1"/>
    </row>
    <row r="5752" spans="1:10" x14ac:dyDescent="0.25">
      <c r="A5752" s="22" t="s">
        <v>1613</v>
      </c>
      <c r="B5752" s="30" t="s">
        <v>1614</v>
      </c>
      <c r="C5752" s="9">
        <v>35754</v>
      </c>
      <c r="D5752" s="9">
        <v>22583</v>
      </c>
      <c r="E5752" s="9">
        <f t="shared" si="178"/>
        <v>13171</v>
      </c>
      <c r="F5752" s="9">
        <v>12451</v>
      </c>
      <c r="G5752" s="9">
        <f t="shared" si="179"/>
        <v>720</v>
      </c>
      <c r="H5752" s="10">
        <v>720</v>
      </c>
      <c r="I5752" s="59" t="s">
        <v>14966</v>
      </c>
      <c r="J5752" s="1"/>
    </row>
    <row r="5753" spans="1:10" x14ac:dyDescent="0.25">
      <c r="A5753" s="22" t="s">
        <v>1611</v>
      </c>
      <c r="B5753" s="30" t="s">
        <v>1612</v>
      </c>
      <c r="C5753" s="9">
        <v>602369</v>
      </c>
      <c r="D5753" s="9">
        <v>426002</v>
      </c>
      <c r="E5753" s="9">
        <f t="shared" si="178"/>
        <v>176367</v>
      </c>
      <c r="F5753" s="9">
        <v>130945</v>
      </c>
      <c r="G5753" s="9">
        <f t="shared" si="179"/>
        <v>45422</v>
      </c>
      <c r="H5753" s="10">
        <v>50367</v>
      </c>
      <c r="I5753" s="59" t="s">
        <v>14966</v>
      </c>
      <c r="J5753" s="1"/>
    </row>
    <row r="5754" spans="1:10" x14ac:dyDescent="0.25">
      <c r="A5754" s="22" t="s">
        <v>1609</v>
      </c>
      <c r="B5754" s="30" t="s">
        <v>1610</v>
      </c>
      <c r="C5754" s="9">
        <v>3208866</v>
      </c>
      <c r="D5754" s="9">
        <v>1166479</v>
      </c>
      <c r="E5754" s="9">
        <f t="shared" si="178"/>
        <v>2042387</v>
      </c>
      <c r="F5754" s="9">
        <v>1924025</v>
      </c>
      <c r="G5754" s="9">
        <f t="shared" si="179"/>
        <v>118362</v>
      </c>
      <c r="H5754" s="10">
        <v>238452</v>
      </c>
      <c r="I5754" s="59" t="s">
        <v>14966</v>
      </c>
      <c r="J5754" s="1"/>
    </row>
    <row r="5755" spans="1:10" x14ac:dyDescent="0.25">
      <c r="A5755" s="22" t="s">
        <v>1607</v>
      </c>
      <c r="B5755" s="30" t="s">
        <v>1608</v>
      </c>
      <c r="C5755" s="9">
        <v>495891</v>
      </c>
      <c r="D5755" s="9">
        <v>327911</v>
      </c>
      <c r="E5755" s="9">
        <f t="shared" si="178"/>
        <v>167980</v>
      </c>
      <c r="F5755" s="9">
        <v>150775</v>
      </c>
      <c r="G5755" s="9">
        <f t="shared" si="179"/>
        <v>17205</v>
      </c>
      <c r="H5755" s="10">
        <v>10651</v>
      </c>
      <c r="I5755" s="59" t="s">
        <v>14966</v>
      </c>
      <c r="J5755" s="1"/>
    </row>
    <row r="5756" spans="1:10" x14ac:dyDescent="0.25">
      <c r="A5756" s="22" t="s">
        <v>1605</v>
      </c>
      <c r="B5756" s="30" t="s">
        <v>1606</v>
      </c>
      <c r="C5756" s="9">
        <v>151402</v>
      </c>
      <c r="D5756" s="9">
        <v>75818</v>
      </c>
      <c r="E5756" s="9">
        <f t="shared" si="178"/>
        <v>75584</v>
      </c>
      <c r="F5756" s="9">
        <v>29311</v>
      </c>
      <c r="G5756" s="9">
        <f t="shared" si="179"/>
        <v>46273</v>
      </c>
      <c r="H5756" s="10">
        <v>46273</v>
      </c>
      <c r="I5756" s="59" t="s">
        <v>14966</v>
      </c>
      <c r="J5756" s="1"/>
    </row>
    <row r="5757" spans="1:10" x14ac:dyDescent="0.25">
      <c r="A5757" s="22" t="s">
        <v>1603</v>
      </c>
      <c r="B5757" s="30" t="s">
        <v>1604</v>
      </c>
      <c r="C5757" s="9">
        <v>127669</v>
      </c>
      <c r="D5757" s="9">
        <v>0</v>
      </c>
      <c r="E5757" s="9">
        <f t="shared" si="178"/>
        <v>127669</v>
      </c>
      <c r="F5757" s="9">
        <v>0</v>
      </c>
      <c r="G5757" s="9">
        <f t="shared" si="179"/>
        <v>127669</v>
      </c>
      <c r="H5757" s="10">
        <v>1657</v>
      </c>
      <c r="I5757" s="59" t="s">
        <v>14966</v>
      </c>
      <c r="J5757" s="1"/>
    </row>
    <row r="5758" spans="1:10" x14ac:dyDescent="0.25">
      <c r="A5758" s="22" t="s">
        <v>1601</v>
      </c>
      <c r="B5758" s="30" t="s">
        <v>1602</v>
      </c>
      <c r="C5758" s="9">
        <v>101142</v>
      </c>
      <c r="D5758" s="9">
        <v>35968</v>
      </c>
      <c r="E5758" s="9">
        <f t="shared" si="178"/>
        <v>65174</v>
      </c>
      <c r="F5758" s="9">
        <v>59217</v>
      </c>
      <c r="G5758" s="9">
        <f t="shared" si="179"/>
        <v>5957</v>
      </c>
      <c r="H5758" s="10">
        <v>5867</v>
      </c>
      <c r="I5758" s="59" t="s">
        <v>14966</v>
      </c>
      <c r="J5758" s="1"/>
    </row>
    <row r="5759" spans="1:10" x14ac:dyDescent="0.25">
      <c r="A5759" s="22" t="s">
        <v>1599</v>
      </c>
      <c r="B5759" s="30" t="s">
        <v>1600</v>
      </c>
      <c r="C5759" s="9">
        <v>883138</v>
      </c>
      <c r="D5759" s="9">
        <v>513000</v>
      </c>
      <c r="E5759" s="9">
        <f t="shared" si="178"/>
        <v>370138</v>
      </c>
      <c r="F5759" s="9">
        <v>233103</v>
      </c>
      <c r="G5759" s="9">
        <f t="shared" si="179"/>
        <v>137035</v>
      </c>
      <c r="H5759" s="10">
        <v>126605</v>
      </c>
      <c r="I5759" s="59" t="s">
        <v>14966</v>
      </c>
      <c r="J5759" s="1"/>
    </row>
    <row r="5760" spans="1:10" x14ac:dyDescent="0.25">
      <c r="A5760" s="22" t="s">
        <v>1597</v>
      </c>
      <c r="B5760" s="30" t="s">
        <v>1598</v>
      </c>
      <c r="C5760" s="9">
        <v>815151</v>
      </c>
      <c r="D5760" s="9">
        <v>67386</v>
      </c>
      <c r="E5760" s="9">
        <f t="shared" si="178"/>
        <v>747765</v>
      </c>
      <c r="F5760" s="9">
        <v>809485</v>
      </c>
      <c r="G5760" s="9">
        <f t="shared" si="179"/>
        <v>-61720</v>
      </c>
      <c r="H5760" s="10">
        <v>1725</v>
      </c>
      <c r="I5760" s="59" t="s">
        <v>14966</v>
      </c>
      <c r="J5760" s="1"/>
    </row>
    <row r="5761" spans="1:10" x14ac:dyDescent="0.25">
      <c r="A5761" s="22" t="s">
        <v>1595</v>
      </c>
      <c r="B5761" s="30" t="s">
        <v>1596</v>
      </c>
      <c r="C5761" s="9">
        <v>1976801</v>
      </c>
      <c r="D5761" s="9">
        <v>1877961</v>
      </c>
      <c r="E5761" s="9">
        <f t="shared" si="178"/>
        <v>98840</v>
      </c>
      <c r="F5761" s="9">
        <v>58292</v>
      </c>
      <c r="G5761" s="9">
        <f t="shared" si="179"/>
        <v>40548</v>
      </c>
      <c r="H5761" s="10">
        <v>38119</v>
      </c>
      <c r="I5761" s="59" t="s">
        <v>14966</v>
      </c>
      <c r="J5761" s="1"/>
    </row>
    <row r="5762" spans="1:10" x14ac:dyDescent="0.25">
      <c r="A5762" s="22" t="s">
        <v>1593</v>
      </c>
      <c r="B5762" s="30" t="s">
        <v>1594</v>
      </c>
      <c r="C5762" s="9">
        <v>0</v>
      </c>
      <c r="D5762" s="9">
        <v>0</v>
      </c>
      <c r="E5762" s="9">
        <f t="shared" si="178"/>
        <v>0</v>
      </c>
      <c r="F5762" s="9">
        <v>0</v>
      </c>
      <c r="G5762" s="9">
        <f t="shared" si="179"/>
        <v>0</v>
      </c>
      <c r="H5762" s="10">
        <v>0</v>
      </c>
      <c r="I5762" s="59" t="s">
        <v>14966</v>
      </c>
      <c r="J5762" s="1"/>
    </row>
    <row r="5763" spans="1:10" x14ac:dyDescent="0.25">
      <c r="A5763" s="22" t="s">
        <v>1591</v>
      </c>
      <c r="B5763" s="30" t="s">
        <v>1592</v>
      </c>
      <c r="C5763" s="9">
        <v>168365</v>
      </c>
      <c r="D5763" s="9">
        <v>0</v>
      </c>
      <c r="E5763" s="9">
        <f t="shared" si="178"/>
        <v>168365</v>
      </c>
      <c r="F5763" s="9">
        <v>163492</v>
      </c>
      <c r="G5763" s="9">
        <f t="shared" si="179"/>
        <v>4873</v>
      </c>
      <c r="H5763" s="10">
        <v>3265</v>
      </c>
      <c r="I5763" s="59" t="s">
        <v>14966</v>
      </c>
      <c r="J5763" s="1"/>
    </row>
    <row r="5764" spans="1:10" x14ac:dyDescent="0.25">
      <c r="A5764" s="22" t="s">
        <v>1589</v>
      </c>
      <c r="B5764" s="30" t="s">
        <v>1590</v>
      </c>
      <c r="C5764" s="9">
        <v>959111</v>
      </c>
      <c r="D5764" s="9">
        <v>793672</v>
      </c>
      <c r="E5764" s="9">
        <f t="shared" si="178"/>
        <v>165439</v>
      </c>
      <c r="F5764" s="9">
        <v>160244</v>
      </c>
      <c r="G5764" s="9">
        <f t="shared" si="179"/>
        <v>5195</v>
      </c>
      <c r="H5764" s="10">
        <v>374</v>
      </c>
      <c r="I5764" s="59" t="s">
        <v>14966</v>
      </c>
      <c r="J5764" s="1"/>
    </row>
    <row r="5765" spans="1:10" x14ac:dyDescent="0.25">
      <c r="A5765" s="22" t="s">
        <v>1587</v>
      </c>
      <c r="B5765" s="30" t="s">
        <v>1588</v>
      </c>
      <c r="C5765" s="9">
        <v>365017</v>
      </c>
      <c r="D5765" s="9">
        <v>318187</v>
      </c>
      <c r="E5765" s="9">
        <f t="shared" si="178"/>
        <v>46830</v>
      </c>
      <c r="F5765" s="9">
        <v>14613</v>
      </c>
      <c r="G5765" s="9">
        <f t="shared" si="179"/>
        <v>32217</v>
      </c>
      <c r="H5765" s="10">
        <v>31301</v>
      </c>
      <c r="I5765" s="59" t="s">
        <v>14966</v>
      </c>
      <c r="J5765" s="1"/>
    </row>
    <row r="5766" spans="1:10" x14ac:dyDescent="0.25">
      <c r="A5766" s="22" t="s">
        <v>1585</v>
      </c>
      <c r="B5766" s="30" t="s">
        <v>1586</v>
      </c>
      <c r="C5766" s="9">
        <v>61193</v>
      </c>
      <c r="D5766" s="9">
        <v>10624</v>
      </c>
      <c r="E5766" s="9">
        <f t="shared" si="178"/>
        <v>50569</v>
      </c>
      <c r="F5766" s="9">
        <v>49341</v>
      </c>
      <c r="G5766" s="9">
        <f t="shared" si="179"/>
        <v>1228</v>
      </c>
      <c r="H5766" s="10">
        <v>102</v>
      </c>
      <c r="I5766" s="59" t="s">
        <v>14966</v>
      </c>
      <c r="J5766" s="1"/>
    </row>
    <row r="5767" spans="1:10" x14ac:dyDescent="0.25">
      <c r="A5767" s="22" t="s">
        <v>1583</v>
      </c>
      <c r="B5767" s="30" t="s">
        <v>1584</v>
      </c>
      <c r="C5767" s="9">
        <v>105265</v>
      </c>
      <c r="D5767" s="9">
        <v>65496</v>
      </c>
      <c r="E5767" s="9">
        <f t="shared" si="178"/>
        <v>39769</v>
      </c>
      <c r="F5767" s="9">
        <v>16981</v>
      </c>
      <c r="G5767" s="9">
        <f t="shared" si="179"/>
        <v>22788</v>
      </c>
      <c r="H5767" s="10">
        <v>11931</v>
      </c>
      <c r="I5767" s="59" t="s">
        <v>14966</v>
      </c>
      <c r="J5767" s="1"/>
    </row>
    <row r="5768" spans="1:10" x14ac:dyDescent="0.25">
      <c r="A5768" s="22" t="s">
        <v>1581</v>
      </c>
      <c r="B5768" s="30" t="s">
        <v>1582</v>
      </c>
      <c r="C5768" s="9">
        <v>624107</v>
      </c>
      <c r="D5768" s="9">
        <v>398382</v>
      </c>
      <c r="E5768" s="9">
        <f t="shared" si="178"/>
        <v>225725</v>
      </c>
      <c r="F5768" s="9">
        <v>105751</v>
      </c>
      <c r="G5768" s="9">
        <f t="shared" si="179"/>
        <v>119974</v>
      </c>
      <c r="H5768" s="10">
        <v>119974</v>
      </c>
      <c r="I5768" s="59" t="s">
        <v>14966</v>
      </c>
      <c r="J5768" s="1"/>
    </row>
    <row r="5769" spans="1:10" x14ac:dyDescent="0.25">
      <c r="A5769" s="22" t="s">
        <v>1579</v>
      </c>
      <c r="B5769" s="30" t="s">
        <v>1580</v>
      </c>
      <c r="C5769" s="9">
        <v>2415348</v>
      </c>
      <c r="D5769" s="9">
        <v>2181831</v>
      </c>
      <c r="E5769" s="9">
        <f t="shared" si="178"/>
        <v>233517</v>
      </c>
      <c r="F5769" s="9">
        <v>639211</v>
      </c>
      <c r="G5769" s="9">
        <f t="shared" si="179"/>
        <v>-405694</v>
      </c>
      <c r="H5769" s="10">
        <v>-587728</v>
      </c>
      <c r="I5769" s="59" t="s">
        <v>14966</v>
      </c>
      <c r="J5769" s="1"/>
    </row>
    <row r="5770" spans="1:10" x14ac:dyDescent="0.25">
      <c r="A5770" s="22" t="s">
        <v>1577</v>
      </c>
      <c r="B5770" s="30" t="s">
        <v>1578</v>
      </c>
      <c r="C5770" s="9">
        <v>790977</v>
      </c>
      <c r="D5770" s="9">
        <v>190627</v>
      </c>
      <c r="E5770" s="9">
        <f t="shared" si="178"/>
        <v>600350</v>
      </c>
      <c r="F5770" s="9">
        <v>440388</v>
      </c>
      <c r="G5770" s="9">
        <f t="shared" si="179"/>
        <v>159962</v>
      </c>
      <c r="H5770" s="10">
        <v>134288</v>
      </c>
      <c r="I5770" s="59" t="s">
        <v>14966</v>
      </c>
      <c r="J5770" s="1"/>
    </row>
    <row r="5771" spans="1:10" x14ac:dyDescent="0.25">
      <c r="A5771" s="22" t="s">
        <v>1575</v>
      </c>
      <c r="B5771" s="30" t="s">
        <v>1576</v>
      </c>
      <c r="C5771" s="9">
        <v>1</v>
      </c>
      <c r="D5771" s="9">
        <v>0</v>
      </c>
      <c r="E5771" s="9">
        <f t="shared" si="178"/>
        <v>1</v>
      </c>
      <c r="F5771" s="9">
        <v>1</v>
      </c>
      <c r="G5771" s="9">
        <f t="shared" si="179"/>
        <v>0</v>
      </c>
      <c r="H5771" s="10">
        <v>0</v>
      </c>
      <c r="I5771" s="59" t="s">
        <v>14966</v>
      </c>
      <c r="J5771" s="1"/>
    </row>
    <row r="5772" spans="1:10" x14ac:dyDescent="0.25">
      <c r="A5772" s="22" t="s">
        <v>1573</v>
      </c>
      <c r="B5772" s="30" t="s">
        <v>1574</v>
      </c>
      <c r="C5772" s="9">
        <v>1318924</v>
      </c>
      <c r="D5772" s="9">
        <v>104547</v>
      </c>
      <c r="E5772" s="9">
        <f t="shared" si="178"/>
        <v>1214377</v>
      </c>
      <c r="F5772" s="9">
        <v>419458</v>
      </c>
      <c r="G5772" s="9">
        <f t="shared" si="179"/>
        <v>794919</v>
      </c>
      <c r="H5772" s="10">
        <v>793892</v>
      </c>
      <c r="I5772" s="59" t="s">
        <v>14966</v>
      </c>
      <c r="J5772" s="1"/>
    </row>
    <row r="5773" spans="1:10" x14ac:dyDescent="0.25">
      <c r="A5773" s="22" t="s">
        <v>1571</v>
      </c>
      <c r="B5773" s="30" t="s">
        <v>1572</v>
      </c>
      <c r="C5773" s="9">
        <v>455679</v>
      </c>
      <c r="D5773" s="9">
        <v>0</v>
      </c>
      <c r="E5773" s="9">
        <f t="shared" ref="E5773:E5836" si="180">+C5773-D5773</f>
        <v>455679</v>
      </c>
      <c r="F5773" s="9">
        <v>443968</v>
      </c>
      <c r="G5773" s="9">
        <f t="shared" ref="G5773:G5836" si="181">+E5773-F5773</f>
        <v>11711</v>
      </c>
      <c r="H5773" s="10">
        <v>11711</v>
      </c>
      <c r="I5773" s="59" t="s">
        <v>14966</v>
      </c>
      <c r="J5773" s="1"/>
    </row>
    <row r="5774" spans="1:10" x14ac:dyDescent="0.25">
      <c r="A5774" s="22" t="s">
        <v>1569</v>
      </c>
      <c r="B5774" s="30" t="s">
        <v>1570</v>
      </c>
      <c r="C5774" s="9">
        <v>0</v>
      </c>
      <c r="D5774" s="9">
        <v>0</v>
      </c>
      <c r="E5774" s="9">
        <f t="shared" si="180"/>
        <v>0</v>
      </c>
      <c r="F5774" s="9">
        <v>0</v>
      </c>
      <c r="G5774" s="9">
        <f t="shared" si="181"/>
        <v>0</v>
      </c>
      <c r="H5774" s="10">
        <v>0</v>
      </c>
      <c r="I5774" s="59" t="s">
        <v>14966</v>
      </c>
      <c r="J5774" s="1"/>
    </row>
    <row r="5775" spans="1:10" x14ac:dyDescent="0.25">
      <c r="A5775" s="22" t="s">
        <v>1567</v>
      </c>
      <c r="B5775" s="30" t="s">
        <v>1568</v>
      </c>
      <c r="C5775" s="9">
        <v>1261800</v>
      </c>
      <c r="D5775" s="9">
        <v>591077</v>
      </c>
      <c r="E5775" s="9">
        <f t="shared" si="180"/>
        <v>670723</v>
      </c>
      <c r="F5775" s="9">
        <v>198729</v>
      </c>
      <c r="G5775" s="9">
        <f t="shared" si="181"/>
        <v>471994</v>
      </c>
      <c r="H5775" s="10">
        <v>471994</v>
      </c>
      <c r="I5775" s="59" t="s">
        <v>14966</v>
      </c>
      <c r="J5775" s="1"/>
    </row>
    <row r="5776" spans="1:10" x14ac:dyDescent="0.25">
      <c r="A5776" s="22" t="s">
        <v>1565</v>
      </c>
      <c r="B5776" s="30" t="s">
        <v>1566</v>
      </c>
      <c r="C5776" s="9">
        <v>109637</v>
      </c>
      <c r="D5776" s="9">
        <v>60144</v>
      </c>
      <c r="E5776" s="9">
        <f t="shared" si="180"/>
        <v>49493</v>
      </c>
      <c r="F5776" s="9">
        <v>41229</v>
      </c>
      <c r="G5776" s="9">
        <f t="shared" si="181"/>
        <v>8264</v>
      </c>
      <c r="H5776" s="10">
        <v>5905</v>
      </c>
      <c r="I5776" s="59" t="s">
        <v>14966</v>
      </c>
      <c r="J5776" s="1"/>
    </row>
    <row r="5777" spans="1:10" x14ac:dyDescent="0.25">
      <c r="A5777" s="22" t="s">
        <v>1563</v>
      </c>
      <c r="B5777" s="30" t="s">
        <v>1564</v>
      </c>
      <c r="C5777" s="9">
        <v>53925</v>
      </c>
      <c r="D5777" s="9">
        <v>27498</v>
      </c>
      <c r="E5777" s="9">
        <f t="shared" si="180"/>
        <v>26427</v>
      </c>
      <c r="F5777" s="9">
        <v>22548</v>
      </c>
      <c r="G5777" s="9">
        <f t="shared" si="181"/>
        <v>3879</v>
      </c>
      <c r="H5777" s="10">
        <v>3879</v>
      </c>
      <c r="I5777" s="59" t="s">
        <v>14966</v>
      </c>
      <c r="J5777" s="1"/>
    </row>
    <row r="5778" spans="1:10" x14ac:dyDescent="0.25">
      <c r="A5778" s="22" t="s">
        <v>1561</v>
      </c>
      <c r="B5778" s="30" t="s">
        <v>1562</v>
      </c>
      <c r="C5778" s="9">
        <v>402086</v>
      </c>
      <c r="D5778" s="9">
        <v>78749</v>
      </c>
      <c r="E5778" s="9">
        <f t="shared" si="180"/>
        <v>323337</v>
      </c>
      <c r="F5778" s="9">
        <v>303053</v>
      </c>
      <c r="G5778" s="9">
        <f t="shared" si="181"/>
        <v>20284</v>
      </c>
      <c r="H5778" s="10">
        <v>14232</v>
      </c>
      <c r="I5778" s="59" t="s">
        <v>14966</v>
      </c>
      <c r="J5778" s="1"/>
    </row>
    <row r="5779" spans="1:10" x14ac:dyDescent="0.25">
      <c r="A5779" s="22" t="s">
        <v>1559</v>
      </c>
      <c r="B5779" s="30" t="s">
        <v>1560</v>
      </c>
      <c r="C5779" s="9">
        <v>143654</v>
      </c>
      <c r="D5779" s="9">
        <v>63512</v>
      </c>
      <c r="E5779" s="9">
        <f t="shared" si="180"/>
        <v>80142</v>
      </c>
      <c r="F5779" s="9">
        <v>91743</v>
      </c>
      <c r="G5779" s="9">
        <f t="shared" si="181"/>
        <v>-11601</v>
      </c>
      <c r="H5779" s="10">
        <v>-13988</v>
      </c>
      <c r="I5779" s="59" t="s">
        <v>14966</v>
      </c>
      <c r="J5779" s="1"/>
    </row>
    <row r="5780" spans="1:10" x14ac:dyDescent="0.25">
      <c r="A5780" s="22" t="s">
        <v>1557</v>
      </c>
      <c r="B5780" s="30" t="s">
        <v>1558</v>
      </c>
      <c r="C5780" s="9">
        <v>2631285</v>
      </c>
      <c r="D5780" s="9">
        <v>916213</v>
      </c>
      <c r="E5780" s="9">
        <f t="shared" si="180"/>
        <v>1715072</v>
      </c>
      <c r="F5780" s="9">
        <v>1231345</v>
      </c>
      <c r="G5780" s="9">
        <f t="shared" si="181"/>
        <v>483727</v>
      </c>
      <c r="H5780" s="10">
        <v>510156</v>
      </c>
      <c r="I5780" s="59" t="s">
        <v>14966</v>
      </c>
      <c r="J5780" s="1"/>
    </row>
    <row r="5781" spans="1:10" x14ac:dyDescent="0.25">
      <c r="A5781" s="22" t="s">
        <v>1555</v>
      </c>
      <c r="B5781" s="30" t="s">
        <v>1556</v>
      </c>
      <c r="C5781" s="9">
        <v>70453</v>
      </c>
      <c r="D5781" s="9">
        <v>32856</v>
      </c>
      <c r="E5781" s="9">
        <f t="shared" si="180"/>
        <v>37597</v>
      </c>
      <c r="F5781" s="9">
        <v>11352</v>
      </c>
      <c r="G5781" s="9">
        <f t="shared" si="181"/>
        <v>26245</v>
      </c>
      <c r="H5781" s="10">
        <v>26245</v>
      </c>
      <c r="I5781" s="59" t="s">
        <v>14966</v>
      </c>
      <c r="J5781" s="1"/>
    </row>
    <row r="5782" spans="1:10" x14ac:dyDescent="0.25">
      <c r="A5782" s="22" t="s">
        <v>1553</v>
      </c>
      <c r="B5782" s="30" t="s">
        <v>1554</v>
      </c>
      <c r="C5782" s="9">
        <v>1496286</v>
      </c>
      <c r="D5782" s="9">
        <v>1030854</v>
      </c>
      <c r="E5782" s="9">
        <f t="shared" si="180"/>
        <v>465432</v>
      </c>
      <c r="F5782" s="9">
        <v>344831</v>
      </c>
      <c r="G5782" s="9">
        <f t="shared" si="181"/>
        <v>120601</v>
      </c>
      <c r="H5782" s="10">
        <v>91413</v>
      </c>
      <c r="I5782" s="59" t="s">
        <v>14966</v>
      </c>
      <c r="J5782" s="1"/>
    </row>
    <row r="5783" spans="1:10" x14ac:dyDescent="0.25">
      <c r="A5783" s="22" t="s">
        <v>1551</v>
      </c>
      <c r="B5783" s="30" t="s">
        <v>1552</v>
      </c>
      <c r="C5783" s="9">
        <v>538080</v>
      </c>
      <c r="D5783" s="9">
        <v>0</v>
      </c>
      <c r="E5783" s="9">
        <f t="shared" si="180"/>
        <v>538080</v>
      </c>
      <c r="F5783" s="9">
        <v>501096</v>
      </c>
      <c r="G5783" s="9">
        <f t="shared" si="181"/>
        <v>36984</v>
      </c>
      <c r="H5783" s="10">
        <v>35105</v>
      </c>
      <c r="I5783" s="59" t="s">
        <v>14966</v>
      </c>
      <c r="J5783" s="1"/>
    </row>
    <row r="5784" spans="1:10" x14ac:dyDescent="0.25">
      <c r="A5784" s="22" t="s">
        <v>1549</v>
      </c>
      <c r="B5784" s="30" t="s">
        <v>1550</v>
      </c>
      <c r="C5784" s="9">
        <v>40374</v>
      </c>
      <c r="D5784" s="9">
        <v>30472</v>
      </c>
      <c r="E5784" s="9">
        <f t="shared" si="180"/>
        <v>9902</v>
      </c>
      <c r="F5784" s="9">
        <v>13943</v>
      </c>
      <c r="G5784" s="9">
        <f t="shared" si="181"/>
        <v>-4041</v>
      </c>
      <c r="H5784" s="10">
        <v>-4474</v>
      </c>
      <c r="I5784" s="59" t="s">
        <v>14966</v>
      </c>
      <c r="J5784" s="1"/>
    </row>
    <row r="5785" spans="1:10" x14ac:dyDescent="0.25">
      <c r="A5785" s="22" t="s">
        <v>1547</v>
      </c>
      <c r="B5785" s="30" t="s">
        <v>1548</v>
      </c>
      <c r="C5785" s="9">
        <v>511795</v>
      </c>
      <c r="D5785" s="9">
        <v>131073</v>
      </c>
      <c r="E5785" s="9">
        <f t="shared" si="180"/>
        <v>380722</v>
      </c>
      <c r="F5785" s="9">
        <v>189440</v>
      </c>
      <c r="G5785" s="9">
        <f t="shared" si="181"/>
        <v>191282</v>
      </c>
      <c r="H5785" s="10">
        <v>190361</v>
      </c>
      <c r="I5785" s="59" t="s">
        <v>14966</v>
      </c>
      <c r="J5785" s="1"/>
    </row>
    <row r="5786" spans="1:10" x14ac:dyDescent="0.25">
      <c r="A5786" s="22" t="s">
        <v>1545</v>
      </c>
      <c r="B5786" s="30" t="s">
        <v>1546</v>
      </c>
      <c r="C5786" s="9">
        <v>0</v>
      </c>
      <c r="D5786" s="9">
        <v>0</v>
      </c>
      <c r="E5786" s="9">
        <f t="shared" si="180"/>
        <v>0</v>
      </c>
      <c r="F5786" s="9">
        <v>3908</v>
      </c>
      <c r="G5786" s="9">
        <f t="shared" si="181"/>
        <v>-3908</v>
      </c>
      <c r="H5786" s="10">
        <v>-3908</v>
      </c>
      <c r="I5786" s="59" t="s">
        <v>14966</v>
      </c>
      <c r="J5786" s="1"/>
    </row>
    <row r="5787" spans="1:10" x14ac:dyDescent="0.25">
      <c r="A5787" s="22" t="s">
        <v>1543</v>
      </c>
      <c r="B5787" s="30" t="s">
        <v>1544</v>
      </c>
      <c r="C5787" s="9">
        <v>220000</v>
      </c>
      <c r="D5787" s="9">
        <v>0</v>
      </c>
      <c r="E5787" s="9">
        <f t="shared" si="180"/>
        <v>220000</v>
      </c>
      <c r="F5787" s="9">
        <v>145000</v>
      </c>
      <c r="G5787" s="9">
        <f t="shared" si="181"/>
        <v>75000</v>
      </c>
      <c r="H5787" s="10">
        <v>50600</v>
      </c>
      <c r="I5787" s="59" t="s">
        <v>14966</v>
      </c>
      <c r="J5787" s="1"/>
    </row>
    <row r="5788" spans="1:10" x14ac:dyDescent="0.25">
      <c r="A5788" s="22" t="s">
        <v>1541</v>
      </c>
      <c r="B5788" s="30" t="s">
        <v>1542</v>
      </c>
      <c r="C5788" s="9">
        <v>250548</v>
      </c>
      <c r="D5788" s="9">
        <v>88897</v>
      </c>
      <c r="E5788" s="9">
        <f t="shared" si="180"/>
        <v>161651</v>
      </c>
      <c r="F5788" s="9">
        <v>162274</v>
      </c>
      <c r="G5788" s="9">
        <f t="shared" si="181"/>
        <v>-623</v>
      </c>
      <c r="H5788" s="10">
        <v>-6561</v>
      </c>
      <c r="I5788" s="59" t="s">
        <v>14966</v>
      </c>
      <c r="J5788" s="1"/>
    </row>
    <row r="5789" spans="1:10" x14ac:dyDescent="0.25">
      <c r="A5789" s="22" t="s">
        <v>1539</v>
      </c>
      <c r="B5789" s="30" t="s">
        <v>1540</v>
      </c>
      <c r="C5789" s="9">
        <v>3727871</v>
      </c>
      <c r="D5789" s="9">
        <v>1108654</v>
      </c>
      <c r="E5789" s="9">
        <f t="shared" si="180"/>
        <v>2619217</v>
      </c>
      <c r="F5789" s="9">
        <v>1302381</v>
      </c>
      <c r="G5789" s="9">
        <f t="shared" si="181"/>
        <v>1316836</v>
      </c>
      <c r="H5789" s="10">
        <v>1285868</v>
      </c>
      <c r="I5789" s="59" t="s">
        <v>14966</v>
      </c>
      <c r="J5789" s="1"/>
    </row>
    <row r="5790" spans="1:10" x14ac:dyDescent="0.25">
      <c r="A5790" s="22" t="s">
        <v>1537</v>
      </c>
      <c r="B5790" s="30" t="s">
        <v>1538</v>
      </c>
      <c r="C5790" s="9">
        <v>24700</v>
      </c>
      <c r="D5790" s="9">
        <v>418</v>
      </c>
      <c r="E5790" s="9">
        <f t="shared" si="180"/>
        <v>24282</v>
      </c>
      <c r="F5790" s="9">
        <v>21600</v>
      </c>
      <c r="G5790" s="9">
        <f t="shared" si="181"/>
        <v>2682</v>
      </c>
      <c r="H5790" s="10">
        <v>0</v>
      </c>
      <c r="I5790" s="59" t="s">
        <v>14966</v>
      </c>
      <c r="J5790" s="1"/>
    </row>
    <row r="5791" spans="1:10" x14ac:dyDescent="0.25">
      <c r="A5791" s="22" t="s">
        <v>1535</v>
      </c>
      <c r="B5791" s="30" t="s">
        <v>1536</v>
      </c>
      <c r="C5791" s="9">
        <v>527970</v>
      </c>
      <c r="D5791" s="9">
        <v>241724</v>
      </c>
      <c r="E5791" s="9">
        <f t="shared" si="180"/>
        <v>286246</v>
      </c>
      <c r="F5791" s="9">
        <v>183749</v>
      </c>
      <c r="G5791" s="9">
        <f t="shared" si="181"/>
        <v>102497</v>
      </c>
      <c r="H5791" s="10">
        <v>97021</v>
      </c>
      <c r="I5791" s="59" t="s">
        <v>14966</v>
      </c>
      <c r="J5791" s="1"/>
    </row>
    <row r="5792" spans="1:10" x14ac:dyDescent="0.25">
      <c r="A5792" s="22" t="s">
        <v>1533</v>
      </c>
      <c r="B5792" s="30" t="s">
        <v>1534</v>
      </c>
      <c r="C5792" s="9">
        <v>76908</v>
      </c>
      <c r="D5792" s="9">
        <v>48606</v>
      </c>
      <c r="E5792" s="9">
        <f t="shared" si="180"/>
        <v>28302</v>
      </c>
      <c r="F5792" s="9">
        <v>25187</v>
      </c>
      <c r="G5792" s="9">
        <f t="shared" si="181"/>
        <v>3115</v>
      </c>
      <c r="H5792" s="10">
        <v>3097</v>
      </c>
      <c r="I5792" s="59" t="s">
        <v>14966</v>
      </c>
      <c r="J5792" s="1"/>
    </row>
    <row r="5793" spans="1:10" x14ac:dyDescent="0.25">
      <c r="A5793" s="22" t="s">
        <v>1531</v>
      </c>
      <c r="B5793" s="30" t="s">
        <v>1532</v>
      </c>
      <c r="C5793" s="9">
        <v>115839</v>
      </c>
      <c r="D5793" s="9">
        <v>34396</v>
      </c>
      <c r="E5793" s="9">
        <f t="shared" si="180"/>
        <v>81443</v>
      </c>
      <c r="F5793" s="9">
        <v>41896</v>
      </c>
      <c r="G5793" s="9">
        <f t="shared" si="181"/>
        <v>39547</v>
      </c>
      <c r="H5793" s="10">
        <v>39547</v>
      </c>
      <c r="I5793" s="59" t="s">
        <v>14966</v>
      </c>
      <c r="J5793" s="1"/>
    </row>
    <row r="5794" spans="1:10" x14ac:dyDescent="0.25">
      <c r="A5794" s="22" t="s">
        <v>1529</v>
      </c>
      <c r="B5794" s="30" t="s">
        <v>1530</v>
      </c>
      <c r="C5794" s="9">
        <v>161932</v>
      </c>
      <c r="D5794" s="9">
        <v>120678</v>
      </c>
      <c r="E5794" s="9">
        <f t="shared" si="180"/>
        <v>41254</v>
      </c>
      <c r="F5794" s="9">
        <v>30812</v>
      </c>
      <c r="G5794" s="9">
        <f t="shared" si="181"/>
        <v>10442</v>
      </c>
      <c r="H5794" s="10">
        <v>5070</v>
      </c>
      <c r="I5794" s="59" t="s">
        <v>14966</v>
      </c>
      <c r="J5794" s="1"/>
    </row>
    <row r="5795" spans="1:10" x14ac:dyDescent="0.25">
      <c r="A5795" s="22" t="s">
        <v>1527</v>
      </c>
      <c r="B5795" s="30" t="s">
        <v>1528</v>
      </c>
      <c r="C5795" s="9">
        <v>222350</v>
      </c>
      <c r="D5795" s="9">
        <v>123350</v>
      </c>
      <c r="E5795" s="9">
        <f t="shared" si="180"/>
        <v>99000</v>
      </c>
      <c r="F5795" s="9">
        <v>82527</v>
      </c>
      <c r="G5795" s="9">
        <f t="shared" si="181"/>
        <v>16473</v>
      </c>
      <c r="H5795" s="10">
        <v>15592</v>
      </c>
      <c r="I5795" s="59" t="s">
        <v>14966</v>
      </c>
      <c r="J5795" s="1"/>
    </row>
    <row r="5796" spans="1:10" x14ac:dyDescent="0.25">
      <c r="A5796" s="22" t="s">
        <v>1525</v>
      </c>
      <c r="B5796" s="30" t="s">
        <v>1526</v>
      </c>
      <c r="C5796" s="9">
        <v>963549</v>
      </c>
      <c r="D5796" s="9">
        <v>577456</v>
      </c>
      <c r="E5796" s="9">
        <f t="shared" si="180"/>
        <v>386093</v>
      </c>
      <c r="F5796" s="9">
        <v>333329</v>
      </c>
      <c r="G5796" s="9">
        <f t="shared" si="181"/>
        <v>52764</v>
      </c>
      <c r="H5796" s="10">
        <v>47754</v>
      </c>
      <c r="I5796" s="59" t="s">
        <v>14966</v>
      </c>
      <c r="J5796" s="1"/>
    </row>
    <row r="5797" spans="1:10" x14ac:dyDescent="0.25">
      <c r="A5797" s="22" t="s">
        <v>1523</v>
      </c>
      <c r="B5797" s="30" t="s">
        <v>1524</v>
      </c>
      <c r="C5797" s="9">
        <v>270881</v>
      </c>
      <c r="D5797" s="9">
        <v>68606</v>
      </c>
      <c r="E5797" s="9">
        <f t="shared" si="180"/>
        <v>202275</v>
      </c>
      <c r="F5797" s="9">
        <v>160587</v>
      </c>
      <c r="G5797" s="9">
        <f t="shared" si="181"/>
        <v>41688</v>
      </c>
      <c r="H5797" s="10">
        <v>37821</v>
      </c>
      <c r="I5797" s="59" t="s">
        <v>14966</v>
      </c>
      <c r="J5797" s="1"/>
    </row>
    <row r="5798" spans="1:10" x14ac:dyDescent="0.25">
      <c r="A5798" s="22" t="s">
        <v>1521</v>
      </c>
      <c r="B5798" s="30" t="s">
        <v>1522</v>
      </c>
      <c r="C5798" s="9">
        <v>19486</v>
      </c>
      <c r="D5798" s="9">
        <v>2716</v>
      </c>
      <c r="E5798" s="9">
        <f t="shared" si="180"/>
        <v>16770</v>
      </c>
      <c r="F5798" s="9">
        <v>16630</v>
      </c>
      <c r="G5798" s="9">
        <f t="shared" si="181"/>
        <v>140</v>
      </c>
      <c r="H5798" s="10">
        <v>140</v>
      </c>
      <c r="I5798" s="59" t="s">
        <v>14966</v>
      </c>
      <c r="J5798" s="1"/>
    </row>
    <row r="5799" spans="1:10" x14ac:dyDescent="0.25">
      <c r="A5799" s="22" t="s">
        <v>1519</v>
      </c>
      <c r="B5799" s="30" t="s">
        <v>1520</v>
      </c>
      <c r="C5799" s="9">
        <v>5315471</v>
      </c>
      <c r="D5799" s="9">
        <v>2794479</v>
      </c>
      <c r="E5799" s="9">
        <f t="shared" si="180"/>
        <v>2520992</v>
      </c>
      <c r="F5799" s="9">
        <v>1454391</v>
      </c>
      <c r="G5799" s="9">
        <f t="shared" si="181"/>
        <v>1066601</v>
      </c>
      <c r="H5799" s="10">
        <v>994129</v>
      </c>
      <c r="I5799" s="59" t="s">
        <v>14966</v>
      </c>
      <c r="J5799" s="1"/>
    </row>
    <row r="5800" spans="1:10" x14ac:dyDescent="0.25">
      <c r="A5800" s="22" t="s">
        <v>1517</v>
      </c>
      <c r="B5800" s="30" t="s">
        <v>1518</v>
      </c>
      <c r="C5800" s="9">
        <v>1003798</v>
      </c>
      <c r="D5800" s="9">
        <v>0</v>
      </c>
      <c r="E5800" s="9">
        <f t="shared" si="180"/>
        <v>1003798</v>
      </c>
      <c r="F5800" s="9">
        <v>915807</v>
      </c>
      <c r="G5800" s="9">
        <f t="shared" si="181"/>
        <v>87991</v>
      </c>
      <c r="H5800" s="10">
        <v>92853</v>
      </c>
      <c r="I5800" s="59" t="s">
        <v>14966</v>
      </c>
      <c r="J5800" s="1"/>
    </row>
    <row r="5801" spans="1:10" x14ac:dyDescent="0.25">
      <c r="A5801" s="22" t="s">
        <v>1515</v>
      </c>
      <c r="B5801" s="30" t="s">
        <v>1516</v>
      </c>
      <c r="C5801" s="9">
        <v>140370</v>
      </c>
      <c r="D5801" s="9">
        <v>73346</v>
      </c>
      <c r="E5801" s="9">
        <f t="shared" si="180"/>
        <v>67024</v>
      </c>
      <c r="F5801" s="9">
        <v>60905</v>
      </c>
      <c r="G5801" s="9">
        <f t="shared" si="181"/>
        <v>6119</v>
      </c>
      <c r="H5801" s="10">
        <v>5498</v>
      </c>
      <c r="I5801" s="59" t="s">
        <v>14966</v>
      </c>
      <c r="J5801" s="1"/>
    </row>
    <row r="5802" spans="1:10" x14ac:dyDescent="0.25">
      <c r="A5802" s="22" t="s">
        <v>1513</v>
      </c>
      <c r="B5802" s="30" t="s">
        <v>1514</v>
      </c>
      <c r="C5802" s="9">
        <v>134214</v>
      </c>
      <c r="D5802" s="9">
        <v>61326</v>
      </c>
      <c r="E5802" s="9">
        <f t="shared" si="180"/>
        <v>72888</v>
      </c>
      <c r="F5802" s="9">
        <v>76401</v>
      </c>
      <c r="G5802" s="9">
        <f t="shared" si="181"/>
        <v>-3513</v>
      </c>
      <c r="H5802" s="10">
        <v>1963</v>
      </c>
      <c r="I5802" s="59" t="s">
        <v>14966</v>
      </c>
      <c r="J5802" s="1"/>
    </row>
    <row r="5803" spans="1:10" x14ac:dyDescent="0.25">
      <c r="A5803" s="22" t="s">
        <v>1511</v>
      </c>
      <c r="B5803" s="30" t="s">
        <v>1512</v>
      </c>
      <c r="C5803" s="9">
        <v>132225</v>
      </c>
      <c r="D5803" s="9">
        <v>50084</v>
      </c>
      <c r="E5803" s="9">
        <f t="shared" si="180"/>
        <v>82141</v>
      </c>
      <c r="F5803" s="9">
        <v>71260</v>
      </c>
      <c r="G5803" s="9">
        <f t="shared" si="181"/>
        <v>10881</v>
      </c>
      <c r="H5803" s="10">
        <v>10881</v>
      </c>
      <c r="I5803" s="59" t="s">
        <v>14966</v>
      </c>
      <c r="J5803" s="1"/>
    </row>
    <row r="5804" spans="1:10" x14ac:dyDescent="0.25">
      <c r="A5804" s="22" t="s">
        <v>1509</v>
      </c>
      <c r="B5804" s="30" t="s">
        <v>1510</v>
      </c>
      <c r="C5804" s="9">
        <v>953827</v>
      </c>
      <c r="D5804" s="9">
        <v>172139</v>
      </c>
      <c r="E5804" s="9">
        <f t="shared" si="180"/>
        <v>781688</v>
      </c>
      <c r="F5804" s="9">
        <v>734724</v>
      </c>
      <c r="G5804" s="9">
        <f t="shared" si="181"/>
        <v>46964</v>
      </c>
      <c r="H5804" s="10">
        <v>30640</v>
      </c>
      <c r="I5804" s="59" t="s">
        <v>14966</v>
      </c>
      <c r="J5804" s="1"/>
    </row>
    <row r="5805" spans="1:10" x14ac:dyDescent="0.25">
      <c r="A5805" s="22" t="s">
        <v>1507</v>
      </c>
      <c r="B5805" s="30" t="s">
        <v>1508</v>
      </c>
      <c r="C5805" s="9">
        <v>191877</v>
      </c>
      <c r="D5805" s="9">
        <v>90000</v>
      </c>
      <c r="E5805" s="9">
        <f t="shared" si="180"/>
        <v>101877</v>
      </c>
      <c r="F5805" s="9">
        <v>90000</v>
      </c>
      <c r="G5805" s="9">
        <f t="shared" si="181"/>
        <v>11877</v>
      </c>
      <c r="H5805" s="10">
        <v>11877</v>
      </c>
      <c r="I5805" s="59" t="s">
        <v>14966</v>
      </c>
      <c r="J5805" s="1"/>
    </row>
    <row r="5806" spans="1:10" x14ac:dyDescent="0.25">
      <c r="A5806" s="22" t="s">
        <v>1505</v>
      </c>
      <c r="B5806" s="30" t="s">
        <v>1506</v>
      </c>
      <c r="C5806" s="9">
        <v>827115</v>
      </c>
      <c r="D5806" s="9">
        <v>472286</v>
      </c>
      <c r="E5806" s="9">
        <f t="shared" si="180"/>
        <v>354829</v>
      </c>
      <c r="F5806" s="9">
        <v>334233</v>
      </c>
      <c r="G5806" s="9">
        <f t="shared" si="181"/>
        <v>20596</v>
      </c>
      <c r="H5806" s="10">
        <v>4251</v>
      </c>
      <c r="I5806" s="59" t="s">
        <v>14966</v>
      </c>
      <c r="J5806" s="1"/>
    </row>
    <row r="5807" spans="1:10" x14ac:dyDescent="0.25">
      <c r="A5807" s="22" t="s">
        <v>1503</v>
      </c>
      <c r="B5807" s="30" t="s">
        <v>1504</v>
      </c>
      <c r="C5807" s="9">
        <v>64024</v>
      </c>
      <c r="D5807" s="9">
        <v>15196</v>
      </c>
      <c r="E5807" s="9">
        <f t="shared" si="180"/>
        <v>48828</v>
      </c>
      <c r="F5807" s="9">
        <v>48243</v>
      </c>
      <c r="G5807" s="9">
        <f t="shared" si="181"/>
        <v>585</v>
      </c>
      <c r="H5807" s="10">
        <v>546</v>
      </c>
      <c r="I5807" s="59" t="s">
        <v>14966</v>
      </c>
      <c r="J5807" s="1"/>
    </row>
    <row r="5808" spans="1:10" x14ac:dyDescent="0.25">
      <c r="A5808" s="22" t="s">
        <v>1501</v>
      </c>
      <c r="B5808" s="30" t="s">
        <v>1502</v>
      </c>
      <c r="C5808" s="9">
        <v>33500</v>
      </c>
      <c r="D5808" s="9">
        <v>23894</v>
      </c>
      <c r="E5808" s="9">
        <f t="shared" si="180"/>
        <v>9606</v>
      </c>
      <c r="F5808" s="9">
        <v>8993</v>
      </c>
      <c r="G5808" s="9">
        <f t="shared" si="181"/>
        <v>613</v>
      </c>
      <c r="H5808" s="10">
        <v>613</v>
      </c>
      <c r="I5808" s="59" t="s">
        <v>14966</v>
      </c>
      <c r="J5808" s="1"/>
    </row>
    <row r="5809" spans="1:10" x14ac:dyDescent="0.25">
      <c r="A5809" s="22" t="s">
        <v>1499</v>
      </c>
      <c r="B5809" s="30" t="s">
        <v>1500</v>
      </c>
      <c r="C5809" s="9">
        <v>1847590</v>
      </c>
      <c r="D5809" s="9">
        <v>1587095</v>
      </c>
      <c r="E5809" s="9">
        <f t="shared" si="180"/>
        <v>260495</v>
      </c>
      <c r="F5809" s="9">
        <v>211079</v>
      </c>
      <c r="G5809" s="9">
        <f t="shared" si="181"/>
        <v>49416</v>
      </c>
      <c r="H5809" s="10">
        <v>37397</v>
      </c>
      <c r="I5809" s="59" t="s">
        <v>14966</v>
      </c>
      <c r="J5809" s="1"/>
    </row>
    <row r="5810" spans="1:10" x14ac:dyDescent="0.25">
      <c r="A5810" s="22" t="s">
        <v>1497</v>
      </c>
      <c r="B5810" s="30" t="s">
        <v>1498</v>
      </c>
      <c r="C5810" s="9">
        <v>258313</v>
      </c>
      <c r="D5810" s="9">
        <v>23185</v>
      </c>
      <c r="E5810" s="9">
        <f t="shared" si="180"/>
        <v>235128</v>
      </c>
      <c r="F5810" s="9">
        <v>94070</v>
      </c>
      <c r="G5810" s="9">
        <f t="shared" si="181"/>
        <v>141058</v>
      </c>
      <c r="H5810" s="10">
        <v>140529</v>
      </c>
      <c r="I5810" s="59" t="s">
        <v>14966</v>
      </c>
      <c r="J5810" s="1"/>
    </row>
    <row r="5811" spans="1:10" x14ac:dyDescent="0.25">
      <c r="A5811" s="22" t="s">
        <v>1495</v>
      </c>
      <c r="B5811" s="30" t="s">
        <v>1496</v>
      </c>
      <c r="C5811" s="9">
        <v>112635</v>
      </c>
      <c r="D5811" s="9">
        <v>26156</v>
      </c>
      <c r="E5811" s="9">
        <f t="shared" si="180"/>
        <v>86479</v>
      </c>
      <c r="F5811" s="9">
        <v>77724</v>
      </c>
      <c r="G5811" s="9">
        <f t="shared" si="181"/>
        <v>8755</v>
      </c>
      <c r="H5811" s="10">
        <v>10135</v>
      </c>
      <c r="I5811" s="59" t="s">
        <v>14966</v>
      </c>
      <c r="J5811" s="1"/>
    </row>
    <row r="5812" spans="1:10" x14ac:dyDescent="0.25">
      <c r="A5812" s="22" t="s">
        <v>1493</v>
      </c>
      <c r="B5812" s="30" t="s">
        <v>1494</v>
      </c>
      <c r="C5812" s="9">
        <v>3950926</v>
      </c>
      <c r="D5812" s="9">
        <v>2765648</v>
      </c>
      <c r="E5812" s="9">
        <f t="shared" si="180"/>
        <v>1185278</v>
      </c>
      <c r="F5812" s="9">
        <v>790185</v>
      </c>
      <c r="G5812" s="9">
        <f t="shared" si="181"/>
        <v>395093</v>
      </c>
      <c r="H5812" s="10">
        <v>386464</v>
      </c>
      <c r="I5812" s="59" t="s">
        <v>14966</v>
      </c>
      <c r="J5812" s="1"/>
    </row>
    <row r="5813" spans="1:10" x14ac:dyDescent="0.25">
      <c r="A5813" s="22" t="s">
        <v>1491</v>
      </c>
      <c r="B5813" s="30" t="s">
        <v>1492</v>
      </c>
      <c r="C5813" s="9">
        <v>100894</v>
      </c>
      <c r="D5813" s="9">
        <v>75620</v>
      </c>
      <c r="E5813" s="9">
        <f t="shared" si="180"/>
        <v>25274</v>
      </c>
      <c r="F5813" s="9">
        <v>23034</v>
      </c>
      <c r="G5813" s="9">
        <f t="shared" si="181"/>
        <v>2240</v>
      </c>
      <c r="H5813" s="10">
        <v>1340</v>
      </c>
      <c r="I5813" s="59" t="s">
        <v>14966</v>
      </c>
      <c r="J5813" s="1"/>
    </row>
    <row r="5814" spans="1:10" x14ac:dyDescent="0.25">
      <c r="A5814" s="22" t="s">
        <v>1489</v>
      </c>
      <c r="B5814" s="30" t="s">
        <v>1490</v>
      </c>
      <c r="C5814" s="9">
        <v>191875</v>
      </c>
      <c r="D5814" s="9">
        <v>119501</v>
      </c>
      <c r="E5814" s="9">
        <f t="shared" si="180"/>
        <v>72374</v>
      </c>
      <c r="F5814" s="9">
        <v>59643</v>
      </c>
      <c r="G5814" s="9">
        <f t="shared" si="181"/>
        <v>12731</v>
      </c>
      <c r="H5814" s="10">
        <v>12731</v>
      </c>
      <c r="I5814" s="59" t="s">
        <v>14966</v>
      </c>
      <c r="J5814" s="1"/>
    </row>
    <row r="5815" spans="1:10" x14ac:dyDescent="0.25">
      <c r="A5815" s="22" t="s">
        <v>1487</v>
      </c>
      <c r="B5815" s="30" t="s">
        <v>1488</v>
      </c>
      <c r="C5815" s="9">
        <v>851776</v>
      </c>
      <c r="D5815" s="9">
        <v>304205</v>
      </c>
      <c r="E5815" s="9">
        <f t="shared" si="180"/>
        <v>547571</v>
      </c>
      <c r="F5815" s="9">
        <v>513958</v>
      </c>
      <c r="G5815" s="9">
        <f t="shared" si="181"/>
        <v>33613</v>
      </c>
      <c r="H5815" s="10">
        <v>27746</v>
      </c>
      <c r="I5815" s="59" t="s">
        <v>14966</v>
      </c>
      <c r="J5815" s="1"/>
    </row>
    <row r="5816" spans="1:10" x14ac:dyDescent="0.25">
      <c r="A5816" s="22" t="s">
        <v>1485</v>
      </c>
      <c r="B5816" s="30" t="s">
        <v>1486</v>
      </c>
      <c r="C5816" s="9">
        <v>236909</v>
      </c>
      <c r="D5816" s="9">
        <v>123717</v>
      </c>
      <c r="E5816" s="9">
        <f t="shared" si="180"/>
        <v>113192</v>
      </c>
      <c r="F5816" s="9">
        <v>55396</v>
      </c>
      <c r="G5816" s="9">
        <f t="shared" si="181"/>
        <v>57796</v>
      </c>
      <c r="H5816" s="10">
        <v>57796</v>
      </c>
      <c r="I5816" s="59" t="s">
        <v>14966</v>
      </c>
      <c r="J5816" s="1"/>
    </row>
    <row r="5817" spans="1:10" x14ac:dyDescent="0.25">
      <c r="A5817" s="22" t="s">
        <v>1483</v>
      </c>
      <c r="B5817" s="30" t="s">
        <v>1484</v>
      </c>
      <c r="C5817" s="9">
        <v>178985950</v>
      </c>
      <c r="D5817" s="9">
        <v>113522755</v>
      </c>
      <c r="E5817" s="9">
        <f t="shared" si="180"/>
        <v>65463195</v>
      </c>
      <c r="F5817" s="9">
        <v>23916455</v>
      </c>
      <c r="G5817" s="9">
        <f t="shared" si="181"/>
        <v>41546740</v>
      </c>
      <c r="H5817" s="10">
        <v>45202138</v>
      </c>
      <c r="I5817" s="59" t="s">
        <v>14967</v>
      </c>
      <c r="J5817" s="1"/>
    </row>
    <row r="5818" spans="1:10" x14ac:dyDescent="0.25">
      <c r="A5818" s="22" t="s">
        <v>1481</v>
      </c>
      <c r="B5818" s="30" t="s">
        <v>1482</v>
      </c>
      <c r="C5818" s="9">
        <v>760400</v>
      </c>
      <c r="D5818" s="9">
        <v>159313</v>
      </c>
      <c r="E5818" s="9">
        <f t="shared" si="180"/>
        <v>601087</v>
      </c>
      <c r="F5818" s="9">
        <v>489057</v>
      </c>
      <c r="G5818" s="9">
        <f t="shared" si="181"/>
        <v>112030</v>
      </c>
      <c r="H5818" s="10">
        <v>60473</v>
      </c>
      <c r="I5818" s="59" t="s">
        <v>14966</v>
      </c>
      <c r="J5818" s="1"/>
    </row>
    <row r="5819" spans="1:10" x14ac:dyDescent="0.25">
      <c r="A5819" s="22" t="s">
        <v>1479</v>
      </c>
      <c r="B5819" s="30" t="s">
        <v>1480</v>
      </c>
      <c r="C5819" s="9">
        <v>234816</v>
      </c>
      <c r="D5819" s="9">
        <v>175772</v>
      </c>
      <c r="E5819" s="9">
        <f t="shared" si="180"/>
        <v>59044</v>
      </c>
      <c r="F5819" s="9">
        <v>137956</v>
      </c>
      <c r="G5819" s="9">
        <f t="shared" si="181"/>
        <v>-78912</v>
      </c>
      <c r="H5819" s="10">
        <v>4144</v>
      </c>
      <c r="I5819" s="59" t="s">
        <v>14966</v>
      </c>
      <c r="J5819" s="1"/>
    </row>
    <row r="5820" spans="1:10" x14ac:dyDescent="0.25">
      <c r="A5820" s="22" t="s">
        <v>1477</v>
      </c>
      <c r="B5820" s="30" t="s">
        <v>1478</v>
      </c>
      <c r="C5820" s="9">
        <v>386848</v>
      </c>
      <c r="D5820" s="9">
        <v>0</v>
      </c>
      <c r="E5820" s="9">
        <f t="shared" si="180"/>
        <v>386848</v>
      </c>
      <c r="F5820" s="9">
        <v>348941</v>
      </c>
      <c r="G5820" s="9">
        <f t="shared" si="181"/>
        <v>37907</v>
      </c>
      <c r="H5820" s="10">
        <v>35822</v>
      </c>
      <c r="I5820" s="59" t="s">
        <v>14966</v>
      </c>
      <c r="J5820" s="1"/>
    </row>
    <row r="5821" spans="1:10" x14ac:dyDescent="0.25">
      <c r="A5821" s="22" t="s">
        <v>1475</v>
      </c>
      <c r="B5821" s="30" t="s">
        <v>1476</v>
      </c>
      <c r="C5821" s="9">
        <v>447956</v>
      </c>
      <c r="D5821" s="9">
        <v>0</v>
      </c>
      <c r="E5821" s="9">
        <f t="shared" si="180"/>
        <v>447956</v>
      </c>
      <c r="F5821" s="9">
        <v>607922</v>
      </c>
      <c r="G5821" s="9">
        <f t="shared" si="181"/>
        <v>-159966</v>
      </c>
      <c r="H5821" s="10">
        <v>-163531</v>
      </c>
      <c r="I5821" s="59" t="s">
        <v>14966</v>
      </c>
      <c r="J5821" s="1"/>
    </row>
    <row r="5822" spans="1:10" x14ac:dyDescent="0.25">
      <c r="A5822" s="22" t="s">
        <v>1473</v>
      </c>
      <c r="B5822" s="30" t="s">
        <v>1474</v>
      </c>
      <c r="C5822" s="9">
        <v>8206968</v>
      </c>
      <c r="D5822" s="9">
        <v>3208562</v>
      </c>
      <c r="E5822" s="9">
        <f t="shared" si="180"/>
        <v>4998406</v>
      </c>
      <c r="F5822" s="9">
        <v>2344746</v>
      </c>
      <c r="G5822" s="9">
        <f t="shared" si="181"/>
        <v>2653660</v>
      </c>
      <c r="H5822" s="10">
        <v>2584331</v>
      </c>
      <c r="I5822" s="59" t="s">
        <v>14966</v>
      </c>
      <c r="J5822" s="1"/>
    </row>
    <row r="5823" spans="1:10" x14ac:dyDescent="0.25">
      <c r="A5823" s="22" t="s">
        <v>1471</v>
      </c>
      <c r="B5823" s="30" t="s">
        <v>1472</v>
      </c>
      <c r="C5823" s="9">
        <v>121407</v>
      </c>
      <c r="D5823" s="9">
        <v>26422</v>
      </c>
      <c r="E5823" s="9">
        <f t="shared" si="180"/>
        <v>94985</v>
      </c>
      <c r="F5823" s="9">
        <v>76389</v>
      </c>
      <c r="G5823" s="9">
        <f t="shared" si="181"/>
        <v>18596</v>
      </c>
      <c r="H5823" s="10">
        <v>13599</v>
      </c>
      <c r="I5823" s="59" t="s">
        <v>14966</v>
      </c>
      <c r="J5823" s="1"/>
    </row>
    <row r="5824" spans="1:10" x14ac:dyDescent="0.25">
      <c r="A5824" s="22" t="s">
        <v>1469</v>
      </c>
      <c r="B5824" s="30" t="s">
        <v>1470</v>
      </c>
      <c r="C5824" s="9">
        <v>340379</v>
      </c>
      <c r="D5824" s="9">
        <v>206065</v>
      </c>
      <c r="E5824" s="9">
        <f t="shared" si="180"/>
        <v>134314</v>
      </c>
      <c r="F5824" s="9">
        <v>72066</v>
      </c>
      <c r="G5824" s="9">
        <f t="shared" si="181"/>
        <v>62248</v>
      </c>
      <c r="H5824" s="10">
        <v>61997</v>
      </c>
      <c r="I5824" s="59" t="s">
        <v>14966</v>
      </c>
      <c r="J5824" s="1"/>
    </row>
    <row r="5825" spans="1:10" x14ac:dyDescent="0.25">
      <c r="A5825" s="22" t="s">
        <v>1467</v>
      </c>
      <c r="B5825" s="30" t="s">
        <v>1468</v>
      </c>
      <c r="C5825" s="9">
        <v>5853256</v>
      </c>
      <c r="D5825" s="9">
        <v>1201422</v>
      </c>
      <c r="E5825" s="9">
        <f t="shared" si="180"/>
        <v>4651834</v>
      </c>
      <c r="F5825" s="9">
        <v>2041276</v>
      </c>
      <c r="G5825" s="9">
        <f t="shared" si="181"/>
        <v>2610558</v>
      </c>
      <c r="H5825" s="10">
        <v>2560818</v>
      </c>
      <c r="I5825" s="59" t="s">
        <v>14966</v>
      </c>
      <c r="J5825" s="1"/>
    </row>
    <row r="5826" spans="1:10" x14ac:dyDescent="0.25">
      <c r="A5826" s="22" t="s">
        <v>1465</v>
      </c>
      <c r="B5826" s="30" t="s">
        <v>1466</v>
      </c>
      <c r="C5826" s="9">
        <v>660680</v>
      </c>
      <c r="D5826" s="9">
        <v>246449</v>
      </c>
      <c r="E5826" s="9">
        <f t="shared" si="180"/>
        <v>414231</v>
      </c>
      <c r="F5826" s="9">
        <v>394556</v>
      </c>
      <c r="G5826" s="9">
        <f t="shared" si="181"/>
        <v>19675</v>
      </c>
      <c r="H5826" s="10">
        <v>15040</v>
      </c>
      <c r="I5826" s="59" t="s">
        <v>14966</v>
      </c>
      <c r="J5826" s="1"/>
    </row>
    <row r="5827" spans="1:10" x14ac:dyDescent="0.25">
      <c r="A5827" s="22" t="s">
        <v>1463</v>
      </c>
      <c r="B5827" s="30" t="s">
        <v>1464</v>
      </c>
      <c r="C5827" s="9">
        <v>7602</v>
      </c>
      <c r="D5827" s="9">
        <v>4551</v>
      </c>
      <c r="E5827" s="9">
        <f t="shared" si="180"/>
        <v>3051</v>
      </c>
      <c r="F5827" s="9">
        <v>1339</v>
      </c>
      <c r="G5827" s="9">
        <f t="shared" si="181"/>
        <v>1712</v>
      </c>
      <c r="H5827" s="10">
        <v>1415</v>
      </c>
      <c r="I5827" s="59" t="s">
        <v>14966</v>
      </c>
      <c r="J5827" s="1"/>
    </row>
    <row r="5828" spans="1:10" x14ac:dyDescent="0.25">
      <c r="A5828" s="22" t="s">
        <v>1461</v>
      </c>
      <c r="B5828" s="30" t="s">
        <v>1462</v>
      </c>
      <c r="C5828" s="9">
        <v>5584219</v>
      </c>
      <c r="D5828" s="9">
        <v>4027882</v>
      </c>
      <c r="E5828" s="9">
        <f t="shared" si="180"/>
        <v>1556337</v>
      </c>
      <c r="F5828" s="9">
        <v>917809</v>
      </c>
      <c r="G5828" s="9">
        <f t="shared" si="181"/>
        <v>638528</v>
      </c>
      <c r="H5828" s="10">
        <v>538444</v>
      </c>
      <c r="I5828" s="59" t="s">
        <v>14966</v>
      </c>
      <c r="J5828" s="1"/>
    </row>
    <row r="5829" spans="1:10" x14ac:dyDescent="0.25">
      <c r="A5829" s="22" t="s">
        <v>1459</v>
      </c>
      <c r="B5829" s="30" t="s">
        <v>1460</v>
      </c>
      <c r="C5829" s="9">
        <v>287976</v>
      </c>
      <c r="D5829" s="9">
        <v>338950</v>
      </c>
      <c r="E5829" s="9">
        <f t="shared" si="180"/>
        <v>-50974</v>
      </c>
      <c r="F5829" s="9">
        <v>41007</v>
      </c>
      <c r="G5829" s="9">
        <f t="shared" si="181"/>
        <v>-91981</v>
      </c>
      <c r="H5829" s="10">
        <v>-105397</v>
      </c>
      <c r="I5829" s="59" t="s">
        <v>14966</v>
      </c>
      <c r="J5829" s="1"/>
    </row>
    <row r="5830" spans="1:10" x14ac:dyDescent="0.25">
      <c r="A5830" s="22" t="s">
        <v>1457</v>
      </c>
      <c r="B5830" s="30" t="s">
        <v>1458</v>
      </c>
      <c r="C5830" s="9">
        <v>140262</v>
      </c>
      <c r="D5830" s="9">
        <v>0</v>
      </c>
      <c r="E5830" s="9">
        <f t="shared" si="180"/>
        <v>140262</v>
      </c>
      <c r="F5830" s="9">
        <v>90258</v>
      </c>
      <c r="G5830" s="9">
        <f t="shared" si="181"/>
        <v>50004</v>
      </c>
      <c r="H5830" s="10">
        <v>48112</v>
      </c>
      <c r="I5830" s="59" t="s">
        <v>14966</v>
      </c>
      <c r="J5830" s="1"/>
    </row>
    <row r="5831" spans="1:10" x14ac:dyDescent="0.25">
      <c r="A5831" s="22" t="s">
        <v>1455</v>
      </c>
      <c r="B5831" s="30" t="s">
        <v>1456</v>
      </c>
      <c r="C5831" s="9">
        <v>1464905</v>
      </c>
      <c r="D5831" s="9">
        <v>803238</v>
      </c>
      <c r="E5831" s="9">
        <f t="shared" si="180"/>
        <v>661667</v>
      </c>
      <c r="F5831" s="9">
        <v>325238</v>
      </c>
      <c r="G5831" s="9">
        <f t="shared" si="181"/>
        <v>336429</v>
      </c>
      <c r="H5831" s="10">
        <v>332228</v>
      </c>
      <c r="I5831" s="59" t="s">
        <v>14966</v>
      </c>
      <c r="J5831" s="1"/>
    </row>
    <row r="5832" spans="1:10" x14ac:dyDescent="0.25">
      <c r="A5832" s="22" t="s">
        <v>1453</v>
      </c>
      <c r="B5832" s="30" t="s">
        <v>1454</v>
      </c>
      <c r="C5832" s="9">
        <v>30124</v>
      </c>
      <c r="D5832" s="9">
        <v>0</v>
      </c>
      <c r="E5832" s="9">
        <f t="shared" si="180"/>
        <v>30124</v>
      </c>
      <c r="F5832" s="9">
        <v>63636</v>
      </c>
      <c r="G5832" s="9">
        <f t="shared" si="181"/>
        <v>-33512</v>
      </c>
      <c r="H5832" s="10">
        <v>-33512</v>
      </c>
      <c r="I5832" s="59" t="s">
        <v>14966</v>
      </c>
      <c r="J5832" s="1"/>
    </row>
    <row r="5833" spans="1:10" x14ac:dyDescent="0.25">
      <c r="A5833" s="22" t="s">
        <v>1451</v>
      </c>
      <c r="B5833" s="30" t="s">
        <v>1452</v>
      </c>
      <c r="C5833" s="9">
        <v>27456</v>
      </c>
      <c r="D5833" s="9">
        <v>4697</v>
      </c>
      <c r="E5833" s="9">
        <f t="shared" si="180"/>
        <v>22759</v>
      </c>
      <c r="F5833" s="9">
        <v>19338</v>
      </c>
      <c r="G5833" s="9">
        <f t="shared" si="181"/>
        <v>3421</v>
      </c>
      <c r="H5833" s="10">
        <v>3421</v>
      </c>
      <c r="I5833" s="59" t="s">
        <v>14966</v>
      </c>
      <c r="J5833" s="1"/>
    </row>
    <row r="5834" spans="1:10" x14ac:dyDescent="0.25">
      <c r="A5834" s="22" t="s">
        <v>1449</v>
      </c>
      <c r="B5834" s="30" t="s">
        <v>1450</v>
      </c>
      <c r="C5834" s="9">
        <v>9185</v>
      </c>
      <c r="D5834" s="9">
        <v>1862</v>
      </c>
      <c r="E5834" s="9">
        <f t="shared" si="180"/>
        <v>7323</v>
      </c>
      <c r="F5834" s="9">
        <v>5382</v>
      </c>
      <c r="G5834" s="9">
        <f t="shared" si="181"/>
        <v>1941</v>
      </c>
      <c r="H5834" s="10">
        <v>1908</v>
      </c>
      <c r="I5834" s="59" t="s">
        <v>14966</v>
      </c>
      <c r="J5834" s="1"/>
    </row>
    <row r="5835" spans="1:10" x14ac:dyDescent="0.25">
      <c r="A5835" s="22" t="s">
        <v>1447</v>
      </c>
      <c r="B5835" s="30" t="s">
        <v>1448</v>
      </c>
      <c r="C5835" s="9">
        <v>99099</v>
      </c>
      <c r="D5835" s="9">
        <v>38816</v>
      </c>
      <c r="E5835" s="9">
        <f t="shared" si="180"/>
        <v>60283</v>
      </c>
      <c r="F5835" s="9">
        <v>48306</v>
      </c>
      <c r="G5835" s="9">
        <f t="shared" si="181"/>
        <v>11977</v>
      </c>
      <c r="H5835" s="10">
        <v>11977</v>
      </c>
      <c r="I5835" s="59" t="s">
        <v>14966</v>
      </c>
      <c r="J5835" s="1"/>
    </row>
    <row r="5836" spans="1:10" x14ac:dyDescent="0.25">
      <c r="A5836" s="22" t="s">
        <v>1445</v>
      </c>
      <c r="B5836" s="30" t="s">
        <v>1446</v>
      </c>
      <c r="C5836" s="9">
        <v>81968</v>
      </c>
      <c r="D5836" s="9">
        <v>39719</v>
      </c>
      <c r="E5836" s="9">
        <f t="shared" si="180"/>
        <v>42249</v>
      </c>
      <c r="F5836" s="9">
        <v>50940</v>
      </c>
      <c r="G5836" s="9">
        <f t="shared" si="181"/>
        <v>-8691</v>
      </c>
      <c r="H5836" s="10">
        <v>-12831</v>
      </c>
      <c r="I5836" s="59" t="s">
        <v>14966</v>
      </c>
      <c r="J5836" s="1"/>
    </row>
    <row r="5837" spans="1:10" x14ac:dyDescent="0.25">
      <c r="A5837" s="22" t="s">
        <v>1443</v>
      </c>
      <c r="B5837" s="30" t="s">
        <v>1444</v>
      </c>
      <c r="C5837" s="9">
        <v>1493158</v>
      </c>
      <c r="D5837" s="9">
        <v>431928</v>
      </c>
      <c r="E5837" s="9">
        <f t="shared" ref="E5837:E5900" si="182">+C5837-D5837</f>
        <v>1061230</v>
      </c>
      <c r="F5837" s="9">
        <v>759550</v>
      </c>
      <c r="G5837" s="9">
        <f t="shared" ref="G5837:G5900" si="183">+E5837-F5837</f>
        <v>301680</v>
      </c>
      <c r="H5837" s="10">
        <v>232058</v>
      </c>
      <c r="I5837" s="59" t="s">
        <v>14966</v>
      </c>
      <c r="J5837" s="1"/>
    </row>
    <row r="5838" spans="1:10" x14ac:dyDescent="0.25">
      <c r="A5838" s="22" t="s">
        <v>1441</v>
      </c>
      <c r="B5838" s="30" t="s">
        <v>1442</v>
      </c>
      <c r="C5838" s="9">
        <v>172641</v>
      </c>
      <c r="D5838" s="9">
        <v>147693</v>
      </c>
      <c r="E5838" s="9">
        <f t="shared" si="182"/>
        <v>24948</v>
      </c>
      <c r="F5838" s="9">
        <v>10521</v>
      </c>
      <c r="G5838" s="9">
        <f t="shared" si="183"/>
        <v>14427</v>
      </c>
      <c r="H5838" s="10">
        <v>20796</v>
      </c>
      <c r="I5838" s="59" t="s">
        <v>14966</v>
      </c>
      <c r="J5838" s="1"/>
    </row>
    <row r="5839" spans="1:10" x14ac:dyDescent="0.25">
      <c r="A5839" s="22" t="s">
        <v>1439</v>
      </c>
      <c r="B5839" s="30" t="s">
        <v>1440</v>
      </c>
      <c r="C5839" s="9">
        <v>556197</v>
      </c>
      <c r="D5839" s="9">
        <v>401852</v>
      </c>
      <c r="E5839" s="9">
        <f t="shared" si="182"/>
        <v>154345</v>
      </c>
      <c r="F5839" s="9">
        <v>85567</v>
      </c>
      <c r="G5839" s="9">
        <f t="shared" si="183"/>
        <v>68778</v>
      </c>
      <c r="H5839" s="10">
        <v>61966</v>
      </c>
      <c r="I5839" s="59" t="s">
        <v>14966</v>
      </c>
      <c r="J5839" s="1"/>
    </row>
    <row r="5840" spans="1:10" x14ac:dyDescent="0.25">
      <c r="A5840" s="22" t="s">
        <v>1437</v>
      </c>
      <c r="B5840" s="30" t="s">
        <v>1438</v>
      </c>
      <c r="C5840" s="9">
        <v>446095</v>
      </c>
      <c r="D5840" s="9">
        <v>0</v>
      </c>
      <c r="E5840" s="9">
        <f t="shared" si="182"/>
        <v>446095</v>
      </c>
      <c r="F5840" s="9">
        <v>319289</v>
      </c>
      <c r="G5840" s="9">
        <f t="shared" si="183"/>
        <v>126806</v>
      </c>
      <c r="H5840" s="10">
        <v>123228</v>
      </c>
      <c r="I5840" s="59" t="s">
        <v>14966</v>
      </c>
      <c r="J5840" s="1"/>
    </row>
    <row r="5841" spans="1:10" x14ac:dyDescent="0.25">
      <c r="A5841" s="22" t="s">
        <v>1435</v>
      </c>
      <c r="B5841" s="30" t="s">
        <v>1436</v>
      </c>
      <c r="C5841" s="9">
        <v>231933</v>
      </c>
      <c r="D5841" s="9">
        <v>0</v>
      </c>
      <c r="E5841" s="9">
        <f t="shared" si="182"/>
        <v>231933</v>
      </c>
      <c r="F5841" s="9">
        <v>192809</v>
      </c>
      <c r="G5841" s="9">
        <f t="shared" si="183"/>
        <v>39124</v>
      </c>
      <c r="H5841" s="10">
        <v>37011</v>
      </c>
      <c r="I5841" s="59" t="s">
        <v>14966</v>
      </c>
      <c r="J5841" s="1"/>
    </row>
    <row r="5842" spans="1:10" x14ac:dyDescent="0.25">
      <c r="A5842" s="22" t="s">
        <v>1433</v>
      </c>
      <c r="B5842" s="30" t="s">
        <v>1434</v>
      </c>
      <c r="C5842" s="9">
        <v>939697</v>
      </c>
      <c r="D5842" s="9">
        <v>614800</v>
      </c>
      <c r="E5842" s="9">
        <f t="shared" si="182"/>
        <v>324897</v>
      </c>
      <c r="F5842" s="9">
        <v>222200</v>
      </c>
      <c r="G5842" s="9">
        <f t="shared" si="183"/>
        <v>102697</v>
      </c>
      <c r="H5842" s="10">
        <v>102697</v>
      </c>
      <c r="I5842" s="59" t="s">
        <v>14966</v>
      </c>
      <c r="J5842" s="1"/>
    </row>
    <row r="5843" spans="1:10" x14ac:dyDescent="0.25">
      <c r="A5843" s="22" t="s">
        <v>1431</v>
      </c>
      <c r="B5843" s="30" t="s">
        <v>1432</v>
      </c>
      <c r="C5843" s="9">
        <v>152395</v>
      </c>
      <c r="D5843" s="9">
        <v>57459</v>
      </c>
      <c r="E5843" s="9">
        <f t="shared" si="182"/>
        <v>94936</v>
      </c>
      <c r="F5843" s="9">
        <v>93216</v>
      </c>
      <c r="G5843" s="9">
        <f t="shared" si="183"/>
        <v>1720</v>
      </c>
      <c r="H5843" s="10">
        <v>1301</v>
      </c>
      <c r="I5843" s="59" t="s">
        <v>14966</v>
      </c>
      <c r="J5843" s="1"/>
    </row>
    <row r="5844" spans="1:10" x14ac:dyDescent="0.25">
      <c r="A5844" s="22" t="s">
        <v>1429</v>
      </c>
      <c r="B5844" s="30" t="s">
        <v>1430</v>
      </c>
      <c r="C5844" s="9">
        <v>2791969</v>
      </c>
      <c r="D5844" s="9">
        <v>2301561</v>
      </c>
      <c r="E5844" s="9">
        <f t="shared" si="182"/>
        <v>490408</v>
      </c>
      <c r="F5844" s="9">
        <v>373763</v>
      </c>
      <c r="G5844" s="9">
        <f t="shared" si="183"/>
        <v>116645</v>
      </c>
      <c r="H5844" s="10">
        <v>127337</v>
      </c>
      <c r="I5844" s="59" t="s">
        <v>14966</v>
      </c>
      <c r="J5844" s="1"/>
    </row>
    <row r="5845" spans="1:10" x14ac:dyDescent="0.25">
      <c r="A5845" s="22" t="s">
        <v>1427</v>
      </c>
      <c r="B5845" s="30" t="s">
        <v>1428</v>
      </c>
      <c r="C5845" s="9">
        <v>94560</v>
      </c>
      <c r="D5845" s="9">
        <v>33490</v>
      </c>
      <c r="E5845" s="9">
        <f t="shared" si="182"/>
        <v>61070</v>
      </c>
      <c r="F5845" s="9">
        <v>87536</v>
      </c>
      <c r="G5845" s="9">
        <f t="shared" si="183"/>
        <v>-26466</v>
      </c>
      <c r="H5845" s="10">
        <v>-27272</v>
      </c>
      <c r="I5845" s="59" t="s">
        <v>14966</v>
      </c>
      <c r="J5845" s="1"/>
    </row>
    <row r="5846" spans="1:10" x14ac:dyDescent="0.25">
      <c r="A5846" s="22" t="s">
        <v>1425</v>
      </c>
      <c r="B5846" s="30" t="s">
        <v>1426</v>
      </c>
      <c r="C5846" s="9">
        <v>104647</v>
      </c>
      <c r="D5846" s="9">
        <v>0</v>
      </c>
      <c r="E5846" s="9">
        <f t="shared" si="182"/>
        <v>104647</v>
      </c>
      <c r="F5846" s="9">
        <v>101472</v>
      </c>
      <c r="G5846" s="9">
        <f t="shared" si="183"/>
        <v>3175</v>
      </c>
      <c r="H5846" s="10">
        <v>3175</v>
      </c>
      <c r="I5846" s="59" t="s">
        <v>14966</v>
      </c>
      <c r="J5846" s="1"/>
    </row>
    <row r="5847" spans="1:10" x14ac:dyDescent="0.25">
      <c r="A5847" s="22" t="s">
        <v>1423</v>
      </c>
      <c r="B5847" s="30" t="s">
        <v>1424</v>
      </c>
      <c r="C5847" s="9">
        <v>536470</v>
      </c>
      <c r="D5847" s="9">
        <v>0</v>
      </c>
      <c r="E5847" s="9">
        <f t="shared" si="182"/>
        <v>536470</v>
      </c>
      <c r="F5847" s="9">
        <v>511699</v>
      </c>
      <c r="G5847" s="9">
        <f t="shared" si="183"/>
        <v>24771</v>
      </c>
      <c r="H5847" s="10">
        <v>23500</v>
      </c>
      <c r="I5847" s="59" t="s">
        <v>14966</v>
      </c>
      <c r="J5847" s="1"/>
    </row>
    <row r="5848" spans="1:10" x14ac:dyDescent="0.25">
      <c r="A5848" s="22" t="s">
        <v>1421</v>
      </c>
      <c r="B5848" s="30" t="s">
        <v>1422</v>
      </c>
      <c r="C5848" s="9">
        <v>441181</v>
      </c>
      <c r="D5848" s="9">
        <v>279442</v>
      </c>
      <c r="E5848" s="9">
        <f t="shared" si="182"/>
        <v>161739</v>
      </c>
      <c r="F5848" s="9">
        <v>112298</v>
      </c>
      <c r="G5848" s="9">
        <f t="shared" si="183"/>
        <v>49441</v>
      </c>
      <c r="H5848" s="10">
        <v>49476</v>
      </c>
      <c r="I5848" s="59" t="s">
        <v>14966</v>
      </c>
      <c r="J5848" s="1"/>
    </row>
    <row r="5849" spans="1:10" x14ac:dyDescent="0.25">
      <c r="A5849" s="22" t="s">
        <v>1419</v>
      </c>
      <c r="B5849" s="30" t="s">
        <v>1420</v>
      </c>
      <c r="C5849" s="9">
        <v>1328634</v>
      </c>
      <c r="D5849" s="9">
        <v>602967</v>
      </c>
      <c r="E5849" s="9">
        <f t="shared" si="182"/>
        <v>725667</v>
      </c>
      <c r="F5849" s="9">
        <v>489086</v>
      </c>
      <c r="G5849" s="9">
        <f t="shared" si="183"/>
        <v>236581</v>
      </c>
      <c r="H5849" s="10">
        <v>116672</v>
      </c>
      <c r="I5849" s="59" t="s">
        <v>14966</v>
      </c>
      <c r="J5849" s="1"/>
    </row>
    <row r="5850" spans="1:10" x14ac:dyDescent="0.25">
      <c r="A5850" s="22" t="s">
        <v>1417</v>
      </c>
      <c r="B5850" s="30" t="s">
        <v>1418</v>
      </c>
      <c r="C5850" s="9">
        <v>411217</v>
      </c>
      <c r="D5850" s="9">
        <v>284644</v>
      </c>
      <c r="E5850" s="9">
        <f t="shared" si="182"/>
        <v>126573</v>
      </c>
      <c r="F5850" s="9">
        <v>78131</v>
      </c>
      <c r="G5850" s="9">
        <f t="shared" si="183"/>
        <v>48442</v>
      </c>
      <c r="H5850" s="10">
        <v>48025</v>
      </c>
      <c r="I5850" s="59" t="s">
        <v>14966</v>
      </c>
      <c r="J5850" s="1"/>
    </row>
    <row r="5851" spans="1:10" x14ac:dyDescent="0.25">
      <c r="A5851" s="22" t="s">
        <v>1415</v>
      </c>
      <c r="B5851" s="30" t="s">
        <v>1416</v>
      </c>
      <c r="C5851" s="9">
        <v>175789</v>
      </c>
      <c r="D5851" s="9">
        <v>92890</v>
      </c>
      <c r="E5851" s="9">
        <f t="shared" si="182"/>
        <v>82899</v>
      </c>
      <c r="F5851" s="9">
        <v>76294</v>
      </c>
      <c r="G5851" s="9">
        <f t="shared" si="183"/>
        <v>6605</v>
      </c>
      <c r="H5851" s="10">
        <v>5348</v>
      </c>
      <c r="I5851" s="59" t="s">
        <v>14966</v>
      </c>
      <c r="J5851" s="1"/>
    </row>
    <row r="5852" spans="1:10" x14ac:dyDescent="0.25">
      <c r="A5852" s="22" t="s">
        <v>1413</v>
      </c>
      <c r="B5852" s="30" t="s">
        <v>1414</v>
      </c>
      <c r="C5852" s="9">
        <v>45946</v>
      </c>
      <c r="D5852" s="9">
        <v>11304</v>
      </c>
      <c r="E5852" s="9">
        <f t="shared" si="182"/>
        <v>34642</v>
      </c>
      <c r="F5852" s="9">
        <v>33847</v>
      </c>
      <c r="G5852" s="9">
        <f t="shared" si="183"/>
        <v>795</v>
      </c>
      <c r="H5852" s="10">
        <v>309</v>
      </c>
      <c r="I5852" s="59" t="s">
        <v>14966</v>
      </c>
      <c r="J5852" s="1"/>
    </row>
    <row r="5853" spans="1:10" x14ac:dyDescent="0.25">
      <c r="A5853" s="22" t="s">
        <v>1411</v>
      </c>
      <c r="B5853" s="30" t="s">
        <v>1412</v>
      </c>
      <c r="C5853" s="9">
        <v>116637</v>
      </c>
      <c r="D5853" s="9">
        <v>0</v>
      </c>
      <c r="E5853" s="9">
        <f t="shared" si="182"/>
        <v>116637</v>
      </c>
      <c r="F5853" s="9">
        <v>103221</v>
      </c>
      <c r="G5853" s="9">
        <f t="shared" si="183"/>
        <v>13416</v>
      </c>
      <c r="H5853" s="10">
        <v>13416</v>
      </c>
      <c r="I5853" s="59" t="s">
        <v>14966</v>
      </c>
      <c r="J5853" s="1"/>
    </row>
    <row r="5854" spans="1:10" x14ac:dyDescent="0.25">
      <c r="A5854" s="22" t="s">
        <v>1409</v>
      </c>
      <c r="B5854" s="30" t="s">
        <v>1410</v>
      </c>
      <c r="C5854" s="9">
        <v>135758</v>
      </c>
      <c r="D5854" s="9">
        <v>46173</v>
      </c>
      <c r="E5854" s="9">
        <f t="shared" si="182"/>
        <v>89585</v>
      </c>
      <c r="F5854" s="9">
        <v>52620</v>
      </c>
      <c r="G5854" s="9">
        <f t="shared" si="183"/>
        <v>36965</v>
      </c>
      <c r="H5854" s="10">
        <v>36599</v>
      </c>
      <c r="I5854" s="59" t="s">
        <v>14966</v>
      </c>
      <c r="J5854" s="1"/>
    </row>
    <row r="5855" spans="1:10" x14ac:dyDescent="0.25">
      <c r="A5855" s="22" t="s">
        <v>1407</v>
      </c>
      <c r="B5855" s="30" t="s">
        <v>1408</v>
      </c>
      <c r="C5855" s="9">
        <v>1543295</v>
      </c>
      <c r="D5855" s="9">
        <v>161111</v>
      </c>
      <c r="E5855" s="9">
        <f t="shared" si="182"/>
        <v>1382184</v>
      </c>
      <c r="F5855" s="9">
        <v>584869</v>
      </c>
      <c r="G5855" s="9">
        <f t="shared" si="183"/>
        <v>797315</v>
      </c>
      <c r="H5855" s="10">
        <v>771871</v>
      </c>
      <c r="I5855" s="59" t="s">
        <v>14966</v>
      </c>
      <c r="J5855" s="1"/>
    </row>
    <row r="5856" spans="1:10" x14ac:dyDescent="0.25">
      <c r="A5856" s="22" t="s">
        <v>1405</v>
      </c>
      <c r="B5856" s="30" t="s">
        <v>1406</v>
      </c>
      <c r="C5856" s="9">
        <v>156635</v>
      </c>
      <c r="D5856" s="9">
        <v>49875</v>
      </c>
      <c r="E5856" s="9">
        <f t="shared" si="182"/>
        <v>106760</v>
      </c>
      <c r="F5856" s="9">
        <v>91086</v>
      </c>
      <c r="G5856" s="9">
        <f t="shared" si="183"/>
        <v>15674</v>
      </c>
      <c r="H5856" s="10">
        <v>15674</v>
      </c>
      <c r="I5856" s="59" t="s">
        <v>14966</v>
      </c>
      <c r="J5856" s="1"/>
    </row>
    <row r="5857" spans="1:10" x14ac:dyDescent="0.25">
      <c r="A5857" s="22" t="s">
        <v>1403</v>
      </c>
      <c r="B5857" s="30" t="s">
        <v>1404</v>
      </c>
      <c r="C5857" s="9">
        <v>384000</v>
      </c>
      <c r="D5857" s="9">
        <v>101000</v>
      </c>
      <c r="E5857" s="9">
        <f t="shared" si="182"/>
        <v>283000</v>
      </c>
      <c r="F5857" s="9">
        <v>117000</v>
      </c>
      <c r="G5857" s="9">
        <f t="shared" si="183"/>
        <v>166000</v>
      </c>
      <c r="H5857" s="10">
        <v>139320</v>
      </c>
      <c r="I5857" s="59" t="s">
        <v>14966</v>
      </c>
      <c r="J5857" s="1"/>
    </row>
    <row r="5858" spans="1:10" x14ac:dyDescent="0.25">
      <c r="A5858" s="22" t="s">
        <v>1401</v>
      </c>
      <c r="B5858" s="30" t="s">
        <v>1402</v>
      </c>
      <c r="C5858" s="9">
        <v>1326280</v>
      </c>
      <c r="D5858" s="9">
        <v>556037</v>
      </c>
      <c r="E5858" s="9">
        <f t="shared" si="182"/>
        <v>770243</v>
      </c>
      <c r="F5858" s="9">
        <v>455739</v>
      </c>
      <c r="G5858" s="9">
        <f t="shared" si="183"/>
        <v>314504</v>
      </c>
      <c r="H5858" s="10">
        <v>307495</v>
      </c>
      <c r="I5858" s="59" t="s">
        <v>14966</v>
      </c>
      <c r="J5858" s="1"/>
    </row>
    <row r="5859" spans="1:10" x14ac:dyDescent="0.25">
      <c r="A5859" s="22" t="s">
        <v>1399</v>
      </c>
      <c r="B5859" s="30" t="s">
        <v>1400</v>
      </c>
      <c r="C5859" s="9">
        <v>229657</v>
      </c>
      <c r="D5859" s="9">
        <v>131637</v>
      </c>
      <c r="E5859" s="9">
        <f t="shared" si="182"/>
        <v>98020</v>
      </c>
      <c r="F5859" s="9">
        <v>84437</v>
      </c>
      <c r="G5859" s="9">
        <f t="shared" si="183"/>
        <v>13583</v>
      </c>
      <c r="H5859" s="10">
        <v>10815</v>
      </c>
      <c r="I5859" s="59" t="s">
        <v>14966</v>
      </c>
      <c r="J5859" s="1"/>
    </row>
    <row r="5860" spans="1:10" x14ac:dyDescent="0.25">
      <c r="A5860" s="22" t="s">
        <v>1397</v>
      </c>
      <c r="B5860" s="30" t="s">
        <v>1398</v>
      </c>
      <c r="C5860" s="9">
        <v>728880</v>
      </c>
      <c r="D5860" s="9">
        <v>478701</v>
      </c>
      <c r="E5860" s="9">
        <f t="shared" si="182"/>
        <v>250179</v>
      </c>
      <c r="F5860" s="9">
        <v>183843</v>
      </c>
      <c r="G5860" s="9">
        <f t="shared" si="183"/>
        <v>66336</v>
      </c>
      <c r="H5860" s="10">
        <v>82837</v>
      </c>
      <c r="I5860" s="59" t="s">
        <v>14966</v>
      </c>
      <c r="J5860" s="1"/>
    </row>
    <row r="5861" spans="1:10" x14ac:dyDescent="0.25">
      <c r="A5861" s="22" t="s">
        <v>1395</v>
      </c>
      <c r="B5861" s="30" t="s">
        <v>1396</v>
      </c>
      <c r="C5861" s="9">
        <v>13802</v>
      </c>
      <c r="D5861" s="9">
        <v>0</v>
      </c>
      <c r="E5861" s="9">
        <f t="shared" si="182"/>
        <v>13802</v>
      </c>
      <c r="F5861" s="9">
        <v>8689</v>
      </c>
      <c r="G5861" s="9">
        <f t="shared" si="183"/>
        <v>5113</v>
      </c>
      <c r="H5861" s="10">
        <v>4165</v>
      </c>
      <c r="I5861" s="59" t="s">
        <v>14966</v>
      </c>
      <c r="J5861" s="1"/>
    </row>
    <row r="5862" spans="1:10" x14ac:dyDescent="0.25">
      <c r="A5862" s="22" t="s">
        <v>1393</v>
      </c>
      <c r="B5862" s="30" t="s">
        <v>1394</v>
      </c>
      <c r="C5862" s="9">
        <v>5571823</v>
      </c>
      <c r="D5862" s="9">
        <v>4243318</v>
      </c>
      <c r="E5862" s="9">
        <f t="shared" si="182"/>
        <v>1328505</v>
      </c>
      <c r="F5862" s="9">
        <v>1116811</v>
      </c>
      <c r="G5862" s="9">
        <f t="shared" si="183"/>
        <v>211694</v>
      </c>
      <c r="H5862" s="10">
        <v>147771</v>
      </c>
      <c r="I5862" s="59" t="s">
        <v>14966</v>
      </c>
      <c r="J5862" s="1"/>
    </row>
    <row r="5863" spans="1:10" x14ac:dyDescent="0.25">
      <c r="A5863" s="22" t="s">
        <v>1391</v>
      </c>
      <c r="B5863" s="30" t="s">
        <v>1392</v>
      </c>
      <c r="C5863" s="9">
        <v>8177</v>
      </c>
      <c r="D5863" s="9">
        <v>5252</v>
      </c>
      <c r="E5863" s="9">
        <f t="shared" si="182"/>
        <v>2925</v>
      </c>
      <c r="F5863" s="9">
        <v>5242</v>
      </c>
      <c r="G5863" s="9">
        <f t="shared" si="183"/>
        <v>-2317</v>
      </c>
      <c r="H5863" s="10">
        <v>-2317</v>
      </c>
      <c r="I5863" s="59" t="s">
        <v>14966</v>
      </c>
      <c r="J5863" s="1"/>
    </row>
    <row r="5864" spans="1:10" x14ac:dyDescent="0.25">
      <c r="A5864" s="22" t="s">
        <v>1389</v>
      </c>
      <c r="B5864" s="30" t="s">
        <v>1390</v>
      </c>
      <c r="C5864" s="9">
        <v>646891</v>
      </c>
      <c r="D5864" s="9">
        <v>0</v>
      </c>
      <c r="E5864" s="9">
        <f t="shared" si="182"/>
        <v>646891</v>
      </c>
      <c r="F5864" s="9">
        <v>525873</v>
      </c>
      <c r="G5864" s="9">
        <f t="shared" si="183"/>
        <v>121018</v>
      </c>
      <c r="H5864" s="10">
        <v>121095</v>
      </c>
      <c r="I5864" s="59" t="s">
        <v>14966</v>
      </c>
      <c r="J5864" s="1"/>
    </row>
    <row r="5865" spans="1:10" x14ac:dyDescent="0.25">
      <c r="A5865" s="22" t="s">
        <v>1387</v>
      </c>
      <c r="B5865" s="30" t="s">
        <v>1388</v>
      </c>
      <c r="C5865" s="9">
        <v>202972</v>
      </c>
      <c r="D5865" s="9">
        <v>127901</v>
      </c>
      <c r="E5865" s="9">
        <f t="shared" si="182"/>
        <v>75071</v>
      </c>
      <c r="F5865" s="9">
        <v>62070</v>
      </c>
      <c r="G5865" s="9">
        <f t="shared" si="183"/>
        <v>13001</v>
      </c>
      <c r="H5865" s="10">
        <v>11691</v>
      </c>
      <c r="I5865" s="59" t="s">
        <v>14966</v>
      </c>
      <c r="J5865" s="1"/>
    </row>
    <row r="5866" spans="1:10" x14ac:dyDescent="0.25">
      <c r="A5866" s="22" t="s">
        <v>1385</v>
      </c>
      <c r="B5866" s="30" t="s">
        <v>1386</v>
      </c>
      <c r="C5866" s="9">
        <v>40139</v>
      </c>
      <c r="D5866" s="9">
        <v>22274</v>
      </c>
      <c r="E5866" s="9">
        <f t="shared" si="182"/>
        <v>17865</v>
      </c>
      <c r="F5866" s="9">
        <v>17239</v>
      </c>
      <c r="G5866" s="9">
        <f t="shared" si="183"/>
        <v>626</v>
      </c>
      <c r="H5866" s="10">
        <v>626</v>
      </c>
      <c r="I5866" s="59" t="s">
        <v>14966</v>
      </c>
      <c r="J5866" s="1"/>
    </row>
    <row r="5867" spans="1:10" x14ac:dyDescent="0.25">
      <c r="A5867" s="22" t="s">
        <v>1383</v>
      </c>
      <c r="B5867" s="30" t="s">
        <v>1384</v>
      </c>
      <c r="C5867" s="9">
        <v>290881</v>
      </c>
      <c r="D5867" s="9">
        <v>104404</v>
      </c>
      <c r="E5867" s="9">
        <f t="shared" si="182"/>
        <v>186477</v>
      </c>
      <c r="F5867" s="9">
        <v>171088</v>
      </c>
      <c r="G5867" s="9">
        <f t="shared" si="183"/>
        <v>15389</v>
      </c>
      <c r="H5867" s="10">
        <v>7026</v>
      </c>
      <c r="I5867" s="59" t="s">
        <v>14966</v>
      </c>
      <c r="J5867" s="1"/>
    </row>
    <row r="5868" spans="1:10" x14ac:dyDescent="0.25">
      <c r="A5868" s="22" t="s">
        <v>1381</v>
      </c>
      <c r="B5868" s="30" t="s">
        <v>1382</v>
      </c>
      <c r="C5868" s="9">
        <v>319783</v>
      </c>
      <c r="D5868" s="9">
        <v>0</v>
      </c>
      <c r="E5868" s="9">
        <f t="shared" si="182"/>
        <v>319783</v>
      </c>
      <c r="F5868" s="9">
        <v>317349</v>
      </c>
      <c r="G5868" s="9">
        <f t="shared" si="183"/>
        <v>2434</v>
      </c>
      <c r="H5868" s="10">
        <v>2302</v>
      </c>
      <c r="I5868" s="59" t="s">
        <v>14966</v>
      </c>
      <c r="J5868" s="1"/>
    </row>
    <row r="5869" spans="1:10" x14ac:dyDescent="0.25">
      <c r="A5869" s="22" t="s">
        <v>1379</v>
      </c>
      <c r="B5869" s="30" t="s">
        <v>1380</v>
      </c>
      <c r="C5869" s="9">
        <v>135160</v>
      </c>
      <c r="D5869" s="9">
        <v>96559</v>
      </c>
      <c r="E5869" s="9">
        <f t="shared" si="182"/>
        <v>38601</v>
      </c>
      <c r="F5869" s="9">
        <v>24251</v>
      </c>
      <c r="G5869" s="9">
        <f t="shared" si="183"/>
        <v>14350</v>
      </c>
      <c r="H5869" s="10">
        <v>10905</v>
      </c>
      <c r="I5869" s="59" t="s">
        <v>14966</v>
      </c>
      <c r="J5869" s="1"/>
    </row>
    <row r="5870" spans="1:10" x14ac:dyDescent="0.25">
      <c r="A5870" s="22" t="s">
        <v>1377</v>
      </c>
      <c r="B5870" s="30" t="s">
        <v>1378</v>
      </c>
      <c r="C5870" s="9">
        <v>57600</v>
      </c>
      <c r="D5870" s="9">
        <v>0</v>
      </c>
      <c r="E5870" s="9">
        <f t="shared" si="182"/>
        <v>57600</v>
      </c>
      <c r="F5870" s="9">
        <v>26395</v>
      </c>
      <c r="G5870" s="9">
        <f t="shared" si="183"/>
        <v>31205</v>
      </c>
      <c r="H5870" s="10">
        <v>31205</v>
      </c>
      <c r="I5870" s="59" t="s">
        <v>14966</v>
      </c>
      <c r="J5870" s="1"/>
    </row>
    <row r="5871" spans="1:10" x14ac:dyDescent="0.25">
      <c r="A5871" s="22" t="s">
        <v>1375</v>
      </c>
      <c r="B5871" s="30" t="s">
        <v>1376</v>
      </c>
      <c r="C5871" s="9">
        <v>144819</v>
      </c>
      <c r="D5871" s="9">
        <v>84561</v>
      </c>
      <c r="E5871" s="9">
        <f t="shared" si="182"/>
        <v>60258</v>
      </c>
      <c r="F5871" s="9">
        <v>46372</v>
      </c>
      <c r="G5871" s="9">
        <f t="shared" si="183"/>
        <v>13886</v>
      </c>
      <c r="H5871" s="10">
        <v>13231</v>
      </c>
      <c r="I5871" s="59" t="s">
        <v>14966</v>
      </c>
      <c r="J5871" s="1"/>
    </row>
    <row r="5872" spans="1:10" x14ac:dyDescent="0.25">
      <c r="A5872" s="22" t="s">
        <v>1373</v>
      </c>
      <c r="B5872" s="30" t="s">
        <v>1374</v>
      </c>
      <c r="C5872" s="9">
        <v>444</v>
      </c>
      <c r="D5872" s="9">
        <v>0</v>
      </c>
      <c r="E5872" s="9">
        <f t="shared" si="182"/>
        <v>444</v>
      </c>
      <c r="F5872" s="9">
        <v>208</v>
      </c>
      <c r="G5872" s="9">
        <f t="shared" si="183"/>
        <v>236</v>
      </c>
      <c r="H5872" s="10">
        <v>236</v>
      </c>
      <c r="I5872" s="59" t="s">
        <v>14966</v>
      </c>
      <c r="J5872" s="1"/>
    </row>
    <row r="5873" spans="1:10" x14ac:dyDescent="0.25">
      <c r="A5873" s="22" t="s">
        <v>1371</v>
      </c>
      <c r="B5873" s="30" t="s">
        <v>1372</v>
      </c>
      <c r="C5873" s="9">
        <v>3620</v>
      </c>
      <c r="D5873" s="9">
        <v>2128</v>
      </c>
      <c r="E5873" s="9">
        <f t="shared" si="182"/>
        <v>1492</v>
      </c>
      <c r="F5873" s="9">
        <v>3374</v>
      </c>
      <c r="G5873" s="9">
        <f t="shared" si="183"/>
        <v>-1882</v>
      </c>
      <c r="H5873" s="10">
        <v>-2459</v>
      </c>
      <c r="I5873" s="59" t="s">
        <v>14966</v>
      </c>
      <c r="J5873" s="1"/>
    </row>
    <row r="5874" spans="1:10" x14ac:dyDescent="0.25">
      <c r="A5874" s="22" t="s">
        <v>1369</v>
      </c>
      <c r="B5874" s="30" t="s">
        <v>1370</v>
      </c>
      <c r="C5874" s="9">
        <v>0</v>
      </c>
      <c r="D5874" s="9">
        <v>0</v>
      </c>
      <c r="E5874" s="9">
        <f t="shared" si="182"/>
        <v>0</v>
      </c>
      <c r="F5874" s="9">
        <v>0</v>
      </c>
      <c r="G5874" s="9">
        <f t="shared" si="183"/>
        <v>0</v>
      </c>
      <c r="H5874" s="10">
        <v>20</v>
      </c>
      <c r="I5874" s="59" t="s">
        <v>14966</v>
      </c>
      <c r="J5874" s="1"/>
    </row>
    <row r="5875" spans="1:10" x14ac:dyDescent="0.25">
      <c r="A5875" s="22" t="s">
        <v>1367</v>
      </c>
      <c r="B5875" s="30" t="s">
        <v>1368</v>
      </c>
      <c r="C5875" s="9">
        <v>341367</v>
      </c>
      <c r="D5875" s="9">
        <v>244551</v>
      </c>
      <c r="E5875" s="9">
        <f t="shared" si="182"/>
        <v>96816</v>
      </c>
      <c r="F5875" s="9">
        <v>70743</v>
      </c>
      <c r="G5875" s="9">
        <f t="shared" si="183"/>
        <v>26073</v>
      </c>
      <c r="H5875" s="10">
        <v>24794</v>
      </c>
      <c r="I5875" s="59" t="s">
        <v>14966</v>
      </c>
      <c r="J5875" s="1"/>
    </row>
    <row r="5876" spans="1:10" x14ac:dyDescent="0.25">
      <c r="A5876" s="22" t="s">
        <v>1365</v>
      </c>
      <c r="B5876" s="30" t="s">
        <v>1366</v>
      </c>
      <c r="C5876" s="9">
        <v>66001</v>
      </c>
      <c r="D5876" s="9">
        <v>7128</v>
      </c>
      <c r="E5876" s="9">
        <f t="shared" si="182"/>
        <v>58873</v>
      </c>
      <c r="F5876" s="9">
        <v>55662</v>
      </c>
      <c r="G5876" s="9">
        <f t="shared" si="183"/>
        <v>3211</v>
      </c>
      <c r="H5876" s="10">
        <v>3211</v>
      </c>
      <c r="I5876" s="59" t="s">
        <v>14966</v>
      </c>
      <c r="J5876" s="1"/>
    </row>
    <row r="5877" spans="1:10" x14ac:dyDescent="0.25">
      <c r="A5877" s="22" t="s">
        <v>1363</v>
      </c>
      <c r="B5877" s="30" t="s">
        <v>1364</v>
      </c>
      <c r="C5877" s="9">
        <v>88260</v>
      </c>
      <c r="D5877" s="9">
        <v>36582</v>
      </c>
      <c r="E5877" s="9">
        <f t="shared" si="182"/>
        <v>51678</v>
      </c>
      <c r="F5877" s="9">
        <v>49359</v>
      </c>
      <c r="G5877" s="9">
        <f t="shared" si="183"/>
        <v>2319</v>
      </c>
      <c r="H5877" s="10">
        <v>1296</v>
      </c>
      <c r="I5877" s="59" t="s">
        <v>14966</v>
      </c>
      <c r="J5877" s="1"/>
    </row>
    <row r="5878" spans="1:10" x14ac:dyDescent="0.25">
      <c r="A5878" s="22" t="s">
        <v>1361</v>
      </c>
      <c r="B5878" s="30" t="s">
        <v>1362</v>
      </c>
      <c r="C5878" s="9">
        <v>210750</v>
      </c>
      <c r="D5878" s="9">
        <v>93115</v>
      </c>
      <c r="E5878" s="9">
        <f t="shared" si="182"/>
        <v>117635</v>
      </c>
      <c r="F5878" s="9">
        <v>107997</v>
      </c>
      <c r="G5878" s="9">
        <f t="shared" si="183"/>
        <v>9638</v>
      </c>
      <c r="H5878" s="10">
        <v>10126</v>
      </c>
      <c r="I5878" s="59" t="s">
        <v>14966</v>
      </c>
      <c r="J5878" s="1"/>
    </row>
    <row r="5879" spans="1:10" x14ac:dyDescent="0.25">
      <c r="A5879" s="22" t="s">
        <v>1359</v>
      </c>
      <c r="B5879" s="30" t="s">
        <v>1360</v>
      </c>
      <c r="C5879" s="9">
        <v>54972</v>
      </c>
      <c r="D5879" s="9">
        <v>39516</v>
      </c>
      <c r="E5879" s="9">
        <f t="shared" si="182"/>
        <v>15456</v>
      </c>
      <c r="F5879" s="9">
        <v>5749</v>
      </c>
      <c r="G5879" s="9">
        <f t="shared" si="183"/>
        <v>9707</v>
      </c>
      <c r="H5879" s="10">
        <v>7105</v>
      </c>
      <c r="I5879" s="59" t="s">
        <v>14966</v>
      </c>
      <c r="J5879" s="1"/>
    </row>
    <row r="5880" spans="1:10" x14ac:dyDescent="0.25">
      <c r="A5880" s="22" t="s">
        <v>1357</v>
      </c>
      <c r="B5880" s="30" t="s">
        <v>1358</v>
      </c>
      <c r="C5880" s="9">
        <v>103314</v>
      </c>
      <c r="D5880" s="9">
        <v>56601</v>
      </c>
      <c r="E5880" s="9">
        <f t="shared" si="182"/>
        <v>46713</v>
      </c>
      <c r="F5880" s="9">
        <v>31979</v>
      </c>
      <c r="G5880" s="9">
        <f t="shared" si="183"/>
        <v>14734</v>
      </c>
      <c r="H5880" s="10">
        <v>13974</v>
      </c>
      <c r="I5880" s="59" t="s">
        <v>14966</v>
      </c>
      <c r="J5880" s="1"/>
    </row>
    <row r="5881" spans="1:10" x14ac:dyDescent="0.25">
      <c r="A5881" s="22" t="s">
        <v>1355</v>
      </c>
      <c r="B5881" s="30" t="s">
        <v>1356</v>
      </c>
      <c r="C5881" s="9">
        <v>10200</v>
      </c>
      <c r="D5881" s="9">
        <v>0</v>
      </c>
      <c r="E5881" s="9">
        <f t="shared" si="182"/>
        <v>10200</v>
      </c>
      <c r="F5881" s="9">
        <v>7285</v>
      </c>
      <c r="G5881" s="9">
        <f t="shared" si="183"/>
        <v>2915</v>
      </c>
      <c r="H5881" s="10">
        <v>2915</v>
      </c>
      <c r="I5881" s="59" t="s">
        <v>14966</v>
      </c>
      <c r="J5881" s="1"/>
    </row>
    <row r="5882" spans="1:10" x14ac:dyDescent="0.25">
      <c r="A5882" s="22" t="s">
        <v>1353</v>
      </c>
      <c r="B5882" s="30" t="s">
        <v>1354</v>
      </c>
      <c r="C5882" s="9">
        <v>0</v>
      </c>
      <c r="D5882" s="9">
        <v>0</v>
      </c>
      <c r="E5882" s="9">
        <f t="shared" si="182"/>
        <v>0</v>
      </c>
      <c r="F5882" s="9">
        <v>0</v>
      </c>
      <c r="G5882" s="9">
        <f t="shared" si="183"/>
        <v>0</v>
      </c>
      <c r="H5882" s="10">
        <v>0</v>
      </c>
      <c r="I5882" s="59" t="s">
        <v>14966</v>
      </c>
      <c r="J5882" s="1"/>
    </row>
    <row r="5883" spans="1:10" x14ac:dyDescent="0.25">
      <c r="A5883" s="22" t="s">
        <v>1351</v>
      </c>
      <c r="B5883" s="30" t="s">
        <v>1352</v>
      </c>
      <c r="C5883" s="9">
        <v>706496</v>
      </c>
      <c r="D5883" s="9">
        <v>528294</v>
      </c>
      <c r="E5883" s="9">
        <f t="shared" si="182"/>
        <v>178202</v>
      </c>
      <c r="F5883" s="9">
        <v>54010</v>
      </c>
      <c r="G5883" s="9">
        <f t="shared" si="183"/>
        <v>124192</v>
      </c>
      <c r="H5883" s="10">
        <v>124192</v>
      </c>
      <c r="I5883" s="59" t="s">
        <v>14966</v>
      </c>
      <c r="J5883" s="1"/>
    </row>
    <row r="5884" spans="1:10" x14ac:dyDescent="0.25">
      <c r="A5884" s="22" t="s">
        <v>1349</v>
      </c>
      <c r="B5884" s="30" t="s">
        <v>1350</v>
      </c>
      <c r="C5884" s="9">
        <v>2733015</v>
      </c>
      <c r="D5884" s="9">
        <v>165069</v>
      </c>
      <c r="E5884" s="9">
        <f t="shared" si="182"/>
        <v>2567946</v>
      </c>
      <c r="F5884" s="9">
        <v>730686</v>
      </c>
      <c r="G5884" s="9">
        <f t="shared" si="183"/>
        <v>1837260</v>
      </c>
      <c r="H5884" s="10">
        <v>2577553</v>
      </c>
      <c r="I5884" s="59" t="s">
        <v>14966</v>
      </c>
      <c r="J5884" s="1"/>
    </row>
    <row r="5885" spans="1:10" x14ac:dyDescent="0.25">
      <c r="A5885" s="22" t="s">
        <v>1347</v>
      </c>
      <c r="B5885" s="30" t="s">
        <v>1348</v>
      </c>
      <c r="C5885" s="9">
        <v>118950</v>
      </c>
      <c r="D5885" s="9">
        <v>17000</v>
      </c>
      <c r="E5885" s="9">
        <f t="shared" si="182"/>
        <v>101950</v>
      </c>
      <c r="F5885" s="9">
        <v>30115</v>
      </c>
      <c r="G5885" s="9">
        <f t="shared" si="183"/>
        <v>71835</v>
      </c>
      <c r="H5885" s="10">
        <v>35707</v>
      </c>
      <c r="I5885" s="59" t="s">
        <v>14966</v>
      </c>
      <c r="J5885" s="1"/>
    </row>
    <row r="5886" spans="1:10" x14ac:dyDescent="0.25">
      <c r="A5886" s="22" t="s">
        <v>1345</v>
      </c>
      <c r="B5886" s="30" t="s">
        <v>1346</v>
      </c>
      <c r="C5886" s="9">
        <v>1578703</v>
      </c>
      <c r="D5886" s="9">
        <v>838002</v>
      </c>
      <c r="E5886" s="9">
        <f t="shared" si="182"/>
        <v>740701</v>
      </c>
      <c r="F5886" s="9">
        <v>660427</v>
      </c>
      <c r="G5886" s="9">
        <f t="shared" si="183"/>
        <v>80274</v>
      </c>
      <c r="H5886" s="10">
        <v>60207</v>
      </c>
      <c r="I5886" s="59" t="s">
        <v>14966</v>
      </c>
      <c r="J5886" s="1"/>
    </row>
    <row r="5887" spans="1:10" x14ac:dyDescent="0.25">
      <c r="A5887" s="22" t="s">
        <v>1343</v>
      </c>
      <c r="B5887" s="30" t="s">
        <v>1344</v>
      </c>
      <c r="C5887" s="9">
        <v>850882</v>
      </c>
      <c r="D5887" s="9">
        <v>346586</v>
      </c>
      <c r="E5887" s="9">
        <f t="shared" si="182"/>
        <v>504296</v>
      </c>
      <c r="F5887" s="9">
        <v>490181</v>
      </c>
      <c r="G5887" s="9">
        <f t="shared" si="183"/>
        <v>14115</v>
      </c>
      <c r="H5887" s="10">
        <v>-2060</v>
      </c>
      <c r="I5887" s="59" t="s">
        <v>14966</v>
      </c>
      <c r="J5887" s="1"/>
    </row>
    <row r="5888" spans="1:10" x14ac:dyDescent="0.25">
      <c r="A5888" s="22" t="s">
        <v>1341</v>
      </c>
      <c r="B5888" s="30" t="s">
        <v>1342</v>
      </c>
      <c r="C5888" s="9">
        <v>752335</v>
      </c>
      <c r="D5888" s="9">
        <v>160162</v>
      </c>
      <c r="E5888" s="9">
        <f t="shared" si="182"/>
        <v>592173</v>
      </c>
      <c r="F5888" s="9">
        <v>644722</v>
      </c>
      <c r="G5888" s="9">
        <f t="shared" si="183"/>
        <v>-52549</v>
      </c>
      <c r="H5888" s="10">
        <v>2539</v>
      </c>
      <c r="I5888" s="59" t="s">
        <v>14966</v>
      </c>
      <c r="J5888" s="1"/>
    </row>
    <row r="5889" spans="1:10" x14ac:dyDescent="0.25">
      <c r="A5889" s="22" t="s">
        <v>1339</v>
      </c>
      <c r="B5889" s="30" t="s">
        <v>1340</v>
      </c>
      <c r="C5889" s="9">
        <v>988587</v>
      </c>
      <c r="D5889" s="9">
        <v>607636</v>
      </c>
      <c r="E5889" s="9">
        <f t="shared" si="182"/>
        <v>380951</v>
      </c>
      <c r="F5889" s="9">
        <v>233596</v>
      </c>
      <c r="G5889" s="9">
        <f t="shared" si="183"/>
        <v>147355</v>
      </c>
      <c r="H5889" s="10">
        <v>150795</v>
      </c>
      <c r="I5889" s="59" t="s">
        <v>14966</v>
      </c>
      <c r="J5889" s="1"/>
    </row>
    <row r="5890" spans="1:10" x14ac:dyDescent="0.25">
      <c r="A5890" s="22" t="s">
        <v>1337</v>
      </c>
      <c r="B5890" s="30" t="s">
        <v>1338</v>
      </c>
      <c r="C5890" s="9">
        <v>187155</v>
      </c>
      <c r="D5890" s="9">
        <v>109250</v>
      </c>
      <c r="E5890" s="9">
        <f t="shared" si="182"/>
        <v>77905</v>
      </c>
      <c r="F5890" s="9">
        <v>61578</v>
      </c>
      <c r="G5890" s="9">
        <f t="shared" si="183"/>
        <v>16327</v>
      </c>
      <c r="H5890" s="10">
        <v>12320</v>
      </c>
      <c r="I5890" s="59" t="s">
        <v>14966</v>
      </c>
      <c r="J5890" s="1"/>
    </row>
    <row r="5891" spans="1:10" x14ac:dyDescent="0.25">
      <c r="A5891" s="22" t="s">
        <v>1335</v>
      </c>
      <c r="B5891" s="30" t="s">
        <v>1336</v>
      </c>
      <c r="C5891" s="9">
        <v>812378</v>
      </c>
      <c r="D5891" s="9">
        <v>716009</v>
      </c>
      <c r="E5891" s="9">
        <f t="shared" si="182"/>
        <v>96369</v>
      </c>
      <c r="F5891" s="9">
        <v>277917</v>
      </c>
      <c r="G5891" s="9">
        <f t="shared" si="183"/>
        <v>-181548</v>
      </c>
      <c r="H5891" s="10">
        <v>-271541</v>
      </c>
      <c r="I5891" s="59" t="s">
        <v>14966</v>
      </c>
      <c r="J5891" s="1"/>
    </row>
    <row r="5892" spans="1:10" x14ac:dyDescent="0.25">
      <c r="A5892" s="22" t="s">
        <v>1333</v>
      </c>
      <c r="B5892" s="30" t="s">
        <v>1334</v>
      </c>
      <c r="C5892" s="9">
        <v>53629</v>
      </c>
      <c r="D5892" s="9">
        <v>28101</v>
      </c>
      <c r="E5892" s="9">
        <f t="shared" si="182"/>
        <v>25528</v>
      </c>
      <c r="F5892" s="9">
        <v>11069</v>
      </c>
      <c r="G5892" s="9">
        <f t="shared" si="183"/>
        <v>14459</v>
      </c>
      <c r="H5892" s="10">
        <v>14459</v>
      </c>
      <c r="I5892" s="59" t="s">
        <v>14966</v>
      </c>
      <c r="J5892" s="1"/>
    </row>
    <row r="5893" spans="1:10" x14ac:dyDescent="0.25">
      <c r="A5893" s="22" t="s">
        <v>1331</v>
      </c>
      <c r="B5893" s="30" t="s">
        <v>1332</v>
      </c>
      <c r="C5893" s="9">
        <v>1074724</v>
      </c>
      <c r="D5893" s="9">
        <v>311670</v>
      </c>
      <c r="E5893" s="9">
        <f t="shared" si="182"/>
        <v>763054</v>
      </c>
      <c r="F5893" s="9">
        <v>671243</v>
      </c>
      <c r="G5893" s="9">
        <f t="shared" si="183"/>
        <v>91811</v>
      </c>
      <c r="H5893" s="10">
        <v>74487</v>
      </c>
      <c r="I5893" s="59" t="s">
        <v>14966</v>
      </c>
      <c r="J5893" s="1"/>
    </row>
    <row r="5894" spans="1:10" x14ac:dyDescent="0.25">
      <c r="A5894" s="22" t="s">
        <v>1329</v>
      </c>
      <c r="B5894" s="30" t="s">
        <v>1330</v>
      </c>
      <c r="C5894" s="9">
        <v>6414327</v>
      </c>
      <c r="D5894" s="9">
        <v>3557003</v>
      </c>
      <c r="E5894" s="9">
        <f t="shared" si="182"/>
        <v>2857324</v>
      </c>
      <c r="F5894" s="9">
        <v>1922695</v>
      </c>
      <c r="G5894" s="9">
        <f t="shared" si="183"/>
        <v>934629</v>
      </c>
      <c r="H5894" s="10">
        <v>723564</v>
      </c>
      <c r="I5894" s="59" t="s">
        <v>14966</v>
      </c>
      <c r="J5894" s="1"/>
    </row>
    <row r="5895" spans="1:10" x14ac:dyDescent="0.25">
      <c r="A5895" s="22" t="s">
        <v>1327</v>
      </c>
      <c r="B5895" s="30" t="s">
        <v>1328</v>
      </c>
      <c r="C5895" s="9">
        <v>738722</v>
      </c>
      <c r="D5895" s="9">
        <v>168110</v>
      </c>
      <c r="E5895" s="9">
        <f t="shared" si="182"/>
        <v>570612</v>
      </c>
      <c r="F5895" s="9">
        <v>283864</v>
      </c>
      <c r="G5895" s="9">
        <f t="shared" si="183"/>
        <v>286748</v>
      </c>
      <c r="H5895" s="10">
        <v>283487</v>
      </c>
      <c r="I5895" s="59" t="s">
        <v>14966</v>
      </c>
      <c r="J5895" s="1"/>
    </row>
    <row r="5896" spans="1:10" x14ac:dyDescent="0.25">
      <c r="A5896" s="22" t="s">
        <v>1325</v>
      </c>
      <c r="B5896" s="30" t="s">
        <v>1326</v>
      </c>
      <c r="C5896" s="9">
        <v>977282</v>
      </c>
      <c r="D5896" s="9">
        <v>198627</v>
      </c>
      <c r="E5896" s="9">
        <f t="shared" si="182"/>
        <v>778655</v>
      </c>
      <c r="F5896" s="9">
        <v>350782</v>
      </c>
      <c r="G5896" s="9">
        <f t="shared" si="183"/>
        <v>427873</v>
      </c>
      <c r="H5896" s="10">
        <v>423647</v>
      </c>
      <c r="I5896" s="59" t="s">
        <v>14966</v>
      </c>
      <c r="J5896" s="1"/>
    </row>
    <row r="5897" spans="1:10" x14ac:dyDescent="0.25">
      <c r="A5897" s="22" t="s">
        <v>1323</v>
      </c>
      <c r="B5897" s="30" t="s">
        <v>1324</v>
      </c>
      <c r="C5897" s="9">
        <v>709839</v>
      </c>
      <c r="D5897" s="9">
        <v>383511</v>
      </c>
      <c r="E5897" s="9">
        <f t="shared" si="182"/>
        <v>326328</v>
      </c>
      <c r="F5897" s="9">
        <v>268824</v>
      </c>
      <c r="G5897" s="9">
        <f t="shared" si="183"/>
        <v>57504</v>
      </c>
      <c r="H5897" s="10">
        <v>52887</v>
      </c>
      <c r="I5897" s="59" t="s">
        <v>14966</v>
      </c>
      <c r="J5897" s="1"/>
    </row>
    <row r="5898" spans="1:10" x14ac:dyDescent="0.25">
      <c r="A5898" s="22" t="s">
        <v>1321</v>
      </c>
      <c r="B5898" s="30" t="s">
        <v>1322</v>
      </c>
      <c r="C5898" s="9">
        <v>156209</v>
      </c>
      <c r="D5898" s="9">
        <v>60432</v>
      </c>
      <c r="E5898" s="9">
        <f t="shared" si="182"/>
        <v>95777</v>
      </c>
      <c r="F5898" s="9">
        <v>83453</v>
      </c>
      <c r="G5898" s="9">
        <f t="shared" si="183"/>
        <v>12324</v>
      </c>
      <c r="H5898" s="10">
        <v>13825</v>
      </c>
      <c r="I5898" s="59" t="s">
        <v>14966</v>
      </c>
      <c r="J5898" s="1"/>
    </row>
    <row r="5899" spans="1:10" x14ac:dyDescent="0.25">
      <c r="A5899" s="22" t="s">
        <v>1319</v>
      </c>
      <c r="B5899" s="30" t="s">
        <v>1320</v>
      </c>
      <c r="C5899" s="9">
        <v>235645</v>
      </c>
      <c r="D5899" s="9">
        <v>0</v>
      </c>
      <c r="E5899" s="9">
        <f t="shared" si="182"/>
        <v>235645</v>
      </c>
      <c r="F5899" s="9">
        <v>228919</v>
      </c>
      <c r="G5899" s="9">
        <f t="shared" si="183"/>
        <v>6726</v>
      </c>
      <c r="H5899" s="10">
        <v>6726</v>
      </c>
      <c r="I5899" s="59" t="s">
        <v>14966</v>
      </c>
      <c r="J5899" s="1"/>
    </row>
    <row r="5900" spans="1:10" x14ac:dyDescent="0.25">
      <c r="A5900" s="22" t="s">
        <v>1317</v>
      </c>
      <c r="B5900" s="30" t="s">
        <v>1318</v>
      </c>
      <c r="C5900" s="9">
        <v>156874</v>
      </c>
      <c r="D5900" s="9">
        <v>102283</v>
      </c>
      <c r="E5900" s="9">
        <f t="shared" si="182"/>
        <v>54591</v>
      </c>
      <c r="F5900" s="9">
        <v>22704</v>
      </c>
      <c r="G5900" s="9">
        <f t="shared" si="183"/>
        <v>31887</v>
      </c>
      <c r="H5900" s="10">
        <v>13363</v>
      </c>
      <c r="I5900" s="59" t="s">
        <v>14966</v>
      </c>
      <c r="J5900" s="1"/>
    </row>
    <row r="5901" spans="1:10" x14ac:dyDescent="0.25">
      <c r="A5901" s="22" t="s">
        <v>1315</v>
      </c>
      <c r="B5901" s="30" t="s">
        <v>1316</v>
      </c>
      <c r="C5901" s="9">
        <v>159461</v>
      </c>
      <c r="D5901" s="9">
        <v>77458</v>
      </c>
      <c r="E5901" s="9">
        <f t="shared" ref="E5901:E5964" si="184">+C5901-D5901</f>
        <v>82003</v>
      </c>
      <c r="F5901" s="9">
        <v>15523</v>
      </c>
      <c r="G5901" s="9">
        <f t="shared" ref="G5901:G5964" si="185">+E5901-F5901</f>
        <v>66480</v>
      </c>
      <c r="H5901" s="10">
        <v>65802</v>
      </c>
      <c r="I5901" s="59" t="s">
        <v>14966</v>
      </c>
      <c r="J5901" s="1"/>
    </row>
    <row r="5902" spans="1:10" x14ac:dyDescent="0.25">
      <c r="A5902" s="22" t="s">
        <v>1313</v>
      </c>
      <c r="B5902" s="30" t="s">
        <v>1314</v>
      </c>
      <c r="C5902" s="9">
        <v>464480</v>
      </c>
      <c r="D5902" s="9">
        <v>72061</v>
      </c>
      <c r="E5902" s="9">
        <f t="shared" si="184"/>
        <v>392419</v>
      </c>
      <c r="F5902" s="9">
        <v>80428</v>
      </c>
      <c r="G5902" s="9">
        <f t="shared" si="185"/>
        <v>311991</v>
      </c>
      <c r="H5902" s="10">
        <v>310321</v>
      </c>
      <c r="I5902" s="59" t="s">
        <v>14966</v>
      </c>
      <c r="J5902" s="1"/>
    </row>
    <row r="5903" spans="1:10" x14ac:dyDescent="0.25">
      <c r="A5903" s="22" t="s">
        <v>1311</v>
      </c>
      <c r="B5903" s="30" t="s">
        <v>1312</v>
      </c>
      <c r="C5903" s="9">
        <v>729445</v>
      </c>
      <c r="D5903" s="9">
        <v>477948</v>
      </c>
      <c r="E5903" s="9">
        <f t="shared" si="184"/>
        <v>251497</v>
      </c>
      <c r="F5903" s="9">
        <v>166914</v>
      </c>
      <c r="G5903" s="9">
        <f t="shared" si="185"/>
        <v>84583</v>
      </c>
      <c r="H5903" s="10">
        <v>84583</v>
      </c>
      <c r="I5903" s="59" t="s">
        <v>14966</v>
      </c>
      <c r="J5903" s="1"/>
    </row>
    <row r="5904" spans="1:10" x14ac:dyDescent="0.25">
      <c r="A5904" s="22" t="s">
        <v>1309</v>
      </c>
      <c r="B5904" s="30" t="s">
        <v>1310</v>
      </c>
      <c r="C5904" s="9">
        <v>173692</v>
      </c>
      <c r="D5904" s="9">
        <v>52594</v>
      </c>
      <c r="E5904" s="9">
        <f t="shared" si="184"/>
        <v>121098</v>
      </c>
      <c r="F5904" s="9">
        <v>81405</v>
      </c>
      <c r="G5904" s="9">
        <f t="shared" si="185"/>
        <v>39693</v>
      </c>
      <c r="H5904" s="10">
        <v>35940</v>
      </c>
      <c r="I5904" s="59" t="s">
        <v>14966</v>
      </c>
      <c r="J5904" s="1"/>
    </row>
    <row r="5905" spans="1:10" x14ac:dyDescent="0.25">
      <c r="A5905" s="22" t="s">
        <v>1307</v>
      </c>
      <c r="B5905" s="30" t="s">
        <v>1308</v>
      </c>
      <c r="C5905" s="9">
        <v>119117</v>
      </c>
      <c r="D5905" s="9">
        <v>12613</v>
      </c>
      <c r="E5905" s="9">
        <f t="shared" si="184"/>
        <v>106504</v>
      </c>
      <c r="F5905" s="9">
        <v>69807</v>
      </c>
      <c r="G5905" s="9">
        <f t="shared" si="185"/>
        <v>36697</v>
      </c>
      <c r="H5905" s="10">
        <v>28267</v>
      </c>
      <c r="I5905" s="59" t="s">
        <v>14966</v>
      </c>
      <c r="J5905" s="1"/>
    </row>
    <row r="5906" spans="1:10" x14ac:dyDescent="0.25">
      <c r="A5906" s="22" t="s">
        <v>1305</v>
      </c>
      <c r="B5906" s="30" t="s">
        <v>1306</v>
      </c>
      <c r="C5906" s="9">
        <v>1767578</v>
      </c>
      <c r="D5906" s="9">
        <v>1177048</v>
      </c>
      <c r="E5906" s="9">
        <f t="shared" si="184"/>
        <v>590530</v>
      </c>
      <c r="F5906" s="9">
        <v>240056</v>
      </c>
      <c r="G5906" s="9">
        <f t="shared" si="185"/>
        <v>350474</v>
      </c>
      <c r="H5906" s="10">
        <v>321289</v>
      </c>
      <c r="I5906" s="59" t="s">
        <v>14966</v>
      </c>
      <c r="J5906" s="1"/>
    </row>
    <row r="5907" spans="1:10" x14ac:dyDescent="0.25">
      <c r="A5907" s="22" t="s">
        <v>1303</v>
      </c>
      <c r="B5907" s="30" t="s">
        <v>1304</v>
      </c>
      <c r="C5907" s="9">
        <v>321650</v>
      </c>
      <c r="D5907" s="9">
        <v>106819</v>
      </c>
      <c r="E5907" s="9">
        <f t="shared" si="184"/>
        <v>214831</v>
      </c>
      <c r="F5907" s="9">
        <v>149826</v>
      </c>
      <c r="G5907" s="9">
        <f t="shared" si="185"/>
        <v>65005</v>
      </c>
      <c r="H5907" s="10">
        <v>59897</v>
      </c>
      <c r="I5907" s="59" t="s">
        <v>14966</v>
      </c>
      <c r="J5907" s="1"/>
    </row>
    <row r="5908" spans="1:10" x14ac:dyDescent="0.25">
      <c r="A5908" s="22" t="s">
        <v>1301</v>
      </c>
      <c r="B5908" s="30" t="s">
        <v>1302</v>
      </c>
      <c r="C5908" s="9">
        <v>1688795</v>
      </c>
      <c r="D5908" s="9">
        <v>899898</v>
      </c>
      <c r="E5908" s="9">
        <f t="shared" si="184"/>
        <v>788897</v>
      </c>
      <c r="F5908" s="9">
        <v>500605</v>
      </c>
      <c r="G5908" s="9">
        <f t="shared" si="185"/>
        <v>288292</v>
      </c>
      <c r="H5908" s="10">
        <v>277195</v>
      </c>
      <c r="I5908" s="59" t="s">
        <v>14966</v>
      </c>
      <c r="J5908" s="1"/>
    </row>
    <row r="5909" spans="1:10" x14ac:dyDescent="0.25">
      <c r="A5909" s="22" t="s">
        <v>1299</v>
      </c>
      <c r="B5909" s="30" t="s">
        <v>1300</v>
      </c>
      <c r="C5909" s="9">
        <v>2766824</v>
      </c>
      <c r="D5909" s="9">
        <v>457338</v>
      </c>
      <c r="E5909" s="9">
        <f t="shared" si="184"/>
        <v>2309486</v>
      </c>
      <c r="F5909" s="9">
        <v>1708399</v>
      </c>
      <c r="G5909" s="9">
        <f t="shared" si="185"/>
        <v>601087</v>
      </c>
      <c r="H5909" s="10">
        <v>406668</v>
      </c>
      <c r="I5909" s="59" t="s">
        <v>14966</v>
      </c>
      <c r="J5909" s="1"/>
    </row>
    <row r="5910" spans="1:10" x14ac:dyDescent="0.25">
      <c r="A5910" s="22" t="s">
        <v>1297</v>
      </c>
      <c r="B5910" s="30" t="s">
        <v>1298</v>
      </c>
      <c r="C5910" s="9">
        <v>137073</v>
      </c>
      <c r="D5910" s="9">
        <v>93876</v>
      </c>
      <c r="E5910" s="9">
        <f t="shared" si="184"/>
        <v>43197</v>
      </c>
      <c r="F5910" s="9">
        <v>41316</v>
      </c>
      <c r="G5910" s="9">
        <f t="shared" si="185"/>
        <v>1881</v>
      </c>
      <c r="H5910" s="10">
        <v>1828</v>
      </c>
      <c r="I5910" s="59" t="s">
        <v>14966</v>
      </c>
      <c r="J5910" s="1"/>
    </row>
    <row r="5911" spans="1:10" x14ac:dyDescent="0.25">
      <c r="A5911" s="22" t="s">
        <v>1295</v>
      </c>
      <c r="B5911" s="30" t="s">
        <v>1296</v>
      </c>
      <c r="C5911" s="9">
        <v>1142014</v>
      </c>
      <c r="D5911" s="9">
        <v>45330</v>
      </c>
      <c r="E5911" s="9">
        <f t="shared" si="184"/>
        <v>1096684</v>
      </c>
      <c r="F5911" s="9">
        <v>804941</v>
      </c>
      <c r="G5911" s="9">
        <f t="shared" si="185"/>
        <v>291743</v>
      </c>
      <c r="H5911" s="10">
        <v>256835</v>
      </c>
      <c r="I5911" s="59" t="s">
        <v>14966</v>
      </c>
      <c r="J5911" s="1"/>
    </row>
    <row r="5912" spans="1:10" x14ac:dyDescent="0.25">
      <c r="A5912" s="22" t="s">
        <v>1293</v>
      </c>
      <c r="B5912" s="30" t="s">
        <v>1294</v>
      </c>
      <c r="C5912" s="9">
        <v>779566</v>
      </c>
      <c r="D5912" s="9">
        <v>556651</v>
      </c>
      <c r="E5912" s="9">
        <f t="shared" si="184"/>
        <v>222915</v>
      </c>
      <c r="F5912" s="9">
        <v>70650</v>
      </c>
      <c r="G5912" s="9">
        <f t="shared" si="185"/>
        <v>152265</v>
      </c>
      <c r="H5912" s="10">
        <v>149889</v>
      </c>
      <c r="I5912" s="59" t="s">
        <v>14966</v>
      </c>
      <c r="J5912" s="1"/>
    </row>
    <row r="5913" spans="1:10" x14ac:dyDescent="0.25">
      <c r="A5913" s="22" t="s">
        <v>1291</v>
      </c>
      <c r="B5913" s="30" t="s">
        <v>1292</v>
      </c>
      <c r="C5913" s="9">
        <v>269626</v>
      </c>
      <c r="D5913" s="9">
        <v>66921</v>
      </c>
      <c r="E5913" s="9">
        <f t="shared" si="184"/>
        <v>202705</v>
      </c>
      <c r="F5913" s="9">
        <v>199825</v>
      </c>
      <c r="G5913" s="9">
        <f t="shared" si="185"/>
        <v>2880</v>
      </c>
      <c r="H5913" s="10">
        <v>2024</v>
      </c>
      <c r="I5913" s="59" t="s">
        <v>14966</v>
      </c>
      <c r="J5913" s="1"/>
    </row>
    <row r="5914" spans="1:10" x14ac:dyDescent="0.25">
      <c r="A5914" s="22" t="s">
        <v>1289</v>
      </c>
      <c r="B5914" s="30" t="s">
        <v>1290</v>
      </c>
      <c r="C5914" s="9">
        <v>1829316</v>
      </c>
      <c r="D5914" s="9">
        <v>1027156</v>
      </c>
      <c r="E5914" s="9">
        <f t="shared" si="184"/>
        <v>802160</v>
      </c>
      <c r="F5914" s="9">
        <v>420408</v>
      </c>
      <c r="G5914" s="9">
        <f t="shared" si="185"/>
        <v>381752</v>
      </c>
      <c r="H5914" s="10">
        <v>380737</v>
      </c>
      <c r="I5914" s="59" t="s">
        <v>14966</v>
      </c>
      <c r="J5914" s="1"/>
    </row>
    <row r="5915" spans="1:10" x14ac:dyDescent="0.25">
      <c r="A5915" s="22" t="s">
        <v>1287</v>
      </c>
      <c r="B5915" s="30" t="s">
        <v>1288</v>
      </c>
      <c r="C5915" s="9">
        <v>165197</v>
      </c>
      <c r="D5915" s="9">
        <v>89221</v>
      </c>
      <c r="E5915" s="9">
        <f t="shared" si="184"/>
        <v>75976</v>
      </c>
      <c r="F5915" s="9">
        <v>73940</v>
      </c>
      <c r="G5915" s="9">
        <f t="shared" si="185"/>
        <v>2036</v>
      </c>
      <c r="H5915" s="10">
        <v>3073</v>
      </c>
      <c r="I5915" s="59" t="s">
        <v>14966</v>
      </c>
      <c r="J5915" s="1"/>
    </row>
    <row r="5916" spans="1:10" x14ac:dyDescent="0.25">
      <c r="A5916" s="22" t="s">
        <v>1285</v>
      </c>
      <c r="B5916" s="30" t="s">
        <v>1286</v>
      </c>
      <c r="C5916" s="9">
        <v>309966</v>
      </c>
      <c r="D5916" s="9">
        <v>84635</v>
      </c>
      <c r="E5916" s="9">
        <f t="shared" si="184"/>
        <v>225331</v>
      </c>
      <c r="F5916" s="9">
        <v>127975</v>
      </c>
      <c r="G5916" s="9">
        <f t="shared" si="185"/>
        <v>97356</v>
      </c>
      <c r="H5916" s="10">
        <v>91318</v>
      </c>
      <c r="I5916" s="59" t="s">
        <v>14966</v>
      </c>
      <c r="J5916" s="1"/>
    </row>
    <row r="5917" spans="1:10" x14ac:dyDescent="0.25">
      <c r="A5917" s="22" t="s">
        <v>1283</v>
      </c>
      <c r="B5917" s="30" t="s">
        <v>1284</v>
      </c>
      <c r="C5917" s="9">
        <v>89659</v>
      </c>
      <c r="D5917" s="9">
        <v>40791</v>
      </c>
      <c r="E5917" s="9">
        <f t="shared" si="184"/>
        <v>48868</v>
      </c>
      <c r="F5917" s="9">
        <v>42243</v>
      </c>
      <c r="G5917" s="9">
        <f t="shared" si="185"/>
        <v>6625</v>
      </c>
      <c r="H5917" s="10">
        <v>6625</v>
      </c>
      <c r="I5917" s="59" t="s">
        <v>14966</v>
      </c>
      <c r="J5917" s="1"/>
    </row>
    <row r="5918" spans="1:10" x14ac:dyDescent="0.25">
      <c r="A5918" s="22" t="s">
        <v>1281</v>
      </c>
      <c r="B5918" s="30" t="s">
        <v>1282</v>
      </c>
      <c r="C5918" s="9">
        <v>548238</v>
      </c>
      <c r="D5918" s="9">
        <v>387209</v>
      </c>
      <c r="E5918" s="9">
        <f t="shared" si="184"/>
        <v>161029</v>
      </c>
      <c r="F5918" s="9">
        <v>51136</v>
      </c>
      <c r="G5918" s="9">
        <f t="shared" si="185"/>
        <v>109893</v>
      </c>
      <c r="H5918" s="10">
        <v>108757</v>
      </c>
      <c r="I5918" s="59" t="s">
        <v>14966</v>
      </c>
      <c r="J5918" s="1"/>
    </row>
    <row r="5919" spans="1:10" x14ac:dyDescent="0.25">
      <c r="A5919" s="22" t="s">
        <v>1279</v>
      </c>
      <c r="B5919" s="30" t="s">
        <v>1280</v>
      </c>
      <c r="C5919" s="9">
        <v>237100</v>
      </c>
      <c r="D5919" s="9">
        <v>84681</v>
      </c>
      <c r="E5919" s="9">
        <f t="shared" si="184"/>
        <v>152419</v>
      </c>
      <c r="F5919" s="9">
        <v>114851</v>
      </c>
      <c r="G5919" s="9">
        <f t="shared" si="185"/>
        <v>37568</v>
      </c>
      <c r="H5919" s="10">
        <v>36124</v>
      </c>
      <c r="I5919" s="59" t="s">
        <v>14966</v>
      </c>
      <c r="J5919" s="1"/>
    </row>
    <row r="5920" spans="1:10" x14ac:dyDescent="0.25">
      <c r="A5920" s="22" t="s">
        <v>1277</v>
      </c>
      <c r="B5920" s="30" t="s">
        <v>1278</v>
      </c>
      <c r="C5920" s="9">
        <v>1209114</v>
      </c>
      <c r="D5920" s="9">
        <v>871100</v>
      </c>
      <c r="E5920" s="9">
        <f t="shared" si="184"/>
        <v>338014</v>
      </c>
      <c r="F5920" s="9">
        <v>844915</v>
      </c>
      <c r="G5920" s="9">
        <f t="shared" si="185"/>
        <v>-506901</v>
      </c>
      <c r="H5920" s="10">
        <v>-521577</v>
      </c>
      <c r="I5920" s="59" t="s">
        <v>14966</v>
      </c>
      <c r="J5920" s="1"/>
    </row>
    <row r="5921" spans="1:10" x14ac:dyDescent="0.25">
      <c r="A5921" s="22" t="s">
        <v>1275</v>
      </c>
      <c r="B5921" s="30" t="s">
        <v>1276</v>
      </c>
      <c r="C5921" s="9">
        <v>162897</v>
      </c>
      <c r="D5921" s="9">
        <v>65159</v>
      </c>
      <c r="E5921" s="9">
        <f t="shared" si="184"/>
        <v>97738</v>
      </c>
      <c r="F5921" s="9">
        <v>60421</v>
      </c>
      <c r="G5921" s="9">
        <f t="shared" si="185"/>
        <v>37317</v>
      </c>
      <c r="H5921" s="10">
        <v>29817</v>
      </c>
      <c r="I5921" s="59" t="s">
        <v>14966</v>
      </c>
      <c r="J5921" s="1"/>
    </row>
    <row r="5922" spans="1:10" x14ac:dyDescent="0.25">
      <c r="A5922" s="22" t="s">
        <v>1273</v>
      </c>
      <c r="B5922" s="30" t="s">
        <v>1274</v>
      </c>
      <c r="C5922" s="9">
        <v>252002</v>
      </c>
      <c r="D5922" s="9">
        <v>139285</v>
      </c>
      <c r="E5922" s="9">
        <f t="shared" si="184"/>
        <v>112717</v>
      </c>
      <c r="F5922" s="9">
        <v>99100</v>
      </c>
      <c r="G5922" s="9">
        <f t="shared" si="185"/>
        <v>13617</v>
      </c>
      <c r="H5922" s="10">
        <v>13959</v>
      </c>
      <c r="I5922" s="59" t="s">
        <v>14966</v>
      </c>
      <c r="J5922" s="1"/>
    </row>
    <row r="5923" spans="1:10" x14ac:dyDescent="0.25">
      <c r="A5923" s="22" t="s">
        <v>1271</v>
      </c>
      <c r="B5923" s="30" t="s">
        <v>1272</v>
      </c>
      <c r="C5923" s="9">
        <v>100203</v>
      </c>
      <c r="D5923" s="9">
        <v>0</v>
      </c>
      <c r="E5923" s="9">
        <f t="shared" si="184"/>
        <v>100203</v>
      </c>
      <c r="F5923" s="9">
        <v>90470</v>
      </c>
      <c r="G5923" s="9">
        <f t="shared" si="185"/>
        <v>9733</v>
      </c>
      <c r="H5923" s="10">
        <v>9000</v>
      </c>
      <c r="I5923" s="59" t="s">
        <v>14966</v>
      </c>
      <c r="J5923" s="1"/>
    </row>
    <row r="5924" spans="1:10" x14ac:dyDescent="0.25">
      <c r="A5924" s="22" t="s">
        <v>1269</v>
      </c>
      <c r="B5924" s="30" t="s">
        <v>1270</v>
      </c>
      <c r="C5924" s="9">
        <v>0</v>
      </c>
      <c r="D5924" s="9">
        <v>0</v>
      </c>
      <c r="E5924" s="9">
        <f t="shared" si="184"/>
        <v>0</v>
      </c>
      <c r="F5924" s="9">
        <v>219762</v>
      </c>
      <c r="G5924" s="9">
        <f t="shared" si="185"/>
        <v>-219762</v>
      </c>
      <c r="H5924" s="10">
        <v>-221795</v>
      </c>
      <c r="I5924" s="59" t="s">
        <v>14966</v>
      </c>
      <c r="J5924" s="1"/>
    </row>
    <row r="5925" spans="1:10" x14ac:dyDescent="0.25">
      <c r="A5925" s="22" t="s">
        <v>1267</v>
      </c>
      <c r="B5925" s="30" t="s">
        <v>1268</v>
      </c>
      <c r="C5925" s="9">
        <v>71463</v>
      </c>
      <c r="D5925" s="9">
        <v>51840</v>
      </c>
      <c r="E5925" s="9">
        <f t="shared" si="184"/>
        <v>19623</v>
      </c>
      <c r="F5925" s="9">
        <v>3898</v>
      </c>
      <c r="G5925" s="9">
        <f t="shared" si="185"/>
        <v>15725</v>
      </c>
      <c r="H5925" s="10">
        <v>15311</v>
      </c>
      <c r="I5925" s="59" t="s">
        <v>14966</v>
      </c>
      <c r="J5925" s="1"/>
    </row>
    <row r="5926" spans="1:10" x14ac:dyDescent="0.25">
      <c r="A5926" s="22" t="s">
        <v>1265</v>
      </c>
      <c r="B5926" s="30" t="s">
        <v>1266</v>
      </c>
      <c r="C5926" s="9">
        <v>95400</v>
      </c>
      <c r="D5926" s="9">
        <v>38273</v>
      </c>
      <c r="E5926" s="9">
        <f t="shared" si="184"/>
        <v>57127</v>
      </c>
      <c r="F5926" s="9">
        <v>51639</v>
      </c>
      <c r="G5926" s="9">
        <f t="shared" si="185"/>
        <v>5488</v>
      </c>
      <c r="H5926" s="10">
        <v>5460</v>
      </c>
      <c r="I5926" s="59" t="s">
        <v>14966</v>
      </c>
      <c r="J5926" s="1"/>
    </row>
    <row r="5927" spans="1:10" x14ac:dyDescent="0.25">
      <c r="A5927" s="22" t="s">
        <v>1263</v>
      </c>
      <c r="B5927" s="30" t="s">
        <v>1264</v>
      </c>
      <c r="C5927" s="9">
        <v>780655</v>
      </c>
      <c r="D5927" s="9">
        <v>0</v>
      </c>
      <c r="E5927" s="9">
        <f t="shared" si="184"/>
        <v>780655</v>
      </c>
      <c r="F5927" s="9">
        <v>651311</v>
      </c>
      <c r="G5927" s="9">
        <f t="shared" si="185"/>
        <v>129344</v>
      </c>
      <c r="H5927" s="10">
        <v>87584</v>
      </c>
      <c r="I5927" s="59" t="s">
        <v>14966</v>
      </c>
      <c r="J5927" s="1"/>
    </row>
    <row r="5928" spans="1:10" x14ac:dyDescent="0.25">
      <c r="A5928" s="22" t="s">
        <v>1261</v>
      </c>
      <c r="B5928" s="30" t="s">
        <v>1262</v>
      </c>
      <c r="C5928" s="9">
        <v>150000</v>
      </c>
      <c r="D5928" s="9">
        <v>104281</v>
      </c>
      <c r="E5928" s="9">
        <f t="shared" si="184"/>
        <v>45719</v>
      </c>
      <c r="F5928" s="9">
        <v>84991</v>
      </c>
      <c r="G5928" s="9">
        <f t="shared" si="185"/>
        <v>-39272</v>
      </c>
      <c r="H5928" s="10">
        <v>-39272</v>
      </c>
      <c r="I5928" s="59" t="s">
        <v>14966</v>
      </c>
      <c r="J5928" s="1"/>
    </row>
    <row r="5929" spans="1:10" x14ac:dyDescent="0.25">
      <c r="A5929" s="22" t="s">
        <v>1259</v>
      </c>
      <c r="B5929" s="30" t="s">
        <v>1260</v>
      </c>
      <c r="C5929" s="9">
        <v>3276400</v>
      </c>
      <c r="D5929" s="9">
        <v>2660446</v>
      </c>
      <c r="E5929" s="9">
        <f t="shared" si="184"/>
        <v>615954</v>
      </c>
      <c r="F5929" s="9">
        <v>202116</v>
      </c>
      <c r="G5929" s="9">
        <f t="shared" si="185"/>
        <v>413838</v>
      </c>
      <c r="H5929" s="10">
        <v>413838</v>
      </c>
      <c r="I5929" s="59" t="s">
        <v>14966</v>
      </c>
      <c r="J5929" s="1"/>
    </row>
    <row r="5930" spans="1:10" x14ac:dyDescent="0.25">
      <c r="A5930" s="22" t="s">
        <v>1257</v>
      </c>
      <c r="B5930" s="30" t="s">
        <v>1258</v>
      </c>
      <c r="C5930" s="9">
        <v>403232</v>
      </c>
      <c r="D5930" s="9">
        <v>173490</v>
      </c>
      <c r="E5930" s="9">
        <f t="shared" si="184"/>
        <v>229742</v>
      </c>
      <c r="F5930" s="9">
        <v>187606</v>
      </c>
      <c r="G5930" s="9">
        <f t="shared" si="185"/>
        <v>42136</v>
      </c>
      <c r="H5930" s="10">
        <v>475</v>
      </c>
      <c r="I5930" s="59" t="s">
        <v>14966</v>
      </c>
      <c r="J5930" s="1"/>
    </row>
    <row r="5931" spans="1:10" x14ac:dyDescent="0.25">
      <c r="A5931" s="22" t="s">
        <v>1255</v>
      </c>
      <c r="B5931" s="30" t="s">
        <v>1256</v>
      </c>
      <c r="C5931" s="9">
        <v>458594</v>
      </c>
      <c r="D5931" s="9">
        <v>184295</v>
      </c>
      <c r="E5931" s="9">
        <f t="shared" si="184"/>
        <v>274299</v>
      </c>
      <c r="F5931" s="9">
        <v>200749</v>
      </c>
      <c r="G5931" s="9">
        <f t="shared" si="185"/>
        <v>73550</v>
      </c>
      <c r="H5931" s="10">
        <v>65971</v>
      </c>
      <c r="I5931" s="59" t="s">
        <v>14966</v>
      </c>
      <c r="J5931" s="1"/>
    </row>
    <row r="5932" spans="1:10" x14ac:dyDescent="0.25">
      <c r="A5932" s="22" t="s">
        <v>1253</v>
      </c>
      <c r="B5932" s="30" t="s">
        <v>1254</v>
      </c>
      <c r="C5932" s="9">
        <v>455392</v>
      </c>
      <c r="D5932" s="9">
        <v>17800</v>
      </c>
      <c r="E5932" s="9">
        <f t="shared" si="184"/>
        <v>437592</v>
      </c>
      <c r="F5932" s="9">
        <v>375009</v>
      </c>
      <c r="G5932" s="9">
        <f t="shared" si="185"/>
        <v>62583</v>
      </c>
      <c r="H5932" s="10">
        <v>58335</v>
      </c>
      <c r="I5932" s="59" t="s">
        <v>14966</v>
      </c>
      <c r="J5932" s="1"/>
    </row>
    <row r="5933" spans="1:10" x14ac:dyDescent="0.25">
      <c r="A5933" s="22" t="s">
        <v>1251</v>
      </c>
      <c r="B5933" s="30" t="s">
        <v>1252</v>
      </c>
      <c r="C5933" s="9">
        <v>1311701</v>
      </c>
      <c r="D5933" s="9">
        <v>909080</v>
      </c>
      <c r="E5933" s="9">
        <f t="shared" si="184"/>
        <v>402621</v>
      </c>
      <c r="F5933" s="9">
        <v>240129</v>
      </c>
      <c r="G5933" s="9">
        <f t="shared" si="185"/>
        <v>162492</v>
      </c>
      <c r="H5933" s="10">
        <v>162492</v>
      </c>
      <c r="I5933" s="59" t="s">
        <v>14966</v>
      </c>
      <c r="J5933" s="1"/>
    </row>
    <row r="5934" spans="1:10" x14ac:dyDescent="0.25">
      <c r="A5934" s="22" t="s">
        <v>1249</v>
      </c>
      <c r="B5934" s="30" t="s">
        <v>1250</v>
      </c>
      <c r="C5934" s="9">
        <v>162694</v>
      </c>
      <c r="D5934" s="9">
        <v>80840</v>
      </c>
      <c r="E5934" s="9">
        <f t="shared" si="184"/>
        <v>81854</v>
      </c>
      <c r="F5934" s="9">
        <v>86235</v>
      </c>
      <c r="G5934" s="9">
        <f t="shared" si="185"/>
        <v>-4381</v>
      </c>
      <c r="H5934" s="10">
        <v>3291</v>
      </c>
      <c r="I5934" s="59" t="s">
        <v>14966</v>
      </c>
      <c r="J5934" s="1"/>
    </row>
    <row r="5935" spans="1:10" x14ac:dyDescent="0.25">
      <c r="A5935" s="22" t="s">
        <v>1247</v>
      </c>
      <c r="B5935" s="30" t="s">
        <v>1248</v>
      </c>
      <c r="C5935" s="9">
        <v>152773</v>
      </c>
      <c r="D5935" s="9">
        <v>0</v>
      </c>
      <c r="E5935" s="9">
        <f t="shared" si="184"/>
        <v>152773</v>
      </c>
      <c r="F5935" s="9">
        <v>123095</v>
      </c>
      <c r="G5935" s="9">
        <f t="shared" si="185"/>
        <v>29678</v>
      </c>
      <c r="H5935" s="10">
        <v>0</v>
      </c>
      <c r="I5935" s="59" t="s">
        <v>14966</v>
      </c>
      <c r="J5935" s="1"/>
    </row>
    <row r="5936" spans="1:10" x14ac:dyDescent="0.25">
      <c r="A5936" s="22" t="s">
        <v>1245</v>
      </c>
      <c r="B5936" s="30" t="s">
        <v>1246</v>
      </c>
      <c r="C5936" s="9">
        <v>30377</v>
      </c>
      <c r="D5936" s="9">
        <v>8319</v>
      </c>
      <c r="E5936" s="9">
        <f t="shared" si="184"/>
        <v>22058</v>
      </c>
      <c r="F5936" s="9">
        <v>23566</v>
      </c>
      <c r="G5936" s="9">
        <f t="shared" si="185"/>
        <v>-1508</v>
      </c>
      <c r="H5936" s="10">
        <v>640</v>
      </c>
      <c r="I5936" s="59" t="s">
        <v>14966</v>
      </c>
      <c r="J5936" s="1"/>
    </row>
    <row r="5937" spans="1:10" x14ac:dyDescent="0.25">
      <c r="A5937" s="22" t="s">
        <v>1243</v>
      </c>
      <c r="B5937" s="30" t="s">
        <v>1244</v>
      </c>
      <c r="C5937" s="9">
        <v>2718849</v>
      </c>
      <c r="D5937" s="9">
        <v>2125687</v>
      </c>
      <c r="E5937" s="9">
        <f t="shared" si="184"/>
        <v>593162</v>
      </c>
      <c r="F5937" s="9">
        <v>208031</v>
      </c>
      <c r="G5937" s="9">
        <f t="shared" si="185"/>
        <v>385131</v>
      </c>
      <c r="H5937" s="10">
        <v>313426</v>
      </c>
      <c r="I5937" s="59" t="s">
        <v>14966</v>
      </c>
      <c r="J5937" s="1"/>
    </row>
    <row r="5938" spans="1:10" x14ac:dyDescent="0.25">
      <c r="A5938" s="22" t="s">
        <v>1241</v>
      </c>
      <c r="B5938" s="30" t="s">
        <v>1242</v>
      </c>
      <c r="C5938" s="9">
        <v>1428803</v>
      </c>
      <c r="D5938" s="9">
        <v>1017299</v>
      </c>
      <c r="E5938" s="9">
        <f t="shared" si="184"/>
        <v>411504</v>
      </c>
      <c r="F5938" s="9">
        <v>362100</v>
      </c>
      <c r="G5938" s="9">
        <f t="shared" si="185"/>
        <v>49404</v>
      </c>
      <c r="H5938" s="10">
        <v>48715</v>
      </c>
      <c r="I5938" s="59" t="s">
        <v>14966</v>
      </c>
      <c r="J5938" s="1"/>
    </row>
    <row r="5939" spans="1:10" x14ac:dyDescent="0.25">
      <c r="A5939" s="22" t="s">
        <v>1239</v>
      </c>
      <c r="B5939" s="30" t="s">
        <v>1240</v>
      </c>
      <c r="C5939" s="9">
        <v>34000</v>
      </c>
      <c r="D5939" s="9">
        <v>19957</v>
      </c>
      <c r="E5939" s="9">
        <f t="shared" si="184"/>
        <v>14043</v>
      </c>
      <c r="F5939" s="9">
        <v>7812</v>
      </c>
      <c r="G5939" s="9">
        <f t="shared" si="185"/>
        <v>6231</v>
      </c>
      <c r="H5939" s="10">
        <v>6156</v>
      </c>
      <c r="I5939" s="59" t="s">
        <v>14966</v>
      </c>
      <c r="J5939" s="1"/>
    </row>
    <row r="5940" spans="1:10" x14ac:dyDescent="0.25">
      <c r="A5940" s="22" t="s">
        <v>1237</v>
      </c>
      <c r="B5940" s="30" t="s">
        <v>1238</v>
      </c>
      <c r="C5940" s="9">
        <v>21337119</v>
      </c>
      <c r="D5940" s="9">
        <v>13171147</v>
      </c>
      <c r="E5940" s="9">
        <f t="shared" si="184"/>
        <v>8165972</v>
      </c>
      <c r="F5940" s="9">
        <v>4010330</v>
      </c>
      <c r="G5940" s="9">
        <f t="shared" si="185"/>
        <v>4155642</v>
      </c>
      <c r="H5940" s="10">
        <v>5392735</v>
      </c>
      <c r="I5940" s="59" t="s">
        <v>14966</v>
      </c>
      <c r="J5940" s="1"/>
    </row>
    <row r="5941" spans="1:10" x14ac:dyDescent="0.25">
      <c r="A5941" s="22" t="s">
        <v>1235</v>
      </c>
      <c r="B5941" s="30" t="s">
        <v>1236</v>
      </c>
      <c r="C5941" s="9">
        <v>54165</v>
      </c>
      <c r="D5941" s="9">
        <v>4665</v>
      </c>
      <c r="E5941" s="9">
        <f t="shared" si="184"/>
        <v>49500</v>
      </c>
      <c r="F5941" s="9">
        <v>0</v>
      </c>
      <c r="G5941" s="9">
        <f t="shared" si="185"/>
        <v>49500</v>
      </c>
      <c r="H5941" s="10">
        <v>47302</v>
      </c>
      <c r="I5941" s="59" t="s">
        <v>14966</v>
      </c>
      <c r="J5941" s="1"/>
    </row>
    <row r="5942" spans="1:10" x14ac:dyDescent="0.25">
      <c r="A5942" s="22" t="s">
        <v>1233</v>
      </c>
      <c r="B5942" s="30" t="s">
        <v>1234</v>
      </c>
      <c r="C5942" s="9">
        <v>90087</v>
      </c>
      <c r="D5942" s="9">
        <v>14568</v>
      </c>
      <c r="E5942" s="9">
        <f t="shared" si="184"/>
        <v>75519</v>
      </c>
      <c r="F5942" s="9">
        <v>66979</v>
      </c>
      <c r="G5942" s="9">
        <f t="shared" si="185"/>
        <v>8540</v>
      </c>
      <c r="H5942" s="10">
        <v>7352</v>
      </c>
      <c r="I5942" s="59" t="s">
        <v>14966</v>
      </c>
      <c r="J5942" s="1"/>
    </row>
    <row r="5943" spans="1:10" x14ac:dyDescent="0.25">
      <c r="A5943" s="22" t="s">
        <v>1231</v>
      </c>
      <c r="B5943" s="30" t="s">
        <v>1232</v>
      </c>
      <c r="C5943" s="9">
        <v>135063</v>
      </c>
      <c r="D5943" s="9">
        <v>60745</v>
      </c>
      <c r="E5943" s="9">
        <f t="shared" si="184"/>
        <v>74318</v>
      </c>
      <c r="F5943" s="9">
        <v>73599</v>
      </c>
      <c r="G5943" s="9">
        <f t="shared" si="185"/>
        <v>719</v>
      </c>
      <c r="H5943" s="10">
        <v>761</v>
      </c>
      <c r="I5943" s="59" t="s">
        <v>14966</v>
      </c>
      <c r="J5943" s="1"/>
    </row>
    <row r="5944" spans="1:10" x14ac:dyDescent="0.25">
      <c r="A5944" s="22" t="s">
        <v>1231</v>
      </c>
      <c r="B5944" s="30" t="s">
        <v>972</v>
      </c>
      <c r="C5944" s="9">
        <v>135063</v>
      </c>
      <c r="D5944" s="9">
        <v>60745</v>
      </c>
      <c r="E5944" s="9">
        <f t="shared" si="184"/>
        <v>74318</v>
      </c>
      <c r="F5944" s="9">
        <v>73599</v>
      </c>
      <c r="G5944" s="9">
        <f t="shared" si="185"/>
        <v>719</v>
      </c>
      <c r="H5944" s="10">
        <v>761</v>
      </c>
      <c r="I5944" s="59" t="s">
        <v>14966</v>
      </c>
      <c r="J5944" s="1"/>
    </row>
    <row r="5945" spans="1:10" x14ac:dyDescent="0.25">
      <c r="A5945" s="22" t="s">
        <v>1229</v>
      </c>
      <c r="B5945" s="30" t="s">
        <v>1230</v>
      </c>
      <c r="C5945" s="9">
        <v>41916</v>
      </c>
      <c r="D5945" s="9">
        <v>127184</v>
      </c>
      <c r="E5945" s="9">
        <f t="shared" si="184"/>
        <v>-85268</v>
      </c>
      <c r="F5945" s="9">
        <v>7809</v>
      </c>
      <c r="G5945" s="9">
        <f t="shared" si="185"/>
        <v>-93077</v>
      </c>
      <c r="H5945" s="10">
        <v>-96327</v>
      </c>
      <c r="I5945" s="59" t="s">
        <v>14966</v>
      </c>
      <c r="J5945" s="1"/>
    </row>
    <row r="5946" spans="1:10" x14ac:dyDescent="0.25">
      <c r="A5946" s="22" t="s">
        <v>1227</v>
      </c>
      <c r="B5946" s="30" t="s">
        <v>1228</v>
      </c>
      <c r="C5946" s="9">
        <v>46966786</v>
      </c>
      <c r="D5946" s="9">
        <v>37360359</v>
      </c>
      <c r="E5946" s="9">
        <f t="shared" si="184"/>
        <v>9606427</v>
      </c>
      <c r="F5946" s="9">
        <v>11035040</v>
      </c>
      <c r="G5946" s="9">
        <f t="shared" si="185"/>
        <v>-1428613</v>
      </c>
      <c r="H5946" s="10">
        <v>-1351022</v>
      </c>
      <c r="I5946" s="59" t="s">
        <v>14966</v>
      </c>
      <c r="J5946" s="1"/>
    </row>
    <row r="5947" spans="1:10" x14ac:dyDescent="0.25">
      <c r="A5947" s="22" t="s">
        <v>1225</v>
      </c>
      <c r="B5947" s="30" t="s">
        <v>1226</v>
      </c>
      <c r="C5947" s="9">
        <v>304284</v>
      </c>
      <c r="D5947" s="9">
        <v>48091</v>
      </c>
      <c r="E5947" s="9">
        <f t="shared" si="184"/>
        <v>256193</v>
      </c>
      <c r="F5947" s="9">
        <v>265402</v>
      </c>
      <c r="G5947" s="9">
        <f t="shared" si="185"/>
        <v>-9209</v>
      </c>
      <c r="H5947" s="10">
        <v>-11126</v>
      </c>
      <c r="I5947" s="59" t="s">
        <v>14966</v>
      </c>
      <c r="J5947" s="1"/>
    </row>
    <row r="5948" spans="1:10" x14ac:dyDescent="0.25">
      <c r="A5948" s="22" t="s">
        <v>1223</v>
      </c>
      <c r="B5948" s="30" t="s">
        <v>1224</v>
      </c>
      <c r="C5948" s="9">
        <v>267360</v>
      </c>
      <c r="D5948" s="9">
        <v>38048</v>
      </c>
      <c r="E5948" s="9">
        <f t="shared" si="184"/>
        <v>229312</v>
      </c>
      <c r="F5948" s="9">
        <v>219690</v>
      </c>
      <c r="G5948" s="9">
        <f t="shared" si="185"/>
        <v>9622</v>
      </c>
      <c r="H5948" s="10">
        <v>8896</v>
      </c>
      <c r="I5948" s="59" t="s">
        <v>14966</v>
      </c>
      <c r="J5948" s="1"/>
    </row>
    <row r="5949" spans="1:10" x14ac:dyDescent="0.25">
      <c r="A5949" s="22" t="s">
        <v>1221</v>
      </c>
      <c r="B5949" s="30" t="s">
        <v>1222</v>
      </c>
      <c r="C5949" s="9">
        <v>260066</v>
      </c>
      <c r="D5949" s="9">
        <v>0</v>
      </c>
      <c r="E5949" s="9">
        <f t="shared" si="184"/>
        <v>260066</v>
      </c>
      <c r="F5949" s="9">
        <v>243052</v>
      </c>
      <c r="G5949" s="9">
        <f t="shared" si="185"/>
        <v>17014</v>
      </c>
      <c r="H5949" s="10">
        <v>15315</v>
      </c>
      <c r="I5949" s="59" t="s">
        <v>14966</v>
      </c>
      <c r="J5949" s="1"/>
    </row>
    <row r="5950" spans="1:10" x14ac:dyDescent="0.25">
      <c r="A5950" s="22" t="s">
        <v>1219</v>
      </c>
      <c r="B5950" s="30" t="s">
        <v>1220</v>
      </c>
      <c r="C5950" s="9">
        <v>197319</v>
      </c>
      <c r="D5950" s="9">
        <v>138399</v>
      </c>
      <c r="E5950" s="9">
        <f t="shared" si="184"/>
        <v>58920</v>
      </c>
      <c r="F5950" s="9">
        <v>56159</v>
      </c>
      <c r="G5950" s="9">
        <f t="shared" si="185"/>
        <v>2761</v>
      </c>
      <c r="H5950" s="10">
        <v>2761</v>
      </c>
      <c r="I5950" s="59" t="s">
        <v>14966</v>
      </c>
      <c r="J5950" s="1"/>
    </row>
    <row r="5951" spans="1:10" x14ac:dyDescent="0.25">
      <c r="A5951" s="22" t="s">
        <v>1217</v>
      </c>
      <c r="B5951" s="30" t="s">
        <v>1218</v>
      </c>
      <c r="C5951" s="9">
        <v>162301</v>
      </c>
      <c r="D5951" s="9">
        <v>62149</v>
      </c>
      <c r="E5951" s="9">
        <f t="shared" si="184"/>
        <v>100152</v>
      </c>
      <c r="F5951" s="9">
        <v>49047</v>
      </c>
      <c r="G5951" s="9">
        <f t="shared" si="185"/>
        <v>51105</v>
      </c>
      <c r="H5951" s="10">
        <v>50563</v>
      </c>
      <c r="I5951" s="59" t="s">
        <v>14966</v>
      </c>
      <c r="J5951" s="1"/>
    </row>
    <row r="5952" spans="1:10" x14ac:dyDescent="0.25">
      <c r="A5952" s="22" t="s">
        <v>1215</v>
      </c>
      <c r="B5952" s="30" t="s">
        <v>1216</v>
      </c>
      <c r="C5952" s="9">
        <v>140734</v>
      </c>
      <c r="D5952" s="9">
        <v>96161</v>
      </c>
      <c r="E5952" s="9">
        <f t="shared" si="184"/>
        <v>44573</v>
      </c>
      <c r="F5952" s="9">
        <v>123753</v>
      </c>
      <c r="G5952" s="9">
        <f t="shared" si="185"/>
        <v>-79180</v>
      </c>
      <c r="H5952" s="10">
        <v>4992</v>
      </c>
      <c r="I5952" s="59" t="s">
        <v>14966</v>
      </c>
      <c r="J5952" s="1"/>
    </row>
    <row r="5953" spans="1:10" x14ac:dyDescent="0.25">
      <c r="A5953" s="22" t="s">
        <v>1213</v>
      </c>
      <c r="B5953" s="30" t="s">
        <v>1214</v>
      </c>
      <c r="C5953" s="9">
        <v>195741</v>
      </c>
      <c r="D5953" s="9">
        <v>21802</v>
      </c>
      <c r="E5953" s="9">
        <f t="shared" si="184"/>
        <v>173939</v>
      </c>
      <c r="F5953" s="9">
        <v>169194</v>
      </c>
      <c r="G5953" s="9">
        <f t="shared" si="185"/>
        <v>4745</v>
      </c>
      <c r="H5953" s="10">
        <v>3547</v>
      </c>
      <c r="I5953" s="59" t="s">
        <v>14966</v>
      </c>
      <c r="J5953" s="1"/>
    </row>
    <row r="5954" spans="1:10" x14ac:dyDescent="0.25">
      <c r="A5954" s="22" t="s">
        <v>1211</v>
      </c>
      <c r="B5954" s="30" t="s">
        <v>1212</v>
      </c>
      <c r="C5954" s="9">
        <v>298439</v>
      </c>
      <c r="D5954" s="9">
        <v>65415</v>
      </c>
      <c r="E5954" s="9">
        <f t="shared" si="184"/>
        <v>233024</v>
      </c>
      <c r="F5954" s="9">
        <v>170138</v>
      </c>
      <c r="G5954" s="9">
        <f t="shared" si="185"/>
        <v>62886</v>
      </c>
      <c r="H5954" s="10">
        <v>54779</v>
      </c>
      <c r="I5954" s="59" t="s">
        <v>14966</v>
      </c>
      <c r="J5954" s="1"/>
    </row>
    <row r="5955" spans="1:10" x14ac:dyDescent="0.25">
      <c r="A5955" s="22" t="s">
        <v>1209</v>
      </c>
      <c r="B5955" s="30" t="s">
        <v>1210</v>
      </c>
      <c r="C5955" s="9">
        <v>65154</v>
      </c>
      <c r="D5955" s="9">
        <v>0</v>
      </c>
      <c r="E5955" s="9">
        <f t="shared" si="184"/>
        <v>65154</v>
      </c>
      <c r="F5955" s="9">
        <v>67803</v>
      </c>
      <c r="G5955" s="9">
        <f t="shared" si="185"/>
        <v>-2649</v>
      </c>
      <c r="H5955" s="10">
        <v>-3847</v>
      </c>
      <c r="I5955" s="59" t="s">
        <v>14966</v>
      </c>
      <c r="J5955" s="1"/>
    </row>
    <row r="5956" spans="1:10" x14ac:dyDescent="0.25">
      <c r="A5956" s="22" t="s">
        <v>1207</v>
      </c>
      <c r="B5956" s="30" t="s">
        <v>1208</v>
      </c>
      <c r="C5956" s="9">
        <v>129596</v>
      </c>
      <c r="D5956" s="9">
        <v>78634</v>
      </c>
      <c r="E5956" s="9">
        <f t="shared" si="184"/>
        <v>50962</v>
      </c>
      <c r="F5956" s="9">
        <v>108716</v>
      </c>
      <c r="G5956" s="9">
        <f t="shared" si="185"/>
        <v>-57754</v>
      </c>
      <c r="H5956" s="10">
        <v>4711</v>
      </c>
      <c r="I5956" s="59" t="s">
        <v>14966</v>
      </c>
      <c r="J5956" s="1"/>
    </row>
    <row r="5957" spans="1:10" x14ac:dyDescent="0.25">
      <c r="A5957" s="22" t="s">
        <v>1205</v>
      </c>
      <c r="B5957" s="30" t="s">
        <v>1206</v>
      </c>
      <c r="C5957" s="9">
        <v>187813</v>
      </c>
      <c r="D5957" s="9">
        <v>0</v>
      </c>
      <c r="E5957" s="9">
        <f t="shared" si="184"/>
        <v>187813</v>
      </c>
      <c r="F5957" s="9">
        <v>121962</v>
      </c>
      <c r="G5957" s="9">
        <f t="shared" si="185"/>
        <v>65851</v>
      </c>
      <c r="H5957" s="10">
        <v>64117</v>
      </c>
      <c r="I5957" s="59" t="s">
        <v>14966</v>
      </c>
      <c r="J5957" s="1"/>
    </row>
    <row r="5958" spans="1:10" x14ac:dyDescent="0.25">
      <c r="A5958" s="22" t="s">
        <v>1203</v>
      </c>
      <c r="B5958" s="30" t="s">
        <v>1204</v>
      </c>
      <c r="C5958" s="9">
        <v>381075</v>
      </c>
      <c r="D5958" s="9">
        <v>236583</v>
      </c>
      <c r="E5958" s="9">
        <f t="shared" si="184"/>
        <v>144492</v>
      </c>
      <c r="F5958" s="9">
        <v>139662</v>
      </c>
      <c r="G5958" s="9">
        <f t="shared" si="185"/>
        <v>4830</v>
      </c>
      <c r="H5958" s="10">
        <v>5065</v>
      </c>
      <c r="I5958" s="59" t="s">
        <v>14966</v>
      </c>
      <c r="J5958" s="1"/>
    </row>
    <row r="5959" spans="1:10" x14ac:dyDescent="0.25">
      <c r="A5959" s="22" t="s">
        <v>1201</v>
      </c>
      <c r="B5959" s="30" t="s">
        <v>1202</v>
      </c>
      <c r="C5959" s="9">
        <v>93581</v>
      </c>
      <c r="D5959" s="9">
        <v>5504</v>
      </c>
      <c r="E5959" s="9">
        <f t="shared" si="184"/>
        <v>88077</v>
      </c>
      <c r="F5959" s="9">
        <v>136336</v>
      </c>
      <c r="G5959" s="9">
        <f t="shared" si="185"/>
        <v>-48259</v>
      </c>
      <c r="H5959" s="10">
        <v>-380</v>
      </c>
      <c r="I5959" s="59" t="s">
        <v>14966</v>
      </c>
      <c r="J5959" s="1"/>
    </row>
    <row r="5960" spans="1:10" x14ac:dyDescent="0.25">
      <c r="A5960" s="22" t="s">
        <v>1199</v>
      </c>
      <c r="B5960" s="30" t="s">
        <v>1200</v>
      </c>
      <c r="C5960" s="9">
        <v>607104</v>
      </c>
      <c r="D5960" s="9">
        <v>597832</v>
      </c>
      <c r="E5960" s="9">
        <f t="shared" si="184"/>
        <v>9272</v>
      </c>
      <c r="F5960" s="9">
        <v>238542</v>
      </c>
      <c r="G5960" s="9">
        <f t="shared" si="185"/>
        <v>-229270</v>
      </c>
      <c r="H5960" s="10">
        <v>-240151</v>
      </c>
      <c r="I5960" s="59" t="s">
        <v>14966</v>
      </c>
      <c r="J5960" s="1"/>
    </row>
    <row r="5961" spans="1:10" x14ac:dyDescent="0.25">
      <c r="A5961" s="22" t="s">
        <v>1197</v>
      </c>
      <c r="B5961" s="30" t="s">
        <v>1198</v>
      </c>
      <c r="C5961" s="9">
        <v>780926</v>
      </c>
      <c r="D5961" s="9">
        <v>603600</v>
      </c>
      <c r="E5961" s="9">
        <f t="shared" si="184"/>
        <v>177326</v>
      </c>
      <c r="F5961" s="9">
        <v>261111</v>
      </c>
      <c r="G5961" s="9">
        <f t="shared" si="185"/>
        <v>-83785</v>
      </c>
      <c r="H5961" s="10">
        <v>-115379</v>
      </c>
      <c r="I5961" s="59" t="s">
        <v>14966</v>
      </c>
      <c r="J5961" s="1"/>
    </row>
    <row r="5962" spans="1:10" x14ac:dyDescent="0.25">
      <c r="A5962" s="22" t="s">
        <v>1195</v>
      </c>
      <c r="B5962" s="30" t="s">
        <v>1196</v>
      </c>
      <c r="C5962" s="9">
        <v>138322</v>
      </c>
      <c r="D5962" s="9">
        <v>13679</v>
      </c>
      <c r="E5962" s="9">
        <f t="shared" si="184"/>
        <v>124643</v>
      </c>
      <c r="F5962" s="9">
        <v>103747</v>
      </c>
      <c r="G5962" s="9">
        <f t="shared" si="185"/>
        <v>20896</v>
      </c>
      <c r="H5962" s="10">
        <v>18394</v>
      </c>
      <c r="I5962" s="59" t="s">
        <v>14966</v>
      </c>
      <c r="J5962" s="1"/>
    </row>
    <row r="5963" spans="1:10" x14ac:dyDescent="0.25">
      <c r="A5963" s="22" t="s">
        <v>1193</v>
      </c>
      <c r="B5963" s="30" t="s">
        <v>1194</v>
      </c>
      <c r="C5963" s="9">
        <v>342021</v>
      </c>
      <c r="D5963" s="9">
        <v>183494</v>
      </c>
      <c r="E5963" s="9">
        <f t="shared" si="184"/>
        <v>158527</v>
      </c>
      <c r="F5963" s="9">
        <v>120862</v>
      </c>
      <c r="G5963" s="9">
        <f t="shared" si="185"/>
        <v>37665</v>
      </c>
      <c r="H5963" s="10">
        <v>34838</v>
      </c>
      <c r="I5963" s="59" t="s">
        <v>14966</v>
      </c>
      <c r="J5963" s="1"/>
    </row>
    <row r="5964" spans="1:10" x14ac:dyDescent="0.25">
      <c r="A5964" s="22" t="s">
        <v>1191</v>
      </c>
      <c r="B5964" s="30" t="s">
        <v>1192</v>
      </c>
      <c r="C5964" s="9">
        <v>174158</v>
      </c>
      <c r="D5964" s="9">
        <v>8854</v>
      </c>
      <c r="E5964" s="9">
        <f t="shared" si="184"/>
        <v>165304</v>
      </c>
      <c r="F5964" s="9">
        <v>117460</v>
      </c>
      <c r="G5964" s="9">
        <f t="shared" si="185"/>
        <v>47844</v>
      </c>
      <c r="H5964" s="10">
        <v>43708</v>
      </c>
      <c r="I5964" s="59" t="s">
        <v>14966</v>
      </c>
      <c r="J5964" s="1"/>
    </row>
    <row r="5965" spans="1:10" x14ac:dyDescent="0.25">
      <c r="A5965" s="22" t="s">
        <v>1189</v>
      </c>
      <c r="B5965" s="30" t="s">
        <v>1190</v>
      </c>
      <c r="C5965" s="9">
        <v>0</v>
      </c>
      <c r="D5965" s="9">
        <v>0</v>
      </c>
      <c r="E5965" s="9">
        <f t="shared" ref="E5965:E6028" si="186">+C5965-D5965</f>
        <v>0</v>
      </c>
      <c r="F5965" s="9">
        <v>0</v>
      </c>
      <c r="G5965" s="9">
        <f t="shared" ref="G5965:G6028" si="187">+E5965-F5965</f>
        <v>0</v>
      </c>
      <c r="H5965" s="10">
        <v>0</v>
      </c>
      <c r="I5965" s="59" t="s">
        <v>14966</v>
      </c>
      <c r="J5965" s="1"/>
    </row>
    <row r="5966" spans="1:10" x14ac:dyDescent="0.25">
      <c r="A5966" s="22" t="s">
        <v>1187</v>
      </c>
      <c r="B5966" s="30" t="s">
        <v>1188</v>
      </c>
      <c r="C5966" s="9">
        <v>183565</v>
      </c>
      <c r="D5966" s="9">
        <v>91868</v>
      </c>
      <c r="E5966" s="9">
        <f t="shared" si="186"/>
        <v>91697</v>
      </c>
      <c r="F5966" s="9">
        <v>84641</v>
      </c>
      <c r="G5966" s="9">
        <f t="shared" si="187"/>
        <v>7056</v>
      </c>
      <c r="H5966" s="10">
        <v>776</v>
      </c>
      <c r="I5966" s="59" t="s">
        <v>14966</v>
      </c>
      <c r="J5966" s="1"/>
    </row>
    <row r="5967" spans="1:10" x14ac:dyDescent="0.25">
      <c r="A5967" s="22" t="s">
        <v>1185</v>
      </c>
      <c r="B5967" s="30" t="s">
        <v>1186</v>
      </c>
      <c r="C5967" s="9">
        <v>34754</v>
      </c>
      <c r="D5967" s="9">
        <v>0</v>
      </c>
      <c r="E5967" s="9">
        <f t="shared" si="186"/>
        <v>34754</v>
      </c>
      <c r="F5967" s="9">
        <v>33731</v>
      </c>
      <c r="G5967" s="9">
        <f t="shared" si="187"/>
        <v>1023</v>
      </c>
      <c r="H5967" s="10">
        <v>1023</v>
      </c>
      <c r="I5967" s="59" t="s">
        <v>14966</v>
      </c>
      <c r="J5967" s="1"/>
    </row>
    <row r="5968" spans="1:10" x14ac:dyDescent="0.25">
      <c r="A5968" s="22" t="s">
        <v>1183</v>
      </c>
      <c r="B5968" s="30" t="s">
        <v>1184</v>
      </c>
      <c r="C5968" s="9">
        <v>72851</v>
      </c>
      <c r="D5968" s="9">
        <v>172001</v>
      </c>
      <c r="E5968" s="9">
        <f t="shared" si="186"/>
        <v>-99150</v>
      </c>
      <c r="F5968" s="9">
        <v>41916</v>
      </c>
      <c r="G5968" s="9">
        <f t="shared" si="187"/>
        <v>-141066</v>
      </c>
      <c r="H5968" s="10">
        <v>-143360</v>
      </c>
      <c r="I5968" s="59" t="s">
        <v>14966</v>
      </c>
      <c r="J5968" s="1"/>
    </row>
    <row r="5969" spans="1:10" x14ac:dyDescent="0.25">
      <c r="A5969" s="22" t="s">
        <v>1181</v>
      </c>
      <c r="B5969" s="30" t="s">
        <v>1182</v>
      </c>
      <c r="C5969" s="9">
        <v>10000</v>
      </c>
      <c r="D5969" s="9">
        <v>0</v>
      </c>
      <c r="E5969" s="9">
        <f t="shared" si="186"/>
        <v>10000</v>
      </c>
      <c r="F5969" s="9">
        <v>9970</v>
      </c>
      <c r="G5969" s="9">
        <f t="shared" si="187"/>
        <v>30</v>
      </c>
      <c r="H5969" s="10">
        <v>30</v>
      </c>
      <c r="I5969" s="59" t="s">
        <v>14966</v>
      </c>
      <c r="J5969" s="1"/>
    </row>
    <row r="5970" spans="1:10" x14ac:dyDescent="0.25">
      <c r="A5970" s="22" t="s">
        <v>1179</v>
      </c>
      <c r="B5970" s="30" t="s">
        <v>1180</v>
      </c>
      <c r="C5970" s="9">
        <v>16334</v>
      </c>
      <c r="D5970" s="9">
        <v>34232</v>
      </c>
      <c r="E5970" s="9">
        <f t="shared" si="186"/>
        <v>-17898</v>
      </c>
      <c r="F5970" s="9">
        <v>22718</v>
      </c>
      <c r="G5970" s="9">
        <f t="shared" si="187"/>
        <v>-40616</v>
      </c>
      <c r="H5970" s="10">
        <v>33375</v>
      </c>
      <c r="I5970" s="59" t="s">
        <v>14966</v>
      </c>
      <c r="J5970" s="1"/>
    </row>
    <row r="5971" spans="1:10" x14ac:dyDescent="0.25">
      <c r="A5971" s="22" t="s">
        <v>1177</v>
      </c>
      <c r="B5971" s="30" t="s">
        <v>1178</v>
      </c>
      <c r="C5971" s="9">
        <v>965119</v>
      </c>
      <c r="D5971" s="9">
        <v>208595</v>
      </c>
      <c r="E5971" s="9">
        <f t="shared" si="186"/>
        <v>756524</v>
      </c>
      <c r="F5971" s="9">
        <v>159682</v>
      </c>
      <c r="G5971" s="9">
        <f t="shared" si="187"/>
        <v>596842</v>
      </c>
      <c r="H5971" s="10">
        <v>596453</v>
      </c>
      <c r="I5971" s="59" t="s">
        <v>14966</v>
      </c>
      <c r="J5971" s="1"/>
    </row>
    <row r="5972" spans="1:10" x14ac:dyDescent="0.25">
      <c r="A5972" s="22" t="s">
        <v>1175</v>
      </c>
      <c r="B5972" s="30" t="s">
        <v>1176</v>
      </c>
      <c r="C5972" s="9">
        <v>1403954</v>
      </c>
      <c r="D5972" s="9">
        <v>628532</v>
      </c>
      <c r="E5972" s="9">
        <f t="shared" si="186"/>
        <v>775422</v>
      </c>
      <c r="F5972" s="9">
        <v>384476</v>
      </c>
      <c r="G5972" s="9">
        <f t="shared" si="187"/>
        <v>390946</v>
      </c>
      <c r="H5972" s="10">
        <v>434830</v>
      </c>
      <c r="I5972" s="59" t="s">
        <v>14966</v>
      </c>
      <c r="J5972" s="1"/>
    </row>
    <row r="5973" spans="1:10" x14ac:dyDescent="0.25">
      <c r="A5973" s="22" t="s">
        <v>1173</v>
      </c>
      <c r="B5973" s="30" t="s">
        <v>1174</v>
      </c>
      <c r="C5973" s="9">
        <v>439656</v>
      </c>
      <c r="D5973" s="9">
        <v>261344</v>
      </c>
      <c r="E5973" s="9">
        <f t="shared" si="186"/>
        <v>178312</v>
      </c>
      <c r="F5973" s="9">
        <v>121948</v>
      </c>
      <c r="G5973" s="9">
        <f t="shared" si="187"/>
        <v>56364</v>
      </c>
      <c r="H5973" s="10">
        <v>53224</v>
      </c>
      <c r="I5973" s="59" t="s">
        <v>14966</v>
      </c>
      <c r="J5973" s="1"/>
    </row>
    <row r="5974" spans="1:10" x14ac:dyDescent="0.25">
      <c r="A5974" s="22" t="s">
        <v>1171</v>
      </c>
      <c r="B5974" s="30" t="s">
        <v>1172</v>
      </c>
      <c r="C5974" s="9">
        <v>341299</v>
      </c>
      <c r="D5974" s="9">
        <v>260957</v>
      </c>
      <c r="E5974" s="9">
        <f t="shared" si="186"/>
        <v>80342</v>
      </c>
      <c r="F5974" s="9">
        <v>24810</v>
      </c>
      <c r="G5974" s="9">
        <f t="shared" si="187"/>
        <v>55532</v>
      </c>
      <c r="H5974" s="10">
        <v>52932</v>
      </c>
      <c r="I5974" s="59" t="s">
        <v>14966</v>
      </c>
      <c r="J5974" s="1"/>
    </row>
    <row r="5975" spans="1:10" x14ac:dyDescent="0.25">
      <c r="A5975" s="22" t="s">
        <v>1169</v>
      </c>
      <c r="B5975" s="30" t="s">
        <v>1170</v>
      </c>
      <c r="C5975" s="9">
        <v>40730</v>
      </c>
      <c r="D5975" s="9">
        <v>13265</v>
      </c>
      <c r="E5975" s="9">
        <f t="shared" si="186"/>
        <v>27465</v>
      </c>
      <c r="F5975" s="9">
        <v>21800</v>
      </c>
      <c r="G5975" s="9">
        <f t="shared" si="187"/>
        <v>5665</v>
      </c>
      <c r="H5975" s="10">
        <v>3592</v>
      </c>
      <c r="I5975" s="59" t="s">
        <v>14966</v>
      </c>
      <c r="J5975" s="1"/>
    </row>
    <row r="5976" spans="1:10" x14ac:dyDescent="0.25">
      <c r="A5976" s="22" t="s">
        <v>1167</v>
      </c>
      <c r="B5976" s="30" t="s">
        <v>1168</v>
      </c>
      <c r="C5976" s="9">
        <v>15360</v>
      </c>
      <c r="D5976" s="9">
        <v>4249</v>
      </c>
      <c r="E5976" s="9">
        <f t="shared" si="186"/>
        <v>11111</v>
      </c>
      <c r="F5976" s="9">
        <v>12287</v>
      </c>
      <c r="G5976" s="9">
        <f t="shared" si="187"/>
        <v>-1176</v>
      </c>
      <c r="H5976" s="10">
        <v>-1251</v>
      </c>
      <c r="I5976" s="59" t="s">
        <v>14966</v>
      </c>
      <c r="J5976" s="1"/>
    </row>
    <row r="5977" spans="1:10" x14ac:dyDescent="0.25">
      <c r="A5977" s="22" t="s">
        <v>1165</v>
      </c>
      <c r="B5977" s="30" t="s">
        <v>1166</v>
      </c>
      <c r="C5977" s="9">
        <v>259167</v>
      </c>
      <c r="D5977" s="9">
        <v>26077</v>
      </c>
      <c r="E5977" s="9">
        <f t="shared" si="186"/>
        <v>233090</v>
      </c>
      <c r="F5977" s="9">
        <v>205581</v>
      </c>
      <c r="G5977" s="9">
        <f t="shared" si="187"/>
        <v>27509</v>
      </c>
      <c r="H5977" s="10">
        <v>16537</v>
      </c>
      <c r="I5977" s="59" t="s">
        <v>14966</v>
      </c>
      <c r="J5977" s="1"/>
    </row>
    <row r="5978" spans="1:10" x14ac:dyDescent="0.25">
      <c r="A5978" s="22" t="s">
        <v>1163</v>
      </c>
      <c r="B5978" s="30" t="s">
        <v>1164</v>
      </c>
      <c r="C5978" s="9">
        <v>61835</v>
      </c>
      <c r="D5978" s="9">
        <v>16322</v>
      </c>
      <c r="E5978" s="9">
        <f t="shared" si="186"/>
        <v>45513</v>
      </c>
      <c r="F5978" s="9">
        <v>30000</v>
      </c>
      <c r="G5978" s="9">
        <f t="shared" si="187"/>
        <v>15513</v>
      </c>
      <c r="H5978" s="10">
        <v>11648</v>
      </c>
      <c r="I5978" s="59" t="s">
        <v>14966</v>
      </c>
      <c r="J5978" s="1"/>
    </row>
    <row r="5979" spans="1:10" x14ac:dyDescent="0.25">
      <c r="A5979" s="22" t="s">
        <v>1161</v>
      </c>
      <c r="B5979" s="30" t="s">
        <v>1162</v>
      </c>
      <c r="C5979" s="9">
        <v>156871</v>
      </c>
      <c r="D5979" s="9">
        <v>105179</v>
      </c>
      <c r="E5979" s="9">
        <f t="shared" si="186"/>
        <v>51692</v>
      </c>
      <c r="F5979" s="9">
        <v>30289</v>
      </c>
      <c r="G5979" s="9">
        <f t="shared" si="187"/>
        <v>21403</v>
      </c>
      <c r="H5979" s="10">
        <v>20373</v>
      </c>
      <c r="I5979" s="59" t="s">
        <v>14966</v>
      </c>
      <c r="J5979" s="1"/>
    </row>
    <row r="5980" spans="1:10" x14ac:dyDescent="0.25">
      <c r="A5980" s="22" t="s">
        <v>1159</v>
      </c>
      <c r="B5980" s="30" t="s">
        <v>1160</v>
      </c>
      <c r="C5980" s="9">
        <v>111550</v>
      </c>
      <c r="D5980" s="9">
        <v>68725</v>
      </c>
      <c r="E5980" s="9">
        <f t="shared" si="186"/>
        <v>42825</v>
      </c>
      <c r="F5980" s="9">
        <v>23030</v>
      </c>
      <c r="G5980" s="9">
        <f t="shared" si="187"/>
        <v>19795</v>
      </c>
      <c r="H5980" s="10">
        <v>17267</v>
      </c>
      <c r="I5980" s="59" t="s">
        <v>14966</v>
      </c>
      <c r="J5980" s="1"/>
    </row>
    <row r="5981" spans="1:10" x14ac:dyDescent="0.25">
      <c r="A5981" s="22" t="s">
        <v>1157</v>
      </c>
      <c r="B5981" s="30" t="s">
        <v>1158</v>
      </c>
      <c r="C5981" s="9">
        <v>114582</v>
      </c>
      <c r="D5981" s="9">
        <v>57628</v>
      </c>
      <c r="E5981" s="9">
        <f t="shared" si="186"/>
        <v>56954</v>
      </c>
      <c r="F5981" s="9">
        <v>37723</v>
      </c>
      <c r="G5981" s="9">
        <f t="shared" si="187"/>
        <v>19231</v>
      </c>
      <c r="H5981" s="10">
        <v>19231</v>
      </c>
      <c r="I5981" s="59" t="s">
        <v>14966</v>
      </c>
      <c r="J5981" s="1"/>
    </row>
    <row r="5982" spans="1:10" x14ac:dyDescent="0.25">
      <c r="A5982" s="22" t="s">
        <v>1155</v>
      </c>
      <c r="B5982" s="30" t="s">
        <v>1156</v>
      </c>
      <c r="C5982" s="9">
        <v>526354</v>
      </c>
      <c r="D5982" s="9">
        <v>-54731</v>
      </c>
      <c r="E5982" s="9">
        <f t="shared" si="186"/>
        <v>581085</v>
      </c>
      <c r="F5982" s="9">
        <v>-445751</v>
      </c>
      <c r="G5982" s="9">
        <f t="shared" si="187"/>
        <v>1026836</v>
      </c>
      <c r="H5982" s="10">
        <v>1027129</v>
      </c>
      <c r="I5982" s="59" t="s">
        <v>14966</v>
      </c>
      <c r="J5982" s="1"/>
    </row>
    <row r="5983" spans="1:10" x14ac:dyDescent="0.25">
      <c r="A5983" s="22" t="s">
        <v>1153</v>
      </c>
      <c r="B5983" s="30" t="s">
        <v>1154</v>
      </c>
      <c r="C5983" s="9">
        <v>0</v>
      </c>
      <c r="D5983" s="9">
        <v>0</v>
      </c>
      <c r="E5983" s="9">
        <f t="shared" si="186"/>
        <v>0</v>
      </c>
      <c r="F5983" s="9">
        <v>0</v>
      </c>
      <c r="G5983" s="9">
        <f t="shared" si="187"/>
        <v>0</v>
      </c>
      <c r="H5983" s="10">
        <v>0</v>
      </c>
      <c r="I5983" s="59" t="s">
        <v>14966</v>
      </c>
      <c r="J5983" s="1"/>
    </row>
    <row r="5984" spans="1:10" x14ac:dyDescent="0.25">
      <c r="A5984" s="22" t="s">
        <v>1151</v>
      </c>
      <c r="B5984" s="30" t="s">
        <v>1152</v>
      </c>
      <c r="C5984" s="9">
        <v>361804</v>
      </c>
      <c r="D5984" s="9">
        <v>197798</v>
      </c>
      <c r="E5984" s="9">
        <f t="shared" si="186"/>
        <v>164006</v>
      </c>
      <c r="F5984" s="9">
        <v>147042</v>
      </c>
      <c r="G5984" s="9">
        <f t="shared" si="187"/>
        <v>16964</v>
      </c>
      <c r="H5984" s="10">
        <v>15107</v>
      </c>
      <c r="I5984" s="59" t="s">
        <v>14966</v>
      </c>
      <c r="J5984" s="1"/>
    </row>
    <row r="5985" spans="1:10" x14ac:dyDescent="0.25">
      <c r="A5985" s="22" t="s">
        <v>1149</v>
      </c>
      <c r="B5985" s="30" t="s">
        <v>1150</v>
      </c>
      <c r="C5985" s="9">
        <v>0</v>
      </c>
      <c r="D5985" s="9">
        <v>0</v>
      </c>
      <c r="E5985" s="9">
        <f t="shared" si="186"/>
        <v>0</v>
      </c>
      <c r="F5985" s="9">
        <v>0</v>
      </c>
      <c r="G5985" s="9">
        <f t="shared" si="187"/>
        <v>0</v>
      </c>
      <c r="H5985" s="10">
        <v>0</v>
      </c>
      <c r="I5985" s="59" t="s">
        <v>14966</v>
      </c>
      <c r="J5985" s="1"/>
    </row>
    <row r="5986" spans="1:10" x14ac:dyDescent="0.25">
      <c r="A5986" s="22" t="s">
        <v>1147</v>
      </c>
      <c r="B5986" s="30" t="s">
        <v>1148</v>
      </c>
      <c r="C5986" s="9">
        <v>73758</v>
      </c>
      <c r="D5986" s="9">
        <v>70096</v>
      </c>
      <c r="E5986" s="9">
        <f t="shared" si="186"/>
        <v>3662</v>
      </c>
      <c r="F5986" s="9">
        <v>0</v>
      </c>
      <c r="G5986" s="9">
        <f t="shared" si="187"/>
        <v>3662</v>
      </c>
      <c r="H5986" s="10">
        <v>3662</v>
      </c>
      <c r="I5986" s="59" t="s">
        <v>14966</v>
      </c>
      <c r="J5986" s="1"/>
    </row>
    <row r="5987" spans="1:10" x14ac:dyDescent="0.25">
      <c r="A5987" s="22" t="s">
        <v>1145</v>
      </c>
      <c r="B5987" s="30" t="s">
        <v>1146</v>
      </c>
      <c r="C5987" s="9">
        <v>407145</v>
      </c>
      <c r="D5987" s="9">
        <v>54353</v>
      </c>
      <c r="E5987" s="9">
        <f t="shared" si="186"/>
        <v>352792</v>
      </c>
      <c r="F5987" s="9">
        <v>251040</v>
      </c>
      <c r="G5987" s="9">
        <f t="shared" si="187"/>
        <v>101752</v>
      </c>
      <c r="H5987" s="10">
        <v>97707</v>
      </c>
      <c r="I5987" s="59" t="s">
        <v>14966</v>
      </c>
      <c r="J5987" s="1"/>
    </row>
    <row r="5988" spans="1:10" x14ac:dyDescent="0.25">
      <c r="A5988" s="22" t="s">
        <v>1143</v>
      </c>
      <c r="B5988" s="30" t="s">
        <v>1144</v>
      </c>
      <c r="C5988" s="9">
        <v>91193</v>
      </c>
      <c r="D5988" s="9">
        <v>0</v>
      </c>
      <c r="E5988" s="9">
        <f t="shared" si="186"/>
        <v>91193</v>
      </c>
      <c r="F5988" s="9">
        <v>44575</v>
      </c>
      <c r="G5988" s="9">
        <f t="shared" si="187"/>
        <v>46618</v>
      </c>
      <c r="H5988" s="10">
        <v>34</v>
      </c>
      <c r="I5988" s="59" t="s">
        <v>14966</v>
      </c>
      <c r="J5988" s="1"/>
    </row>
    <row r="5989" spans="1:10" x14ac:dyDescent="0.25">
      <c r="A5989" s="22" t="s">
        <v>1141</v>
      </c>
      <c r="B5989" s="30" t="s">
        <v>1142</v>
      </c>
      <c r="C5989" s="9">
        <v>410668</v>
      </c>
      <c r="D5989" s="9">
        <v>218166</v>
      </c>
      <c r="E5989" s="9">
        <f t="shared" si="186"/>
        <v>192502</v>
      </c>
      <c r="F5989" s="9">
        <v>202157</v>
      </c>
      <c r="G5989" s="9">
        <f t="shared" si="187"/>
        <v>-9655</v>
      </c>
      <c r="H5989" s="10">
        <v>3551</v>
      </c>
      <c r="I5989" s="59" t="s">
        <v>14966</v>
      </c>
      <c r="J5989" s="1"/>
    </row>
    <row r="5990" spans="1:10" x14ac:dyDescent="0.25">
      <c r="A5990" s="22" t="s">
        <v>1139</v>
      </c>
      <c r="B5990" s="30" t="s">
        <v>1140</v>
      </c>
      <c r="C5990" s="9">
        <v>1929686</v>
      </c>
      <c r="D5990" s="9">
        <v>1030647</v>
      </c>
      <c r="E5990" s="9">
        <f t="shared" si="186"/>
        <v>899039</v>
      </c>
      <c r="F5990" s="9">
        <v>377725</v>
      </c>
      <c r="G5990" s="9">
        <f t="shared" si="187"/>
        <v>521314</v>
      </c>
      <c r="H5990" s="10">
        <v>515865</v>
      </c>
      <c r="I5990" s="59" t="s">
        <v>14966</v>
      </c>
      <c r="J5990" s="1"/>
    </row>
    <row r="5991" spans="1:10" x14ac:dyDescent="0.25">
      <c r="A5991" s="22" t="s">
        <v>1137</v>
      </c>
      <c r="B5991" s="30" t="s">
        <v>1138</v>
      </c>
      <c r="C5991" s="9">
        <v>172240</v>
      </c>
      <c r="D5991" s="9">
        <v>3986</v>
      </c>
      <c r="E5991" s="9">
        <f t="shared" si="186"/>
        <v>168254</v>
      </c>
      <c r="F5991" s="9">
        <v>135193</v>
      </c>
      <c r="G5991" s="9">
        <f t="shared" si="187"/>
        <v>33061</v>
      </c>
      <c r="H5991" s="10">
        <v>32885</v>
      </c>
      <c r="I5991" s="59" t="s">
        <v>14966</v>
      </c>
      <c r="J5991" s="1"/>
    </row>
    <row r="5992" spans="1:10" x14ac:dyDescent="0.25">
      <c r="A5992" s="22" t="s">
        <v>1135</v>
      </c>
      <c r="B5992" s="30" t="s">
        <v>1136</v>
      </c>
      <c r="C5992" s="9">
        <v>185497</v>
      </c>
      <c r="D5992" s="9">
        <v>44202</v>
      </c>
      <c r="E5992" s="9">
        <f t="shared" si="186"/>
        <v>141295</v>
      </c>
      <c r="F5992" s="9">
        <v>124800</v>
      </c>
      <c r="G5992" s="9">
        <f t="shared" si="187"/>
        <v>16495</v>
      </c>
      <c r="H5992" s="10">
        <v>3518</v>
      </c>
      <c r="I5992" s="59" t="s">
        <v>14966</v>
      </c>
      <c r="J5992" s="1"/>
    </row>
    <row r="5993" spans="1:10" x14ac:dyDescent="0.25">
      <c r="A5993" s="22" t="s">
        <v>1133</v>
      </c>
      <c r="B5993" s="30" t="s">
        <v>1134</v>
      </c>
      <c r="C5993" s="9">
        <v>119484</v>
      </c>
      <c r="D5993" s="9">
        <v>90696</v>
      </c>
      <c r="E5993" s="9">
        <f t="shared" si="186"/>
        <v>28788</v>
      </c>
      <c r="F5993" s="9">
        <v>23972</v>
      </c>
      <c r="G5993" s="9">
        <f t="shared" si="187"/>
        <v>4816</v>
      </c>
      <c r="H5993" s="10">
        <v>2020</v>
      </c>
      <c r="I5993" s="59" t="s">
        <v>14966</v>
      </c>
      <c r="J5993" s="1"/>
    </row>
    <row r="5994" spans="1:10" x14ac:dyDescent="0.25">
      <c r="A5994" s="22" t="s">
        <v>1131</v>
      </c>
      <c r="B5994" s="30" t="s">
        <v>1132</v>
      </c>
      <c r="C5994" s="9">
        <v>2503332</v>
      </c>
      <c r="D5994" s="9">
        <v>1091507</v>
      </c>
      <c r="E5994" s="9">
        <f t="shared" si="186"/>
        <v>1411825</v>
      </c>
      <c r="F5994" s="9">
        <v>362484</v>
      </c>
      <c r="G5994" s="9">
        <f t="shared" si="187"/>
        <v>1049341</v>
      </c>
      <c r="H5994" s="10">
        <v>1048133</v>
      </c>
      <c r="I5994" s="59" t="s">
        <v>14966</v>
      </c>
      <c r="J5994" s="1"/>
    </row>
    <row r="5995" spans="1:10" x14ac:dyDescent="0.25">
      <c r="A5995" s="22" t="s">
        <v>1129</v>
      </c>
      <c r="B5995" s="30" t="s">
        <v>1130</v>
      </c>
      <c r="C5995" s="9">
        <v>363185</v>
      </c>
      <c r="D5995" s="9">
        <v>74395</v>
      </c>
      <c r="E5995" s="9">
        <f t="shared" si="186"/>
        <v>288790</v>
      </c>
      <c r="F5995" s="9">
        <v>262247</v>
      </c>
      <c r="G5995" s="9">
        <f t="shared" si="187"/>
        <v>26543</v>
      </c>
      <c r="H5995" s="10">
        <v>10470</v>
      </c>
      <c r="I5995" s="59" t="s">
        <v>14966</v>
      </c>
      <c r="J5995" s="1"/>
    </row>
    <row r="5996" spans="1:10" x14ac:dyDescent="0.25">
      <c r="A5996" s="22" t="s">
        <v>1127</v>
      </c>
      <c r="B5996" s="30" t="s">
        <v>1128</v>
      </c>
      <c r="C5996" s="9">
        <v>74453</v>
      </c>
      <c r="D5996" s="9">
        <v>35748</v>
      </c>
      <c r="E5996" s="9">
        <f t="shared" si="186"/>
        <v>38705</v>
      </c>
      <c r="F5996" s="9">
        <v>33356</v>
      </c>
      <c r="G5996" s="9">
        <f t="shared" si="187"/>
        <v>5349</v>
      </c>
      <c r="H5996" s="10">
        <v>-358</v>
      </c>
      <c r="I5996" s="59" t="s">
        <v>14966</v>
      </c>
      <c r="J5996" s="1"/>
    </row>
    <row r="5997" spans="1:10" x14ac:dyDescent="0.25">
      <c r="A5997" s="22" t="s">
        <v>1125</v>
      </c>
      <c r="B5997" s="30" t="s">
        <v>1126</v>
      </c>
      <c r="C5997" s="9">
        <v>81030</v>
      </c>
      <c r="D5997" s="9">
        <v>0</v>
      </c>
      <c r="E5997" s="9">
        <f t="shared" si="186"/>
        <v>81030</v>
      </c>
      <c r="F5997" s="9">
        <v>75200</v>
      </c>
      <c r="G5997" s="9">
        <f t="shared" si="187"/>
        <v>5830</v>
      </c>
      <c r="H5997" s="10">
        <v>2654</v>
      </c>
      <c r="I5997" s="59" t="s">
        <v>14966</v>
      </c>
      <c r="J5997" s="1"/>
    </row>
    <row r="5998" spans="1:10" x14ac:dyDescent="0.25">
      <c r="A5998" s="22" t="s">
        <v>1123</v>
      </c>
      <c r="B5998" s="30" t="s">
        <v>1124</v>
      </c>
      <c r="C5998" s="9">
        <v>1190254</v>
      </c>
      <c r="D5998" s="9">
        <v>209485</v>
      </c>
      <c r="E5998" s="9">
        <f t="shared" si="186"/>
        <v>980769</v>
      </c>
      <c r="F5998" s="9">
        <v>745719</v>
      </c>
      <c r="G5998" s="9">
        <f t="shared" si="187"/>
        <v>235050</v>
      </c>
      <c r="H5998" s="10">
        <v>208960</v>
      </c>
      <c r="I5998" s="59" t="s">
        <v>14966</v>
      </c>
      <c r="J5998" s="1"/>
    </row>
    <row r="5999" spans="1:10" x14ac:dyDescent="0.25">
      <c r="A5999" s="22" t="s">
        <v>1121</v>
      </c>
      <c r="B5999" s="30" t="s">
        <v>1122</v>
      </c>
      <c r="C5999" s="9">
        <v>567543</v>
      </c>
      <c r="D5999" s="9">
        <v>293031</v>
      </c>
      <c r="E5999" s="9">
        <f t="shared" si="186"/>
        <v>274512</v>
      </c>
      <c r="F5999" s="9">
        <v>215862</v>
      </c>
      <c r="G5999" s="9">
        <f t="shared" si="187"/>
        <v>58650</v>
      </c>
      <c r="H5999" s="10">
        <v>38857</v>
      </c>
      <c r="I5999" s="59" t="s">
        <v>14966</v>
      </c>
      <c r="J5999" s="1"/>
    </row>
    <row r="6000" spans="1:10" x14ac:dyDescent="0.25">
      <c r="A6000" s="22" t="s">
        <v>1119</v>
      </c>
      <c r="B6000" s="30" t="s">
        <v>1120</v>
      </c>
      <c r="C6000" s="9">
        <v>295886</v>
      </c>
      <c r="D6000" s="9">
        <v>87645</v>
      </c>
      <c r="E6000" s="9">
        <f t="shared" si="186"/>
        <v>208241</v>
      </c>
      <c r="F6000" s="9">
        <v>195824</v>
      </c>
      <c r="G6000" s="9">
        <f t="shared" si="187"/>
        <v>12417</v>
      </c>
      <c r="H6000" s="10">
        <v>3955</v>
      </c>
      <c r="I6000" s="59" t="s">
        <v>14966</v>
      </c>
      <c r="J6000" s="1"/>
    </row>
    <row r="6001" spans="1:10" x14ac:dyDescent="0.25">
      <c r="A6001" s="22" t="s">
        <v>1117</v>
      </c>
      <c r="B6001" s="30" t="s">
        <v>1118</v>
      </c>
      <c r="C6001" s="9">
        <v>243766</v>
      </c>
      <c r="D6001" s="9">
        <v>190651</v>
      </c>
      <c r="E6001" s="9">
        <f t="shared" si="186"/>
        <v>53115</v>
      </c>
      <c r="F6001" s="9">
        <v>86684</v>
      </c>
      <c r="G6001" s="9">
        <f t="shared" si="187"/>
        <v>-33569</v>
      </c>
      <c r="H6001" s="10">
        <v>-35909</v>
      </c>
      <c r="I6001" s="59" t="s">
        <v>14966</v>
      </c>
      <c r="J6001" s="1"/>
    </row>
    <row r="6002" spans="1:10" x14ac:dyDescent="0.25">
      <c r="A6002" s="22" t="s">
        <v>1115</v>
      </c>
      <c r="B6002" s="30" t="s">
        <v>1116</v>
      </c>
      <c r="C6002" s="9">
        <v>131355</v>
      </c>
      <c r="D6002" s="9">
        <v>30769</v>
      </c>
      <c r="E6002" s="9">
        <f t="shared" si="186"/>
        <v>100586</v>
      </c>
      <c r="F6002" s="9">
        <v>112373</v>
      </c>
      <c r="G6002" s="9">
        <f t="shared" si="187"/>
        <v>-11787</v>
      </c>
      <c r="H6002" s="10">
        <v>-11758</v>
      </c>
      <c r="I6002" s="59" t="s">
        <v>14966</v>
      </c>
      <c r="J6002" s="1"/>
    </row>
    <row r="6003" spans="1:10" x14ac:dyDescent="0.25">
      <c r="A6003" s="22" t="s">
        <v>1113</v>
      </c>
      <c r="B6003" s="30" t="s">
        <v>1114</v>
      </c>
      <c r="C6003" s="9">
        <v>181827</v>
      </c>
      <c r="D6003" s="9">
        <v>89568</v>
      </c>
      <c r="E6003" s="9">
        <f t="shared" si="186"/>
        <v>92259</v>
      </c>
      <c r="F6003" s="9">
        <v>82214</v>
      </c>
      <c r="G6003" s="9">
        <f t="shared" si="187"/>
        <v>10045</v>
      </c>
      <c r="H6003" s="10">
        <v>12661</v>
      </c>
      <c r="I6003" s="59" t="s">
        <v>14966</v>
      </c>
      <c r="J6003" s="1"/>
    </row>
    <row r="6004" spans="1:10" x14ac:dyDescent="0.25">
      <c r="A6004" s="22" t="s">
        <v>1111</v>
      </c>
      <c r="B6004" s="30" t="s">
        <v>1112</v>
      </c>
      <c r="C6004" s="9">
        <v>570842</v>
      </c>
      <c r="D6004" s="9">
        <v>325928</v>
      </c>
      <c r="E6004" s="9">
        <f t="shared" si="186"/>
        <v>244914</v>
      </c>
      <c r="F6004" s="9">
        <v>137316</v>
      </c>
      <c r="G6004" s="9">
        <f t="shared" si="187"/>
        <v>107598</v>
      </c>
      <c r="H6004" s="10">
        <v>91333</v>
      </c>
      <c r="I6004" s="59" t="s">
        <v>14966</v>
      </c>
      <c r="J6004" s="1"/>
    </row>
    <row r="6005" spans="1:10" x14ac:dyDescent="0.25">
      <c r="A6005" s="22" t="s">
        <v>1109</v>
      </c>
      <c r="B6005" s="30" t="s">
        <v>1110</v>
      </c>
      <c r="C6005" s="9">
        <v>1253000</v>
      </c>
      <c r="D6005" s="9">
        <v>606363</v>
      </c>
      <c r="E6005" s="9">
        <f t="shared" si="186"/>
        <v>646637</v>
      </c>
      <c r="F6005" s="9">
        <v>783480</v>
      </c>
      <c r="G6005" s="9">
        <f t="shared" si="187"/>
        <v>-136843</v>
      </c>
      <c r="H6005" s="10">
        <v>-199922</v>
      </c>
      <c r="I6005" s="59" t="s">
        <v>14966</v>
      </c>
      <c r="J6005" s="1"/>
    </row>
    <row r="6006" spans="1:10" x14ac:dyDescent="0.25">
      <c r="A6006" s="22" t="s">
        <v>1107</v>
      </c>
      <c r="B6006" s="30" t="s">
        <v>1108</v>
      </c>
      <c r="C6006" s="9">
        <v>983539</v>
      </c>
      <c r="D6006" s="9">
        <v>0</v>
      </c>
      <c r="E6006" s="9">
        <f t="shared" si="186"/>
        <v>983539</v>
      </c>
      <c r="F6006" s="9">
        <v>940048</v>
      </c>
      <c r="G6006" s="9">
        <f t="shared" si="187"/>
        <v>43491</v>
      </c>
      <c r="H6006" s="10">
        <v>41506</v>
      </c>
      <c r="I6006" s="59" t="s">
        <v>14966</v>
      </c>
      <c r="J6006" s="1"/>
    </row>
    <row r="6007" spans="1:10" x14ac:dyDescent="0.25">
      <c r="A6007" s="22" t="s">
        <v>1105</v>
      </c>
      <c r="B6007" s="30" t="s">
        <v>1106</v>
      </c>
      <c r="C6007" s="9">
        <v>34039</v>
      </c>
      <c r="D6007" s="9">
        <v>0</v>
      </c>
      <c r="E6007" s="9">
        <f t="shared" si="186"/>
        <v>34039</v>
      </c>
      <c r="F6007" s="9">
        <v>41194</v>
      </c>
      <c r="G6007" s="9">
        <f t="shared" si="187"/>
        <v>-7155</v>
      </c>
      <c r="H6007" s="10">
        <v>-8551</v>
      </c>
      <c r="I6007" s="59" t="s">
        <v>14966</v>
      </c>
      <c r="J6007" s="1"/>
    </row>
    <row r="6008" spans="1:10" x14ac:dyDescent="0.25">
      <c r="A6008" s="22" t="s">
        <v>1103</v>
      </c>
      <c r="B6008" s="30" t="s">
        <v>1104</v>
      </c>
      <c r="C6008" s="9">
        <v>68844</v>
      </c>
      <c r="D6008" s="9">
        <v>0</v>
      </c>
      <c r="E6008" s="9">
        <f t="shared" si="186"/>
        <v>68844</v>
      </c>
      <c r="F6008" s="9">
        <v>74106</v>
      </c>
      <c r="G6008" s="9">
        <f t="shared" si="187"/>
        <v>-5262</v>
      </c>
      <c r="H6008" s="10">
        <v>-11268</v>
      </c>
      <c r="I6008" s="59" t="s">
        <v>14966</v>
      </c>
      <c r="J6008" s="1"/>
    </row>
    <row r="6009" spans="1:10" x14ac:dyDescent="0.25">
      <c r="A6009" s="22" t="s">
        <v>1101</v>
      </c>
      <c r="B6009" s="30" t="s">
        <v>1102</v>
      </c>
      <c r="C6009" s="9">
        <v>476273</v>
      </c>
      <c r="D6009" s="9">
        <v>200783</v>
      </c>
      <c r="E6009" s="9">
        <f t="shared" si="186"/>
        <v>275490</v>
      </c>
      <c r="F6009" s="9">
        <v>81759</v>
      </c>
      <c r="G6009" s="9">
        <f t="shared" si="187"/>
        <v>193731</v>
      </c>
      <c r="H6009" s="10">
        <v>189753</v>
      </c>
      <c r="I6009" s="59" t="s">
        <v>14966</v>
      </c>
      <c r="J6009" s="1"/>
    </row>
    <row r="6010" spans="1:10" x14ac:dyDescent="0.25">
      <c r="A6010" s="22" t="s">
        <v>1099</v>
      </c>
      <c r="B6010" s="30" t="s">
        <v>1100</v>
      </c>
      <c r="C6010" s="9">
        <v>22370665700</v>
      </c>
      <c r="D6010" s="9">
        <v>540698</v>
      </c>
      <c r="E6010" s="9">
        <f t="shared" si="186"/>
        <v>22370125002</v>
      </c>
      <c r="F6010" s="9">
        <v>225857</v>
      </c>
      <c r="G6010" s="9">
        <f t="shared" si="187"/>
        <v>22369899145</v>
      </c>
      <c r="H6010" s="10">
        <v>22369904895</v>
      </c>
      <c r="I6010" s="59" t="s">
        <v>14966</v>
      </c>
      <c r="J6010" s="1"/>
    </row>
    <row r="6011" spans="1:10" x14ac:dyDescent="0.25">
      <c r="A6011" s="22" t="s">
        <v>1097</v>
      </c>
      <c r="B6011" s="30" t="s">
        <v>1098</v>
      </c>
      <c r="C6011" s="9">
        <v>719755</v>
      </c>
      <c r="D6011" s="9">
        <v>317412</v>
      </c>
      <c r="E6011" s="9">
        <f t="shared" si="186"/>
        <v>402343</v>
      </c>
      <c r="F6011" s="9">
        <v>326769</v>
      </c>
      <c r="G6011" s="9">
        <f t="shared" si="187"/>
        <v>75574</v>
      </c>
      <c r="H6011" s="10">
        <v>51822</v>
      </c>
      <c r="I6011" s="59" t="s">
        <v>14966</v>
      </c>
      <c r="J6011" s="1"/>
    </row>
    <row r="6012" spans="1:10" x14ac:dyDescent="0.25">
      <c r="A6012" s="22" t="s">
        <v>1095</v>
      </c>
      <c r="B6012" s="30" t="s">
        <v>1096</v>
      </c>
      <c r="C6012" s="9">
        <v>40446</v>
      </c>
      <c r="D6012" s="9">
        <v>12044</v>
      </c>
      <c r="E6012" s="9">
        <f t="shared" si="186"/>
        <v>28402</v>
      </c>
      <c r="F6012" s="9">
        <v>27222</v>
      </c>
      <c r="G6012" s="9">
        <f t="shared" si="187"/>
        <v>1180</v>
      </c>
      <c r="H6012" s="10">
        <v>704</v>
      </c>
      <c r="I6012" s="59" t="s">
        <v>14966</v>
      </c>
      <c r="J6012" s="1"/>
    </row>
    <row r="6013" spans="1:10" x14ac:dyDescent="0.25">
      <c r="A6013" s="22" t="s">
        <v>1093</v>
      </c>
      <c r="B6013" s="30" t="s">
        <v>1094</v>
      </c>
      <c r="C6013" s="9">
        <v>78695</v>
      </c>
      <c r="D6013" s="9">
        <v>15830</v>
      </c>
      <c r="E6013" s="9">
        <f t="shared" si="186"/>
        <v>62865</v>
      </c>
      <c r="F6013" s="9">
        <v>61249</v>
      </c>
      <c r="G6013" s="9">
        <f t="shared" si="187"/>
        <v>1616</v>
      </c>
      <c r="H6013" s="10">
        <v>1541</v>
      </c>
      <c r="I6013" s="59" t="s">
        <v>14966</v>
      </c>
      <c r="J6013" s="1"/>
    </row>
    <row r="6014" spans="1:10" x14ac:dyDescent="0.25">
      <c r="A6014" s="22" t="s">
        <v>1091</v>
      </c>
      <c r="B6014" s="30" t="s">
        <v>1092</v>
      </c>
      <c r="C6014" s="9">
        <v>271394</v>
      </c>
      <c r="D6014" s="9">
        <v>145774</v>
      </c>
      <c r="E6014" s="9">
        <f t="shared" si="186"/>
        <v>125620</v>
      </c>
      <c r="F6014" s="9">
        <v>29723</v>
      </c>
      <c r="G6014" s="9">
        <f t="shared" si="187"/>
        <v>95897</v>
      </c>
      <c r="H6014" s="10">
        <v>95133</v>
      </c>
      <c r="I6014" s="59" t="s">
        <v>14966</v>
      </c>
      <c r="J6014" s="1"/>
    </row>
    <row r="6015" spans="1:10" x14ac:dyDescent="0.25">
      <c r="A6015" s="22" t="s">
        <v>1089</v>
      </c>
      <c r="B6015" s="30" t="s">
        <v>1090</v>
      </c>
      <c r="C6015" s="9">
        <v>449970</v>
      </c>
      <c r="D6015" s="9">
        <v>166122</v>
      </c>
      <c r="E6015" s="9">
        <f t="shared" si="186"/>
        <v>283848</v>
      </c>
      <c r="F6015" s="9">
        <v>170341</v>
      </c>
      <c r="G6015" s="9">
        <f t="shared" si="187"/>
        <v>113507</v>
      </c>
      <c r="H6015" s="10">
        <v>110836</v>
      </c>
      <c r="I6015" s="59" t="s">
        <v>14966</v>
      </c>
      <c r="J6015" s="1"/>
    </row>
    <row r="6016" spans="1:10" x14ac:dyDescent="0.25">
      <c r="A6016" s="22" t="s">
        <v>1087</v>
      </c>
      <c r="B6016" s="30" t="s">
        <v>1088</v>
      </c>
      <c r="C6016" s="9">
        <v>233427</v>
      </c>
      <c r="D6016" s="9">
        <v>168425</v>
      </c>
      <c r="E6016" s="9">
        <f t="shared" si="186"/>
        <v>65002</v>
      </c>
      <c r="F6016" s="9">
        <v>44047</v>
      </c>
      <c r="G6016" s="9">
        <f t="shared" si="187"/>
        <v>20955</v>
      </c>
      <c r="H6016" s="10">
        <v>20955</v>
      </c>
      <c r="I6016" s="59" t="s">
        <v>14966</v>
      </c>
      <c r="J6016" s="1"/>
    </row>
    <row r="6017" spans="1:10" x14ac:dyDescent="0.25">
      <c r="A6017" s="22" t="s">
        <v>1085</v>
      </c>
      <c r="B6017" s="30" t="s">
        <v>1086</v>
      </c>
      <c r="C6017" s="9">
        <v>46574</v>
      </c>
      <c r="D6017" s="9">
        <v>21563</v>
      </c>
      <c r="E6017" s="9">
        <f t="shared" si="186"/>
        <v>25011</v>
      </c>
      <c r="F6017" s="9">
        <v>19296</v>
      </c>
      <c r="G6017" s="9">
        <f t="shared" si="187"/>
        <v>5715</v>
      </c>
      <c r="H6017" s="10">
        <v>5715</v>
      </c>
      <c r="I6017" s="59" t="s">
        <v>14966</v>
      </c>
      <c r="J6017" s="1"/>
    </row>
    <row r="6018" spans="1:10" x14ac:dyDescent="0.25">
      <c r="A6018" s="22" t="s">
        <v>1083</v>
      </c>
      <c r="B6018" s="30" t="s">
        <v>1084</v>
      </c>
      <c r="C6018" s="9">
        <v>867055</v>
      </c>
      <c r="D6018" s="9">
        <v>595308</v>
      </c>
      <c r="E6018" s="9">
        <f t="shared" si="186"/>
        <v>271747</v>
      </c>
      <c r="F6018" s="9">
        <v>177629</v>
      </c>
      <c r="G6018" s="9">
        <f t="shared" si="187"/>
        <v>94118</v>
      </c>
      <c r="H6018" s="10">
        <v>93298</v>
      </c>
      <c r="I6018" s="59" t="s">
        <v>14966</v>
      </c>
      <c r="J6018" s="1"/>
    </row>
    <row r="6019" spans="1:10" x14ac:dyDescent="0.25">
      <c r="A6019" s="22" t="s">
        <v>1081</v>
      </c>
      <c r="B6019" s="30" t="s">
        <v>1082</v>
      </c>
      <c r="C6019" s="9">
        <v>253153</v>
      </c>
      <c r="D6019" s="9">
        <v>135754</v>
      </c>
      <c r="E6019" s="9">
        <f t="shared" si="186"/>
        <v>117399</v>
      </c>
      <c r="F6019" s="9">
        <v>103010</v>
      </c>
      <c r="G6019" s="9">
        <f t="shared" si="187"/>
        <v>14389</v>
      </c>
      <c r="H6019" s="10">
        <v>12897</v>
      </c>
      <c r="I6019" s="59" t="s">
        <v>14966</v>
      </c>
      <c r="J6019" s="1"/>
    </row>
    <row r="6020" spans="1:10" x14ac:dyDescent="0.25">
      <c r="A6020" s="22" t="s">
        <v>1079</v>
      </c>
      <c r="B6020" s="30" t="s">
        <v>1080</v>
      </c>
      <c r="C6020" s="9">
        <v>260150</v>
      </c>
      <c r="D6020" s="9">
        <v>0</v>
      </c>
      <c r="E6020" s="9">
        <f t="shared" si="186"/>
        <v>260150</v>
      </c>
      <c r="F6020" s="9">
        <v>243970</v>
      </c>
      <c r="G6020" s="9">
        <f t="shared" si="187"/>
        <v>16180</v>
      </c>
      <c r="H6020" s="10">
        <v>16180</v>
      </c>
      <c r="I6020" s="59" t="s">
        <v>14966</v>
      </c>
      <c r="J6020" s="1"/>
    </row>
    <row r="6021" spans="1:10" x14ac:dyDescent="0.25">
      <c r="A6021" s="22" t="s">
        <v>1077</v>
      </c>
      <c r="B6021" s="30" t="s">
        <v>1078</v>
      </c>
      <c r="C6021" s="9">
        <v>122236</v>
      </c>
      <c r="D6021" s="9">
        <v>94382</v>
      </c>
      <c r="E6021" s="9">
        <f t="shared" si="186"/>
        <v>27854</v>
      </c>
      <c r="F6021" s="9">
        <v>15475</v>
      </c>
      <c r="G6021" s="9">
        <f t="shared" si="187"/>
        <v>12379</v>
      </c>
      <c r="H6021" s="10">
        <v>7374</v>
      </c>
      <c r="I6021" s="59" t="s">
        <v>14966</v>
      </c>
      <c r="J6021" s="1"/>
    </row>
    <row r="6022" spans="1:10" x14ac:dyDescent="0.25">
      <c r="A6022" s="22" t="s">
        <v>1075</v>
      </c>
      <c r="B6022" s="30" t="s">
        <v>1076</v>
      </c>
      <c r="C6022" s="9">
        <v>3777791</v>
      </c>
      <c r="D6022" s="9">
        <v>2942675</v>
      </c>
      <c r="E6022" s="9">
        <f t="shared" si="186"/>
        <v>835116</v>
      </c>
      <c r="F6022" s="9">
        <v>468285</v>
      </c>
      <c r="G6022" s="9">
        <f t="shared" si="187"/>
        <v>366831</v>
      </c>
      <c r="H6022" s="10">
        <v>350892</v>
      </c>
      <c r="I6022" s="59" t="s">
        <v>14966</v>
      </c>
      <c r="J6022" s="1"/>
    </row>
    <row r="6023" spans="1:10" x14ac:dyDescent="0.25">
      <c r="A6023" s="22" t="s">
        <v>1073</v>
      </c>
      <c r="B6023" s="30" t="s">
        <v>1074</v>
      </c>
      <c r="C6023" s="9">
        <v>55060</v>
      </c>
      <c r="D6023" s="9">
        <v>0</v>
      </c>
      <c r="E6023" s="9">
        <f t="shared" si="186"/>
        <v>55060</v>
      </c>
      <c r="F6023" s="9">
        <v>16147</v>
      </c>
      <c r="G6023" s="9">
        <f t="shared" si="187"/>
        <v>38913</v>
      </c>
      <c r="H6023" s="10">
        <v>12513</v>
      </c>
      <c r="I6023" s="59" t="s">
        <v>14966</v>
      </c>
      <c r="J6023" s="1"/>
    </row>
    <row r="6024" spans="1:10" x14ac:dyDescent="0.25">
      <c r="A6024" s="22" t="s">
        <v>1071</v>
      </c>
      <c r="B6024" s="30" t="s">
        <v>1072</v>
      </c>
      <c r="C6024" s="9">
        <v>383101</v>
      </c>
      <c r="D6024" s="9">
        <v>259528</v>
      </c>
      <c r="E6024" s="9">
        <f t="shared" si="186"/>
        <v>123573</v>
      </c>
      <c r="F6024" s="9">
        <v>81256</v>
      </c>
      <c r="G6024" s="9">
        <f t="shared" si="187"/>
        <v>42317</v>
      </c>
      <c r="H6024" s="10">
        <v>41514</v>
      </c>
      <c r="I6024" s="59" t="s">
        <v>14966</v>
      </c>
      <c r="J6024" s="1"/>
    </row>
    <row r="6025" spans="1:10" x14ac:dyDescent="0.25">
      <c r="A6025" s="22" t="s">
        <v>1069</v>
      </c>
      <c r="B6025" s="30" t="s">
        <v>1070</v>
      </c>
      <c r="C6025" s="9">
        <v>314378945</v>
      </c>
      <c r="D6025" s="9">
        <v>0</v>
      </c>
      <c r="E6025" s="9">
        <f t="shared" si="186"/>
        <v>314378945</v>
      </c>
      <c r="F6025" s="9">
        <v>97893547</v>
      </c>
      <c r="G6025" s="9">
        <f t="shared" si="187"/>
        <v>216485398</v>
      </c>
      <c r="H6025" s="10">
        <v>213890805</v>
      </c>
      <c r="I6025" s="59" t="s">
        <v>14966</v>
      </c>
      <c r="J6025" s="1"/>
    </row>
    <row r="6026" spans="1:10" x14ac:dyDescent="0.25">
      <c r="A6026" s="22" t="s">
        <v>1067</v>
      </c>
      <c r="B6026" s="30" t="s">
        <v>1068</v>
      </c>
      <c r="C6026" s="9">
        <v>46446</v>
      </c>
      <c r="D6026" s="9">
        <v>32800</v>
      </c>
      <c r="E6026" s="9">
        <f t="shared" si="186"/>
        <v>13646</v>
      </c>
      <c r="F6026" s="9">
        <v>8772</v>
      </c>
      <c r="G6026" s="9">
        <f t="shared" si="187"/>
        <v>4874</v>
      </c>
      <c r="H6026" s="10">
        <v>4018</v>
      </c>
      <c r="I6026" s="59" t="s">
        <v>14966</v>
      </c>
      <c r="J6026" s="1"/>
    </row>
    <row r="6027" spans="1:10" x14ac:dyDescent="0.25">
      <c r="A6027" s="22" t="s">
        <v>1065</v>
      </c>
      <c r="B6027" s="30" t="s">
        <v>1066</v>
      </c>
      <c r="C6027" s="9">
        <v>618941</v>
      </c>
      <c r="D6027" s="9">
        <v>356896</v>
      </c>
      <c r="E6027" s="9">
        <f t="shared" si="186"/>
        <v>262045</v>
      </c>
      <c r="F6027" s="9">
        <v>258049</v>
      </c>
      <c r="G6027" s="9">
        <f t="shared" si="187"/>
        <v>3996</v>
      </c>
      <c r="H6027" s="10">
        <v>909</v>
      </c>
      <c r="I6027" s="59" t="s">
        <v>14966</v>
      </c>
      <c r="J6027" s="1"/>
    </row>
    <row r="6028" spans="1:10" x14ac:dyDescent="0.25">
      <c r="A6028" s="22" t="s">
        <v>1063</v>
      </c>
      <c r="B6028" s="30" t="s">
        <v>1064</v>
      </c>
      <c r="C6028" s="9">
        <v>3849776</v>
      </c>
      <c r="D6028" s="9">
        <v>1763366</v>
      </c>
      <c r="E6028" s="9">
        <f t="shared" si="186"/>
        <v>2086410</v>
      </c>
      <c r="F6028" s="9">
        <v>1609314</v>
      </c>
      <c r="G6028" s="9">
        <f t="shared" si="187"/>
        <v>477096</v>
      </c>
      <c r="H6028" s="10">
        <v>464705</v>
      </c>
      <c r="I6028" s="59" t="s">
        <v>14966</v>
      </c>
      <c r="J6028" s="1"/>
    </row>
    <row r="6029" spans="1:10" x14ac:dyDescent="0.25">
      <c r="A6029" s="22" t="s">
        <v>1061</v>
      </c>
      <c r="B6029" s="30" t="s">
        <v>1062</v>
      </c>
      <c r="C6029" s="9">
        <v>251166</v>
      </c>
      <c r="D6029" s="9">
        <v>34950</v>
      </c>
      <c r="E6029" s="9">
        <f t="shared" ref="E6029:E6092" si="188">+C6029-D6029</f>
        <v>216216</v>
      </c>
      <c r="F6029" s="9">
        <v>109116</v>
      </c>
      <c r="G6029" s="9">
        <f t="shared" ref="G6029:G6092" si="189">+E6029-F6029</f>
        <v>107100</v>
      </c>
      <c r="H6029" s="10">
        <v>112020</v>
      </c>
      <c r="I6029" s="59" t="s">
        <v>14966</v>
      </c>
      <c r="J6029" s="1"/>
    </row>
    <row r="6030" spans="1:10" x14ac:dyDescent="0.25">
      <c r="A6030" s="22" t="s">
        <v>1059</v>
      </c>
      <c r="B6030" s="30" t="s">
        <v>1060</v>
      </c>
      <c r="C6030" s="9">
        <v>593700</v>
      </c>
      <c r="D6030" s="9">
        <v>324640</v>
      </c>
      <c r="E6030" s="9">
        <f t="shared" si="188"/>
        <v>269060</v>
      </c>
      <c r="F6030" s="9">
        <v>75905</v>
      </c>
      <c r="G6030" s="9">
        <f t="shared" si="189"/>
        <v>193155</v>
      </c>
      <c r="H6030" s="10">
        <v>190442</v>
      </c>
      <c r="I6030" s="59" t="s">
        <v>14966</v>
      </c>
      <c r="J6030" s="1"/>
    </row>
    <row r="6031" spans="1:10" x14ac:dyDescent="0.25">
      <c r="A6031" s="22" t="s">
        <v>1057</v>
      </c>
      <c r="B6031" s="30" t="s">
        <v>1058</v>
      </c>
      <c r="C6031" s="9">
        <v>15050</v>
      </c>
      <c r="D6031" s="9">
        <v>14000</v>
      </c>
      <c r="E6031" s="9">
        <f t="shared" si="188"/>
        <v>1050</v>
      </c>
      <c r="F6031" s="9">
        <v>930</v>
      </c>
      <c r="G6031" s="9">
        <f t="shared" si="189"/>
        <v>120</v>
      </c>
      <c r="H6031" s="10">
        <v>120</v>
      </c>
      <c r="I6031" s="59" t="s">
        <v>14966</v>
      </c>
      <c r="J6031" s="1"/>
    </row>
    <row r="6032" spans="1:10" x14ac:dyDescent="0.25">
      <c r="A6032" s="22" t="s">
        <v>1055</v>
      </c>
      <c r="B6032" s="30" t="s">
        <v>1056</v>
      </c>
      <c r="C6032" s="9">
        <v>114240</v>
      </c>
      <c r="D6032" s="9">
        <v>0</v>
      </c>
      <c r="E6032" s="9">
        <f t="shared" si="188"/>
        <v>114240</v>
      </c>
      <c r="F6032" s="9">
        <v>130062</v>
      </c>
      <c r="G6032" s="9">
        <f t="shared" si="189"/>
        <v>-15822</v>
      </c>
      <c r="H6032" s="10">
        <v>-17777</v>
      </c>
      <c r="I6032" s="59" t="s">
        <v>14966</v>
      </c>
      <c r="J6032" s="1"/>
    </row>
    <row r="6033" spans="1:10" x14ac:dyDescent="0.25">
      <c r="A6033" s="22" t="s">
        <v>1053</v>
      </c>
      <c r="B6033" s="30" t="s">
        <v>1054</v>
      </c>
      <c r="C6033" s="9">
        <v>50000</v>
      </c>
      <c r="D6033" s="9">
        <v>36800</v>
      </c>
      <c r="E6033" s="9">
        <f t="shared" si="188"/>
        <v>13200</v>
      </c>
      <c r="F6033" s="9">
        <v>8520</v>
      </c>
      <c r="G6033" s="9">
        <f t="shared" si="189"/>
        <v>4680</v>
      </c>
      <c r="H6033" s="10">
        <v>4680</v>
      </c>
      <c r="I6033" s="59" t="s">
        <v>14966</v>
      </c>
      <c r="J6033" s="1"/>
    </row>
    <row r="6034" spans="1:10" x14ac:dyDescent="0.25">
      <c r="A6034" s="22" t="s">
        <v>1051</v>
      </c>
      <c r="B6034" s="30" t="s">
        <v>1052</v>
      </c>
      <c r="C6034" s="9">
        <v>79689</v>
      </c>
      <c r="D6034" s="9">
        <v>0</v>
      </c>
      <c r="E6034" s="9">
        <f t="shared" si="188"/>
        <v>79689</v>
      </c>
      <c r="F6034" s="9">
        <v>55644</v>
      </c>
      <c r="G6034" s="9">
        <f t="shared" si="189"/>
        <v>24045</v>
      </c>
      <c r="H6034" s="10">
        <v>24045</v>
      </c>
      <c r="I6034" s="59" t="s">
        <v>14966</v>
      </c>
      <c r="J6034" s="1"/>
    </row>
    <row r="6035" spans="1:10" x14ac:dyDescent="0.25">
      <c r="A6035" s="22" t="s">
        <v>1049</v>
      </c>
      <c r="B6035" s="30" t="s">
        <v>1050</v>
      </c>
      <c r="C6035" s="9">
        <v>191230</v>
      </c>
      <c r="D6035" s="9">
        <v>187024</v>
      </c>
      <c r="E6035" s="9">
        <f t="shared" si="188"/>
        <v>4206</v>
      </c>
      <c r="F6035" s="9">
        <v>0</v>
      </c>
      <c r="G6035" s="9">
        <f t="shared" si="189"/>
        <v>4206</v>
      </c>
      <c r="H6035" s="10">
        <v>4206</v>
      </c>
      <c r="I6035" s="59" t="s">
        <v>14966</v>
      </c>
      <c r="J6035" s="1"/>
    </row>
    <row r="6036" spans="1:10" x14ac:dyDescent="0.25">
      <c r="A6036" s="22" t="s">
        <v>1047</v>
      </c>
      <c r="B6036" s="30" t="s">
        <v>1048</v>
      </c>
      <c r="C6036" s="9">
        <v>530941</v>
      </c>
      <c r="D6036" s="9">
        <v>386389</v>
      </c>
      <c r="E6036" s="9">
        <f t="shared" si="188"/>
        <v>144552</v>
      </c>
      <c r="F6036" s="9">
        <v>125647</v>
      </c>
      <c r="G6036" s="9">
        <f t="shared" si="189"/>
        <v>18905</v>
      </c>
      <c r="H6036" s="10">
        <v>7519</v>
      </c>
      <c r="I6036" s="59" t="s">
        <v>14966</v>
      </c>
      <c r="J6036" s="1"/>
    </row>
    <row r="6037" spans="1:10" x14ac:dyDescent="0.25">
      <c r="A6037" s="22" t="s">
        <v>1045</v>
      </c>
      <c r="B6037" s="30" t="s">
        <v>1046</v>
      </c>
      <c r="C6037" s="9">
        <v>829671</v>
      </c>
      <c r="D6037" s="9">
        <v>677699</v>
      </c>
      <c r="E6037" s="9">
        <f t="shared" si="188"/>
        <v>151972</v>
      </c>
      <c r="F6037" s="9">
        <v>83205</v>
      </c>
      <c r="G6037" s="9">
        <f t="shared" si="189"/>
        <v>68767</v>
      </c>
      <c r="H6037" s="10">
        <v>63263</v>
      </c>
      <c r="I6037" s="59" t="s">
        <v>14966</v>
      </c>
      <c r="J6037" s="1"/>
    </row>
    <row r="6038" spans="1:10" x14ac:dyDescent="0.25">
      <c r="A6038" s="22" t="s">
        <v>1043</v>
      </c>
      <c r="B6038" s="30" t="s">
        <v>1044</v>
      </c>
      <c r="C6038" s="9">
        <v>15107</v>
      </c>
      <c r="D6038" s="9">
        <v>6210</v>
      </c>
      <c r="E6038" s="9">
        <f t="shared" si="188"/>
        <v>8897</v>
      </c>
      <c r="F6038" s="9">
        <v>10784</v>
      </c>
      <c r="G6038" s="9">
        <f t="shared" si="189"/>
        <v>-1887</v>
      </c>
      <c r="H6038" s="10">
        <v>-2090</v>
      </c>
      <c r="I6038" s="59" t="s">
        <v>14966</v>
      </c>
      <c r="J6038" s="1"/>
    </row>
    <row r="6039" spans="1:10" x14ac:dyDescent="0.25">
      <c r="A6039" s="22" t="s">
        <v>1041</v>
      </c>
      <c r="B6039" s="30" t="s">
        <v>1042</v>
      </c>
      <c r="C6039" s="9">
        <v>314581</v>
      </c>
      <c r="D6039" s="9">
        <v>113044</v>
      </c>
      <c r="E6039" s="9">
        <f t="shared" si="188"/>
        <v>201537</v>
      </c>
      <c r="F6039" s="9">
        <v>198345</v>
      </c>
      <c r="G6039" s="9">
        <f t="shared" si="189"/>
        <v>3192</v>
      </c>
      <c r="H6039" s="10">
        <v>5238</v>
      </c>
      <c r="I6039" s="59" t="s">
        <v>14966</v>
      </c>
      <c r="J6039" s="1"/>
    </row>
    <row r="6040" spans="1:10" x14ac:dyDescent="0.25">
      <c r="A6040" s="22" t="s">
        <v>1039</v>
      </c>
      <c r="B6040" s="30" t="s">
        <v>1040</v>
      </c>
      <c r="C6040" s="9">
        <v>224113</v>
      </c>
      <c r="D6040" s="9">
        <v>118221</v>
      </c>
      <c r="E6040" s="9">
        <f t="shared" si="188"/>
        <v>105892</v>
      </c>
      <c r="F6040" s="9">
        <v>172027</v>
      </c>
      <c r="G6040" s="9">
        <f t="shared" si="189"/>
        <v>-66135</v>
      </c>
      <c r="H6040" s="10">
        <v>-69405</v>
      </c>
      <c r="I6040" s="59" t="s">
        <v>14966</v>
      </c>
      <c r="J6040" s="1"/>
    </row>
    <row r="6041" spans="1:10" x14ac:dyDescent="0.25">
      <c r="A6041" s="22" t="s">
        <v>1037</v>
      </c>
      <c r="B6041" s="30" t="s">
        <v>1038</v>
      </c>
      <c r="C6041" s="9">
        <v>1645903</v>
      </c>
      <c r="D6041" s="9">
        <v>0</v>
      </c>
      <c r="E6041" s="9">
        <f t="shared" si="188"/>
        <v>1645903</v>
      </c>
      <c r="F6041" s="9">
        <v>1637134</v>
      </c>
      <c r="G6041" s="9">
        <f t="shared" si="189"/>
        <v>8769</v>
      </c>
      <c r="H6041" s="10">
        <v>8769</v>
      </c>
      <c r="I6041" s="59" t="s">
        <v>14966</v>
      </c>
      <c r="J6041" s="1"/>
    </row>
    <row r="6042" spans="1:10" x14ac:dyDescent="0.25">
      <c r="A6042" s="22" t="s">
        <v>1035</v>
      </c>
      <c r="B6042" s="30" t="s">
        <v>1036</v>
      </c>
      <c r="C6042" s="9">
        <v>775696</v>
      </c>
      <c r="D6042" s="9">
        <v>107879</v>
      </c>
      <c r="E6042" s="9">
        <f t="shared" si="188"/>
        <v>667817</v>
      </c>
      <c r="F6042" s="9">
        <v>498802</v>
      </c>
      <c r="G6042" s="9">
        <f t="shared" si="189"/>
        <v>169015</v>
      </c>
      <c r="H6042" s="10">
        <v>168228</v>
      </c>
      <c r="I6042" s="59" t="s">
        <v>14966</v>
      </c>
      <c r="J6042" s="1"/>
    </row>
    <row r="6043" spans="1:10" x14ac:dyDescent="0.25">
      <c r="A6043" s="22" t="s">
        <v>1033</v>
      </c>
      <c r="B6043" s="30" t="s">
        <v>1034</v>
      </c>
      <c r="C6043" s="9">
        <v>70617</v>
      </c>
      <c r="D6043" s="9">
        <v>18589</v>
      </c>
      <c r="E6043" s="9">
        <f t="shared" si="188"/>
        <v>52028</v>
      </c>
      <c r="F6043" s="9">
        <v>66471</v>
      </c>
      <c r="G6043" s="9">
        <f t="shared" si="189"/>
        <v>-14443</v>
      </c>
      <c r="H6043" s="10">
        <v>-14443</v>
      </c>
      <c r="I6043" s="59" t="s">
        <v>14966</v>
      </c>
      <c r="J6043" s="1"/>
    </row>
    <row r="6044" spans="1:10" x14ac:dyDescent="0.25">
      <c r="A6044" s="22" t="s">
        <v>1031</v>
      </c>
      <c r="B6044" s="30" t="s">
        <v>1032</v>
      </c>
      <c r="C6044" s="9">
        <v>96102</v>
      </c>
      <c r="D6044" s="9">
        <v>75549</v>
      </c>
      <c r="E6044" s="9">
        <f t="shared" si="188"/>
        <v>20553</v>
      </c>
      <c r="F6044" s="9">
        <v>32345</v>
      </c>
      <c r="G6044" s="9">
        <f t="shared" si="189"/>
        <v>-11792</v>
      </c>
      <c r="H6044" s="10">
        <v>-12488</v>
      </c>
      <c r="I6044" s="59" t="s">
        <v>14966</v>
      </c>
      <c r="J6044" s="1"/>
    </row>
    <row r="6045" spans="1:10" x14ac:dyDescent="0.25">
      <c r="A6045" s="22" t="s">
        <v>1029</v>
      </c>
      <c r="B6045" s="30" t="s">
        <v>1030</v>
      </c>
      <c r="C6045" s="9">
        <v>0</v>
      </c>
      <c r="D6045" s="9">
        <v>0</v>
      </c>
      <c r="E6045" s="9">
        <f t="shared" si="188"/>
        <v>0</v>
      </c>
      <c r="F6045" s="9">
        <v>0</v>
      </c>
      <c r="G6045" s="9">
        <f t="shared" si="189"/>
        <v>0</v>
      </c>
      <c r="H6045" s="10">
        <v>0</v>
      </c>
      <c r="I6045" s="59" t="s">
        <v>14966</v>
      </c>
      <c r="J6045" s="1"/>
    </row>
    <row r="6046" spans="1:10" x14ac:dyDescent="0.25">
      <c r="A6046" s="22" t="s">
        <v>1027</v>
      </c>
      <c r="B6046" s="30" t="s">
        <v>1028</v>
      </c>
      <c r="C6046" s="9">
        <v>149216156</v>
      </c>
      <c r="D6046" s="9">
        <v>0</v>
      </c>
      <c r="E6046" s="9">
        <f t="shared" si="188"/>
        <v>149216156</v>
      </c>
      <c r="F6046" s="9">
        <v>123993527</v>
      </c>
      <c r="G6046" s="9">
        <f t="shared" si="189"/>
        <v>25222629</v>
      </c>
      <c r="H6046" s="10">
        <v>24461097</v>
      </c>
      <c r="I6046" s="59" t="s">
        <v>14967</v>
      </c>
      <c r="J6046" s="1"/>
    </row>
    <row r="6047" spans="1:10" x14ac:dyDescent="0.25">
      <c r="A6047" s="22" t="s">
        <v>1025</v>
      </c>
      <c r="B6047" s="30" t="s">
        <v>1026</v>
      </c>
      <c r="C6047" s="9">
        <v>3843705</v>
      </c>
      <c r="D6047" s="9">
        <v>2535384</v>
      </c>
      <c r="E6047" s="9">
        <f t="shared" si="188"/>
        <v>1308321</v>
      </c>
      <c r="F6047" s="9">
        <v>943354</v>
      </c>
      <c r="G6047" s="9">
        <f t="shared" si="189"/>
        <v>364967</v>
      </c>
      <c r="H6047" s="10">
        <v>351292</v>
      </c>
      <c r="I6047" s="59" t="s">
        <v>14966</v>
      </c>
      <c r="J6047" s="1"/>
    </row>
    <row r="6048" spans="1:10" x14ac:dyDescent="0.25">
      <c r="A6048" s="22" t="s">
        <v>1023</v>
      </c>
      <c r="B6048" s="30" t="s">
        <v>1024</v>
      </c>
      <c r="C6048" s="9">
        <v>314964000</v>
      </c>
      <c r="D6048" s="9">
        <v>250082000</v>
      </c>
      <c r="E6048" s="9">
        <f t="shared" si="188"/>
        <v>64882000</v>
      </c>
      <c r="F6048" s="9">
        <v>17083000</v>
      </c>
      <c r="G6048" s="9">
        <f t="shared" si="189"/>
        <v>47799000</v>
      </c>
      <c r="H6048" s="10">
        <v>44660000</v>
      </c>
      <c r="I6048" s="59" t="s">
        <v>14966</v>
      </c>
      <c r="J6048" s="1"/>
    </row>
    <row r="6049" spans="1:10" x14ac:dyDescent="0.25">
      <c r="A6049" s="22" t="s">
        <v>1021</v>
      </c>
      <c r="B6049" s="30" t="s">
        <v>1022</v>
      </c>
      <c r="C6049" s="9">
        <v>504149</v>
      </c>
      <c r="D6049" s="9">
        <v>104656</v>
      </c>
      <c r="E6049" s="9">
        <f t="shared" si="188"/>
        <v>399493</v>
      </c>
      <c r="F6049" s="9">
        <v>351150</v>
      </c>
      <c r="G6049" s="9">
        <f t="shared" si="189"/>
        <v>48343</v>
      </c>
      <c r="H6049" s="10">
        <v>45598</v>
      </c>
      <c r="I6049" s="59" t="s">
        <v>14966</v>
      </c>
      <c r="J6049" s="1"/>
    </row>
    <row r="6050" spans="1:10" x14ac:dyDescent="0.25">
      <c r="A6050" s="22" t="s">
        <v>1019</v>
      </c>
      <c r="B6050" s="30" t="s">
        <v>1020</v>
      </c>
      <c r="C6050" s="9">
        <v>644930</v>
      </c>
      <c r="D6050" s="9">
        <v>109979</v>
      </c>
      <c r="E6050" s="9">
        <f t="shared" si="188"/>
        <v>534951</v>
      </c>
      <c r="F6050" s="9">
        <v>606948</v>
      </c>
      <c r="G6050" s="9">
        <f t="shared" si="189"/>
        <v>-71997</v>
      </c>
      <c r="H6050" s="10">
        <v>-119023</v>
      </c>
      <c r="I6050" s="59" t="s">
        <v>14966</v>
      </c>
      <c r="J6050" s="1"/>
    </row>
    <row r="6051" spans="1:10" x14ac:dyDescent="0.25">
      <c r="A6051" s="22" t="s">
        <v>1017</v>
      </c>
      <c r="B6051" s="30" t="s">
        <v>1018</v>
      </c>
      <c r="C6051" s="9">
        <v>16500</v>
      </c>
      <c r="D6051" s="9">
        <v>0</v>
      </c>
      <c r="E6051" s="9">
        <f t="shared" si="188"/>
        <v>16500</v>
      </c>
      <c r="F6051" s="9">
        <v>11425</v>
      </c>
      <c r="G6051" s="9">
        <f t="shared" si="189"/>
        <v>5075</v>
      </c>
      <c r="H6051" s="10">
        <v>486</v>
      </c>
      <c r="I6051" s="59" t="s">
        <v>14966</v>
      </c>
      <c r="J6051" s="1"/>
    </row>
    <row r="6052" spans="1:10" x14ac:dyDescent="0.25">
      <c r="A6052" s="22" t="s">
        <v>1015</v>
      </c>
      <c r="B6052" s="30" t="s">
        <v>1016</v>
      </c>
      <c r="C6052" s="9">
        <v>324130</v>
      </c>
      <c r="D6052" s="9">
        <v>187446</v>
      </c>
      <c r="E6052" s="9">
        <f t="shared" si="188"/>
        <v>136684</v>
      </c>
      <c r="F6052" s="9">
        <v>116732</v>
      </c>
      <c r="G6052" s="9">
        <f t="shared" si="189"/>
        <v>19952</v>
      </c>
      <c r="H6052" s="10">
        <v>16078</v>
      </c>
      <c r="I6052" s="59" t="s">
        <v>14966</v>
      </c>
      <c r="J6052" s="1"/>
    </row>
    <row r="6053" spans="1:10" x14ac:dyDescent="0.25">
      <c r="A6053" s="22" t="s">
        <v>1013</v>
      </c>
      <c r="B6053" s="30" t="s">
        <v>1014</v>
      </c>
      <c r="C6053" s="9">
        <v>353714</v>
      </c>
      <c r="D6053" s="9">
        <v>159216</v>
      </c>
      <c r="E6053" s="9">
        <f t="shared" si="188"/>
        <v>194498</v>
      </c>
      <c r="F6053" s="9">
        <v>37741</v>
      </c>
      <c r="G6053" s="9">
        <f t="shared" si="189"/>
        <v>156757</v>
      </c>
      <c r="H6053" s="10">
        <v>156702</v>
      </c>
      <c r="I6053" s="59" t="s">
        <v>14966</v>
      </c>
      <c r="J6053" s="1"/>
    </row>
    <row r="6054" spans="1:10" x14ac:dyDescent="0.25">
      <c r="A6054" s="22" t="s">
        <v>1011</v>
      </c>
      <c r="B6054" s="30" t="s">
        <v>1012</v>
      </c>
      <c r="C6054" s="9">
        <v>973193</v>
      </c>
      <c r="D6054" s="9">
        <v>564821</v>
      </c>
      <c r="E6054" s="9">
        <f t="shared" si="188"/>
        <v>408372</v>
      </c>
      <c r="F6054" s="9">
        <v>280410</v>
      </c>
      <c r="G6054" s="9">
        <f t="shared" si="189"/>
        <v>127962</v>
      </c>
      <c r="H6054" s="10">
        <v>128856</v>
      </c>
      <c r="I6054" s="59" t="s">
        <v>14966</v>
      </c>
      <c r="J6054" s="1"/>
    </row>
    <row r="6055" spans="1:10" x14ac:dyDescent="0.25">
      <c r="A6055" s="22" t="s">
        <v>1009</v>
      </c>
      <c r="B6055" s="30" t="s">
        <v>1010</v>
      </c>
      <c r="C6055" s="9">
        <v>66628</v>
      </c>
      <c r="D6055" s="9">
        <v>41266</v>
      </c>
      <c r="E6055" s="9">
        <f t="shared" si="188"/>
        <v>25362</v>
      </c>
      <c r="F6055" s="9">
        <v>19878</v>
      </c>
      <c r="G6055" s="9">
        <f t="shared" si="189"/>
        <v>5484</v>
      </c>
      <c r="H6055" s="10">
        <v>4926</v>
      </c>
      <c r="I6055" s="59" t="s">
        <v>14966</v>
      </c>
      <c r="J6055" s="1"/>
    </row>
    <row r="6056" spans="1:10" x14ac:dyDescent="0.25">
      <c r="A6056" s="22" t="s">
        <v>1007</v>
      </c>
      <c r="B6056" s="30" t="s">
        <v>1008</v>
      </c>
      <c r="C6056" s="9">
        <v>3123458</v>
      </c>
      <c r="D6056" s="9">
        <v>2400605</v>
      </c>
      <c r="E6056" s="9">
        <f t="shared" si="188"/>
        <v>722853</v>
      </c>
      <c r="F6056" s="9">
        <v>625299</v>
      </c>
      <c r="G6056" s="9">
        <f t="shared" si="189"/>
        <v>97554</v>
      </c>
      <c r="H6056" s="10">
        <v>72080</v>
      </c>
      <c r="I6056" s="59" t="s">
        <v>14966</v>
      </c>
      <c r="J6056" s="1"/>
    </row>
    <row r="6057" spans="1:10" x14ac:dyDescent="0.25">
      <c r="A6057" s="22" t="s">
        <v>1005</v>
      </c>
      <c r="B6057" s="30" t="s">
        <v>1006</v>
      </c>
      <c r="C6057" s="9">
        <v>458875</v>
      </c>
      <c r="D6057" s="9">
        <v>71133</v>
      </c>
      <c r="E6057" s="9">
        <f t="shared" si="188"/>
        <v>387742</v>
      </c>
      <c r="F6057" s="9">
        <v>126639</v>
      </c>
      <c r="G6057" s="9">
        <f t="shared" si="189"/>
        <v>261103</v>
      </c>
      <c r="H6057" s="10">
        <v>246852</v>
      </c>
      <c r="I6057" s="59" t="s">
        <v>14966</v>
      </c>
      <c r="J6057" s="1"/>
    </row>
    <row r="6058" spans="1:10" x14ac:dyDescent="0.25">
      <c r="A6058" s="22" t="s">
        <v>1003</v>
      </c>
      <c r="B6058" s="30" t="s">
        <v>1004</v>
      </c>
      <c r="C6058" s="9">
        <v>0</v>
      </c>
      <c r="D6058" s="9">
        <v>0</v>
      </c>
      <c r="E6058" s="9">
        <f t="shared" si="188"/>
        <v>0</v>
      </c>
      <c r="F6058" s="9">
        <v>0</v>
      </c>
      <c r="G6058" s="9">
        <f t="shared" si="189"/>
        <v>0</v>
      </c>
      <c r="H6058" s="10">
        <v>11</v>
      </c>
      <c r="I6058" s="59" t="s">
        <v>14966</v>
      </c>
      <c r="J6058" s="1"/>
    </row>
    <row r="6059" spans="1:10" x14ac:dyDescent="0.25">
      <c r="A6059" s="22" t="s">
        <v>1001</v>
      </c>
      <c r="B6059" s="30" t="s">
        <v>1002</v>
      </c>
      <c r="C6059" s="9">
        <v>932184</v>
      </c>
      <c r="D6059" s="9">
        <v>559560</v>
      </c>
      <c r="E6059" s="9">
        <f t="shared" si="188"/>
        <v>372624</v>
      </c>
      <c r="F6059" s="9">
        <v>112596</v>
      </c>
      <c r="G6059" s="9">
        <f t="shared" si="189"/>
        <v>260028</v>
      </c>
      <c r="H6059" s="10">
        <v>250133</v>
      </c>
      <c r="I6059" s="59" t="s">
        <v>14966</v>
      </c>
      <c r="J6059" s="1"/>
    </row>
    <row r="6060" spans="1:10" x14ac:dyDescent="0.25">
      <c r="A6060" s="22" t="s">
        <v>999</v>
      </c>
      <c r="B6060" s="30" t="s">
        <v>1000</v>
      </c>
      <c r="C6060" s="9">
        <v>980293</v>
      </c>
      <c r="D6060" s="9">
        <v>641000</v>
      </c>
      <c r="E6060" s="9">
        <f t="shared" si="188"/>
        <v>339293</v>
      </c>
      <c r="F6060" s="9">
        <v>264430</v>
      </c>
      <c r="G6060" s="9">
        <f t="shared" si="189"/>
        <v>74863</v>
      </c>
      <c r="H6060" s="10">
        <v>74601</v>
      </c>
      <c r="I6060" s="59" t="s">
        <v>14966</v>
      </c>
      <c r="J6060" s="1"/>
    </row>
    <row r="6061" spans="1:10" x14ac:dyDescent="0.25">
      <c r="A6061" s="22" t="s">
        <v>997</v>
      </c>
      <c r="B6061" s="30" t="s">
        <v>998</v>
      </c>
      <c r="C6061" s="9">
        <v>84572</v>
      </c>
      <c r="D6061" s="9">
        <v>62201</v>
      </c>
      <c r="E6061" s="9">
        <f t="shared" si="188"/>
        <v>22371</v>
      </c>
      <c r="F6061" s="9">
        <v>33691</v>
      </c>
      <c r="G6061" s="9">
        <f t="shared" si="189"/>
        <v>-11320</v>
      </c>
      <c r="H6061" s="10">
        <v>-11320</v>
      </c>
      <c r="I6061" s="59" t="s">
        <v>14966</v>
      </c>
      <c r="J6061" s="1"/>
    </row>
    <row r="6062" spans="1:10" x14ac:dyDescent="0.25">
      <c r="A6062" s="22" t="s">
        <v>995</v>
      </c>
      <c r="B6062" s="30" t="s">
        <v>996</v>
      </c>
      <c r="C6062" s="9">
        <v>248381</v>
      </c>
      <c r="D6062" s="9">
        <v>20957</v>
      </c>
      <c r="E6062" s="9">
        <f t="shared" si="188"/>
        <v>227424</v>
      </c>
      <c r="F6062" s="9">
        <v>212970</v>
      </c>
      <c r="G6062" s="9">
        <f t="shared" si="189"/>
        <v>14454</v>
      </c>
      <c r="H6062" s="10">
        <v>5344</v>
      </c>
      <c r="I6062" s="59" t="s">
        <v>14966</v>
      </c>
      <c r="J6062" s="1"/>
    </row>
    <row r="6063" spans="1:10" x14ac:dyDescent="0.25">
      <c r="A6063" s="22" t="s">
        <v>993</v>
      </c>
      <c r="B6063" s="30" t="s">
        <v>994</v>
      </c>
      <c r="C6063" s="9">
        <v>0</v>
      </c>
      <c r="D6063" s="9">
        <v>0</v>
      </c>
      <c r="E6063" s="9">
        <f t="shared" si="188"/>
        <v>0</v>
      </c>
      <c r="F6063" s="9">
        <v>0</v>
      </c>
      <c r="G6063" s="9">
        <f t="shared" si="189"/>
        <v>0</v>
      </c>
      <c r="H6063" s="10">
        <v>0</v>
      </c>
      <c r="I6063" s="59" t="s">
        <v>14966</v>
      </c>
      <c r="J6063" s="1"/>
    </row>
    <row r="6064" spans="1:10" x14ac:dyDescent="0.25">
      <c r="A6064" s="22" t="s">
        <v>991</v>
      </c>
      <c r="B6064" s="30" t="s">
        <v>992</v>
      </c>
      <c r="C6064" s="9">
        <v>194723</v>
      </c>
      <c r="D6064" s="9">
        <v>133237</v>
      </c>
      <c r="E6064" s="9">
        <f t="shared" si="188"/>
        <v>61486</v>
      </c>
      <c r="F6064" s="9">
        <v>39737</v>
      </c>
      <c r="G6064" s="9">
        <f t="shared" si="189"/>
        <v>21749</v>
      </c>
      <c r="H6064" s="10">
        <v>21217</v>
      </c>
      <c r="I6064" s="59" t="s">
        <v>14966</v>
      </c>
      <c r="J6064" s="1"/>
    </row>
    <row r="6065" spans="1:10" x14ac:dyDescent="0.25">
      <c r="A6065" s="22" t="s">
        <v>989</v>
      </c>
      <c r="B6065" s="30" t="s">
        <v>990</v>
      </c>
      <c r="C6065" s="9">
        <v>176796</v>
      </c>
      <c r="D6065" s="9">
        <v>43968</v>
      </c>
      <c r="E6065" s="9">
        <f t="shared" si="188"/>
        <v>132828</v>
      </c>
      <c r="F6065" s="9">
        <v>123577</v>
      </c>
      <c r="G6065" s="9">
        <f t="shared" si="189"/>
        <v>9251</v>
      </c>
      <c r="H6065" s="10">
        <v>8932</v>
      </c>
      <c r="I6065" s="59" t="s">
        <v>14966</v>
      </c>
      <c r="J6065" s="1"/>
    </row>
    <row r="6066" spans="1:10" x14ac:dyDescent="0.25">
      <c r="A6066" s="22" t="s">
        <v>987</v>
      </c>
      <c r="B6066" s="30" t="s">
        <v>988</v>
      </c>
      <c r="C6066" s="9">
        <v>415620</v>
      </c>
      <c r="D6066" s="9">
        <v>0</v>
      </c>
      <c r="E6066" s="9">
        <f t="shared" si="188"/>
        <v>415620</v>
      </c>
      <c r="F6066" s="9">
        <v>397916</v>
      </c>
      <c r="G6066" s="9">
        <f t="shared" si="189"/>
        <v>17704</v>
      </c>
      <c r="H6066" s="10">
        <v>9392</v>
      </c>
      <c r="I6066" s="59" t="s">
        <v>14966</v>
      </c>
      <c r="J6066" s="1"/>
    </row>
    <row r="6067" spans="1:10" x14ac:dyDescent="0.25">
      <c r="A6067" s="22" t="s">
        <v>985</v>
      </c>
      <c r="B6067" s="30" t="s">
        <v>986</v>
      </c>
      <c r="C6067" s="9">
        <v>1361657</v>
      </c>
      <c r="D6067" s="9">
        <v>653867</v>
      </c>
      <c r="E6067" s="9">
        <f t="shared" si="188"/>
        <v>707790</v>
      </c>
      <c r="F6067" s="9">
        <v>564894</v>
      </c>
      <c r="G6067" s="9">
        <f t="shared" si="189"/>
        <v>142896</v>
      </c>
      <c r="H6067" s="10">
        <v>110999</v>
      </c>
      <c r="I6067" s="59" t="s">
        <v>14966</v>
      </c>
      <c r="J6067" s="1"/>
    </row>
    <row r="6068" spans="1:10" x14ac:dyDescent="0.25">
      <c r="A6068" s="22" t="s">
        <v>983</v>
      </c>
      <c r="B6068" s="30" t="s">
        <v>984</v>
      </c>
      <c r="C6068" s="9">
        <v>17828265</v>
      </c>
      <c r="D6068" s="9">
        <v>9164826</v>
      </c>
      <c r="E6068" s="9">
        <f t="shared" si="188"/>
        <v>8663439</v>
      </c>
      <c r="F6068" s="9">
        <v>4917565</v>
      </c>
      <c r="G6068" s="9">
        <f t="shared" si="189"/>
        <v>3745874</v>
      </c>
      <c r="H6068" s="10">
        <v>3802682</v>
      </c>
      <c r="I6068" s="59" t="s">
        <v>14966</v>
      </c>
      <c r="J6068" s="1"/>
    </row>
    <row r="6069" spans="1:10" x14ac:dyDescent="0.25">
      <c r="A6069" s="22" t="s">
        <v>981</v>
      </c>
      <c r="B6069" s="30" t="s">
        <v>982</v>
      </c>
      <c r="C6069" s="9">
        <v>1340265</v>
      </c>
      <c r="D6069" s="9">
        <v>871519</v>
      </c>
      <c r="E6069" s="9">
        <f t="shared" si="188"/>
        <v>468746</v>
      </c>
      <c r="F6069" s="9">
        <v>263031</v>
      </c>
      <c r="G6069" s="9">
        <f t="shared" si="189"/>
        <v>205715</v>
      </c>
      <c r="H6069" s="10">
        <v>193657</v>
      </c>
      <c r="I6069" s="59" t="s">
        <v>14966</v>
      </c>
      <c r="J6069" s="1"/>
    </row>
    <row r="6070" spans="1:10" x14ac:dyDescent="0.25">
      <c r="A6070" s="22" t="s">
        <v>979</v>
      </c>
      <c r="B6070" s="30" t="s">
        <v>980</v>
      </c>
      <c r="C6070" s="9">
        <v>54850200</v>
      </c>
      <c r="D6070" s="9">
        <v>27158838</v>
      </c>
      <c r="E6070" s="9">
        <f t="shared" si="188"/>
        <v>27691362</v>
      </c>
      <c r="F6070" s="9">
        <v>27691362</v>
      </c>
      <c r="G6070" s="9">
        <f t="shared" si="189"/>
        <v>0</v>
      </c>
      <c r="H6070" s="10">
        <v>0</v>
      </c>
      <c r="I6070" s="59" t="s">
        <v>14967</v>
      </c>
      <c r="J6070" s="1"/>
    </row>
    <row r="6071" spans="1:10" x14ac:dyDescent="0.25">
      <c r="A6071" s="22" t="s">
        <v>977</v>
      </c>
      <c r="B6071" s="30" t="s">
        <v>978</v>
      </c>
      <c r="C6071" s="9">
        <v>269255000</v>
      </c>
      <c r="D6071" s="9">
        <v>49724000</v>
      </c>
      <c r="E6071" s="9">
        <f t="shared" si="188"/>
        <v>219531000</v>
      </c>
      <c r="F6071" s="9">
        <v>55482000</v>
      </c>
      <c r="G6071" s="9">
        <f t="shared" si="189"/>
        <v>164049000</v>
      </c>
      <c r="H6071" s="10">
        <v>145763000</v>
      </c>
      <c r="I6071" s="59" t="s">
        <v>14966</v>
      </c>
      <c r="J6071" s="1"/>
    </row>
    <row r="6072" spans="1:10" x14ac:dyDescent="0.25">
      <c r="A6072" s="22" t="s">
        <v>975</v>
      </c>
      <c r="B6072" s="30" t="s">
        <v>976</v>
      </c>
      <c r="C6072" s="9">
        <v>17036443</v>
      </c>
      <c r="D6072" s="9">
        <v>13019218</v>
      </c>
      <c r="E6072" s="9">
        <f t="shared" si="188"/>
        <v>4017225</v>
      </c>
      <c r="F6072" s="9">
        <v>2049818</v>
      </c>
      <c r="G6072" s="9">
        <f t="shared" si="189"/>
        <v>1967407</v>
      </c>
      <c r="H6072" s="10">
        <v>1505959</v>
      </c>
      <c r="I6072" s="59" t="s">
        <v>14966</v>
      </c>
      <c r="J6072" s="1"/>
    </row>
    <row r="6073" spans="1:10" x14ac:dyDescent="0.25">
      <c r="A6073" s="22" t="s">
        <v>973</v>
      </c>
      <c r="B6073" s="30" t="s">
        <v>974</v>
      </c>
      <c r="C6073" s="9">
        <v>238166</v>
      </c>
      <c r="D6073" s="9">
        <v>68909</v>
      </c>
      <c r="E6073" s="9">
        <f t="shared" si="188"/>
        <v>169257</v>
      </c>
      <c r="F6073" s="9">
        <v>144826</v>
      </c>
      <c r="G6073" s="9">
        <f t="shared" si="189"/>
        <v>24431</v>
      </c>
      <c r="H6073" s="10">
        <v>23924</v>
      </c>
      <c r="I6073" s="59" t="s">
        <v>14966</v>
      </c>
      <c r="J6073" s="1"/>
    </row>
    <row r="6074" spans="1:10" x14ac:dyDescent="0.25">
      <c r="A6074" s="22" t="s">
        <v>970</v>
      </c>
      <c r="B6074" s="30" t="s">
        <v>972</v>
      </c>
      <c r="C6074" s="9">
        <v>205634</v>
      </c>
      <c r="D6074" s="9">
        <v>32385</v>
      </c>
      <c r="E6074" s="9">
        <f t="shared" si="188"/>
        <v>173249</v>
      </c>
      <c r="F6074" s="9">
        <v>168021</v>
      </c>
      <c r="G6074" s="9">
        <f t="shared" si="189"/>
        <v>5228</v>
      </c>
      <c r="H6074" s="10">
        <v>-12735</v>
      </c>
      <c r="I6074" s="59" t="s">
        <v>14966</v>
      </c>
      <c r="J6074" s="1"/>
    </row>
    <row r="6075" spans="1:10" x14ac:dyDescent="0.25">
      <c r="A6075" s="22" t="s">
        <v>970</v>
      </c>
      <c r="B6075" s="30" t="s">
        <v>971</v>
      </c>
      <c r="C6075" s="9">
        <v>411268</v>
      </c>
      <c r="D6075" s="9">
        <v>32385</v>
      </c>
      <c r="E6075" s="9">
        <f t="shared" si="188"/>
        <v>378883</v>
      </c>
      <c r="F6075" s="9">
        <v>168021</v>
      </c>
      <c r="G6075" s="9">
        <f t="shared" si="189"/>
        <v>210862</v>
      </c>
      <c r="H6075" s="10">
        <v>192899</v>
      </c>
      <c r="I6075" s="59" t="s">
        <v>14966</v>
      </c>
      <c r="J6075" s="1"/>
    </row>
    <row r="6076" spans="1:10" x14ac:dyDescent="0.25">
      <c r="A6076" s="22" t="s">
        <v>968</v>
      </c>
      <c r="B6076" s="30" t="s">
        <v>969</v>
      </c>
      <c r="C6076" s="9">
        <v>168684</v>
      </c>
      <c r="D6076" s="9">
        <v>42708</v>
      </c>
      <c r="E6076" s="9">
        <f t="shared" si="188"/>
        <v>125976</v>
      </c>
      <c r="F6076" s="9">
        <v>95684</v>
      </c>
      <c r="G6076" s="9">
        <f t="shared" si="189"/>
        <v>30292</v>
      </c>
      <c r="H6076" s="10">
        <v>29325</v>
      </c>
      <c r="I6076" s="59" t="s">
        <v>14966</v>
      </c>
      <c r="J6076" s="1"/>
    </row>
    <row r="6077" spans="1:10" x14ac:dyDescent="0.25">
      <c r="A6077" s="22" t="s">
        <v>966</v>
      </c>
      <c r="B6077" s="30" t="s">
        <v>967</v>
      </c>
      <c r="C6077" s="9">
        <v>1339936</v>
      </c>
      <c r="D6077" s="9">
        <v>0</v>
      </c>
      <c r="E6077" s="9">
        <f t="shared" si="188"/>
        <v>1339936</v>
      </c>
      <c r="F6077" s="9">
        <v>1279748</v>
      </c>
      <c r="G6077" s="9">
        <f t="shared" si="189"/>
        <v>60188</v>
      </c>
      <c r="H6077" s="10">
        <v>54821</v>
      </c>
      <c r="I6077" s="59" t="s">
        <v>14966</v>
      </c>
      <c r="J6077" s="1"/>
    </row>
    <row r="6078" spans="1:10" x14ac:dyDescent="0.25">
      <c r="A6078" s="22" t="s">
        <v>964</v>
      </c>
      <c r="B6078" s="30" t="s">
        <v>965</v>
      </c>
      <c r="C6078" s="9">
        <v>751521</v>
      </c>
      <c r="D6078" s="9">
        <v>189217</v>
      </c>
      <c r="E6078" s="9">
        <f t="shared" si="188"/>
        <v>562304</v>
      </c>
      <c r="F6078" s="9">
        <v>489515</v>
      </c>
      <c r="G6078" s="9">
        <f t="shared" si="189"/>
        <v>72789</v>
      </c>
      <c r="H6078" s="10">
        <v>62288</v>
      </c>
      <c r="I6078" s="59" t="s">
        <v>14966</v>
      </c>
      <c r="J6078" s="1"/>
    </row>
    <row r="6079" spans="1:10" x14ac:dyDescent="0.25">
      <c r="A6079" s="22" t="s">
        <v>962</v>
      </c>
      <c r="B6079" s="30" t="s">
        <v>963</v>
      </c>
      <c r="C6079" s="9">
        <v>188468</v>
      </c>
      <c r="D6079" s="9">
        <v>30682</v>
      </c>
      <c r="E6079" s="9">
        <f t="shared" si="188"/>
        <v>157786</v>
      </c>
      <c r="F6079" s="9">
        <v>95316</v>
      </c>
      <c r="G6079" s="9">
        <f t="shared" si="189"/>
        <v>62470</v>
      </c>
      <c r="H6079" s="10">
        <v>61827</v>
      </c>
      <c r="I6079" s="59" t="s">
        <v>14966</v>
      </c>
      <c r="J6079" s="1"/>
    </row>
    <row r="6080" spans="1:10" x14ac:dyDescent="0.25">
      <c r="A6080" s="22" t="s">
        <v>960</v>
      </c>
      <c r="B6080" s="30" t="s">
        <v>961</v>
      </c>
      <c r="C6080" s="9">
        <v>2513870</v>
      </c>
      <c r="D6080" s="9">
        <v>729622</v>
      </c>
      <c r="E6080" s="9">
        <f t="shared" si="188"/>
        <v>1784248</v>
      </c>
      <c r="F6080" s="9">
        <v>1629659</v>
      </c>
      <c r="G6080" s="9">
        <f t="shared" si="189"/>
        <v>154589</v>
      </c>
      <c r="H6080" s="10">
        <v>140734</v>
      </c>
      <c r="I6080" s="59" t="s">
        <v>14966</v>
      </c>
      <c r="J6080" s="1"/>
    </row>
    <row r="6081" spans="1:10" x14ac:dyDescent="0.25">
      <c r="A6081" s="22" t="s">
        <v>958</v>
      </c>
      <c r="B6081" s="30" t="s">
        <v>959</v>
      </c>
      <c r="C6081" s="9">
        <v>159787</v>
      </c>
      <c r="D6081" s="9">
        <v>45875</v>
      </c>
      <c r="E6081" s="9">
        <f t="shared" si="188"/>
        <v>113912</v>
      </c>
      <c r="F6081" s="9">
        <v>77856</v>
      </c>
      <c r="G6081" s="9">
        <f t="shared" si="189"/>
        <v>36056</v>
      </c>
      <c r="H6081" s="10">
        <v>35842</v>
      </c>
      <c r="I6081" s="59" t="s">
        <v>14966</v>
      </c>
      <c r="J6081" s="1"/>
    </row>
    <row r="6082" spans="1:10" x14ac:dyDescent="0.25">
      <c r="A6082" s="22" t="s">
        <v>956</v>
      </c>
      <c r="B6082" s="30" t="s">
        <v>957</v>
      </c>
      <c r="C6082" s="9">
        <v>124901373</v>
      </c>
      <c r="D6082" s="9">
        <v>1400000</v>
      </c>
      <c r="E6082" s="9">
        <f t="shared" si="188"/>
        <v>123501373</v>
      </c>
      <c r="F6082" s="9">
        <v>129047428</v>
      </c>
      <c r="G6082" s="9">
        <f t="shared" si="189"/>
        <v>-5546055</v>
      </c>
      <c r="H6082" s="10">
        <v>-5270955</v>
      </c>
      <c r="I6082" s="59" t="s">
        <v>14966</v>
      </c>
      <c r="J6082" s="1"/>
    </row>
    <row r="6083" spans="1:10" x14ac:dyDescent="0.25">
      <c r="A6083" s="22" t="s">
        <v>954</v>
      </c>
      <c r="B6083" s="30" t="s">
        <v>955</v>
      </c>
      <c r="C6083" s="9">
        <v>246130</v>
      </c>
      <c r="D6083" s="9">
        <v>140448</v>
      </c>
      <c r="E6083" s="9">
        <f t="shared" si="188"/>
        <v>105682</v>
      </c>
      <c r="F6083" s="9">
        <v>67615</v>
      </c>
      <c r="G6083" s="9">
        <f t="shared" si="189"/>
        <v>38067</v>
      </c>
      <c r="H6083" s="10">
        <v>36831</v>
      </c>
      <c r="I6083" s="59" t="s">
        <v>14966</v>
      </c>
      <c r="J6083" s="1"/>
    </row>
    <row r="6084" spans="1:10" x14ac:dyDescent="0.25">
      <c r="A6084" s="22" t="s">
        <v>952</v>
      </c>
      <c r="B6084" s="30" t="s">
        <v>953</v>
      </c>
      <c r="C6084" s="9">
        <v>141831</v>
      </c>
      <c r="D6084" s="9">
        <v>51923</v>
      </c>
      <c r="E6084" s="9">
        <f t="shared" si="188"/>
        <v>89908</v>
      </c>
      <c r="F6084" s="9">
        <v>53663</v>
      </c>
      <c r="G6084" s="9">
        <f t="shared" si="189"/>
        <v>36245</v>
      </c>
      <c r="H6084" s="10">
        <v>36766</v>
      </c>
      <c r="I6084" s="59" t="s">
        <v>14966</v>
      </c>
      <c r="J6084" s="1"/>
    </row>
    <row r="6085" spans="1:10" x14ac:dyDescent="0.25">
      <c r="A6085" s="22" t="s">
        <v>950</v>
      </c>
      <c r="B6085" s="30" t="s">
        <v>951</v>
      </c>
      <c r="C6085" s="9">
        <v>37608</v>
      </c>
      <c r="D6085" s="9">
        <v>12407</v>
      </c>
      <c r="E6085" s="9">
        <f t="shared" si="188"/>
        <v>25201</v>
      </c>
      <c r="F6085" s="9">
        <v>24684</v>
      </c>
      <c r="G6085" s="9">
        <f t="shared" si="189"/>
        <v>517</v>
      </c>
      <c r="H6085" s="10">
        <v>360</v>
      </c>
      <c r="I6085" s="59" t="s">
        <v>14966</v>
      </c>
      <c r="J6085" s="1"/>
    </row>
    <row r="6086" spans="1:10" x14ac:dyDescent="0.25">
      <c r="A6086" s="22" t="s">
        <v>948</v>
      </c>
      <c r="B6086" s="30" t="s">
        <v>949</v>
      </c>
      <c r="C6086" s="9">
        <v>145123814</v>
      </c>
      <c r="D6086" s="9">
        <v>95088908</v>
      </c>
      <c r="E6086" s="9">
        <f t="shared" si="188"/>
        <v>50034906</v>
      </c>
      <c r="F6086" s="9">
        <v>69595328</v>
      </c>
      <c r="G6086" s="9">
        <f t="shared" si="189"/>
        <v>-19560422</v>
      </c>
      <c r="H6086" s="10">
        <v>-19560422</v>
      </c>
      <c r="I6086" s="59" t="s">
        <v>14967</v>
      </c>
      <c r="J6086" s="1"/>
    </row>
    <row r="6087" spans="1:10" x14ac:dyDescent="0.25">
      <c r="A6087" s="22" t="s">
        <v>946</v>
      </c>
      <c r="B6087" s="30" t="s">
        <v>947</v>
      </c>
      <c r="C6087" s="9">
        <v>653631</v>
      </c>
      <c r="D6087" s="9">
        <v>131954</v>
      </c>
      <c r="E6087" s="9">
        <f t="shared" si="188"/>
        <v>521677</v>
      </c>
      <c r="F6087" s="9">
        <v>314767</v>
      </c>
      <c r="G6087" s="9">
        <f t="shared" si="189"/>
        <v>206910</v>
      </c>
      <c r="H6087" s="10">
        <v>190117</v>
      </c>
      <c r="I6087" s="59" t="s">
        <v>14966</v>
      </c>
      <c r="J6087" s="1"/>
    </row>
    <row r="6088" spans="1:10" x14ac:dyDescent="0.25">
      <c r="A6088" s="22" t="s">
        <v>944</v>
      </c>
      <c r="B6088" s="30" t="s">
        <v>945</v>
      </c>
      <c r="C6088" s="9">
        <v>1035929</v>
      </c>
      <c r="D6088" s="9">
        <v>12945</v>
      </c>
      <c r="E6088" s="9">
        <f t="shared" si="188"/>
        <v>1022984</v>
      </c>
      <c r="F6088" s="9">
        <v>648042</v>
      </c>
      <c r="G6088" s="9">
        <f t="shared" si="189"/>
        <v>374942</v>
      </c>
      <c r="H6088" s="10">
        <v>366623</v>
      </c>
      <c r="I6088" s="59" t="s">
        <v>14966</v>
      </c>
      <c r="J6088" s="1"/>
    </row>
    <row r="6089" spans="1:10" x14ac:dyDescent="0.25">
      <c r="A6089" s="22" t="s">
        <v>942</v>
      </c>
      <c r="B6089" s="30" t="s">
        <v>943</v>
      </c>
      <c r="C6089" s="9">
        <v>915862</v>
      </c>
      <c r="D6089" s="9">
        <v>428604</v>
      </c>
      <c r="E6089" s="9">
        <f t="shared" si="188"/>
        <v>487258</v>
      </c>
      <c r="F6089" s="9">
        <v>334425</v>
      </c>
      <c r="G6089" s="9">
        <f t="shared" si="189"/>
        <v>152833</v>
      </c>
      <c r="H6089" s="10">
        <v>145978</v>
      </c>
      <c r="I6089" s="59" t="s">
        <v>14966</v>
      </c>
      <c r="J6089" s="1"/>
    </row>
    <row r="6090" spans="1:10" x14ac:dyDescent="0.25">
      <c r="A6090" s="22" t="s">
        <v>940</v>
      </c>
      <c r="B6090" s="30" t="s">
        <v>941</v>
      </c>
      <c r="C6090" s="9">
        <v>36000</v>
      </c>
      <c r="D6090" s="9">
        <v>0</v>
      </c>
      <c r="E6090" s="9">
        <f t="shared" si="188"/>
        <v>36000</v>
      </c>
      <c r="F6090" s="9">
        <v>34560</v>
      </c>
      <c r="G6090" s="9">
        <f t="shared" si="189"/>
        <v>1440</v>
      </c>
      <c r="H6090" s="10">
        <v>1440</v>
      </c>
      <c r="I6090" s="59" t="s">
        <v>14966</v>
      </c>
      <c r="J6090" s="1"/>
    </row>
    <row r="6091" spans="1:10" x14ac:dyDescent="0.25">
      <c r="A6091" s="22" t="s">
        <v>938</v>
      </c>
      <c r="B6091" s="30" t="s">
        <v>939</v>
      </c>
      <c r="C6091" s="9">
        <v>167277</v>
      </c>
      <c r="D6091" s="9">
        <v>55483</v>
      </c>
      <c r="E6091" s="9">
        <f t="shared" si="188"/>
        <v>111794</v>
      </c>
      <c r="F6091" s="9">
        <v>32905</v>
      </c>
      <c r="G6091" s="9">
        <f t="shared" si="189"/>
        <v>78889</v>
      </c>
      <c r="H6091" s="10">
        <v>78764</v>
      </c>
      <c r="I6091" s="59" t="s">
        <v>14966</v>
      </c>
      <c r="J6091" s="1"/>
    </row>
    <row r="6092" spans="1:10" x14ac:dyDescent="0.25">
      <c r="A6092" s="22" t="s">
        <v>936</v>
      </c>
      <c r="B6092" s="30" t="s">
        <v>937</v>
      </c>
      <c r="C6092" s="9">
        <v>4295593</v>
      </c>
      <c r="D6092" s="9">
        <v>1327099</v>
      </c>
      <c r="E6092" s="9">
        <f t="shared" si="188"/>
        <v>2968494</v>
      </c>
      <c r="F6092" s="9">
        <v>2282323</v>
      </c>
      <c r="G6092" s="9">
        <f t="shared" si="189"/>
        <v>686171</v>
      </c>
      <c r="H6092" s="10">
        <v>687731</v>
      </c>
      <c r="I6092" s="59" t="s">
        <v>14966</v>
      </c>
      <c r="J6092" s="1"/>
    </row>
    <row r="6093" spans="1:10" x14ac:dyDescent="0.25">
      <c r="A6093" s="22" t="s">
        <v>934</v>
      </c>
      <c r="B6093" s="30" t="s">
        <v>935</v>
      </c>
      <c r="C6093" s="9">
        <v>39308</v>
      </c>
      <c r="D6093" s="9">
        <v>22416</v>
      </c>
      <c r="E6093" s="9">
        <f t="shared" ref="E6093:E6156" si="190">+C6093-D6093</f>
        <v>16892</v>
      </c>
      <c r="F6093" s="9">
        <v>18710</v>
      </c>
      <c r="G6093" s="9">
        <f t="shared" ref="G6093:G6156" si="191">+E6093-F6093</f>
        <v>-1818</v>
      </c>
      <c r="H6093" s="10">
        <v>-2035</v>
      </c>
      <c r="I6093" s="59" t="s">
        <v>14966</v>
      </c>
      <c r="J6093" s="1"/>
    </row>
    <row r="6094" spans="1:10" x14ac:dyDescent="0.25">
      <c r="A6094" s="22" t="s">
        <v>932</v>
      </c>
      <c r="B6094" s="30" t="s">
        <v>933</v>
      </c>
      <c r="C6094" s="9">
        <v>59081</v>
      </c>
      <c r="D6094" s="9">
        <v>15711</v>
      </c>
      <c r="E6094" s="9">
        <f t="shared" si="190"/>
        <v>43370</v>
      </c>
      <c r="F6094" s="9">
        <v>20178</v>
      </c>
      <c r="G6094" s="9">
        <f t="shared" si="191"/>
        <v>23192</v>
      </c>
      <c r="H6094" s="10">
        <v>22326</v>
      </c>
      <c r="I6094" s="59" t="s">
        <v>14966</v>
      </c>
      <c r="J6094" s="1"/>
    </row>
    <row r="6095" spans="1:10" x14ac:dyDescent="0.25">
      <c r="A6095" s="22" t="s">
        <v>930</v>
      </c>
      <c r="B6095" s="30" t="s">
        <v>931</v>
      </c>
      <c r="C6095" s="9">
        <v>19670</v>
      </c>
      <c r="D6095" s="9">
        <v>894</v>
      </c>
      <c r="E6095" s="9">
        <f t="shared" si="190"/>
        <v>18776</v>
      </c>
      <c r="F6095" s="9">
        <v>18346</v>
      </c>
      <c r="G6095" s="9">
        <f t="shared" si="191"/>
        <v>430</v>
      </c>
      <c r="H6095" s="10">
        <v>263</v>
      </c>
      <c r="I6095" s="59" t="s">
        <v>14966</v>
      </c>
      <c r="J6095" s="1"/>
    </row>
    <row r="6096" spans="1:10" x14ac:dyDescent="0.25">
      <c r="A6096" s="22" t="s">
        <v>928</v>
      </c>
      <c r="B6096" s="30" t="s">
        <v>929</v>
      </c>
      <c r="C6096" s="9">
        <v>244167</v>
      </c>
      <c r="D6096" s="9">
        <v>0</v>
      </c>
      <c r="E6096" s="9">
        <f t="shared" si="190"/>
        <v>244167</v>
      </c>
      <c r="F6096" s="9">
        <v>154118</v>
      </c>
      <c r="G6096" s="9">
        <f t="shared" si="191"/>
        <v>90049</v>
      </c>
      <c r="H6096" s="10">
        <v>70680</v>
      </c>
      <c r="I6096" s="59" t="s">
        <v>14966</v>
      </c>
      <c r="J6096" s="1"/>
    </row>
    <row r="6097" spans="1:10" x14ac:dyDescent="0.25">
      <c r="A6097" s="22" t="s">
        <v>926</v>
      </c>
      <c r="B6097" s="30" t="s">
        <v>927</v>
      </c>
      <c r="C6097" s="9">
        <v>0</v>
      </c>
      <c r="D6097" s="9">
        <v>0</v>
      </c>
      <c r="E6097" s="9">
        <f t="shared" si="190"/>
        <v>0</v>
      </c>
      <c r="F6097" s="9">
        <v>0</v>
      </c>
      <c r="G6097" s="9">
        <f t="shared" si="191"/>
        <v>0</v>
      </c>
      <c r="H6097" s="10">
        <v>0</v>
      </c>
      <c r="I6097" s="59" t="s">
        <v>14966</v>
      </c>
      <c r="J6097" s="1"/>
    </row>
    <row r="6098" spans="1:10" x14ac:dyDescent="0.25">
      <c r="A6098" s="22" t="s">
        <v>924</v>
      </c>
      <c r="B6098" s="30" t="s">
        <v>925</v>
      </c>
      <c r="C6098" s="9">
        <v>0</v>
      </c>
      <c r="D6098" s="9">
        <v>176141580</v>
      </c>
      <c r="E6098" s="9">
        <f t="shared" si="190"/>
        <v>-176141580</v>
      </c>
      <c r="F6098" s="9">
        <v>27546000</v>
      </c>
      <c r="G6098" s="9">
        <f t="shared" si="191"/>
        <v>-203687580</v>
      </c>
      <c r="H6098" s="10">
        <v>-204826722</v>
      </c>
      <c r="I6098" s="59" t="s">
        <v>14966</v>
      </c>
      <c r="J6098" s="1"/>
    </row>
    <row r="6099" spans="1:10" x14ac:dyDescent="0.25">
      <c r="A6099" s="22" t="s">
        <v>922</v>
      </c>
      <c r="B6099" s="30" t="s">
        <v>923</v>
      </c>
      <c r="C6099" s="9">
        <v>50357330</v>
      </c>
      <c r="D6099" s="9">
        <v>48463400</v>
      </c>
      <c r="E6099" s="9">
        <f t="shared" si="190"/>
        <v>1893930</v>
      </c>
      <c r="F6099" s="9">
        <v>1315253</v>
      </c>
      <c r="G6099" s="9">
        <f t="shared" si="191"/>
        <v>578677</v>
      </c>
      <c r="H6099" s="10">
        <v>805736</v>
      </c>
      <c r="I6099" s="59" t="s">
        <v>14966</v>
      </c>
      <c r="J6099" s="1"/>
    </row>
    <row r="6100" spans="1:10" x14ac:dyDescent="0.25">
      <c r="A6100" s="22" t="s">
        <v>920</v>
      </c>
      <c r="B6100" s="30" t="s">
        <v>921</v>
      </c>
      <c r="C6100" s="9">
        <v>217997</v>
      </c>
      <c r="D6100" s="9">
        <v>140425</v>
      </c>
      <c r="E6100" s="9">
        <f t="shared" si="190"/>
        <v>77572</v>
      </c>
      <c r="F6100" s="9">
        <v>62607</v>
      </c>
      <c r="G6100" s="9">
        <f t="shared" si="191"/>
        <v>14965</v>
      </c>
      <c r="H6100" s="10">
        <v>14186</v>
      </c>
      <c r="I6100" s="59" t="s">
        <v>14966</v>
      </c>
      <c r="J6100" s="1"/>
    </row>
    <row r="6101" spans="1:10" x14ac:dyDescent="0.25">
      <c r="A6101" s="22" t="s">
        <v>918</v>
      </c>
      <c r="B6101" s="30" t="s">
        <v>919</v>
      </c>
      <c r="C6101" s="9">
        <v>236059</v>
      </c>
      <c r="D6101" s="9">
        <v>249969</v>
      </c>
      <c r="E6101" s="9">
        <f t="shared" si="190"/>
        <v>-13910</v>
      </c>
      <c r="F6101" s="9">
        <v>171130</v>
      </c>
      <c r="G6101" s="9">
        <f t="shared" si="191"/>
        <v>-185040</v>
      </c>
      <c r="H6101" s="10">
        <v>-189713</v>
      </c>
      <c r="I6101" s="59" t="s">
        <v>14966</v>
      </c>
      <c r="J6101" s="1"/>
    </row>
    <row r="6102" spans="1:10" x14ac:dyDescent="0.25">
      <c r="A6102" s="22" t="s">
        <v>916</v>
      </c>
      <c r="B6102" s="30" t="s">
        <v>917</v>
      </c>
      <c r="C6102" s="9">
        <v>863483</v>
      </c>
      <c r="D6102" s="9">
        <v>391400</v>
      </c>
      <c r="E6102" s="9">
        <f t="shared" si="190"/>
        <v>472083</v>
      </c>
      <c r="F6102" s="9">
        <v>306739</v>
      </c>
      <c r="G6102" s="9">
        <f t="shared" si="191"/>
        <v>165344</v>
      </c>
      <c r="H6102" s="10">
        <v>137380</v>
      </c>
      <c r="I6102" s="59" t="s">
        <v>14966</v>
      </c>
      <c r="J6102" s="1"/>
    </row>
    <row r="6103" spans="1:10" x14ac:dyDescent="0.25">
      <c r="A6103" s="22" t="s">
        <v>914</v>
      </c>
      <c r="B6103" s="30" t="s">
        <v>915</v>
      </c>
      <c r="C6103" s="9">
        <v>503206</v>
      </c>
      <c r="D6103" s="9">
        <v>191448</v>
      </c>
      <c r="E6103" s="9">
        <f t="shared" si="190"/>
        <v>311758</v>
      </c>
      <c r="F6103" s="9">
        <v>194042</v>
      </c>
      <c r="G6103" s="9">
        <f t="shared" si="191"/>
        <v>117716</v>
      </c>
      <c r="H6103" s="10">
        <v>116223</v>
      </c>
      <c r="I6103" s="59" t="s">
        <v>14966</v>
      </c>
      <c r="J6103" s="1"/>
    </row>
    <row r="6104" spans="1:10" x14ac:dyDescent="0.25">
      <c r="A6104" s="22" t="s">
        <v>912</v>
      </c>
      <c r="B6104" s="30" t="s">
        <v>913</v>
      </c>
      <c r="C6104" s="9">
        <v>617000</v>
      </c>
      <c r="D6104" s="9">
        <v>410964</v>
      </c>
      <c r="E6104" s="9">
        <f t="shared" si="190"/>
        <v>206036</v>
      </c>
      <c r="F6104" s="9">
        <v>132766</v>
      </c>
      <c r="G6104" s="9">
        <f t="shared" si="191"/>
        <v>73270</v>
      </c>
      <c r="H6104" s="10">
        <v>2626</v>
      </c>
      <c r="I6104" s="59" t="s">
        <v>14966</v>
      </c>
      <c r="J6104" s="1"/>
    </row>
    <row r="6105" spans="1:10" x14ac:dyDescent="0.25">
      <c r="A6105" s="22" t="s">
        <v>910</v>
      </c>
      <c r="B6105" s="30" t="s">
        <v>911</v>
      </c>
      <c r="C6105" s="9">
        <v>29872</v>
      </c>
      <c r="D6105" s="9">
        <v>28670</v>
      </c>
      <c r="E6105" s="9">
        <f t="shared" si="190"/>
        <v>1202</v>
      </c>
      <c r="F6105" s="9">
        <v>0</v>
      </c>
      <c r="G6105" s="9">
        <f t="shared" si="191"/>
        <v>1202</v>
      </c>
      <c r="H6105" s="10">
        <v>888</v>
      </c>
      <c r="I6105" s="59" t="s">
        <v>14966</v>
      </c>
      <c r="J6105" s="1"/>
    </row>
    <row r="6106" spans="1:10" x14ac:dyDescent="0.25">
      <c r="A6106" s="22" t="s">
        <v>908</v>
      </c>
      <c r="B6106" s="30" t="s">
        <v>909</v>
      </c>
      <c r="C6106" s="9">
        <v>169477</v>
      </c>
      <c r="D6106" s="9">
        <v>33069</v>
      </c>
      <c r="E6106" s="9">
        <f t="shared" si="190"/>
        <v>136408</v>
      </c>
      <c r="F6106" s="9">
        <v>134247</v>
      </c>
      <c r="G6106" s="9">
        <f t="shared" si="191"/>
        <v>2161</v>
      </c>
      <c r="H6106" s="10">
        <v>12540</v>
      </c>
      <c r="I6106" s="59" t="s">
        <v>14966</v>
      </c>
      <c r="J6106" s="1"/>
    </row>
    <row r="6107" spans="1:10" x14ac:dyDescent="0.25">
      <c r="A6107" s="22" t="s">
        <v>906</v>
      </c>
      <c r="B6107" s="30" t="s">
        <v>907</v>
      </c>
      <c r="C6107" s="9">
        <v>441522</v>
      </c>
      <c r="D6107" s="9">
        <v>320426</v>
      </c>
      <c r="E6107" s="9">
        <f t="shared" si="190"/>
        <v>121096</v>
      </c>
      <c r="F6107" s="9">
        <v>313033</v>
      </c>
      <c r="G6107" s="9">
        <f t="shared" si="191"/>
        <v>-191937</v>
      </c>
      <c r="H6107" s="10">
        <v>-244657</v>
      </c>
      <c r="I6107" s="59" t="s">
        <v>14966</v>
      </c>
      <c r="J6107" s="1"/>
    </row>
    <row r="6108" spans="1:10" x14ac:dyDescent="0.25">
      <c r="A6108" s="22" t="s">
        <v>904</v>
      </c>
      <c r="B6108" s="30" t="s">
        <v>905</v>
      </c>
      <c r="C6108" s="9">
        <v>133320</v>
      </c>
      <c r="D6108" s="9">
        <v>37328</v>
      </c>
      <c r="E6108" s="9">
        <f t="shared" si="190"/>
        <v>95992</v>
      </c>
      <c r="F6108" s="9">
        <v>45069</v>
      </c>
      <c r="G6108" s="9">
        <f t="shared" si="191"/>
        <v>50923</v>
      </c>
      <c r="H6108" s="10">
        <v>50188</v>
      </c>
      <c r="I6108" s="59" t="s">
        <v>14966</v>
      </c>
      <c r="J6108" s="1"/>
    </row>
    <row r="6109" spans="1:10" x14ac:dyDescent="0.25">
      <c r="A6109" s="22" t="s">
        <v>902</v>
      </c>
      <c r="B6109" s="30" t="s">
        <v>903</v>
      </c>
      <c r="C6109" s="9">
        <v>386388</v>
      </c>
      <c r="D6109" s="9">
        <v>215434</v>
      </c>
      <c r="E6109" s="9">
        <f t="shared" si="190"/>
        <v>170954</v>
      </c>
      <c r="F6109" s="9">
        <v>141122</v>
      </c>
      <c r="G6109" s="9">
        <f t="shared" si="191"/>
        <v>29832</v>
      </c>
      <c r="H6109" s="10">
        <v>21683</v>
      </c>
      <c r="I6109" s="59" t="s">
        <v>14966</v>
      </c>
      <c r="J6109" s="1"/>
    </row>
    <row r="6110" spans="1:10" x14ac:dyDescent="0.25">
      <c r="A6110" s="22" t="s">
        <v>900</v>
      </c>
      <c r="B6110" s="30" t="s">
        <v>901</v>
      </c>
      <c r="C6110" s="9">
        <v>138230</v>
      </c>
      <c r="D6110" s="9">
        <v>34504</v>
      </c>
      <c r="E6110" s="9">
        <f t="shared" si="190"/>
        <v>103726</v>
      </c>
      <c r="F6110" s="9">
        <v>98666</v>
      </c>
      <c r="G6110" s="9">
        <f t="shared" si="191"/>
        <v>5060</v>
      </c>
      <c r="H6110" s="10">
        <v>1781</v>
      </c>
      <c r="I6110" s="59" t="s">
        <v>14966</v>
      </c>
      <c r="J6110" s="1"/>
    </row>
    <row r="6111" spans="1:10" x14ac:dyDescent="0.25">
      <c r="A6111" s="22" t="s">
        <v>898</v>
      </c>
      <c r="B6111" s="30" t="s">
        <v>899</v>
      </c>
      <c r="C6111" s="9">
        <v>85891</v>
      </c>
      <c r="D6111" s="9">
        <v>7966</v>
      </c>
      <c r="E6111" s="9">
        <f t="shared" si="190"/>
        <v>77925</v>
      </c>
      <c r="F6111" s="9">
        <v>77898</v>
      </c>
      <c r="G6111" s="9">
        <f t="shared" si="191"/>
        <v>27</v>
      </c>
      <c r="H6111" s="10">
        <v>-940</v>
      </c>
      <c r="I6111" s="59" t="s">
        <v>14966</v>
      </c>
      <c r="J6111" s="1"/>
    </row>
    <row r="6112" spans="1:10" x14ac:dyDescent="0.25">
      <c r="A6112" s="22" t="s">
        <v>896</v>
      </c>
      <c r="B6112" s="30" t="s">
        <v>897</v>
      </c>
      <c r="C6112" s="9">
        <v>1216782</v>
      </c>
      <c r="D6112" s="9">
        <v>790480</v>
      </c>
      <c r="E6112" s="9">
        <f t="shared" si="190"/>
        <v>426302</v>
      </c>
      <c r="F6112" s="9">
        <v>211067</v>
      </c>
      <c r="G6112" s="9">
        <f t="shared" si="191"/>
        <v>215235</v>
      </c>
      <c r="H6112" s="10">
        <v>212003</v>
      </c>
      <c r="I6112" s="59" t="s">
        <v>14966</v>
      </c>
      <c r="J6112" s="1"/>
    </row>
    <row r="6113" spans="1:10" x14ac:dyDescent="0.25">
      <c r="A6113" s="22" t="s">
        <v>894</v>
      </c>
      <c r="B6113" s="30" t="s">
        <v>895</v>
      </c>
      <c r="C6113" s="9">
        <v>135399</v>
      </c>
      <c r="D6113" s="9">
        <v>91792</v>
      </c>
      <c r="E6113" s="9">
        <f t="shared" si="190"/>
        <v>43607</v>
      </c>
      <c r="F6113" s="9">
        <v>25808</v>
      </c>
      <c r="G6113" s="9">
        <f t="shared" si="191"/>
        <v>17799</v>
      </c>
      <c r="H6113" s="10">
        <v>17799</v>
      </c>
      <c r="I6113" s="59" t="s">
        <v>14966</v>
      </c>
      <c r="J6113" s="1"/>
    </row>
    <row r="6114" spans="1:10" x14ac:dyDescent="0.25">
      <c r="A6114" s="22" t="s">
        <v>892</v>
      </c>
      <c r="B6114" s="30" t="s">
        <v>893</v>
      </c>
      <c r="C6114" s="9">
        <v>279120</v>
      </c>
      <c r="D6114" s="9">
        <v>163048</v>
      </c>
      <c r="E6114" s="9">
        <f t="shared" si="190"/>
        <v>116072</v>
      </c>
      <c r="F6114" s="9">
        <v>85944</v>
      </c>
      <c r="G6114" s="9">
        <f t="shared" si="191"/>
        <v>30128</v>
      </c>
      <c r="H6114" s="10">
        <v>13226</v>
      </c>
      <c r="I6114" s="59" t="s">
        <v>14966</v>
      </c>
      <c r="J6114" s="1"/>
    </row>
    <row r="6115" spans="1:10" x14ac:dyDescent="0.25">
      <c r="A6115" s="22" t="s">
        <v>890</v>
      </c>
      <c r="B6115" s="30" t="s">
        <v>891</v>
      </c>
      <c r="C6115" s="9">
        <v>15393</v>
      </c>
      <c r="D6115" s="9">
        <v>8361</v>
      </c>
      <c r="E6115" s="9">
        <f t="shared" si="190"/>
        <v>7032</v>
      </c>
      <c r="F6115" s="9">
        <v>620</v>
      </c>
      <c r="G6115" s="9">
        <f t="shared" si="191"/>
        <v>6412</v>
      </c>
      <c r="H6115" s="10">
        <v>6549</v>
      </c>
      <c r="I6115" s="59" t="s">
        <v>14966</v>
      </c>
      <c r="J6115" s="1"/>
    </row>
    <row r="6116" spans="1:10" x14ac:dyDescent="0.25">
      <c r="A6116" s="22" t="s">
        <v>888</v>
      </c>
      <c r="B6116" s="30" t="s">
        <v>889</v>
      </c>
      <c r="C6116" s="9">
        <v>918444</v>
      </c>
      <c r="D6116" s="9">
        <v>54172</v>
      </c>
      <c r="E6116" s="9">
        <f t="shared" si="190"/>
        <v>864272</v>
      </c>
      <c r="F6116" s="9">
        <v>738996</v>
      </c>
      <c r="G6116" s="9">
        <f t="shared" si="191"/>
        <v>125276</v>
      </c>
      <c r="H6116" s="10">
        <v>107681</v>
      </c>
      <c r="I6116" s="59" t="s">
        <v>14966</v>
      </c>
      <c r="J6116" s="1"/>
    </row>
    <row r="6117" spans="1:10" x14ac:dyDescent="0.25">
      <c r="A6117" s="22" t="s">
        <v>886</v>
      </c>
      <c r="B6117" s="30" t="s">
        <v>887</v>
      </c>
      <c r="C6117" s="9">
        <v>106856</v>
      </c>
      <c r="D6117" s="9">
        <v>21851</v>
      </c>
      <c r="E6117" s="9">
        <f t="shared" si="190"/>
        <v>85005</v>
      </c>
      <c r="F6117" s="9">
        <v>96172</v>
      </c>
      <c r="G6117" s="9">
        <f t="shared" si="191"/>
        <v>-11167</v>
      </c>
      <c r="H6117" s="10">
        <v>-12507</v>
      </c>
      <c r="I6117" s="59" t="s">
        <v>14966</v>
      </c>
      <c r="J6117" s="1"/>
    </row>
    <row r="6118" spans="1:10" x14ac:dyDescent="0.25">
      <c r="A6118" s="22" t="s">
        <v>884</v>
      </c>
      <c r="B6118" s="30" t="s">
        <v>885</v>
      </c>
      <c r="C6118" s="9">
        <v>450376</v>
      </c>
      <c r="D6118" s="9">
        <v>334500</v>
      </c>
      <c r="E6118" s="9">
        <f t="shared" si="190"/>
        <v>115876</v>
      </c>
      <c r="F6118" s="9">
        <v>51700</v>
      </c>
      <c r="G6118" s="9">
        <f t="shared" si="191"/>
        <v>64176</v>
      </c>
      <c r="H6118" s="10">
        <v>64176</v>
      </c>
      <c r="I6118" s="59" t="s">
        <v>14966</v>
      </c>
      <c r="J6118" s="1"/>
    </row>
    <row r="6119" spans="1:10" x14ac:dyDescent="0.25">
      <c r="A6119" s="22" t="s">
        <v>882</v>
      </c>
      <c r="B6119" s="30" t="s">
        <v>883</v>
      </c>
      <c r="C6119" s="9">
        <v>598600</v>
      </c>
      <c r="D6119" s="9">
        <v>446875</v>
      </c>
      <c r="E6119" s="9">
        <f t="shared" si="190"/>
        <v>151725</v>
      </c>
      <c r="F6119" s="9">
        <v>96696</v>
      </c>
      <c r="G6119" s="9">
        <f t="shared" si="191"/>
        <v>55029</v>
      </c>
      <c r="H6119" s="10">
        <v>55029</v>
      </c>
      <c r="I6119" s="59" t="s">
        <v>14966</v>
      </c>
      <c r="J6119" s="1"/>
    </row>
    <row r="6120" spans="1:10" x14ac:dyDescent="0.25">
      <c r="A6120" s="22" t="s">
        <v>880</v>
      </c>
      <c r="B6120" s="30" t="s">
        <v>881</v>
      </c>
      <c r="C6120" s="9">
        <v>83708</v>
      </c>
      <c r="D6120" s="9">
        <v>10284</v>
      </c>
      <c r="E6120" s="9">
        <f t="shared" si="190"/>
        <v>73424</v>
      </c>
      <c r="F6120" s="9">
        <v>86155</v>
      </c>
      <c r="G6120" s="9">
        <f t="shared" si="191"/>
        <v>-12731</v>
      </c>
      <c r="H6120" s="10">
        <v>-16578</v>
      </c>
      <c r="I6120" s="59" t="s">
        <v>14966</v>
      </c>
      <c r="J6120" s="1"/>
    </row>
    <row r="6121" spans="1:10" x14ac:dyDescent="0.25">
      <c r="A6121" s="22" t="s">
        <v>878</v>
      </c>
      <c r="B6121" s="30" t="s">
        <v>879</v>
      </c>
      <c r="C6121" s="9">
        <v>10127</v>
      </c>
      <c r="D6121" s="9">
        <v>0</v>
      </c>
      <c r="E6121" s="9">
        <f t="shared" si="190"/>
        <v>10127</v>
      </c>
      <c r="F6121" s="9">
        <v>9831</v>
      </c>
      <c r="G6121" s="9">
        <f t="shared" si="191"/>
        <v>296</v>
      </c>
      <c r="H6121" s="10">
        <v>296</v>
      </c>
      <c r="I6121" s="59" t="s">
        <v>14966</v>
      </c>
      <c r="J6121" s="1"/>
    </row>
    <row r="6122" spans="1:10" x14ac:dyDescent="0.25">
      <c r="A6122" s="22" t="s">
        <v>876</v>
      </c>
      <c r="B6122" s="30" t="s">
        <v>877</v>
      </c>
      <c r="C6122" s="9">
        <v>858026</v>
      </c>
      <c r="D6122" s="9">
        <v>0</v>
      </c>
      <c r="E6122" s="9">
        <f t="shared" si="190"/>
        <v>858026</v>
      </c>
      <c r="F6122" s="9">
        <v>847201</v>
      </c>
      <c r="G6122" s="9">
        <f t="shared" si="191"/>
        <v>10825</v>
      </c>
      <c r="H6122" s="10">
        <v>10844</v>
      </c>
      <c r="I6122" s="59" t="s">
        <v>14966</v>
      </c>
      <c r="J6122" s="1"/>
    </row>
    <row r="6123" spans="1:10" x14ac:dyDescent="0.25">
      <c r="A6123" s="22" t="s">
        <v>874</v>
      </c>
      <c r="B6123" s="30" t="s">
        <v>875</v>
      </c>
      <c r="C6123" s="9">
        <v>1442324</v>
      </c>
      <c r="D6123" s="9">
        <v>18790</v>
      </c>
      <c r="E6123" s="9">
        <f t="shared" si="190"/>
        <v>1423534</v>
      </c>
      <c r="F6123" s="9">
        <v>1327304</v>
      </c>
      <c r="G6123" s="9">
        <f t="shared" si="191"/>
        <v>96230</v>
      </c>
      <c r="H6123" s="10">
        <v>91184</v>
      </c>
      <c r="I6123" s="59" t="s">
        <v>14966</v>
      </c>
      <c r="J6123" s="1"/>
    </row>
    <row r="6124" spans="1:10" x14ac:dyDescent="0.25">
      <c r="A6124" s="22" t="s">
        <v>872</v>
      </c>
      <c r="B6124" s="30" t="s">
        <v>873</v>
      </c>
      <c r="C6124" s="9">
        <v>88406</v>
      </c>
      <c r="D6124" s="9">
        <v>14980</v>
      </c>
      <c r="E6124" s="9">
        <f t="shared" si="190"/>
        <v>73426</v>
      </c>
      <c r="F6124" s="9">
        <v>67571</v>
      </c>
      <c r="G6124" s="9">
        <f t="shared" si="191"/>
        <v>5855</v>
      </c>
      <c r="H6124" s="10">
        <v>3827</v>
      </c>
      <c r="I6124" s="59" t="s">
        <v>14966</v>
      </c>
      <c r="J6124" s="1"/>
    </row>
    <row r="6125" spans="1:10" x14ac:dyDescent="0.25">
      <c r="A6125" s="22" t="s">
        <v>870</v>
      </c>
      <c r="B6125" s="30" t="s">
        <v>871</v>
      </c>
      <c r="C6125" s="9">
        <v>579892</v>
      </c>
      <c r="D6125" s="9">
        <v>215156</v>
      </c>
      <c r="E6125" s="9">
        <f t="shared" si="190"/>
        <v>364736</v>
      </c>
      <c r="F6125" s="9">
        <v>211966</v>
      </c>
      <c r="G6125" s="9">
        <f t="shared" si="191"/>
        <v>152770</v>
      </c>
      <c r="H6125" s="10">
        <v>152770</v>
      </c>
      <c r="I6125" s="59" t="s">
        <v>14966</v>
      </c>
      <c r="J6125" s="1"/>
    </row>
    <row r="6126" spans="1:10" x14ac:dyDescent="0.25">
      <c r="A6126" s="22" t="s">
        <v>868</v>
      </c>
      <c r="B6126" s="30" t="s">
        <v>869</v>
      </c>
      <c r="C6126" s="9">
        <v>272706</v>
      </c>
      <c r="D6126" s="9">
        <v>101766</v>
      </c>
      <c r="E6126" s="9">
        <f t="shared" si="190"/>
        <v>170940</v>
      </c>
      <c r="F6126" s="9">
        <v>41224</v>
      </c>
      <c r="G6126" s="9">
        <f t="shared" si="191"/>
        <v>129716</v>
      </c>
      <c r="H6126" s="10">
        <v>-67</v>
      </c>
      <c r="I6126" s="59" t="s">
        <v>14966</v>
      </c>
      <c r="J6126" s="1"/>
    </row>
    <row r="6127" spans="1:10" x14ac:dyDescent="0.25">
      <c r="A6127" s="22" t="s">
        <v>866</v>
      </c>
      <c r="B6127" s="30" t="s">
        <v>867</v>
      </c>
      <c r="C6127" s="9">
        <v>408652</v>
      </c>
      <c r="D6127" s="9">
        <v>144751</v>
      </c>
      <c r="E6127" s="9">
        <f t="shared" si="190"/>
        <v>263901</v>
      </c>
      <c r="F6127" s="9">
        <v>119484</v>
      </c>
      <c r="G6127" s="9">
        <f t="shared" si="191"/>
        <v>144417</v>
      </c>
      <c r="H6127" s="10">
        <v>97793</v>
      </c>
      <c r="I6127" s="59" t="s">
        <v>14966</v>
      </c>
      <c r="J6127" s="1"/>
    </row>
    <row r="6128" spans="1:10" x14ac:dyDescent="0.25">
      <c r="A6128" s="22" t="s">
        <v>864</v>
      </c>
      <c r="B6128" s="30" t="s">
        <v>865</v>
      </c>
      <c r="C6128" s="9">
        <v>354027</v>
      </c>
      <c r="D6128" s="9">
        <v>196231</v>
      </c>
      <c r="E6128" s="9">
        <f t="shared" si="190"/>
        <v>157796</v>
      </c>
      <c r="F6128" s="9">
        <v>76165</v>
      </c>
      <c r="G6128" s="9">
        <f t="shared" si="191"/>
        <v>81631</v>
      </c>
      <c r="H6128" s="10">
        <v>80846</v>
      </c>
      <c r="I6128" s="59" t="s">
        <v>14966</v>
      </c>
      <c r="J6128" s="1"/>
    </row>
    <row r="6129" spans="1:10" x14ac:dyDescent="0.25">
      <c r="A6129" s="22" t="s">
        <v>862</v>
      </c>
      <c r="B6129" s="30" t="s">
        <v>863</v>
      </c>
      <c r="C6129" s="9">
        <v>43383</v>
      </c>
      <c r="D6129" s="9">
        <v>0</v>
      </c>
      <c r="E6129" s="9">
        <f t="shared" si="190"/>
        <v>43383</v>
      </c>
      <c r="F6129" s="9">
        <v>38470</v>
      </c>
      <c r="G6129" s="9">
        <f t="shared" si="191"/>
        <v>4913</v>
      </c>
      <c r="H6129" s="10">
        <v>3900</v>
      </c>
      <c r="I6129" s="59" t="s">
        <v>14966</v>
      </c>
      <c r="J6129" s="1"/>
    </row>
    <row r="6130" spans="1:10" x14ac:dyDescent="0.25">
      <c r="A6130" s="22" t="s">
        <v>860</v>
      </c>
      <c r="B6130" s="30" t="s">
        <v>861</v>
      </c>
      <c r="C6130" s="9">
        <v>209463</v>
      </c>
      <c r="D6130" s="9">
        <v>144499</v>
      </c>
      <c r="E6130" s="9">
        <f t="shared" si="190"/>
        <v>64964</v>
      </c>
      <c r="F6130" s="9">
        <v>42428</v>
      </c>
      <c r="G6130" s="9">
        <f t="shared" si="191"/>
        <v>22536</v>
      </c>
      <c r="H6130" s="10">
        <v>20599</v>
      </c>
      <c r="I6130" s="59" t="s">
        <v>14966</v>
      </c>
      <c r="J6130" s="1"/>
    </row>
    <row r="6131" spans="1:10" x14ac:dyDescent="0.25">
      <c r="A6131" s="22" t="s">
        <v>858</v>
      </c>
      <c r="B6131" s="30" t="s">
        <v>859</v>
      </c>
      <c r="C6131" s="9">
        <v>5179</v>
      </c>
      <c r="D6131" s="9">
        <v>729</v>
      </c>
      <c r="E6131" s="9">
        <f t="shared" si="190"/>
        <v>4450</v>
      </c>
      <c r="F6131" s="9">
        <v>1967</v>
      </c>
      <c r="G6131" s="9">
        <f t="shared" si="191"/>
        <v>2483</v>
      </c>
      <c r="H6131" s="10">
        <v>2483</v>
      </c>
      <c r="I6131" s="59" t="s">
        <v>14966</v>
      </c>
      <c r="J6131" s="1"/>
    </row>
    <row r="6132" spans="1:10" x14ac:dyDescent="0.25">
      <c r="A6132" s="22" t="s">
        <v>856</v>
      </c>
      <c r="B6132" s="30" t="s">
        <v>857</v>
      </c>
      <c r="C6132" s="9">
        <v>2254999</v>
      </c>
      <c r="D6132" s="9">
        <v>846183</v>
      </c>
      <c r="E6132" s="9">
        <f t="shared" si="190"/>
        <v>1408816</v>
      </c>
      <c r="F6132" s="9">
        <v>1912470</v>
      </c>
      <c r="G6132" s="9">
        <f t="shared" si="191"/>
        <v>-503654</v>
      </c>
      <c r="H6132" s="10">
        <v>-615362</v>
      </c>
      <c r="I6132" s="59" t="s">
        <v>14966</v>
      </c>
      <c r="J6132" s="1"/>
    </row>
    <row r="6133" spans="1:10" x14ac:dyDescent="0.25">
      <c r="A6133" s="22" t="s">
        <v>854</v>
      </c>
      <c r="B6133" s="30" t="s">
        <v>855</v>
      </c>
      <c r="C6133" s="9">
        <v>155880</v>
      </c>
      <c r="D6133" s="9">
        <v>99210</v>
      </c>
      <c r="E6133" s="9">
        <f t="shared" si="190"/>
        <v>56670</v>
      </c>
      <c r="F6133" s="9">
        <v>42255</v>
      </c>
      <c r="G6133" s="9">
        <f t="shared" si="191"/>
        <v>14415</v>
      </c>
      <c r="H6133" s="10">
        <v>14415</v>
      </c>
      <c r="I6133" s="59" t="s">
        <v>14966</v>
      </c>
      <c r="J6133" s="1"/>
    </row>
    <row r="6134" spans="1:10" x14ac:dyDescent="0.25">
      <c r="A6134" s="22" t="s">
        <v>852</v>
      </c>
      <c r="B6134" s="30" t="s">
        <v>853</v>
      </c>
      <c r="C6134" s="9">
        <v>626514</v>
      </c>
      <c r="D6134" s="9">
        <v>71502</v>
      </c>
      <c r="E6134" s="9">
        <f t="shared" si="190"/>
        <v>555012</v>
      </c>
      <c r="F6134" s="9">
        <v>208443</v>
      </c>
      <c r="G6134" s="9">
        <f t="shared" si="191"/>
        <v>346569</v>
      </c>
      <c r="H6134" s="10">
        <v>339374</v>
      </c>
      <c r="I6134" s="59" t="s">
        <v>14966</v>
      </c>
      <c r="J6134" s="1"/>
    </row>
    <row r="6135" spans="1:10" x14ac:dyDescent="0.25">
      <c r="A6135" s="22" t="s">
        <v>850</v>
      </c>
      <c r="B6135" s="30" t="s">
        <v>851</v>
      </c>
      <c r="C6135" s="9">
        <v>0</v>
      </c>
      <c r="D6135" s="9">
        <v>0</v>
      </c>
      <c r="E6135" s="9">
        <f t="shared" si="190"/>
        <v>0</v>
      </c>
      <c r="F6135" s="9">
        <v>257204</v>
      </c>
      <c r="G6135" s="9">
        <f t="shared" si="191"/>
        <v>-257204</v>
      </c>
      <c r="H6135" s="10">
        <v>-257297</v>
      </c>
      <c r="I6135" s="59" t="s">
        <v>14966</v>
      </c>
      <c r="J6135" s="1"/>
    </row>
    <row r="6136" spans="1:10" x14ac:dyDescent="0.25">
      <c r="A6136" s="22" t="s">
        <v>848</v>
      </c>
      <c r="B6136" s="30" t="s">
        <v>849</v>
      </c>
      <c r="C6136" s="9">
        <v>11509</v>
      </c>
      <c r="D6136" s="9">
        <v>0</v>
      </c>
      <c r="E6136" s="9">
        <f t="shared" si="190"/>
        <v>11509</v>
      </c>
      <c r="F6136" s="9">
        <v>10148</v>
      </c>
      <c r="G6136" s="9">
        <f t="shared" si="191"/>
        <v>1361</v>
      </c>
      <c r="H6136" s="10">
        <v>1361</v>
      </c>
      <c r="I6136" s="59" t="s">
        <v>14966</v>
      </c>
      <c r="J6136" s="1"/>
    </row>
    <row r="6137" spans="1:10" x14ac:dyDescent="0.25">
      <c r="A6137" s="22" t="s">
        <v>846</v>
      </c>
      <c r="B6137" s="30" t="s">
        <v>847</v>
      </c>
      <c r="C6137" s="9">
        <v>206817</v>
      </c>
      <c r="D6137" s="9">
        <v>19349</v>
      </c>
      <c r="E6137" s="9">
        <f t="shared" si="190"/>
        <v>187468</v>
      </c>
      <c r="F6137" s="9">
        <v>185556</v>
      </c>
      <c r="G6137" s="9">
        <f t="shared" si="191"/>
        <v>1912</v>
      </c>
      <c r="H6137" s="10">
        <v>702</v>
      </c>
      <c r="I6137" s="59" t="s">
        <v>14966</v>
      </c>
      <c r="J6137" s="1"/>
    </row>
    <row r="6138" spans="1:10" x14ac:dyDescent="0.25">
      <c r="A6138" s="22" t="s">
        <v>844</v>
      </c>
      <c r="B6138" s="30" t="s">
        <v>845</v>
      </c>
      <c r="C6138" s="9">
        <v>284244</v>
      </c>
      <c r="D6138" s="9">
        <v>229929</v>
      </c>
      <c r="E6138" s="9">
        <f t="shared" si="190"/>
        <v>54315</v>
      </c>
      <c r="F6138" s="9">
        <v>39161</v>
      </c>
      <c r="G6138" s="9">
        <f t="shared" si="191"/>
        <v>15154</v>
      </c>
      <c r="H6138" s="10">
        <v>9348</v>
      </c>
      <c r="I6138" s="59" t="s">
        <v>14966</v>
      </c>
      <c r="J6138" s="1"/>
    </row>
    <row r="6139" spans="1:10" x14ac:dyDescent="0.25">
      <c r="A6139" s="22" t="s">
        <v>842</v>
      </c>
      <c r="B6139" s="30" t="s">
        <v>843</v>
      </c>
      <c r="C6139" s="9">
        <v>1342794</v>
      </c>
      <c r="D6139" s="9">
        <v>626444</v>
      </c>
      <c r="E6139" s="9">
        <f t="shared" si="190"/>
        <v>716350</v>
      </c>
      <c r="F6139" s="9">
        <v>576388</v>
      </c>
      <c r="G6139" s="9">
        <f t="shared" si="191"/>
        <v>139962</v>
      </c>
      <c r="H6139" s="10">
        <v>182843</v>
      </c>
      <c r="I6139" s="59" t="s">
        <v>14966</v>
      </c>
      <c r="J6139" s="1"/>
    </row>
    <row r="6140" spans="1:10" x14ac:dyDescent="0.25">
      <c r="A6140" s="22" t="s">
        <v>840</v>
      </c>
      <c r="B6140" s="30" t="s">
        <v>841</v>
      </c>
      <c r="C6140" s="9">
        <v>0</v>
      </c>
      <c r="D6140" s="9">
        <v>0</v>
      </c>
      <c r="E6140" s="9">
        <f t="shared" si="190"/>
        <v>0</v>
      </c>
      <c r="F6140" s="9">
        <v>44888</v>
      </c>
      <c r="G6140" s="9">
        <f t="shared" si="191"/>
        <v>-44888</v>
      </c>
      <c r="H6140" s="10">
        <v>-44888</v>
      </c>
      <c r="I6140" s="59" t="s">
        <v>14966</v>
      </c>
      <c r="J6140" s="1"/>
    </row>
    <row r="6141" spans="1:10" x14ac:dyDescent="0.25">
      <c r="A6141" s="22" t="s">
        <v>838</v>
      </c>
      <c r="B6141" s="30" t="s">
        <v>839</v>
      </c>
      <c r="C6141" s="9">
        <v>32941</v>
      </c>
      <c r="D6141" s="9">
        <v>4966</v>
      </c>
      <c r="E6141" s="9">
        <f t="shared" si="190"/>
        <v>27975</v>
      </c>
      <c r="F6141" s="9">
        <v>24984</v>
      </c>
      <c r="G6141" s="9">
        <f t="shared" si="191"/>
        <v>2991</v>
      </c>
      <c r="H6141" s="10">
        <v>2966</v>
      </c>
      <c r="I6141" s="59" t="s">
        <v>14966</v>
      </c>
      <c r="J6141" s="1"/>
    </row>
    <row r="6142" spans="1:10" x14ac:dyDescent="0.25">
      <c r="A6142" s="22" t="s">
        <v>836</v>
      </c>
      <c r="B6142" s="30" t="s">
        <v>837</v>
      </c>
      <c r="C6142" s="9">
        <v>0</v>
      </c>
      <c r="D6142" s="9">
        <v>0</v>
      </c>
      <c r="E6142" s="9">
        <f t="shared" si="190"/>
        <v>0</v>
      </c>
      <c r="F6142" s="9">
        <v>0</v>
      </c>
      <c r="G6142" s="9">
        <f t="shared" si="191"/>
        <v>0</v>
      </c>
      <c r="H6142" s="10">
        <v>0</v>
      </c>
      <c r="I6142" s="59" t="s">
        <v>14966</v>
      </c>
      <c r="J6142" s="1"/>
    </row>
    <row r="6143" spans="1:10" x14ac:dyDescent="0.25">
      <c r="A6143" s="22" t="s">
        <v>834</v>
      </c>
      <c r="B6143" s="30" t="s">
        <v>835</v>
      </c>
      <c r="C6143" s="9">
        <v>0</v>
      </c>
      <c r="D6143" s="9">
        <v>0</v>
      </c>
      <c r="E6143" s="9">
        <f t="shared" si="190"/>
        <v>0</v>
      </c>
      <c r="F6143" s="9">
        <v>0</v>
      </c>
      <c r="G6143" s="9">
        <f t="shared" si="191"/>
        <v>0</v>
      </c>
      <c r="H6143" s="10">
        <v>0</v>
      </c>
      <c r="I6143" s="59" t="s">
        <v>14966</v>
      </c>
      <c r="J6143" s="1"/>
    </row>
    <row r="6144" spans="1:10" x14ac:dyDescent="0.25">
      <c r="A6144" s="22" t="s">
        <v>832</v>
      </c>
      <c r="B6144" s="30" t="s">
        <v>833</v>
      </c>
      <c r="C6144" s="9">
        <v>24987164</v>
      </c>
      <c r="D6144" s="9">
        <v>18715331</v>
      </c>
      <c r="E6144" s="9">
        <f t="shared" si="190"/>
        <v>6271833</v>
      </c>
      <c r="F6144" s="9">
        <v>4885639</v>
      </c>
      <c r="G6144" s="9">
        <f t="shared" si="191"/>
        <v>1386194</v>
      </c>
      <c r="H6144" s="10">
        <v>1017620</v>
      </c>
      <c r="I6144" s="59" t="s">
        <v>14966</v>
      </c>
      <c r="J6144" s="1"/>
    </row>
    <row r="6145" spans="1:10" x14ac:dyDescent="0.25">
      <c r="A6145" s="22" t="s">
        <v>830</v>
      </c>
      <c r="B6145" s="30" t="s">
        <v>831</v>
      </c>
      <c r="C6145" s="9">
        <v>239734</v>
      </c>
      <c r="D6145" s="9">
        <v>0</v>
      </c>
      <c r="E6145" s="9">
        <f t="shared" si="190"/>
        <v>239734</v>
      </c>
      <c r="F6145" s="9">
        <v>223636</v>
      </c>
      <c r="G6145" s="9">
        <f t="shared" si="191"/>
        <v>16098</v>
      </c>
      <c r="H6145" s="10">
        <v>16098</v>
      </c>
      <c r="I6145" s="59" t="s">
        <v>14966</v>
      </c>
      <c r="J6145" s="1"/>
    </row>
    <row r="6146" spans="1:10" x14ac:dyDescent="0.25">
      <c r="A6146" s="22" t="s">
        <v>828</v>
      </c>
      <c r="B6146" s="30" t="s">
        <v>829</v>
      </c>
      <c r="C6146" s="9">
        <v>630050</v>
      </c>
      <c r="D6146" s="9">
        <v>605986</v>
      </c>
      <c r="E6146" s="9">
        <f t="shared" si="190"/>
        <v>24064</v>
      </c>
      <c r="F6146" s="9">
        <v>22152</v>
      </c>
      <c r="G6146" s="9">
        <f t="shared" si="191"/>
        <v>1912</v>
      </c>
      <c r="H6146" s="10">
        <v>1203</v>
      </c>
      <c r="I6146" s="59" t="s">
        <v>14966</v>
      </c>
      <c r="J6146" s="1"/>
    </row>
    <row r="6147" spans="1:10" x14ac:dyDescent="0.25">
      <c r="A6147" s="22" t="s">
        <v>826</v>
      </c>
      <c r="B6147" s="30" t="s">
        <v>827</v>
      </c>
      <c r="C6147" s="9">
        <v>122864</v>
      </c>
      <c r="D6147" s="9">
        <v>15181</v>
      </c>
      <c r="E6147" s="9">
        <f t="shared" si="190"/>
        <v>107683</v>
      </c>
      <c r="F6147" s="9">
        <v>81419</v>
      </c>
      <c r="G6147" s="9">
        <f t="shared" si="191"/>
        <v>26264</v>
      </c>
      <c r="H6147" s="10">
        <v>26039</v>
      </c>
      <c r="I6147" s="59" t="s">
        <v>14966</v>
      </c>
      <c r="J6147" s="1"/>
    </row>
    <row r="6148" spans="1:10" x14ac:dyDescent="0.25">
      <c r="A6148" s="22" t="s">
        <v>824</v>
      </c>
      <c r="B6148" s="30" t="s">
        <v>825</v>
      </c>
      <c r="C6148" s="9">
        <v>134198</v>
      </c>
      <c r="D6148" s="9">
        <v>66487</v>
      </c>
      <c r="E6148" s="9">
        <f t="shared" si="190"/>
        <v>67711</v>
      </c>
      <c r="F6148" s="9">
        <v>51853</v>
      </c>
      <c r="G6148" s="9">
        <f t="shared" si="191"/>
        <v>15858</v>
      </c>
      <c r="H6148" s="10">
        <v>15084</v>
      </c>
      <c r="I6148" s="59" t="s">
        <v>14966</v>
      </c>
      <c r="J6148" s="1"/>
    </row>
    <row r="6149" spans="1:10" x14ac:dyDescent="0.25">
      <c r="A6149" s="22" t="s">
        <v>822</v>
      </c>
      <c r="B6149" s="30" t="s">
        <v>823</v>
      </c>
      <c r="C6149" s="9">
        <v>73595</v>
      </c>
      <c r="D6149" s="9">
        <v>0</v>
      </c>
      <c r="E6149" s="9">
        <f t="shared" si="190"/>
        <v>73595</v>
      </c>
      <c r="F6149" s="9">
        <v>61806</v>
      </c>
      <c r="G6149" s="9">
        <f t="shared" si="191"/>
        <v>11789</v>
      </c>
      <c r="H6149" s="10">
        <v>5722</v>
      </c>
      <c r="I6149" s="59" t="s">
        <v>14966</v>
      </c>
      <c r="J6149" s="1"/>
    </row>
    <row r="6150" spans="1:10" x14ac:dyDescent="0.25">
      <c r="A6150" s="22" t="s">
        <v>820</v>
      </c>
      <c r="B6150" s="30" t="s">
        <v>821</v>
      </c>
      <c r="C6150" s="9">
        <v>182651</v>
      </c>
      <c r="D6150" s="9">
        <v>91430</v>
      </c>
      <c r="E6150" s="9">
        <f t="shared" si="190"/>
        <v>91221</v>
      </c>
      <c r="F6150" s="9">
        <v>69689</v>
      </c>
      <c r="G6150" s="9">
        <f t="shared" si="191"/>
        <v>21532</v>
      </c>
      <c r="H6150" s="10">
        <v>17914</v>
      </c>
      <c r="I6150" s="59" t="s">
        <v>14966</v>
      </c>
      <c r="J6150" s="1"/>
    </row>
    <row r="6151" spans="1:10" x14ac:dyDescent="0.25">
      <c r="A6151" s="22" t="s">
        <v>818</v>
      </c>
      <c r="B6151" s="30" t="s">
        <v>819</v>
      </c>
      <c r="C6151" s="9">
        <v>0</v>
      </c>
      <c r="D6151" s="9">
        <v>0</v>
      </c>
      <c r="E6151" s="9">
        <f t="shared" si="190"/>
        <v>0</v>
      </c>
      <c r="F6151" s="9">
        <v>0</v>
      </c>
      <c r="G6151" s="9">
        <f t="shared" si="191"/>
        <v>0</v>
      </c>
      <c r="H6151" s="10">
        <v>0</v>
      </c>
      <c r="I6151" s="59" t="s">
        <v>14966</v>
      </c>
      <c r="J6151" s="1"/>
    </row>
    <row r="6152" spans="1:10" x14ac:dyDescent="0.25">
      <c r="A6152" s="22" t="s">
        <v>816</v>
      </c>
      <c r="B6152" s="30" t="s">
        <v>817</v>
      </c>
      <c r="C6152" s="9">
        <v>134775</v>
      </c>
      <c r="D6152" s="9">
        <v>20516</v>
      </c>
      <c r="E6152" s="9">
        <f t="shared" si="190"/>
        <v>114259</v>
      </c>
      <c r="F6152" s="9">
        <v>108704</v>
      </c>
      <c r="G6152" s="9">
        <f t="shared" si="191"/>
        <v>5555</v>
      </c>
      <c r="H6152" s="10">
        <v>-4753</v>
      </c>
      <c r="I6152" s="59" t="s">
        <v>14966</v>
      </c>
      <c r="J6152" s="1"/>
    </row>
    <row r="6153" spans="1:10" x14ac:dyDescent="0.25">
      <c r="A6153" s="22" t="s">
        <v>814</v>
      </c>
      <c r="B6153" s="30" t="s">
        <v>815</v>
      </c>
      <c r="C6153" s="9">
        <v>15205</v>
      </c>
      <c r="D6153" s="9">
        <v>1794</v>
      </c>
      <c r="E6153" s="9">
        <f t="shared" si="190"/>
        <v>13411</v>
      </c>
      <c r="F6153" s="9">
        <v>4132</v>
      </c>
      <c r="G6153" s="9">
        <f t="shared" si="191"/>
        <v>9279</v>
      </c>
      <c r="H6153" s="10">
        <v>8950</v>
      </c>
      <c r="I6153" s="59" t="s">
        <v>14966</v>
      </c>
      <c r="J6153" s="1"/>
    </row>
    <row r="6154" spans="1:10" x14ac:dyDescent="0.25">
      <c r="A6154" s="22" t="s">
        <v>812</v>
      </c>
      <c r="B6154" s="30" t="s">
        <v>813</v>
      </c>
      <c r="C6154" s="9">
        <v>523652</v>
      </c>
      <c r="D6154" s="9">
        <v>200980</v>
      </c>
      <c r="E6154" s="9">
        <f t="shared" si="190"/>
        <v>322672</v>
      </c>
      <c r="F6154" s="9">
        <v>128579</v>
      </c>
      <c r="G6154" s="9">
        <f t="shared" si="191"/>
        <v>194093</v>
      </c>
      <c r="H6154" s="10">
        <v>168233</v>
      </c>
      <c r="I6154" s="59" t="s">
        <v>14966</v>
      </c>
      <c r="J6154" s="1"/>
    </row>
    <row r="6155" spans="1:10" x14ac:dyDescent="0.25">
      <c r="A6155" s="22" t="s">
        <v>810</v>
      </c>
      <c r="B6155" s="30" t="s">
        <v>811</v>
      </c>
      <c r="C6155" s="9">
        <v>161648</v>
      </c>
      <c r="D6155" s="9">
        <v>0</v>
      </c>
      <c r="E6155" s="9">
        <f t="shared" si="190"/>
        <v>161648</v>
      </c>
      <c r="F6155" s="9">
        <v>148251</v>
      </c>
      <c r="G6155" s="9">
        <f t="shared" si="191"/>
        <v>13397</v>
      </c>
      <c r="H6155" s="10">
        <v>12797</v>
      </c>
      <c r="I6155" s="59" t="s">
        <v>14966</v>
      </c>
      <c r="J6155" s="1"/>
    </row>
    <row r="6156" spans="1:10" x14ac:dyDescent="0.25">
      <c r="A6156" s="22" t="s">
        <v>808</v>
      </c>
      <c r="B6156" s="30" t="s">
        <v>809</v>
      </c>
      <c r="C6156" s="9">
        <v>10800</v>
      </c>
      <c r="D6156" s="9">
        <v>0</v>
      </c>
      <c r="E6156" s="9">
        <f t="shared" si="190"/>
        <v>10800</v>
      </c>
      <c r="F6156" s="9">
        <v>1802</v>
      </c>
      <c r="G6156" s="9">
        <f t="shared" si="191"/>
        <v>8998</v>
      </c>
      <c r="H6156" s="10">
        <v>8439</v>
      </c>
      <c r="I6156" s="59" t="s">
        <v>14966</v>
      </c>
      <c r="J6156" s="1"/>
    </row>
    <row r="6157" spans="1:10" x14ac:dyDescent="0.25">
      <c r="A6157" s="22" t="s">
        <v>806</v>
      </c>
      <c r="B6157" s="30" t="s">
        <v>807</v>
      </c>
      <c r="C6157" s="9">
        <v>91158</v>
      </c>
      <c r="D6157" s="9">
        <v>79729</v>
      </c>
      <c r="E6157" s="9">
        <f t="shared" ref="E6157:E6220" si="192">+C6157-D6157</f>
        <v>11429</v>
      </c>
      <c r="F6157" s="9">
        <v>0</v>
      </c>
      <c r="G6157" s="9">
        <f t="shared" ref="G6157:G6220" si="193">+E6157-F6157</f>
        <v>11429</v>
      </c>
      <c r="H6157" s="10">
        <v>11335</v>
      </c>
      <c r="I6157" s="59" t="s">
        <v>14966</v>
      </c>
      <c r="J6157" s="1"/>
    </row>
    <row r="6158" spans="1:10" x14ac:dyDescent="0.25">
      <c r="A6158" s="22" t="s">
        <v>804</v>
      </c>
      <c r="B6158" s="30" t="s">
        <v>805</v>
      </c>
      <c r="C6158" s="9">
        <v>29712</v>
      </c>
      <c r="D6158" s="9">
        <v>2955</v>
      </c>
      <c r="E6158" s="9">
        <f t="shared" si="192"/>
        <v>26757</v>
      </c>
      <c r="F6158" s="9">
        <v>30908</v>
      </c>
      <c r="G6158" s="9">
        <f t="shared" si="193"/>
        <v>-4151</v>
      </c>
      <c r="H6158" s="10">
        <v>-4838</v>
      </c>
      <c r="I6158" s="59" t="s">
        <v>14966</v>
      </c>
      <c r="J6158" s="1"/>
    </row>
    <row r="6159" spans="1:10" x14ac:dyDescent="0.25">
      <c r="A6159" s="22" t="s">
        <v>802</v>
      </c>
      <c r="B6159" s="30" t="s">
        <v>803</v>
      </c>
      <c r="C6159" s="9">
        <v>60000</v>
      </c>
      <c r="D6159" s="9">
        <v>0</v>
      </c>
      <c r="E6159" s="9">
        <f t="shared" si="192"/>
        <v>60000</v>
      </c>
      <c r="F6159" s="9">
        <v>30676</v>
      </c>
      <c r="G6159" s="9">
        <f t="shared" si="193"/>
        <v>29324</v>
      </c>
      <c r="H6159" s="10">
        <v>29227</v>
      </c>
      <c r="I6159" s="59" t="s">
        <v>14966</v>
      </c>
      <c r="J6159" s="1"/>
    </row>
    <row r="6160" spans="1:10" x14ac:dyDescent="0.25">
      <c r="A6160" s="22" t="s">
        <v>800</v>
      </c>
      <c r="B6160" s="30" t="s">
        <v>801</v>
      </c>
      <c r="C6160" s="9">
        <v>3805144</v>
      </c>
      <c r="D6160" s="9">
        <v>2113427</v>
      </c>
      <c r="E6160" s="9">
        <f t="shared" si="192"/>
        <v>1691717</v>
      </c>
      <c r="F6160" s="9">
        <v>1298066</v>
      </c>
      <c r="G6160" s="9">
        <f t="shared" si="193"/>
        <v>393651</v>
      </c>
      <c r="H6160" s="10">
        <v>360187</v>
      </c>
      <c r="I6160" s="59" t="s">
        <v>14966</v>
      </c>
      <c r="J6160" s="1"/>
    </row>
    <row r="6161" spans="1:10" x14ac:dyDescent="0.25">
      <c r="A6161" s="22" t="s">
        <v>798</v>
      </c>
      <c r="B6161" s="30" t="s">
        <v>799</v>
      </c>
      <c r="C6161" s="9">
        <v>173832</v>
      </c>
      <c r="D6161" s="9">
        <v>89733</v>
      </c>
      <c r="E6161" s="9">
        <f t="shared" si="192"/>
        <v>84099</v>
      </c>
      <c r="F6161" s="9">
        <v>48873</v>
      </c>
      <c r="G6161" s="9">
        <f t="shared" si="193"/>
        <v>35226</v>
      </c>
      <c r="H6161" s="10">
        <v>24335</v>
      </c>
      <c r="I6161" s="59" t="s">
        <v>14966</v>
      </c>
      <c r="J6161" s="1"/>
    </row>
    <row r="6162" spans="1:10" x14ac:dyDescent="0.25">
      <c r="A6162" s="22" t="s">
        <v>796</v>
      </c>
      <c r="B6162" s="30" t="s">
        <v>797</v>
      </c>
      <c r="C6162" s="9">
        <v>581776</v>
      </c>
      <c r="D6162" s="9">
        <v>557201</v>
      </c>
      <c r="E6162" s="9">
        <f t="shared" si="192"/>
        <v>24575</v>
      </c>
      <c r="F6162" s="9">
        <v>0</v>
      </c>
      <c r="G6162" s="9">
        <f t="shared" si="193"/>
        <v>24575</v>
      </c>
      <c r="H6162" s="10">
        <v>22224</v>
      </c>
      <c r="I6162" s="59" t="s">
        <v>14966</v>
      </c>
      <c r="J6162" s="1"/>
    </row>
    <row r="6163" spans="1:10" x14ac:dyDescent="0.25">
      <c r="A6163" s="22" t="s">
        <v>794</v>
      </c>
      <c r="B6163" s="30" t="s">
        <v>795</v>
      </c>
      <c r="C6163" s="9">
        <v>50500</v>
      </c>
      <c r="D6163" s="9">
        <v>0</v>
      </c>
      <c r="E6163" s="9">
        <f t="shared" si="192"/>
        <v>50500</v>
      </c>
      <c r="F6163" s="9">
        <v>44949</v>
      </c>
      <c r="G6163" s="9">
        <f t="shared" si="193"/>
        <v>5551</v>
      </c>
      <c r="H6163" s="10">
        <v>5551</v>
      </c>
      <c r="I6163" s="59" t="s">
        <v>14966</v>
      </c>
      <c r="J6163" s="1"/>
    </row>
    <row r="6164" spans="1:10" x14ac:dyDescent="0.25">
      <c r="A6164" s="22" t="s">
        <v>792</v>
      </c>
      <c r="B6164" s="30" t="s">
        <v>793</v>
      </c>
      <c r="C6164" s="9">
        <v>5013819</v>
      </c>
      <c r="D6164" s="9">
        <v>3600520</v>
      </c>
      <c r="E6164" s="9">
        <f t="shared" si="192"/>
        <v>1413299</v>
      </c>
      <c r="F6164" s="9">
        <v>1008228</v>
      </c>
      <c r="G6164" s="9">
        <f t="shared" si="193"/>
        <v>405071</v>
      </c>
      <c r="H6164" s="10">
        <v>547773</v>
      </c>
      <c r="I6164" s="59" t="s">
        <v>14966</v>
      </c>
      <c r="J6164" s="1"/>
    </row>
    <row r="6165" spans="1:10" x14ac:dyDescent="0.25">
      <c r="A6165" s="22" t="s">
        <v>790</v>
      </c>
      <c r="B6165" s="30" t="s">
        <v>791</v>
      </c>
      <c r="C6165" s="9">
        <v>109492</v>
      </c>
      <c r="D6165" s="9">
        <v>59973</v>
      </c>
      <c r="E6165" s="9">
        <f t="shared" si="192"/>
        <v>49519</v>
      </c>
      <c r="F6165" s="9">
        <v>53045</v>
      </c>
      <c r="G6165" s="9">
        <f t="shared" si="193"/>
        <v>-3526</v>
      </c>
      <c r="H6165" s="10">
        <v>-4137</v>
      </c>
      <c r="I6165" s="59" t="s">
        <v>14966</v>
      </c>
      <c r="J6165" s="1"/>
    </row>
    <row r="6166" spans="1:10" x14ac:dyDescent="0.25">
      <c r="A6166" s="22" t="s">
        <v>788</v>
      </c>
      <c r="B6166" s="30" t="s">
        <v>789</v>
      </c>
      <c r="C6166" s="9">
        <v>1935226</v>
      </c>
      <c r="D6166" s="9">
        <v>1077962</v>
      </c>
      <c r="E6166" s="9">
        <f t="shared" si="192"/>
        <v>857264</v>
      </c>
      <c r="F6166" s="9">
        <v>484572</v>
      </c>
      <c r="G6166" s="9">
        <f t="shared" si="193"/>
        <v>372692</v>
      </c>
      <c r="H6166" s="10">
        <v>360795</v>
      </c>
      <c r="I6166" s="59" t="s">
        <v>14966</v>
      </c>
      <c r="J6166" s="1"/>
    </row>
    <row r="6167" spans="1:10" x14ac:dyDescent="0.25">
      <c r="A6167" s="22" t="s">
        <v>786</v>
      </c>
      <c r="B6167" s="30" t="s">
        <v>787</v>
      </c>
      <c r="C6167" s="9">
        <v>163718</v>
      </c>
      <c r="D6167" s="9">
        <v>35961</v>
      </c>
      <c r="E6167" s="9">
        <f t="shared" si="192"/>
        <v>127757</v>
      </c>
      <c r="F6167" s="9">
        <v>35301</v>
      </c>
      <c r="G6167" s="9">
        <f t="shared" si="193"/>
        <v>92456</v>
      </c>
      <c r="H6167" s="10">
        <v>92456</v>
      </c>
      <c r="I6167" s="59" t="s">
        <v>14966</v>
      </c>
      <c r="J6167" s="1"/>
    </row>
    <row r="6168" spans="1:10" x14ac:dyDescent="0.25">
      <c r="A6168" s="22" t="s">
        <v>784</v>
      </c>
      <c r="B6168" s="30" t="s">
        <v>785</v>
      </c>
      <c r="C6168" s="9">
        <v>891917</v>
      </c>
      <c r="D6168" s="9">
        <v>0</v>
      </c>
      <c r="E6168" s="9">
        <f t="shared" si="192"/>
        <v>891917</v>
      </c>
      <c r="F6168" s="9">
        <v>589404</v>
      </c>
      <c r="G6168" s="9">
        <f t="shared" si="193"/>
        <v>302513</v>
      </c>
      <c r="H6168" s="10">
        <v>300941</v>
      </c>
      <c r="I6168" s="59" t="s">
        <v>14966</v>
      </c>
      <c r="J6168" s="1"/>
    </row>
    <row r="6169" spans="1:10" x14ac:dyDescent="0.25">
      <c r="A6169" s="22" t="s">
        <v>782</v>
      </c>
      <c r="B6169" s="30" t="s">
        <v>783</v>
      </c>
      <c r="C6169" s="9">
        <v>117638</v>
      </c>
      <c r="D6169" s="9">
        <v>23786</v>
      </c>
      <c r="E6169" s="9">
        <f t="shared" si="192"/>
        <v>93852</v>
      </c>
      <c r="F6169" s="9">
        <v>44632</v>
      </c>
      <c r="G6169" s="9">
        <f t="shared" si="193"/>
        <v>49220</v>
      </c>
      <c r="H6169" s="10">
        <v>49220</v>
      </c>
      <c r="I6169" s="59" t="s">
        <v>14966</v>
      </c>
      <c r="J6169" s="1"/>
    </row>
    <row r="6170" spans="1:10" x14ac:dyDescent="0.25">
      <c r="A6170" s="22" t="s">
        <v>780</v>
      </c>
      <c r="B6170" s="30" t="s">
        <v>781</v>
      </c>
      <c r="C6170" s="9">
        <v>231749</v>
      </c>
      <c r="D6170" s="9">
        <v>197224</v>
      </c>
      <c r="E6170" s="9">
        <f t="shared" si="192"/>
        <v>34525</v>
      </c>
      <c r="F6170" s="9">
        <v>24985</v>
      </c>
      <c r="G6170" s="9">
        <f t="shared" si="193"/>
        <v>9540</v>
      </c>
      <c r="H6170" s="10">
        <v>8373</v>
      </c>
      <c r="I6170" s="59" t="s">
        <v>14966</v>
      </c>
      <c r="J6170" s="1"/>
    </row>
    <row r="6171" spans="1:10" x14ac:dyDescent="0.25">
      <c r="A6171" s="22" t="s">
        <v>778</v>
      </c>
      <c r="B6171" s="30" t="s">
        <v>779</v>
      </c>
      <c r="C6171" s="9">
        <v>107803</v>
      </c>
      <c r="D6171" s="9">
        <v>54577</v>
      </c>
      <c r="E6171" s="9">
        <f t="shared" si="192"/>
        <v>53226</v>
      </c>
      <c r="F6171" s="9">
        <v>45479</v>
      </c>
      <c r="G6171" s="9">
        <f t="shared" si="193"/>
        <v>7747</v>
      </c>
      <c r="H6171" s="10">
        <v>7747</v>
      </c>
      <c r="I6171" s="59" t="s">
        <v>14966</v>
      </c>
      <c r="J6171" s="1"/>
    </row>
    <row r="6172" spans="1:10" x14ac:dyDescent="0.25">
      <c r="A6172" s="22" t="s">
        <v>776</v>
      </c>
      <c r="B6172" s="30" t="s">
        <v>777</v>
      </c>
      <c r="C6172" s="9">
        <v>0</v>
      </c>
      <c r="D6172" s="9">
        <v>1742</v>
      </c>
      <c r="E6172" s="9">
        <f t="shared" si="192"/>
        <v>-1742</v>
      </c>
      <c r="F6172" s="9">
        <v>76551</v>
      </c>
      <c r="G6172" s="9">
        <f t="shared" si="193"/>
        <v>-78293</v>
      </c>
      <c r="H6172" s="10">
        <v>3876</v>
      </c>
      <c r="I6172" s="59" t="s">
        <v>14966</v>
      </c>
      <c r="J6172" s="1"/>
    </row>
    <row r="6173" spans="1:10" x14ac:dyDescent="0.25">
      <c r="A6173" s="22" t="s">
        <v>774</v>
      </c>
      <c r="B6173" s="30" t="s">
        <v>775</v>
      </c>
      <c r="C6173" s="9">
        <v>121923</v>
      </c>
      <c r="D6173" s="9">
        <v>96459</v>
      </c>
      <c r="E6173" s="9">
        <f t="shared" si="192"/>
        <v>25464</v>
      </c>
      <c r="F6173" s="9">
        <v>11802</v>
      </c>
      <c r="G6173" s="9">
        <f t="shared" si="193"/>
        <v>13662</v>
      </c>
      <c r="H6173" s="10">
        <v>4460</v>
      </c>
      <c r="I6173" s="59" t="s">
        <v>14966</v>
      </c>
      <c r="J6173" s="1"/>
    </row>
    <row r="6174" spans="1:10" x14ac:dyDescent="0.25">
      <c r="A6174" s="22" t="s">
        <v>772</v>
      </c>
      <c r="B6174" s="30" t="s">
        <v>773</v>
      </c>
      <c r="C6174" s="9">
        <v>0</v>
      </c>
      <c r="D6174" s="9">
        <v>0</v>
      </c>
      <c r="E6174" s="9">
        <f t="shared" si="192"/>
        <v>0</v>
      </c>
      <c r="F6174" s="9">
        <v>0</v>
      </c>
      <c r="G6174" s="9">
        <f t="shared" si="193"/>
        <v>0</v>
      </c>
      <c r="H6174" s="10">
        <v>0</v>
      </c>
      <c r="I6174" s="59" t="s">
        <v>14966</v>
      </c>
      <c r="J6174" s="1"/>
    </row>
    <row r="6175" spans="1:10" x14ac:dyDescent="0.25">
      <c r="A6175" s="22" t="s">
        <v>770</v>
      </c>
      <c r="B6175" s="30" t="s">
        <v>771</v>
      </c>
      <c r="C6175" s="9">
        <v>282690</v>
      </c>
      <c r="D6175" s="9">
        <v>39216</v>
      </c>
      <c r="E6175" s="9">
        <f t="shared" si="192"/>
        <v>243474</v>
      </c>
      <c r="F6175" s="9">
        <v>198488</v>
      </c>
      <c r="G6175" s="9">
        <f t="shared" si="193"/>
        <v>44986</v>
      </c>
      <c r="H6175" s="10">
        <v>-6500</v>
      </c>
      <c r="I6175" s="59" t="s">
        <v>14966</v>
      </c>
      <c r="J6175" s="1"/>
    </row>
    <row r="6176" spans="1:10" x14ac:dyDescent="0.25">
      <c r="A6176" s="22" t="s">
        <v>768</v>
      </c>
      <c r="B6176" s="30" t="s">
        <v>769</v>
      </c>
      <c r="C6176" s="9">
        <v>104117</v>
      </c>
      <c r="D6176" s="9">
        <v>28070</v>
      </c>
      <c r="E6176" s="9">
        <f t="shared" si="192"/>
        <v>76047</v>
      </c>
      <c r="F6176" s="9">
        <v>56315</v>
      </c>
      <c r="G6176" s="9">
        <f t="shared" si="193"/>
        <v>19732</v>
      </c>
      <c r="H6176" s="10">
        <v>18770</v>
      </c>
      <c r="I6176" s="59" t="s">
        <v>14966</v>
      </c>
      <c r="J6176" s="1"/>
    </row>
    <row r="6177" spans="1:10" x14ac:dyDescent="0.25">
      <c r="A6177" s="22" t="s">
        <v>766</v>
      </c>
      <c r="B6177" s="30" t="s">
        <v>767</v>
      </c>
      <c r="C6177" s="9">
        <v>42681</v>
      </c>
      <c r="D6177" s="9">
        <v>37059</v>
      </c>
      <c r="E6177" s="9">
        <f t="shared" si="192"/>
        <v>5622</v>
      </c>
      <c r="F6177" s="9">
        <v>49846</v>
      </c>
      <c r="G6177" s="9">
        <f t="shared" si="193"/>
        <v>-44224</v>
      </c>
      <c r="H6177" s="10">
        <v>-44888</v>
      </c>
      <c r="I6177" s="59" t="s">
        <v>14966</v>
      </c>
      <c r="J6177" s="1"/>
    </row>
    <row r="6178" spans="1:10" x14ac:dyDescent="0.25">
      <c r="A6178" s="22" t="s">
        <v>764</v>
      </c>
      <c r="B6178" s="30" t="s">
        <v>765</v>
      </c>
      <c r="C6178" s="9">
        <v>1398924</v>
      </c>
      <c r="D6178" s="9">
        <v>0</v>
      </c>
      <c r="E6178" s="9">
        <f t="shared" si="192"/>
        <v>1398924</v>
      </c>
      <c r="F6178" s="9">
        <v>0</v>
      </c>
      <c r="G6178" s="9">
        <f t="shared" si="193"/>
        <v>1398924</v>
      </c>
      <c r="H6178" s="10">
        <v>1398924</v>
      </c>
      <c r="I6178" s="59" t="s">
        <v>14966</v>
      </c>
      <c r="J6178" s="1"/>
    </row>
    <row r="6179" spans="1:10" x14ac:dyDescent="0.25">
      <c r="A6179" s="22" t="s">
        <v>762</v>
      </c>
      <c r="B6179" s="30" t="s">
        <v>763</v>
      </c>
      <c r="C6179" s="9">
        <v>154000</v>
      </c>
      <c r="D6179" s="9">
        <v>140634</v>
      </c>
      <c r="E6179" s="9">
        <f t="shared" si="192"/>
        <v>13366</v>
      </c>
      <c r="F6179" s="9">
        <v>75872</v>
      </c>
      <c r="G6179" s="9">
        <f t="shared" si="193"/>
        <v>-62506</v>
      </c>
      <c r="H6179" s="10">
        <v>-62506</v>
      </c>
      <c r="I6179" s="59" t="s">
        <v>14966</v>
      </c>
      <c r="J6179" s="1"/>
    </row>
    <row r="6180" spans="1:10" x14ac:dyDescent="0.25">
      <c r="A6180" s="22" t="s">
        <v>760</v>
      </c>
      <c r="B6180" s="30" t="s">
        <v>761</v>
      </c>
      <c r="C6180" s="9">
        <v>727403</v>
      </c>
      <c r="D6180" s="9">
        <v>474239</v>
      </c>
      <c r="E6180" s="9">
        <f t="shared" si="192"/>
        <v>253164</v>
      </c>
      <c r="F6180" s="9">
        <v>89623</v>
      </c>
      <c r="G6180" s="9">
        <f t="shared" si="193"/>
        <v>163541</v>
      </c>
      <c r="H6180" s="10">
        <v>142641</v>
      </c>
      <c r="I6180" s="59" t="s">
        <v>14966</v>
      </c>
      <c r="J6180" s="1"/>
    </row>
    <row r="6181" spans="1:10" x14ac:dyDescent="0.25">
      <c r="A6181" s="22" t="s">
        <v>758</v>
      </c>
      <c r="B6181" s="30" t="s">
        <v>759</v>
      </c>
      <c r="C6181" s="9">
        <v>5981772</v>
      </c>
      <c r="D6181" s="9">
        <v>2543437</v>
      </c>
      <c r="E6181" s="9">
        <f t="shared" si="192"/>
        <v>3438335</v>
      </c>
      <c r="F6181" s="9">
        <v>2909212</v>
      </c>
      <c r="G6181" s="9">
        <f t="shared" si="193"/>
        <v>529123</v>
      </c>
      <c r="H6181" s="10">
        <v>510458</v>
      </c>
      <c r="I6181" s="59" t="s">
        <v>14966</v>
      </c>
      <c r="J6181" s="1"/>
    </row>
    <row r="6182" spans="1:10" x14ac:dyDescent="0.25">
      <c r="A6182" s="22" t="s">
        <v>756</v>
      </c>
      <c r="B6182" s="30" t="s">
        <v>757</v>
      </c>
      <c r="C6182" s="9">
        <v>1279997</v>
      </c>
      <c r="D6182" s="9">
        <v>539946</v>
      </c>
      <c r="E6182" s="9">
        <f t="shared" si="192"/>
        <v>740051</v>
      </c>
      <c r="F6182" s="9">
        <v>78177</v>
      </c>
      <c r="G6182" s="9">
        <f t="shared" si="193"/>
        <v>661874</v>
      </c>
      <c r="H6182" s="10">
        <v>649646</v>
      </c>
      <c r="I6182" s="59" t="s">
        <v>14966</v>
      </c>
      <c r="J6182" s="1"/>
    </row>
    <row r="6183" spans="1:10" x14ac:dyDescent="0.25">
      <c r="A6183" s="22" t="s">
        <v>754</v>
      </c>
      <c r="B6183" s="30" t="s">
        <v>755</v>
      </c>
      <c r="C6183" s="9">
        <v>10435</v>
      </c>
      <c r="D6183" s="9">
        <v>1873</v>
      </c>
      <c r="E6183" s="9">
        <f t="shared" si="192"/>
        <v>8562</v>
      </c>
      <c r="F6183" s="9">
        <v>7335</v>
      </c>
      <c r="G6183" s="9">
        <f t="shared" si="193"/>
        <v>1227</v>
      </c>
      <c r="H6183" s="10">
        <v>547</v>
      </c>
      <c r="I6183" s="59" t="s">
        <v>14966</v>
      </c>
      <c r="J6183" s="1"/>
    </row>
    <row r="6184" spans="1:10" x14ac:dyDescent="0.25">
      <c r="A6184" s="22" t="s">
        <v>752</v>
      </c>
      <c r="B6184" s="30" t="s">
        <v>753</v>
      </c>
      <c r="C6184" s="9">
        <v>1332071</v>
      </c>
      <c r="D6184" s="9">
        <v>1200311</v>
      </c>
      <c r="E6184" s="9">
        <f t="shared" si="192"/>
        <v>131760</v>
      </c>
      <c r="F6184" s="9">
        <v>110684</v>
      </c>
      <c r="G6184" s="9">
        <f t="shared" si="193"/>
        <v>21076</v>
      </c>
      <c r="H6184" s="10">
        <v>21076</v>
      </c>
      <c r="I6184" s="59" t="s">
        <v>14966</v>
      </c>
      <c r="J6184" s="1"/>
    </row>
    <row r="6185" spans="1:10" x14ac:dyDescent="0.25">
      <c r="A6185" s="22" t="s">
        <v>750</v>
      </c>
      <c r="B6185" s="30" t="s">
        <v>751</v>
      </c>
      <c r="C6185" s="9">
        <v>221650</v>
      </c>
      <c r="D6185" s="9">
        <v>98742</v>
      </c>
      <c r="E6185" s="9">
        <f t="shared" si="192"/>
        <v>122908</v>
      </c>
      <c r="F6185" s="9">
        <v>78642</v>
      </c>
      <c r="G6185" s="9">
        <f t="shared" si="193"/>
        <v>44266</v>
      </c>
      <c r="H6185" s="10">
        <v>32044</v>
      </c>
      <c r="I6185" s="59" t="s">
        <v>14966</v>
      </c>
      <c r="J6185" s="1"/>
    </row>
    <row r="6186" spans="1:10" x14ac:dyDescent="0.25">
      <c r="A6186" s="22" t="s">
        <v>748</v>
      </c>
      <c r="B6186" s="30" t="s">
        <v>749</v>
      </c>
      <c r="C6186" s="9">
        <v>381000</v>
      </c>
      <c r="D6186" s="9">
        <v>241700</v>
      </c>
      <c r="E6186" s="9">
        <f t="shared" si="192"/>
        <v>139300</v>
      </c>
      <c r="F6186" s="9">
        <v>271400</v>
      </c>
      <c r="G6186" s="9">
        <f t="shared" si="193"/>
        <v>-132100</v>
      </c>
      <c r="H6186" s="10">
        <v>-28100</v>
      </c>
      <c r="I6186" s="59" t="s">
        <v>14966</v>
      </c>
      <c r="J6186" s="1"/>
    </row>
    <row r="6187" spans="1:10" x14ac:dyDescent="0.25">
      <c r="A6187" s="22" t="s">
        <v>746</v>
      </c>
      <c r="B6187" s="30" t="s">
        <v>747</v>
      </c>
      <c r="C6187" s="9">
        <v>658110</v>
      </c>
      <c r="D6187" s="9">
        <v>285168</v>
      </c>
      <c r="E6187" s="9">
        <f t="shared" si="192"/>
        <v>372942</v>
      </c>
      <c r="F6187" s="9">
        <v>230207</v>
      </c>
      <c r="G6187" s="9">
        <f t="shared" si="193"/>
        <v>142735</v>
      </c>
      <c r="H6187" s="10">
        <v>136996</v>
      </c>
      <c r="I6187" s="59" t="s">
        <v>14966</v>
      </c>
      <c r="J6187" s="1"/>
    </row>
    <row r="6188" spans="1:10" x14ac:dyDescent="0.25">
      <c r="A6188" s="22" t="s">
        <v>744</v>
      </c>
      <c r="B6188" s="30" t="s">
        <v>745</v>
      </c>
      <c r="C6188" s="9">
        <v>110820</v>
      </c>
      <c r="D6188" s="9">
        <v>0</v>
      </c>
      <c r="E6188" s="9">
        <f t="shared" si="192"/>
        <v>110820</v>
      </c>
      <c r="F6188" s="9">
        <v>100393</v>
      </c>
      <c r="G6188" s="9">
        <f t="shared" si="193"/>
        <v>10427</v>
      </c>
      <c r="H6188" s="10">
        <v>9773</v>
      </c>
      <c r="I6188" s="59" t="s">
        <v>14966</v>
      </c>
      <c r="J6188" s="1"/>
    </row>
    <row r="6189" spans="1:10" x14ac:dyDescent="0.25">
      <c r="A6189" s="22" t="s">
        <v>742</v>
      </c>
      <c r="B6189" s="30" t="s">
        <v>743</v>
      </c>
      <c r="C6189" s="9">
        <v>107200</v>
      </c>
      <c r="D6189" s="9">
        <v>49236</v>
      </c>
      <c r="E6189" s="9">
        <f t="shared" si="192"/>
        <v>57964</v>
      </c>
      <c r="F6189" s="9">
        <v>31343</v>
      </c>
      <c r="G6189" s="9">
        <f t="shared" si="193"/>
        <v>26621</v>
      </c>
      <c r="H6189" s="10">
        <v>26621</v>
      </c>
      <c r="I6189" s="59" t="s">
        <v>14966</v>
      </c>
      <c r="J6189" s="1"/>
    </row>
    <row r="6190" spans="1:10" x14ac:dyDescent="0.25">
      <c r="A6190" s="22" t="s">
        <v>740</v>
      </c>
      <c r="B6190" s="30" t="s">
        <v>741</v>
      </c>
      <c r="C6190" s="9">
        <v>3938</v>
      </c>
      <c r="D6190" s="9">
        <v>2097539</v>
      </c>
      <c r="E6190" s="9">
        <f t="shared" si="192"/>
        <v>-2093601</v>
      </c>
      <c r="F6190" s="9">
        <v>0</v>
      </c>
      <c r="G6190" s="9">
        <f t="shared" si="193"/>
        <v>-2093601</v>
      </c>
      <c r="H6190" s="10">
        <v>-4191140</v>
      </c>
      <c r="I6190" s="59" t="s">
        <v>14966</v>
      </c>
      <c r="J6190" s="1"/>
    </row>
    <row r="6191" spans="1:10" x14ac:dyDescent="0.25">
      <c r="A6191" s="22" t="s">
        <v>738</v>
      </c>
      <c r="B6191" s="30" t="s">
        <v>739</v>
      </c>
      <c r="C6191" s="9">
        <v>487520</v>
      </c>
      <c r="D6191" s="9">
        <v>151526</v>
      </c>
      <c r="E6191" s="9">
        <f t="shared" si="192"/>
        <v>335994</v>
      </c>
      <c r="F6191" s="9">
        <v>190820</v>
      </c>
      <c r="G6191" s="9">
        <f t="shared" si="193"/>
        <v>145174</v>
      </c>
      <c r="H6191" s="10">
        <v>92568</v>
      </c>
      <c r="I6191" s="59" t="s">
        <v>14966</v>
      </c>
      <c r="J6191" s="1"/>
    </row>
    <row r="6192" spans="1:10" x14ac:dyDescent="0.25">
      <c r="A6192" s="22" t="s">
        <v>736</v>
      </c>
      <c r="B6192" s="30" t="s">
        <v>737</v>
      </c>
      <c r="C6192" s="9">
        <v>104417</v>
      </c>
      <c r="D6192" s="9">
        <v>9347</v>
      </c>
      <c r="E6192" s="9">
        <f t="shared" si="192"/>
        <v>95070</v>
      </c>
      <c r="F6192" s="9">
        <v>80467</v>
      </c>
      <c r="G6192" s="9">
        <f t="shared" si="193"/>
        <v>14603</v>
      </c>
      <c r="H6192" s="10">
        <v>10037</v>
      </c>
      <c r="I6192" s="59" t="s">
        <v>14966</v>
      </c>
      <c r="J6192" s="1"/>
    </row>
    <row r="6193" spans="1:10" x14ac:dyDescent="0.25">
      <c r="A6193" s="22" t="s">
        <v>734</v>
      </c>
      <c r="B6193" s="30" t="s">
        <v>735</v>
      </c>
      <c r="C6193" s="9">
        <v>106100</v>
      </c>
      <c r="D6193" s="9">
        <v>85029</v>
      </c>
      <c r="E6193" s="9">
        <f t="shared" si="192"/>
        <v>21071</v>
      </c>
      <c r="F6193" s="9">
        <v>25033</v>
      </c>
      <c r="G6193" s="9">
        <f t="shared" si="193"/>
        <v>-3962</v>
      </c>
      <c r="H6193" s="10">
        <v>-4216</v>
      </c>
      <c r="I6193" s="59" t="s">
        <v>14966</v>
      </c>
      <c r="J6193" s="1"/>
    </row>
    <row r="6194" spans="1:10" x14ac:dyDescent="0.25">
      <c r="A6194" s="22" t="s">
        <v>732</v>
      </c>
      <c r="B6194" s="30" t="s">
        <v>733</v>
      </c>
      <c r="C6194" s="9">
        <v>84964</v>
      </c>
      <c r="D6194" s="9">
        <v>65293</v>
      </c>
      <c r="E6194" s="9">
        <f t="shared" si="192"/>
        <v>19671</v>
      </c>
      <c r="F6194" s="9">
        <v>8853</v>
      </c>
      <c r="G6194" s="9">
        <f t="shared" si="193"/>
        <v>10818</v>
      </c>
      <c r="H6194" s="10">
        <v>10438</v>
      </c>
      <c r="I6194" s="59" t="s">
        <v>14966</v>
      </c>
      <c r="J6194" s="1"/>
    </row>
    <row r="6195" spans="1:10" x14ac:dyDescent="0.25">
      <c r="A6195" s="22" t="s">
        <v>730</v>
      </c>
      <c r="B6195" s="30" t="s">
        <v>731</v>
      </c>
      <c r="C6195" s="9">
        <v>753011</v>
      </c>
      <c r="D6195" s="9">
        <v>290749</v>
      </c>
      <c r="E6195" s="9">
        <f t="shared" si="192"/>
        <v>462262</v>
      </c>
      <c r="F6195" s="9">
        <v>396703</v>
      </c>
      <c r="G6195" s="9">
        <f t="shared" si="193"/>
        <v>65559</v>
      </c>
      <c r="H6195" s="10">
        <v>56791</v>
      </c>
      <c r="I6195" s="59" t="s">
        <v>14966</v>
      </c>
      <c r="J6195" s="1"/>
    </row>
    <row r="6196" spans="1:10" x14ac:dyDescent="0.25">
      <c r="A6196" s="22" t="s">
        <v>728</v>
      </c>
      <c r="B6196" s="30" t="s">
        <v>729</v>
      </c>
      <c r="C6196" s="9">
        <v>9608579</v>
      </c>
      <c r="D6196" s="9">
        <v>10157906</v>
      </c>
      <c r="E6196" s="9">
        <f t="shared" si="192"/>
        <v>-549327</v>
      </c>
      <c r="F6196" s="9">
        <v>3016999</v>
      </c>
      <c r="G6196" s="9">
        <f t="shared" si="193"/>
        <v>-3566326</v>
      </c>
      <c r="H6196" s="10">
        <v>-1966286</v>
      </c>
      <c r="I6196" s="59" t="s">
        <v>14966</v>
      </c>
      <c r="J6196" s="1"/>
    </row>
    <row r="6197" spans="1:10" x14ac:dyDescent="0.25">
      <c r="A6197" s="22" t="s">
        <v>726</v>
      </c>
      <c r="B6197" s="30" t="s">
        <v>727</v>
      </c>
      <c r="C6197" s="9">
        <v>87341</v>
      </c>
      <c r="D6197" s="9">
        <v>42554</v>
      </c>
      <c r="E6197" s="9">
        <f t="shared" si="192"/>
        <v>44787</v>
      </c>
      <c r="F6197" s="9">
        <v>59933</v>
      </c>
      <c r="G6197" s="9">
        <f t="shared" si="193"/>
        <v>-15146</v>
      </c>
      <c r="H6197" s="10">
        <v>-10175</v>
      </c>
      <c r="I6197" s="59" t="s">
        <v>14966</v>
      </c>
      <c r="J6197" s="1"/>
    </row>
    <row r="6198" spans="1:10" x14ac:dyDescent="0.25">
      <c r="A6198" s="22" t="s">
        <v>724</v>
      </c>
      <c r="B6198" s="30" t="s">
        <v>725</v>
      </c>
      <c r="C6198" s="9">
        <v>0</v>
      </c>
      <c r="D6198" s="9">
        <v>0</v>
      </c>
      <c r="E6198" s="9">
        <f t="shared" si="192"/>
        <v>0</v>
      </c>
      <c r="F6198" s="9">
        <v>0</v>
      </c>
      <c r="G6198" s="9">
        <f t="shared" si="193"/>
        <v>0</v>
      </c>
      <c r="H6198" s="10">
        <v>0</v>
      </c>
      <c r="I6198" s="59" t="s">
        <v>14966</v>
      </c>
      <c r="J6198" s="1"/>
    </row>
    <row r="6199" spans="1:10" x14ac:dyDescent="0.25">
      <c r="A6199" s="22" t="s">
        <v>722</v>
      </c>
      <c r="B6199" s="30" t="s">
        <v>723</v>
      </c>
      <c r="C6199" s="9">
        <v>1429804</v>
      </c>
      <c r="D6199" s="9">
        <v>522876</v>
      </c>
      <c r="E6199" s="9">
        <f t="shared" si="192"/>
        <v>906928</v>
      </c>
      <c r="F6199" s="9">
        <v>752676</v>
      </c>
      <c r="G6199" s="9">
        <f t="shared" si="193"/>
        <v>154252</v>
      </c>
      <c r="H6199" s="10">
        <v>154252</v>
      </c>
      <c r="I6199" s="59" t="s">
        <v>14966</v>
      </c>
      <c r="J6199" s="1"/>
    </row>
    <row r="6200" spans="1:10" x14ac:dyDescent="0.25">
      <c r="A6200" s="22" t="s">
        <v>720</v>
      </c>
      <c r="B6200" s="30" t="s">
        <v>721</v>
      </c>
      <c r="C6200" s="9">
        <v>0</v>
      </c>
      <c r="D6200" s="9">
        <v>0</v>
      </c>
      <c r="E6200" s="9">
        <f t="shared" si="192"/>
        <v>0</v>
      </c>
      <c r="F6200" s="9">
        <v>1390</v>
      </c>
      <c r="G6200" s="9">
        <f t="shared" si="193"/>
        <v>-1390</v>
      </c>
      <c r="H6200" s="10">
        <v>-1390</v>
      </c>
      <c r="I6200" s="59" t="s">
        <v>14966</v>
      </c>
      <c r="J6200" s="1"/>
    </row>
    <row r="6201" spans="1:10" x14ac:dyDescent="0.25">
      <c r="A6201" s="22" t="s">
        <v>718</v>
      </c>
      <c r="B6201" s="30" t="s">
        <v>719</v>
      </c>
      <c r="C6201" s="9">
        <v>90763</v>
      </c>
      <c r="D6201" s="9">
        <v>63843</v>
      </c>
      <c r="E6201" s="9">
        <f t="shared" si="192"/>
        <v>26920</v>
      </c>
      <c r="F6201" s="9">
        <v>20657</v>
      </c>
      <c r="G6201" s="9">
        <f t="shared" si="193"/>
        <v>6263</v>
      </c>
      <c r="H6201" s="10">
        <v>5354</v>
      </c>
      <c r="I6201" s="59" t="s">
        <v>14966</v>
      </c>
      <c r="J6201" s="1"/>
    </row>
    <row r="6202" spans="1:10" x14ac:dyDescent="0.25">
      <c r="A6202" s="22" t="s">
        <v>716</v>
      </c>
      <c r="B6202" s="30" t="s">
        <v>717</v>
      </c>
      <c r="C6202" s="9">
        <v>105828</v>
      </c>
      <c r="D6202" s="9">
        <v>0</v>
      </c>
      <c r="E6202" s="9">
        <f t="shared" si="192"/>
        <v>105828</v>
      </c>
      <c r="F6202" s="9">
        <v>92636</v>
      </c>
      <c r="G6202" s="9">
        <f t="shared" si="193"/>
        <v>13192</v>
      </c>
      <c r="H6202" s="10">
        <v>13192</v>
      </c>
      <c r="I6202" s="59" t="s">
        <v>14966</v>
      </c>
      <c r="J6202" s="1"/>
    </row>
    <row r="6203" spans="1:10" x14ac:dyDescent="0.25">
      <c r="A6203" s="22" t="s">
        <v>714</v>
      </c>
      <c r="B6203" s="30" t="s">
        <v>715</v>
      </c>
      <c r="C6203" s="9">
        <v>47283</v>
      </c>
      <c r="D6203" s="9">
        <v>0</v>
      </c>
      <c r="E6203" s="9">
        <f t="shared" si="192"/>
        <v>47283</v>
      </c>
      <c r="F6203" s="9">
        <v>219592</v>
      </c>
      <c r="G6203" s="9">
        <f t="shared" si="193"/>
        <v>-172309</v>
      </c>
      <c r="H6203" s="10">
        <v>-242554</v>
      </c>
      <c r="I6203" s="59" t="s">
        <v>14966</v>
      </c>
      <c r="J6203" s="1"/>
    </row>
    <row r="6204" spans="1:10" x14ac:dyDescent="0.25">
      <c r="A6204" s="22" t="s">
        <v>712</v>
      </c>
      <c r="B6204" s="30" t="s">
        <v>713</v>
      </c>
      <c r="C6204" s="9">
        <v>184037</v>
      </c>
      <c r="D6204" s="9">
        <v>73580</v>
      </c>
      <c r="E6204" s="9">
        <f t="shared" si="192"/>
        <v>110457</v>
      </c>
      <c r="F6204" s="9">
        <v>104370</v>
      </c>
      <c r="G6204" s="9">
        <f t="shared" si="193"/>
        <v>6087</v>
      </c>
      <c r="H6204" s="10">
        <v>5942</v>
      </c>
      <c r="I6204" s="59" t="s">
        <v>14966</v>
      </c>
      <c r="J6204" s="1"/>
    </row>
    <row r="6205" spans="1:10" x14ac:dyDescent="0.25">
      <c r="A6205" s="22" t="s">
        <v>710</v>
      </c>
      <c r="B6205" s="30" t="s">
        <v>711</v>
      </c>
      <c r="C6205" s="9">
        <v>1782251</v>
      </c>
      <c r="D6205" s="9">
        <v>426743</v>
      </c>
      <c r="E6205" s="9">
        <f t="shared" si="192"/>
        <v>1355508</v>
      </c>
      <c r="F6205" s="9">
        <v>1107149</v>
      </c>
      <c r="G6205" s="9">
        <f t="shared" si="193"/>
        <v>248359</v>
      </c>
      <c r="H6205" s="10">
        <v>27020</v>
      </c>
      <c r="I6205" s="59" t="s">
        <v>14966</v>
      </c>
      <c r="J6205" s="1"/>
    </row>
    <row r="6206" spans="1:10" x14ac:dyDescent="0.25">
      <c r="A6206" s="22" t="s">
        <v>708</v>
      </c>
      <c r="B6206" s="30" t="s">
        <v>709</v>
      </c>
      <c r="C6206" s="9">
        <v>336927</v>
      </c>
      <c r="D6206" s="9">
        <v>180598</v>
      </c>
      <c r="E6206" s="9">
        <f t="shared" si="192"/>
        <v>156329</v>
      </c>
      <c r="F6206" s="9">
        <v>125684</v>
      </c>
      <c r="G6206" s="9">
        <f t="shared" si="193"/>
        <v>30645</v>
      </c>
      <c r="H6206" s="10">
        <v>20996</v>
      </c>
      <c r="I6206" s="59" t="s">
        <v>14966</v>
      </c>
      <c r="J6206" s="1"/>
    </row>
    <row r="6207" spans="1:10" x14ac:dyDescent="0.25">
      <c r="A6207" s="22" t="s">
        <v>706</v>
      </c>
      <c r="B6207" s="30" t="s">
        <v>707</v>
      </c>
      <c r="C6207" s="9">
        <v>0</v>
      </c>
      <c r="D6207" s="9">
        <v>0</v>
      </c>
      <c r="E6207" s="9">
        <f t="shared" si="192"/>
        <v>0</v>
      </c>
      <c r="F6207" s="9">
        <v>0</v>
      </c>
      <c r="G6207" s="9">
        <f t="shared" si="193"/>
        <v>0</v>
      </c>
      <c r="H6207" s="10">
        <v>0</v>
      </c>
      <c r="I6207" s="59" t="s">
        <v>14967</v>
      </c>
      <c r="J6207" s="1"/>
    </row>
    <row r="6208" spans="1:10" x14ac:dyDescent="0.25">
      <c r="A6208" s="22" t="s">
        <v>704</v>
      </c>
      <c r="B6208" s="30" t="s">
        <v>705</v>
      </c>
      <c r="C6208" s="9">
        <v>1427539</v>
      </c>
      <c r="D6208" s="9">
        <v>944529</v>
      </c>
      <c r="E6208" s="9">
        <f t="shared" si="192"/>
        <v>483010</v>
      </c>
      <c r="F6208" s="9">
        <v>505297</v>
      </c>
      <c r="G6208" s="9">
        <f t="shared" si="193"/>
        <v>-22287</v>
      </c>
      <c r="H6208" s="10">
        <v>-14369</v>
      </c>
      <c r="I6208" s="59" t="s">
        <v>14966</v>
      </c>
      <c r="J6208" s="1"/>
    </row>
    <row r="6209" spans="1:10" x14ac:dyDescent="0.25">
      <c r="A6209" s="22" t="s">
        <v>702</v>
      </c>
      <c r="B6209" s="30" t="s">
        <v>703</v>
      </c>
      <c r="C6209" s="9">
        <v>225997</v>
      </c>
      <c r="D6209" s="9">
        <v>0</v>
      </c>
      <c r="E6209" s="9">
        <f t="shared" si="192"/>
        <v>225997</v>
      </c>
      <c r="F6209" s="9">
        <v>214745</v>
      </c>
      <c r="G6209" s="9">
        <f t="shared" si="193"/>
        <v>11252</v>
      </c>
      <c r="H6209" s="10">
        <v>-11000</v>
      </c>
      <c r="I6209" s="59" t="s">
        <v>14966</v>
      </c>
      <c r="J6209" s="1"/>
    </row>
    <row r="6210" spans="1:10" x14ac:dyDescent="0.25">
      <c r="A6210" s="22" t="s">
        <v>700</v>
      </c>
      <c r="B6210" s="30" t="s">
        <v>701</v>
      </c>
      <c r="C6210" s="9">
        <v>0</v>
      </c>
      <c r="D6210" s="9">
        <v>0</v>
      </c>
      <c r="E6210" s="9">
        <f t="shared" si="192"/>
        <v>0</v>
      </c>
      <c r="F6210" s="9">
        <v>699</v>
      </c>
      <c r="G6210" s="9">
        <f t="shared" si="193"/>
        <v>-699</v>
      </c>
      <c r="H6210" s="10">
        <v>51</v>
      </c>
      <c r="I6210" s="59" t="s">
        <v>14966</v>
      </c>
      <c r="J6210" s="1"/>
    </row>
    <row r="6211" spans="1:10" x14ac:dyDescent="0.25">
      <c r="A6211" s="22" t="s">
        <v>698</v>
      </c>
      <c r="B6211" s="30" t="s">
        <v>699</v>
      </c>
      <c r="C6211" s="9">
        <v>120734</v>
      </c>
      <c r="D6211" s="9">
        <v>56470</v>
      </c>
      <c r="E6211" s="9">
        <f t="shared" si="192"/>
        <v>64264</v>
      </c>
      <c r="F6211" s="9">
        <v>49940</v>
      </c>
      <c r="G6211" s="9">
        <f t="shared" si="193"/>
        <v>14324</v>
      </c>
      <c r="H6211" s="10">
        <v>14115</v>
      </c>
      <c r="I6211" s="59" t="s">
        <v>14966</v>
      </c>
      <c r="J6211" s="1"/>
    </row>
    <row r="6212" spans="1:10" x14ac:dyDescent="0.25">
      <c r="A6212" s="22" t="s">
        <v>696</v>
      </c>
      <c r="B6212" s="30" t="s">
        <v>697</v>
      </c>
      <c r="C6212" s="9">
        <v>309522</v>
      </c>
      <c r="D6212" s="9">
        <v>59681</v>
      </c>
      <c r="E6212" s="9">
        <f t="shared" si="192"/>
        <v>249841</v>
      </c>
      <c r="F6212" s="9">
        <v>129315</v>
      </c>
      <c r="G6212" s="9">
        <f t="shared" si="193"/>
        <v>120526</v>
      </c>
      <c r="H6212" s="10">
        <v>117902</v>
      </c>
      <c r="I6212" s="59" t="s">
        <v>14966</v>
      </c>
      <c r="J6212" s="1"/>
    </row>
    <row r="6213" spans="1:10" x14ac:dyDescent="0.25">
      <c r="A6213" s="22" t="s">
        <v>694</v>
      </c>
      <c r="B6213" s="30" t="s">
        <v>695</v>
      </c>
      <c r="C6213" s="9">
        <v>73155</v>
      </c>
      <c r="D6213" s="9">
        <v>86862</v>
      </c>
      <c r="E6213" s="9">
        <f t="shared" si="192"/>
        <v>-13707</v>
      </c>
      <c r="F6213" s="9">
        <v>64845</v>
      </c>
      <c r="G6213" s="9">
        <f t="shared" si="193"/>
        <v>-78552</v>
      </c>
      <c r="H6213" s="10">
        <v>-102832</v>
      </c>
      <c r="I6213" s="59" t="s">
        <v>14966</v>
      </c>
      <c r="J6213" s="1"/>
    </row>
    <row r="6214" spans="1:10" x14ac:dyDescent="0.25">
      <c r="A6214" s="22" t="s">
        <v>692</v>
      </c>
      <c r="B6214" s="30" t="s">
        <v>693</v>
      </c>
      <c r="C6214" s="9">
        <v>52512</v>
      </c>
      <c r="D6214" s="9">
        <v>29384</v>
      </c>
      <c r="E6214" s="9">
        <f t="shared" si="192"/>
        <v>23128</v>
      </c>
      <c r="F6214" s="9">
        <v>19813</v>
      </c>
      <c r="G6214" s="9">
        <f t="shared" si="193"/>
        <v>3315</v>
      </c>
      <c r="H6214" s="10">
        <v>2615</v>
      </c>
      <c r="I6214" s="59" t="s">
        <v>14966</v>
      </c>
      <c r="J6214" s="1"/>
    </row>
    <row r="6215" spans="1:10" x14ac:dyDescent="0.25">
      <c r="A6215" s="22" t="s">
        <v>690</v>
      </c>
      <c r="B6215" s="30" t="s">
        <v>691</v>
      </c>
      <c r="C6215" s="9">
        <v>152864</v>
      </c>
      <c r="D6215" s="9">
        <v>2450</v>
      </c>
      <c r="E6215" s="9">
        <f t="shared" si="192"/>
        <v>150414</v>
      </c>
      <c r="F6215" s="9">
        <v>69341</v>
      </c>
      <c r="G6215" s="9">
        <f t="shared" si="193"/>
        <v>81073</v>
      </c>
      <c r="H6215" s="10">
        <v>115223</v>
      </c>
      <c r="I6215" s="59" t="s">
        <v>14966</v>
      </c>
      <c r="J6215" s="1"/>
    </row>
    <row r="6216" spans="1:10" x14ac:dyDescent="0.25">
      <c r="A6216" s="22" t="s">
        <v>688</v>
      </c>
      <c r="B6216" s="30" t="s">
        <v>689</v>
      </c>
      <c r="C6216" s="9">
        <v>667062</v>
      </c>
      <c r="D6216" s="9">
        <v>368129</v>
      </c>
      <c r="E6216" s="9">
        <f t="shared" si="192"/>
        <v>298933</v>
      </c>
      <c r="F6216" s="9">
        <v>301679</v>
      </c>
      <c r="G6216" s="9">
        <f t="shared" si="193"/>
        <v>-2746</v>
      </c>
      <c r="H6216" s="10">
        <v>-5485</v>
      </c>
      <c r="I6216" s="59" t="s">
        <v>14966</v>
      </c>
      <c r="J6216" s="1"/>
    </row>
    <row r="6217" spans="1:10" x14ac:dyDescent="0.25">
      <c r="A6217" s="22" t="s">
        <v>686</v>
      </c>
      <c r="B6217" s="30" t="s">
        <v>687</v>
      </c>
      <c r="C6217" s="9">
        <v>20106994</v>
      </c>
      <c r="D6217" s="9">
        <v>9353111</v>
      </c>
      <c r="E6217" s="9">
        <f t="shared" si="192"/>
        <v>10753883</v>
      </c>
      <c r="F6217" s="9">
        <v>3492340</v>
      </c>
      <c r="G6217" s="9">
        <f t="shared" si="193"/>
        <v>7261543</v>
      </c>
      <c r="H6217" s="10">
        <v>5913101</v>
      </c>
      <c r="I6217" s="59" t="s">
        <v>14966</v>
      </c>
      <c r="J6217" s="1"/>
    </row>
    <row r="6218" spans="1:10" x14ac:dyDescent="0.25">
      <c r="A6218" s="22" t="s">
        <v>684</v>
      </c>
      <c r="B6218" s="30" t="s">
        <v>685</v>
      </c>
      <c r="C6218" s="9">
        <v>1977152</v>
      </c>
      <c r="D6218" s="9">
        <v>1041084</v>
      </c>
      <c r="E6218" s="9">
        <f t="shared" si="192"/>
        <v>936068</v>
      </c>
      <c r="F6218" s="9">
        <v>614685</v>
      </c>
      <c r="G6218" s="9">
        <f t="shared" si="193"/>
        <v>321383</v>
      </c>
      <c r="H6218" s="10">
        <v>315030</v>
      </c>
      <c r="I6218" s="59" t="s">
        <v>14966</v>
      </c>
      <c r="J6218" s="1"/>
    </row>
    <row r="6219" spans="1:10" x14ac:dyDescent="0.25">
      <c r="A6219" s="22" t="s">
        <v>682</v>
      </c>
      <c r="B6219" s="30" t="s">
        <v>683</v>
      </c>
      <c r="C6219" s="9">
        <v>0</v>
      </c>
      <c r="D6219" s="9">
        <v>0</v>
      </c>
      <c r="E6219" s="9">
        <f t="shared" si="192"/>
        <v>0</v>
      </c>
      <c r="F6219" s="9">
        <v>0</v>
      </c>
      <c r="G6219" s="9">
        <f t="shared" si="193"/>
        <v>0</v>
      </c>
      <c r="H6219" s="10">
        <v>0</v>
      </c>
      <c r="I6219" s="59" t="s">
        <v>14966</v>
      </c>
      <c r="J6219" s="1"/>
    </row>
    <row r="6220" spans="1:10" x14ac:dyDescent="0.25">
      <c r="A6220" s="22" t="s">
        <v>680</v>
      </c>
      <c r="B6220" s="30" t="s">
        <v>681</v>
      </c>
      <c r="C6220" s="9">
        <v>73305</v>
      </c>
      <c r="D6220" s="9">
        <v>84072</v>
      </c>
      <c r="E6220" s="9">
        <f t="shared" si="192"/>
        <v>-10767</v>
      </c>
      <c r="F6220" s="9">
        <v>84332</v>
      </c>
      <c r="G6220" s="9">
        <f t="shared" si="193"/>
        <v>-95099</v>
      </c>
      <c r="H6220" s="10">
        <v>-95099</v>
      </c>
      <c r="I6220" s="59" t="s">
        <v>14966</v>
      </c>
      <c r="J6220" s="1"/>
    </row>
    <row r="6221" spans="1:10" x14ac:dyDescent="0.25">
      <c r="A6221" s="22" t="s">
        <v>678</v>
      </c>
      <c r="B6221" s="30" t="s">
        <v>679</v>
      </c>
      <c r="C6221" s="9">
        <v>186437</v>
      </c>
      <c r="D6221" s="9">
        <v>130549</v>
      </c>
      <c r="E6221" s="9">
        <f t="shared" ref="E6221:E6284" si="194">+C6221-D6221</f>
        <v>55888</v>
      </c>
      <c r="F6221" s="9">
        <v>129498</v>
      </c>
      <c r="G6221" s="9">
        <f t="shared" ref="G6221:G6284" si="195">+E6221-F6221</f>
        <v>-73610</v>
      </c>
      <c r="H6221" s="10">
        <v>-80127</v>
      </c>
      <c r="I6221" s="59" t="s">
        <v>14966</v>
      </c>
      <c r="J6221" s="1"/>
    </row>
    <row r="6222" spans="1:10" x14ac:dyDescent="0.25">
      <c r="A6222" s="22" t="s">
        <v>676</v>
      </c>
      <c r="B6222" s="30" t="s">
        <v>677</v>
      </c>
      <c r="C6222" s="9">
        <v>1895624</v>
      </c>
      <c r="D6222" s="9">
        <v>548891</v>
      </c>
      <c r="E6222" s="9">
        <f t="shared" si="194"/>
        <v>1346733</v>
      </c>
      <c r="F6222" s="9">
        <v>1064225</v>
      </c>
      <c r="G6222" s="9">
        <f t="shared" si="195"/>
        <v>282508</v>
      </c>
      <c r="H6222" s="10">
        <v>272470</v>
      </c>
      <c r="I6222" s="59" t="s">
        <v>14966</v>
      </c>
      <c r="J6222" s="1"/>
    </row>
    <row r="6223" spans="1:10" x14ac:dyDescent="0.25">
      <c r="A6223" s="22" t="s">
        <v>674</v>
      </c>
      <c r="B6223" s="30" t="s">
        <v>675</v>
      </c>
      <c r="C6223" s="9">
        <v>5258857</v>
      </c>
      <c r="D6223" s="9">
        <v>4080111</v>
      </c>
      <c r="E6223" s="9">
        <f t="shared" si="194"/>
        <v>1178746</v>
      </c>
      <c r="F6223" s="9">
        <v>798189</v>
      </c>
      <c r="G6223" s="9">
        <f t="shared" si="195"/>
        <v>380557</v>
      </c>
      <c r="H6223" s="10">
        <v>384000</v>
      </c>
      <c r="I6223" s="59" t="s">
        <v>14966</v>
      </c>
      <c r="J6223" s="1"/>
    </row>
    <row r="6224" spans="1:10" x14ac:dyDescent="0.25">
      <c r="A6224" s="22" t="s">
        <v>672</v>
      </c>
      <c r="B6224" s="30" t="s">
        <v>673</v>
      </c>
      <c r="C6224" s="9">
        <v>1028040</v>
      </c>
      <c r="D6224" s="9">
        <v>651782</v>
      </c>
      <c r="E6224" s="9">
        <f t="shared" si="194"/>
        <v>376258</v>
      </c>
      <c r="F6224" s="9">
        <v>223385</v>
      </c>
      <c r="G6224" s="9">
        <f t="shared" si="195"/>
        <v>152873</v>
      </c>
      <c r="H6224" s="10">
        <v>155767</v>
      </c>
      <c r="I6224" s="59" t="s">
        <v>14966</v>
      </c>
      <c r="J6224" s="1"/>
    </row>
    <row r="6225" spans="1:10" x14ac:dyDescent="0.25">
      <c r="A6225" s="22" t="s">
        <v>670</v>
      </c>
      <c r="B6225" s="30" t="s">
        <v>671</v>
      </c>
      <c r="C6225" s="9">
        <v>60330</v>
      </c>
      <c r="D6225" s="9">
        <v>56352</v>
      </c>
      <c r="E6225" s="9">
        <f t="shared" si="194"/>
        <v>3978</v>
      </c>
      <c r="F6225" s="9">
        <v>15125</v>
      </c>
      <c r="G6225" s="9">
        <f t="shared" si="195"/>
        <v>-11147</v>
      </c>
      <c r="H6225" s="10">
        <v>-10531</v>
      </c>
      <c r="I6225" s="59" t="s">
        <v>14966</v>
      </c>
      <c r="J6225" s="1"/>
    </row>
    <row r="6226" spans="1:10" x14ac:dyDescent="0.25">
      <c r="A6226" s="22" t="s">
        <v>668</v>
      </c>
      <c r="B6226" s="30" t="s">
        <v>669</v>
      </c>
      <c r="C6226" s="9">
        <v>441062</v>
      </c>
      <c r="D6226" s="9">
        <v>0</v>
      </c>
      <c r="E6226" s="9">
        <f t="shared" si="194"/>
        <v>441062</v>
      </c>
      <c r="F6226" s="9">
        <v>309457</v>
      </c>
      <c r="G6226" s="9">
        <f t="shared" si="195"/>
        <v>131605</v>
      </c>
      <c r="H6226" s="10">
        <v>99582</v>
      </c>
      <c r="I6226" s="59" t="s">
        <v>14966</v>
      </c>
      <c r="J6226" s="1"/>
    </row>
    <row r="6227" spans="1:10" x14ac:dyDescent="0.25">
      <c r="A6227" s="22" t="s">
        <v>666</v>
      </c>
      <c r="B6227" s="30" t="s">
        <v>667</v>
      </c>
      <c r="C6227" s="9">
        <v>1063448</v>
      </c>
      <c r="D6227" s="9">
        <v>670543</v>
      </c>
      <c r="E6227" s="9">
        <f t="shared" si="194"/>
        <v>392905</v>
      </c>
      <c r="F6227" s="9">
        <v>317825</v>
      </c>
      <c r="G6227" s="9">
        <f t="shared" si="195"/>
        <v>75080</v>
      </c>
      <c r="H6227" s="10">
        <v>75080</v>
      </c>
      <c r="I6227" s="59" t="s">
        <v>14966</v>
      </c>
      <c r="J6227" s="1"/>
    </row>
    <row r="6228" spans="1:10" x14ac:dyDescent="0.25">
      <c r="A6228" s="22" t="s">
        <v>664</v>
      </c>
      <c r="B6228" s="30" t="s">
        <v>665</v>
      </c>
      <c r="C6228" s="9">
        <v>1347</v>
      </c>
      <c r="D6228" s="9">
        <v>59271</v>
      </c>
      <c r="E6228" s="9">
        <f t="shared" si="194"/>
        <v>-57924</v>
      </c>
      <c r="F6228" s="9">
        <v>20496</v>
      </c>
      <c r="G6228" s="9">
        <f t="shared" si="195"/>
        <v>-78420</v>
      </c>
      <c r="H6228" s="10">
        <v>-15676</v>
      </c>
      <c r="I6228" s="59" t="s">
        <v>14966</v>
      </c>
      <c r="J6228" s="1"/>
    </row>
    <row r="6229" spans="1:10" x14ac:dyDescent="0.25">
      <c r="A6229" s="22" t="s">
        <v>662</v>
      </c>
      <c r="B6229" s="30" t="s">
        <v>663</v>
      </c>
      <c r="C6229" s="9">
        <v>18335</v>
      </c>
      <c r="D6229" s="9">
        <v>0</v>
      </c>
      <c r="E6229" s="9">
        <f t="shared" si="194"/>
        <v>18335</v>
      </c>
      <c r="F6229" s="9">
        <v>17739</v>
      </c>
      <c r="G6229" s="9">
        <f t="shared" si="195"/>
        <v>596</v>
      </c>
      <c r="H6229" s="10">
        <v>596</v>
      </c>
      <c r="I6229" s="59" t="s">
        <v>14966</v>
      </c>
      <c r="J6229" s="1"/>
    </row>
    <row r="6230" spans="1:10" x14ac:dyDescent="0.25">
      <c r="A6230" s="22" t="s">
        <v>660</v>
      </c>
      <c r="B6230" s="30" t="s">
        <v>661</v>
      </c>
      <c r="C6230" s="9">
        <v>447773</v>
      </c>
      <c r="D6230" s="9">
        <v>251004</v>
      </c>
      <c r="E6230" s="9">
        <f t="shared" si="194"/>
        <v>196769</v>
      </c>
      <c r="F6230" s="9">
        <v>165712</v>
      </c>
      <c r="G6230" s="9">
        <f t="shared" si="195"/>
        <v>31057</v>
      </c>
      <c r="H6230" s="10">
        <v>64496</v>
      </c>
      <c r="I6230" s="59" t="s">
        <v>14966</v>
      </c>
      <c r="J6230" s="1"/>
    </row>
    <row r="6231" spans="1:10" x14ac:dyDescent="0.25">
      <c r="A6231" s="22" t="s">
        <v>658</v>
      </c>
      <c r="B6231" s="30" t="s">
        <v>659</v>
      </c>
      <c r="C6231" s="9">
        <v>103270</v>
      </c>
      <c r="D6231" s="9">
        <v>58058</v>
      </c>
      <c r="E6231" s="9">
        <f t="shared" si="194"/>
        <v>45212</v>
      </c>
      <c r="F6231" s="9">
        <v>159432</v>
      </c>
      <c r="G6231" s="9">
        <f t="shared" si="195"/>
        <v>-114220</v>
      </c>
      <c r="H6231" s="10">
        <v>-113982</v>
      </c>
      <c r="I6231" s="59" t="s">
        <v>14966</v>
      </c>
      <c r="J6231" s="1"/>
    </row>
    <row r="6232" spans="1:10" x14ac:dyDescent="0.25">
      <c r="A6232" s="22" t="s">
        <v>656</v>
      </c>
      <c r="B6232" s="30" t="s">
        <v>657</v>
      </c>
      <c r="C6232" s="9">
        <v>107759</v>
      </c>
      <c r="D6232" s="9">
        <v>23487</v>
      </c>
      <c r="E6232" s="9">
        <f t="shared" si="194"/>
        <v>84272</v>
      </c>
      <c r="F6232" s="9">
        <v>68451</v>
      </c>
      <c r="G6232" s="9">
        <f t="shared" si="195"/>
        <v>15821</v>
      </c>
      <c r="H6232" s="10">
        <v>14412</v>
      </c>
      <c r="I6232" s="59" t="s">
        <v>14966</v>
      </c>
      <c r="J6232" s="1"/>
    </row>
    <row r="6233" spans="1:10" x14ac:dyDescent="0.25">
      <c r="A6233" s="22" t="s">
        <v>654</v>
      </c>
      <c r="B6233" s="30" t="s">
        <v>655</v>
      </c>
      <c r="C6233" s="9">
        <v>513253</v>
      </c>
      <c r="D6233" s="9">
        <v>154039</v>
      </c>
      <c r="E6233" s="9">
        <f t="shared" si="194"/>
        <v>359214</v>
      </c>
      <c r="F6233" s="9">
        <v>235987</v>
      </c>
      <c r="G6233" s="9">
        <f t="shared" si="195"/>
        <v>123227</v>
      </c>
      <c r="H6233" s="10">
        <v>113995</v>
      </c>
      <c r="I6233" s="59" t="s">
        <v>14966</v>
      </c>
      <c r="J6233" s="1"/>
    </row>
    <row r="6234" spans="1:10" x14ac:dyDescent="0.25">
      <c r="A6234" s="22" t="s">
        <v>652</v>
      </c>
      <c r="B6234" s="30" t="s">
        <v>653</v>
      </c>
      <c r="C6234" s="9">
        <v>17485</v>
      </c>
      <c r="D6234" s="9">
        <v>6929</v>
      </c>
      <c r="E6234" s="9">
        <f t="shared" si="194"/>
        <v>10556</v>
      </c>
      <c r="F6234" s="9">
        <v>6922</v>
      </c>
      <c r="G6234" s="9">
        <f t="shared" si="195"/>
        <v>3634</v>
      </c>
      <c r="H6234" s="10">
        <v>3634</v>
      </c>
      <c r="I6234" s="59" t="s">
        <v>14966</v>
      </c>
      <c r="J6234" s="1"/>
    </row>
    <row r="6235" spans="1:10" x14ac:dyDescent="0.25">
      <c r="A6235" s="22" t="s">
        <v>650</v>
      </c>
      <c r="B6235" s="30" t="s">
        <v>651</v>
      </c>
      <c r="C6235" s="9">
        <v>4372</v>
      </c>
      <c r="D6235" s="9">
        <v>1142</v>
      </c>
      <c r="E6235" s="9">
        <f t="shared" si="194"/>
        <v>3230</v>
      </c>
      <c r="F6235" s="9">
        <v>3081</v>
      </c>
      <c r="G6235" s="9">
        <f t="shared" si="195"/>
        <v>149</v>
      </c>
      <c r="H6235" s="10">
        <v>149</v>
      </c>
      <c r="I6235" s="59" t="s">
        <v>14966</v>
      </c>
      <c r="J6235" s="1"/>
    </row>
    <row r="6236" spans="1:10" x14ac:dyDescent="0.25">
      <c r="A6236" s="22" t="s">
        <v>648</v>
      </c>
      <c r="B6236" s="30" t="s">
        <v>649</v>
      </c>
      <c r="C6236" s="9">
        <v>11550</v>
      </c>
      <c r="D6236" s="9">
        <v>0</v>
      </c>
      <c r="E6236" s="9">
        <f t="shared" si="194"/>
        <v>11550</v>
      </c>
      <c r="F6236" s="9">
        <v>9142</v>
      </c>
      <c r="G6236" s="9">
        <f t="shared" si="195"/>
        <v>2408</v>
      </c>
      <c r="H6236" s="10">
        <v>2362</v>
      </c>
      <c r="I6236" s="59" t="s">
        <v>14966</v>
      </c>
      <c r="J6236" s="1"/>
    </row>
    <row r="6237" spans="1:10" x14ac:dyDescent="0.25">
      <c r="A6237" s="22" t="s">
        <v>646</v>
      </c>
      <c r="B6237" s="30" t="s">
        <v>647</v>
      </c>
      <c r="C6237" s="9">
        <v>227323</v>
      </c>
      <c r="D6237" s="9">
        <v>177783</v>
      </c>
      <c r="E6237" s="9">
        <f t="shared" si="194"/>
        <v>49540</v>
      </c>
      <c r="F6237" s="9">
        <v>27462</v>
      </c>
      <c r="G6237" s="9">
        <f t="shared" si="195"/>
        <v>22078</v>
      </c>
      <c r="H6237" s="10">
        <v>20650</v>
      </c>
      <c r="I6237" s="59" t="s">
        <v>14966</v>
      </c>
      <c r="J6237" s="1"/>
    </row>
    <row r="6238" spans="1:10" x14ac:dyDescent="0.25">
      <c r="A6238" s="22" t="s">
        <v>644</v>
      </c>
      <c r="B6238" s="30" t="s">
        <v>645</v>
      </c>
      <c r="C6238" s="9">
        <v>270940</v>
      </c>
      <c r="D6238" s="9">
        <v>170806</v>
      </c>
      <c r="E6238" s="9">
        <f t="shared" si="194"/>
        <v>100134</v>
      </c>
      <c r="F6238" s="9">
        <v>35097</v>
      </c>
      <c r="G6238" s="9">
        <f t="shared" si="195"/>
        <v>65037</v>
      </c>
      <c r="H6238" s="10">
        <v>64301</v>
      </c>
      <c r="I6238" s="59" t="s">
        <v>14966</v>
      </c>
      <c r="J6238" s="1"/>
    </row>
    <row r="6239" spans="1:10" x14ac:dyDescent="0.25">
      <c r="A6239" s="22" t="s">
        <v>642</v>
      </c>
      <c r="B6239" s="30" t="s">
        <v>643</v>
      </c>
      <c r="C6239" s="9">
        <v>112000</v>
      </c>
      <c r="D6239" s="9">
        <v>0</v>
      </c>
      <c r="E6239" s="9">
        <f t="shared" si="194"/>
        <v>112000</v>
      </c>
      <c r="F6239" s="9">
        <v>110645</v>
      </c>
      <c r="G6239" s="9">
        <f t="shared" si="195"/>
        <v>1355</v>
      </c>
      <c r="H6239" s="10">
        <v>1355</v>
      </c>
      <c r="I6239" s="59" t="s">
        <v>14966</v>
      </c>
      <c r="J6239" s="1"/>
    </row>
    <row r="6240" spans="1:10" x14ac:dyDescent="0.25">
      <c r="A6240" s="22" t="s">
        <v>640</v>
      </c>
      <c r="B6240" s="30" t="s">
        <v>641</v>
      </c>
      <c r="C6240" s="9">
        <v>235944</v>
      </c>
      <c r="D6240" s="9">
        <v>88223</v>
      </c>
      <c r="E6240" s="9">
        <f t="shared" si="194"/>
        <v>147721</v>
      </c>
      <c r="F6240" s="9">
        <v>122176</v>
      </c>
      <c r="G6240" s="9">
        <f t="shared" si="195"/>
        <v>25545</v>
      </c>
      <c r="H6240" s="10">
        <v>24259</v>
      </c>
      <c r="I6240" s="59" t="s">
        <v>14966</v>
      </c>
      <c r="J6240" s="1"/>
    </row>
    <row r="6241" spans="1:10" x14ac:dyDescent="0.25">
      <c r="A6241" s="22" t="s">
        <v>638</v>
      </c>
      <c r="B6241" s="30" t="s">
        <v>639</v>
      </c>
      <c r="C6241" s="9">
        <v>0</v>
      </c>
      <c r="D6241" s="9">
        <v>0</v>
      </c>
      <c r="E6241" s="9">
        <f t="shared" si="194"/>
        <v>0</v>
      </c>
      <c r="F6241" s="9">
        <v>0</v>
      </c>
      <c r="G6241" s="9">
        <f t="shared" si="195"/>
        <v>0</v>
      </c>
      <c r="H6241" s="10">
        <v>0</v>
      </c>
      <c r="I6241" s="59" t="s">
        <v>14966</v>
      </c>
      <c r="J6241" s="1"/>
    </row>
    <row r="6242" spans="1:10" x14ac:dyDescent="0.25">
      <c r="A6242" s="22" t="s">
        <v>636</v>
      </c>
      <c r="B6242" s="30" t="s">
        <v>637</v>
      </c>
      <c r="C6242" s="9">
        <v>1166897</v>
      </c>
      <c r="D6242" s="9">
        <v>147676</v>
      </c>
      <c r="E6242" s="9">
        <f t="shared" si="194"/>
        <v>1019221</v>
      </c>
      <c r="F6242" s="9">
        <v>908222</v>
      </c>
      <c r="G6242" s="9">
        <f t="shared" si="195"/>
        <v>110999</v>
      </c>
      <c r="H6242" s="10">
        <v>-1766</v>
      </c>
      <c r="I6242" s="59" t="s">
        <v>14966</v>
      </c>
      <c r="J6242" s="1"/>
    </row>
    <row r="6243" spans="1:10" x14ac:dyDescent="0.25">
      <c r="A6243" s="22" t="s">
        <v>634</v>
      </c>
      <c r="B6243" s="30" t="s">
        <v>635</v>
      </c>
      <c r="C6243" s="9">
        <v>352850</v>
      </c>
      <c r="D6243" s="9">
        <v>143250</v>
      </c>
      <c r="E6243" s="9">
        <f t="shared" si="194"/>
        <v>209600</v>
      </c>
      <c r="F6243" s="9">
        <v>67012</v>
      </c>
      <c r="G6243" s="9">
        <f t="shared" si="195"/>
        <v>142588</v>
      </c>
      <c r="H6243" s="10">
        <v>141205</v>
      </c>
      <c r="I6243" s="59" t="s">
        <v>14966</v>
      </c>
      <c r="J6243" s="1"/>
    </row>
    <row r="6244" spans="1:10" x14ac:dyDescent="0.25">
      <c r="A6244" s="22" t="s">
        <v>632</v>
      </c>
      <c r="B6244" s="30" t="s">
        <v>633</v>
      </c>
      <c r="C6244" s="9">
        <v>218152</v>
      </c>
      <c r="D6244" s="9">
        <v>85275</v>
      </c>
      <c r="E6244" s="9">
        <f t="shared" si="194"/>
        <v>132877</v>
      </c>
      <c r="F6244" s="9">
        <v>80948</v>
      </c>
      <c r="G6244" s="9">
        <f t="shared" si="195"/>
        <v>51929</v>
      </c>
      <c r="H6244" s="10">
        <v>51929</v>
      </c>
      <c r="I6244" s="59" t="s">
        <v>14966</v>
      </c>
      <c r="J6244" s="1"/>
    </row>
    <row r="6245" spans="1:10" x14ac:dyDescent="0.25">
      <c r="A6245" s="22" t="s">
        <v>630</v>
      </c>
      <c r="B6245" s="30" t="s">
        <v>631</v>
      </c>
      <c r="C6245" s="9">
        <v>38554</v>
      </c>
      <c r="D6245" s="9">
        <v>16070</v>
      </c>
      <c r="E6245" s="9">
        <f t="shared" si="194"/>
        <v>22484</v>
      </c>
      <c r="F6245" s="9">
        <v>16062</v>
      </c>
      <c r="G6245" s="9">
        <f t="shared" si="195"/>
        <v>6422</v>
      </c>
      <c r="H6245" s="10">
        <v>6388</v>
      </c>
      <c r="I6245" s="59" t="s">
        <v>14966</v>
      </c>
      <c r="J6245" s="1"/>
    </row>
    <row r="6246" spans="1:10" x14ac:dyDescent="0.25">
      <c r="A6246" s="22" t="s">
        <v>628</v>
      </c>
      <c r="B6246" s="30" t="s">
        <v>629</v>
      </c>
      <c r="C6246" s="9">
        <v>462503</v>
      </c>
      <c r="D6246" s="9">
        <v>129365</v>
      </c>
      <c r="E6246" s="9">
        <f t="shared" si="194"/>
        <v>333138</v>
      </c>
      <c r="F6246" s="9">
        <v>261710</v>
      </c>
      <c r="G6246" s="9">
        <f t="shared" si="195"/>
        <v>71428</v>
      </c>
      <c r="H6246" s="10">
        <v>72066</v>
      </c>
      <c r="I6246" s="59" t="s">
        <v>14966</v>
      </c>
      <c r="J6246" s="1"/>
    </row>
    <row r="6247" spans="1:10" x14ac:dyDescent="0.25">
      <c r="A6247" s="22" t="s">
        <v>626</v>
      </c>
      <c r="B6247" s="30" t="s">
        <v>627</v>
      </c>
      <c r="C6247" s="9">
        <v>56900</v>
      </c>
      <c r="D6247" s="9">
        <v>45175</v>
      </c>
      <c r="E6247" s="9">
        <f t="shared" si="194"/>
        <v>11725</v>
      </c>
      <c r="F6247" s="9">
        <v>10665</v>
      </c>
      <c r="G6247" s="9">
        <f t="shared" si="195"/>
        <v>1060</v>
      </c>
      <c r="H6247" s="10">
        <v>1060</v>
      </c>
      <c r="I6247" s="59" t="s">
        <v>14966</v>
      </c>
      <c r="J6247" s="1"/>
    </row>
    <row r="6248" spans="1:10" x14ac:dyDescent="0.25">
      <c r="A6248" s="22" t="s">
        <v>624</v>
      </c>
      <c r="B6248" s="30" t="s">
        <v>625</v>
      </c>
      <c r="C6248" s="9">
        <v>0</v>
      </c>
      <c r="D6248" s="9">
        <v>0</v>
      </c>
      <c r="E6248" s="9">
        <f t="shared" si="194"/>
        <v>0</v>
      </c>
      <c r="F6248" s="9">
        <v>0</v>
      </c>
      <c r="G6248" s="9">
        <f t="shared" si="195"/>
        <v>0</v>
      </c>
      <c r="H6248" s="10">
        <v>0</v>
      </c>
      <c r="I6248" s="59" t="s">
        <v>14966</v>
      </c>
      <c r="J6248" s="1"/>
    </row>
    <row r="6249" spans="1:10" x14ac:dyDescent="0.25">
      <c r="A6249" s="22" t="s">
        <v>622</v>
      </c>
      <c r="B6249" s="30" t="s">
        <v>623</v>
      </c>
      <c r="C6249" s="9">
        <v>61293</v>
      </c>
      <c r="D6249" s="9">
        <v>55678</v>
      </c>
      <c r="E6249" s="9">
        <f t="shared" si="194"/>
        <v>5615</v>
      </c>
      <c r="F6249" s="9">
        <v>4377</v>
      </c>
      <c r="G6249" s="9">
        <f t="shared" si="195"/>
        <v>1238</v>
      </c>
      <c r="H6249" s="10">
        <v>317</v>
      </c>
      <c r="I6249" s="59" t="s">
        <v>14966</v>
      </c>
      <c r="J6249" s="1"/>
    </row>
    <row r="6250" spans="1:10" x14ac:dyDescent="0.25">
      <c r="A6250" s="22" t="s">
        <v>620</v>
      </c>
      <c r="B6250" s="30" t="s">
        <v>621</v>
      </c>
      <c r="C6250" s="9">
        <v>93569</v>
      </c>
      <c r="D6250" s="9">
        <v>0</v>
      </c>
      <c r="E6250" s="9">
        <f t="shared" si="194"/>
        <v>93569</v>
      </c>
      <c r="F6250" s="9">
        <v>90552</v>
      </c>
      <c r="G6250" s="9">
        <f t="shared" si="195"/>
        <v>3017</v>
      </c>
      <c r="H6250" s="10">
        <v>-1742</v>
      </c>
      <c r="I6250" s="59" t="s">
        <v>14966</v>
      </c>
      <c r="J6250" s="1"/>
    </row>
    <row r="6251" spans="1:10" x14ac:dyDescent="0.25">
      <c r="A6251" s="22" t="s">
        <v>618</v>
      </c>
      <c r="B6251" s="30" t="s">
        <v>619</v>
      </c>
      <c r="C6251" s="9">
        <v>184119</v>
      </c>
      <c r="D6251" s="9">
        <v>49344</v>
      </c>
      <c r="E6251" s="9">
        <f t="shared" si="194"/>
        <v>134775</v>
      </c>
      <c r="F6251" s="9">
        <v>105116</v>
      </c>
      <c r="G6251" s="9">
        <f t="shared" si="195"/>
        <v>29659</v>
      </c>
      <c r="H6251" s="10">
        <v>26707</v>
      </c>
      <c r="I6251" s="59" t="s">
        <v>14966</v>
      </c>
      <c r="J6251" s="1"/>
    </row>
    <row r="6252" spans="1:10" x14ac:dyDescent="0.25">
      <c r="A6252" s="22" t="s">
        <v>616</v>
      </c>
      <c r="B6252" s="30" t="s">
        <v>617</v>
      </c>
      <c r="C6252" s="9">
        <v>1347002</v>
      </c>
      <c r="D6252" s="9">
        <v>582781</v>
      </c>
      <c r="E6252" s="9">
        <f t="shared" si="194"/>
        <v>764221</v>
      </c>
      <c r="F6252" s="9">
        <v>555315</v>
      </c>
      <c r="G6252" s="9">
        <f t="shared" si="195"/>
        <v>208906</v>
      </c>
      <c r="H6252" s="10">
        <v>208376</v>
      </c>
      <c r="I6252" s="59" t="s">
        <v>14966</v>
      </c>
      <c r="J6252" s="1"/>
    </row>
    <row r="6253" spans="1:10" x14ac:dyDescent="0.25">
      <c r="A6253" s="22" t="s">
        <v>614</v>
      </c>
      <c r="B6253" s="30" t="s">
        <v>615</v>
      </c>
      <c r="C6253" s="9">
        <v>81175</v>
      </c>
      <c r="D6253" s="9">
        <v>32470</v>
      </c>
      <c r="E6253" s="9">
        <f t="shared" si="194"/>
        <v>48705</v>
      </c>
      <c r="F6253" s="9">
        <v>37500</v>
      </c>
      <c r="G6253" s="9">
        <f t="shared" si="195"/>
        <v>11205</v>
      </c>
      <c r="H6253" s="10">
        <v>10855</v>
      </c>
      <c r="I6253" s="59" t="s">
        <v>14966</v>
      </c>
      <c r="J6253" s="1"/>
    </row>
    <row r="6254" spans="1:10" x14ac:dyDescent="0.25">
      <c r="A6254" s="22" t="s">
        <v>612</v>
      </c>
      <c r="B6254" s="30" t="s">
        <v>613</v>
      </c>
      <c r="C6254" s="9">
        <v>11302</v>
      </c>
      <c r="D6254" s="9">
        <v>5232</v>
      </c>
      <c r="E6254" s="9">
        <f t="shared" si="194"/>
        <v>6070</v>
      </c>
      <c r="F6254" s="9">
        <v>67725</v>
      </c>
      <c r="G6254" s="9">
        <f t="shared" si="195"/>
        <v>-61655</v>
      </c>
      <c r="H6254" s="10">
        <v>-64943</v>
      </c>
      <c r="I6254" s="59" t="s">
        <v>14966</v>
      </c>
      <c r="J6254" s="1"/>
    </row>
    <row r="6255" spans="1:10" x14ac:dyDescent="0.25">
      <c r="A6255" s="22" t="s">
        <v>610</v>
      </c>
      <c r="B6255" s="30" t="s">
        <v>611</v>
      </c>
      <c r="C6255" s="9">
        <v>0</v>
      </c>
      <c r="D6255" s="9">
        <v>0</v>
      </c>
      <c r="E6255" s="9">
        <f t="shared" si="194"/>
        <v>0</v>
      </c>
      <c r="F6255" s="9">
        <v>16577</v>
      </c>
      <c r="G6255" s="9">
        <f t="shared" si="195"/>
        <v>-16577</v>
      </c>
      <c r="H6255" s="10">
        <v>-16577</v>
      </c>
      <c r="I6255" s="59" t="s">
        <v>14966</v>
      </c>
      <c r="J6255" s="1"/>
    </row>
    <row r="6256" spans="1:10" x14ac:dyDescent="0.25">
      <c r="A6256" s="22" t="s">
        <v>608</v>
      </c>
      <c r="B6256" s="30" t="s">
        <v>609</v>
      </c>
      <c r="C6256" s="9">
        <v>204286</v>
      </c>
      <c r="D6256" s="9">
        <v>122570</v>
      </c>
      <c r="E6256" s="9">
        <f t="shared" si="194"/>
        <v>81716</v>
      </c>
      <c r="F6256" s="9">
        <v>61560</v>
      </c>
      <c r="G6256" s="9">
        <f t="shared" si="195"/>
        <v>20156</v>
      </c>
      <c r="H6256" s="10">
        <v>20156</v>
      </c>
      <c r="I6256" s="59" t="s">
        <v>14966</v>
      </c>
      <c r="J6256" s="1"/>
    </row>
    <row r="6257" spans="1:10" x14ac:dyDescent="0.25">
      <c r="A6257" s="22" t="s">
        <v>606</v>
      </c>
      <c r="B6257" s="30" t="s">
        <v>607</v>
      </c>
      <c r="C6257" s="9">
        <v>149954</v>
      </c>
      <c r="D6257" s="9">
        <v>10</v>
      </c>
      <c r="E6257" s="9">
        <f t="shared" si="194"/>
        <v>149944</v>
      </c>
      <c r="F6257" s="9">
        <v>88392</v>
      </c>
      <c r="G6257" s="9">
        <f t="shared" si="195"/>
        <v>61552</v>
      </c>
      <c r="H6257" s="10">
        <v>61483</v>
      </c>
      <c r="I6257" s="59" t="s">
        <v>14966</v>
      </c>
      <c r="J6257" s="1"/>
    </row>
    <row r="6258" spans="1:10" x14ac:dyDescent="0.25">
      <c r="A6258" s="22" t="s">
        <v>604</v>
      </c>
      <c r="B6258" s="30" t="s">
        <v>605</v>
      </c>
      <c r="C6258" s="9">
        <v>216198</v>
      </c>
      <c r="D6258" s="9">
        <v>93419</v>
      </c>
      <c r="E6258" s="9">
        <f t="shared" si="194"/>
        <v>122779</v>
      </c>
      <c r="F6258" s="9">
        <v>111867</v>
      </c>
      <c r="G6258" s="9">
        <f t="shared" si="195"/>
        <v>10912</v>
      </c>
      <c r="H6258" s="10">
        <v>1529</v>
      </c>
      <c r="I6258" s="59" t="s">
        <v>14966</v>
      </c>
      <c r="J6258" s="1"/>
    </row>
    <row r="6259" spans="1:10" x14ac:dyDescent="0.25">
      <c r="A6259" s="22" t="s">
        <v>602</v>
      </c>
      <c r="B6259" s="30" t="s">
        <v>603</v>
      </c>
      <c r="C6259" s="9">
        <v>138153</v>
      </c>
      <c r="D6259" s="9">
        <v>102972</v>
      </c>
      <c r="E6259" s="9">
        <f t="shared" si="194"/>
        <v>35181</v>
      </c>
      <c r="F6259" s="9">
        <v>27195</v>
      </c>
      <c r="G6259" s="9">
        <f t="shared" si="195"/>
        <v>7986</v>
      </c>
      <c r="H6259" s="10">
        <v>7343</v>
      </c>
      <c r="I6259" s="59" t="s">
        <v>14966</v>
      </c>
      <c r="J6259" s="1"/>
    </row>
    <row r="6260" spans="1:10" x14ac:dyDescent="0.25">
      <c r="A6260" s="22" t="s">
        <v>600</v>
      </c>
      <c r="B6260" s="30" t="s">
        <v>601</v>
      </c>
      <c r="C6260" s="9">
        <v>2255948</v>
      </c>
      <c r="D6260" s="9">
        <v>1723168</v>
      </c>
      <c r="E6260" s="9">
        <f t="shared" si="194"/>
        <v>532780</v>
      </c>
      <c r="F6260" s="9">
        <v>330135</v>
      </c>
      <c r="G6260" s="9">
        <f t="shared" si="195"/>
        <v>202645</v>
      </c>
      <c r="H6260" s="10">
        <v>200996</v>
      </c>
      <c r="I6260" s="59" t="s">
        <v>14966</v>
      </c>
      <c r="J6260" s="1"/>
    </row>
    <row r="6261" spans="1:10" x14ac:dyDescent="0.25">
      <c r="A6261" s="22" t="s">
        <v>598</v>
      </c>
      <c r="B6261" s="30" t="s">
        <v>599</v>
      </c>
      <c r="C6261" s="9">
        <v>62330</v>
      </c>
      <c r="D6261" s="9">
        <v>40685</v>
      </c>
      <c r="E6261" s="9">
        <f t="shared" si="194"/>
        <v>21645</v>
      </c>
      <c r="F6261" s="9">
        <v>8960</v>
      </c>
      <c r="G6261" s="9">
        <f t="shared" si="195"/>
        <v>12685</v>
      </c>
      <c r="H6261" s="10">
        <v>12685</v>
      </c>
      <c r="I6261" s="59" t="s">
        <v>14966</v>
      </c>
      <c r="J6261" s="1"/>
    </row>
    <row r="6262" spans="1:10" x14ac:dyDescent="0.25">
      <c r="A6262" s="22" t="s">
        <v>596</v>
      </c>
      <c r="B6262" s="30" t="s">
        <v>597</v>
      </c>
      <c r="C6262" s="9">
        <v>2403289</v>
      </c>
      <c r="D6262" s="9">
        <v>1115441</v>
      </c>
      <c r="E6262" s="9">
        <f t="shared" si="194"/>
        <v>1287848</v>
      </c>
      <c r="F6262" s="9">
        <v>1036367</v>
      </c>
      <c r="G6262" s="9">
        <f t="shared" si="195"/>
        <v>251481</v>
      </c>
      <c r="H6262" s="10">
        <v>24133</v>
      </c>
      <c r="I6262" s="59" t="s">
        <v>14966</v>
      </c>
      <c r="J6262" s="1"/>
    </row>
    <row r="6263" spans="1:10" x14ac:dyDescent="0.25">
      <c r="A6263" s="22" t="s">
        <v>594</v>
      </c>
      <c r="B6263" s="30" t="s">
        <v>595</v>
      </c>
      <c r="C6263" s="9">
        <v>42050</v>
      </c>
      <c r="D6263" s="9">
        <v>0</v>
      </c>
      <c r="E6263" s="9">
        <f t="shared" si="194"/>
        <v>42050</v>
      </c>
      <c r="F6263" s="9">
        <v>40823</v>
      </c>
      <c r="G6263" s="9">
        <f t="shared" si="195"/>
        <v>1227</v>
      </c>
      <c r="H6263" s="10">
        <v>1227</v>
      </c>
      <c r="I6263" s="59" t="s">
        <v>14966</v>
      </c>
      <c r="J6263" s="1"/>
    </row>
    <row r="6264" spans="1:10" x14ac:dyDescent="0.25">
      <c r="A6264" s="22" t="s">
        <v>592</v>
      </c>
      <c r="B6264" s="30" t="s">
        <v>593</v>
      </c>
      <c r="C6264" s="9">
        <v>0</v>
      </c>
      <c r="D6264" s="9">
        <v>0</v>
      </c>
      <c r="E6264" s="9">
        <f t="shared" si="194"/>
        <v>0</v>
      </c>
      <c r="F6264" s="9">
        <v>0</v>
      </c>
      <c r="G6264" s="9">
        <f t="shared" si="195"/>
        <v>0</v>
      </c>
      <c r="H6264" s="10">
        <v>0</v>
      </c>
      <c r="I6264" s="59" t="s">
        <v>14966</v>
      </c>
      <c r="J6264" s="1"/>
    </row>
    <row r="6265" spans="1:10" x14ac:dyDescent="0.25">
      <c r="A6265" s="22" t="s">
        <v>590</v>
      </c>
      <c r="B6265" s="30" t="s">
        <v>591</v>
      </c>
      <c r="C6265" s="9">
        <v>150330</v>
      </c>
      <c r="D6265" s="9">
        <v>126697</v>
      </c>
      <c r="E6265" s="9">
        <f t="shared" si="194"/>
        <v>23633</v>
      </c>
      <c r="F6265" s="9">
        <v>1436058</v>
      </c>
      <c r="G6265" s="9">
        <f t="shared" si="195"/>
        <v>-1412425</v>
      </c>
      <c r="H6265" s="10">
        <v>-1559241</v>
      </c>
      <c r="I6265" s="59" t="s">
        <v>14966</v>
      </c>
      <c r="J6265" s="1"/>
    </row>
    <row r="6266" spans="1:10" x14ac:dyDescent="0.25">
      <c r="A6266" s="22" t="s">
        <v>588</v>
      </c>
      <c r="B6266" s="30" t="s">
        <v>589</v>
      </c>
      <c r="C6266" s="9">
        <v>708963</v>
      </c>
      <c r="D6266" s="9">
        <v>338492</v>
      </c>
      <c r="E6266" s="9">
        <f t="shared" si="194"/>
        <v>370471</v>
      </c>
      <c r="F6266" s="9">
        <v>195043</v>
      </c>
      <c r="G6266" s="9">
        <f t="shared" si="195"/>
        <v>175428</v>
      </c>
      <c r="H6266" s="10">
        <v>171648</v>
      </c>
      <c r="I6266" s="59" t="s">
        <v>14966</v>
      </c>
      <c r="J6266" s="1"/>
    </row>
    <row r="6267" spans="1:10" x14ac:dyDescent="0.25">
      <c r="A6267" s="22" t="s">
        <v>586</v>
      </c>
      <c r="B6267" s="30" t="s">
        <v>587</v>
      </c>
      <c r="C6267" s="9">
        <v>53926</v>
      </c>
      <c r="D6267" s="9">
        <v>1167</v>
      </c>
      <c r="E6267" s="9">
        <f t="shared" si="194"/>
        <v>52759</v>
      </c>
      <c r="F6267" s="9">
        <v>49590</v>
      </c>
      <c r="G6267" s="9">
        <f t="shared" si="195"/>
        <v>3169</v>
      </c>
      <c r="H6267" s="10">
        <v>615</v>
      </c>
      <c r="I6267" s="59" t="s">
        <v>14966</v>
      </c>
      <c r="J6267" s="1"/>
    </row>
    <row r="6268" spans="1:10" x14ac:dyDescent="0.25">
      <c r="A6268" s="22" t="s">
        <v>584</v>
      </c>
      <c r="B6268" s="30" t="s">
        <v>585</v>
      </c>
      <c r="C6268" s="9">
        <v>19944</v>
      </c>
      <c r="D6268" s="9">
        <v>0</v>
      </c>
      <c r="E6268" s="9">
        <f t="shared" si="194"/>
        <v>19944</v>
      </c>
      <c r="F6268" s="9">
        <v>13753</v>
      </c>
      <c r="G6268" s="9">
        <f t="shared" si="195"/>
        <v>6191</v>
      </c>
      <c r="H6268" s="10">
        <v>1039</v>
      </c>
      <c r="I6268" s="59" t="s">
        <v>14966</v>
      </c>
      <c r="J6268" s="1"/>
    </row>
    <row r="6269" spans="1:10" x14ac:dyDescent="0.25">
      <c r="A6269" s="22" t="s">
        <v>582</v>
      </c>
      <c r="B6269" s="30" t="s">
        <v>583</v>
      </c>
      <c r="C6269" s="9">
        <v>25650</v>
      </c>
      <c r="D6269" s="9">
        <v>0</v>
      </c>
      <c r="E6269" s="9">
        <f t="shared" si="194"/>
        <v>25650</v>
      </c>
      <c r="F6269" s="9">
        <v>20987</v>
      </c>
      <c r="G6269" s="9">
        <f t="shared" si="195"/>
        <v>4663</v>
      </c>
      <c r="H6269" s="10">
        <v>4663</v>
      </c>
      <c r="I6269" s="59" t="s">
        <v>14966</v>
      </c>
      <c r="J6269" s="1"/>
    </row>
    <row r="6270" spans="1:10" x14ac:dyDescent="0.25">
      <c r="A6270" s="22" t="s">
        <v>580</v>
      </c>
      <c r="B6270" s="30" t="s">
        <v>581</v>
      </c>
      <c r="C6270" s="9">
        <v>7783300</v>
      </c>
      <c r="D6270" s="9">
        <v>6921799</v>
      </c>
      <c r="E6270" s="9">
        <f t="shared" si="194"/>
        <v>861501</v>
      </c>
      <c r="F6270" s="9">
        <v>75306</v>
      </c>
      <c r="G6270" s="9">
        <f t="shared" si="195"/>
        <v>786195</v>
      </c>
      <c r="H6270" s="10">
        <v>752578</v>
      </c>
      <c r="I6270" s="59" t="s">
        <v>14966</v>
      </c>
      <c r="J6270" s="1"/>
    </row>
    <row r="6271" spans="1:10" x14ac:dyDescent="0.25">
      <c r="A6271" s="22" t="s">
        <v>578</v>
      </c>
      <c r="B6271" s="30" t="s">
        <v>579</v>
      </c>
      <c r="C6271" s="9">
        <v>9428</v>
      </c>
      <c r="D6271" s="9">
        <v>5998</v>
      </c>
      <c r="E6271" s="9">
        <f t="shared" si="194"/>
        <v>3430</v>
      </c>
      <c r="F6271" s="9">
        <v>10276</v>
      </c>
      <c r="G6271" s="9">
        <f t="shared" si="195"/>
        <v>-6846</v>
      </c>
      <c r="H6271" s="10">
        <v>-7403</v>
      </c>
      <c r="I6271" s="59" t="s">
        <v>14966</v>
      </c>
      <c r="J6271" s="1"/>
    </row>
    <row r="6272" spans="1:10" x14ac:dyDescent="0.25">
      <c r="A6272" s="22" t="s">
        <v>576</v>
      </c>
      <c r="B6272" s="30" t="s">
        <v>577</v>
      </c>
      <c r="C6272" s="9">
        <v>223477</v>
      </c>
      <c r="D6272" s="9">
        <v>139668</v>
      </c>
      <c r="E6272" s="9">
        <f t="shared" si="194"/>
        <v>83809</v>
      </c>
      <c r="F6272" s="9">
        <v>58549</v>
      </c>
      <c r="G6272" s="9">
        <f t="shared" si="195"/>
        <v>25260</v>
      </c>
      <c r="H6272" s="10">
        <v>21245</v>
      </c>
      <c r="I6272" s="59" t="s">
        <v>14966</v>
      </c>
      <c r="J6272" s="1"/>
    </row>
    <row r="6273" spans="1:10" x14ac:dyDescent="0.25">
      <c r="A6273" s="22" t="s">
        <v>574</v>
      </c>
      <c r="B6273" s="30" t="s">
        <v>575</v>
      </c>
      <c r="C6273" s="9">
        <v>440780</v>
      </c>
      <c r="D6273" s="9">
        <v>439804</v>
      </c>
      <c r="E6273" s="9">
        <f t="shared" si="194"/>
        <v>976</v>
      </c>
      <c r="F6273" s="9">
        <v>1423</v>
      </c>
      <c r="G6273" s="9">
        <f t="shared" si="195"/>
        <v>-447</v>
      </c>
      <c r="H6273" s="10">
        <v>12964</v>
      </c>
      <c r="I6273" s="59" t="s">
        <v>14966</v>
      </c>
      <c r="J6273" s="1"/>
    </row>
    <row r="6274" spans="1:10" x14ac:dyDescent="0.25">
      <c r="A6274" s="22" t="s">
        <v>572</v>
      </c>
      <c r="B6274" s="30" t="s">
        <v>573</v>
      </c>
      <c r="C6274" s="9">
        <v>697000</v>
      </c>
      <c r="D6274" s="9">
        <v>244582</v>
      </c>
      <c r="E6274" s="9">
        <f t="shared" si="194"/>
        <v>452418</v>
      </c>
      <c r="F6274" s="9">
        <v>259709</v>
      </c>
      <c r="G6274" s="9">
        <f t="shared" si="195"/>
        <v>192709</v>
      </c>
      <c r="H6274" s="10">
        <v>71676</v>
      </c>
      <c r="I6274" s="59" t="s">
        <v>14966</v>
      </c>
      <c r="J6274" s="1"/>
    </row>
    <row r="6275" spans="1:10" x14ac:dyDescent="0.25">
      <c r="A6275" s="22" t="s">
        <v>570</v>
      </c>
      <c r="B6275" s="30" t="s">
        <v>571</v>
      </c>
      <c r="C6275" s="9">
        <v>4146</v>
      </c>
      <c r="D6275" s="9">
        <v>542</v>
      </c>
      <c r="E6275" s="9">
        <f t="shared" si="194"/>
        <v>3604</v>
      </c>
      <c r="F6275" s="9">
        <v>3372</v>
      </c>
      <c r="G6275" s="9">
        <f t="shared" si="195"/>
        <v>232</v>
      </c>
      <c r="H6275" s="10">
        <v>166</v>
      </c>
      <c r="I6275" s="59" t="s">
        <v>14966</v>
      </c>
      <c r="J6275" s="1"/>
    </row>
    <row r="6276" spans="1:10" x14ac:dyDescent="0.25">
      <c r="A6276" s="22" t="s">
        <v>568</v>
      </c>
      <c r="B6276" s="30" t="s">
        <v>569</v>
      </c>
      <c r="C6276" s="9">
        <v>83677</v>
      </c>
      <c r="D6276" s="9">
        <v>21700</v>
      </c>
      <c r="E6276" s="9">
        <f t="shared" si="194"/>
        <v>61977</v>
      </c>
      <c r="F6276" s="9">
        <v>60156</v>
      </c>
      <c r="G6276" s="9">
        <f t="shared" si="195"/>
        <v>1821</v>
      </c>
      <c r="H6276" s="10">
        <v>377</v>
      </c>
      <c r="I6276" s="59" t="s">
        <v>14966</v>
      </c>
      <c r="J6276" s="1"/>
    </row>
    <row r="6277" spans="1:10" x14ac:dyDescent="0.25">
      <c r="A6277" s="22" t="s">
        <v>566</v>
      </c>
      <c r="B6277" s="30" t="s">
        <v>567</v>
      </c>
      <c r="C6277" s="9">
        <v>71000</v>
      </c>
      <c r="D6277" s="9">
        <v>42600</v>
      </c>
      <c r="E6277" s="9">
        <f t="shared" si="194"/>
        <v>28400</v>
      </c>
      <c r="F6277" s="9">
        <v>16389</v>
      </c>
      <c r="G6277" s="9">
        <f t="shared" si="195"/>
        <v>12011</v>
      </c>
      <c r="H6277" s="10">
        <v>11738</v>
      </c>
      <c r="I6277" s="59" t="s">
        <v>14966</v>
      </c>
      <c r="J6277" s="1"/>
    </row>
    <row r="6278" spans="1:10" x14ac:dyDescent="0.25">
      <c r="A6278" s="22" t="s">
        <v>564</v>
      </c>
      <c r="B6278" s="30" t="s">
        <v>565</v>
      </c>
      <c r="C6278" s="9">
        <v>310819</v>
      </c>
      <c r="D6278" s="9">
        <v>0</v>
      </c>
      <c r="E6278" s="9">
        <f t="shared" si="194"/>
        <v>310819</v>
      </c>
      <c r="F6278" s="9">
        <v>204723</v>
      </c>
      <c r="G6278" s="9">
        <f t="shared" si="195"/>
        <v>106096</v>
      </c>
      <c r="H6278" s="10">
        <v>-2525563</v>
      </c>
      <c r="I6278" s="59" t="s">
        <v>14966</v>
      </c>
      <c r="J6278" s="1"/>
    </row>
    <row r="6279" spans="1:10" x14ac:dyDescent="0.25">
      <c r="A6279" s="22" t="s">
        <v>562</v>
      </c>
      <c r="B6279" s="30" t="s">
        <v>563</v>
      </c>
      <c r="C6279" s="9">
        <v>2430</v>
      </c>
      <c r="D6279" s="9">
        <v>0</v>
      </c>
      <c r="E6279" s="9">
        <f t="shared" si="194"/>
        <v>2430</v>
      </c>
      <c r="F6279" s="9">
        <v>5629</v>
      </c>
      <c r="G6279" s="9">
        <f t="shared" si="195"/>
        <v>-3199</v>
      </c>
      <c r="H6279" s="10">
        <v>-3199</v>
      </c>
      <c r="I6279" s="59" t="s">
        <v>14966</v>
      </c>
      <c r="J6279" s="1"/>
    </row>
    <row r="6280" spans="1:10" x14ac:dyDescent="0.25">
      <c r="A6280" s="22" t="s">
        <v>560</v>
      </c>
      <c r="B6280" s="30" t="s">
        <v>561</v>
      </c>
      <c r="C6280" s="9">
        <v>99304</v>
      </c>
      <c r="D6280" s="9">
        <v>48454</v>
      </c>
      <c r="E6280" s="9">
        <f t="shared" si="194"/>
        <v>50850</v>
      </c>
      <c r="F6280" s="9">
        <v>48066</v>
      </c>
      <c r="G6280" s="9">
        <f t="shared" si="195"/>
        <v>2784</v>
      </c>
      <c r="H6280" s="10">
        <v>1816</v>
      </c>
      <c r="I6280" s="59" t="s">
        <v>14966</v>
      </c>
      <c r="J6280" s="1"/>
    </row>
    <row r="6281" spans="1:10" x14ac:dyDescent="0.25">
      <c r="A6281" s="22" t="s">
        <v>558</v>
      </c>
      <c r="B6281" s="30" t="s">
        <v>559</v>
      </c>
      <c r="C6281" s="9">
        <v>530000000</v>
      </c>
      <c r="D6281" s="9">
        <v>410000000</v>
      </c>
      <c r="E6281" s="9">
        <f t="shared" si="194"/>
        <v>120000000</v>
      </c>
      <c r="F6281" s="9">
        <v>113006000</v>
      </c>
      <c r="G6281" s="9">
        <f t="shared" si="195"/>
        <v>6994000</v>
      </c>
      <c r="H6281" s="10">
        <v>6994000</v>
      </c>
      <c r="I6281" s="59" t="s">
        <v>14967</v>
      </c>
      <c r="J6281" s="1"/>
    </row>
    <row r="6282" spans="1:10" x14ac:dyDescent="0.25">
      <c r="A6282" s="22" t="s">
        <v>556</v>
      </c>
      <c r="B6282" s="30" t="s">
        <v>557</v>
      </c>
      <c r="C6282" s="9">
        <v>105400</v>
      </c>
      <c r="D6282" s="9">
        <v>52651</v>
      </c>
      <c r="E6282" s="9">
        <f t="shared" si="194"/>
        <v>52749</v>
      </c>
      <c r="F6282" s="9">
        <v>30402</v>
      </c>
      <c r="G6282" s="9">
        <f t="shared" si="195"/>
        <v>22347</v>
      </c>
      <c r="H6282" s="10">
        <v>13274</v>
      </c>
      <c r="I6282" s="59" t="s">
        <v>14966</v>
      </c>
      <c r="J6282" s="1"/>
    </row>
    <row r="6283" spans="1:10" x14ac:dyDescent="0.25">
      <c r="A6283" s="22" t="s">
        <v>554</v>
      </c>
      <c r="B6283" s="30" t="s">
        <v>555</v>
      </c>
      <c r="C6283" s="9">
        <v>349600</v>
      </c>
      <c r="D6283" s="9">
        <v>0</v>
      </c>
      <c r="E6283" s="9">
        <f t="shared" si="194"/>
        <v>349600</v>
      </c>
      <c r="F6283" s="9">
        <v>314697</v>
      </c>
      <c r="G6283" s="9">
        <f t="shared" si="195"/>
        <v>34903</v>
      </c>
      <c r="H6283" s="10">
        <v>27098</v>
      </c>
      <c r="I6283" s="59" t="s">
        <v>14966</v>
      </c>
      <c r="J6283" s="1"/>
    </row>
    <row r="6284" spans="1:10" x14ac:dyDescent="0.25">
      <c r="A6284" s="22" t="s">
        <v>552</v>
      </c>
      <c r="B6284" s="30" t="s">
        <v>553</v>
      </c>
      <c r="C6284" s="9">
        <v>235780</v>
      </c>
      <c r="D6284" s="9">
        <v>0</v>
      </c>
      <c r="E6284" s="9">
        <f t="shared" si="194"/>
        <v>235780</v>
      </c>
      <c r="F6284" s="9">
        <v>209750</v>
      </c>
      <c r="G6284" s="9">
        <f t="shared" si="195"/>
        <v>26030</v>
      </c>
      <c r="H6284" s="10">
        <v>26030</v>
      </c>
      <c r="I6284" s="59" t="s">
        <v>14966</v>
      </c>
      <c r="J6284" s="1"/>
    </row>
    <row r="6285" spans="1:10" x14ac:dyDescent="0.25">
      <c r="A6285" s="22" t="s">
        <v>550</v>
      </c>
      <c r="B6285" s="30" t="s">
        <v>551</v>
      </c>
      <c r="C6285" s="9">
        <v>166839</v>
      </c>
      <c r="D6285" s="9">
        <v>100104</v>
      </c>
      <c r="E6285" s="9">
        <f t="shared" ref="E6285:E6348" si="196">+C6285-D6285</f>
        <v>66735</v>
      </c>
      <c r="F6285" s="9">
        <v>55058</v>
      </c>
      <c r="G6285" s="9">
        <f t="shared" ref="G6285:G6348" si="197">+E6285-F6285</f>
        <v>11677</v>
      </c>
      <c r="H6285" s="10">
        <v>11218</v>
      </c>
      <c r="I6285" s="59" t="s">
        <v>14966</v>
      </c>
      <c r="J6285" s="1"/>
    </row>
    <row r="6286" spans="1:10" x14ac:dyDescent="0.25">
      <c r="A6286" s="22" t="s">
        <v>548</v>
      </c>
      <c r="B6286" s="30" t="s">
        <v>549</v>
      </c>
      <c r="C6286" s="9">
        <v>254464</v>
      </c>
      <c r="D6286" s="9">
        <v>0</v>
      </c>
      <c r="E6286" s="9">
        <f t="shared" si="196"/>
        <v>254464</v>
      </c>
      <c r="F6286" s="9">
        <v>232147</v>
      </c>
      <c r="G6286" s="9">
        <f t="shared" si="197"/>
        <v>22317</v>
      </c>
      <c r="H6286" s="10">
        <v>22317</v>
      </c>
      <c r="I6286" s="59" t="s">
        <v>14966</v>
      </c>
      <c r="J6286" s="1"/>
    </row>
    <row r="6287" spans="1:10" x14ac:dyDescent="0.25">
      <c r="A6287" s="22" t="s">
        <v>546</v>
      </c>
      <c r="B6287" s="30" t="s">
        <v>547</v>
      </c>
      <c r="C6287" s="9">
        <v>604628</v>
      </c>
      <c r="D6287" s="9">
        <v>203093</v>
      </c>
      <c r="E6287" s="9">
        <f t="shared" si="196"/>
        <v>401535</v>
      </c>
      <c r="F6287" s="9">
        <v>326433</v>
      </c>
      <c r="G6287" s="9">
        <f t="shared" si="197"/>
        <v>75102</v>
      </c>
      <c r="H6287" s="10">
        <v>64831</v>
      </c>
      <c r="I6287" s="59" t="s">
        <v>14966</v>
      </c>
      <c r="J6287" s="1"/>
    </row>
    <row r="6288" spans="1:10" x14ac:dyDescent="0.25">
      <c r="A6288" s="22" t="s">
        <v>544</v>
      </c>
      <c r="B6288" s="30" t="s">
        <v>545</v>
      </c>
      <c r="C6288" s="9">
        <v>61432</v>
      </c>
      <c r="D6288" s="9">
        <v>19507</v>
      </c>
      <c r="E6288" s="9">
        <f t="shared" si="196"/>
        <v>41925</v>
      </c>
      <c r="F6288" s="9">
        <v>21516</v>
      </c>
      <c r="G6288" s="9">
        <f t="shared" si="197"/>
        <v>20409</v>
      </c>
      <c r="H6288" s="10">
        <v>20409</v>
      </c>
      <c r="I6288" s="59" t="s">
        <v>14966</v>
      </c>
      <c r="J6288" s="1"/>
    </row>
    <row r="6289" spans="1:10" x14ac:dyDescent="0.25">
      <c r="A6289" s="22" t="s">
        <v>542</v>
      </c>
      <c r="B6289" s="30" t="s">
        <v>543</v>
      </c>
      <c r="C6289" s="9">
        <v>51019</v>
      </c>
      <c r="D6289" s="9">
        <v>29696</v>
      </c>
      <c r="E6289" s="9">
        <f t="shared" si="196"/>
        <v>21323</v>
      </c>
      <c r="F6289" s="9">
        <v>16343</v>
      </c>
      <c r="G6289" s="9">
        <f t="shared" si="197"/>
        <v>4980</v>
      </c>
      <c r="H6289" s="10">
        <v>4980</v>
      </c>
      <c r="I6289" s="59" t="s">
        <v>14966</v>
      </c>
      <c r="J6289" s="1"/>
    </row>
    <row r="6290" spans="1:10" x14ac:dyDescent="0.25">
      <c r="A6290" s="22" t="s">
        <v>540</v>
      </c>
      <c r="B6290" s="30" t="s">
        <v>541</v>
      </c>
      <c r="C6290" s="9">
        <v>214800984</v>
      </c>
      <c r="D6290" s="9">
        <v>145000000</v>
      </c>
      <c r="E6290" s="9">
        <f t="shared" si="196"/>
        <v>69800984</v>
      </c>
      <c r="F6290" s="9">
        <v>63600000</v>
      </c>
      <c r="G6290" s="9">
        <f t="shared" si="197"/>
        <v>6200984</v>
      </c>
      <c r="H6290" s="10">
        <v>6200984</v>
      </c>
      <c r="I6290" s="59" t="s">
        <v>14966</v>
      </c>
      <c r="J6290" s="1"/>
    </row>
    <row r="6291" spans="1:10" x14ac:dyDescent="0.25">
      <c r="A6291" s="22" t="s">
        <v>538</v>
      </c>
      <c r="B6291" s="30" t="s">
        <v>539</v>
      </c>
      <c r="C6291" s="9">
        <v>139630</v>
      </c>
      <c r="D6291" s="9">
        <v>107904</v>
      </c>
      <c r="E6291" s="9">
        <f t="shared" si="196"/>
        <v>31726</v>
      </c>
      <c r="F6291" s="9">
        <v>17853</v>
      </c>
      <c r="G6291" s="9">
        <f t="shared" si="197"/>
        <v>13873</v>
      </c>
      <c r="H6291" s="10">
        <v>13873</v>
      </c>
      <c r="I6291" s="59" t="s">
        <v>14966</v>
      </c>
      <c r="J6291" s="1"/>
    </row>
    <row r="6292" spans="1:10" x14ac:dyDescent="0.25">
      <c r="A6292" s="22" t="s">
        <v>536</v>
      </c>
      <c r="B6292" s="30" t="s">
        <v>537</v>
      </c>
      <c r="C6292" s="9">
        <v>392958</v>
      </c>
      <c r="D6292" s="9">
        <v>0</v>
      </c>
      <c r="E6292" s="9">
        <f t="shared" si="196"/>
        <v>392958</v>
      </c>
      <c r="F6292" s="9">
        <v>333309</v>
      </c>
      <c r="G6292" s="9">
        <f t="shared" si="197"/>
        <v>59649</v>
      </c>
      <c r="H6292" s="10">
        <v>57288</v>
      </c>
      <c r="I6292" s="59" t="s">
        <v>14966</v>
      </c>
      <c r="J6292" s="1"/>
    </row>
    <row r="6293" spans="1:10" x14ac:dyDescent="0.25">
      <c r="A6293" s="22" t="s">
        <v>534</v>
      </c>
      <c r="B6293" s="30" t="s">
        <v>535</v>
      </c>
      <c r="C6293" s="9">
        <v>0</v>
      </c>
      <c r="D6293" s="9">
        <v>0</v>
      </c>
      <c r="E6293" s="9">
        <f t="shared" si="196"/>
        <v>0</v>
      </c>
      <c r="F6293" s="9">
        <v>4712</v>
      </c>
      <c r="G6293" s="9">
        <f t="shared" si="197"/>
        <v>-4712</v>
      </c>
      <c r="H6293" s="10">
        <v>-4906</v>
      </c>
      <c r="I6293" s="59" t="s">
        <v>14966</v>
      </c>
      <c r="J6293" s="1"/>
    </row>
    <row r="6294" spans="1:10" x14ac:dyDescent="0.25">
      <c r="A6294" s="22" t="s">
        <v>532</v>
      </c>
      <c r="B6294" s="30" t="s">
        <v>533</v>
      </c>
      <c r="C6294" s="9">
        <v>106974</v>
      </c>
      <c r="D6294" s="9">
        <v>25860</v>
      </c>
      <c r="E6294" s="9">
        <f t="shared" si="196"/>
        <v>81114</v>
      </c>
      <c r="F6294" s="9">
        <v>95344</v>
      </c>
      <c r="G6294" s="9">
        <f t="shared" si="197"/>
        <v>-14230</v>
      </c>
      <c r="H6294" s="10">
        <v>-14916</v>
      </c>
      <c r="I6294" s="59" t="s">
        <v>14966</v>
      </c>
      <c r="J6294" s="1"/>
    </row>
    <row r="6295" spans="1:10" x14ac:dyDescent="0.25">
      <c r="A6295" s="22" t="s">
        <v>530</v>
      </c>
      <c r="B6295" s="30" t="s">
        <v>531</v>
      </c>
      <c r="C6295" s="9">
        <v>2177936</v>
      </c>
      <c r="D6295" s="9">
        <v>612387</v>
      </c>
      <c r="E6295" s="9">
        <f t="shared" si="196"/>
        <v>1565549</v>
      </c>
      <c r="F6295" s="9">
        <v>1419022</v>
      </c>
      <c r="G6295" s="9">
        <f t="shared" si="197"/>
        <v>146527</v>
      </c>
      <c r="H6295" s="10">
        <v>132517</v>
      </c>
      <c r="I6295" s="59" t="s">
        <v>14966</v>
      </c>
      <c r="J6295" s="1"/>
    </row>
    <row r="6296" spans="1:10" x14ac:dyDescent="0.25">
      <c r="A6296" s="22" t="s">
        <v>528</v>
      </c>
      <c r="B6296" s="30" t="s">
        <v>529</v>
      </c>
      <c r="C6296" s="9">
        <v>208983</v>
      </c>
      <c r="D6296" s="9">
        <v>43994</v>
      </c>
      <c r="E6296" s="9">
        <f t="shared" si="196"/>
        <v>164989</v>
      </c>
      <c r="F6296" s="9">
        <v>49342</v>
      </c>
      <c r="G6296" s="9">
        <f t="shared" si="197"/>
        <v>115647</v>
      </c>
      <c r="H6296" s="10">
        <v>7158</v>
      </c>
      <c r="I6296" s="59" t="s">
        <v>14966</v>
      </c>
      <c r="J6296" s="1"/>
    </row>
    <row r="6297" spans="1:10" x14ac:dyDescent="0.25">
      <c r="A6297" s="22" t="s">
        <v>526</v>
      </c>
      <c r="B6297" s="30" t="s">
        <v>527</v>
      </c>
      <c r="C6297" s="9">
        <v>1124103</v>
      </c>
      <c r="D6297" s="9">
        <v>810419</v>
      </c>
      <c r="E6297" s="9">
        <f t="shared" si="196"/>
        <v>313684</v>
      </c>
      <c r="F6297" s="9">
        <v>186528</v>
      </c>
      <c r="G6297" s="9">
        <f t="shared" si="197"/>
        <v>127156</v>
      </c>
      <c r="H6297" s="10">
        <v>127156</v>
      </c>
      <c r="I6297" s="59" t="s">
        <v>14966</v>
      </c>
      <c r="J6297" s="1"/>
    </row>
    <row r="6298" spans="1:10" x14ac:dyDescent="0.25">
      <c r="A6298" s="22" t="s">
        <v>524</v>
      </c>
      <c r="B6298" s="30" t="s">
        <v>525</v>
      </c>
      <c r="C6298" s="9">
        <v>18676</v>
      </c>
      <c r="D6298" s="9">
        <v>15520</v>
      </c>
      <c r="E6298" s="9">
        <f t="shared" si="196"/>
        <v>3156</v>
      </c>
      <c r="F6298" s="9">
        <v>194267</v>
      </c>
      <c r="G6298" s="9">
        <f t="shared" si="197"/>
        <v>-191111</v>
      </c>
      <c r="H6298" s="10">
        <v>-192069</v>
      </c>
      <c r="I6298" s="59" t="s">
        <v>14966</v>
      </c>
      <c r="J6298" s="1"/>
    </row>
    <row r="6299" spans="1:10" x14ac:dyDescent="0.25">
      <c r="A6299" s="22" t="s">
        <v>522</v>
      </c>
      <c r="B6299" s="30" t="s">
        <v>523</v>
      </c>
      <c r="C6299" s="9">
        <v>0</v>
      </c>
      <c r="D6299" s="9">
        <v>0</v>
      </c>
      <c r="E6299" s="9">
        <f t="shared" si="196"/>
        <v>0</v>
      </c>
      <c r="F6299" s="9">
        <v>0</v>
      </c>
      <c r="G6299" s="9">
        <f t="shared" si="197"/>
        <v>0</v>
      </c>
      <c r="H6299" s="10">
        <v>0</v>
      </c>
      <c r="I6299" s="59" t="s">
        <v>14966</v>
      </c>
      <c r="J6299" s="1"/>
    </row>
    <row r="6300" spans="1:10" x14ac:dyDescent="0.25">
      <c r="A6300" s="22" t="s">
        <v>520</v>
      </c>
      <c r="B6300" s="30" t="s">
        <v>521</v>
      </c>
      <c r="C6300" s="9">
        <v>584773</v>
      </c>
      <c r="D6300" s="9">
        <v>882265</v>
      </c>
      <c r="E6300" s="9">
        <f t="shared" si="196"/>
        <v>-297492</v>
      </c>
      <c r="F6300" s="9">
        <v>502160</v>
      </c>
      <c r="G6300" s="9">
        <f t="shared" si="197"/>
        <v>-799652</v>
      </c>
      <c r="H6300" s="10">
        <v>-855606</v>
      </c>
      <c r="I6300" s="59" t="s">
        <v>14966</v>
      </c>
      <c r="J6300" s="1"/>
    </row>
    <row r="6301" spans="1:10" x14ac:dyDescent="0.25">
      <c r="A6301" s="22" t="s">
        <v>518</v>
      </c>
      <c r="B6301" s="30" t="s">
        <v>519</v>
      </c>
      <c r="C6301" s="9">
        <v>0</v>
      </c>
      <c r="D6301" s="9">
        <v>0</v>
      </c>
      <c r="E6301" s="9">
        <f t="shared" si="196"/>
        <v>0</v>
      </c>
      <c r="F6301" s="9">
        <v>0</v>
      </c>
      <c r="G6301" s="9">
        <f t="shared" si="197"/>
        <v>0</v>
      </c>
      <c r="H6301" s="10">
        <v>0</v>
      </c>
      <c r="I6301" s="59" t="s">
        <v>14966</v>
      </c>
      <c r="J6301" s="1"/>
    </row>
    <row r="6302" spans="1:10" x14ac:dyDescent="0.25">
      <c r="A6302" s="22" t="s">
        <v>516</v>
      </c>
      <c r="B6302" s="30" t="s">
        <v>517</v>
      </c>
      <c r="C6302" s="9">
        <v>3656362</v>
      </c>
      <c r="D6302" s="9">
        <v>932280</v>
      </c>
      <c r="E6302" s="9">
        <f t="shared" si="196"/>
        <v>2724082</v>
      </c>
      <c r="F6302" s="9">
        <v>1213918</v>
      </c>
      <c r="G6302" s="9">
        <f t="shared" si="197"/>
        <v>1510164</v>
      </c>
      <c r="H6302" s="10">
        <v>1510164</v>
      </c>
      <c r="I6302" s="59" t="s">
        <v>14966</v>
      </c>
      <c r="J6302" s="1"/>
    </row>
    <row r="6303" spans="1:10" x14ac:dyDescent="0.25">
      <c r="A6303" s="22" t="s">
        <v>514</v>
      </c>
      <c r="B6303" s="30" t="s">
        <v>515</v>
      </c>
      <c r="C6303" s="9">
        <v>15796</v>
      </c>
      <c r="D6303" s="9">
        <v>105855</v>
      </c>
      <c r="E6303" s="9">
        <f t="shared" si="196"/>
        <v>-90059</v>
      </c>
      <c r="F6303" s="9">
        <v>32313</v>
      </c>
      <c r="G6303" s="9">
        <f t="shared" si="197"/>
        <v>-122372</v>
      </c>
      <c r="H6303" s="10">
        <v>-122839</v>
      </c>
      <c r="I6303" s="59" t="s">
        <v>14966</v>
      </c>
      <c r="J6303" s="1"/>
    </row>
    <row r="6304" spans="1:10" x14ac:dyDescent="0.25">
      <c r="A6304" s="22" t="s">
        <v>512</v>
      </c>
      <c r="B6304" s="30" t="s">
        <v>513</v>
      </c>
      <c r="C6304" s="9">
        <v>243658</v>
      </c>
      <c r="D6304" s="9">
        <v>24361</v>
      </c>
      <c r="E6304" s="9">
        <f t="shared" si="196"/>
        <v>219297</v>
      </c>
      <c r="F6304" s="9">
        <v>392313</v>
      </c>
      <c r="G6304" s="9">
        <f t="shared" si="197"/>
        <v>-173016</v>
      </c>
      <c r="H6304" s="10">
        <v>-181567</v>
      </c>
      <c r="I6304" s="59" t="s">
        <v>14966</v>
      </c>
      <c r="J6304" s="1"/>
    </row>
    <row r="6305" spans="1:10" x14ac:dyDescent="0.25">
      <c r="A6305" s="22" t="s">
        <v>510</v>
      </c>
      <c r="B6305" s="30" t="s">
        <v>511</v>
      </c>
      <c r="C6305" s="9">
        <v>202991</v>
      </c>
      <c r="D6305" s="9">
        <v>5417</v>
      </c>
      <c r="E6305" s="9">
        <f t="shared" si="196"/>
        <v>197574</v>
      </c>
      <c r="F6305" s="9">
        <v>195277</v>
      </c>
      <c r="G6305" s="9">
        <f t="shared" si="197"/>
        <v>2297</v>
      </c>
      <c r="H6305" s="10">
        <v>1120</v>
      </c>
      <c r="I6305" s="59" t="s">
        <v>14966</v>
      </c>
      <c r="J6305" s="1"/>
    </row>
    <row r="6306" spans="1:10" x14ac:dyDescent="0.25">
      <c r="A6306" s="22" t="s">
        <v>508</v>
      </c>
      <c r="B6306" s="30" t="s">
        <v>509</v>
      </c>
      <c r="C6306" s="9">
        <v>506880</v>
      </c>
      <c r="D6306" s="9">
        <v>312656</v>
      </c>
      <c r="E6306" s="9">
        <f t="shared" si="196"/>
        <v>194224</v>
      </c>
      <c r="F6306" s="9">
        <v>121712</v>
      </c>
      <c r="G6306" s="9">
        <f t="shared" si="197"/>
        <v>72512</v>
      </c>
      <c r="H6306" s="10">
        <v>62112</v>
      </c>
      <c r="I6306" s="59" t="s">
        <v>14966</v>
      </c>
      <c r="J6306" s="1"/>
    </row>
    <row r="6307" spans="1:10" x14ac:dyDescent="0.25">
      <c r="A6307" s="22" t="s">
        <v>506</v>
      </c>
      <c r="B6307" s="30" t="s">
        <v>507</v>
      </c>
      <c r="C6307" s="9">
        <v>393779</v>
      </c>
      <c r="D6307" s="9">
        <v>140619</v>
      </c>
      <c r="E6307" s="9">
        <f t="shared" si="196"/>
        <v>253160</v>
      </c>
      <c r="F6307" s="9">
        <v>208164</v>
      </c>
      <c r="G6307" s="9">
        <f t="shared" si="197"/>
        <v>44996</v>
      </c>
      <c r="H6307" s="10">
        <v>48565</v>
      </c>
      <c r="I6307" s="59" t="s">
        <v>14966</v>
      </c>
      <c r="J6307" s="1"/>
    </row>
    <row r="6308" spans="1:10" x14ac:dyDescent="0.25">
      <c r="A6308" s="22" t="s">
        <v>504</v>
      </c>
      <c r="B6308" s="30" t="s">
        <v>505</v>
      </c>
      <c r="C6308" s="9">
        <v>1048030</v>
      </c>
      <c r="D6308" s="9">
        <v>635296</v>
      </c>
      <c r="E6308" s="9">
        <f t="shared" si="196"/>
        <v>412734</v>
      </c>
      <c r="F6308" s="9">
        <v>221704</v>
      </c>
      <c r="G6308" s="9">
        <f t="shared" si="197"/>
        <v>191030</v>
      </c>
      <c r="H6308" s="10">
        <v>191356</v>
      </c>
      <c r="I6308" s="59" t="s">
        <v>14966</v>
      </c>
      <c r="J6308" s="1"/>
    </row>
    <row r="6309" spans="1:10" x14ac:dyDescent="0.25">
      <c r="A6309" s="22" t="s">
        <v>502</v>
      </c>
      <c r="B6309" s="30" t="s">
        <v>503</v>
      </c>
      <c r="C6309" s="9">
        <v>122769</v>
      </c>
      <c r="D6309" s="9">
        <v>34994</v>
      </c>
      <c r="E6309" s="9">
        <f t="shared" si="196"/>
        <v>87775</v>
      </c>
      <c r="F6309" s="9">
        <v>51576</v>
      </c>
      <c r="G6309" s="9">
        <f t="shared" si="197"/>
        <v>36199</v>
      </c>
      <c r="H6309" s="10">
        <v>14480</v>
      </c>
      <c r="I6309" s="59" t="s">
        <v>14966</v>
      </c>
      <c r="J6309" s="1"/>
    </row>
    <row r="6310" spans="1:10" x14ac:dyDescent="0.25">
      <c r="A6310" s="22" t="s">
        <v>500</v>
      </c>
      <c r="B6310" s="30" t="s">
        <v>501</v>
      </c>
      <c r="C6310" s="9">
        <v>22400</v>
      </c>
      <c r="D6310" s="9">
        <v>7480</v>
      </c>
      <c r="E6310" s="9">
        <f t="shared" si="196"/>
        <v>14920</v>
      </c>
      <c r="F6310" s="9">
        <v>9154</v>
      </c>
      <c r="G6310" s="9">
        <f t="shared" si="197"/>
        <v>5766</v>
      </c>
      <c r="H6310" s="10">
        <v>5573</v>
      </c>
      <c r="I6310" s="59" t="s">
        <v>14966</v>
      </c>
      <c r="J6310" s="1"/>
    </row>
    <row r="6311" spans="1:10" x14ac:dyDescent="0.25">
      <c r="A6311" s="22" t="s">
        <v>498</v>
      </c>
      <c r="B6311" s="30" t="s">
        <v>499</v>
      </c>
      <c r="C6311" s="9">
        <v>337670</v>
      </c>
      <c r="D6311" s="9">
        <v>68901</v>
      </c>
      <c r="E6311" s="9">
        <f t="shared" si="196"/>
        <v>268769</v>
      </c>
      <c r="F6311" s="9">
        <v>221460</v>
      </c>
      <c r="G6311" s="9">
        <f t="shared" si="197"/>
        <v>47309</v>
      </c>
      <c r="H6311" s="10">
        <v>37630</v>
      </c>
      <c r="I6311" s="59" t="s">
        <v>14966</v>
      </c>
      <c r="J6311" s="1"/>
    </row>
    <row r="6312" spans="1:10" x14ac:dyDescent="0.25">
      <c r="A6312" s="22" t="s">
        <v>496</v>
      </c>
      <c r="B6312" s="30" t="s">
        <v>497</v>
      </c>
      <c r="C6312" s="9">
        <v>1000925</v>
      </c>
      <c r="D6312" s="9">
        <v>640248</v>
      </c>
      <c r="E6312" s="9">
        <f t="shared" si="196"/>
        <v>360677</v>
      </c>
      <c r="F6312" s="9">
        <v>299709</v>
      </c>
      <c r="G6312" s="9">
        <f t="shared" si="197"/>
        <v>60968</v>
      </c>
      <c r="H6312" s="10">
        <v>54268</v>
      </c>
      <c r="I6312" s="59" t="s">
        <v>14966</v>
      </c>
      <c r="J6312" s="1"/>
    </row>
    <row r="6313" spans="1:10" x14ac:dyDescent="0.25">
      <c r="A6313" s="22" t="s">
        <v>494</v>
      </c>
      <c r="B6313" s="30" t="s">
        <v>495</v>
      </c>
      <c r="C6313" s="9">
        <v>1483052</v>
      </c>
      <c r="D6313" s="9">
        <v>497220</v>
      </c>
      <c r="E6313" s="9">
        <f t="shared" si="196"/>
        <v>985832</v>
      </c>
      <c r="F6313" s="9">
        <v>323115</v>
      </c>
      <c r="G6313" s="9">
        <f t="shared" si="197"/>
        <v>662717</v>
      </c>
      <c r="H6313" s="10">
        <v>684503</v>
      </c>
      <c r="I6313" s="59" t="s">
        <v>14966</v>
      </c>
      <c r="J6313" s="1"/>
    </row>
    <row r="6314" spans="1:10" x14ac:dyDescent="0.25">
      <c r="A6314" s="22" t="s">
        <v>492</v>
      </c>
      <c r="B6314" s="30" t="s">
        <v>493</v>
      </c>
      <c r="C6314" s="9">
        <v>158020</v>
      </c>
      <c r="D6314" s="9">
        <v>55536</v>
      </c>
      <c r="E6314" s="9">
        <f t="shared" si="196"/>
        <v>102484</v>
      </c>
      <c r="F6314" s="9">
        <v>86268</v>
      </c>
      <c r="G6314" s="9">
        <f t="shared" si="197"/>
        <v>16216</v>
      </c>
      <c r="H6314" s="10">
        <v>4178</v>
      </c>
      <c r="I6314" s="59" t="s">
        <v>14966</v>
      </c>
      <c r="J6314" s="1"/>
    </row>
    <row r="6315" spans="1:10" x14ac:dyDescent="0.25">
      <c r="A6315" s="22" t="s">
        <v>490</v>
      </c>
      <c r="B6315" s="30" t="s">
        <v>491</v>
      </c>
      <c r="C6315" s="9">
        <v>210540</v>
      </c>
      <c r="D6315" s="9">
        <v>121677</v>
      </c>
      <c r="E6315" s="9">
        <f t="shared" si="196"/>
        <v>88863</v>
      </c>
      <c r="F6315" s="9">
        <v>73376</v>
      </c>
      <c r="G6315" s="9">
        <f t="shared" si="197"/>
        <v>15487</v>
      </c>
      <c r="H6315" s="10">
        <v>15166</v>
      </c>
      <c r="I6315" s="59" t="s">
        <v>14966</v>
      </c>
      <c r="J6315" s="1"/>
    </row>
    <row r="6316" spans="1:10" x14ac:dyDescent="0.25">
      <c r="A6316" s="22" t="s">
        <v>488</v>
      </c>
      <c r="B6316" s="30" t="s">
        <v>489</v>
      </c>
      <c r="C6316" s="9">
        <v>633054</v>
      </c>
      <c r="D6316" s="9">
        <v>76291</v>
      </c>
      <c r="E6316" s="9">
        <f t="shared" si="196"/>
        <v>556763</v>
      </c>
      <c r="F6316" s="9">
        <v>227659</v>
      </c>
      <c r="G6316" s="9">
        <f t="shared" si="197"/>
        <v>329104</v>
      </c>
      <c r="H6316" s="10">
        <v>302815</v>
      </c>
      <c r="I6316" s="59" t="s">
        <v>14966</v>
      </c>
      <c r="J6316" s="1"/>
    </row>
    <row r="6317" spans="1:10" x14ac:dyDescent="0.25">
      <c r="A6317" s="22" t="s">
        <v>486</v>
      </c>
      <c r="B6317" s="30" t="s">
        <v>487</v>
      </c>
      <c r="C6317" s="9">
        <v>318175</v>
      </c>
      <c r="D6317" s="9">
        <v>110362</v>
      </c>
      <c r="E6317" s="9">
        <f t="shared" si="196"/>
        <v>207813</v>
      </c>
      <c r="F6317" s="9">
        <v>197380</v>
      </c>
      <c r="G6317" s="9">
        <f t="shared" si="197"/>
        <v>10433</v>
      </c>
      <c r="H6317" s="10">
        <v>10433</v>
      </c>
      <c r="I6317" s="59" t="s">
        <v>14966</v>
      </c>
      <c r="J6317" s="1"/>
    </row>
    <row r="6318" spans="1:10" x14ac:dyDescent="0.25">
      <c r="A6318" s="22" t="s">
        <v>484</v>
      </c>
      <c r="B6318" s="30" t="s">
        <v>485</v>
      </c>
      <c r="C6318" s="9">
        <v>132162</v>
      </c>
      <c r="D6318" s="9">
        <v>44123</v>
      </c>
      <c r="E6318" s="9">
        <f t="shared" si="196"/>
        <v>88039</v>
      </c>
      <c r="F6318" s="9">
        <v>80798</v>
      </c>
      <c r="G6318" s="9">
        <f t="shared" si="197"/>
        <v>7241</v>
      </c>
      <c r="H6318" s="10">
        <v>7241</v>
      </c>
      <c r="I6318" s="59" t="s">
        <v>14966</v>
      </c>
      <c r="J6318" s="1"/>
    </row>
    <row r="6319" spans="1:10" x14ac:dyDescent="0.25">
      <c r="A6319" s="22" t="s">
        <v>482</v>
      </c>
      <c r="B6319" s="30" t="s">
        <v>483</v>
      </c>
      <c r="C6319" s="9">
        <v>53190</v>
      </c>
      <c r="D6319" s="9">
        <v>28973</v>
      </c>
      <c r="E6319" s="9">
        <f t="shared" si="196"/>
        <v>24217</v>
      </c>
      <c r="F6319" s="9">
        <v>18652</v>
      </c>
      <c r="G6319" s="9">
        <f t="shared" si="197"/>
        <v>5565</v>
      </c>
      <c r="H6319" s="10">
        <v>5565</v>
      </c>
      <c r="I6319" s="59" t="s">
        <v>14966</v>
      </c>
      <c r="J6319" s="1"/>
    </row>
    <row r="6320" spans="1:10" x14ac:dyDescent="0.25">
      <c r="A6320" s="22" t="s">
        <v>480</v>
      </c>
      <c r="B6320" s="30" t="s">
        <v>481</v>
      </c>
      <c r="C6320" s="9">
        <v>594086</v>
      </c>
      <c r="D6320" s="9">
        <v>305102</v>
      </c>
      <c r="E6320" s="9">
        <f t="shared" si="196"/>
        <v>288984</v>
      </c>
      <c r="F6320" s="9">
        <v>280580</v>
      </c>
      <c r="G6320" s="9">
        <f t="shared" si="197"/>
        <v>8404</v>
      </c>
      <c r="H6320" s="10">
        <v>15074</v>
      </c>
      <c r="I6320" s="59" t="s">
        <v>14966</v>
      </c>
      <c r="J6320" s="1"/>
    </row>
    <row r="6321" spans="1:10" x14ac:dyDescent="0.25">
      <c r="A6321" s="22" t="s">
        <v>478</v>
      </c>
      <c r="B6321" s="30" t="s">
        <v>479</v>
      </c>
      <c r="C6321" s="9">
        <v>43946</v>
      </c>
      <c r="D6321" s="9">
        <v>31569</v>
      </c>
      <c r="E6321" s="9">
        <f t="shared" si="196"/>
        <v>12377</v>
      </c>
      <c r="F6321" s="9">
        <v>9098</v>
      </c>
      <c r="G6321" s="9">
        <f t="shared" si="197"/>
        <v>3279</v>
      </c>
      <c r="H6321" s="10">
        <v>3279</v>
      </c>
      <c r="I6321" s="59" t="s">
        <v>14966</v>
      </c>
      <c r="J6321" s="1"/>
    </row>
    <row r="6322" spans="1:10" x14ac:dyDescent="0.25">
      <c r="A6322" s="22" t="s">
        <v>476</v>
      </c>
      <c r="B6322" s="30" t="s">
        <v>477</v>
      </c>
      <c r="C6322" s="9">
        <v>28619</v>
      </c>
      <c r="D6322" s="9">
        <v>0</v>
      </c>
      <c r="E6322" s="9">
        <f t="shared" si="196"/>
        <v>28619</v>
      </c>
      <c r="F6322" s="9">
        <v>27010</v>
      </c>
      <c r="G6322" s="9">
        <f t="shared" si="197"/>
        <v>1609</v>
      </c>
      <c r="H6322" s="10">
        <v>1631</v>
      </c>
      <c r="I6322" s="59" t="s">
        <v>14966</v>
      </c>
      <c r="J6322" s="1"/>
    </row>
    <row r="6323" spans="1:10" x14ac:dyDescent="0.25">
      <c r="A6323" s="22" t="s">
        <v>474</v>
      </c>
      <c r="B6323" s="30" t="s">
        <v>475</v>
      </c>
      <c r="C6323" s="9">
        <v>235606</v>
      </c>
      <c r="D6323" s="9">
        <v>51059</v>
      </c>
      <c r="E6323" s="9">
        <f t="shared" si="196"/>
        <v>184547</v>
      </c>
      <c r="F6323" s="9">
        <v>139958</v>
      </c>
      <c r="G6323" s="9">
        <f t="shared" si="197"/>
        <v>44589</v>
      </c>
      <c r="H6323" s="10">
        <v>44589</v>
      </c>
      <c r="I6323" s="59" t="s">
        <v>14966</v>
      </c>
      <c r="J6323" s="1"/>
    </row>
    <row r="6324" spans="1:10" x14ac:dyDescent="0.25">
      <c r="A6324" s="22" t="s">
        <v>472</v>
      </c>
      <c r="B6324" s="30" t="s">
        <v>473</v>
      </c>
      <c r="C6324" s="9">
        <v>51996</v>
      </c>
      <c r="D6324" s="9">
        <v>41334</v>
      </c>
      <c r="E6324" s="9">
        <f t="shared" si="196"/>
        <v>10662</v>
      </c>
      <c r="F6324" s="9">
        <v>34443</v>
      </c>
      <c r="G6324" s="9">
        <f t="shared" si="197"/>
        <v>-23781</v>
      </c>
      <c r="H6324" s="10">
        <v>-26148</v>
      </c>
      <c r="I6324" s="59" t="s">
        <v>14966</v>
      </c>
      <c r="J6324" s="1"/>
    </row>
    <row r="6325" spans="1:10" x14ac:dyDescent="0.25">
      <c r="A6325" s="22" t="s">
        <v>470</v>
      </c>
      <c r="B6325" s="30" t="s">
        <v>471</v>
      </c>
      <c r="C6325" s="9">
        <v>258056</v>
      </c>
      <c r="D6325" s="9">
        <v>64955</v>
      </c>
      <c r="E6325" s="9">
        <f t="shared" si="196"/>
        <v>193101</v>
      </c>
      <c r="F6325" s="9">
        <v>121316</v>
      </c>
      <c r="G6325" s="9">
        <f t="shared" si="197"/>
        <v>71785</v>
      </c>
      <c r="H6325" s="10">
        <v>71785</v>
      </c>
      <c r="I6325" s="59" t="s">
        <v>14966</v>
      </c>
      <c r="J6325" s="1"/>
    </row>
    <row r="6326" spans="1:10" x14ac:dyDescent="0.25">
      <c r="A6326" s="22" t="s">
        <v>468</v>
      </c>
      <c r="B6326" s="30" t="s">
        <v>469</v>
      </c>
      <c r="C6326" s="9">
        <v>29603</v>
      </c>
      <c r="D6326" s="9">
        <v>0</v>
      </c>
      <c r="E6326" s="9">
        <f t="shared" si="196"/>
        <v>29603</v>
      </c>
      <c r="F6326" s="9">
        <v>0</v>
      </c>
      <c r="G6326" s="9">
        <f t="shared" si="197"/>
        <v>29603</v>
      </c>
      <c r="H6326" s="10">
        <v>5465</v>
      </c>
      <c r="I6326" s="59" t="s">
        <v>14966</v>
      </c>
      <c r="J6326" s="1"/>
    </row>
    <row r="6327" spans="1:10" x14ac:dyDescent="0.25">
      <c r="A6327" s="22" t="s">
        <v>466</v>
      </c>
      <c r="B6327" s="30" t="s">
        <v>467</v>
      </c>
      <c r="C6327" s="9">
        <v>102460</v>
      </c>
      <c r="D6327" s="9">
        <v>113602</v>
      </c>
      <c r="E6327" s="9">
        <f t="shared" si="196"/>
        <v>-11142</v>
      </c>
      <c r="F6327" s="9">
        <v>81798</v>
      </c>
      <c r="G6327" s="9">
        <f t="shared" si="197"/>
        <v>-92940</v>
      </c>
      <c r="H6327" s="10">
        <v>-93332</v>
      </c>
      <c r="I6327" s="59" t="s">
        <v>14966</v>
      </c>
      <c r="J6327" s="1"/>
    </row>
    <row r="6328" spans="1:10" x14ac:dyDescent="0.25">
      <c r="A6328" s="22" t="s">
        <v>464</v>
      </c>
      <c r="B6328" s="30" t="s">
        <v>465</v>
      </c>
      <c r="C6328" s="9">
        <v>0</v>
      </c>
      <c r="D6328" s="9">
        <v>0</v>
      </c>
      <c r="E6328" s="9">
        <f t="shared" si="196"/>
        <v>0</v>
      </c>
      <c r="F6328" s="9">
        <v>0</v>
      </c>
      <c r="G6328" s="9">
        <f t="shared" si="197"/>
        <v>0</v>
      </c>
      <c r="H6328" s="10">
        <v>0</v>
      </c>
      <c r="I6328" s="59" t="s">
        <v>14966</v>
      </c>
      <c r="J6328" s="1"/>
    </row>
    <row r="6329" spans="1:10" x14ac:dyDescent="0.25">
      <c r="A6329" s="22" t="s">
        <v>462</v>
      </c>
      <c r="B6329" s="30" t="s">
        <v>463</v>
      </c>
      <c r="C6329" s="9">
        <v>74862</v>
      </c>
      <c r="D6329" s="9">
        <v>31828</v>
      </c>
      <c r="E6329" s="9">
        <f t="shared" si="196"/>
        <v>43034</v>
      </c>
      <c r="F6329" s="9">
        <v>32692</v>
      </c>
      <c r="G6329" s="9">
        <f t="shared" si="197"/>
        <v>10342</v>
      </c>
      <c r="H6329" s="10">
        <v>9808</v>
      </c>
      <c r="I6329" s="59" t="s">
        <v>14966</v>
      </c>
      <c r="J6329" s="1"/>
    </row>
    <row r="6330" spans="1:10" x14ac:dyDescent="0.25">
      <c r="A6330" s="22" t="s">
        <v>460</v>
      </c>
      <c r="B6330" s="30" t="s">
        <v>461</v>
      </c>
      <c r="C6330" s="9">
        <v>168764</v>
      </c>
      <c r="D6330" s="9">
        <v>147737</v>
      </c>
      <c r="E6330" s="9">
        <f t="shared" si="196"/>
        <v>21027</v>
      </c>
      <c r="F6330" s="9">
        <v>11246</v>
      </c>
      <c r="G6330" s="9">
        <f t="shared" si="197"/>
        <v>9781</v>
      </c>
      <c r="H6330" s="10">
        <v>7744</v>
      </c>
      <c r="I6330" s="59" t="s">
        <v>14966</v>
      </c>
      <c r="J6330" s="1"/>
    </row>
    <row r="6331" spans="1:10" x14ac:dyDescent="0.25">
      <c r="A6331" s="22" t="s">
        <v>458</v>
      </c>
      <c r="B6331" s="30" t="s">
        <v>459</v>
      </c>
      <c r="C6331" s="9">
        <v>130905</v>
      </c>
      <c r="D6331" s="9">
        <v>0</v>
      </c>
      <c r="E6331" s="9">
        <f t="shared" si="196"/>
        <v>130905</v>
      </c>
      <c r="F6331" s="9">
        <v>139454</v>
      </c>
      <c r="G6331" s="9">
        <f t="shared" si="197"/>
        <v>-8549</v>
      </c>
      <c r="H6331" s="10">
        <v>-8110</v>
      </c>
      <c r="I6331" s="59" t="s">
        <v>14966</v>
      </c>
      <c r="J6331" s="1"/>
    </row>
    <row r="6332" spans="1:10" x14ac:dyDescent="0.25">
      <c r="A6332" s="22" t="s">
        <v>456</v>
      </c>
      <c r="B6332" s="30" t="s">
        <v>457</v>
      </c>
      <c r="C6332" s="9">
        <v>18114</v>
      </c>
      <c r="D6332" s="9">
        <v>13767</v>
      </c>
      <c r="E6332" s="9">
        <f t="shared" si="196"/>
        <v>4347</v>
      </c>
      <c r="F6332" s="9">
        <v>32235</v>
      </c>
      <c r="G6332" s="9">
        <f t="shared" si="197"/>
        <v>-27888</v>
      </c>
      <c r="H6332" s="10">
        <v>-28019</v>
      </c>
      <c r="I6332" s="59" t="s">
        <v>14966</v>
      </c>
      <c r="J6332" s="1"/>
    </row>
    <row r="6333" spans="1:10" x14ac:dyDescent="0.25">
      <c r="A6333" s="22" t="s">
        <v>454</v>
      </c>
      <c r="B6333" s="30" t="s">
        <v>455</v>
      </c>
      <c r="C6333" s="9">
        <v>1865899000</v>
      </c>
      <c r="D6333" s="9">
        <v>0</v>
      </c>
      <c r="E6333" s="9">
        <f t="shared" si="196"/>
        <v>1865899000</v>
      </c>
      <c r="F6333" s="9">
        <v>1673035662</v>
      </c>
      <c r="G6333" s="9">
        <f t="shared" si="197"/>
        <v>192863338</v>
      </c>
      <c r="H6333" s="10">
        <v>188629688</v>
      </c>
      <c r="I6333" s="59" t="s">
        <v>14967</v>
      </c>
      <c r="J6333" s="1"/>
    </row>
    <row r="6334" spans="1:10" x14ac:dyDescent="0.25">
      <c r="A6334" s="22" t="s">
        <v>452</v>
      </c>
      <c r="B6334" s="30" t="s">
        <v>453</v>
      </c>
      <c r="C6334" s="9">
        <v>84345</v>
      </c>
      <c r="D6334" s="9">
        <v>54656</v>
      </c>
      <c r="E6334" s="9">
        <f t="shared" si="196"/>
        <v>29689</v>
      </c>
      <c r="F6334" s="9">
        <v>26411</v>
      </c>
      <c r="G6334" s="9">
        <f t="shared" si="197"/>
        <v>3278</v>
      </c>
      <c r="H6334" s="10">
        <v>2949</v>
      </c>
      <c r="I6334" s="59" t="s">
        <v>14966</v>
      </c>
      <c r="J6334" s="1"/>
    </row>
    <row r="6335" spans="1:10" x14ac:dyDescent="0.25">
      <c r="A6335" s="22" t="s">
        <v>450</v>
      </c>
      <c r="B6335" s="30" t="s">
        <v>451</v>
      </c>
      <c r="C6335" s="9">
        <v>469909</v>
      </c>
      <c r="D6335" s="9">
        <v>255888</v>
      </c>
      <c r="E6335" s="9">
        <f t="shared" si="196"/>
        <v>214021</v>
      </c>
      <c r="F6335" s="9">
        <v>200709</v>
      </c>
      <c r="G6335" s="9">
        <f t="shared" si="197"/>
        <v>13312</v>
      </c>
      <c r="H6335" s="10">
        <v>9449</v>
      </c>
      <c r="I6335" s="59" t="s">
        <v>14966</v>
      </c>
      <c r="J6335" s="1"/>
    </row>
    <row r="6336" spans="1:10" x14ac:dyDescent="0.25">
      <c r="A6336" s="22" t="s">
        <v>448</v>
      </c>
      <c r="B6336" s="30" t="s">
        <v>449</v>
      </c>
      <c r="C6336" s="9">
        <v>2747814023</v>
      </c>
      <c r="D6336" s="9">
        <v>1805439</v>
      </c>
      <c r="E6336" s="9">
        <f t="shared" si="196"/>
        <v>2746008584</v>
      </c>
      <c r="F6336" s="9">
        <v>2513018954</v>
      </c>
      <c r="G6336" s="9">
        <f t="shared" si="197"/>
        <v>232989630</v>
      </c>
      <c r="H6336" s="10">
        <v>216783852</v>
      </c>
      <c r="I6336" s="59" t="s">
        <v>14967</v>
      </c>
      <c r="J6336" s="1"/>
    </row>
    <row r="6337" spans="1:10" x14ac:dyDescent="0.25">
      <c r="A6337" s="22" t="s">
        <v>446</v>
      </c>
      <c r="B6337" s="30" t="s">
        <v>447</v>
      </c>
      <c r="C6337" s="9">
        <v>1588405</v>
      </c>
      <c r="D6337" s="9">
        <v>1176242</v>
      </c>
      <c r="E6337" s="9">
        <f t="shared" si="196"/>
        <v>412163</v>
      </c>
      <c r="F6337" s="9">
        <v>265602</v>
      </c>
      <c r="G6337" s="9">
        <f t="shared" si="197"/>
        <v>146561</v>
      </c>
      <c r="H6337" s="10">
        <v>150099</v>
      </c>
      <c r="I6337" s="59" t="s">
        <v>14966</v>
      </c>
      <c r="J6337" s="1"/>
    </row>
    <row r="6338" spans="1:10" x14ac:dyDescent="0.25">
      <c r="A6338" s="22" t="s">
        <v>444</v>
      </c>
      <c r="B6338" s="30" t="s">
        <v>445</v>
      </c>
      <c r="C6338" s="9">
        <v>116208</v>
      </c>
      <c r="D6338" s="9">
        <v>28271</v>
      </c>
      <c r="E6338" s="9">
        <f t="shared" si="196"/>
        <v>87937</v>
      </c>
      <c r="F6338" s="9">
        <v>111767</v>
      </c>
      <c r="G6338" s="9">
        <f t="shared" si="197"/>
        <v>-23830</v>
      </c>
      <c r="H6338" s="10">
        <v>-25529</v>
      </c>
      <c r="I6338" s="59" t="s">
        <v>14966</v>
      </c>
      <c r="J6338" s="1"/>
    </row>
    <row r="6339" spans="1:10" x14ac:dyDescent="0.25">
      <c r="A6339" s="22" t="s">
        <v>442</v>
      </c>
      <c r="B6339" s="30" t="s">
        <v>443</v>
      </c>
      <c r="C6339" s="9">
        <v>183274</v>
      </c>
      <c r="D6339" s="9">
        <v>9700</v>
      </c>
      <c r="E6339" s="9">
        <f t="shared" si="196"/>
        <v>173574</v>
      </c>
      <c r="F6339" s="9">
        <v>126590</v>
      </c>
      <c r="G6339" s="9">
        <f t="shared" si="197"/>
        <v>46984</v>
      </c>
      <c r="H6339" s="10">
        <v>45356</v>
      </c>
      <c r="I6339" s="59" t="s">
        <v>14966</v>
      </c>
      <c r="J6339" s="1"/>
    </row>
    <row r="6340" spans="1:10" x14ac:dyDescent="0.25">
      <c r="A6340" s="22" t="s">
        <v>440</v>
      </c>
      <c r="B6340" s="30" t="s">
        <v>441</v>
      </c>
      <c r="C6340" s="9">
        <v>1152658</v>
      </c>
      <c r="D6340" s="9">
        <v>612960</v>
      </c>
      <c r="E6340" s="9">
        <f t="shared" si="196"/>
        <v>539698</v>
      </c>
      <c r="F6340" s="9">
        <v>435874</v>
      </c>
      <c r="G6340" s="9">
        <f t="shared" si="197"/>
        <v>103824</v>
      </c>
      <c r="H6340" s="10">
        <v>98846</v>
      </c>
      <c r="I6340" s="59" t="s">
        <v>14966</v>
      </c>
      <c r="J6340" s="1"/>
    </row>
    <row r="6341" spans="1:10" x14ac:dyDescent="0.25">
      <c r="A6341" s="22" t="s">
        <v>438</v>
      </c>
      <c r="B6341" s="30" t="s">
        <v>439</v>
      </c>
      <c r="C6341" s="9">
        <v>338602</v>
      </c>
      <c r="D6341" s="9">
        <v>0</v>
      </c>
      <c r="E6341" s="9">
        <f t="shared" si="196"/>
        <v>338602</v>
      </c>
      <c r="F6341" s="9">
        <v>299821</v>
      </c>
      <c r="G6341" s="9">
        <f t="shared" si="197"/>
        <v>38781</v>
      </c>
      <c r="H6341" s="10">
        <v>38789</v>
      </c>
      <c r="I6341" s="59" t="s">
        <v>14966</v>
      </c>
      <c r="J6341" s="1"/>
    </row>
    <row r="6342" spans="1:10" x14ac:dyDescent="0.25">
      <c r="A6342" s="22" t="s">
        <v>436</v>
      </c>
      <c r="B6342" s="30" t="s">
        <v>437</v>
      </c>
      <c r="C6342" s="9">
        <v>0</v>
      </c>
      <c r="D6342" s="9">
        <v>0</v>
      </c>
      <c r="E6342" s="9">
        <f t="shared" si="196"/>
        <v>0</v>
      </c>
      <c r="F6342" s="9">
        <v>0</v>
      </c>
      <c r="G6342" s="9">
        <f t="shared" si="197"/>
        <v>0</v>
      </c>
      <c r="H6342" s="10">
        <v>0</v>
      </c>
      <c r="I6342" s="59" t="s">
        <v>14966</v>
      </c>
      <c r="J6342" s="1"/>
    </row>
    <row r="6343" spans="1:10" x14ac:dyDescent="0.25">
      <c r="A6343" s="22" t="s">
        <v>434</v>
      </c>
      <c r="B6343" s="30" t="s">
        <v>435</v>
      </c>
      <c r="C6343" s="9">
        <v>8762535</v>
      </c>
      <c r="D6343" s="9">
        <v>813208</v>
      </c>
      <c r="E6343" s="9">
        <f t="shared" si="196"/>
        <v>7949327</v>
      </c>
      <c r="F6343" s="9">
        <v>760205</v>
      </c>
      <c r="G6343" s="9">
        <f t="shared" si="197"/>
        <v>7189122</v>
      </c>
      <c r="H6343" s="10">
        <v>7125877</v>
      </c>
      <c r="I6343" s="59" t="s">
        <v>14966</v>
      </c>
      <c r="J6343" s="1"/>
    </row>
    <row r="6344" spans="1:10" x14ac:dyDescent="0.25">
      <c r="A6344" s="22" t="s">
        <v>432</v>
      </c>
      <c r="B6344" s="30" t="s">
        <v>433</v>
      </c>
      <c r="C6344" s="9">
        <v>162351</v>
      </c>
      <c r="D6344" s="9">
        <v>122404</v>
      </c>
      <c r="E6344" s="9">
        <f t="shared" si="196"/>
        <v>39947</v>
      </c>
      <c r="F6344" s="9">
        <v>22914</v>
      </c>
      <c r="G6344" s="9">
        <f t="shared" si="197"/>
        <v>17033</v>
      </c>
      <c r="H6344" s="10">
        <v>12810</v>
      </c>
      <c r="I6344" s="59" t="s">
        <v>14966</v>
      </c>
      <c r="J6344" s="1"/>
    </row>
    <row r="6345" spans="1:10" x14ac:dyDescent="0.25">
      <c r="A6345" s="22" t="s">
        <v>430</v>
      </c>
      <c r="B6345" s="30" t="s">
        <v>431</v>
      </c>
      <c r="C6345" s="9">
        <v>63167</v>
      </c>
      <c r="D6345" s="9">
        <v>0</v>
      </c>
      <c r="E6345" s="9">
        <f t="shared" si="196"/>
        <v>63167</v>
      </c>
      <c r="F6345" s="9">
        <v>60135</v>
      </c>
      <c r="G6345" s="9">
        <f t="shared" si="197"/>
        <v>3032</v>
      </c>
      <c r="H6345" s="10">
        <v>2952</v>
      </c>
      <c r="I6345" s="59" t="s">
        <v>14966</v>
      </c>
      <c r="J6345" s="1"/>
    </row>
    <row r="6346" spans="1:10" x14ac:dyDescent="0.25">
      <c r="A6346" s="22" t="s">
        <v>428</v>
      </c>
      <c r="B6346" s="30" t="s">
        <v>429</v>
      </c>
      <c r="C6346" s="9">
        <v>33834</v>
      </c>
      <c r="D6346" s="9">
        <v>0</v>
      </c>
      <c r="E6346" s="9">
        <f t="shared" si="196"/>
        <v>33834</v>
      </c>
      <c r="F6346" s="9">
        <v>43920</v>
      </c>
      <c r="G6346" s="9">
        <f t="shared" si="197"/>
        <v>-10086</v>
      </c>
      <c r="H6346" s="10">
        <v>-10086</v>
      </c>
      <c r="I6346" s="59" t="s">
        <v>14966</v>
      </c>
      <c r="J6346" s="1"/>
    </row>
    <row r="6347" spans="1:10" x14ac:dyDescent="0.25">
      <c r="A6347" s="22" t="s">
        <v>426</v>
      </c>
      <c r="B6347" s="30" t="s">
        <v>427</v>
      </c>
      <c r="C6347" s="9">
        <v>126198</v>
      </c>
      <c r="D6347" s="9">
        <v>54576</v>
      </c>
      <c r="E6347" s="9">
        <f t="shared" si="196"/>
        <v>71622</v>
      </c>
      <c r="F6347" s="9">
        <v>65185</v>
      </c>
      <c r="G6347" s="9">
        <f t="shared" si="197"/>
        <v>6437</v>
      </c>
      <c r="H6347" s="10">
        <v>6844</v>
      </c>
      <c r="I6347" s="59" t="s">
        <v>14966</v>
      </c>
      <c r="J6347" s="1"/>
    </row>
    <row r="6348" spans="1:10" x14ac:dyDescent="0.25">
      <c r="A6348" s="22" t="s">
        <v>424</v>
      </c>
      <c r="B6348" s="30" t="s">
        <v>425</v>
      </c>
      <c r="C6348" s="9">
        <v>39848</v>
      </c>
      <c r="D6348" s="9">
        <v>24856</v>
      </c>
      <c r="E6348" s="9">
        <f t="shared" si="196"/>
        <v>14992</v>
      </c>
      <c r="F6348" s="9">
        <v>3078</v>
      </c>
      <c r="G6348" s="9">
        <f t="shared" si="197"/>
        <v>11914</v>
      </c>
      <c r="H6348" s="10">
        <v>8759</v>
      </c>
      <c r="I6348" s="59" t="s">
        <v>14966</v>
      </c>
      <c r="J6348" s="1"/>
    </row>
    <row r="6349" spans="1:10" x14ac:dyDescent="0.25">
      <c r="A6349" s="22" t="s">
        <v>422</v>
      </c>
      <c r="B6349" s="30" t="s">
        <v>423</v>
      </c>
      <c r="C6349" s="9">
        <v>536510</v>
      </c>
      <c r="D6349" s="9">
        <v>348709</v>
      </c>
      <c r="E6349" s="9">
        <f t="shared" ref="E6349:E6412" si="198">+C6349-D6349</f>
        <v>187801</v>
      </c>
      <c r="F6349" s="9">
        <v>179251</v>
      </c>
      <c r="G6349" s="9">
        <f t="shared" ref="G6349:G6412" si="199">+E6349-F6349</f>
        <v>8550</v>
      </c>
      <c r="H6349" s="10">
        <v>10288</v>
      </c>
      <c r="I6349" s="59" t="s">
        <v>14966</v>
      </c>
      <c r="J6349" s="1"/>
    </row>
    <row r="6350" spans="1:10" x14ac:dyDescent="0.25">
      <c r="A6350" s="22" t="s">
        <v>420</v>
      </c>
      <c r="B6350" s="30" t="s">
        <v>421</v>
      </c>
      <c r="C6350" s="9">
        <v>35000</v>
      </c>
      <c r="D6350" s="9">
        <v>15245</v>
      </c>
      <c r="E6350" s="9">
        <f t="shared" si="198"/>
        <v>19755</v>
      </c>
      <c r="F6350" s="9">
        <v>29381</v>
      </c>
      <c r="G6350" s="9">
        <f t="shared" si="199"/>
        <v>-9626</v>
      </c>
      <c r="H6350" s="10">
        <v>-9769</v>
      </c>
      <c r="I6350" s="59" t="s">
        <v>14966</v>
      </c>
      <c r="J6350" s="1"/>
    </row>
    <row r="6351" spans="1:10" x14ac:dyDescent="0.25">
      <c r="A6351" s="22" t="s">
        <v>418</v>
      </c>
      <c r="B6351" s="30" t="s">
        <v>419</v>
      </c>
      <c r="C6351" s="9">
        <v>385614</v>
      </c>
      <c r="D6351" s="9">
        <v>239175</v>
      </c>
      <c r="E6351" s="9">
        <f t="shared" si="198"/>
        <v>146439</v>
      </c>
      <c r="F6351" s="9">
        <v>49709</v>
      </c>
      <c r="G6351" s="9">
        <f t="shared" si="199"/>
        <v>96730</v>
      </c>
      <c r="H6351" s="10">
        <v>94590</v>
      </c>
      <c r="I6351" s="59" t="s">
        <v>14966</v>
      </c>
      <c r="J6351" s="1"/>
    </row>
    <row r="6352" spans="1:10" x14ac:dyDescent="0.25">
      <c r="A6352" s="22" t="s">
        <v>416</v>
      </c>
      <c r="B6352" s="30" t="s">
        <v>417</v>
      </c>
      <c r="C6352" s="9">
        <v>0</v>
      </c>
      <c r="D6352" s="9">
        <v>0</v>
      </c>
      <c r="E6352" s="9">
        <f t="shared" si="198"/>
        <v>0</v>
      </c>
      <c r="F6352" s="9">
        <v>0</v>
      </c>
      <c r="G6352" s="9">
        <f t="shared" si="199"/>
        <v>0</v>
      </c>
      <c r="H6352" s="10">
        <v>0</v>
      </c>
      <c r="I6352" s="59" t="s">
        <v>14966</v>
      </c>
      <c r="J6352" s="1"/>
    </row>
    <row r="6353" spans="1:10" x14ac:dyDescent="0.25">
      <c r="A6353" s="22" t="s">
        <v>414</v>
      </c>
      <c r="B6353" s="30" t="s">
        <v>415</v>
      </c>
      <c r="C6353" s="9">
        <v>1407558</v>
      </c>
      <c r="D6353" s="9">
        <v>350961</v>
      </c>
      <c r="E6353" s="9">
        <f t="shared" si="198"/>
        <v>1056597</v>
      </c>
      <c r="F6353" s="9">
        <v>892172</v>
      </c>
      <c r="G6353" s="9">
        <f t="shared" si="199"/>
        <v>164425</v>
      </c>
      <c r="H6353" s="10">
        <v>162685</v>
      </c>
      <c r="I6353" s="59" t="s">
        <v>14966</v>
      </c>
      <c r="J6353" s="1"/>
    </row>
    <row r="6354" spans="1:10" x14ac:dyDescent="0.25">
      <c r="A6354" s="22" t="s">
        <v>412</v>
      </c>
      <c r="B6354" s="30" t="s">
        <v>413</v>
      </c>
      <c r="C6354" s="9">
        <v>141920</v>
      </c>
      <c r="D6354" s="9">
        <v>60267</v>
      </c>
      <c r="E6354" s="9">
        <f t="shared" si="198"/>
        <v>81653</v>
      </c>
      <c r="F6354" s="9">
        <v>80673</v>
      </c>
      <c r="G6354" s="9">
        <f t="shared" si="199"/>
        <v>980</v>
      </c>
      <c r="H6354" s="10">
        <v>-15335</v>
      </c>
      <c r="I6354" s="59" t="s">
        <v>14966</v>
      </c>
      <c r="J6354" s="1"/>
    </row>
    <row r="6355" spans="1:10" x14ac:dyDescent="0.25">
      <c r="A6355" s="22" t="s">
        <v>410</v>
      </c>
      <c r="B6355" s="30" t="s">
        <v>411</v>
      </c>
      <c r="C6355" s="9">
        <v>161284</v>
      </c>
      <c r="D6355" s="9">
        <v>112078</v>
      </c>
      <c r="E6355" s="9">
        <f t="shared" si="198"/>
        <v>49206</v>
      </c>
      <c r="F6355" s="9">
        <v>194699</v>
      </c>
      <c r="G6355" s="9">
        <f t="shared" si="199"/>
        <v>-145493</v>
      </c>
      <c r="H6355" s="10">
        <v>-153713</v>
      </c>
      <c r="I6355" s="59" t="s">
        <v>14966</v>
      </c>
      <c r="J6355" s="1"/>
    </row>
    <row r="6356" spans="1:10" x14ac:dyDescent="0.25">
      <c r="A6356" s="22" t="s">
        <v>408</v>
      </c>
      <c r="B6356" s="30" t="s">
        <v>409</v>
      </c>
      <c r="C6356" s="9">
        <v>0</v>
      </c>
      <c r="D6356" s="9">
        <v>0</v>
      </c>
      <c r="E6356" s="9">
        <f t="shared" si="198"/>
        <v>0</v>
      </c>
      <c r="F6356" s="9">
        <v>0</v>
      </c>
      <c r="G6356" s="9">
        <f t="shared" si="199"/>
        <v>0</v>
      </c>
      <c r="H6356" s="10">
        <v>0</v>
      </c>
      <c r="I6356" s="59" t="s">
        <v>14966</v>
      </c>
      <c r="J6356" s="1"/>
    </row>
    <row r="6357" spans="1:10" x14ac:dyDescent="0.25">
      <c r="A6357" s="22" t="s">
        <v>406</v>
      </c>
      <c r="B6357" s="30" t="s">
        <v>407</v>
      </c>
      <c r="C6357" s="9">
        <v>50796</v>
      </c>
      <c r="D6357" s="9">
        <v>32785</v>
      </c>
      <c r="E6357" s="9">
        <f t="shared" si="198"/>
        <v>18011</v>
      </c>
      <c r="F6357" s="9">
        <v>12782</v>
      </c>
      <c r="G6357" s="9">
        <f t="shared" si="199"/>
        <v>5229</v>
      </c>
      <c r="H6357" s="10">
        <v>4121</v>
      </c>
      <c r="I6357" s="59" t="s">
        <v>14966</v>
      </c>
      <c r="J6357" s="1"/>
    </row>
    <row r="6358" spans="1:10" x14ac:dyDescent="0.25">
      <c r="A6358" s="22" t="s">
        <v>404</v>
      </c>
      <c r="B6358" s="30" t="s">
        <v>405</v>
      </c>
      <c r="C6358" s="9">
        <v>41008</v>
      </c>
      <c r="D6358" s="9">
        <v>0</v>
      </c>
      <c r="E6358" s="9">
        <f t="shared" si="198"/>
        <v>41008</v>
      </c>
      <c r="F6358" s="9">
        <v>87626</v>
      </c>
      <c r="G6358" s="9">
        <f t="shared" si="199"/>
        <v>-46618</v>
      </c>
      <c r="H6358" s="10">
        <v>-46816</v>
      </c>
      <c r="I6358" s="59" t="s">
        <v>14966</v>
      </c>
      <c r="J6358" s="1"/>
    </row>
    <row r="6359" spans="1:10" x14ac:dyDescent="0.25">
      <c r="A6359" s="22" t="s">
        <v>402</v>
      </c>
      <c r="B6359" s="30" t="s">
        <v>403</v>
      </c>
      <c r="C6359" s="9">
        <v>758197</v>
      </c>
      <c r="D6359" s="9">
        <v>74000</v>
      </c>
      <c r="E6359" s="9">
        <f t="shared" si="198"/>
        <v>684197</v>
      </c>
      <c r="F6359" s="9">
        <v>637494</v>
      </c>
      <c r="G6359" s="9">
        <f t="shared" si="199"/>
        <v>46703</v>
      </c>
      <c r="H6359" s="10">
        <v>20067</v>
      </c>
      <c r="I6359" s="59" t="s">
        <v>14966</v>
      </c>
      <c r="J6359" s="1"/>
    </row>
    <row r="6360" spans="1:10" x14ac:dyDescent="0.25">
      <c r="A6360" s="22" t="s">
        <v>400</v>
      </c>
      <c r="B6360" s="30" t="s">
        <v>401</v>
      </c>
      <c r="C6360" s="9">
        <v>1447030</v>
      </c>
      <c r="D6360" s="9">
        <v>1089650</v>
      </c>
      <c r="E6360" s="9">
        <f t="shared" si="198"/>
        <v>357380</v>
      </c>
      <c r="F6360" s="9">
        <v>188685</v>
      </c>
      <c r="G6360" s="9">
        <f t="shared" si="199"/>
        <v>168695</v>
      </c>
      <c r="H6360" s="10">
        <v>154979</v>
      </c>
      <c r="I6360" s="59" t="s">
        <v>14966</v>
      </c>
      <c r="J6360" s="1"/>
    </row>
    <row r="6361" spans="1:10" x14ac:dyDescent="0.25">
      <c r="A6361" s="22" t="s">
        <v>398</v>
      </c>
      <c r="B6361" s="30" t="s">
        <v>399</v>
      </c>
      <c r="C6361" s="9">
        <v>105288</v>
      </c>
      <c r="D6361" s="9">
        <v>62419</v>
      </c>
      <c r="E6361" s="9">
        <f t="shared" si="198"/>
        <v>42869</v>
      </c>
      <c r="F6361" s="9">
        <v>35571</v>
      </c>
      <c r="G6361" s="9">
        <f t="shared" si="199"/>
        <v>7298</v>
      </c>
      <c r="H6361" s="10">
        <v>7183</v>
      </c>
      <c r="I6361" s="59" t="s">
        <v>14966</v>
      </c>
      <c r="J6361" s="1"/>
    </row>
    <row r="6362" spans="1:10" x14ac:dyDescent="0.25">
      <c r="A6362" s="22" t="s">
        <v>396</v>
      </c>
      <c r="B6362" s="30" t="s">
        <v>397</v>
      </c>
      <c r="C6362" s="9">
        <v>101955</v>
      </c>
      <c r="D6362" s="9">
        <v>76209</v>
      </c>
      <c r="E6362" s="9">
        <f t="shared" si="198"/>
        <v>25746</v>
      </c>
      <c r="F6362" s="9">
        <v>17866</v>
      </c>
      <c r="G6362" s="9">
        <f t="shared" si="199"/>
        <v>7880</v>
      </c>
      <c r="H6362" s="10">
        <v>4872</v>
      </c>
      <c r="I6362" s="59" t="s">
        <v>14966</v>
      </c>
      <c r="J6362" s="1"/>
    </row>
    <row r="6363" spans="1:10" x14ac:dyDescent="0.25">
      <c r="A6363" s="22" t="s">
        <v>394</v>
      </c>
      <c r="B6363" s="30" t="s">
        <v>395</v>
      </c>
      <c r="C6363" s="9">
        <v>0</v>
      </c>
      <c r="D6363" s="9">
        <v>0</v>
      </c>
      <c r="E6363" s="9">
        <f t="shared" si="198"/>
        <v>0</v>
      </c>
      <c r="F6363" s="9">
        <v>0</v>
      </c>
      <c r="G6363" s="9">
        <f t="shared" si="199"/>
        <v>0</v>
      </c>
      <c r="H6363" s="10">
        <v>0</v>
      </c>
      <c r="I6363" s="59" t="s">
        <v>14966</v>
      </c>
      <c r="J6363" s="1"/>
    </row>
    <row r="6364" spans="1:10" x14ac:dyDescent="0.25">
      <c r="A6364" s="22" t="s">
        <v>392</v>
      </c>
      <c r="B6364" s="30" t="s">
        <v>393</v>
      </c>
      <c r="C6364" s="9">
        <v>16742</v>
      </c>
      <c r="D6364" s="9">
        <v>5422</v>
      </c>
      <c r="E6364" s="9">
        <f t="shared" si="198"/>
        <v>11320</v>
      </c>
      <c r="F6364" s="9">
        <v>10977</v>
      </c>
      <c r="G6364" s="9">
        <f t="shared" si="199"/>
        <v>343</v>
      </c>
      <c r="H6364" s="10">
        <v>343</v>
      </c>
      <c r="I6364" s="59" t="s">
        <v>14966</v>
      </c>
      <c r="J6364" s="1"/>
    </row>
    <row r="6365" spans="1:10" x14ac:dyDescent="0.25">
      <c r="A6365" s="22" t="s">
        <v>390</v>
      </c>
      <c r="B6365" s="30" t="s">
        <v>391</v>
      </c>
      <c r="C6365" s="9">
        <v>27600</v>
      </c>
      <c r="D6365" s="9">
        <v>0</v>
      </c>
      <c r="E6365" s="9">
        <f t="shared" si="198"/>
        <v>27600</v>
      </c>
      <c r="F6365" s="9">
        <v>26263</v>
      </c>
      <c r="G6365" s="9">
        <f t="shared" si="199"/>
        <v>1337</v>
      </c>
      <c r="H6365" s="10">
        <v>1337</v>
      </c>
      <c r="I6365" s="59" t="s">
        <v>14966</v>
      </c>
      <c r="J6365" s="1"/>
    </row>
    <row r="6366" spans="1:10" x14ac:dyDescent="0.25">
      <c r="A6366" s="22" t="s">
        <v>388</v>
      </c>
      <c r="B6366" s="30" t="s">
        <v>389</v>
      </c>
      <c r="C6366" s="9">
        <v>12456</v>
      </c>
      <c r="D6366" s="9">
        <v>5978</v>
      </c>
      <c r="E6366" s="9">
        <f t="shared" si="198"/>
        <v>6478</v>
      </c>
      <c r="F6366" s="9">
        <v>5722</v>
      </c>
      <c r="G6366" s="9">
        <f t="shared" si="199"/>
        <v>756</v>
      </c>
      <c r="H6366" s="10">
        <v>756</v>
      </c>
      <c r="I6366" s="59" t="s">
        <v>14966</v>
      </c>
      <c r="J6366" s="1"/>
    </row>
    <row r="6367" spans="1:10" x14ac:dyDescent="0.25">
      <c r="A6367" s="22" t="s">
        <v>386</v>
      </c>
      <c r="B6367" s="30" t="s">
        <v>387</v>
      </c>
      <c r="C6367" s="9">
        <v>776355</v>
      </c>
      <c r="D6367" s="9">
        <v>836183</v>
      </c>
      <c r="E6367" s="9">
        <f t="shared" si="198"/>
        <v>-59828</v>
      </c>
      <c r="F6367" s="9">
        <v>301707</v>
      </c>
      <c r="G6367" s="9">
        <f t="shared" si="199"/>
        <v>-361535</v>
      </c>
      <c r="H6367" s="10">
        <v>-269478</v>
      </c>
      <c r="I6367" s="59" t="s">
        <v>14966</v>
      </c>
      <c r="J6367" s="1"/>
    </row>
    <row r="6368" spans="1:10" x14ac:dyDescent="0.25">
      <c r="A6368" s="22" t="s">
        <v>384</v>
      </c>
      <c r="B6368" s="30" t="s">
        <v>385</v>
      </c>
      <c r="C6368" s="9">
        <v>0</v>
      </c>
      <c r="D6368" s="9">
        <v>0</v>
      </c>
      <c r="E6368" s="9">
        <f t="shared" si="198"/>
        <v>0</v>
      </c>
      <c r="F6368" s="9">
        <v>0</v>
      </c>
      <c r="G6368" s="9">
        <f t="shared" si="199"/>
        <v>0</v>
      </c>
      <c r="H6368" s="10">
        <v>-573</v>
      </c>
      <c r="I6368" s="59" t="s">
        <v>14966</v>
      </c>
      <c r="J6368" s="1"/>
    </row>
    <row r="6369" spans="1:10" x14ac:dyDescent="0.25">
      <c r="A6369" s="22" t="s">
        <v>382</v>
      </c>
      <c r="B6369" s="30" t="s">
        <v>383</v>
      </c>
      <c r="C6369" s="9">
        <v>19824000</v>
      </c>
      <c r="D6369" s="9">
        <v>8247000</v>
      </c>
      <c r="E6369" s="9">
        <f t="shared" si="198"/>
        <v>11577000</v>
      </c>
      <c r="F6369" s="9">
        <v>21052000</v>
      </c>
      <c r="G6369" s="9">
        <f t="shared" si="199"/>
        <v>-9475000</v>
      </c>
      <c r="H6369" s="10">
        <v>-9622000</v>
      </c>
      <c r="I6369" s="59" t="s">
        <v>14967</v>
      </c>
      <c r="J6369" s="1"/>
    </row>
    <row r="6370" spans="1:10" x14ac:dyDescent="0.25">
      <c r="A6370" s="22" t="s">
        <v>380</v>
      </c>
      <c r="B6370" s="30" t="s">
        <v>381</v>
      </c>
      <c r="C6370" s="9">
        <v>1000</v>
      </c>
      <c r="D6370" s="9">
        <v>0</v>
      </c>
      <c r="E6370" s="9">
        <f t="shared" si="198"/>
        <v>1000</v>
      </c>
      <c r="F6370" s="9">
        <v>2983</v>
      </c>
      <c r="G6370" s="9">
        <f t="shared" si="199"/>
        <v>-1983</v>
      </c>
      <c r="H6370" s="10">
        <v>-2561</v>
      </c>
      <c r="I6370" s="59" t="s">
        <v>14966</v>
      </c>
      <c r="J6370" s="1"/>
    </row>
    <row r="6371" spans="1:10" x14ac:dyDescent="0.25">
      <c r="A6371" s="22" t="s">
        <v>378</v>
      </c>
      <c r="B6371" s="30" t="s">
        <v>379</v>
      </c>
      <c r="C6371" s="9">
        <v>285548</v>
      </c>
      <c r="D6371" s="9">
        <v>170955</v>
      </c>
      <c r="E6371" s="9">
        <f t="shared" si="198"/>
        <v>114593</v>
      </c>
      <c r="F6371" s="9">
        <v>107593</v>
      </c>
      <c r="G6371" s="9">
        <f t="shared" si="199"/>
        <v>7000</v>
      </c>
      <c r="H6371" s="10">
        <v>1723</v>
      </c>
      <c r="I6371" s="59" t="s">
        <v>14966</v>
      </c>
      <c r="J6371" s="1"/>
    </row>
    <row r="6372" spans="1:10" x14ac:dyDescent="0.25">
      <c r="A6372" s="22" t="s">
        <v>376</v>
      </c>
      <c r="B6372" s="30" t="s">
        <v>377</v>
      </c>
      <c r="C6372" s="9">
        <v>192</v>
      </c>
      <c r="D6372" s="9">
        <v>134</v>
      </c>
      <c r="E6372" s="9">
        <f t="shared" si="198"/>
        <v>58</v>
      </c>
      <c r="F6372" s="9">
        <v>2</v>
      </c>
      <c r="G6372" s="9">
        <f t="shared" si="199"/>
        <v>56</v>
      </c>
      <c r="H6372" s="10">
        <v>-21</v>
      </c>
      <c r="I6372" s="59" t="s">
        <v>14966</v>
      </c>
      <c r="J6372" s="1"/>
    </row>
    <row r="6373" spans="1:10" x14ac:dyDescent="0.25">
      <c r="A6373" s="22" t="s">
        <v>374</v>
      </c>
      <c r="B6373" s="30" t="s">
        <v>375</v>
      </c>
      <c r="C6373" s="9">
        <v>86543</v>
      </c>
      <c r="D6373" s="9">
        <v>38401</v>
      </c>
      <c r="E6373" s="9">
        <f t="shared" si="198"/>
        <v>48142</v>
      </c>
      <c r="F6373" s="9">
        <v>66173</v>
      </c>
      <c r="G6373" s="9">
        <f t="shared" si="199"/>
        <v>-18031</v>
      </c>
      <c r="H6373" s="10">
        <v>-24274</v>
      </c>
      <c r="I6373" s="59" t="s">
        <v>14966</v>
      </c>
      <c r="J6373" s="1"/>
    </row>
    <row r="6374" spans="1:10" x14ac:dyDescent="0.25">
      <c r="A6374" s="22" t="s">
        <v>372</v>
      </c>
      <c r="B6374" s="30" t="s">
        <v>373</v>
      </c>
      <c r="C6374" s="9">
        <v>968351</v>
      </c>
      <c r="D6374" s="9">
        <v>223075</v>
      </c>
      <c r="E6374" s="9">
        <f t="shared" si="198"/>
        <v>745276</v>
      </c>
      <c r="F6374" s="9">
        <v>698538</v>
      </c>
      <c r="G6374" s="9">
        <f t="shared" si="199"/>
        <v>46738</v>
      </c>
      <c r="H6374" s="10">
        <v>46738</v>
      </c>
      <c r="I6374" s="59" t="s">
        <v>14966</v>
      </c>
      <c r="J6374" s="1"/>
    </row>
    <row r="6375" spans="1:10" x14ac:dyDescent="0.25">
      <c r="A6375" s="22" t="s">
        <v>370</v>
      </c>
      <c r="B6375" s="30" t="s">
        <v>371</v>
      </c>
      <c r="C6375" s="9">
        <v>4938462</v>
      </c>
      <c r="D6375" s="9">
        <v>3300038</v>
      </c>
      <c r="E6375" s="9">
        <f t="shared" si="198"/>
        <v>1638424</v>
      </c>
      <c r="F6375" s="9">
        <v>659188</v>
      </c>
      <c r="G6375" s="9">
        <f t="shared" si="199"/>
        <v>979236</v>
      </c>
      <c r="H6375" s="10">
        <v>876985</v>
      </c>
      <c r="I6375" s="59" t="s">
        <v>14966</v>
      </c>
      <c r="J6375" s="1"/>
    </row>
    <row r="6376" spans="1:10" x14ac:dyDescent="0.25">
      <c r="A6376" s="22" t="s">
        <v>368</v>
      </c>
      <c r="B6376" s="30" t="s">
        <v>369</v>
      </c>
      <c r="C6376" s="9">
        <v>411965</v>
      </c>
      <c r="D6376" s="9">
        <v>232136</v>
      </c>
      <c r="E6376" s="9">
        <f t="shared" si="198"/>
        <v>179829</v>
      </c>
      <c r="F6376" s="9">
        <v>199724</v>
      </c>
      <c r="G6376" s="9">
        <f t="shared" si="199"/>
        <v>-19895</v>
      </c>
      <c r="H6376" s="10">
        <v>5415</v>
      </c>
      <c r="I6376" s="59" t="s">
        <v>14966</v>
      </c>
      <c r="J6376" s="1"/>
    </row>
    <row r="6377" spans="1:10" x14ac:dyDescent="0.25">
      <c r="A6377" s="22" t="s">
        <v>366</v>
      </c>
      <c r="B6377" s="30" t="s">
        <v>367</v>
      </c>
      <c r="C6377" s="9">
        <v>28364</v>
      </c>
      <c r="D6377" s="9">
        <v>31495</v>
      </c>
      <c r="E6377" s="9">
        <f t="shared" si="198"/>
        <v>-3131</v>
      </c>
      <c r="F6377" s="9">
        <v>288257</v>
      </c>
      <c r="G6377" s="9">
        <f t="shared" si="199"/>
        <v>-291388</v>
      </c>
      <c r="H6377" s="10">
        <v>-293866</v>
      </c>
      <c r="I6377" s="59" t="s">
        <v>14966</v>
      </c>
      <c r="J6377" s="1"/>
    </row>
    <row r="6378" spans="1:10" x14ac:dyDescent="0.25">
      <c r="A6378" s="22" t="s">
        <v>364</v>
      </c>
      <c r="B6378" s="30" t="s">
        <v>365</v>
      </c>
      <c r="C6378" s="9">
        <v>0</v>
      </c>
      <c r="D6378" s="9">
        <v>0</v>
      </c>
      <c r="E6378" s="9">
        <f t="shared" si="198"/>
        <v>0</v>
      </c>
      <c r="F6378" s="9">
        <v>0</v>
      </c>
      <c r="G6378" s="9">
        <f t="shared" si="199"/>
        <v>0</v>
      </c>
      <c r="H6378" s="10">
        <v>0</v>
      </c>
      <c r="I6378" s="59" t="s">
        <v>14966</v>
      </c>
      <c r="J6378" s="1"/>
    </row>
    <row r="6379" spans="1:10" x14ac:dyDescent="0.25">
      <c r="A6379" s="22" t="s">
        <v>362</v>
      </c>
      <c r="B6379" s="30" t="s">
        <v>363</v>
      </c>
      <c r="C6379" s="9">
        <v>90895</v>
      </c>
      <c r="D6379" s="9">
        <v>9393</v>
      </c>
      <c r="E6379" s="9">
        <f t="shared" si="198"/>
        <v>81502</v>
      </c>
      <c r="F6379" s="9">
        <v>97063</v>
      </c>
      <c r="G6379" s="9">
        <f t="shared" si="199"/>
        <v>-15561</v>
      </c>
      <c r="H6379" s="10">
        <v>-25552</v>
      </c>
      <c r="I6379" s="59" t="s">
        <v>14966</v>
      </c>
      <c r="J6379" s="1"/>
    </row>
    <row r="6380" spans="1:10" x14ac:dyDescent="0.25">
      <c r="A6380" s="22" t="s">
        <v>360</v>
      </c>
      <c r="B6380" s="30" t="s">
        <v>361</v>
      </c>
      <c r="C6380" s="9">
        <v>50895</v>
      </c>
      <c r="D6380" s="9">
        <v>17644</v>
      </c>
      <c r="E6380" s="9">
        <f t="shared" si="198"/>
        <v>33251</v>
      </c>
      <c r="F6380" s="9">
        <v>33636</v>
      </c>
      <c r="G6380" s="9">
        <f t="shared" si="199"/>
        <v>-385</v>
      </c>
      <c r="H6380" s="10">
        <v>142</v>
      </c>
      <c r="I6380" s="59" t="s">
        <v>14966</v>
      </c>
      <c r="J6380" s="1"/>
    </row>
    <row r="6381" spans="1:10" x14ac:dyDescent="0.25">
      <c r="A6381" s="22" t="s">
        <v>358</v>
      </c>
      <c r="B6381" s="30" t="s">
        <v>359</v>
      </c>
      <c r="C6381" s="9">
        <v>27062</v>
      </c>
      <c r="D6381" s="9">
        <v>10730</v>
      </c>
      <c r="E6381" s="9">
        <f t="shared" si="198"/>
        <v>16332</v>
      </c>
      <c r="F6381" s="9">
        <v>33725</v>
      </c>
      <c r="G6381" s="9">
        <f t="shared" si="199"/>
        <v>-17393</v>
      </c>
      <c r="H6381" s="10">
        <v>-17729</v>
      </c>
      <c r="I6381" s="59" t="s">
        <v>14966</v>
      </c>
      <c r="J6381" s="1"/>
    </row>
    <row r="6382" spans="1:10" x14ac:dyDescent="0.25">
      <c r="A6382" s="22" t="s">
        <v>356</v>
      </c>
      <c r="B6382" s="30" t="s">
        <v>357</v>
      </c>
      <c r="C6382" s="9">
        <v>94877</v>
      </c>
      <c r="D6382" s="9">
        <v>39974</v>
      </c>
      <c r="E6382" s="9">
        <f t="shared" si="198"/>
        <v>54903</v>
      </c>
      <c r="F6382" s="9">
        <v>36645</v>
      </c>
      <c r="G6382" s="9">
        <f t="shared" si="199"/>
        <v>18258</v>
      </c>
      <c r="H6382" s="10">
        <v>18132</v>
      </c>
      <c r="I6382" s="59" t="s">
        <v>14966</v>
      </c>
      <c r="J6382" s="1"/>
    </row>
    <row r="6383" spans="1:10" x14ac:dyDescent="0.25">
      <c r="A6383" s="22" t="s">
        <v>354</v>
      </c>
      <c r="B6383" s="30" t="s">
        <v>355</v>
      </c>
      <c r="C6383" s="9">
        <v>15885</v>
      </c>
      <c r="D6383" s="9">
        <v>15000</v>
      </c>
      <c r="E6383" s="9">
        <f t="shared" si="198"/>
        <v>885</v>
      </c>
      <c r="F6383" s="9">
        <v>7110</v>
      </c>
      <c r="G6383" s="9">
        <f t="shared" si="199"/>
        <v>-6225</v>
      </c>
      <c r="H6383" s="10">
        <v>-6300</v>
      </c>
      <c r="I6383" s="59" t="s">
        <v>14966</v>
      </c>
      <c r="J6383" s="1"/>
    </row>
    <row r="6384" spans="1:10" x14ac:dyDescent="0.25">
      <c r="A6384" s="22" t="s">
        <v>352</v>
      </c>
      <c r="B6384" s="30" t="s">
        <v>353</v>
      </c>
      <c r="C6384" s="9">
        <v>151553</v>
      </c>
      <c r="D6384" s="9">
        <v>78257</v>
      </c>
      <c r="E6384" s="9">
        <f t="shared" si="198"/>
        <v>73296</v>
      </c>
      <c r="F6384" s="9">
        <v>122469</v>
      </c>
      <c r="G6384" s="9">
        <f t="shared" si="199"/>
        <v>-49173</v>
      </c>
      <c r="H6384" s="10">
        <v>-53385</v>
      </c>
      <c r="I6384" s="59" t="s">
        <v>14966</v>
      </c>
      <c r="J6384" s="1"/>
    </row>
    <row r="6385" spans="1:10" x14ac:dyDescent="0.25">
      <c r="A6385" s="22" t="s">
        <v>350</v>
      </c>
      <c r="B6385" s="30" t="s">
        <v>351</v>
      </c>
      <c r="C6385" s="9">
        <v>115243</v>
      </c>
      <c r="D6385" s="9">
        <v>55289</v>
      </c>
      <c r="E6385" s="9">
        <f t="shared" si="198"/>
        <v>59954</v>
      </c>
      <c r="F6385" s="9">
        <v>57822</v>
      </c>
      <c r="G6385" s="9">
        <f t="shared" si="199"/>
        <v>2132</v>
      </c>
      <c r="H6385" s="10">
        <v>1769</v>
      </c>
      <c r="I6385" s="59" t="s">
        <v>14966</v>
      </c>
      <c r="J6385" s="1"/>
    </row>
    <row r="6386" spans="1:10" x14ac:dyDescent="0.25">
      <c r="A6386" s="22" t="s">
        <v>348</v>
      </c>
      <c r="B6386" s="30" t="s">
        <v>349</v>
      </c>
      <c r="C6386" s="9">
        <v>640780</v>
      </c>
      <c r="D6386" s="9">
        <v>132543</v>
      </c>
      <c r="E6386" s="9">
        <f t="shared" si="198"/>
        <v>508237</v>
      </c>
      <c r="F6386" s="9">
        <v>288984</v>
      </c>
      <c r="G6386" s="9">
        <f t="shared" si="199"/>
        <v>219253</v>
      </c>
      <c r="H6386" s="10">
        <v>217746</v>
      </c>
      <c r="I6386" s="59" t="s">
        <v>14966</v>
      </c>
      <c r="J6386" s="1"/>
    </row>
    <row r="6387" spans="1:10" x14ac:dyDescent="0.25">
      <c r="A6387" s="22" t="s">
        <v>346</v>
      </c>
      <c r="B6387" s="30" t="s">
        <v>347</v>
      </c>
      <c r="C6387" s="9">
        <v>594832</v>
      </c>
      <c r="D6387" s="9">
        <v>136797</v>
      </c>
      <c r="E6387" s="9">
        <f t="shared" si="198"/>
        <v>458035</v>
      </c>
      <c r="F6387" s="9">
        <v>401056</v>
      </c>
      <c r="G6387" s="9">
        <f t="shared" si="199"/>
        <v>56979</v>
      </c>
      <c r="H6387" s="10">
        <v>52015</v>
      </c>
      <c r="I6387" s="59" t="s">
        <v>14966</v>
      </c>
      <c r="J6387" s="1"/>
    </row>
    <row r="6388" spans="1:10" x14ac:dyDescent="0.25">
      <c r="A6388" s="22" t="s">
        <v>344</v>
      </c>
      <c r="B6388" s="30" t="s">
        <v>345</v>
      </c>
      <c r="C6388" s="9">
        <v>490657</v>
      </c>
      <c r="D6388" s="9">
        <v>165280</v>
      </c>
      <c r="E6388" s="9">
        <f t="shared" si="198"/>
        <v>325377</v>
      </c>
      <c r="F6388" s="9">
        <v>176071</v>
      </c>
      <c r="G6388" s="9">
        <f t="shared" si="199"/>
        <v>149306</v>
      </c>
      <c r="H6388" s="10">
        <v>154682</v>
      </c>
      <c r="I6388" s="59" t="s">
        <v>14966</v>
      </c>
      <c r="J6388" s="1"/>
    </row>
    <row r="6389" spans="1:10" x14ac:dyDescent="0.25">
      <c r="A6389" s="22" t="s">
        <v>342</v>
      </c>
      <c r="B6389" s="30" t="s">
        <v>343</v>
      </c>
      <c r="C6389" s="9">
        <v>219558</v>
      </c>
      <c r="D6389" s="9">
        <v>81217</v>
      </c>
      <c r="E6389" s="9">
        <f t="shared" si="198"/>
        <v>138341</v>
      </c>
      <c r="F6389" s="9">
        <v>134155</v>
      </c>
      <c r="G6389" s="9">
        <f t="shared" si="199"/>
        <v>4186</v>
      </c>
      <c r="H6389" s="10">
        <v>1971</v>
      </c>
      <c r="I6389" s="59" t="s">
        <v>14966</v>
      </c>
      <c r="J6389" s="1"/>
    </row>
    <row r="6390" spans="1:10" x14ac:dyDescent="0.25">
      <c r="A6390" s="22" t="s">
        <v>340</v>
      </c>
      <c r="B6390" s="30" t="s">
        <v>341</v>
      </c>
      <c r="C6390" s="9">
        <v>374298</v>
      </c>
      <c r="D6390" s="9">
        <v>0</v>
      </c>
      <c r="E6390" s="9">
        <f t="shared" si="198"/>
        <v>374298</v>
      </c>
      <c r="F6390" s="9">
        <v>358510</v>
      </c>
      <c r="G6390" s="9">
        <f t="shared" si="199"/>
        <v>15788</v>
      </c>
      <c r="H6390" s="10">
        <v>15404</v>
      </c>
      <c r="I6390" s="59" t="s">
        <v>14966</v>
      </c>
      <c r="J6390" s="1"/>
    </row>
    <row r="6391" spans="1:10" x14ac:dyDescent="0.25">
      <c r="A6391" s="22" t="s">
        <v>338</v>
      </c>
      <c r="B6391" s="30" t="s">
        <v>339</v>
      </c>
      <c r="C6391" s="9">
        <v>0</v>
      </c>
      <c r="D6391" s="9">
        <v>0</v>
      </c>
      <c r="E6391" s="9">
        <f t="shared" si="198"/>
        <v>0</v>
      </c>
      <c r="F6391" s="9">
        <v>0</v>
      </c>
      <c r="G6391" s="9">
        <f t="shared" si="199"/>
        <v>0</v>
      </c>
      <c r="H6391" s="10">
        <v>0</v>
      </c>
      <c r="I6391" s="59" t="s">
        <v>14966</v>
      </c>
      <c r="J6391" s="1"/>
    </row>
    <row r="6392" spans="1:10" x14ac:dyDescent="0.25">
      <c r="A6392" s="22" t="s">
        <v>336</v>
      </c>
      <c r="B6392" s="30" t="s">
        <v>337</v>
      </c>
      <c r="C6392" s="9">
        <v>35128</v>
      </c>
      <c r="D6392" s="9">
        <v>14125</v>
      </c>
      <c r="E6392" s="9">
        <f t="shared" si="198"/>
        <v>21003</v>
      </c>
      <c r="F6392" s="9">
        <v>8535</v>
      </c>
      <c r="G6392" s="9">
        <f t="shared" si="199"/>
        <v>12468</v>
      </c>
      <c r="H6392" s="10">
        <v>11056</v>
      </c>
      <c r="I6392" s="59" t="s">
        <v>14966</v>
      </c>
      <c r="J6392" s="1"/>
    </row>
    <row r="6393" spans="1:10" x14ac:dyDescent="0.25">
      <c r="A6393" s="22" t="s">
        <v>334</v>
      </c>
      <c r="B6393" s="30" t="s">
        <v>335</v>
      </c>
      <c r="C6393" s="9">
        <v>748980</v>
      </c>
      <c r="D6393" s="9">
        <v>636971</v>
      </c>
      <c r="E6393" s="9">
        <f t="shared" si="198"/>
        <v>112009</v>
      </c>
      <c r="F6393" s="9">
        <v>70600</v>
      </c>
      <c r="G6393" s="9">
        <f t="shared" si="199"/>
        <v>41409</v>
      </c>
      <c r="H6393" s="10">
        <v>41409</v>
      </c>
      <c r="I6393" s="59" t="s">
        <v>14966</v>
      </c>
      <c r="J6393" s="1"/>
    </row>
    <row r="6394" spans="1:10" x14ac:dyDescent="0.25">
      <c r="A6394" s="22" t="s">
        <v>332</v>
      </c>
      <c r="B6394" s="30" t="s">
        <v>333</v>
      </c>
      <c r="C6394" s="9">
        <v>4387</v>
      </c>
      <c r="D6394" s="9">
        <v>3750</v>
      </c>
      <c r="E6394" s="9">
        <f t="shared" si="198"/>
        <v>637</v>
      </c>
      <c r="F6394" s="9">
        <v>520</v>
      </c>
      <c r="G6394" s="9">
        <f t="shared" si="199"/>
        <v>117</v>
      </c>
      <c r="H6394" s="10">
        <v>117</v>
      </c>
      <c r="I6394" s="59" t="s">
        <v>14966</v>
      </c>
      <c r="J6394" s="1"/>
    </row>
    <row r="6395" spans="1:10" x14ac:dyDescent="0.25">
      <c r="A6395" s="22" t="s">
        <v>330</v>
      </c>
      <c r="B6395" s="30" t="s">
        <v>331</v>
      </c>
      <c r="C6395" s="9">
        <v>677133</v>
      </c>
      <c r="D6395" s="9">
        <v>357470</v>
      </c>
      <c r="E6395" s="9">
        <f t="shared" si="198"/>
        <v>319663</v>
      </c>
      <c r="F6395" s="9">
        <v>309262</v>
      </c>
      <c r="G6395" s="9">
        <f t="shared" si="199"/>
        <v>10401</v>
      </c>
      <c r="H6395" s="10">
        <v>-56624</v>
      </c>
      <c r="I6395" s="59" t="s">
        <v>14966</v>
      </c>
      <c r="J6395" s="1"/>
    </row>
    <row r="6396" spans="1:10" x14ac:dyDescent="0.25">
      <c r="A6396" s="22" t="s">
        <v>328</v>
      </c>
      <c r="B6396" s="30" t="s">
        <v>329</v>
      </c>
      <c r="C6396" s="9">
        <v>110607</v>
      </c>
      <c r="D6396" s="9">
        <v>41043</v>
      </c>
      <c r="E6396" s="9">
        <f t="shared" si="198"/>
        <v>69564</v>
      </c>
      <c r="F6396" s="9">
        <v>59494</v>
      </c>
      <c r="G6396" s="9">
        <f t="shared" si="199"/>
        <v>10070</v>
      </c>
      <c r="H6396" s="10">
        <v>9589</v>
      </c>
      <c r="I6396" s="59" t="s">
        <v>14966</v>
      </c>
      <c r="J6396" s="1"/>
    </row>
    <row r="6397" spans="1:10" x14ac:dyDescent="0.25">
      <c r="A6397" s="22" t="s">
        <v>326</v>
      </c>
      <c r="B6397" s="30" t="s">
        <v>327</v>
      </c>
      <c r="C6397" s="9">
        <v>0</v>
      </c>
      <c r="D6397" s="9">
        <v>0</v>
      </c>
      <c r="E6397" s="9">
        <f t="shared" si="198"/>
        <v>0</v>
      </c>
      <c r="F6397" s="9">
        <v>0</v>
      </c>
      <c r="G6397" s="9">
        <f t="shared" si="199"/>
        <v>0</v>
      </c>
      <c r="H6397" s="10">
        <v>0</v>
      </c>
      <c r="I6397" s="59" t="s">
        <v>14966</v>
      </c>
      <c r="J6397" s="1"/>
    </row>
    <row r="6398" spans="1:10" x14ac:dyDescent="0.25">
      <c r="A6398" s="22" t="s">
        <v>324</v>
      </c>
      <c r="B6398" s="30" t="s">
        <v>325</v>
      </c>
      <c r="C6398" s="9">
        <v>472087</v>
      </c>
      <c r="D6398" s="9">
        <v>289830</v>
      </c>
      <c r="E6398" s="9">
        <f t="shared" si="198"/>
        <v>182257</v>
      </c>
      <c r="F6398" s="9">
        <v>147171</v>
      </c>
      <c r="G6398" s="9">
        <f t="shared" si="199"/>
        <v>35086</v>
      </c>
      <c r="H6398" s="10">
        <v>32647</v>
      </c>
      <c r="I6398" s="59" t="s">
        <v>14966</v>
      </c>
      <c r="J6398" s="1"/>
    </row>
    <row r="6399" spans="1:10" x14ac:dyDescent="0.25">
      <c r="A6399" s="22" t="s">
        <v>322</v>
      </c>
      <c r="B6399" s="30" t="s">
        <v>323</v>
      </c>
      <c r="C6399" s="9">
        <v>622086</v>
      </c>
      <c r="D6399" s="9">
        <v>0</v>
      </c>
      <c r="E6399" s="9">
        <f t="shared" si="198"/>
        <v>622086</v>
      </c>
      <c r="F6399" s="9">
        <v>614715</v>
      </c>
      <c r="G6399" s="9">
        <f t="shared" si="199"/>
        <v>7371</v>
      </c>
      <c r="H6399" s="10">
        <v>7088</v>
      </c>
      <c r="I6399" s="59" t="s">
        <v>14966</v>
      </c>
      <c r="J6399" s="1"/>
    </row>
    <row r="6400" spans="1:10" x14ac:dyDescent="0.25">
      <c r="A6400" s="22" t="s">
        <v>320</v>
      </c>
      <c r="B6400" s="30" t="s">
        <v>321</v>
      </c>
      <c r="C6400" s="9">
        <v>24000</v>
      </c>
      <c r="D6400" s="9">
        <v>5785</v>
      </c>
      <c r="E6400" s="9">
        <f t="shared" si="198"/>
        <v>18215</v>
      </c>
      <c r="F6400" s="9">
        <v>2250</v>
      </c>
      <c r="G6400" s="9">
        <f t="shared" si="199"/>
        <v>15965</v>
      </c>
      <c r="H6400" s="10">
        <v>12350</v>
      </c>
      <c r="I6400" s="59" t="s">
        <v>14966</v>
      </c>
      <c r="J6400" s="1"/>
    </row>
    <row r="6401" spans="1:10" x14ac:dyDescent="0.25">
      <c r="A6401" s="22" t="s">
        <v>318</v>
      </c>
      <c r="B6401" s="30" t="s">
        <v>319</v>
      </c>
      <c r="C6401" s="9">
        <v>186767</v>
      </c>
      <c r="D6401" s="9">
        <v>0</v>
      </c>
      <c r="E6401" s="9">
        <f t="shared" si="198"/>
        <v>186767</v>
      </c>
      <c r="F6401" s="9">
        <v>279263</v>
      </c>
      <c r="G6401" s="9">
        <f t="shared" si="199"/>
        <v>-92496</v>
      </c>
      <c r="H6401" s="10">
        <v>-106892</v>
      </c>
      <c r="I6401" s="59" t="s">
        <v>14966</v>
      </c>
      <c r="J6401" s="1"/>
    </row>
    <row r="6402" spans="1:10" x14ac:dyDescent="0.25">
      <c r="A6402" s="22" t="s">
        <v>316</v>
      </c>
      <c r="B6402" s="30" t="s">
        <v>317</v>
      </c>
      <c r="C6402" s="9">
        <v>15200</v>
      </c>
      <c r="D6402" s="9">
        <v>9880</v>
      </c>
      <c r="E6402" s="9">
        <f t="shared" si="198"/>
        <v>5320</v>
      </c>
      <c r="F6402" s="9">
        <v>4575</v>
      </c>
      <c r="G6402" s="9">
        <f t="shared" si="199"/>
        <v>745</v>
      </c>
      <c r="H6402" s="10">
        <v>679</v>
      </c>
      <c r="I6402" s="59" t="s">
        <v>14966</v>
      </c>
      <c r="J6402" s="1"/>
    </row>
    <row r="6403" spans="1:10" x14ac:dyDescent="0.25">
      <c r="A6403" s="22" t="s">
        <v>314</v>
      </c>
      <c r="B6403" s="30" t="s">
        <v>315</v>
      </c>
      <c r="C6403" s="9">
        <v>1772723</v>
      </c>
      <c r="D6403" s="9">
        <v>1162406</v>
      </c>
      <c r="E6403" s="9">
        <f t="shared" si="198"/>
        <v>610317</v>
      </c>
      <c r="F6403" s="9">
        <v>494315</v>
      </c>
      <c r="G6403" s="9">
        <f t="shared" si="199"/>
        <v>116002</v>
      </c>
      <c r="H6403" s="10">
        <v>-68057</v>
      </c>
      <c r="I6403" s="59" t="s">
        <v>14966</v>
      </c>
      <c r="J6403" s="1"/>
    </row>
    <row r="6404" spans="1:10" x14ac:dyDescent="0.25">
      <c r="A6404" s="22" t="s">
        <v>312</v>
      </c>
      <c r="B6404" s="30" t="s">
        <v>313</v>
      </c>
      <c r="C6404" s="9">
        <v>213348</v>
      </c>
      <c r="D6404" s="9">
        <v>74560</v>
      </c>
      <c r="E6404" s="9">
        <f t="shared" si="198"/>
        <v>138788</v>
      </c>
      <c r="F6404" s="9">
        <v>114534</v>
      </c>
      <c r="G6404" s="9">
        <f t="shared" si="199"/>
        <v>24254</v>
      </c>
      <c r="H6404" s="10">
        <v>23718</v>
      </c>
      <c r="I6404" s="59" t="s">
        <v>14966</v>
      </c>
      <c r="J6404" s="1"/>
    </row>
    <row r="6405" spans="1:10" x14ac:dyDescent="0.25">
      <c r="A6405" s="22" t="s">
        <v>310</v>
      </c>
      <c r="B6405" s="30" t="s">
        <v>311</v>
      </c>
      <c r="C6405" s="9">
        <v>4518776</v>
      </c>
      <c r="D6405" s="9">
        <v>2364200</v>
      </c>
      <c r="E6405" s="9">
        <f t="shared" si="198"/>
        <v>2154576</v>
      </c>
      <c r="F6405" s="9">
        <v>1806099</v>
      </c>
      <c r="G6405" s="9">
        <f t="shared" si="199"/>
        <v>348477</v>
      </c>
      <c r="H6405" s="10">
        <v>348477</v>
      </c>
      <c r="I6405" s="59" t="s">
        <v>14966</v>
      </c>
      <c r="J6405" s="1"/>
    </row>
    <row r="6406" spans="1:10" x14ac:dyDescent="0.25">
      <c r="A6406" s="22" t="s">
        <v>308</v>
      </c>
      <c r="B6406" s="30" t="s">
        <v>309</v>
      </c>
      <c r="C6406" s="9">
        <v>95849</v>
      </c>
      <c r="D6406" s="9">
        <v>76560</v>
      </c>
      <c r="E6406" s="9">
        <f t="shared" si="198"/>
        <v>19289</v>
      </c>
      <c r="F6406" s="9">
        <v>8415</v>
      </c>
      <c r="G6406" s="9">
        <f t="shared" si="199"/>
        <v>10874</v>
      </c>
      <c r="H6406" s="10">
        <v>10874</v>
      </c>
      <c r="I6406" s="59" t="s">
        <v>14966</v>
      </c>
      <c r="J6406" s="1"/>
    </row>
    <row r="6407" spans="1:10" x14ac:dyDescent="0.25">
      <c r="A6407" s="22" t="s">
        <v>306</v>
      </c>
      <c r="B6407" s="30" t="s">
        <v>307</v>
      </c>
      <c r="C6407" s="9">
        <v>7977815</v>
      </c>
      <c r="D6407" s="9">
        <v>-492789</v>
      </c>
      <c r="E6407" s="9">
        <f t="shared" si="198"/>
        <v>8470604</v>
      </c>
      <c r="F6407" s="9">
        <v>6631693</v>
      </c>
      <c r="G6407" s="9">
        <f t="shared" si="199"/>
        <v>1838911</v>
      </c>
      <c r="H6407" s="10">
        <v>1806087</v>
      </c>
      <c r="I6407" s="59" t="s">
        <v>14966</v>
      </c>
      <c r="J6407" s="1"/>
    </row>
    <row r="6408" spans="1:10" x14ac:dyDescent="0.25">
      <c r="A6408" s="22" t="s">
        <v>304</v>
      </c>
      <c r="B6408" s="30" t="s">
        <v>305</v>
      </c>
      <c r="C6408" s="9">
        <v>41670</v>
      </c>
      <c r="D6408" s="9">
        <v>0</v>
      </c>
      <c r="E6408" s="9">
        <f t="shared" si="198"/>
        <v>41670</v>
      </c>
      <c r="F6408" s="9">
        <v>35037</v>
      </c>
      <c r="G6408" s="9">
        <f t="shared" si="199"/>
        <v>6633</v>
      </c>
      <c r="H6408" s="10">
        <v>6633</v>
      </c>
      <c r="I6408" s="59" t="s">
        <v>14966</v>
      </c>
      <c r="J6408" s="1"/>
    </row>
    <row r="6409" spans="1:10" x14ac:dyDescent="0.25">
      <c r="A6409" s="22" t="s">
        <v>302</v>
      </c>
      <c r="B6409" s="30" t="s">
        <v>303</v>
      </c>
      <c r="C6409" s="9">
        <v>20214</v>
      </c>
      <c r="D6409" s="9">
        <v>8868</v>
      </c>
      <c r="E6409" s="9">
        <f t="shared" si="198"/>
        <v>11346</v>
      </c>
      <c r="F6409" s="9">
        <v>10353</v>
      </c>
      <c r="G6409" s="9">
        <f t="shared" si="199"/>
        <v>993</v>
      </c>
      <c r="H6409" s="10">
        <v>673</v>
      </c>
      <c r="I6409" s="59" t="s">
        <v>14966</v>
      </c>
      <c r="J6409" s="1"/>
    </row>
    <row r="6410" spans="1:10" x14ac:dyDescent="0.25">
      <c r="A6410" s="22" t="s">
        <v>300</v>
      </c>
      <c r="B6410" s="30" t="s">
        <v>301</v>
      </c>
      <c r="C6410" s="9">
        <v>117331321</v>
      </c>
      <c r="D6410" s="9">
        <v>27074857</v>
      </c>
      <c r="E6410" s="9">
        <f t="shared" si="198"/>
        <v>90256464</v>
      </c>
      <c r="F6410" s="9">
        <v>110815849</v>
      </c>
      <c r="G6410" s="9">
        <f t="shared" si="199"/>
        <v>-20559385</v>
      </c>
      <c r="H6410" s="10">
        <v>62185</v>
      </c>
      <c r="I6410" s="59" t="s">
        <v>14966</v>
      </c>
      <c r="J6410" s="1"/>
    </row>
    <row r="6411" spans="1:10" x14ac:dyDescent="0.25">
      <c r="A6411" s="22" t="s">
        <v>298</v>
      </c>
      <c r="B6411" s="30" t="s">
        <v>299</v>
      </c>
      <c r="C6411" s="9">
        <v>0</v>
      </c>
      <c r="D6411" s="9">
        <v>0</v>
      </c>
      <c r="E6411" s="9">
        <f t="shared" si="198"/>
        <v>0</v>
      </c>
      <c r="F6411" s="9">
        <v>0</v>
      </c>
      <c r="G6411" s="9">
        <f t="shared" si="199"/>
        <v>0</v>
      </c>
      <c r="H6411" s="10">
        <v>0</v>
      </c>
      <c r="I6411" s="59" t="s">
        <v>14966</v>
      </c>
      <c r="J6411" s="1"/>
    </row>
    <row r="6412" spans="1:10" x14ac:dyDescent="0.25">
      <c r="A6412" s="22" t="s">
        <v>296</v>
      </c>
      <c r="B6412" s="30" t="s">
        <v>297</v>
      </c>
      <c r="C6412" s="9">
        <v>88219</v>
      </c>
      <c r="D6412" s="9">
        <v>53819</v>
      </c>
      <c r="E6412" s="9">
        <f t="shared" si="198"/>
        <v>34400</v>
      </c>
      <c r="F6412" s="9">
        <v>47964</v>
      </c>
      <c r="G6412" s="9">
        <f t="shared" si="199"/>
        <v>-13564</v>
      </c>
      <c r="H6412" s="10">
        <v>-21986</v>
      </c>
      <c r="I6412" s="59" t="s">
        <v>14966</v>
      </c>
      <c r="J6412" s="1"/>
    </row>
    <row r="6413" spans="1:10" x14ac:dyDescent="0.25">
      <c r="A6413" s="22" t="s">
        <v>294</v>
      </c>
      <c r="B6413" s="30" t="s">
        <v>295</v>
      </c>
      <c r="C6413" s="9">
        <v>40212</v>
      </c>
      <c r="D6413" s="9">
        <v>6429</v>
      </c>
      <c r="E6413" s="9">
        <f t="shared" ref="E6413:E6476" si="200">+C6413-D6413</f>
        <v>33783</v>
      </c>
      <c r="F6413" s="9">
        <v>29458</v>
      </c>
      <c r="G6413" s="9">
        <f t="shared" ref="G6413:G6476" si="201">+E6413-F6413</f>
        <v>4325</v>
      </c>
      <c r="H6413" s="10">
        <v>4325</v>
      </c>
      <c r="I6413" s="59" t="s">
        <v>14966</v>
      </c>
      <c r="J6413" s="1"/>
    </row>
    <row r="6414" spans="1:10" x14ac:dyDescent="0.25">
      <c r="A6414" s="22" t="s">
        <v>292</v>
      </c>
      <c r="B6414" s="30" t="s">
        <v>293</v>
      </c>
      <c r="C6414" s="9">
        <v>6258</v>
      </c>
      <c r="D6414" s="9">
        <v>66454</v>
      </c>
      <c r="E6414" s="9">
        <f t="shared" si="200"/>
        <v>-60196</v>
      </c>
      <c r="F6414" s="9">
        <v>72230</v>
      </c>
      <c r="G6414" s="9">
        <f t="shared" si="201"/>
        <v>-132426</v>
      </c>
      <c r="H6414" s="10">
        <v>-43383</v>
      </c>
      <c r="I6414" s="59" t="s">
        <v>14966</v>
      </c>
      <c r="J6414" s="1"/>
    </row>
    <row r="6415" spans="1:10" x14ac:dyDescent="0.25">
      <c r="A6415" s="22" t="s">
        <v>290</v>
      </c>
      <c r="B6415" s="30" t="s">
        <v>291</v>
      </c>
      <c r="C6415" s="9">
        <v>146588</v>
      </c>
      <c r="D6415" s="9">
        <v>0</v>
      </c>
      <c r="E6415" s="9">
        <f t="shared" si="200"/>
        <v>146588</v>
      </c>
      <c r="F6415" s="9">
        <v>119906</v>
      </c>
      <c r="G6415" s="9">
        <f t="shared" si="201"/>
        <v>26682</v>
      </c>
      <c r="H6415" s="10">
        <v>17323</v>
      </c>
      <c r="I6415" s="59" t="s">
        <v>14966</v>
      </c>
      <c r="J6415" s="1"/>
    </row>
    <row r="6416" spans="1:10" x14ac:dyDescent="0.25">
      <c r="A6416" s="22" t="s">
        <v>288</v>
      </c>
      <c r="B6416" s="30" t="s">
        <v>289</v>
      </c>
      <c r="C6416" s="9">
        <v>0</v>
      </c>
      <c r="D6416" s="9">
        <v>0</v>
      </c>
      <c r="E6416" s="9">
        <f t="shared" si="200"/>
        <v>0</v>
      </c>
      <c r="F6416" s="9">
        <v>0</v>
      </c>
      <c r="G6416" s="9">
        <f t="shared" si="201"/>
        <v>0</v>
      </c>
      <c r="H6416" s="10">
        <v>0</v>
      </c>
      <c r="I6416" s="59" t="s">
        <v>14966</v>
      </c>
      <c r="J6416" s="1"/>
    </row>
    <row r="6417" spans="1:10" x14ac:dyDescent="0.25">
      <c r="A6417" s="22" t="s">
        <v>286</v>
      </c>
      <c r="B6417" s="30" t="s">
        <v>287</v>
      </c>
      <c r="C6417" s="9">
        <v>9113</v>
      </c>
      <c r="D6417" s="9">
        <v>7779</v>
      </c>
      <c r="E6417" s="9">
        <f t="shared" si="200"/>
        <v>1334</v>
      </c>
      <c r="F6417" s="9">
        <v>998</v>
      </c>
      <c r="G6417" s="9">
        <f t="shared" si="201"/>
        <v>336</v>
      </c>
      <c r="H6417" s="10">
        <v>336</v>
      </c>
      <c r="I6417" s="59" t="s">
        <v>14966</v>
      </c>
      <c r="J6417" s="1"/>
    </row>
    <row r="6418" spans="1:10" x14ac:dyDescent="0.25">
      <c r="A6418" s="22" t="s">
        <v>284</v>
      </c>
      <c r="B6418" s="30" t="s">
        <v>285</v>
      </c>
      <c r="C6418" s="9">
        <v>155081</v>
      </c>
      <c r="D6418" s="9">
        <v>34619</v>
      </c>
      <c r="E6418" s="9">
        <f t="shared" si="200"/>
        <v>120462</v>
      </c>
      <c r="F6418" s="9">
        <v>117982</v>
      </c>
      <c r="G6418" s="9">
        <f t="shared" si="201"/>
        <v>2480</v>
      </c>
      <c r="H6418" s="10">
        <v>1785</v>
      </c>
      <c r="I6418" s="59" t="s">
        <v>14966</v>
      </c>
      <c r="J6418" s="1"/>
    </row>
    <row r="6419" spans="1:10" x14ac:dyDescent="0.25">
      <c r="A6419" s="22" t="s">
        <v>282</v>
      </c>
      <c r="B6419" s="30" t="s">
        <v>283</v>
      </c>
      <c r="C6419" s="9">
        <v>39347472</v>
      </c>
      <c r="D6419" s="9">
        <v>34160580</v>
      </c>
      <c r="E6419" s="9">
        <f t="shared" si="200"/>
        <v>5186892</v>
      </c>
      <c r="F6419" s="9">
        <v>4833817</v>
      </c>
      <c r="G6419" s="9">
        <f t="shared" si="201"/>
        <v>353075</v>
      </c>
      <c r="H6419" s="10">
        <v>379002</v>
      </c>
      <c r="I6419" s="59" t="s">
        <v>14966</v>
      </c>
      <c r="J6419" s="1"/>
    </row>
    <row r="6420" spans="1:10" x14ac:dyDescent="0.25">
      <c r="A6420" s="22" t="s">
        <v>280</v>
      </c>
      <c r="B6420" s="30" t="s">
        <v>281</v>
      </c>
      <c r="C6420" s="9">
        <v>119202</v>
      </c>
      <c r="D6420" s="9">
        <v>13719</v>
      </c>
      <c r="E6420" s="9">
        <f t="shared" si="200"/>
        <v>105483</v>
      </c>
      <c r="F6420" s="9">
        <v>69510</v>
      </c>
      <c r="G6420" s="9">
        <f t="shared" si="201"/>
        <v>35973</v>
      </c>
      <c r="H6420" s="10">
        <v>35380</v>
      </c>
      <c r="I6420" s="59" t="s">
        <v>14966</v>
      </c>
      <c r="J6420" s="1"/>
    </row>
    <row r="6421" spans="1:10" x14ac:dyDescent="0.25">
      <c r="A6421" s="22" t="s">
        <v>278</v>
      </c>
      <c r="B6421" s="30" t="s">
        <v>279</v>
      </c>
      <c r="C6421" s="9">
        <v>792034</v>
      </c>
      <c r="D6421" s="9">
        <v>639777</v>
      </c>
      <c r="E6421" s="9">
        <f t="shared" si="200"/>
        <v>152257</v>
      </c>
      <c r="F6421" s="9">
        <v>171522</v>
      </c>
      <c r="G6421" s="9">
        <f t="shared" si="201"/>
        <v>-19265</v>
      </c>
      <c r="H6421" s="10">
        <v>-22035</v>
      </c>
      <c r="I6421" s="59" t="s">
        <v>14966</v>
      </c>
      <c r="J6421" s="1"/>
    </row>
    <row r="6422" spans="1:10" x14ac:dyDescent="0.25">
      <c r="A6422" s="22" t="s">
        <v>276</v>
      </c>
      <c r="B6422" s="30" t="s">
        <v>277</v>
      </c>
      <c r="C6422" s="9">
        <v>64268</v>
      </c>
      <c r="D6422" s="9">
        <v>0</v>
      </c>
      <c r="E6422" s="9">
        <f t="shared" si="200"/>
        <v>64268</v>
      </c>
      <c r="F6422" s="9">
        <v>59011</v>
      </c>
      <c r="G6422" s="9">
        <f t="shared" si="201"/>
        <v>5257</v>
      </c>
      <c r="H6422" s="10">
        <v>4935</v>
      </c>
      <c r="I6422" s="59" t="s">
        <v>14966</v>
      </c>
      <c r="J6422" s="1"/>
    </row>
    <row r="6423" spans="1:10" x14ac:dyDescent="0.25">
      <c r="A6423" s="22" t="s">
        <v>274</v>
      </c>
      <c r="B6423" s="30" t="s">
        <v>275</v>
      </c>
      <c r="C6423" s="9">
        <v>49466</v>
      </c>
      <c r="D6423" s="9">
        <v>37752</v>
      </c>
      <c r="E6423" s="9">
        <f t="shared" si="200"/>
        <v>11714</v>
      </c>
      <c r="F6423" s="9">
        <v>24811</v>
      </c>
      <c r="G6423" s="9">
        <f t="shared" si="201"/>
        <v>-13097</v>
      </c>
      <c r="H6423" s="10">
        <v>-13097</v>
      </c>
      <c r="I6423" s="59" t="s">
        <v>14966</v>
      </c>
      <c r="J6423" s="1"/>
    </row>
    <row r="6424" spans="1:10" x14ac:dyDescent="0.25">
      <c r="A6424" s="22" t="s">
        <v>272</v>
      </c>
      <c r="B6424" s="30" t="s">
        <v>273</v>
      </c>
      <c r="C6424" s="9">
        <v>96791</v>
      </c>
      <c r="D6424" s="9">
        <v>-20552</v>
      </c>
      <c r="E6424" s="9">
        <f t="shared" si="200"/>
        <v>117343</v>
      </c>
      <c r="F6424" s="9">
        <v>-74979</v>
      </c>
      <c r="G6424" s="9">
        <f t="shared" si="201"/>
        <v>192322</v>
      </c>
      <c r="H6424" s="10">
        <v>192397</v>
      </c>
      <c r="I6424" s="59" t="s">
        <v>14966</v>
      </c>
      <c r="J6424" s="1"/>
    </row>
    <row r="6425" spans="1:10" x14ac:dyDescent="0.25">
      <c r="A6425" s="22" t="s">
        <v>270</v>
      </c>
      <c r="B6425" s="30" t="s">
        <v>271</v>
      </c>
      <c r="C6425" s="9">
        <v>231901</v>
      </c>
      <c r="D6425" s="9">
        <v>0</v>
      </c>
      <c r="E6425" s="9">
        <f t="shared" si="200"/>
        <v>231901</v>
      </c>
      <c r="F6425" s="9">
        <v>226698</v>
      </c>
      <c r="G6425" s="9">
        <f t="shared" si="201"/>
        <v>5203</v>
      </c>
      <c r="H6425" s="10">
        <v>5203</v>
      </c>
      <c r="I6425" s="59" t="s">
        <v>14966</v>
      </c>
      <c r="J6425" s="1"/>
    </row>
    <row r="6426" spans="1:10" x14ac:dyDescent="0.25">
      <c r="A6426" s="22" t="s">
        <v>268</v>
      </c>
      <c r="B6426" s="30" t="s">
        <v>269</v>
      </c>
      <c r="C6426" s="9">
        <v>56192</v>
      </c>
      <c r="D6426" s="9">
        <v>32155</v>
      </c>
      <c r="E6426" s="9">
        <f t="shared" si="200"/>
        <v>24037</v>
      </c>
      <c r="F6426" s="9">
        <v>36367</v>
      </c>
      <c r="G6426" s="9">
        <f t="shared" si="201"/>
        <v>-12330</v>
      </c>
      <c r="H6426" s="10">
        <v>-12514</v>
      </c>
      <c r="I6426" s="59" t="s">
        <v>14966</v>
      </c>
      <c r="J6426" s="1"/>
    </row>
    <row r="6427" spans="1:10" x14ac:dyDescent="0.25">
      <c r="A6427" s="22" t="s">
        <v>266</v>
      </c>
      <c r="B6427" s="30" t="s">
        <v>267</v>
      </c>
      <c r="C6427" s="9">
        <v>46717</v>
      </c>
      <c r="D6427" s="9">
        <v>29577</v>
      </c>
      <c r="E6427" s="9">
        <f t="shared" si="200"/>
        <v>17140</v>
      </c>
      <c r="F6427" s="9">
        <v>40760</v>
      </c>
      <c r="G6427" s="9">
        <f t="shared" si="201"/>
        <v>-23620</v>
      </c>
      <c r="H6427" s="10">
        <v>-23820</v>
      </c>
      <c r="I6427" s="59" t="s">
        <v>14966</v>
      </c>
      <c r="J6427" s="1"/>
    </row>
    <row r="6428" spans="1:10" x14ac:dyDescent="0.25">
      <c r="A6428" s="22" t="s">
        <v>264</v>
      </c>
      <c r="B6428" s="30" t="s">
        <v>265</v>
      </c>
      <c r="C6428" s="9">
        <v>2491</v>
      </c>
      <c r="D6428" s="9">
        <v>1735</v>
      </c>
      <c r="E6428" s="9">
        <f t="shared" si="200"/>
        <v>756</v>
      </c>
      <c r="F6428" s="9">
        <v>1735</v>
      </c>
      <c r="G6428" s="9">
        <f t="shared" si="201"/>
        <v>-979</v>
      </c>
      <c r="H6428" s="10">
        <v>-979</v>
      </c>
      <c r="I6428" s="59" t="s">
        <v>14966</v>
      </c>
      <c r="J6428" s="1"/>
    </row>
    <row r="6429" spans="1:10" x14ac:dyDescent="0.25">
      <c r="A6429" s="22" t="s">
        <v>262</v>
      </c>
      <c r="B6429" s="30" t="s">
        <v>263</v>
      </c>
      <c r="C6429" s="9">
        <v>9407162</v>
      </c>
      <c r="D6429" s="9">
        <v>7597186</v>
      </c>
      <c r="E6429" s="9">
        <f t="shared" si="200"/>
        <v>1809976</v>
      </c>
      <c r="F6429" s="9">
        <v>4923699</v>
      </c>
      <c r="G6429" s="9">
        <f t="shared" si="201"/>
        <v>-3113723</v>
      </c>
      <c r="H6429" s="10">
        <v>-3165294</v>
      </c>
      <c r="I6429" s="59" t="s">
        <v>14966</v>
      </c>
      <c r="J6429" s="1"/>
    </row>
    <row r="6430" spans="1:10" x14ac:dyDescent="0.25">
      <c r="A6430" s="22" t="s">
        <v>260</v>
      </c>
      <c r="B6430" s="30" t="s">
        <v>261</v>
      </c>
      <c r="C6430" s="9">
        <v>362360</v>
      </c>
      <c r="D6430" s="9">
        <v>324927</v>
      </c>
      <c r="E6430" s="9">
        <f t="shared" si="200"/>
        <v>37433</v>
      </c>
      <c r="F6430" s="9">
        <v>20915</v>
      </c>
      <c r="G6430" s="9">
        <f t="shared" si="201"/>
        <v>16518</v>
      </c>
      <c r="H6430" s="10">
        <v>16518</v>
      </c>
      <c r="I6430" s="59" t="s">
        <v>14966</v>
      </c>
      <c r="J6430" s="1"/>
    </row>
    <row r="6431" spans="1:10" x14ac:dyDescent="0.25">
      <c r="A6431" s="22" t="s">
        <v>258</v>
      </c>
      <c r="B6431" s="30" t="s">
        <v>259</v>
      </c>
      <c r="C6431" s="9">
        <v>31122</v>
      </c>
      <c r="D6431" s="9">
        <v>21313</v>
      </c>
      <c r="E6431" s="9">
        <f t="shared" si="200"/>
        <v>9809</v>
      </c>
      <c r="F6431" s="9">
        <v>21185</v>
      </c>
      <c r="G6431" s="9">
        <f t="shared" si="201"/>
        <v>-11376</v>
      </c>
      <c r="H6431" s="10">
        <v>-11695</v>
      </c>
      <c r="I6431" s="59" t="s">
        <v>14966</v>
      </c>
      <c r="J6431" s="1"/>
    </row>
    <row r="6432" spans="1:10" x14ac:dyDescent="0.25">
      <c r="A6432" s="22" t="s">
        <v>256</v>
      </c>
      <c r="B6432" s="30" t="s">
        <v>257</v>
      </c>
      <c r="C6432" s="9">
        <v>11568</v>
      </c>
      <c r="D6432" s="9">
        <v>0</v>
      </c>
      <c r="E6432" s="9">
        <f t="shared" si="200"/>
        <v>11568</v>
      </c>
      <c r="F6432" s="9">
        <v>9684</v>
      </c>
      <c r="G6432" s="9">
        <f t="shared" si="201"/>
        <v>1884</v>
      </c>
      <c r="H6432" s="10">
        <v>2047</v>
      </c>
      <c r="I6432" s="59" t="s">
        <v>14966</v>
      </c>
      <c r="J6432" s="1"/>
    </row>
    <row r="6433" spans="1:10" x14ac:dyDescent="0.25">
      <c r="A6433" s="22" t="s">
        <v>254</v>
      </c>
      <c r="B6433" s="30" t="s">
        <v>255</v>
      </c>
      <c r="C6433" s="9">
        <v>1619014</v>
      </c>
      <c r="D6433" s="9">
        <v>1380846</v>
      </c>
      <c r="E6433" s="9">
        <f t="shared" si="200"/>
        <v>238168</v>
      </c>
      <c r="F6433" s="9">
        <v>143035</v>
      </c>
      <c r="G6433" s="9">
        <f t="shared" si="201"/>
        <v>95133</v>
      </c>
      <c r="H6433" s="10">
        <v>94588</v>
      </c>
      <c r="I6433" s="59" t="s">
        <v>14966</v>
      </c>
      <c r="J6433" s="1"/>
    </row>
    <row r="6434" spans="1:10" x14ac:dyDescent="0.25">
      <c r="A6434" s="22" t="s">
        <v>252</v>
      </c>
      <c r="B6434" s="30" t="s">
        <v>253</v>
      </c>
      <c r="C6434" s="9">
        <v>167016</v>
      </c>
      <c r="D6434" s="9">
        <v>92262</v>
      </c>
      <c r="E6434" s="9">
        <f t="shared" si="200"/>
        <v>74754</v>
      </c>
      <c r="F6434" s="9">
        <v>661058</v>
      </c>
      <c r="G6434" s="9">
        <f t="shared" si="201"/>
        <v>-586304</v>
      </c>
      <c r="H6434" s="10">
        <v>-583296</v>
      </c>
      <c r="I6434" s="59" t="s">
        <v>14966</v>
      </c>
      <c r="J6434" s="1"/>
    </row>
    <row r="6435" spans="1:10" x14ac:dyDescent="0.25">
      <c r="A6435" s="22" t="s">
        <v>250</v>
      </c>
      <c r="B6435" s="30" t="s">
        <v>251</v>
      </c>
      <c r="C6435" s="9">
        <v>31362</v>
      </c>
      <c r="D6435" s="9">
        <v>0</v>
      </c>
      <c r="E6435" s="9">
        <f t="shared" si="200"/>
        <v>31362</v>
      </c>
      <c r="F6435" s="9">
        <v>28925</v>
      </c>
      <c r="G6435" s="9">
        <f t="shared" si="201"/>
        <v>2437</v>
      </c>
      <c r="H6435" s="10">
        <v>1458</v>
      </c>
      <c r="I6435" s="59" t="s">
        <v>14966</v>
      </c>
      <c r="J6435" s="1"/>
    </row>
    <row r="6436" spans="1:10" x14ac:dyDescent="0.25">
      <c r="A6436" s="22" t="s">
        <v>248</v>
      </c>
      <c r="B6436" s="30" t="s">
        <v>249</v>
      </c>
      <c r="C6436" s="9">
        <v>4619</v>
      </c>
      <c r="D6436" s="9">
        <v>0</v>
      </c>
      <c r="E6436" s="9">
        <f t="shared" si="200"/>
        <v>4619</v>
      </c>
      <c r="F6436" s="9">
        <v>-4438</v>
      </c>
      <c r="G6436" s="9">
        <f t="shared" si="201"/>
        <v>9057</v>
      </c>
      <c r="H6436" s="10">
        <v>9536</v>
      </c>
      <c r="I6436" s="59" t="s">
        <v>14966</v>
      </c>
      <c r="J6436" s="1"/>
    </row>
    <row r="6437" spans="1:10" x14ac:dyDescent="0.25">
      <c r="A6437" s="22" t="s">
        <v>246</v>
      </c>
      <c r="B6437" s="30" t="s">
        <v>247</v>
      </c>
      <c r="C6437" s="9">
        <v>51496</v>
      </c>
      <c r="D6437" s="9">
        <v>0</v>
      </c>
      <c r="E6437" s="9">
        <f t="shared" si="200"/>
        <v>51496</v>
      </c>
      <c r="F6437" s="9">
        <v>24445</v>
      </c>
      <c r="G6437" s="9">
        <f t="shared" si="201"/>
        <v>27051</v>
      </c>
      <c r="H6437" s="10">
        <v>27051</v>
      </c>
      <c r="I6437" s="59" t="s">
        <v>14966</v>
      </c>
      <c r="J6437" s="1"/>
    </row>
    <row r="6438" spans="1:10" x14ac:dyDescent="0.25">
      <c r="A6438" s="22" t="s">
        <v>244</v>
      </c>
      <c r="B6438" s="30" t="s">
        <v>245</v>
      </c>
      <c r="C6438" s="9">
        <v>629670</v>
      </c>
      <c r="D6438" s="9">
        <v>242918</v>
      </c>
      <c r="E6438" s="9">
        <f t="shared" si="200"/>
        <v>386752</v>
      </c>
      <c r="F6438" s="9">
        <v>359160</v>
      </c>
      <c r="G6438" s="9">
        <f t="shared" si="201"/>
        <v>27592</v>
      </c>
      <c r="H6438" s="10">
        <v>41079</v>
      </c>
      <c r="I6438" s="59" t="s">
        <v>14966</v>
      </c>
      <c r="J6438" s="1"/>
    </row>
    <row r="6439" spans="1:10" x14ac:dyDescent="0.25">
      <c r="A6439" s="22" t="s">
        <v>242</v>
      </c>
      <c r="B6439" s="30" t="s">
        <v>243</v>
      </c>
      <c r="C6439" s="9">
        <v>20741</v>
      </c>
      <c r="D6439" s="9">
        <v>4668</v>
      </c>
      <c r="E6439" s="9">
        <f t="shared" si="200"/>
        <v>16073</v>
      </c>
      <c r="F6439" s="9">
        <v>24556</v>
      </c>
      <c r="G6439" s="9">
        <f t="shared" si="201"/>
        <v>-8483</v>
      </c>
      <c r="H6439" s="10">
        <v>-8536</v>
      </c>
      <c r="I6439" s="59" t="s">
        <v>14966</v>
      </c>
      <c r="J6439" s="1"/>
    </row>
    <row r="6440" spans="1:10" x14ac:dyDescent="0.25">
      <c r="A6440" s="22" t="s">
        <v>240</v>
      </c>
      <c r="B6440" s="30" t="s">
        <v>241</v>
      </c>
      <c r="C6440" s="9">
        <v>6054</v>
      </c>
      <c r="D6440" s="9">
        <v>0</v>
      </c>
      <c r="E6440" s="9">
        <f t="shared" si="200"/>
        <v>6054</v>
      </c>
      <c r="F6440" s="9">
        <v>4971</v>
      </c>
      <c r="G6440" s="9">
        <f t="shared" si="201"/>
        <v>1083</v>
      </c>
      <c r="H6440" s="10">
        <v>1083</v>
      </c>
      <c r="I6440" s="59" t="s">
        <v>14966</v>
      </c>
      <c r="J6440" s="1"/>
    </row>
    <row r="6441" spans="1:10" x14ac:dyDescent="0.25">
      <c r="A6441" s="22" t="s">
        <v>238</v>
      </c>
      <c r="B6441" s="30" t="s">
        <v>239</v>
      </c>
      <c r="C6441" s="9">
        <v>183310</v>
      </c>
      <c r="D6441" s="9">
        <v>106418</v>
      </c>
      <c r="E6441" s="9">
        <f t="shared" si="200"/>
        <v>76892</v>
      </c>
      <c r="F6441" s="9">
        <v>52748</v>
      </c>
      <c r="G6441" s="9">
        <f t="shared" si="201"/>
        <v>24144</v>
      </c>
      <c r="H6441" s="10">
        <v>24144</v>
      </c>
      <c r="I6441" s="59" t="s">
        <v>14966</v>
      </c>
      <c r="J6441" s="1"/>
    </row>
    <row r="6442" spans="1:10" x14ac:dyDescent="0.25">
      <c r="A6442" s="22" t="s">
        <v>236</v>
      </c>
      <c r="B6442" s="30" t="s">
        <v>237</v>
      </c>
      <c r="C6442" s="9">
        <v>185937</v>
      </c>
      <c r="D6442" s="9">
        <v>142969</v>
      </c>
      <c r="E6442" s="9">
        <f t="shared" si="200"/>
        <v>42968</v>
      </c>
      <c r="F6442" s="9">
        <v>18648</v>
      </c>
      <c r="G6442" s="9">
        <f t="shared" si="201"/>
        <v>24320</v>
      </c>
      <c r="H6442" s="10">
        <v>24320</v>
      </c>
      <c r="I6442" s="59" t="s">
        <v>14966</v>
      </c>
      <c r="J6442" s="1"/>
    </row>
    <row r="6443" spans="1:10" x14ac:dyDescent="0.25">
      <c r="A6443" s="22" t="s">
        <v>234</v>
      </c>
      <c r="B6443" s="30" t="s">
        <v>235</v>
      </c>
      <c r="C6443" s="9">
        <v>0</v>
      </c>
      <c r="D6443" s="9">
        <v>0</v>
      </c>
      <c r="E6443" s="9">
        <f t="shared" si="200"/>
        <v>0</v>
      </c>
      <c r="F6443" s="9">
        <v>0</v>
      </c>
      <c r="G6443" s="9">
        <f t="shared" si="201"/>
        <v>0</v>
      </c>
      <c r="H6443" s="10">
        <v>0</v>
      </c>
      <c r="I6443" s="59" t="s">
        <v>14966</v>
      </c>
      <c r="J6443" s="1"/>
    </row>
    <row r="6444" spans="1:10" x14ac:dyDescent="0.25">
      <c r="A6444" s="22" t="s">
        <v>232</v>
      </c>
      <c r="B6444" s="30" t="s">
        <v>233</v>
      </c>
      <c r="C6444" s="9">
        <v>392201</v>
      </c>
      <c r="D6444" s="9">
        <v>61896</v>
      </c>
      <c r="E6444" s="9">
        <f t="shared" si="200"/>
        <v>330305</v>
      </c>
      <c r="F6444" s="9">
        <v>323846</v>
      </c>
      <c r="G6444" s="9">
        <f t="shared" si="201"/>
        <v>6459</v>
      </c>
      <c r="H6444" s="10">
        <v>5775</v>
      </c>
      <c r="I6444" s="59" t="s">
        <v>14966</v>
      </c>
      <c r="J6444" s="1"/>
    </row>
    <row r="6445" spans="1:10" x14ac:dyDescent="0.25">
      <c r="A6445" s="22" t="s">
        <v>230</v>
      </c>
      <c r="B6445" s="30" t="s">
        <v>231</v>
      </c>
      <c r="C6445" s="9">
        <v>5100</v>
      </c>
      <c r="D6445" s="9">
        <v>2392</v>
      </c>
      <c r="E6445" s="9">
        <f t="shared" si="200"/>
        <v>2708</v>
      </c>
      <c r="F6445" s="9">
        <v>2279</v>
      </c>
      <c r="G6445" s="9">
        <f t="shared" si="201"/>
        <v>429</v>
      </c>
      <c r="H6445" s="10">
        <v>0</v>
      </c>
      <c r="I6445" s="59" t="s">
        <v>14966</v>
      </c>
      <c r="J6445" s="1"/>
    </row>
    <row r="6446" spans="1:10" x14ac:dyDescent="0.25">
      <c r="A6446" s="22" t="s">
        <v>228</v>
      </c>
      <c r="B6446" s="30" t="s">
        <v>229</v>
      </c>
      <c r="C6446" s="9">
        <v>0</v>
      </c>
      <c r="D6446" s="9">
        <v>0</v>
      </c>
      <c r="E6446" s="9">
        <f t="shared" si="200"/>
        <v>0</v>
      </c>
      <c r="F6446" s="9">
        <v>0</v>
      </c>
      <c r="G6446" s="9">
        <f t="shared" si="201"/>
        <v>0</v>
      </c>
      <c r="H6446" s="10">
        <v>0</v>
      </c>
      <c r="I6446" s="59" t="s">
        <v>14966</v>
      </c>
      <c r="J6446" s="1"/>
    </row>
    <row r="6447" spans="1:10" x14ac:dyDescent="0.25">
      <c r="A6447" s="22" t="s">
        <v>226</v>
      </c>
      <c r="B6447" s="30" t="s">
        <v>227</v>
      </c>
      <c r="C6447" s="9">
        <v>120639</v>
      </c>
      <c r="D6447" s="9">
        <v>31255</v>
      </c>
      <c r="E6447" s="9">
        <f t="shared" si="200"/>
        <v>89384</v>
      </c>
      <c r="F6447" s="9">
        <v>100563</v>
      </c>
      <c r="G6447" s="9">
        <f t="shared" si="201"/>
        <v>-11179</v>
      </c>
      <c r="H6447" s="10">
        <v>-10539</v>
      </c>
      <c r="I6447" s="59" t="s">
        <v>14966</v>
      </c>
      <c r="J6447" s="1"/>
    </row>
    <row r="6448" spans="1:10" x14ac:dyDescent="0.25">
      <c r="A6448" s="22" t="s">
        <v>224</v>
      </c>
      <c r="B6448" s="30" t="s">
        <v>225</v>
      </c>
      <c r="C6448" s="9">
        <v>304736</v>
      </c>
      <c r="D6448" s="9">
        <v>163086</v>
      </c>
      <c r="E6448" s="9">
        <f t="shared" si="200"/>
        <v>141650</v>
      </c>
      <c r="F6448" s="9">
        <v>125556</v>
      </c>
      <c r="G6448" s="9">
        <f t="shared" si="201"/>
        <v>16094</v>
      </c>
      <c r="H6448" s="10">
        <v>11048</v>
      </c>
      <c r="I6448" s="59" t="s">
        <v>14966</v>
      </c>
      <c r="J6448" s="1"/>
    </row>
    <row r="6449" spans="1:10" x14ac:dyDescent="0.25">
      <c r="A6449" s="22" t="s">
        <v>222</v>
      </c>
      <c r="B6449" s="30" t="s">
        <v>223</v>
      </c>
      <c r="C6449" s="9">
        <v>2898237</v>
      </c>
      <c r="D6449" s="9">
        <v>1587060</v>
      </c>
      <c r="E6449" s="9">
        <f t="shared" si="200"/>
        <v>1311177</v>
      </c>
      <c r="F6449" s="9">
        <v>1114380</v>
      </c>
      <c r="G6449" s="9">
        <f t="shared" si="201"/>
        <v>196797</v>
      </c>
      <c r="H6449" s="10">
        <v>185640</v>
      </c>
      <c r="I6449" s="59" t="s">
        <v>14966</v>
      </c>
      <c r="J6449" s="1"/>
    </row>
    <row r="6450" spans="1:10" x14ac:dyDescent="0.25">
      <c r="A6450" s="22" t="s">
        <v>220</v>
      </c>
      <c r="B6450" s="30" t="s">
        <v>221</v>
      </c>
      <c r="C6450" s="9">
        <v>6451</v>
      </c>
      <c r="D6450" s="9">
        <v>17586</v>
      </c>
      <c r="E6450" s="9">
        <f t="shared" si="200"/>
        <v>-11135</v>
      </c>
      <c r="F6450" s="9">
        <v>40</v>
      </c>
      <c r="G6450" s="9">
        <f t="shared" si="201"/>
        <v>-11175</v>
      </c>
      <c r="H6450" s="10">
        <v>-12370</v>
      </c>
      <c r="I6450" s="59" t="s">
        <v>14966</v>
      </c>
      <c r="J6450" s="1"/>
    </row>
    <row r="6451" spans="1:10" x14ac:dyDescent="0.25">
      <c r="A6451" s="22" t="s">
        <v>218</v>
      </c>
      <c r="B6451" s="30" t="s">
        <v>219</v>
      </c>
      <c r="C6451" s="9">
        <v>322616</v>
      </c>
      <c r="D6451" s="9">
        <v>125241</v>
      </c>
      <c r="E6451" s="9">
        <f t="shared" si="200"/>
        <v>197375</v>
      </c>
      <c r="F6451" s="9">
        <v>141502</v>
      </c>
      <c r="G6451" s="9">
        <f t="shared" si="201"/>
        <v>55873</v>
      </c>
      <c r="H6451" s="10">
        <v>48623</v>
      </c>
      <c r="I6451" s="59" t="s">
        <v>14966</v>
      </c>
      <c r="J6451" s="1"/>
    </row>
    <row r="6452" spans="1:10" x14ac:dyDescent="0.25">
      <c r="A6452" s="22" t="s">
        <v>216</v>
      </c>
      <c r="B6452" s="30" t="s">
        <v>217</v>
      </c>
      <c r="C6452" s="9">
        <v>24590</v>
      </c>
      <c r="D6452" s="9">
        <v>14429</v>
      </c>
      <c r="E6452" s="9">
        <f t="shared" si="200"/>
        <v>10161</v>
      </c>
      <c r="F6452" s="9">
        <v>4717</v>
      </c>
      <c r="G6452" s="9">
        <f t="shared" si="201"/>
        <v>5444</v>
      </c>
      <c r="H6452" s="10">
        <v>5697</v>
      </c>
      <c r="I6452" s="59" t="s">
        <v>14966</v>
      </c>
      <c r="J6452" s="1"/>
    </row>
    <row r="6453" spans="1:10" x14ac:dyDescent="0.25">
      <c r="A6453" s="22" t="s">
        <v>214</v>
      </c>
      <c r="B6453" s="30" t="s">
        <v>215</v>
      </c>
      <c r="C6453" s="9">
        <v>254559</v>
      </c>
      <c r="D6453" s="9">
        <v>173040</v>
      </c>
      <c r="E6453" s="9">
        <f t="shared" si="200"/>
        <v>81519</v>
      </c>
      <c r="F6453" s="9">
        <v>63782</v>
      </c>
      <c r="G6453" s="9">
        <f t="shared" si="201"/>
        <v>17737</v>
      </c>
      <c r="H6453" s="10">
        <v>17033</v>
      </c>
      <c r="I6453" s="59" t="s">
        <v>14966</v>
      </c>
      <c r="J6453" s="1"/>
    </row>
    <row r="6454" spans="1:10" x14ac:dyDescent="0.25">
      <c r="A6454" s="22" t="s">
        <v>212</v>
      </c>
      <c r="B6454" s="30" t="s">
        <v>213</v>
      </c>
      <c r="C6454" s="9">
        <v>159134</v>
      </c>
      <c r="D6454" s="9">
        <v>80166</v>
      </c>
      <c r="E6454" s="9">
        <f t="shared" si="200"/>
        <v>78968</v>
      </c>
      <c r="F6454" s="9">
        <v>42193</v>
      </c>
      <c r="G6454" s="9">
        <f t="shared" si="201"/>
        <v>36775</v>
      </c>
      <c r="H6454" s="10">
        <v>36309</v>
      </c>
      <c r="I6454" s="59" t="s">
        <v>14966</v>
      </c>
      <c r="J6454" s="1"/>
    </row>
    <row r="6455" spans="1:10" x14ac:dyDescent="0.25">
      <c r="A6455" s="22" t="s">
        <v>210</v>
      </c>
      <c r="B6455" s="30" t="s">
        <v>211</v>
      </c>
      <c r="C6455" s="9">
        <v>594976</v>
      </c>
      <c r="D6455" s="9">
        <v>0</v>
      </c>
      <c r="E6455" s="9">
        <f t="shared" si="200"/>
        <v>594976</v>
      </c>
      <c r="F6455" s="9">
        <v>209398</v>
      </c>
      <c r="G6455" s="9">
        <f t="shared" si="201"/>
        <v>385578</v>
      </c>
      <c r="H6455" s="10">
        <v>385141</v>
      </c>
      <c r="I6455" s="59" t="s">
        <v>14966</v>
      </c>
      <c r="J6455" s="1"/>
    </row>
    <row r="6456" spans="1:10" x14ac:dyDescent="0.25">
      <c r="A6456" s="22" t="s">
        <v>208</v>
      </c>
      <c r="B6456" s="30" t="s">
        <v>209</v>
      </c>
      <c r="C6456" s="9">
        <v>425000</v>
      </c>
      <c r="D6456" s="9">
        <v>0</v>
      </c>
      <c r="E6456" s="9">
        <f t="shared" si="200"/>
        <v>425000</v>
      </c>
      <c r="F6456" s="9">
        <v>399289</v>
      </c>
      <c r="G6456" s="9">
        <f t="shared" si="201"/>
        <v>25711</v>
      </c>
      <c r="H6456" s="10">
        <v>20060</v>
      </c>
      <c r="I6456" s="59" t="s">
        <v>14966</v>
      </c>
      <c r="J6456" s="1"/>
    </row>
    <row r="6457" spans="1:10" x14ac:dyDescent="0.25">
      <c r="A6457" s="22" t="s">
        <v>206</v>
      </c>
      <c r="B6457" s="30" t="s">
        <v>207</v>
      </c>
      <c r="C6457" s="9">
        <v>71665</v>
      </c>
      <c r="D6457" s="9">
        <v>260</v>
      </c>
      <c r="E6457" s="9">
        <f t="shared" si="200"/>
        <v>71405</v>
      </c>
      <c r="F6457" s="9">
        <v>87179</v>
      </c>
      <c r="G6457" s="9">
        <f t="shared" si="201"/>
        <v>-15774</v>
      </c>
      <c r="H6457" s="10">
        <v>-16390</v>
      </c>
      <c r="I6457" s="59" t="s">
        <v>14966</v>
      </c>
      <c r="J6457" s="1"/>
    </row>
    <row r="6458" spans="1:10" x14ac:dyDescent="0.25">
      <c r="A6458" s="22" t="s">
        <v>204</v>
      </c>
      <c r="B6458" s="30" t="s">
        <v>205</v>
      </c>
      <c r="C6458" s="9">
        <v>87069</v>
      </c>
      <c r="D6458" s="9">
        <v>30514</v>
      </c>
      <c r="E6458" s="9">
        <f t="shared" si="200"/>
        <v>56555</v>
      </c>
      <c r="F6458" s="9">
        <v>50383</v>
      </c>
      <c r="G6458" s="9">
        <f t="shared" si="201"/>
        <v>6172</v>
      </c>
      <c r="H6458" s="10">
        <v>6069</v>
      </c>
      <c r="I6458" s="59" t="s">
        <v>14966</v>
      </c>
      <c r="J6458" s="1"/>
    </row>
    <row r="6459" spans="1:10" x14ac:dyDescent="0.25">
      <c r="A6459" s="22" t="s">
        <v>202</v>
      </c>
      <c r="B6459" s="30" t="s">
        <v>203</v>
      </c>
      <c r="C6459" s="9">
        <v>137128</v>
      </c>
      <c r="D6459" s="9">
        <v>47995</v>
      </c>
      <c r="E6459" s="9">
        <f t="shared" si="200"/>
        <v>89133</v>
      </c>
      <c r="F6459" s="9">
        <v>55956</v>
      </c>
      <c r="G6459" s="9">
        <f t="shared" si="201"/>
        <v>33177</v>
      </c>
      <c r="H6459" s="10">
        <v>33177</v>
      </c>
      <c r="I6459" s="59" t="s">
        <v>14966</v>
      </c>
      <c r="J6459" s="1"/>
    </row>
    <row r="6460" spans="1:10" x14ac:dyDescent="0.25">
      <c r="A6460" s="22" t="s">
        <v>200</v>
      </c>
      <c r="B6460" s="30" t="s">
        <v>201</v>
      </c>
      <c r="C6460" s="9">
        <v>158263</v>
      </c>
      <c r="D6460" s="9">
        <v>51357</v>
      </c>
      <c r="E6460" s="9">
        <f t="shared" si="200"/>
        <v>106906</v>
      </c>
      <c r="F6460" s="9">
        <v>64790</v>
      </c>
      <c r="G6460" s="9">
        <f t="shared" si="201"/>
        <v>42116</v>
      </c>
      <c r="H6460" s="10">
        <v>36881</v>
      </c>
      <c r="I6460" s="59" t="s">
        <v>14966</v>
      </c>
      <c r="J6460" s="1"/>
    </row>
    <row r="6461" spans="1:10" x14ac:dyDescent="0.25">
      <c r="A6461" s="22" t="s">
        <v>198</v>
      </c>
      <c r="B6461" s="30" t="s">
        <v>199</v>
      </c>
      <c r="C6461" s="9">
        <v>593044</v>
      </c>
      <c r="D6461" s="9">
        <v>39261</v>
      </c>
      <c r="E6461" s="9">
        <f t="shared" si="200"/>
        <v>553783</v>
      </c>
      <c r="F6461" s="9">
        <v>50540</v>
      </c>
      <c r="G6461" s="9">
        <f t="shared" si="201"/>
        <v>503243</v>
      </c>
      <c r="H6461" s="10">
        <v>502114</v>
      </c>
      <c r="I6461" s="59" t="s">
        <v>14966</v>
      </c>
      <c r="J6461" s="1"/>
    </row>
    <row r="6462" spans="1:10" x14ac:dyDescent="0.25">
      <c r="A6462" s="22" t="s">
        <v>196</v>
      </c>
      <c r="B6462" s="30" t="s">
        <v>197</v>
      </c>
      <c r="C6462" s="9">
        <v>251256</v>
      </c>
      <c r="D6462" s="9">
        <v>39276</v>
      </c>
      <c r="E6462" s="9">
        <f t="shared" si="200"/>
        <v>211980</v>
      </c>
      <c r="F6462" s="9">
        <v>57329</v>
      </c>
      <c r="G6462" s="9">
        <f t="shared" si="201"/>
        <v>154651</v>
      </c>
      <c r="H6462" s="10">
        <v>152899</v>
      </c>
      <c r="I6462" s="59" t="s">
        <v>14966</v>
      </c>
      <c r="J6462" s="1"/>
    </row>
    <row r="6463" spans="1:10" x14ac:dyDescent="0.25">
      <c r="A6463" s="22" t="s">
        <v>194</v>
      </c>
      <c r="B6463" s="30" t="s">
        <v>195</v>
      </c>
      <c r="C6463" s="9">
        <v>0</v>
      </c>
      <c r="D6463" s="9">
        <v>0</v>
      </c>
      <c r="E6463" s="9">
        <f t="shared" si="200"/>
        <v>0</v>
      </c>
      <c r="F6463" s="9">
        <v>0</v>
      </c>
      <c r="G6463" s="9">
        <f t="shared" si="201"/>
        <v>0</v>
      </c>
      <c r="H6463" s="10">
        <v>0</v>
      </c>
      <c r="I6463" s="59" t="s">
        <v>14966</v>
      </c>
      <c r="J6463" s="1"/>
    </row>
    <row r="6464" spans="1:10" x14ac:dyDescent="0.25">
      <c r="A6464" s="22" t="s">
        <v>192</v>
      </c>
      <c r="B6464" s="30" t="s">
        <v>193</v>
      </c>
      <c r="C6464" s="9">
        <v>244242</v>
      </c>
      <c r="D6464" s="9">
        <v>167639</v>
      </c>
      <c r="E6464" s="9">
        <f t="shared" si="200"/>
        <v>76603</v>
      </c>
      <c r="F6464" s="9">
        <v>70542</v>
      </c>
      <c r="G6464" s="9">
        <f t="shared" si="201"/>
        <v>6061</v>
      </c>
      <c r="H6464" s="10">
        <v>2836</v>
      </c>
      <c r="I6464" s="59" t="s">
        <v>14966</v>
      </c>
      <c r="J6464" s="1"/>
    </row>
    <row r="6465" spans="1:10" x14ac:dyDescent="0.25">
      <c r="A6465" s="22" t="s">
        <v>190</v>
      </c>
      <c r="B6465" s="30" t="s">
        <v>191</v>
      </c>
      <c r="C6465" s="9">
        <v>185295</v>
      </c>
      <c r="D6465" s="9">
        <v>125159</v>
      </c>
      <c r="E6465" s="9">
        <f t="shared" si="200"/>
        <v>60136</v>
      </c>
      <c r="F6465" s="9">
        <v>61950</v>
      </c>
      <c r="G6465" s="9">
        <f t="shared" si="201"/>
        <v>-1814</v>
      </c>
      <c r="H6465" s="10">
        <v>3813</v>
      </c>
      <c r="I6465" s="59" t="s">
        <v>14966</v>
      </c>
      <c r="J6465" s="1"/>
    </row>
    <row r="6466" spans="1:10" x14ac:dyDescent="0.25">
      <c r="A6466" s="22" t="s">
        <v>188</v>
      </c>
      <c r="B6466" s="30" t="s">
        <v>189</v>
      </c>
      <c r="C6466" s="9">
        <v>1537</v>
      </c>
      <c r="D6466" s="9">
        <v>0</v>
      </c>
      <c r="E6466" s="9">
        <f t="shared" si="200"/>
        <v>1537</v>
      </c>
      <c r="F6466" s="9">
        <v>0</v>
      </c>
      <c r="G6466" s="9">
        <f t="shared" si="201"/>
        <v>1537</v>
      </c>
      <c r="H6466" s="10">
        <v>181</v>
      </c>
      <c r="I6466" s="59" t="s">
        <v>14966</v>
      </c>
      <c r="J6466" s="1"/>
    </row>
    <row r="6467" spans="1:10" x14ac:dyDescent="0.25">
      <c r="A6467" s="22" t="s">
        <v>186</v>
      </c>
      <c r="B6467" s="30" t="s">
        <v>187</v>
      </c>
      <c r="C6467" s="9">
        <v>52924</v>
      </c>
      <c r="D6467" s="9">
        <v>724</v>
      </c>
      <c r="E6467" s="9">
        <f t="shared" si="200"/>
        <v>52200</v>
      </c>
      <c r="F6467" s="9">
        <v>43912</v>
      </c>
      <c r="G6467" s="9">
        <f t="shared" si="201"/>
        <v>8288</v>
      </c>
      <c r="H6467" s="10">
        <v>8930</v>
      </c>
      <c r="I6467" s="59" t="s">
        <v>14966</v>
      </c>
      <c r="J6467" s="1"/>
    </row>
    <row r="6468" spans="1:10" x14ac:dyDescent="0.25">
      <c r="A6468" s="22" t="s">
        <v>184</v>
      </c>
      <c r="B6468" s="30" t="s">
        <v>185</v>
      </c>
      <c r="C6468" s="9">
        <v>115230</v>
      </c>
      <c r="D6468" s="9">
        <v>0</v>
      </c>
      <c r="E6468" s="9">
        <f t="shared" si="200"/>
        <v>115230</v>
      </c>
      <c r="F6468" s="9">
        <v>113024</v>
      </c>
      <c r="G6468" s="9">
        <f t="shared" si="201"/>
        <v>2206</v>
      </c>
      <c r="H6468" s="10">
        <v>1645</v>
      </c>
      <c r="I6468" s="59" t="s">
        <v>14966</v>
      </c>
      <c r="J6468" s="1"/>
    </row>
    <row r="6469" spans="1:10" x14ac:dyDescent="0.25">
      <c r="A6469" s="22" t="s">
        <v>182</v>
      </c>
      <c r="B6469" s="30" t="s">
        <v>183</v>
      </c>
      <c r="C6469" s="9">
        <v>0</v>
      </c>
      <c r="D6469" s="9">
        <v>0</v>
      </c>
      <c r="E6469" s="9">
        <f t="shared" si="200"/>
        <v>0</v>
      </c>
      <c r="F6469" s="9">
        <v>0</v>
      </c>
      <c r="G6469" s="9">
        <f t="shared" si="201"/>
        <v>0</v>
      </c>
      <c r="H6469" s="10">
        <v>0</v>
      </c>
      <c r="I6469" s="59" t="s">
        <v>14966</v>
      </c>
      <c r="J6469" s="1"/>
    </row>
    <row r="6470" spans="1:10" x14ac:dyDescent="0.25">
      <c r="A6470" s="22" t="s">
        <v>180</v>
      </c>
      <c r="B6470" s="30" t="s">
        <v>181</v>
      </c>
      <c r="C6470" s="9">
        <v>12448</v>
      </c>
      <c r="D6470" s="9">
        <v>724</v>
      </c>
      <c r="E6470" s="9">
        <f t="shared" si="200"/>
        <v>11724</v>
      </c>
      <c r="F6470" s="9">
        <v>12224</v>
      </c>
      <c r="G6470" s="9">
        <f t="shared" si="201"/>
        <v>-500</v>
      </c>
      <c r="H6470" s="10">
        <v>227</v>
      </c>
      <c r="I6470" s="59" t="s">
        <v>14966</v>
      </c>
      <c r="J6470" s="1"/>
    </row>
    <row r="6471" spans="1:10" x14ac:dyDescent="0.25">
      <c r="A6471" s="22" t="s">
        <v>178</v>
      </c>
      <c r="B6471" s="30" t="s">
        <v>179</v>
      </c>
      <c r="C6471" s="9">
        <v>13419</v>
      </c>
      <c r="D6471" s="9">
        <v>11426</v>
      </c>
      <c r="E6471" s="9">
        <f t="shared" si="200"/>
        <v>1993</v>
      </c>
      <c r="F6471" s="9">
        <v>17540</v>
      </c>
      <c r="G6471" s="9">
        <f t="shared" si="201"/>
        <v>-15547</v>
      </c>
      <c r="H6471" s="10">
        <v>-17516</v>
      </c>
      <c r="I6471" s="59" t="s">
        <v>14966</v>
      </c>
      <c r="J6471" s="1"/>
    </row>
    <row r="6472" spans="1:10" x14ac:dyDescent="0.25">
      <c r="A6472" s="22" t="s">
        <v>176</v>
      </c>
      <c r="B6472" s="30" t="s">
        <v>177</v>
      </c>
      <c r="C6472" s="9">
        <v>8525</v>
      </c>
      <c r="D6472" s="9">
        <v>7964</v>
      </c>
      <c r="E6472" s="9">
        <f t="shared" si="200"/>
        <v>561</v>
      </c>
      <c r="F6472" s="9">
        <v>8306</v>
      </c>
      <c r="G6472" s="9">
        <f t="shared" si="201"/>
        <v>-7745</v>
      </c>
      <c r="H6472" s="10">
        <v>-7968</v>
      </c>
      <c r="I6472" s="59" t="s">
        <v>14966</v>
      </c>
      <c r="J6472" s="1"/>
    </row>
    <row r="6473" spans="1:10" x14ac:dyDescent="0.25">
      <c r="A6473" s="22" t="s">
        <v>174</v>
      </c>
      <c r="B6473" s="30" t="s">
        <v>175</v>
      </c>
      <c r="C6473" s="9">
        <v>0</v>
      </c>
      <c r="D6473" s="9">
        <v>0</v>
      </c>
      <c r="E6473" s="9">
        <f t="shared" si="200"/>
        <v>0</v>
      </c>
      <c r="F6473" s="9">
        <v>0</v>
      </c>
      <c r="G6473" s="9">
        <f t="shared" si="201"/>
        <v>0</v>
      </c>
      <c r="H6473" s="10">
        <v>0</v>
      </c>
      <c r="I6473" s="59" t="s">
        <v>14966</v>
      </c>
      <c r="J6473" s="1"/>
    </row>
    <row r="6474" spans="1:10" x14ac:dyDescent="0.25">
      <c r="A6474" s="22" t="s">
        <v>172</v>
      </c>
      <c r="B6474" s="30" t="s">
        <v>173</v>
      </c>
      <c r="C6474" s="9">
        <v>0</v>
      </c>
      <c r="D6474" s="9">
        <v>0</v>
      </c>
      <c r="E6474" s="9">
        <f t="shared" si="200"/>
        <v>0</v>
      </c>
      <c r="F6474" s="9">
        <v>0</v>
      </c>
      <c r="G6474" s="9">
        <f t="shared" si="201"/>
        <v>0</v>
      </c>
      <c r="H6474" s="10">
        <v>0</v>
      </c>
      <c r="I6474" s="59" t="s">
        <v>14966</v>
      </c>
      <c r="J6474" s="1"/>
    </row>
    <row r="6475" spans="1:10" x14ac:dyDescent="0.25">
      <c r="A6475" s="22" t="s">
        <v>170</v>
      </c>
      <c r="B6475" s="30" t="s">
        <v>171</v>
      </c>
      <c r="C6475" s="9">
        <v>0</v>
      </c>
      <c r="D6475" s="9">
        <v>0</v>
      </c>
      <c r="E6475" s="9">
        <f t="shared" si="200"/>
        <v>0</v>
      </c>
      <c r="F6475" s="9">
        <v>0</v>
      </c>
      <c r="G6475" s="9">
        <f t="shared" si="201"/>
        <v>0</v>
      </c>
      <c r="H6475" s="10">
        <v>0</v>
      </c>
      <c r="I6475" s="59" t="s">
        <v>14966</v>
      </c>
      <c r="J6475" s="1"/>
    </row>
    <row r="6476" spans="1:10" x14ac:dyDescent="0.25">
      <c r="A6476" s="22" t="s">
        <v>168</v>
      </c>
      <c r="B6476" s="30" t="s">
        <v>169</v>
      </c>
      <c r="C6476" s="9">
        <v>1471581</v>
      </c>
      <c r="D6476" s="9">
        <v>765182</v>
      </c>
      <c r="E6476" s="9">
        <f t="shared" si="200"/>
        <v>706399</v>
      </c>
      <c r="F6476" s="9">
        <v>99601</v>
      </c>
      <c r="G6476" s="9">
        <f t="shared" si="201"/>
        <v>606798</v>
      </c>
      <c r="H6476" s="10">
        <v>600992</v>
      </c>
      <c r="I6476" s="59" t="s">
        <v>14966</v>
      </c>
      <c r="J6476" s="1"/>
    </row>
    <row r="6477" spans="1:10" x14ac:dyDescent="0.25">
      <c r="A6477" s="22" t="s">
        <v>166</v>
      </c>
      <c r="B6477" s="30" t="s">
        <v>167</v>
      </c>
      <c r="C6477" s="9">
        <v>784827</v>
      </c>
      <c r="D6477" s="9">
        <v>601442</v>
      </c>
      <c r="E6477" s="9">
        <f t="shared" ref="E6477:E6540" si="202">+C6477-D6477</f>
        <v>183385</v>
      </c>
      <c r="F6477" s="9">
        <v>122960</v>
      </c>
      <c r="G6477" s="9">
        <f t="shared" ref="G6477:G6540" si="203">+E6477-F6477</f>
        <v>60425</v>
      </c>
      <c r="H6477" s="10">
        <v>56425</v>
      </c>
      <c r="I6477" s="59" t="s">
        <v>14966</v>
      </c>
      <c r="J6477" s="1"/>
    </row>
    <row r="6478" spans="1:10" x14ac:dyDescent="0.25">
      <c r="A6478" s="22" t="s">
        <v>164</v>
      </c>
      <c r="B6478" s="30" t="s">
        <v>165</v>
      </c>
      <c r="C6478" s="9">
        <v>0</v>
      </c>
      <c r="D6478" s="9">
        <v>0</v>
      </c>
      <c r="E6478" s="9">
        <f t="shared" si="202"/>
        <v>0</v>
      </c>
      <c r="F6478" s="9">
        <v>5595</v>
      </c>
      <c r="G6478" s="9">
        <f t="shared" si="203"/>
        <v>-5595</v>
      </c>
      <c r="H6478" s="10">
        <v>-5045</v>
      </c>
      <c r="I6478" s="59" t="s">
        <v>14966</v>
      </c>
      <c r="J6478" s="1"/>
    </row>
    <row r="6479" spans="1:10" x14ac:dyDescent="0.25">
      <c r="A6479" s="22" t="s">
        <v>162</v>
      </c>
      <c r="B6479" s="30" t="s">
        <v>163</v>
      </c>
      <c r="C6479" s="9">
        <v>720813</v>
      </c>
      <c r="D6479" s="9">
        <v>104669</v>
      </c>
      <c r="E6479" s="9">
        <f t="shared" si="202"/>
        <v>616144</v>
      </c>
      <c r="F6479" s="9">
        <v>479111</v>
      </c>
      <c r="G6479" s="9">
        <f t="shared" si="203"/>
        <v>137033</v>
      </c>
      <c r="H6479" s="10">
        <v>118430</v>
      </c>
      <c r="I6479" s="59" t="s">
        <v>14966</v>
      </c>
      <c r="J6479" s="1"/>
    </row>
    <row r="6480" spans="1:10" x14ac:dyDescent="0.25">
      <c r="A6480" s="22" t="s">
        <v>160</v>
      </c>
      <c r="B6480" s="30" t="s">
        <v>161</v>
      </c>
      <c r="C6480" s="9">
        <v>34857</v>
      </c>
      <c r="D6480" s="9">
        <v>60421</v>
      </c>
      <c r="E6480" s="9">
        <f t="shared" si="202"/>
        <v>-25564</v>
      </c>
      <c r="F6480" s="9">
        <v>32508</v>
      </c>
      <c r="G6480" s="9">
        <f t="shared" si="203"/>
        <v>-58072</v>
      </c>
      <c r="H6480" s="10">
        <v>-58353</v>
      </c>
      <c r="I6480" s="59" t="s">
        <v>14966</v>
      </c>
      <c r="J6480" s="1"/>
    </row>
    <row r="6481" spans="1:10" x14ac:dyDescent="0.25">
      <c r="A6481" s="22" t="s">
        <v>158</v>
      </c>
      <c r="B6481" s="30" t="s">
        <v>159</v>
      </c>
      <c r="C6481" s="9">
        <v>26630</v>
      </c>
      <c r="D6481" s="9">
        <v>8249</v>
      </c>
      <c r="E6481" s="9">
        <f t="shared" si="202"/>
        <v>18381</v>
      </c>
      <c r="F6481" s="9">
        <v>27625</v>
      </c>
      <c r="G6481" s="9">
        <f t="shared" si="203"/>
        <v>-9244</v>
      </c>
      <c r="H6481" s="10">
        <v>-9258</v>
      </c>
      <c r="I6481" s="59" t="s">
        <v>14966</v>
      </c>
      <c r="J6481" s="1"/>
    </row>
    <row r="6482" spans="1:10" x14ac:dyDescent="0.25">
      <c r="A6482" s="22" t="s">
        <v>156</v>
      </c>
      <c r="B6482" s="30" t="s">
        <v>157</v>
      </c>
      <c r="C6482" s="9">
        <v>66623</v>
      </c>
      <c r="D6482" s="9">
        <v>43380</v>
      </c>
      <c r="E6482" s="9">
        <f t="shared" si="202"/>
        <v>23243</v>
      </c>
      <c r="F6482" s="9">
        <v>20251</v>
      </c>
      <c r="G6482" s="9">
        <f t="shared" si="203"/>
        <v>2992</v>
      </c>
      <c r="H6482" s="10">
        <v>2992</v>
      </c>
      <c r="I6482" s="59" t="s">
        <v>14966</v>
      </c>
      <c r="J6482" s="1"/>
    </row>
    <row r="6483" spans="1:10" x14ac:dyDescent="0.25">
      <c r="A6483" s="22" t="s">
        <v>154</v>
      </c>
      <c r="B6483" s="30" t="s">
        <v>155</v>
      </c>
      <c r="C6483" s="9">
        <v>1948744</v>
      </c>
      <c r="D6483" s="9">
        <v>310255</v>
      </c>
      <c r="E6483" s="9">
        <f t="shared" si="202"/>
        <v>1638489</v>
      </c>
      <c r="F6483" s="9">
        <v>914910</v>
      </c>
      <c r="G6483" s="9">
        <f t="shared" si="203"/>
        <v>723579</v>
      </c>
      <c r="H6483" s="10">
        <v>723795</v>
      </c>
      <c r="I6483" s="59" t="s">
        <v>14966</v>
      </c>
      <c r="J6483" s="1"/>
    </row>
    <row r="6484" spans="1:10" x14ac:dyDescent="0.25">
      <c r="A6484" s="22" t="s">
        <v>152</v>
      </c>
      <c r="B6484" s="30" t="s">
        <v>153</v>
      </c>
      <c r="C6484" s="9">
        <v>0</v>
      </c>
      <c r="D6484" s="9">
        <v>0</v>
      </c>
      <c r="E6484" s="9">
        <f t="shared" si="202"/>
        <v>0</v>
      </c>
      <c r="F6484" s="9">
        <v>0</v>
      </c>
      <c r="G6484" s="9">
        <f t="shared" si="203"/>
        <v>0</v>
      </c>
      <c r="H6484" s="10">
        <v>0</v>
      </c>
      <c r="I6484" s="59" t="s">
        <v>14966</v>
      </c>
      <c r="J6484" s="1"/>
    </row>
    <row r="6485" spans="1:10" x14ac:dyDescent="0.25">
      <c r="A6485" s="22" t="s">
        <v>150</v>
      </c>
      <c r="B6485" s="30" t="s">
        <v>151</v>
      </c>
      <c r="C6485" s="9">
        <v>133791</v>
      </c>
      <c r="D6485" s="9">
        <v>63437</v>
      </c>
      <c r="E6485" s="9">
        <f t="shared" si="202"/>
        <v>70354</v>
      </c>
      <c r="F6485" s="9">
        <v>47497</v>
      </c>
      <c r="G6485" s="9">
        <f t="shared" si="203"/>
        <v>22857</v>
      </c>
      <c r="H6485" s="10">
        <v>22480</v>
      </c>
      <c r="I6485" s="59" t="s">
        <v>14966</v>
      </c>
      <c r="J6485" s="1"/>
    </row>
    <row r="6486" spans="1:10" x14ac:dyDescent="0.25">
      <c r="A6486" s="22" t="s">
        <v>148</v>
      </c>
      <c r="B6486" s="30" t="s">
        <v>149</v>
      </c>
      <c r="C6486" s="9">
        <v>5129</v>
      </c>
      <c r="D6486" s="9">
        <v>0</v>
      </c>
      <c r="E6486" s="9">
        <f t="shared" si="202"/>
        <v>5129</v>
      </c>
      <c r="F6486" s="9">
        <v>9279</v>
      </c>
      <c r="G6486" s="9">
        <f t="shared" si="203"/>
        <v>-4150</v>
      </c>
      <c r="H6486" s="10">
        <v>286</v>
      </c>
      <c r="I6486" s="59" t="s">
        <v>14966</v>
      </c>
      <c r="J6486" s="1"/>
    </row>
    <row r="6487" spans="1:10" x14ac:dyDescent="0.25">
      <c r="A6487" s="22" t="s">
        <v>146</v>
      </c>
      <c r="B6487" s="30" t="s">
        <v>147</v>
      </c>
      <c r="C6487" s="9">
        <v>67779</v>
      </c>
      <c r="D6487" s="9">
        <v>19478</v>
      </c>
      <c r="E6487" s="9">
        <f t="shared" si="202"/>
        <v>48301</v>
      </c>
      <c r="F6487" s="9">
        <v>24682</v>
      </c>
      <c r="G6487" s="9">
        <f t="shared" si="203"/>
        <v>23619</v>
      </c>
      <c r="H6487" s="10">
        <v>19356</v>
      </c>
      <c r="I6487" s="59" t="s">
        <v>14966</v>
      </c>
      <c r="J6487" s="1"/>
    </row>
    <row r="6488" spans="1:10" x14ac:dyDescent="0.25">
      <c r="A6488" s="22" t="s">
        <v>144</v>
      </c>
      <c r="B6488" s="30" t="s">
        <v>145</v>
      </c>
      <c r="C6488" s="9">
        <v>33696</v>
      </c>
      <c r="D6488" s="9">
        <v>15055</v>
      </c>
      <c r="E6488" s="9">
        <f t="shared" si="202"/>
        <v>18641</v>
      </c>
      <c r="F6488" s="9">
        <v>7468</v>
      </c>
      <c r="G6488" s="9">
        <f t="shared" si="203"/>
        <v>11173</v>
      </c>
      <c r="H6488" s="10">
        <v>11173</v>
      </c>
      <c r="I6488" s="59" t="s">
        <v>14966</v>
      </c>
      <c r="J6488" s="1"/>
    </row>
    <row r="6489" spans="1:10" x14ac:dyDescent="0.25">
      <c r="A6489" s="22" t="s">
        <v>142</v>
      </c>
      <c r="B6489" s="30" t="s">
        <v>143</v>
      </c>
      <c r="C6489" s="9">
        <v>435786</v>
      </c>
      <c r="D6489" s="9">
        <v>345050</v>
      </c>
      <c r="E6489" s="9">
        <f t="shared" si="202"/>
        <v>90736</v>
      </c>
      <c r="F6489" s="9">
        <v>45791</v>
      </c>
      <c r="G6489" s="9">
        <f t="shared" si="203"/>
        <v>44945</v>
      </c>
      <c r="H6489" s="10">
        <v>44945</v>
      </c>
      <c r="I6489" s="59" t="s">
        <v>14966</v>
      </c>
      <c r="J6489" s="1"/>
    </row>
    <row r="6490" spans="1:10" x14ac:dyDescent="0.25">
      <c r="A6490" s="22" t="s">
        <v>140</v>
      </c>
      <c r="B6490" s="30" t="s">
        <v>141</v>
      </c>
      <c r="C6490" s="9">
        <v>54533</v>
      </c>
      <c r="D6490" s="9">
        <v>12857</v>
      </c>
      <c r="E6490" s="9">
        <f t="shared" si="202"/>
        <v>41676</v>
      </c>
      <c r="F6490" s="9">
        <v>15845</v>
      </c>
      <c r="G6490" s="9">
        <f t="shared" si="203"/>
        <v>25831</v>
      </c>
      <c r="H6490" s="10">
        <v>25831</v>
      </c>
      <c r="I6490" s="59" t="s">
        <v>14966</v>
      </c>
      <c r="J6490" s="1"/>
    </row>
    <row r="6491" spans="1:10" x14ac:dyDescent="0.25">
      <c r="A6491" s="22" t="s">
        <v>138</v>
      </c>
      <c r="B6491" s="30" t="s">
        <v>139</v>
      </c>
      <c r="C6491" s="9">
        <v>0</v>
      </c>
      <c r="D6491" s="9">
        <v>0</v>
      </c>
      <c r="E6491" s="9">
        <f t="shared" si="202"/>
        <v>0</v>
      </c>
      <c r="F6491" s="9">
        <v>0</v>
      </c>
      <c r="G6491" s="9">
        <f t="shared" si="203"/>
        <v>0</v>
      </c>
      <c r="H6491" s="10">
        <v>0</v>
      </c>
      <c r="I6491" s="59" t="s">
        <v>14966</v>
      </c>
      <c r="J6491" s="1"/>
    </row>
    <row r="6492" spans="1:10" x14ac:dyDescent="0.25">
      <c r="A6492" s="22" t="s">
        <v>136</v>
      </c>
      <c r="B6492" s="30" t="s">
        <v>137</v>
      </c>
      <c r="C6492" s="9">
        <v>77700</v>
      </c>
      <c r="D6492" s="9">
        <v>42098</v>
      </c>
      <c r="E6492" s="9">
        <f t="shared" si="202"/>
        <v>35602</v>
      </c>
      <c r="F6492" s="9">
        <v>29361</v>
      </c>
      <c r="G6492" s="9">
        <f t="shared" si="203"/>
        <v>6241</v>
      </c>
      <c r="H6492" s="10">
        <v>5974</v>
      </c>
      <c r="I6492" s="59" t="s">
        <v>14966</v>
      </c>
      <c r="J6492" s="1"/>
    </row>
    <row r="6493" spans="1:10" x14ac:dyDescent="0.25">
      <c r="A6493" s="22" t="s">
        <v>134</v>
      </c>
      <c r="B6493" s="30" t="s">
        <v>135</v>
      </c>
      <c r="C6493" s="9">
        <v>0</v>
      </c>
      <c r="D6493" s="9">
        <v>0</v>
      </c>
      <c r="E6493" s="9">
        <f t="shared" si="202"/>
        <v>0</v>
      </c>
      <c r="F6493" s="9">
        <v>0</v>
      </c>
      <c r="G6493" s="9">
        <f t="shared" si="203"/>
        <v>0</v>
      </c>
      <c r="H6493" s="10">
        <v>0</v>
      </c>
      <c r="I6493" s="59" t="s">
        <v>14966</v>
      </c>
      <c r="J6493" s="1"/>
    </row>
    <row r="6494" spans="1:10" x14ac:dyDescent="0.25">
      <c r="A6494" s="22" t="s">
        <v>132</v>
      </c>
      <c r="B6494" s="30" t="s">
        <v>133</v>
      </c>
      <c r="C6494" s="9">
        <v>163646</v>
      </c>
      <c r="D6494" s="9">
        <v>34242</v>
      </c>
      <c r="E6494" s="9">
        <f t="shared" si="202"/>
        <v>129404</v>
      </c>
      <c r="F6494" s="9">
        <v>89659</v>
      </c>
      <c r="G6494" s="9">
        <f t="shared" si="203"/>
        <v>39745</v>
      </c>
      <c r="H6494" s="10">
        <v>38042</v>
      </c>
      <c r="I6494" s="59" t="s">
        <v>14966</v>
      </c>
      <c r="J6494" s="1"/>
    </row>
    <row r="6495" spans="1:10" x14ac:dyDescent="0.25">
      <c r="A6495" s="22" t="s">
        <v>130</v>
      </c>
      <c r="B6495" s="30" t="s">
        <v>131</v>
      </c>
      <c r="C6495" s="9">
        <v>0</v>
      </c>
      <c r="D6495" s="9">
        <v>0</v>
      </c>
      <c r="E6495" s="9">
        <f t="shared" si="202"/>
        <v>0</v>
      </c>
      <c r="F6495" s="9">
        <v>0</v>
      </c>
      <c r="G6495" s="9">
        <f t="shared" si="203"/>
        <v>0</v>
      </c>
      <c r="H6495" s="10">
        <v>0</v>
      </c>
      <c r="I6495" s="59" t="s">
        <v>14966</v>
      </c>
      <c r="J6495" s="1"/>
    </row>
    <row r="6496" spans="1:10" x14ac:dyDescent="0.25">
      <c r="A6496" s="22" t="s">
        <v>128</v>
      </c>
      <c r="B6496" s="30" t="s">
        <v>129</v>
      </c>
      <c r="C6496" s="9">
        <v>149000</v>
      </c>
      <c r="D6496" s="9">
        <v>84000</v>
      </c>
      <c r="E6496" s="9">
        <f t="shared" si="202"/>
        <v>65000</v>
      </c>
      <c r="F6496" s="9">
        <v>63000</v>
      </c>
      <c r="G6496" s="9">
        <f t="shared" si="203"/>
        <v>2000</v>
      </c>
      <c r="H6496" s="10">
        <v>2011</v>
      </c>
      <c r="I6496" s="59" t="s">
        <v>14966</v>
      </c>
      <c r="J6496" s="1"/>
    </row>
    <row r="6497" spans="1:10" x14ac:dyDescent="0.25">
      <c r="A6497" s="22" t="s">
        <v>126</v>
      </c>
      <c r="B6497" s="30" t="s">
        <v>127</v>
      </c>
      <c r="C6497" s="9">
        <v>45049</v>
      </c>
      <c r="D6497" s="9">
        <v>26173</v>
      </c>
      <c r="E6497" s="9">
        <f t="shared" si="202"/>
        <v>18876</v>
      </c>
      <c r="F6497" s="9">
        <v>13563</v>
      </c>
      <c r="G6497" s="9">
        <f t="shared" si="203"/>
        <v>5313</v>
      </c>
      <c r="H6497" s="10">
        <v>5313</v>
      </c>
      <c r="I6497" s="59" t="s">
        <v>14966</v>
      </c>
      <c r="J6497" s="1"/>
    </row>
    <row r="6498" spans="1:10" x14ac:dyDescent="0.25">
      <c r="A6498" s="22" t="s">
        <v>124</v>
      </c>
      <c r="B6498" s="30" t="s">
        <v>125</v>
      </c>
      <c r="C6498" s="9">
        <v>2706</v>
      </c>
      <c r="D6498" s="9">
        <v>754</v>
      </c>
      <c r="E6498" s="9">
        <f t="shared" si="202"/>
        <v>1952</v>
      </c>
      <c r="F6498" s="9">
        <v>38130</v>
      </c>
      <c r="G6498" s="9">
        <f t="shared" si="203"/>
        <v>-36178</v>
      </c>
      <c r="H6498" s="10">
        <v>-36212</v>
      </c>
      <c r="I6498" s="59" t="s">
        <v>14966</v>
      </c>
      <c r="J6498" s="1"/>
    </row>
    <row r="6499" spans="1:10" x14ac:dyDescent="0.25">
      <c r="A6499" s="22" t="s">
        <v>122</v>
      </c>
      <c r="B6499" s="30" t="s">
        <v>123</v>
      </c>
      <c r="C6499" s="9">
        <v>150078</v>
      </c>
      <c r="D6499" s="9">
        <v>-55418</v>
      </c>
      <c r="E6499" s="9">
        <f t="shared" si="202"/>
        <v>205496</v>
      </c>
      <c r="F6499" s="9">
        <v>-99875</v>
      </c>
      <c r="G6499" s="9">
        <f t="shared" si="203"/>
        <v>305371</v>
      </c>
      <c r="H6499" s="10">
        <v>306570</v>
      </c>
      <c r="I6499" s="59" t="s">
        <v>14966</v>
      </c>
      <c r="J6499" s="1"/>
    </row>
    <row r="6500" spans="1:10" x14ac:dyDescent="0.25">
      <c r="A6500" s="22" t="s">
        <v>120</v>
      </c>
      <c r="B6500" s="30" t="s">
        <v>121</v>
      </c>
      <c r="C6500" s="9">
        <v>0</v>
      </c>
      <c r="D6500" s="9">
        <v>8152</v>
      </c>
      <c r="E6500" s="9">
        <f t="shared" si="202"/>
        <v>-8152</v>
      </c>
      <c r="F6500" s="9">
        <v>0</v>
      </c>
      <c r="G6500" s="9">
        <f t="shared" si="203"/>
        <v>-8152</v>
      </c>
      <c r="H6500" s="10">
        <v>-8152</v>
      </c>
      <c r="I6500" s="59" t="s">
        <v>14966</v>
      </c>
      <c r="J6500" s="1"/>
    </row>
    <row r="6501" spans="1:10" x14ac:dyDescent="0.25">
      <c r="A6501" s="22" t="s">
        <v>118</v>
      </c>
      <c r="B6501" s="30" t="s">
        <v>119</v>
      </c>
      <c r="C6501" s="9">
        <v>82417</v>
      </c>
      <c r="D6501" s="9">
        <v>33261</v>
      </c>
      <c r="E6501" s="9">
        <f t="shared" si="202"/>
        <v>49156</v>
      </c>
      <c r="F6501" s="9">
        <v>48932</v>
      </c>
      <c r="G6501" s="9">
        <f t="shared" si="203"/>
        <v>224</v>
      </c>
      <c r="H6501" s="10">
        <v>-1625</v>
      </c>
      <c r="I6501" s="59" t="s">
        <v>14966</v>
      </c>
      <c r="J6501" s="1"/>
    </row>
    <row r="6502" spans="1:10" x14ac:dyDescent="0.25">
      <c r="A6502" s="22" t="s">
        <v>116</v>
      </c>
      <c r="B6502" s="30" t="s">
        <v>117</v>
      </c>
      <c r="C6502" s="9">
        <v>128833</v>
      </c>
      <c r="D6502" s="9">
        <v>123207</v>
      </c>
      <c r="E6502" s="9">
        <f t="shared" si="202"/>
        <v>5626</v>
      </c>
      <c r="F6502" s="9">
        <v>31664</v>
      </c>
      <c r="G6502" s="9">
        <f t="shared" si="203"/>
        <v>-26038</v>
      </c>
      <c r="H6502" s="10">
        <v>-27409</v>
      </c>
      <c r="I6502" s="59" t="s">
        <v>14966</v>
      </c>
      <c r="J6502" s="1"/>
    </row>
    <row r="6503" spans="1:10" x14ac:dyDescent="0.25">
      <c r="A6503" s="22" t="s">
        <v>114</v>
      </c>
      <c r="B6503" s="30" t="s">
        <v>115</v>
      </c>
      <c r="C6503" s="9">
        <v>0</v>
      </c>
      <c r="D6503" s="9">
        <v>0</v>
      </c>
      <c r="E6503" s="9">
        <f t="shared" si="202"/>
        <v>0</v>
      </c>
      <c r="F6503" s="9">
        <v>0</v>
      </c>
      <c r="G6503" s="9">
        <f t="shared" si="203"/>
        <v>0</v>
      </c>
      <c r="H6503" s="10">
        <v>0</v>
      </c>
      <c r="I6503" s="59" t="s">
        <v>14967</v>
      </c>
      <c r="J6503" s="1"/>
    </row>
    <row r="6504" spans="1:10" x14ac:dyDescent="0.25">
      <c r="A6504" s="22" t="s">
        <v>112</v>
      </c>
      <c r="B6504" s="30" t="s">
        <v>113</v>
      </c>
      <c r="C6504" s="9">
        <v>66500</v>
      </c>
      <c r="D6504" s="9">
        <v>56871</v>
      </c>
      <c r="E6504" s="9">
        <f t="shared" si="202"/>
        <v>9629</v>
      </c>
      <c r="F6504" s="9">
        <v>7129</v>
      </c>
      <c r="G6504" s="9">
        <f t="shared" si="203"/>
        <v>2500</v>
      </c>
      <c r="H6504" s="10">
        <v>879</v>
      </c>
      <c r="I6504" s="59" t="s">
        <v>14966</v>
      </c>
      <c r="J6504" s="1"/>
    </row>
    <row r="6505" spans="1:10" x14ac:dyDescent="0.25">
      <c r="A6505" s="22" t="s">
        <v>110</v>
      </c>
      <c r="B6505" s="30" t="s">
        <v>111</v>
      </c>
      <c r="C6505" s="9">
        <v>128113</v>
      </c>
      <c r="D6505" s="9">
        <v>89679</v>
      </c>
      <c r="E6505" s="9">
        <f t="shared" si="202"/>
        <v>38434</v>
      </c>
      <c r="F6505" s="9">
        <v>23856</v>
      </c>
      <c r="G6505" s="9">
        <f t="shared" si="203"/>
        <v>14578</v>
      </c>
      <c r="H6505" s="10">
        <v>14578</v>
      </c>
      <c r="I6505" s="59" t="s">
        <v>14966</v>
      </c>
      <c r="J6505" s="1"/>
    </row>
    <row r="6506" spans="1:10" x14ac:dyDescent="0.25">
      <c r="A6506" s="22" t="s">
        <v>108</v>
      </c>
      <c r="B6506" s="30" t="s">
        <v>109</v>
      </c>
      <c r="C6506" s="9">
        <v>0</v>
      </c>
      <c r="D6506" s="9">
        <v>0</v>
      </c>
      <c r="E6506" s="9">
        <f t="shared" si="202"/>
        <v>0</v>
      </c>
      <c r="F6506" s="9">
        <v>0</v>
      </c>
      <c r="G6506" s="9">
        <f t="shared" si="203"/>
        <v>0</v>
      </c>
      <c r="H6506" s="10">
        <v>0</v>
      </c>
      <c r="I6506" s="59" t="s">
        <v>14966</v>
      </c>
      <c r="J6506" s="1"/>
    </row>
    <row r="6507" spans="1:10" x14ac:dyDescent="0.25">
      <c r="A6507" s="22" t="s">
        <v>106</v>
      </c>
      <c r="B6507" s="30" t="s">
        <v>107</v>
      </c>
      <c r="C6507" s="9">
        <v>5450</v>
      </c>
      <c r="D6507" s="9">
        <v>1700</v>
      </c>
      <c r="E6507" s="9">
        <f t="shared" si="202"/>
        <v>3750</v>
      </c>
      <c r="F6507" s="9">
        <v>8000</v>
      </c>
      <c r="G6507" s="9">
        <f t="shared" si="203"/>
        <v>-4250</v>
      </c>
      <c r="H6507" s="10">
        <v>-4250</v>
      </c>
      <c r="I6507" s="59" t="s">
        <v>14966</v>
      </c>
      <c r="J6507" s="1"/>
    </row>
    <row r="6508" spans="1:10" x14ac:dyDescent="0.25">
      <c r="A6508" s="22" t="s">
        <v>104</v>
      </c>
      <c r="B6508" s="30" t="s">
        <v>105</v>
      </c>
      <c r="C6508" s="9">
        <v>0</v>
      </c>
      <c r="D6508" s="9">
        <v>0</v>
      </c>
      <c r="E6508" s="9">
        <f t="shared" si="202"/>
        <v>0</v>
      </c>
      <c r="F6508" s="9">
        <v>11639</v>
      </c>
      <c r="G6508" s="9">
        <f t="shared" si="203"/>
        <v>-11639</v>
      </c>
      <c r="H6508" s="10">
        <v>-13437</v>
      </c>
      <c r="I6508" s="59" t="s">
        <v>14966</v>
      </c>
      <c r="J6508" s="1"/>
    </row>
    <row r="6509" spans="1:10" x14ac:dyDescent="0.25">
      <c r="A6509" s="22" t="s">
        <v>102</v>
      </c>
      <c r="B6509" s="30" t="s">
        <v>103</v>
      </c>
      <c r="C6509" s="9">
        <v>161300</v>
      </c>
      <c r="D6509" s="9">
        <v>20700</v>
      </c>
      <c r="E6509" s="9">
        <f t="shared" si="202"/>
        <v>140600</v>
      </c>
      <c r="F6509" s="9">
        <v>257775</v>
      </c>
      <c r="G6509" s="9">
        <f t="shared" si="203"/>
        <v>-117175</v>
      </c>
      <c r="H6509" s="10">
        <v>-117175</v>
      </c>
      <c r="I6509" s="59" t="s">
        <v>14966</v>
      </c>
      <c r="J6509" s="1"/>
    </row>
    <row r="6510" spans="1:10" x14ac:dyDescent="0.25">
      <c r="A6510" s="22" t="s">
        <v>100</v>
      </c>
      <c r="B6510" s="30" t="s">
        <v>101</v>
      </c>
      <c r="C6510" s="9">
        <v>13739</v>
      </c>
      <c r="D6510" s="9">
        <v>5928</v>
      </c>
      <c r="E6510" s="9">
        <f t="shared" si="202"/>
        <v>7811</v>
      </c>
      <c r="F6510" s="9">
        <v>9908</v>
      </c>
      <c r="G6510" s="9">
        <f t="shared" si="203"/>
        <v>-2097</v>
      </c>
      <c r="H6510" s="10">
        <v>-3607</v>
      </c>
      <c r="I6510" s="59" t="s">
        <v>14966</v>
      </c>
      <c r="J6510" s="1"/>
    </row>
    <row r="6511" spans="1:10" x14ac:dyDescent="0.25">
      <c r="A6511" s="22" t="s">
        <v>98</v>
      </c>
      <c r="B6511" s="30" t="s">
        <v>99</v>
      </c>
      <c r="C6511" s="9">
        <v>30460</v>
      </c>
      <c r="D6511" s="9">
        <v>0</v>
      </c>
      <c r="E6511" s="9">
        <f t="shared" si="202"/>
        <v>30460</v>
      </c>
      <c r="F6511" s="9">
        <v>28824</v>
      </c>
      <c r="G6511" s="9">
        <f t="shared" si="203"/>
        <v>1636</v>
      </c>
      <c r="H6511" s="10">
        <v>760</v>
      </c>
      <c r="I6511" s="59" t="s">
        <v>14966</v>
      </c>
      <c r="J6511" s="1"/>
    </row>
    <row r="6512" spans="1:10" x14ac:dyDescent="0.25">
      <c r="A6512" s="22" t="s">
        <v>96</v>
      </c>
      <c r="B6512" s="30" t="s">
        <v>97</v>
      </c>
      <c r="C6512" s="9">
        <v>660</v>
      </c>
      <c r="D6512" s="9">
        <v>480</v>
      </c>
      <c r="E6512" s="9">
        <f t="shared" si="202"/>
        <v>180</v>
      </c>
      <c r="F6512" s="9">
        <v>706</v>
      </c>
      <c r="G6512" s="9">
        <f t="shared" si="203"/>
        <v>-526</v>
      </c>
      <c r="H6512" s="10">
        <v>-526</v>
      </c>
      <c r="I6512" s="59" t="s">
        <v>14966</v>
      </c>
      <c r="J6512" s="1"/>
    </row>
    <row r="6513" spans="1:10" x14ac:dyDescent="0.25">
      <c r="A6513" s="22" t="s">
        <v>94</v>
      </c>
      <c r="B6513" s="30" t="s">
        <v>95</v>
      </c>
      <c r="C6513" s="9">
        <v>0</v>
      </c>
      <c r="D6513" s="9">
        <v>0</v>
      </c>
      <c r="E6513" s="9">
        <f t="shared" si="202"/>
        <v>0</v>
      </c>
      <c r="F6513" s="9">
        <v>0</v>
      </c>
      <c r="G6513" s="9">
        <f t="shared" si="203"/>
        <v>0</v>
      </c>
      <c r="H6513" s="10">
        <v>0</v>
      </c>
      <c r="I6513" s="59" t="s">
        <v>14966</v>
      </c>
      <c r="J6513" s="1"/>
    </row>
    <row r="6514" spans="1:10" x14ac:dyDescent="0.25">
      <c r="A6514" s="22" t="s">
        <v>92</v>
      </c>
      <c r="B6514" s="30" t="s">
        <v>93</v>
      </c>
      <c r="C6514" s="9">
        <v>3187</v>
      </c>
      <c r="D6514" s="9">
        <v>0</v>
      </c>
      <c r="E6514" s="9">
        <f t="shared" si="202"/>
        <v>3187</v>
      </c>
      <c r="F6514" s="9">
        <v>29446</v>
      </c>
      <c r="G6514" s="9">
        <f t="shared" si="203"/>
        <v>-26259</v>
      </c>
      <c r="H6514" s="10">
        <v>-26795</v>
      </c>
      <c r="I6514" s="59" t="s">
        <v>14966</v>
      </c>
      <c r="J6514" s="1"/>
    </row>
    <row r="6515" spans="1:10" x14ac:dyDescent="0.25">
      <c r="A6515" s="22" t="s">
        <v>90</v>
      </c>
      <c r="B6515" s="30" t="s">
        <v>91</v>
      </c>
      <c r="C6515" s="9">
        <v>0</v>
      </c>
      <c r="D6515" s="9">
        <v>0</v>
      </c>
      <c r="E6515" s="9">
        <f t="shared" si="202"/>
        <v>0</v>
      </c>
      <c r="F6515" s="9">
        <v>0</v>
      </c>
      <c r="G6515" s="9">
        <f t="shared" si="203"/>
        <v>0</v>
      </c>
      <c r="H6515" s="10">
        <v>295</v>
      </c>
      <c r="I6515" s="59" t="s">
        <v>14967</v>
      </c>
      <c r="J6515" s="1"/>
    </row>
    <row r="6516" spans="1:10" x14ac:dyDescent="0.25">
      <c r="A6516" s="22" t="s">
        <v>88</v>
      </c>
      <c r="B6516" s="30" t="s">
        <v>89</v>
      </c>
      <c r="C6516" s="9">
        <v>5363</v>
      </c>
      <c r="D6516" s="9">
        <v>30295</v>
      </c>
      <c r="E6516" s="9">
        <f t="shared" si="202"/>
        <v>-24932</v>
      </c>
      <c r="F6516" s="9">
        <v>13293</v>
      </c>
      <c r="G6516" s="9">
        <f t="shared" si="203"/>
        <v>-38225</v>
      </c>
      <c r="H6516" s="10">
        <v>-38304</v>
      </c>
      <c r="I6516" s="59" t="s">
        <v>14966</v>
      </c>
      <c r="J6516" s="1"/>
    </row>
    <row r="6517" spans="1:10" x14ac:dyDescent="0.25">
      <c r="A6517" s="22" t="s">
        <v>86</v>
      </c>
      <c r="B6517" s="30" t="s">
        <v>87</v>
      </c>
      <c r="C6517" s="9">
        <v>69288</v>
      </c>
      <c r="D6517" s="9">
        <v>21235</v>
      </c>
      <c r="E6517" s="9">
        <f t="shared" si="202"/>
        <v>48053</v>
      </c>
      <c r="F6517" s="9">
        <v>63266</v>
      </c>
      <c r="G6517" s="9">
        <f t="shared" si="203"/>
        <v>-15213</v>
      </c>
      <c r="H6517" s="10">
        <v>-18918</v>
      </c>
      <c r="I6517" s="59" t="s">
        <v>14966</v>
      </c>
      <c r="J6517" s="1"/>
    </row>
    <row r="6518" spans="1:10" x14ac:dyDescent="0.25">
      <c r="A6518" s="22" t="s">
        <v>84</v>
      </c>
      <c r="B6518" s="30" t="s">
        <v>85</v>
      </c>
      <c r="C6518" s="9">
        <v>69142</v>
      </c>
      <c r="D6518" s="9">
        <v>0</v>
      </c>
      <c r="E6518" s="9">
        <f t="shared" si="202"/>
        <v>69142</v>
      </c>
      <c r="F6518" s="9">
        <v>56423</v>
      </c>
      <c r="G6518" s="9">
        <f t="shared" si="203"/>
        <v>12719</v>
      </c>
      <c r="H6518" s="10">
        <v>12406</v>
      </c>
      <c r="I6518" s="59" t="s">
        <v>14966</v>
      </c>
      <c r="J6518" s="1"/>
    </row>
    <row r="6519" spans="1:10" x14ac:dyDescent="0.25">
      <c r="A6519" s="22" t="s">
        <v>82</v>
      </c>
      <c r="B6519" s="30" t="s">
        <v>83</v>
      </c>
      <c r="C6519" s="9">
        <v>0</v>
      </c>
      <c r="D6519" s="9">
        <v>0</v>
      </c>
      <c r="E6519" s="9">
        <f t="shared" si="202"/>
        <v>0</v>
      </c>
      <c r="F6519" s="9">
        <v>0</v>
      </c>
      <c r="G6519" s="9">
        <f t="shared" si="203"/>
        <v>0</v>
      </c>
      <c r="H6519" s="10">
        <v>0</v>
      </c>
      <c r="I6519" s="59" t="s">
        <v>14966</v>
      </c>
      <c r="J6519" s="1"/>
    </row>
    <row r="6520" spans="1:10" x14ac:dyDescent="0.25">
      <c r="A6520" s="22" t="s">
        <v>80</v>
      </c>
      <c r="B6520" s="30" t="s">
        <v>81</v>
      </c>
      <c r="C6520" s="9">
        <v>46600</v>
      </c>
      <c r="D6520" s="9">
        <v>0</v>
      </c>
      <c r="E6520" s="9">
        <f t="shared" si="202"/>
        <v>46600</v>
      </c>
      <c r="F6520" s="9">
        <v>44006</v>
      </c>
      <c r="G6520" s="9">
        <f t="shared" si="203"/>
        <v>2594</v>
      </c>
      <c r="H6520" s="10">
        <v>2520</v>
      </c>
      <c r="I6520" s="59" t="s">
        <v>14966</v>
      </c>
      <c r="J6520" s="1"/>
    </row>
    <row r="6521" spans="1:10" x14ac:dyDescent="0.25">
      <c r="A6521" s="22" t="s">
        <v>78</v>
      </c>
      <c r="B6521" s="30" t="s">
        <v>79</v>
      </c>
      <c r="C6521" s="9">
        <v>171787</v>
      </c>
      <c r="D6521" s="9">
        <v>11865</v>
      </c>
      <c r="E6521" s="9">
        <f t="shared" si="202"/>
        <v>159922</v>
      </c>
      <c r="F6521" s="9">
        <v>155828</v>
      </c>
      <c r="G6521" s="9">
        <f t="shared" si="203"/>
        <v>4094</v>
      </c>
      <c r="H6521" s="10">
        <v>2854</v>
      </c>
      <c r="I6521" s="59" t="s">
        <v>14966</v>
      </c>
      <c r="J6521" s="1"/>
    </row>
    <row r="6522" spans="1:10" x14ac:dyDescent="0.25">
      <c r="A6522" s="22" t="s">
        <v>76</v>
      </c>
      <c r="B6522" s="30" t="s">
        <v>77</v>
      </c>
      <c r="C6522" s="9">
        <v>6041</v>
      </c>
      <c r="D6522" s="9">
        <v>350</v>
      </c>
      <c r="E6522" s="9">
        <f t="shared" si="202"/>
        <v>5691</v>
      </c>
      <c r="F6522" s="9">
        <v>5691</v>
      </c>
      <c r="G6522" s="9">
        <f t="shared" si="203"/>
        <v>0</v>
      </c>
      <c r="H6522" s="10">
        <v>0</v>
      </c>
      <c r="I6522" s="59" t="s">
        <v>14966</v>
      </c>
      <c r="J6522" s="1"/>
    </row>
    <row r="6523" spans="1:10" x14ac:dyDescent="0.25">
      <c r="A6523" s="22" t="s">
        <v>74</v>
      </c>
      <c r="B6523" s="30" t="s">
        <v>75</v>
      </c>
      <c r="C6523" s="9">
        <v>0</v>
      </c>
      <c r="D6523" s="9">
        <v>9539</v>
      </c>
      <c r="E6523" s="9">
        <f t="shared" si="202"/>
        <v>-9539</v>
      </c>
      <c r="F6523" s="9">
        <v>28882</v>
      </c>
      <c r="G6523" s="9">
        <f t="shared" si="203"/>
        <v>-38421</v>
      </c>
      <c r="H6523" s="10">
        <v>-38764</v>
      </c>
      <c r="I6523" s="59" t="s">
        <v>14966</v>
      </c>
      <c r="J6523" s="1"/>
    </row>
    <row r="6524" spans="1:10" x14ac:dyDescent="0.25">
      <c r="A6524" s="22" t="s">
        <v>72</v>
      </c>
      <c r="B6524" s="30" t="s">
        <v>73</v>
      </c>
      <c r="C6524" s="9">
        <v>3665264</v>
      </c>
      <c r="D6524" s="9">
        <v>2722153</v>
      </c>
      <c r="E6524" s="9">
        <f t="shared" si="202"/>
        <v>943111</v>
      </c>
      <c r="F6524" s="9">
        <v>678116</v>
      </c>
      <c r="G6524" s="9">
        <f t="shared" si="203"/>
        <v>264995</v>
      </c>
      <c r="H6524" s="10">
        <v>237451</v>
      </c>
      <c r="I6524" s="59" t="s">
        <v>14966</v>
      </c>
      <c r="J6524" s="1"/>
    </row>
    <row r="6525" spans="1:10" x14ac:dyDescent="0.25">
      <c r="A6525" s="22" t="s">
        <v>70</v>
      </c>
      <c r="B6525" s="30" t="s">
        <v>71</v>
      </c>
      <c r="C6525" s="9">
        <v>0</v>
      </c>
      <c r="D6525" s="9">
        <v>0</v>
      </c>
      <c r="E6525" s="9">
        <f t="shared" si="202"/>
        <v>0</v>
      </c>
      <c r="F6525" s="9">
        <v>0</v>
      </c>
      <c r="G6525" s="9">
        <f t="shared" si="203"/>
        <v>0</v>
      </c>
      <c r="H6525" s="10">
        <v>0</v>
      </c>
      <c r="I6525" s="59" t="s">
        <v>14966</v>
      </c>
      <c r="J6525" s="1"/>
    </row>
    <row r="6526" spans="1:10" x14ac:dyDescent="0.25">
      <c r="A6526" s="22" t="s">
        <v>68</v>
      </c>
      <c r="B6526" s="30" t="s">
        <v>69</v>
      </c>
      <c r="C6526" s="9">
        <v>512</v>
      </c>
      <c r="D6526" s="9">
        <v>0</v>
      </c>
      <c r="E6526" s="9">
        <f t="shared" si="202"/>
        <v>512</v>
      </c>
      <c r="F6526" s="9">
        <v>0</v>
      </c>
      <c r="G6526" s="9">
        <f t="shared" si="203"/>
        <v>512</v>
      </c>
      <c r="H6526" s="10">
        <v>350</v>
      </c>
      <c r="I6526" s="59" t="s">
        <v>14966</v>
      </c>
      <c r="J6526" s="1"/>
    </row>
    <row r="6527" spans="1:10" x14ac:dyDescent="0.25">
      <c r="A6527" s="22" t="s">
        <v>66</v>
      </c>
      <c r="B6527" s="30" t="s">
        <v>67</v>
      </c>
      <c r="C6527" s="9">
        <v>0</v>
      </c>
      <c r="D6527" s="9">
        <v>4964</v>
      </c>
      <c r="E6527" s="9">
        <f t="shared" si="202"/>
        <v>-4964</v>
      </c>
      <c r="F6527" s="9">
        <v>1992</v>
      </c>
      <c r="G6527" s="9">
        <f t="shared" si="203"/>
        <v>-6956</v>
      </c>
      <c r="H6527" s="10">
        <v>-8596</v>
      </c>
      <c r="I6527" s="59" t="s">
        <v>14966</v>
      </c>
      <c r="J6527" s="1"/>
    </row>
    <row r="6528" spans="1:10" x14ac:dyDescent="0.25">
      <c r="A6528" s="22" t="s">
        <v>64</v>
      </c>
      <c r="B6528" s="30" t="s">
        <v>65</v>
      </c>
      <c r="C6528" s="9">
        <v>0</v>
      </c>
      <c r="D6528" s="9">
        <v>0</v>
      </c>
      <c r="E6528" s="9">
        <f t="shared" si="202"/>
        <v>0</v>
      </c>
      <c r="F6528" s="9">
        <v>3597</v>
      </c>
      <c r="G6528" s="9">
        <f t="shared" si="203"/>
        <v>-3597</v>
      </c>
      <c r="H6528" s="10">
        <v>-3597</v>
      </c>
      <c r="I6528" s="59" t="s">
        <v>14966</v>
      </c>
      <c r="J6528" s="1"/>
    </row>
    <row r="6529" spans="1:10" x14ac:dyDescent="0.25">
      <c r="A6529" s="22" t="s">
        <v>62</v>
      </c>
      <c r="B6529" s="30" t="s">
        <v>63</v>
      </c>
      <c r="C6529" s="9">
        <v>0</v>
      </c>
      <c r="D6529" s="9">
        <v>0</v>
      </c>
      <c r="E6529" s="9">
        <f t="shared" si="202"/>
        <v>0</v>
      </c>
      <c r="F6529" s="9">
        <v>0</v>
      </c>
      <c r="G6529" s="9">
        <f t="shared" si="203"/>
        <v>0</v>
      </c>
      <c r="H6529" s="10">
        <v>0</v>
      </c>
      <c r="I6529" s="59" t="s">
        <v>14966</v>
      </c>
      <c r="J6529" s="1"/>
    </row>
    <row r="6530" spans="1:10" x14ac:dyDescent="0.25">
      <c r="A6530" s="22" t="s">
        <v>60</v>
      </c>
      <c r="B6530" s="30" t="s">
        <v>61</v>
      </c>
      <c r="C6530" s="9">
        <v>0</v>
      </c>
      <c r="D6530" s="9">
        <v>0</v>
      </c>
      <c r="E6530" s="9">
        <f t="shared" si="202"/>
        <v>0</v>
      </c>
      <c r="F6530" s="9">
        <v>0</v>
      </c>
      <c r="G6530" s="9">
        <f t="shared" si="203"/>
        <v>0</v>
      </c>
      <c r="H6530" s="10">
        <v>0</v>
      </c>
      <c r="I6530" s="59" t="s">
        <v>14966</v>
      </c>
      <c r="J6530" s="1"/>
    </row>
    <row r="6531" spans="1:10" x14ac:dyDescent="0.25">
      <c r="A6531" s="22" t="s">
        <v>58</v>
      </c>
      <c r="B6531" s="30" t="s">
        <v>59</v>
      </c>
      <c r="C6531" s="9">
        <v>55119</v>
      </c>
      <c r="D6531" s="9">
        <v>0</v>
      </c>
      <c r="E6531" s="9">
        <f t="shared" si="202"/>
        <v>55119</v>
      </c>
      <c r="F6531" s="9">
        <v>-125460</v>
      </c>
      <c r="G6531" s="9">
        <f t="shared" si="203"/>
        <v>180579</v>
      </c>
      <c r="H6531" s="10">
        <v>206544</v>
      </c>
      <c r="I6531" s="59" t="s">
        <v>14966</v>
      </c>
      <c r="J6531" s="1"/>
    </row>
    <row r="6532" spans="1:10" x14ac:dyDescent="0.25">
      <c r="A6532" s="22" t="s">
        <v>56</v>
      </c>
      <c r="B6532" s="30" t="s">
        <v>57</v>
      </c>
      <c r="C6532" s="9">
        <v>76960</v>
      </c>
      <c r="D6532" s="9">
        <v>22919</v>
      </c>
      <c r="E6532" s="9">
        <f t="shared" si="202"/>
        <v>54041</v>
      </c>
      <c r="F6532" s="9">
        <v>53034</v>
      </c>
      <c r="G6532" s="9">
        <f t="shared" si="203"/>
        <v>1007</v>
      </c>
      <c r="H6532" s="10">
        <v>9</v>
      </c>
      <c r="I6532" s="59" t="s">
        <v>14966</v>
      </c>
      <c r="J6532" s="1"/>
    </row>
    <row r="6533" spans="1:10" x14ac:dyDescent="0.25">
      <c r="A6533" s="22" t="s">
        <v>54</v>
      </c>
      <c r="B6533" s="30" t="s">
        <v>55</v>
      </c>
      <c r="C6533" s="9">
        <v>9500</v>
      </c>
      <c r="D6533" s="9">
        <v>3040</v>
      </c>
      <c r="E6533" s="9">
        <f t="shared" si="202"/>
        <v>6460</v>
      </c>
      <c r="F6533" s="9">
        <v>2500</v>
      </c>
      <c r="G6533" s="9">
        <f t="shared" si="203"/>
        <v>3960</v>
      </c>
      <c r="H6533" s="10">
        <v>2728</v>
      </c>
      <c r="I6533" s="59" t="s">
        <v>14966</v>
      </c>
      <c r="J6533" s="1"/>
    </row>
    <row r="6534" spans="1:10" x14ac:dyDescent="0.25">
      <c r="A6534" s="22" t="s">
        <v>52</v>
      </c>
      <c r="B6534" s="30" t="s">
        <v>53</v>
      </c>
      <c r="C6534" s="9">
        <v>0</v>
      </c>
      <c r="D6534" s="9">
        <v>0</v>
      </c>
      <c r="E6534" s="9">
        <f t="shared" si="202"/>
        <v>0</v>
      </c>
      <c r="F6534" s="9">
        <v>0</v>
      </c>
      <c r="G6534" s="9">
        <f t="shared" si="203"/>
        <v>0</v>
      </c>
      <c r="H6534" s="10">
        <v>0</v>
      </c>
      <c r="I6534" s="59" t="s">
        <v>14966</v>
      </c>
      <c r="J6534" s="1"/>
    </row>
    <row r="6535" spans="1:10" x14ac:dyDescent="0.25">
      <c r="A6535" s="22" t="s">
        <v>50</v>
      </c>
      <c r="B6535" s="30" t="s">
        <v>51</v>
      </c>
      <c r="C6535" s="9">
        <v>0</v>
      </c>
      <c r="D6535" s="9">
        <v>0</v>
      </c>
      <c r="E6535" s="9">
        <f t="shared" si="202"/>
        <v>0</v>
      </c>
      <c r="F6535" s="9">
        <v>0</v>
      </c>
      <c r="G6535" s="9">
        <f t="shared" si="203"/>
        <v>0</v>
      </c>
      <c r="H6535" s="10">
        <v>0</v>
      </c>
      <c r="I6535" s="59" t="s">
        <v>14966</v>
      </c>
      <c r="J6535" s="1"/>
    </row>
    <row r="6536" spans="1:10" x14ac:dyDescent="0.25">
      <c r="A6536" s="22" t="s">
        <v>48</v>
      </c>
      <c r="B6536" s="30" t="s">
        <v>49</v>
      </c>
      <c r="C6536" s="9">
        <v>3532</v>
      </c>
      <c r="D6536" s="9">
        <v>1912</v>
      </c>
      <c r="E6536" s="9">
        <f t="shared" si="202"/>
        <v>1620</v>
      </c>
      <c r="F6536" s="9">
        <v>25215</v>
      </c>
      <c r="G6536" s="9">
        <f t="shared" si="203"/>
        <v>-23595</v>
      </c>
      <c r="H6536" s="10">
        <v>-23622</v>
      </c>
      <c r="I6536" s="59" t="s">
        <v>14966</v>
      </c>
      <c r="J6536" s="1"/>
    </row>
    <row r="6537" spans="1:10" x14ac:dyDescent="0.25">
      <c r="A6537" s="22" t="s">
        <v>46</v>
      </c>
      <c r="B6537" s="30" t="s">
        <v>47</v>
      </c>
      <c r="C6537" s="9">
        <v>0</v>
      </c>
      <c r="D6537" s="9">
        <v>0</v>
      </c>
      <c r="E6537" s="9">
        <f t="shared" si="202"/>
        <v>0</v>
      </c>
      <c r="F6537" s="9">
        <v>0</v>
      </c>
      <c r="G6537" s="9">
        <f t="shared" si="203"/>
        <v>0</v>
      </c>
      <c r="H6537" s="10">
        <v>0</v>
      </c>
      <c r="I6537" s="59" t="s">
        <v>14966</v>
      </c>
      <c r="J6537" s="1"/>
    </row>
    <row r="6538" spans="1:10" x14ac:dyDescent="0.25">
      <c r="A6538" s="22" t="s">
        <v>44</v>
      </c>
      <c r="B6538" s="30" t="s">
        <v>45</v>
      </c>
      <c r="C6538" s="9">
        <v>17375</v>
      </c>
      <c r="D6538" s="9">
        <v>7877</v>
      </c>
      <c r="E6538" s="9">
        <f t="shared" si="202"/>
        <v>9498</v>
      </c>
      <c r="F6538" s="9">
        <v>13412</v>
      </c>
      <c r="G6538" s="9">
        <f t="shared" si="203"/>
        <v>-3914</v>
      </c>
      <c r="H6538" s="10">
        <v>-3914</v>
      </c>
      <c r="I6538" s="59" t="s">
        <v>14966</v>
      </c>
      <c r="J6538" s="1"/>
    </row>
    <row r="6539" spans="1:10" x14ac:dyDescent="0.25">
      <c r="A6539" s="22" t="s">
        <v>42</v>
      </c>
      <c r="B6539" s="30" t="s">
        <v>43</v>
      </c>
      <c r="C6539" s="9">
        <v>8955</v>
      </c>
      <c r="D6539" s="9">
        <v>27100</v>
      </c>
      <c r="E6539" s="9">
        <f t="shared" si="202"/>
        <v>-18145</v>
      </c>
      <c r="F6539" s="9">
        <v>23827</v>
      </c>
      <c r="G6539" s="9">
        <f t="shared" si="203"/>
        <v>-41972</v>
      </c>
      <c r="H6539" s="10">
        <v>-42275</v>
      </c>
      <c r="I6539" s="59" t="s">
        <v>14966</v>
      </c>
      <c r="J6539" s="1"/>
    </row>
    <row r="6540" spans="1:10" x14ac:dyDescent="0.25">
      <c r="A6540" s="22" t="s">
        <v>40</v>
      </c>
      <c r="B6540" s="30" t="s">
        <v>41</v>
      </c>
      <c r="C6540" s="9">
        <v>0</v>
      </c>
      <c r="D6540" s="9">
        <v>0</v>
      </c>
      <c r="E6540" s="9">
        <f t="shared" si="202"/>
        <v>0</v>
      </c>
      <c r="F6540" s="9">
        <v>0</v>
      </c>
      <c r="G6540" s="9">
        <f t="shared" si="203"/>
        <v>0</v>
      </c>
      <c r="H6540" s="10">
        <v>0</v>
      </c>
      <c r="I6540" s="59" t="s">
        <v>14966</v>
      </c>
      <c r="J6540" s="1"/>
    </row>
    <row r="6541" spans="1:10" x14ac:dyDescent="0.25">
      <c r="A6541" s="22" t="s">
        <v>38</v>
      </c>
      <c r="B6541" s="30" t="s">
        <v>39</v>
      </c>
      <c r="C6541" s="9">
        <v>0</v>
      </c>
      <c r="D6541" s="9">
        <v>0</v>
      </c>
      <c r="E6541" s="9">
        <f t="shared" ref="E6541:E6559" si="204">+C6541-D6541</f>
        <v>0</v>
      </c>
      <c r="F6541" s="9">
        <v>0</v>
      </c>
      <c r="G6541" s="9">
        <f t="shared" ref="G6541:G6559" si="205">+E6541-F6541</f>
        <v>0</v>
      </c>
      <c r="H6541" s="10">
        <v>0</v>
      </c>
      <c r="I6541" s="59" t="s">
        <v>14966</v>
      </c>
      <c r="J6541" s="1"/>
    </row>
    <row r="6542" spans="1:10" x14ac:dyDescent="0.25">
      <c r="A6542" s="22" t="s">
        <v>36</v>
      </c>
      <c r="B6542" s="30" t="s">
        <v>37</v>
      </c>
      <c r="C6542" s="9">
        <v>0</v>
      </c>
      <c r="D6542" s="9">
        <v>0</v>
      </c>
      <c r="E6542" s="9">
        <f t="shared" si="204"/>
        <v>0</v>
      </c>
      <c r="F6542" s="9">
        <v>316</v>
      </c>
      <c r="G6542" s="9">
        <f t="shared" si="205"/>
        <v>-316</v>
      </c>
      <c r="H6542" s="10">
        <v>-316</v>
      </c>
      <c r="I6542" s="59" t="s">
        <v>14966</v>
      </c>
      <c r="J6542" s="1"/>
    </row>
    <row r="6543" spans="1:10" x14ac:dyDescent="0.25">
      <c r="A6543" s="22" t="s">
        <v>34</v>
      </c>
      <c r="B6543" s="30" t="s">
        <v>35</v>
      </c>
      <c r="C6543" s="9">
        <v>0</v>
      </c>
      <c r="D6543" s="9">
        <v>0</v>
      </c>
      <c r="E6543" s="9">
        <f t="shared" si="204"/>
        <v>0</v>
      </c>
      <c r="F6543" s="9">
        <v>0</v>
      </c>
      <c r="G6543" s="9">
        <f t="shared" si="205"/>
        <v>0</v>
      </c>
      <c r="H6543" s="10">
        <v>74</v>
      </c>
      <c r="I6543" s="59" t="s">
        <v>14966</v>
      </c>
      <c r="J6543" s="1"/>
    </row>
    <row r="6544" spans="1:10" x14ac:dyDescent="0.25">
      <c r="A6544" s="22" t="s">
        <v>32</v>
      </c>
      <c r="B6544" s="30" t="s">
        <v>33</v>
      </c>
      <c r="C6544" s="9">
        <v>32996</v>
      </c>
      <c r="D6544" s="9">
        <v>0</v>
      </c>
      <c r="E6544" s="9">
        <f t="shared" si="204"/>
        <v>32996</v>
      </c>
      <c r="F6544" s="9">
        <v>46945</v>
      </c>
      <c r="G6544" s="9">
        <f t="shared" si="205"/>
        <v>-13949</v>
      </c>
      <c r="H6544" s="10">
        <v>-14053</v>
      </c>
      <c r="I6544" s="59" t="s">
        <v>14966</v>
      </c>
      <c r="J6544" s="1"/>
    </row>
    <row r="6545" spans="1:10" x14ac:dyDescent="0.25">
      <c r="A6545" s="22" t="s">
        <v>30</v>
      </c>
      <c r="B6545" s="30" t="s">
        <v>31</v>
      </c>
      <c r="C6545" s="9">
        <v>0</v>
      </c>
      <c r="D6545" s="9">
        <v>0</v>
      </c>
      <c r="E6545" s="9">
        <f t="shared" si="204"/>
        <v>0</v>
      </c>
      <c r="F6545" s="9">
        <v>32130</v>
      </c>
      <c r="G6545" s="9">
        <f t="shared" si="205"/>
        <v>-32130</v>
      </c>
      <c r="H6545" s="10">
        <v>-32174</v>
      </c>
      <c r="I6545" s="59" t="s">
        <v>14966</v>
      </c>
      <c r="J6545" s="1"/>
    </row>
    <row r="6546" spans="1:10" x14ac:dyDescent="0.25">
      <c r="A6546" s="22" t="s">
        <v>28</v>
      </c>
      <c r="B6546" s="30" t="s">
        <v>29</v>
      </c>
      <c r="C6546" s="9">
        <v>0</v>
      </c>
      <c r="D6546" s="9">
        <v>0</v>
      </c>
      <c r="E6546" s="9">
        <f t="shared" si="204"/>
        <v>0</v>
      </c>
      <c r="F6546" s="9">
        <v>0</v>
      </c>
      <c r="G6546" s="9">
        <f t="shared" si="205"/>
        <v>0</v>
      </c>
      <c r="H6546" s="10">
        <v>0</v>
      </c>
      <c r="I6546" s="59" t="s">
        <v>14966</v>
      </c>
      <c r="J6546" s="1"/>
    </row>
    <row r="6547" spans="1:10" x14ac:dyDescent="0.25">
      <c r="A6547" s="22" t="s">
        <v>26</v>
      </c>
      <c r="B6547" s="30" t="s">
        <v>27</v>
      </c>
      <c r="C6547" s="9">
        <v>4240717</v>
      </c>
      <c r="D6547" s="9">
        <v>4159395</v>
      </c>
      <c r="E6547" s="9">
        <f t="shared" si="204"/>
        <v>81322</v>
      </c>
      <c r="F6547" s="9">
        <v>72132</v>
      </c>
      <c r="G6547" s="9">
        <f t="shared" si="205"/>
        <v>9190</v>
      </c>
      <c r="H6547" s="10">
        <v>9042</v>
      </c>
      <c r="I6547" s="59" t="s">
        <v>14966</v>
      </c>
      <c r="J6547" s="1"/>
    </row>
    <row r="6548" spans="1:10" x14ac:dyDescent="0.25">
      <c r="A6548" s="22" t="s">
        <v>24</v>
      </c>
      <c r="B6548" s="30" t="s">
        <v>25</v>
      </c>
      <c r="C6548" s="9">
        <v>0</v>
      </c>
      <c r="D6548" s="9">
        <v>0</v>
      </c>
      <c r="E6548" s="9">
        <f t="shared" si="204"/>
        <v>0</v>
      </c>
      <c r="F6548" s="9">
        <v>0</v>
      </c>
      <c r="G6548" s="9">
        <f t="shared" si="205"/>
        <v>0</v>
      </c>
      <c r="H6548" s="10">
        <v>0</v>
      </c>
      <c r="I6548" s="59" t="s">
        <v>14966</v>
      </c>
      <c r="J6548" s="1"/>
    </row>
    <row r="6549" spans="1:10" x14ac:dyDescent="0.25">
      <c r="A6549" s="22" t="s">
        <v>22</v>
      </c>
      <c r="B6549" s="30" t="s">
        <v>23</v>
      </c>
      <c r="C6549" s="9">
        <v>0</v>
      </c>
      <c r="D6549" s="9">
        <v>0</v>
      </c>
      <c r="E6549" s="9">
        <f t="shared" si="204"/>
        <v>0</v>
      </c>
      <c r="F6549" s="9">
        <v>0</v>
      </c>
      <c r="G6549" s="9">
        <f t="shared" si="205"/>
        <v>0</v>
      </c>
      <c r="H6549" s="10">
        <v>0</v>
      </c>
      <c r="I6549" s="59" t="s">
        <v>14966</v>
      </c>
      <c r="J6549" s="1"/>
    </row>
    <row r="6550" spans="1:10" x14ac:dyDescent="0.25">
      <c r="A6550" s="22" t="s">
        <v>20</v>
      </c>
      <c r="B6550" s="30" t="s">
        <v>21</v>
      </c>
      <c r="C6550" s="9">
        <v>101265</v>
      </c>
      <c r="D6550" s="9">
        <v>51219</v>
      </c>
      <c r="E6550" s="9">
        <f t="shared" si="204"/>
        <v>50046</v>
      </c>
      <c r="F6550" s="9">
        <v>22551</v>
      </c>
      <c r="G6550" s="9">
        <f t="shared" si="205"/>
        <v>27495</v>
      </c>
      <c r="H6550" s="10">
        <v>27301</v>
      </c>
      <c r="I6550" s="59" t="s">
        <v>14966</v>
      </c>
      <c r="J6550" s="1"/>
    </row>
    <row r="6551" spans="1:10" x14ac:dyDescent="0.25">
      <c r="A6551" s="22" t="s">
        <v>18</v>
      </c>
      <c r="B6551" s="30" t="s">
        <v>19</v>
      </c>
      <c r="C6551" s="9">
        <v>4568</v>
      </c>
      <c r="D6551" s="9">
        <v>2120</v>
      </c>
      <c r="E6551" s="9">
        <f t="shared" si="204"/>
        <v>2448</v>
      </c>
      <c r="F6551" s="9">
        <v>2049</v>
      </c>
      <c r="G6551" s="9">
        <f t="shared" si="205"/>
        <v>399</v>
      </c>
      <c r="H6551" s="10">
        <v>399</v>
      </c>
      <c r="I6551" s="59" t="s">
        <v>14966</v>
      </c>
      <c r="J6551" s="1"/>
    </row>
    <row r="6552" spans="1:10" x14ac:dyDescent="0.25">
      <c r="A6552" s="22" t="s">
        <v>16</v>
      </c>
      <c r="B6552" s="30" t="s">
        <v>17</v>
      </c>
      <c r="C6552" s="9">
        <v>59848</v>
      </c>
      <c r="D6552" s="9">
        <v>12232</v>
      </c>
      <c r="E6552" s="9">
        <f t="shared" si="204"/>
        <v>47616</v>
      </c>
      <c r="F6552" s="9">
        <v>21246</v>
      </c>
      <c r="G6552" s="9">
        <f t="shared" si="205"/>
        <v>26370</v>
      </c>
      <c r="H6552" s="10">
        <v>27272</v>
      </c>
      <c r="I6552" s="59" t="s">
        <v>14966</v>
      </c>
      <c r="J6552" s="1"/>
    </row>
    <row r="6553" spans="1:10" x14ac:dyDescent="0.25">
      <c r="A6553" s="22" t="s">
        <v>14</v>
      </c>
      <c r="B6553" s="30" t="s">
        <v>15</v>
      </c>
      <c r="C6553" s="9">
        <v>0</v>
      </c>
      <c r="D6553" s="9">
        <v>0</v>
      </c>
      <c r="E6553" s="9">
        <f t="shared" si="204"/>
        <v>0</v>
      </c>
      <c r="F6553" s="9">
        <v>0</v>
      </c>
      <c r="G6553" s="9">
        <f t="shared" si="205"/>
        <v>0</v>
      </c>
      <c r="H6553" s="10">
        <v>0</v>
      </c>
      <c r="I6553" s="59" t="s">
        <v>14966</v>
      </c>
      <c r="J6553" s="1"/>
    </row>
    <row r="6554" spans="1:10" x14ac:dyDescent="0.25">
      <c r="A6554" s="22" t="s">
        <v>12</v>
      </c>
      <c r="B6554" s="30" t="s">
        <v>13</v>
      </c>
      <c r="C6554" s="9">
        <v>0</v>
      </c>
      <c r="D6554" s="9">
        <v>0</v>
      </c>
      <c r="E6554" s="9">
        <f t="shared" si="204"/>
        <v>0</v>
      </c>
      <c r="F6554" s="9">
        <v>4124</v>
      </c>
      <c r="G6554" s="9">
        <f t="shared" si="205"/>
        <v>-4124</v>
      </c>
      <c r="H6554" s="10">
        <v>-4124</v>
      </c>
      <c r="I6554" s="59" t="s">
        <v>14966</v>
      </c>
      <c r="J6554" s="1"/>
    </row>
    <row r="6555" spans="1:10" x14ac:dyDescent="0.25">
      <c r="A6555" s="22" t="s">
        <v>10</v>
      </c>
      <c r="B6555" s="30" t="s">
        <v>11</v>
      </c>
      <c r="C6555" s="9">
        <v>12245</v>
      </c>
      <c r="D6555" s="9">
        <v>0</v>
      </c>
      <c r="E6555" s="9">
        <f t="shared" si="204"/>
        <v>12245</v>
      </c>
      <c r="F6555" s="9">
        <v>8465</v>
      </c>
      <c r="G6555" s="9">
        <f t="shared" si="205"/>
        <v>3780</v>
      </c>
      <c r="H6555" s="10">
        <v>3779</v>
      </c>
      <c r="I6555" s="59" t="s">
        <v>14966</v>
      </c>
      <c r="J6555" s="1"/>
    </row>
    <row r="6556" spans="1:10" x14ac:dyDescent="0.25">
      <c r="A6556" s="22" t="s">
        <v>8</v>
      </c>
      <c r="B6556" s="30" t="s">
        <v>9</v>
      </c>
      <c r="C6556" s="9">
        <v>0</v>
      </c>
      <c r="D6556" s="9">
        <v>5379</v>
      </c>
      <c r="E6556" s="9">
        <f t="shared" si="204"/>
        <v>-5379</v>
      </c>
      <c r="F6556" s="9">
        <v>27645</v>
      </c>
      <c r="G6556" s="9">
        <f t="shared" si="205"/>
        <v>-33024</v>
      </c>
      <c r="H6556" s="10">
        <v>-32842</v>
      </c>
      <c r="I6556" s="59" t="s">
        <v>14966</v>
      </c>
      <c r="J6556" s="1"/>
    </row>
    <row r="6557" spans="1:10" x14ac:dyDescent="0.25">
      <c r="A6557" s="22" t="s">
        <v>6</v>
      </c>
      <c r="B6557" s="30" t="s">
        <v>7</v>
      </c>
      <c r="C6557" s="8">
        <v>0</v>
      </c>
      <c r="D6557" s="8">
        <v>0</v>
      </c>
      <c r="E6557" s="8">
        <f t="shared" si="204"/>
        <v>0</v>
      </c>
      <c r="F6557" s="8">
        <v>0</v>
      </c>
      <c r="G6557" s="8">
        <f t="shared" si="205"/>
        <v>0</v>
      </c>
      <c r="H6557" s="14">
        <v>0</v>
      </c>
      <c r="I6557" s="59" t="s">
        <v>14966</v>
      </c>
      <c r="J6557" s="1"/>
    </row>
    <row r="6558" spans="1:10" x14ac:dyDescent="0.25">
      <c r="A6558" s="31" t="s">
        <v>4</v>
      </c>
      <c r="B6558" s="32" t="s">
        <v>5</v>
      </c>
      <c r="C6558" s="8">
        <v>0</v>
      </c>
      <c r="D6558" s="8">
        <v>0</v>
      </c>
      <c r="E6558" s="8">
        <f t="shared" si="204"/>
        <v>0</v>
      </c>
      <c r="F6558" s="8">
        <v>0</v>
      </c>
      <c r="G6558" s="8">
        <f t="shared" si="205"/>
        <v>0</v>
      </c>
      <c r="H6558" s="14">
        <v>0</v>
      </c>
      <c r="I6558" s="59" t="s">
        <v>14966</v>
      </c>
      <c r="J6558" s="1"/>
    </row>
    <row r="6559" spans="1:10" x14ac:dyDescent="0.25">
      <c r="A6559" s="31" t="s">
        <v>1</v>
      </c>
      <c r="B6559" s="32" t="s">
        <v>2</v>
      </c>
      <c r="C6559" s="8">
        <v>0</v>
      </c>
      <c r="D6559" s="8">
        <v>0</v>
      </c>
      <c r="E6559" s="8">
        <f t="shared" si="204"/>
        <v>0</v>
      </c>
      <c r="F6559" s="8">
        <v>0</v>
      </c>
      <c r="G6559" s="8">
        <f t="shared" si="205"/>
        <v>0</v>
      </c>
      <c r="H6559" s="14">
        <v>0</v>
      </c>
      <c r="I6559" s="59" t="s">
        <v>14966</v>
      </c>
      <c r="J6559" s="1"/>
    </row>
    <row r="6560" spans="1:10" x14ac:dyDescent="0.25">
      <c r="A6560" s="33" t="s">
        <v>13982</v>
      </c>
      <c r="B6560" s="32" t="s">
        <v>13084</v>
      </c>
      <c r="C6560" s="18">
        <v>205604467.79800001</v>
      </c>
      <c r="D6560" s="18">
        <v>148534562.47499999</v>
      </c>
      <c r="E6560" s="18">
        <v>57069905.322999999</v>
      </c>
      <c r="F6560" s="18">
        <v>33782842.306000002</v>
      </c>
      <c r="G6560" s="18">
        <v>23287063.017000001</v>
      </c>
      <c r="H6560" s="37">
        <v>48887437.18</v>
      </c>
      <c r="I6560" s="59" t="s">
        <v>14966</v>
      </c>
    </row>
    <row r="6561" spans="1:9" x14ac:dyDescent="0.25">
      <c r="A6561" s="33" t="s">
        <v>13983</v>
      </c>
      <c r="B6561" s="32" t="s">
        <v>13085</v>
      </c>
      <c r="C6561" s="18">
        <v>198830844.111</v>
      </c>
      <c r="D6561" s="18">
        <v>189169604.11199999</v>
      </c>
      <c r="E6561" s="18">
        <v>9661239.9989999998</v>
      </c>
      <c r="F6561" s="18">
        <v>20563293.857000001</v>
      </c>
      <c r="G6561" s="18">
        <v>-10902053.857999999</v>
      </c>
      <c r="H6561" s="37">
        <v>421606.99400000001</v>
      </c>
      <c r="I6561" s="59" t="s">
        <v>14966</v>
      </c>
    </row>
    <row r="6562" spans="1:9" x14ac:dyDescent="0.25">
      <c r="A6562" s="33" t="s">
        <v>13984</v>
      </c>
      <c r="B6562" s="32" t="s">
        <v>13086</v>
      </c>
      <c r="C6562" s="18">
        <v>5803528.4309999999</v>
      </c>
      <c r="D6562" s="18">
        <v>3864842.1749999998</v>
      </c>
      <c r="E6562" s="18">
        <v>1938686.2560000001</v>
      </c>
      <c r="F6562" s="18">
        <v>3296479.3420000002</v>
      </c>
      <c r="G6562" s="18">
        <v>-1357793.0859999999</v>
      </c>
      <c r="H6562" s="37">
        <v>125728</v>
      </c>
      <c r="I6562" s="59" t="s">
        <v>14966</v>
      </c>
    </row>
    <row r="6563" spans="1:9" x14ac:dyDescent="0.25">
      <c r="A6563" s="33" t="s">
        <v>13985</v>
      </c>
      <c r="B6563" s="32" t="s">
        <v>13087</v>
      </c>
      <c r="C6563" s="18">
        <v>34585422.130999997</v>
      </c>
      <c r="D6563" s="18">
        <v>30727925.984000001</v>
      </c>
      <c r="E6563" s="18">
        <v>3857496.1469999999</v>
      </c>
      <c r="F6563" s="18">
        <v>3768241.051</v>
      </c>
      <c r="G6563" s="18">
        <v>89255.096000000005</v>
      </c>
      <c r="H6563" s="37">
        <v>2876054.5830000001</v>
      </c>
      <c r="I6563" s="59" t="s">
        <v>14966</v>
      </c>
    </row>
    <row r="6564" spans="1:9" x14ac:dyDescent="0.25">
      <c r="A6564" s="33" t="s">
        <v>13986</v>
      </c>
      <c r="B6564" s="32" t="s">
        <v>13088</v>
      </c>
      <c r="C6564" s="18">
        <v>5545227.0970000001</v>
      </c>
      <c r="D6564" s="18">
        <v>777700.87800000003</v>
      </c>
      <c r="E6564" s="18">
        <v>4767526.2189999996</v>
      </c>
      <c r="F6564" s="18">
        <v>3335327.5290000001</v>
      </c>
      <c r="G6564" s="18">
        <v>1432198.69</v>
      </c>
      <c r="H6564" s="37">
        <v>544602.18999999994</v>
      </c>
      <c r="I6564" s="59" t="s">
        <v>14966</v>
      </c>
    </row>
    <row r="6565" spans="1:9" x14ac:dyDescent="0.25">
      <c r="A6565" s="33" t="s">
        <v>13987</v>
      </c>
      <c r="B6565" s="32" t="s">
        <v>13089</v>
      </c>
      <c r="C6565" s="18">
        <v>972544.46799999999</v>
      </c>
      <c r="D6565" s="18">
        <v>576781.26599999995</v>
      </c>
      <c r="E6565" s="18">
        <v>395763.20199999999</v>
      </c>
      <c r="F6565" s="18">
        <v>530754.55799999996</v>
      </c>
      <c r="G6565" s="18">
        <v>-134991.356</v>
      </c>
      <c r="H6565" s="37">
        <v>156076.136</v>
      </c>
      <c r="I6565" s="59" t="s">
        <v>14966</v>
      </c>
    </row>
    <row r="6566" spans="1:9" x14ac:dyDescent="0.25">
      <c r="A6566" s="33" t="s">
        <v>13988</v>
      </c>
      <c r="B6566" s="32" t="s">
        <v>13090</v>
      </c>
      <c r="C6566" s="18">
        <v>3847440.148</v>
      </c>
      <c r="D6566" s="18">
        <v>1595382.02</v>
      </c>
      <c r="E6566" s="18">
        <v>2252058.128</v>
      </c>
      <c r="F6566" s="18">
        <v>1183781.6810000001</v>
      </c>
      <c r="G6566" s="18">
        <v>1068276.4469999999</v>
      </c>
      <c r="H6566" s="37">
        <v>1557754.253</v>
      </c>
      <c r="I6566" s="59" t="s">
        <v>14966</v>
      </c>
    </row>
    <row r="6567" spans="1:9" x14ac:dyDescent="0.25">
      <c r="A6567" s="33" t="s">
        <v>13989</v>
      </c>
      <c r="B6567" s="32" t="s">
        <v>13091</v>
      </c>
      <c r="C6567" s="18">
        <v>5361762.0049999999</v>
      </c>
      <c r="D6567" s="18">
        <v>3630880.34</v>
      </c>
      <c r="E6567" s="18">
        <v>1730881.665</v>
      </c>
      <c r="F6567" s="18">
        <v>1739897.996</v>
      </c>
      <c r="G6567" s="18">
        <v>-9016.3310000000001</v>
      </c>
      <c r="H6567" s="37">
        <v>518158.94400000002</v>
      </c>
      <c r="I6567" s="59" t="s">
        <v>14966</v>
      </c>
    </row>
    <row r="6568" spans="1:9" x14ac:dyDescent="0.25">
      <c r="A6568" s="33" t="s">
        <v>13990</v>
      </c>
      <c r="B6568" s="32" t="s">
        <v>13092</v>
      </c>
      <c r="C6568" s="18">
        <v>8639740.2029999997</v>
      </c>
      <c r="D6568" s="18">
        <v>5270886.3370000003</v>
      </c>
      <c r="E6568" s="18">
        <v>3368853.8659999999</v>
      </c>
      <c r="F6568" s="18">
        <v>3737423.8470000001</v>
      </c>
      <c r="G6568" s="18">
        <v>-368569.98100000003</v>
      </c>
      <c r="H6568" s="37">
        <v>-169546.049</v>
      </c>
      <c r="I6568" s="59" t="s">
        <v>14966</v>
      </c>
    </row>
    <row r="6569" spans="1:9" x14ac:dyDescent="0.25">
      <c r="A6569" s="33" t="s">
        <v>13991</v>
      </c>
      <c r="B6569" s="32" t="s">
        <v>13093</v>
      </c>
      <c r="C6569" s="18">
        <v>1028563.498</v>
      </c>
      <c r="D6569" s="18">
        <v>825849.79599999997</v>
      </c>
      <c r="E6569" s="18">
        <v>202713.70199999999</v>
      </c>
      <c r="F6569" s="18">
        <v>475974.34100000001</v>
      </c>
      <c r="G6569" s="18">
        <v>-273260.63900000002</v>
      </c>
      <c r="H6569" s="37">
        <v>4559.5259999999998</v>
      </c>
      <c r="I6569" s="59" t="s">
        <v>14966</v>
      </c>
    </row>
    <row r="6570" spans="1:9" x14ac:dyDescent="0.25">
      <c r="A6570" s="33" t="s">
        <v>13992</v>
      </c>
      <c r="B6570" s="32" t="s">
        <v>13094</v>
      </c>
      <c r="C6570" s="18">
        <v>1838731.209</v>
      </c>
      <c r="D6570" s="18">
        <v>1235397.5260000001</v>
      </c>
      <c r="E6570" s="18">
        <v>603333.68299999996</v>
      </c>
      <c r="F6570" s="18">
        <v>1029232.765</v>
      </c>
      <c r="G6570" s="18">
        <v>-425899.08199999999</v>
      </c>
      <c r="H6570" s="37">
        <v>265311.12</v>
      </c>
      <c r="I6570" s="59" t="s">
        <v>14966</v>
      </c>
    </row>
    <row r="6571" spans="1:9" x14ac:dyDescent="0.25">
      <c r="A6571" s="33" t="s">
        <v>13993</v>
      </c>
      <c r="B6571" s="32" t="s">
        <v>13095</v>
      </c>
      <c r="C6571" s="18">
        <v>3686874.6880000001</v>
      </c>
      <c r="D6571" s="18">
        <v>2466177.159</v>
      </c>
      <c r="E6571" s="18">
        <v>1220697.5290000001</v>
      </c>
      <c r="F6571" s="18">
        <v>1008034.483</v>
      </c>
      <c r="G6571" s="18">
        <v>212663.046</v>
      </c>
      <c r="H6571" s="37">
        <v>275449.37099999998</v>
      </c>
      <c r="I6571" s="59" t="s">
        <v>14966</v>
      </c>
    </row>
    <row r="6572" spans="1:9" x14ac:dyDescent="0.25">
      <c r="A6572" s="33" t="s">
        <v>13994</v>
      </c>
      <c r="B6572" s="32" t="s">
        <v>13088</v>
      </c>
      <c r="C6572" s="18">
        <v>22088571.699000001</v>
      </c>
      <c r="D6572" s="18">
        <v>16324457.997</v>
      </c>
      <c r="E6572" s="18">
        <v>5764113.7019999996</v>
      </c>
      <c r="F6572" s="18">
        <v>4729226.5049999999</v>
      </c>
      <c r="G6572" s="18">
        <v>1034887.197</v>
      </c>
      <c r="H6572" s="37">
        <v>3535527.3259999999</v>
      </c>
      <c r="I6572" s="59" t="s">
        <v>14966</v>
      </c>
    </row>
    <row r="6573" spans="1:9" x14ac:dyDescent="0.25">
      <c r="A6573" s="33" t="s">
        <v>13995</v>
      </c>
      <c r="B6573" s="32" t="s">
        <v>13096</v>
      </c>
      <c r="C6573" s="18">
        <v>1740172.5649999999</v>
      </c>
      <c r="D6573" s="18">
        <v>504708.02</v>
      </c>
      <c r="E6573" s="18">
        <v>1235464.5449999999</v>
      </c>
      <c r="F6573" s="18">
        <v>1212216.4809999999</v>
      </c>
      <c r="G6573" s="18">
        <v>23248.063999999998</v>
      </c>
      <c r="H6573" s="37">
        <v>70394.023000000001</v>
      </c>
      <c r="I6573" s="59" t="s">
        <v>14966</v>
      </c>
    </row>
    <row r="6574" spans="1:9" x14ac:dyDescent="0.25">
      <c r="A6574" s="33" t="s">
        <v>13996</v>
      </c>
      <c r="B6574" s="32" t="s">
        <v>13097</v>
      </c>
      <c r="C6574" s="18">
        <v>7042763.102</v>
      </c>
      <c r="D6574" s="18">
        <v>5849178.642</v>
      </c>
      <c r="E6574" s="18">
        <v>1193584.46</v>
      </c>
      <c r="F6574" s="18">
        <v>1218504.06</v>
      </c>
      <c r="G6574" s="18">
        <v>-24919.599999999999</v>
      </c>
      <c r="H6574" s="37">
        <v>-31439.53</v>
      </c>
      <c r="I6574" s="59" t="s">
        <v>14966</v>
      </c>
    </row>
    <row r="6575" spans="1:9" x14ac:dyDescent="0.25">
      <c r="A6575" s="33" t="s">
        <v>13997</v>
      </c>
      <c r="B6575" s="32" t="s">
        <v>13098</v>
      </c>
      <c r="C6575" s="18">
        <v>1932095.216</v>
      </c>
      <c r="D6575" s="18">
        <v>1056543.872</v>
      </c>
      <c r="E6575" s="18">
        <v>875551.34400000004</v>
      </c>
      <c r="F6575" s="18">
        <v>1083486.23</v>
      </c>
      <c r="G6575" s="18">
        <v>-207934.886</v>
      </c>
      <c r="H6575" s="37">
        <v>-321462.54599999997</v>
      </c>
      <c r="I6575" s="59" t="s">
        <v>14966</v>
      </c>
    </row>
    <row r="6576" spans="1:9" x14ac:dyDescent="0.25">
      <c r="A6576" s="33" t="s">
        <v>13998</v>
      </c>
      <c r="B6576" s="32" t="s">
        <v>13099</v>
      </c>
      <c r="C6576" s="18">
        <v>1247478.95</v>
      </c>
      <c r="D6576" s="18">
        <v>555025.53500000003</v>
      </c>
      <c r="E6576" s="18">
        <v>692453.41500000004</v>
      </c>
      <c r="F6576" s="18">
        <v>525700.96699999995</v>
      </c>
      <c r="G6576" s="18">
        <v>166752.448</v>
      </c>
      <c r="H6576" s="37">
        <v>159002.057</v>
      </c>
      <c r="I6576" s="59" t="s">
        <v>14966</v>
      </c>
    </row>
    <row r="6577" spans="1:9" x14ac:dyDescent="0.25">
      <c r="A6577" s="33" t="s">
        <v>13999</v>
      </c>
      <c r="B6577" s="32" t="s">
        <v>13100</v>
      </c>
      <c r="C6577" s="18">
        <v>6863285.6449999996</v>
      </c>
      <c r="D6577" s="18">
        <v>4898868.5130000003</v>
      </c>
      <c r="E6577" s="18">
        <v>1964417.132</v>
      </c>
      <c r="F6577" s="18">
        <v>1913991.746</v>
      </c>
      <c r="G6577" s="18">
        <v>50425.385999999999</v>
      </c>
      <c r="H6577" s="37">
        <v>-644896.402</v>
      </c>
      <c r="I6577" s="59" t="s">
        <v>14966</v>
      </c>
    </row>
    <row r="6578" spans="1:9" x14ac:dyDescent="0.25">
      <c r="A6578" s="33" t="s">
        <v>14000</v>
      </c>
      <c r="B6578" s="32" t="s">
        <v>13101</v>
      </c>
      <c r="C6578" s="18">
        <v>1352272.3489999999</v>
      </c>
      <c r="D6578" s="18">
        <v>828692.25699999998</v>
      </c>
      <c r="E6578" s="18">
        <v>523580.092</v>
      </c>
      <c r="F6578" s="18">
        <v>667629.57700000005</v>
      </c>
      <c r="G6578" s="18">
        <v>-144049.48499999999</v>
      </c>
      <c r="H6578" s="37">
        <v>-98880.301999999996</v>
      </c>
      <c r="I6578" s="59" t="s">
        <v>14966</v>
      </c>
    </row>
    <row r="6579" spans="1:9" x14ac:dyDescent="0.25">
      <c r="A6579" s="33" t="s">
        <v>14001</v>
      </c>
      <c r="B6579" s="32" t="s">
        <v>13102</v>
      </c>
      <c r="C6579" s="18">
        <v>52639080.369999997</v>
      </c>
      <c r="D6579" s="18">
        <v>29641152.447999999</v>
      </c>
      <c r="E6579" s="18">
        <v>22997927.921999998</v>
      </c>
      <c r="F6579" s="18">
        <v>26725286.234000001</v>
      </c>
      <c r="G6579" s="18">
        <v>-3727358.3119999999</v>
      </c>
      <c r="H6579" s="37">
        <v>27099492.806000002</v>
      </c>
      <c r="I6579" s="59" t="s">
        <v>14966</v>
      </c>
    </row>
    <row r="6580" spans="1:9" x14ac:dyDescent="0.25">
      <c r="A6580" s="33" t="s">
        <v>14002</v>
      </c>
      <c r="B6580" s="32" t="s">
        <v>13103</v>
      </c>
      <c r="C6580" s="18">
        <v>22445782.217999998</v>
      </c>
      <c r="D6580" s="18">
        <v>20683012.842999998</v>
      </c>
      <c r="E6580" s="18">
        <v>1762769.375</v>
      </c>
      <c r="F6580" s="18">
        <v>5508217.8679999998</v>
      </c>
      <c r="G6580" s="18">
        <v>-3745448.4929999998</v>
      </c>
      <c r="H6580" s="37">
        <v>-523548.95199999999</v>
      </c>
      <c r="I6580" s="59" t="s">
        <v>14966</v>
      </c>
    </row>
    <row r="6581" spans="1:9" x14ac:dyDescent="0.25">
      <c r="A6581" s="33" t="s">
        <v>14003</v>
      </c>
      <c r="B6581" s="32" t="s">
        <v>13104</v>
      </c>
      <c r="C6581" s="18">
        <v>79597550.556999996</v>
      </c>
      <c r="D6581" s="18">
        <v>61980482.879000001</v>
      </c>
      <c r="E6581" s="18">
        <v>17617067.677999999</v>
      </c>
      <c r="F6581" s="18">
        <v>15991810.513</v>
      </c>
      <c r="G6581" s="18">
        <v>1625257.165</v>
      </c>
      <c r="H6581" s="37">
        <v>2923350.3670000001</v>
      </c>
      <c r="I6581" s="59" t="s">
        <v>14966</v>
      </c>
    </row>
    <row r="6582" spans="1:9" x14ac:dyDescent="0.25">
      <c r="A6582" s="33" t="s">
        <v>14004</v>
      </c>
      <c r="B6582" s="32" t="s">
        <v>13105</v>
      </c>
      <c r="C6582" s="18">
        <v>2175755.5440000002</v>
      </c>
      <c r="D6582" s="18">
        <v>1256982.6100000001</v>
      </c>
      <c r="E6582" s="18">
        <v>918772.93400000001</v>
      </c>
      <c r="F6582" s="18">
        <v>1049897.773</v>
      </c>
      <c r="G6582" s="18">
        <v>-131124.83900000001</v>
      </c>
      <c r="H6582" s="37">
        <v>41149.228999999999</v>
      </c>
      <c r="I6582" s="59" t="s">
        <v>14966</v>
      </c>
    </row>
    <row r="6583" spans="1:9" x14ac:dyDescent="0.25">
      <c r="A6583" s="33" t="s">
        <v>14005</v>
      </c>
      <c r="B6583" s="32" t="s">
        <v>13106</v>
      </c>
      <c r="C6583" s="18">
        <v>4617655.0180000002</v>
      </c>
      <c r="D6583" s="18">
        <v>2747290.4759999998</v>
      </c>
      <c r="E6583" s="18">
        <v>1870364.5419999999</v>
      </c>
      <c r="F6583" s="18">
        <v>1039427.025</v>
      </c>
      <c r="G6583" s="18">
        <v>830937.51699999999</v>
      </c>
      <c r="H6583" s="37">
        <v>151854.13699999999</v>
      </c>
      <c r="I6583" s="59" t="s">
        <v>14966</v>
      </c>
    </row>
    <row r="6584" spans="1:9" x14ac:dyDescent="0.25">
      <c r="A6584" s="33" t="s">
        <v>14006</v>
      </c>
      <c r="B6584" s="32" t="s">
        <v>13107</v>
      </c>
      <c r="C6584" s="18">
        <v>11722695.870999999</v>
      </c>
      <c r="D6584" s="18">
        <v>9840825.5429999996</v>
      </c>
      <c r="E6584" s="18">
        <v>1881870.328</v>
      </c>
      <c r="F6584" s="18">
        <v>2463110.5159999998</v>
      </c>
      <c r="G6584" s="18">
        <v>-581240.18799999997</v>
      </c>
      <c r="H6584" s="37">
        <v>799632.45600000001</v>
      </c>
      <c r="I6584" s="59" t="s">
        <v>14966</v>
      </c>
    </row>
    <row r="6585" spans="1:9" x14ac:dyDescent="0.25">
      <c r="A6585" s="33" t="s">
        <v>14007</v>
      </c>
      <c r="B6585" s="32" t="s">
        <v>13108</v>
      </c>
      <c r="C6585" s="18">
        <v>1571701.851</v>
      </c>
      <c r="D6585" s="18">
        <v>1035512.684</v>
      </c>
      <c r="E6585" s="18">
        <v>536189.16700000002</v>
      </c>
      <c r="F6585" s="18">
        <v>730924.56299999997</v>
      </c>
      <c r="G6585" s="18">
        <v>-194735.39600000001</v>
      </c>
      <c r="H6585" s="37">
        <v>32550.23</v>
      </c>
      <c r="I6585" s="59" t="s">
        <v>14966</v>
      </c>
    </row>
    <row r="6586" spans="1:9" x14ac:dyDescent="0.25">
      <c r="A6586" s="33" t="s">
        <v>14008</v>
      </c>
      <c r="B6586" s="32" t="s">
        <v>13109</v>
      </c>
      <c r="C6586" s="18">
        <v>1810357.9639999999</v>
      </c>
      <c r="D6586" s="18">
        <v>1344145.6880000001</v>
      </c>
      <c r="E6586" s="18">
        <v>466212.27600000001</v>
      </c>
      <c r="F6586" s="18">
        <v>782357.36800000002</v>
      </c>
      <c r="G6586" s="18">
        <v>-316145.092</v>
      </c>
      <c r="H6586" s="37">
        <v>135488.49</v>
      </c>
      <c r="I6586" s="59" t="s">
        <v>14966</v>
      </c>
    </row>
    <row r="6587" spans="1:9" x14ac:dyDescent="0.25">
      <c r="A6587" s="33" t="s">
        <v>14009</v>
      </c>
      <c r="B6587" s="32" t="s">
        <v>13110</v>
      </c>
      <c r="C6587" s="18">
        <v>3213114.5240000002</v>
      </c>
      <c r="D6587" s="18">
        <v>1789299.378</v>
      </c>
      <c r="E6587" s="18">
        <v>1423815.1459999999</v>
      </c>
      <c r="F6587" s="18">
        <v>2908981.997</v>
      </c>
      <c r="G6587" s="18">
        <v>-1485166.851</v>
      </c>
      <c r="H6587" s="37">
        <v>-748618.82900000003</v>
      </c>
      <c r="I6587" s="59" t="s">
        <v>14966</v>
      </c>
    </row>
    <row r="6588" spans="1:9" x14ac:dyDescent="0.25">
      <c r="A6588" s="33" t="s">
        <v>14010</v>
      </c>
      <c r="B6588" s="32" t="s">
        <v>13111</v>
      </c>
      <c r="C6588" s="18">
        <v>1851862.4720000001</v>
      </c>
      <c r="D6588" s="18">
        <v>882424.66399999999</v>
      </c>
      <c r="E6588" s="18">
        <v>969437.80799999996</v>
      </c>
      <c r="F6588" s="18">
        <v>1067557.689</v>
      </c>
      <c r="G6588" s="18">
        <v>-98119.880999999994</v>
      </c>
      <c r="H6588" s="37">
        <v>66892.903000000006</v>
      </c>
      <c r="I6588" s="59" t="s">
        <v>14966</v>
      </c>
    </row>
    <row r="6589" spans="1:9" x14ac:dyDescent="0.25">
      <c r="A6589" s="33" t="s">
        <v>14011</v>
      </c>
      <c r="B6589" s="32" t="s">
        <v>13112</v>
      </c>
      <c r="C6589" s="18">
        <v>23137066.333999999</v>
      </c>
      <c r="D6589" s="18">
        <v>16003031.926999999</v>
      </c>
      <c r="E6589" s="18">
        <v>7134034.4069999997</v>
      </c>
      <c r="F6589" s="18">
        <v>5665786.8279999997</v>
      </c>
      <c r="G6589" s="18">
        <v>1468247.5789999999</v>
      </c>
      <c r="H6589" s="37">
        <v>1126117.8659999999</v>
      </c>
      <c r="I6589" s="59" t="s">
        <v>14966</v>
      </c>
    </row>
    <row r="6590" spans="1:9" x14ac:dyDescent="0.25">
      <c r="A6590" s="33" t="s">
        <v>14012</v>
      </c>
      <c r="B6590" s="32" t="s">
        <v>13113</v>
      </c>
      <c r="C6590" s="18">
        <v>1430039.1429999999</v>
      </c>
      <c r="D6590" s="18">
        <v>967063.89599999995</v>
      </c>
      <c r="E6590" s="18">
        <v>462975.24699999997</v>
      </c>
      <c r="F6590" s="18">
        <v>703723.64099999995</v>
      </c>
      <c r="G6590" s="18">
        <v>-240748.394</v>
      </c>
      <c r="H6590" s="37">
        <v>52386.993000000002</v>
      </c>
      <c r="I6590" s="59" t="s">
        <v>14966</v>
      </c>
    </row>
    <row r="6591" spans="1:9" x14ac:dyDescent="0.25">
      <c r="A6591" s="33" t="s">
        <v>14013</v>
      </c>
      <c r="B6591" s="32" t="s">
        <v>13114</v>
      </c>
      <c r="C6591" s="18">
        <v>3831129.5159999998</v>
      </c>
      <c r="D6591" s="18">
        <v>2268033.2459999998</v>
      </c>
      <c r="E6591" s="18">
        <v>1563096.27</v>
      </c>
      <c r="F6591" s="18">
        <v>1022889.366</v>
      </c>
      <c r="G6591" s="18">
        <v>540206.90399999998</v>
      </c>
      <c r="H6591" s="37">
        <v>405781.56099999999</v>
      </c>
      <c r="I6591" s="59" t="s">
        <v>14966</v>
      </c>
    </row>
    <row r="6592" spans="1:9" x14ac:dyDescent="0.25">
      <c r="A6592" s="33" t="s">
        <v>14014</v>
      </c>
      <c r="B6592" s="32" t="s">
        <v>13115</v>
      </c>
      <c r="C6592" s="18">
        <v>1148792.0160000001</v>
      </c>
      <c r="D6592" s="18">
        <v>735516.99699999997</v>
      </c>
      <c r="E6592" s="18">
        <v>413275.01899999997</v>
      </c>
      <c r="F6592" s="18">
        <v>566253.26899999997</v>
      </c>
      <c r="G6592" s="18">
        <v>-152978.25</v>
      </c>
      <c r="H6592" s="37">
        <v>105555.90700000001</v>
      </c>
      <c r="I6592" s="59" t="s">
        <v>14966</v>
      </c>
    </row>
    <row r="6593" spans="1:9" x14ac:dyDescent="0.25">
      <c r="A6593" s="33" t="s">
        <v>14015</v>
      </c>
      <c r="B6593" s="32" t="s">
        <v>13105</v>
      </c>
      <c r="C6593" s="18">
        <v>1051365.6939999999</v>
      </c>
      <c r="D6593" s="18">
        <v>802363.81900000002</v>
      </c>
      <c r="E6593" s="18">
        <v>249001.875</v>
      </c>
      <c r="F6593" s="18">
        <v>475385.48700000002</v>
      </c>
      <c r="G6593" s="18">
        <v>-226383.61199999999</v>
      </c>
      <c r="H6593" s="37">
        <v>-49608.146999999997</v>
      </c>
      <c r="I6593" s="59" t="s">
        <v>14966</v>
      </c>
    </row>
    <row r="6594" spans="1:9" x14ac:dyDescent="0.25">
      <c r="A6594" s="33" t="s">
        <v>14016</v>
      </c>
      <c r="B6594" s="32" t="s">
        <v>13116</v>
      </c>
      <c r="C6594" s="18">
        <v>7190484.5029999996</v>
      </c>
      <c r="D6594" s="18">
        <v>5433742.1890000002</v>
      </c>
      <c r="E6594" s="18">
        <v>1756742.314</v>
      </c>
      <c r="F6594" s="18">
        <v>3293364.88</v>
      </c>
      <c r="G6594" s="18">
        <v>-1536622.5660000001</v>
      </c>
      <c r="H6594" s="37">
        <v>1216886.125</v>
      </c>
      <c r="I6594" s="59" t="s">
        <v>14966</v>
      </c>
    </row>
    <row r="6595" spans="1:9" x14ac:dyDescent="0.25">
      <c r="A6595" s="33" t="s">
        <v>14017</v>
      </c>
      <c r="B6595" s="32" t="s">
        <v>13088</v>
      </c>
      <c r="C6595" s="18">
        <v>5488049.7189999996</v>
      </c>
      <c r="D6595" s="18">
        <v>4612783.7390000001</v>
      </c>
      <c r="E6595" s="18">
        <v>875265.98</v>
      </c>
      <c r="F6595" s="18">
        <v>1296213.8700000001</v>
      </c>
      <c r="G6595" s="18">
        <v>-420947.89</v>
      </c>
      <c r="H6595" s="37">
        <v>651429.93200000003</v>
      </c>
      <c r="I6595" s="59" t="s">
        <v>14966</v>
      </c>
    </row>
    <row r="6596" spans="1:9" x14ac:dyDescent="0.25">
      <c r="A6596" s="33" t="s">
        <v>14018</v>
      </c>
      <c r="B6596" s="32" t="s">
        <v>13092</v>
      </c>
      <c r="C6596" s="18">
        <v>1282986.361</v>
      </c>
      <c r="D6596" s="18">
        <v>746225.70299999998</v>
      </c>
      <c r="E6596" s="18">
        <v>536760.65800000005</v>
      </c>
      <c r="F6596" s="18">
        <v>838160.201</v>
      </c>
      <c r="G6596" s="18">
        <v>-301399.54300000001</v>
      </c>
      <c r="H6596" s="37">
        <v>8104.5929999999998</v>
      </c>
      <c r="I6596" s="59" t="s">
        <v>14966</v>
      </c>
    </row>
    <row r="6597" spans="1:9" x14ac:dyDescent="0.25">
      <c r="A6597" s="33" t="s">
        <v>14019</v>
      </c>
      <c r="B6597" s="32" t="s">
        <v>13117</v>
      </c>
      <c r="C6597" s="18">
        <v>25843729.5</v>
      </c>
      <c r="D6597" s="18">
        <v>19011551.655999999</v>
      </c>
      <c r="E6597" s="18">
        <v>6832177.8439999996</v>
      </c>
      <c r="F6597" s="18">
        <v>4926894.1320000002</v>
      </c>
      <c r="G6597" s="18">
        <v>1905283.7120000001</v>
      </c>
      <c r="H6597" s="37">
        <v>6311198.1809999999</v>
      </c>
      <c r="I6597" s="59" t="s">
        <v>14966</v>
      </c>
    </row>
    <row r="6598" spans="1:9" x14ac:dyDescent="0.25">
      <c r="A6598" s="33" t="s">
        <v>14020</v>
      </c>
      <c r="B6598" s="32" t="s">
        <v>13118</v>
      </c>
      <c r="C6598" s="18">
        <v>9748987.7870000005</v>
      </c>
      <c r="D6598" s="18">
        <v>8596910.6380000003</v>
      </c>
      <c r="E6598" s="18">
        <v>1152077.149</v>
      </c>
      <c r="F6598" s="18">
        <v>3692374.2140000002</v>
      </c>
      <c r="G6598" s="18">
        <v>-2540297.0649999999</v>
      </c>
      <c r="H6598" s="37">
        <v>-658321.37199999997</v>
      </c>
      <c r="I6598" s="59" t="s">
        <v>14966</v>
      </c>
    </row>
    <row r="6599" spans="1:9" x14ac:dyDescent="0.25">
      <c r="A6599" s="33" t="s">
        <v>14021</v>
      </c>
      <c r="B6599" s="32" t="s">
        <v>13119</v>
      </c>
      <c r="C6599" s="18">
        <v>2467478.4079999998</v>
      </c>
      <c r="D6599" s="18">
        <v>1589647.9350000001</v>
      </c>
      <c r="E6599" s="18">
        <v>877830.473</v>
      </c>
      <c r="F6599" s="18">
        <v>1387753.7890000001</v>
      </c>
      <c r="G6599" s="18">
        <v>-509923.31599999999</v>
      </c>
      <c r="H6599" s="37">
        <v>74627.245999999999</v>
      </c>
      <c r="I6599" s="59" t="s">
        <v>14966</v>
      </c>
    </row>
    <row r="6600" spans="1:9" x14ac:dyDescent="0.25">
      <c r="A6600" s="33" t="s">
        <v>14022</v>
      </c>
      <c r="B6600" s="32" t="s">
        <v>13088</v>
      </c>
      <c r="C6600" s="18">
        <v>2505676.2620000001</v>
      </c>
      <c r="D6600" s="18">
        <v>1730994.1580000001</v>
      </c>
      <c r="E6600" s="18">
        <v>774682.10400000005</v>
      </c>
      <c r="F6600" s="18">
        <v>1257249.74</v>
      </c>
      <c r="G6600" s="18">
        <v>-482567.636</v>
      </c>
      <c r="H6600" s="37">
        <v>79812.684999999998</v>
      </c>
      <c r="I6600" s="59" t="s">
        <v>14966</v>
      </c>
    </row>
    <row r="6601" spans="1:9" x14ac:dyDescent="0.25">
      <c r="A6601" s="33" t="s">
        <v>14023</v>
      </c>
      <c r="B6601" s="32" t="s">
        <v>13120</v>
      </c>
      <c r="C6601" s="18">
        <v>1008658.7290000001</v>
      </c>
      <c r="D6601" s="18">
        <v>836115.071</v>
      </c>
      <c r="E6601" s="18">
        <v>172543.658</v>
      </c>
      <c r="F6601" s="18">
        <v>304211.15999999997</v>
      </c>
      <c r="G6601" s="18">
        <v>-131667.50200000001</v>
      </c>
      <c r="H6601" s="37">
        <v>21332.587</v>
      </c>
      <c r="I6601" s="59" t="s">
        <v>14966</v>
      </c>
    </row>
    <row r="6602" spans="1:9" x14ac:dyDescent="0.25">
      <c r="A6602" s="33" t="s">
        <v>14024</v>
      </c>
      <c r="B6602" s="32" t="s">
        <v>13088</v>
      </c>
      <c r="C6602" s="18">
        <v>3380416.8620000002</v>
      </c>
      <c r="D6602" s="18">
        <v>2183424.5970000001</v>
      </c>
      <c r="E6602" s="18">
        <v>1196992.2649999999</v>
      </c>
      <c r="F6602" s="18">
        <v>1469703.6</v>
      </c>
      <c r="G6602" s="18">
        <v>-272711.33500000002</v>
      </c>
      <c r="H6602" s="37">
        <v>203499.27100000001</v>
      </c>
      <c r="I6602" s="59" t="s">
        <v>14966</v>
      </c>
    </row>
    <row r="6603" spans="1:9" x14ac:dyDescent="0.25">
      <c r="A6603" s="33" t="s">
        <v>14025</v>
      </c>
      <c r="B6603" s="32" t="s">
        <v>13121</v>
      </c>
      <c r="C6603" s="18">
        <v>10001346.559</v>
      </c>
      <c r="D6603" s="18">
        <v>8430542.7459999993</v>
      </c>
      <c r="E6603" s="18">
        <v>1570803.8130000001</v>
      </c>
      <c r="F6603" s="18">
        <v>2619572.5460000001</v>
      </c>
      <c r="G6603" s="18">
        <v>-1048768.733</v>
      </c>
      <c r="H6603" s="37">
        <v>-442402.21500000003</v>
      </c>
      <c r="I6603" s="59" t="s">
        <v>14966</v>
      </c>
    </row>
    <row r="6604" spans="1:9" x14ac:dyDescent="0.25">
      <c r="A6604" s="33" t="s">
        <v>14026</v>
      </c>
      <c r="B6604" s="32" t="s">
        <v>13122</v>
      </c>
      <c r="C6604" s="18">
        <v>5882845.5159999998</v>
      </c>
      <c r="D6604" s="18">
        <v>3220324.5920000002</v>
      </c>
      <c r="E6604" s="18">
        <v>2662520.9240000001</v>
      </c>
      <c r="F6604" s="18">
        <v>1340178.5759999999</v>
      </c>
      <c r="G6604" s="18">
        <v>1322342.348</v>
      </c>
      <c r="H6604" s="37">
        <v>990446.13899999997</v>
      </c>
      <c r="I6604" s="59" t="s">
        <v>14966</v>
      </c>
    </row>
    <row r="6605" spans="1:9" x14ac:dyDescent="0.25">
      <c r="A6605" s="33" t="s">
        <v>14027</v>
      </c>
      <c r="B6605" s="32" t="s">
        <v>13123</v>
      </c>
      <c r="C6605" s="18">
        <v>2339574.0159999998</v>
      </c>
      <c r="D6605" s="18">
        <v>1943806.0959999999</v>
      </c>
      <c r="E6605" s="18">
        <v>395767.92</v>
      </c>
      <c r="F6605" s="18">
        <v>269593.83299999998</v>
      </c>
      <c r="G6605" s="18">
        <v>126174.087</v>
      </c>
      <c r="H6605" s="37">
        <v>780233.38699999999</v>
      </c>
      <c r="I6605" s="59" t="s">
        <v>14966</v>
      </c>
    </row>
    <row r="6606" spans="1:9" x14ac:dyDescent="0.25">
      <c r="A6606" s="33" t="s">
        <v>14028</v>
      </c>
      <c r="B6606" s="32" t="s">
        <v>13124</v>
      </c>
      <c r="C6606" s="18">
        <v>2175730.804</v>
      </c>
      <c r="D6606" s="18">
        <v>1762061.507</v>
      </c>
      <c r="E6606" s="18">
        <v>413669.29700000002</v>
      </c>
      <c r="F6606" s="18">
        <v>908272.92599999998</v>
      </c>
      <c r="G6606" s="18">
        <v>-494603.62900000002</v>
      </c>
      <c r="H6606" s="37">
        <v>226712.58300000001</v>
      </c>
      <c r="I6606" s="59" t="s">
        <v>14966</v>
      </c>
    </row>
    <row r="6607" spans="1:9" x14ac:dyDescent="0.25">
      <c r="A6607" s="33" t="s">
        <v>14029</v>
      </c>
      <c r="B6607" s="32" t="s">
        <v>13125</v>
      </c>
      <c r="C6607" s="18">
        <v>6294041.0480000004</v>
      </c>
      <c r="D6607" s="18">
        <v>5063130.6220000004</v>
      </c>
      <c r="E6607" s="18">
        <v>1230910.426</v>
      </c>
      <c r="F6607" s="18">
        <v>1796390.8910000001</v>
      </c>
      <c r="G6607" s="18">
        <v>-565480.46499999997</v>
      </c>
      <c r="H6607" s="37">
        <v>1701205.5079999999</v>
      </c>
      <c r="I6607" s="59" t="s">
        <v>14966</v>
      </c>
    </row>
    <row r="6608" spans="1:9" x14ac:dyDescent="0.25">
      <c r="A6608" s="33" t="s">
        <v>14030</v>
      </c>
      <c r="B6608" s="32" t="s">
        <v>13126</v>
      </c>
      <c r="C6608" s="18">
        <v>1891490.4720000001</v>
      </c>
      <c r="D6608" s="18">
        <v>1346225.4850000001</v>
      </c>
      <c r="E6608" s="18">
        <v>545264.98699999996</v>
      </c>
      <c r="F6608" s="18">
        <v>523478.58299999998</v>
      </c>
      <c r="G6608" s="18">
        <v>21786.403999999999</v>
      </c>
      <c r="H6608" s="37">
        <v>229329.58499999999</v>
      </c>
      <c r="I6608" s="59" t="s">
        <v>14966</v>
      </c>
    </row>
    <row r="6609" spans="1:9" x14ac:dyDescent="0.25">
      <c r="A6609" s="33" t="s">
        <v>14031</v>
      </c>
      <c r="B6609" s="32" t="s">
        <v>13127</v>
      </c>
      <c r="C6609" s="18">
        <v>80686726.156000003</v>
      </c>
      <c r="D6609" s="18">
        <v>67689661.75</v>
      </c>
      <c r="E6609" s="18">
        <v>12997064.405999999</v>
      </c>
      <c r="F6609" s="18">
        <v>11856895.030999999</v>
      </c>
      <c r="G6609" s="18">
        <v>1140169.375</v>
      </c>
      <c r="H6609" s="37">
        <v>9562389.8350000009</v>
      </c>
      <c r="I6609" s="59" t="s">
        <v>14966</v>
      </c>
    </row>
    <row r="6610" spans="1:9" x14ac:dyDescent="0.25">
      <c r="A6610" s="33" t="s">
        <v>14032</v>
      </c>
      <c r="B6610" s="32" t="s">
        <v>13128</v>
      </c>
      <c r="C6610" s="18">
        <v>13657006.125</v>
      </c>
      <c r="D6610" s="18">
        <v>11811973.408</v>
      </c>
      <c r="E6610" s="18">
        <v>1845032.7169999999</v>
      </c>
      <c r="F6610" s="18">
        <v>3777362.2609999999</v>
      </c>
      <c r="G6610" s="18">
        <v>-1932329.544</v>
      </c>
      <c r="H6610" s="37">
        <v>-1148958.51</v>
      </c>
      <c r="I6610" s="59" t="s">
        <v>14966</v>
      </c>
    </row>
    <row r="6611" spans="1:9" x14ac:dyDescent="0.25">
      <c r="A6611" s="33" t="s">
        <v>14033</v>
      </c>
      <c r="B6611" s="32" t="s">
        <v>13129</v>
      </c>
      <c r="C6611" s="18">
        <v>2863252.6430000002</v>
      </c>
      <c r="D6611" s="18">
        <v>2010738.476</v>
      </c>
      <c r="E6611" s="18">
        <v>852514.16700000002</v>
      </c>
      <c r="F6611" s="18">
        <v>1410624.19</v>
      </c>
      <c r="G6611" s="18">
        <v>-558110.02300000004</v>
      </c>
      <c r="H6611" s="37">
        <v>-283719.30900000001</v>
      </c>
      <c r="I6611" s="59" t="s">
        <v>14966</v>
      </c>
    </row>
    <row r="6612" spans="1:9" x14ac:dyDescent="0.25">
      <c r="A6612" s="33" t="s">
        <v>14034</v>
      </c>
      <c r="B6612" s="32" t="s">
        <v>13130</v>
      </c>
      <c r="C6612" s="18">
        <v>4412975.5219999999</v>
      </c>
      <c r="D6612" s="18">
        <v>735572.37199999997</v>
      </c>
      <c r="E6612" s="18">
        <v>3677403.15</v>
      </c>
      <c r="F6612" s="18">
        <v>3154989.3849999998</v>
      </c>
      <c r="G6612" s="18">
        <v>522413.76500000001</v>
      </c>
      <c r="H6612" s="37">
        <v>357107.69799999997</v>
      </c>
      <c r="I6612" s="59" t="s">
        <v>14966</v>
      </c>
    </row>
    <row r="6613" spans="1:9" x14ac:dyDescent="0.25">
      <c r="A6613" s="33" t="s">
        <v>14035</v>
      </c>
      <c r="B6613" s="32" t="s">
        <v>13131</v>
      </c>
      <c r="C6613" s="18">
        <v>1032908.363</v>
      </c>
      <c r="D6613" s="18">
        <v>643115.35699999996</v>
      </c>
      <c r="E6613" s="18">
        <v>389793.00599999999</v>
      </c>
      <c r="F6613" s="18">
        <v>408886.071</v>
      </c>
      <c r="G6613" s="18">
        <v>-19093.064999999999</v>
      </c>
      <c r="H6613" s="37">
        <v>55906.722000000002</v>
      </c>
      <c r="I6613" s="59" t="s">
        <v>14966</v>
      </c>
    </row>
    <row r="6614" spans="1:9" x14ac:dyDescent="0.25">
      <c r="A6614" s="33" t="s">
        <v>14036</v>
      </c>
      <c r="B6614" s="32" t="s">
        <v>13092</v>
      </c>
      <c r="C6614" s="18">
        <v>6903657.0520000001</v>
      </c>
      <c r="D6614" s="18">
        <v>4935225.5959999999</v>
      </c>
      <c r="E6614" s="18">
        <v>1968431.456</v>
      </c>
      <c r="F6614" s="18">
        <v>1685085.165</v>
      </c>
      <c r="G6614" s="18">
        <v>283346.29100000003</v>
      </c>
      <c r="H6614" s="37">
        <v>967334.48600000003</v>
      </c>
      <c r="I6614" s="59" t="s">
        <v>14966</v>
      </c>
    </row>
    <row r="6615" spans="1:9" x14ac:dyDescent="0.25">
      <c r="A6615" s="33" t="s">
        <v>14037</v>
      </c>
      <c r="B6615" s="32" t="s">
        <v>13132</v>
      </c>
      <c r="C6615" s="18">
        <v>2385898.54</v>
      </c>
      <c r="D6615" s="18">
        <v>1472802.7860000001</v>
      </c>
      <c r="E6615" s="18">
        <v>913095.75399999996</v>
      </c>
      <c r="F6615" s="18">
        <v>1116742.291</v>
      </c>
      <c r="G6615" s="18">
        <v>-203646.53700000001</v>
      </c>
      <c r="H6615" s="37">
        <v>1797009.1059999999</v>
      </c>
      <c r="I6615" s="59" t="s">
        <v>14966</v>
      </c>
    </row>
    <row r="6616" spans="1:9" x14ac:dyDescent="0.25">
      <c r="A6616" s="33" t="s">
        <v>14038</v>
      </c>
      <c r="B6616" s="32" t="s">
        <v>13133</v>
      </c>
      <c r="C6616" s="18">
        <v>1880723.517</v>
      </c>
      <c r="D6616" s="18">
        <v>1336877.5120000001</v>
      </c>
      <c r="E6616" s="18">
        <v>543846.005</v>
      </c>
      <c r="F6616" s="18">
        <v>536871.18200000003</v>
      </c>
      <c r="G6616" s="18">
        <v>6974.8230000000003</v>
      </c>
      <c r="H6616" s="37">
        <v>374409.245</v>
      </c>
      <c r="I6616" s="59" t="s">
        <v>14966</v>
      </c>
    </row>
    <row r="6617" spans="1:9" x14ac:dyDescent="0.25">
      <c r="A6617" s="33" t="s">
        <v>14039</v>
      </c>
      <c r="B6617" s="32" t="s">
        <v>13134</v>
      </c>
      <c r="C6617" s="18">
        <v>1510006.31</v>
      </c>
      <c r="D6617" s="18">
        <v>724864.51399999997</v>
      </c>
      <c r="E6617" s="18">
        <v>785141.79599999997</v>
      </c>
      <c r="F6617" s="18">
        <v>624682.36100000003</v>
      </c>
      <c r="G6617" s="18">
        <v>160459.435</v>
      </c>
      <c r="H6617" s="37">
        <v>240119.079</v>
      </c>
      <c r="I6617" s="59" t="s">
        <v>14966</v>
      </c>
    </row>
    <row r="6618" spans="1:9" x14ac:dyDescent="0.25">
      <c r="A6618" s="33" t="s">
        <v>14040</v>
      </c>
      <c r="B6618" s="32" t="s">
        <v>13135</v>
      </c>
      <c r="C6618" s="18">
        <v>3444870.608</v>
      </c>
      <c r="D6618" s="18">
        <v>2907055.8139999998</v>
      </c>
      <c r="E6618" s="18">
        <v>537814.79399999999</v>
      </c>
      <c r="F6618" s="18">
        <v>1538379.0290000001</v>
      </c>
      <c r="G6618" s="18">
        <v>-1000564.235</v>
      </c>
      <c r="H6618" s="37">
        <v>393000.364</v>
      </c>
      <c r="I6618" s="59" t="s">
        <v>14966</v>
      </c>
    </row>
    <row r="6619" spans="1:9" x14ac:dyDescent="0.25">
      <c r="A6619" s="33" t="s">
        <v>14041</v>
      </c>
      <c r="B6619" s="32" t="s">
        <v>13136</v>
      </c>
      <c r="C6619" s="18">
        <v>2258893.4389999998</v>
      </c>
      <c r="D6619" s="18">
        <v>743948.10900000005</v>
      </c>
      <c r="E6619" s="18">
        <v>1514945.33</v>
      </c>
      <c r="F6619" s="18">
        <v>1032750.007</v>
      </c>
      <c r="G6619" s="18">
        <v>482195.32299999997</v>
      </c>
      <c r="H6619" s="37">
        <v>181196.91699999999</v>
      </c>
      <c r="I6619" s="59" t="s">
        <v>14966</v>
      </c>
    </row>
    <row r="6620" spans="1:9" x14ac:dyDescent="0.25">
      <c r="A6620" s="33" t="s">
        <v>14042</v>
      </c>
      <c r="B6620" s="32" t="s">
        <v>13092</v>
      </c>
      <c r="C6620" s="18">
        <v>944307.44200000004</v>
      </c>
      <c r="D6620" s="18">
        <v>758871.87399999995</v>
      </c>
      <c r="E6620" s="18">
        <v>185435.568</v>
      </c>
      <c r="F6620" s="18">
        <v>606853.64399999997</v>
      </c>
      <c r="G6620" s="18">
        <v>-421418.076</v>
      </c>
      <c r="H6620" s="37">
        <v>-187373.777</v>
      </c>
      <c r="I6620" s="59" t="s">
        <v>14966</v>
      </c>
    </row>
    <row r="6621" spans="1:9" x14ac:dyDescent="0.25">
      <c r="A6621" s="33" t="s">
        <v>14043</v>
      </c>
      <c r="B6621" s="32" t="s">
        <v>13137</v>
      </c>
      <c r="C6621" s="18">
        <v>1117792.199</v>
      </c>
      <c r="D6621" s="18">
        <v>697588.34199999995</v>
      </c>
      <c r="E6621" s="18">
        <v>420203.85700000002</v>
      </c>
      <c r="F6621" s="18">
        <v>529171.47600000002</v>
      </c>
      <c r="G6621" s="18">
        <v>-108967.61900000001</v>
      </c>
      <c r="H6621" s="37">
        <v>-22465.471000000001</v>
      </c>
      <c r="I6621" s="59" t="s">
        <v>14966</v>
      </c>
    </row>
    <row r="6622" spans="1:9" x14ac:dyDescent="0.25">
      <c r="A6622" s="33" t="s">
        <v>14044</v>
      </c>
      <c r="B6622" s="32" t="s">
        <v>13138</v>
      </c>
      <c r="C6622" s="18">
        <v>11993251.982000001</v>
      </c>
      <c r="D6622" s="18">
        <v>10120397.868000001</v>
      </c>
      <c r="E6622" s="18">
        <v>1872854.1140000001</v>
      </c>
      <c r="F6622" s="18">
        <v>6489815.017</v>
      </c>
      <c r="G6622" s="18">
        <v>-4616960.9029999999</v>
      </c>
      <c r="H6622" s="37">
        <v>-251206.277</v>
      </c>
      <c r="I6622" s="59" t="s">
        <v>14966</v>
      </c>
    </row>
    <row r="6623" spans="1:9" x14ac:dyDescent="0.25">
      <c r="A6623" s="33" t="s">
        <v>14045</v>
      </c>
      <c r="B6623" s="32" t="s">
        <v>13139</v>
      </c>
      <c r="C6623" s="18">
        <v>44823124.973999999</v>
      </c>
      <c r="D6623" s="18">
        <v>41191683.255000003</v>
      </c>
      <c r="E6623" s="18">
        <v>3631441.719</v>
      </c>
      <c r="F6623" s="18">
        <v>6332296.5920000002</v>
      </c>
      <c r="G6623" s="18">
        <v>-2700854.8730000001</v>
      </c>
      <c r="H6623" s="37">
        <v>-1765197.1089999999</v>
      </c>
      <c r="I6623" s="59" t="s">
        <v>14966</v>
      </c>
    </row>
    <row r="6624" spans="1:9" x14ac:dyDescent="0.25">
      <c r="A6624" s="33" t="s">
        <v>14046</v>
      </c>
      <c r="B6624" s="32" t="s">
        <v>13088</v>
      </c>
      <c r="C6624" s="18">
        <v>5466623.8990000002</v>
      </c>
      <c r="D6624" s="18">
        <v>3835641.7</v>
      </c>
      <c r="E6624" s="18">
        <v>1630982.199</v>
      </c>
      <c r="F6624" s="18">
        <v>1516222.827</v>
      </c>
      <c r="G6624" s="18">
        <v>114759.372</v>
      </c>
      <c r="H6624" s="37">
        <v>736002.902</v>
      </c>
      <c r="I6624" s="59" t="s">
        <v>14966</v>
      </c>
    </row>
    <row r="6625" spans="1:9" x14ac:dyDescent="0.25">
      <c r="A6625" s="33" t="s">
        <v>14047</v>
      </c>
      <c r="B6625" s="32" t="s">
        <v>13140</v>
      </c>
      <c r="C6625" s="18">
        <v>3941554.2689999999</v>
      </c>
      <c r="D6625" s="18">
        <v>2531904.142</v>
      </c>
      <c r="E6625" s="18">
        <v>1409650.1270000001</v>
      </c>
      <c r="F6625" s="18">
        <v>1370599.09</v>
      </c>
      <c r="G6625" s="18">
        <v>39051.036999999997</v>
      </c>
      <c r="H6625" s="37">
        <v>101174.62</v>
      </c>
      <c r="I6625" s="59" t="s">
        <v>14966</v>
      </c>
    </row>
    <row r="6626" spans="1:9" x14ac:dyDescent="0.25">
      <c r="A6626" s="33" t="s">
        <v>14048</v>
      </c>
      <c r="B6626" s="32" t="s">
        <v>13141</v>
      </c>
      <c r="C6626" s="18">
        <v>3181964.3139999998</v>
      </c>
      <c r="D6626" s="18">
        <v>1190232.831</v>
      </c>
      <c r="E6626" s="18">
        <v>1991731.483</v>
      </c>
      <c r="F6626" s="18">
        <v>1682547.7620000001</v>
      </c>
      <c r="G6626" s="18">
        <v>309183.72100000002</v>
      </c>
      <c r="H6626" s="37">
        <v>456181.73200000002</v>
      </c>
      <c r="I6626" s="59" t="s">
        <v>14966</v>
      </c>
    </row>
    <row r="6627" spans="1:9" x14ac:dyDescent="0.25">
      <c r="A6627" s="33" t="s">
        <v>14049</v>
      </c>
      <c r="B6627" s="32" t="s">
        <v>13142</v>
      </c>
      <c r="C6627" s="18">
        <v>5184246.8739999998</v>
      </c>
      <c r="D6627" s="18">
        <v>3202067.3640000001</v>
      </c>
      <c r="E6627" s="18">
        <v>1982179.51</v>
      </c>
      <c r="F6627" s="18">
        <v>982805.73</v>
      </c>
      <c r="G6627" s="18">
        <v>999373.78</v>
      </c>
      <c r="H6627" s="37">
        <v>366858.261</v>
      </c>
      <c r="I6627" s="59" t="s">
        <v>14966</v>
      </c>
    </row>
    <row r="6628" spans="1:9" x14ac:dyDescent="0.25">
      <c r="A6628" s="33" t="s">
        <v>14050</v>
      </c>
      <c r="B6628" s="32" t="s">
        <v>13143</v>
      </c>
      <c r="C6628" s="18">
        <v>4410316.5279999999</v>
      </c>
      <c r="D6628" s="18">
        <v>3282478.392</v>
      </c>
      <c r="E6628" s="18">
        <v>1127838.1359999999</v>
      </c>
      <c r="F6628" s="18">
        <v>1934495.223</v>
      </c>
      <c r="G6628" s="18">
        <v>-806657.08700000006</v>
      </c>
      <c r="H6628" s="37">
        <v>218441.59899999999</v>
      </c>
      <c r="I6628" s="59" t="s">
        <v>14966</v>
      </c>
    </row>
    <row r="6629" spans="1:9" x14ac:dyDescent="0.25">
      <c r="A6629" s="33" t="s">
        <v>14051</v>
      </c>
      <c r="B6629" s="32" t="s">
        <v>13144</v>
      </c>
      <c r="C6629" s="18">
        <v>1747525.2080000001</v>
      </c>
      <c r="D6629" s="18">
        <v>1770311.3459999999</v>
      </c>
      <c r="E6629" s="18">
        <v>-22786.137999999999</v>
      </c>
      <c r="F6629" s="18">
        <v>399470.32400000002</v>
      </c>
      <c r="G6629" s="18">
        <v>-422256.462</v>
      </c>
      <c r="H6629" s="37">
        <v>244693.399</v>
      </c>
      <c r="I6629" s="59" t="s">
        <v>14966</v>
      </c>
    </row>
    <row r="6630" spans="1:9" x14ac:dyDescent="0.25">
      <c r="A6630" s="33" t="s">
        <v>14052</v>
      </c>
      <c r="B6630" s="32" t="s">
        <v>13145</v>
      </c>
      <c r="C6630" s="18">
        <v>3006771.6290000002</v>
      </c>
      <c r="D6630" s="18">
        <v>2459220.2250000001</v>
      </c>
      <c r="E6630" s="18">
        <v>547551.40399999998</v>
      </c>
      <c r="F6630" s="18">
        <v>550680.848</v>
      </c>
      <c r="G6630" s="18">
        <v>-3129.444</v>
      </c>
      <c r="H6630" s="37">
        <v>182170.424</v>
      </c>
      <c r="I6630" s="59" t="s">
        <v>14966</v>
      </c>
    </row>
    <row r="6631" spans="1:9" x14ac:dyDescent="0.25">
      <c r="A6631" s="33" t="s">
        <v>14053</v>
      </c>
      <c r="B6631" s="32" t="s">
        <v>13146</v>
      </c>
      <c r="C6631" s="18">
        <v>2273402.4789999998</v>
      </c>
      <c r="D6631" s="18">
        <v>1151078.3759999999</v>
      </c>
      <c r="E6631" s="18">
        <v>1122324.1029999999</v>
      </c>
      <c r="F6631" s="18">
        <v>1184771.82</v>
      </c>
      <c r="G6631" s="18">
        <v>-62447.716999999997</v>
      </c>
      <c r="H6631" s="37">
        <v>43258.453999999998</v>
      </c>
      <c r="I6631" s="59" t="s">
        <v>14966</v>
      </c>
    </row>
    <row r="6632" spans="1:9" x14ac:dyDescent="0.25">
      <c r="A6632" s="33" t="s">
        <v>14054</v>
      </c>
      <c r="B6632" s="32" t="s">
        <v>13147</v>
      </c>
      <c r="C6632" s="18">
        <v>1600507.7890000001</v>
      </c>
      <c r="D6632" s="18">
        <v>1101195.9099999999</v>
      </c>
      <c r="E6632" s="18">
        <v>499311.87900000002</v>
      </c>
      <c r="F6632" s="18">
        <v>1070164.121</v>
      </c>
      <c r="G6632" s="18">
        <v>-570852.24199999997</v>
      </c>
      <c r="H6632" s="37">
        <v>-93228.462</v>
      </c>
      <c r="I6632" s="59" t="s">
        <v>14966</v>
      </c>
    </row>
    <row r="6633" spans="1:9" x14ac:dyDescent="0.25">
      <c r="A6633" s="33" t="s">
        <v>14055</v>
      </c>
      <c r="B6633" s="32" t="s">
        <v>13088</v>
      </c>
      <c r="C6633" s="18">
        <v>8253133.5159999998</v>
      </c>
      <c r="D6633" s="18">
        <v>5957795.4330000002</v>
      </c>
      <c r="E6633" s="18">
        <v>2295338.0830000001</v>
      </c>
      <c r="F6633" s="18">
        <v>3094676.84</v>
      </c>
      <c r="G6633" s="18">
        <v>-799338.75699999998</v>
      </c>
      <c r="H6633" s="37">
        <v>1665743.4550000001</v>
      </c>
      <c r="I6633" s="59" t="s">
        <v>14966</v>
      </c>
    </row>
    <row r="6634" spans="1:9" x14ac:dyDescent="0.25">
      <c r="A6634" s="33" t="s">
        <v>14056</v>
      </c>
      <c r="B6634" s="32" t="s">
        <v>13109</v>
      </c>
      <c r="C6634" s="18">
        <v>1649792.1969999999</v>
      </c>
      <c r="D6634" s="18">
        <v>609109.91</v>
      </c>
      <c r="E6634" s="18">
        <v>1040682.287</v>
      </c>
      <c r="F6634" s="18">
        <v>1250932.801</v>
      </c>
      <c r="G6634" s="18">
        <v>-210250.514</v>
      </c>
      <c r="H6634" s="37">
        <v>284328.29700000002</v>
      </c>
      <c r="I6634" s="59" t="s">
        <v>14966</v>
      </c>
    </row>
    <row r="6635" spans="1:9" x14ac:dyDescent="0.25">
      <c r="A6635" s="33" t="s">
        <v>14057</v>
      </c>
      <c r="B6635" s="32" t="s">
        <v>13148</v>
      </c>
      <c r="C6635" s="18">
        <v>1687386.669</v>
      </c>
      <c r="D6635" s="18">
        <v>333294.777</v>
      </c>
      <c r="E6635" s="18">
        <v>1354091.892</v>
      </c>
      <c r="F6635" s="18">
        <v>987906.054</v>
      </c>
      <c r="G6635" s="18">
        <v>366185.83799999999</v>
      </c>
      <c r="H6635" s="37">
        <v>84257.134000000005</v>
      </c>
      <c r="I6635" s="59" t="s">
        <v>14966</v>
      </c>
    </row>
    <row r="6636" spans="1:9" x14ac:dyDescent="0.25">
      <c r="A6636" s="33" t="s">
        <v>14058</v>
      </c>
      <c r="B6636" s="32" t="s">
        <v>13149</v>
      </c>
      <c r="C6636" s="18">
        <v>5518132.4469999997</v>
      </c>
      <c r="D6636" s="18">
        <v>3878095.679</v>
      </c>
      <c r="E6636" s="18">
        <v>1640036.7679999999</v>
      </c>
      <c r="F6636" s="18">
        <v>1977075.12</v>
      </c>
      <c r="G6636" s="18">
        <v>-337038.35200000001</v>
      </c>
      <c r="H6636" s="37">
        <v>26358.383000000002</v>
      </c>
      <c r="I6636" s="59" t="s">
        <v>14966</v>
      </c>
    </row>
    <row r="6637" spans="1:9" x14ac:dyDescent="0.25">
      <c r="A6637" s="33" t="s">
        <v>14059</v>
      </c>
      <c r="B6637" s="32" t="s">
        <v>13150</v>
      </c>
      <c r="C6637" s="18">
        <v>2361125.2459999998</v>
      </c>
      <c r="D6637" s="18">
        <v>1393428.946</v>
      </c>
      <c r="E6637" s="18">
        <v>967696.3</v>
      </c>
      <c r="F6637" s="18">
        <v>1155968.973</v>
      </c>
      <c r="G6637" s="18">
        <v>-188272.67300000001</v>
      </c>
      <c r="H6637" s="37">
        <v>102800.364</v>
      </c>
      <c r="I6637" s="59" t="s">
        <v>14966</v>
      </c>
    </row>
    <row r="6638" spans="1:9" x14ac:dyDescent="0.25">
      <c r="A6638" s="33" t="s">
        <v>14060</v>
      </c>
      <c r="B6638" s="32" t="s">
        <v>13151</v>
      </c>
      <c r="C6638" s="18">
        <v>9663611.3420000002</v>
      </c>
      <c r="D6638" s="18">
        <v>9195248.5649999995</v>
      </c>
      <c r="E6638" s="18">
        <v>468362.777</v>
      </c>
      <c r="F6638" s="18">
        <v>2986372.6809999999</v>
      </c>
      <c r="G6638" s="18">
        <v>-2518009.9040000001</v>
      </c>
      <c r="H6638" s="37">
        <v>1279833.895</v>
      </c>
      <c r="I6638" s="59" t="s">
        <v>14966</v>
      </c>
    </row>
    <row r="6639" spans="1:9" x14ac:dyDescent="0.25">
      <c r="A6639" s="33" t="s">
        <v>14061</v>
      </c>
      <c r="B6639" s="32" t="s">
        <v>13152</v>
      </c>
      <c r="C6639" s="18">
        <v>4708676.6229999997</v>
      </c>
      <c r="D6639" s="18">
        <v>1694714.5109999999</v>
      </c>
      <c r="E6639" s="18">
        <v>3013962.1120000002</v>
      </c>
      <c r="F6639" s="18">
        <v>2782730.7760000001</v>
      </c>
      <c r="G6639" s="18">
        <v>231231.33600000001</v>
      </c>
      <c r="H6639" s="37">
        <v>119539.4</v>
      </c>
      <c r="I6639" s="59" t="s">
        <v>14966</v>
      </c>
    </row>
    <row r="6640" spans="1:9" x14ac:dyDescent="0.25">
      <c r="A6640" s="33" t="s">
        <v>14062</v>
      </c>
      <c r="B6640" s="32" t="s">
        <v>13153</v>
      </c>
      <c r="C6640" s="18">
        <v>717338.04799999995</v>
      </c>
      <c r="D6640" s="18">
        <v>333237.07299999997</v>
      </c>
      <c r="E6640" s="18">
        <v>384100.97499999998</v>
      </c>
      <c r="F6640" s="18">
        <v>459116.67099999997</v>
      </c>
      <c r="G6640" s="18">
        <v>-75015.695999999996</v>
      </c>
      <c r="H6640" s="37">
        <v>252791.52900000001</v>
      </c>
      <c r="I6640" s="59" t="s">
        <v>14966</v>
      </c>
    </row>
    <row r="6641" spans="1:9" x14ac:dyDescent="0.25">
      <c r="A6641" s="33" t="s">
        <v>14063</v>
      </c>
      <c r="B6641" s="32" t="s">
        <v>13088</v>
      </c>
      <c r="C6641" s="18">
        <v>3841069.7429999998</v>
      </c>
      <c r="D6641" s="18">
        <v>2540106.3330000001</v>
      </c>
      <c r="E6641" s="18">
        <v>1300963.4099999999</v>
      </c>
      <c r="F6641" s="18">
        <v>1808565.851</v>
      </c>
      <c r="G6641" s="18">
        <v>-507602.44099999999</v>
      </c>
      <c r="H6641" s="37">
        <v>-833922.91099999996</v>
      </c>
      <c r="I6641" s="59" t="s">
        <v>14966</v>
      </c>
    </row>
    <row r="6642" spans="1:9" x14ac:dyDescent="0.25">
      <c r="A6642" s="33" t="s">
        <v>14064</v>
      </c>
      <c r="B6642" s="32" t="s">
        <v>13154</v>
      </c>
      <c r="C6642" s="18">
        <v>1796323.0660000001</v>
      </c>
      <c r="D6642" s="18">
        <v>1101373.693</v>
      </c>
      <c r="E6642" s="18">
        <v>694949.37300000002</v>
      </c>
      <c r="F6642" s="18">
        <v>813331.56</v>
      </c>
      <c r="G6642" s="18">
        <v>-118382.18700000001</v>
      </c>
      <c r="H6642" s="37">
        <v>86010.671000000002</v>
      </c>
      <c r="I6642" s="59" t="s">
        <v>14966</v>
      </c>
    </row>
    <row r="6643" spans="1:9" x14ac:dyDescent="0.25">
      <c r="A6643" s="33" t="s">
        <v>14065</v>
      </c>
      <c r="B6643" s="32" t="s">
        <v>13155</v>
      </c>
      <c r="C6643" s="18">
        <v>1681017.912</v>
      </c>
      <c r="D6643" s="18">
        <v>847919.98100000003</v>
      </c>
      <c r="E6643" s="18">
        <v>833097.93099999998</v>
      </c>
      <c r="F6643" s="18">
        <v>1088240.0490000001</v>
      </c>
      <c r="G6643" s="18">
        <v>-255142.11799999999</v>
      </c>
      <c r="H6643" s="37">
        <v>27523.245999999999</v>
      </c>
      <c r="I6643" s="59" t="s">
        <v>14966</v>
      </c>
    </row>
    <row r="6644" spans="1:9" x14ac:dyDescent="0.25">
      <c r="A6644" s="33" t="s">
        <v>14066</v>
      </c>
      <c r="B6644" s="32" t="s">
        <v>13156</v>
      </c>
      <c r="C6644" s="18">
        <v>4387084.5520000001</v>
      </c>
      <c r="D6644" s="18">
        <v>2968226.602</v>
      </c>
      <c r="E6644" s="18">
        <v>1418857.95</v>
      </c>
      <c r="F6644" s="18">
        <v>1594975.8219999999</v>
      </c>
      <c r="G6644" s="18">
        <v>-176117.872</v>
      </c>
      <c r="H6644" s="37">
        <v>402746.571</v>
      </c>
      <c r="I6644" s="59" t="s">
        <v>14966</v>
      </c>
    </row>
    <row r="6645" spans="1:9" x14ac:dyDescent="0.25">
      <c r="A6645" s="33" t="s">
        <v>14067</v>
      </c>
      <c r="B6645" s="32" t="s">
        <v>13155</v>
      </c>
      <c r="C6645" s="18">
        <v>5551779.7549999999</v>
      </c>
      <c r="D6645" s="18">
        <v>4153863.8509999998</v>
      </c>
      <c r="E6645" s="18">
        <v>1397915.9040000001</v>
      </c>
      <c r="F6645" s="18">
        <v>1905473.0160000001</v>
      </c>
      <c r="G6645" s="18">
        <v>-507557.11200000002</v>
      </c>
      <c r="H6645" s="37">
        <v>-221635.89</v>
      </c>
      <c r="I6645" s="59" t="s">
        <v>14966</v>
      </c>
    </row>
    <row r="6646" spans="1:9" x14ac:dyDescent="0.25">
      <c r="A6646" s="33" t="s">
        <v>14068</v>
      </c>
      <c r="B6646" s="32" t="s">
        <v>13157</v>
      </c>
      <c r="C6646" s="18">
        <v>2236854.9500000002</v>
      </c>
      <c r="D6646" s="18">
        <v>1776164.804</v>
      </c>
      <c r="E6646" s="18">
        <v>460690.14600000001</v>
      </c>
      <c r="F6646" s="18">
        <v>592570.00699999998</v>
      </c>
      <c r="G6646" s="18">
        <v>-131879.861</v>
      </c>
      <c r="H6646" s="37">
        <v>33361.355000000003</v>
      </c>
      <c r="I6646" s="59" t="s">
        <v>14966</v>
      </c>
    </row>
    <row r="6647" spans="1:9" x14ac:dyDescent="0.25">
      <c r="A6647" s="33" t="s">
        <v>14069</v>
      </c>
      <c r="B6647" s="32" t="s">
        <v>13158</v>
      </c>
      <c r="C6647" s="18">
        <v>43722090.230999999</v>
      </c>
      <c r="D6647" s="18">
        <v>34298553.523000002</v>
      </c>
      <c r="E6647" s="18">
        <v>9423536.7080000006</v>
      </c>
      <c r="F6647" s="18">
        <v>6636131.1469999999</v>
      </c>
      <c r="G6647" s="18">
        <v>2787405.5610000002</v>
      </c>
      <c r="H6647" s="37">
        <v>5647210.7410000004</v>
      </c>
      <c r="I6647" s="59" t="s">
        <v>14966</v>
      </c>
    </row>
    <row r="6648" spans="1:9" x14ac:dyDescent="0.25">
      <c r="A6648" s="33" t="s">
        <v>14070</v>
      </c>
      <c r="B6648" s="32" t="s">
        <v>13159</v>
      </c>
      <c r="C6648" s="18">
        <v>6216817.4979999997</v>
      </c>
      <c r="D6648" s="18">
        <v>5332931.7549999999</v>
      </c>
      <c r="E6648" s="18">
        <v>883885.74300000002</v>
      </c>
      <c r="F6648" s="18">
        <v>1400982.1089999999</v>
      </c>
      <c r="G6648" s="18">
        <v>-517096.36599999998</v>
      </c>
      <c r="H6648" s="37">
        <v>761851.94700000004</v>
      </c>
      <c r="I6648" s="59" t="s">
        <v>14966</v>
      </c>
    </row>
    <row r="6649" spans="1:9" x14ac:dyDescent="0.25">
      <c r="A6649" s="33" t="s">
        <v>14071</v>
      </c>
      <c r="B6649" s="32" t="s">
        <v>13160</v>
      </c>
      <c r="C6649" s="18">
        <v>1839232.412</v>
      </c>
      <c r="D6649" s="18">
        <v>535038.39500000002</v>
      </c>
      <c r="E6649" s="18">
        <v>1304194.017</v>
      </c>
      <c r="F6649" s="18">
        <v>1309552.1299999999</v>
      </c>
      <c r="G6649" s="18">
        <v>-5358.1130000000003</v>
      </c>
      <c r="H6649" s="37">
        <v>553175.79299999995</v>
      </c>
      <c r="I6649" s="59" t="s">
        <v>14966</v>
      </c>
    </row>
    <row r="6650" spans="1:9" x14ac:dyDescent="0.25">
      <c r="A6650" s="33" t="s">
        <v>14072</v>
      </c>
      <c r="B6650" s="32" t="s">
        <v>13161</v>
      </c>
      <c r="C6650" s="18">
        <v>7437088.4749999996</v>
      </c>
      <c r="D6650" s="18">
        <v>6817319.0549999997</v>
      </c>
      <c r="E6650" s="18">
        <v>619769.42000000004</v>
      </c>
      <c r="F6650" s="18">
        <v>3284069.7760000001</v>
      </c>
      <c r="G6650" s="18">
        <v>-2664300.3560000001</v>
      </c>
      <c r="H6650" s="37">
        <v>-1035532.181</v>
      </c>
      <c r="I6650" s="59" t="s">
        <v>14966</v>
      </c>
    </row>
    <row r="6651" spans="1:9" x14ac:dyDescent="0.25">
      <c r="A6651" s="33" t="s">
        <v>14073</v>
      </c>
      <c r="B6651" s="32" t="s">
        <v>13162</v>
      </c>
      <c r="C6651" s="18">
        <v>2334464.102</v>
      </c>
      <c r="D6651" s="18">
        <v>1719378.4990000001</v>
      </c>
      <c r="E6651" s="18">
        <v>615085.603</v>
      </c>
      <c r="F6651" s="18">
        <v>1164050.939</v>
      </c>
      <c r="G6651" s="18">
        <v>-548965.33600000001</v>
      </c>
      <c r="H6651" s="37">
        <v>94460.259000000005</v>
      </c>
      <c r="I6651" s="59" t="s">
        <v>14966</v>
      </c>
    </row>
    <row r="6652" spans="1:9" x14ac:dyDescent="0.25">
      <c r="A6652" s="33" t="s">
        <v>14074</v>
      </c>
      <c r="B6652" s="32" t="s">
        <v>13163</v>
      </c>
      <c r="C6652" s="18">
        <v>2010848.17</v>
      </c>
      <c r="D6652" s="18">
        <v>1367166.2560000001</v>
      </c>
      <c r="E6652" s="18">
        <v>643681.91399999999</v>
      </c>
      <c r="F6652" s="18">
        <v>617184.62800000003</v>
      </c>
      <c r="G6652" s="18">
        <v>26497.286</v>
      </c>
      <c r="H6652" s="37">
        <v>138240.421</v>
      </c>
      <c r="I6652" s="59" t="s">
        <v>14966</v>
      </c>
    </row>
    <row r="6653" spans="1:9" x14ac:dyDescent="0.25">
      <c r="A6653" s="33" t="s">
        <v>14075</v>
      </c>
      <c r="B6653" s="32" t="s">
        <v>13155</v>
      </c>
      <c r="C6653" s="18">
        <v>2358838.605</v>
      </c>
      <c r="D6653" s="18">
        <v>2005548.372</v>
      </c>
      <c r="E6653" s="18">
        <v>353290.23300000001</v>
      </c>
      <c r="F6653" s="18">
        <v>832249.15700000001</v>
      </c>
      <c r="G6653" s="18">
        <v>-478958.924</v>
      </c>
      <c r="H6653" s="37">
        <v>-34571.911</v>
      </c>
      <c r="I6653" s="59" t="s">
        <v>14966</v>
      </c>
    </row>
    <row r="6654" spans="1:9" x14ac:dyDescent="0.25">
      <c r="A6654" s="33" t="s">
        <v>14076</v>
      </c>
      <c r="B6654" s="32" t="s">
        <v>13096</v>
      </c>
      <c r="C6654" s="18">
        <v>1253890.4920000001</v>
      </c>
      <c r="D6654" s="18">
        <v>388164.41100000002</v>
      </c>
      <c r="E6654" s="18">
        <v>865726.08100000001</v>
      </c>
      <c r="F6654" s="18">
        <v>1246296.649</v>
      </c>
      <c r="G6654" s="18">
        <v>-380570.56800000003</v>
      </c>
      <c r="H6654" s="37">
        <v>-114986.98</v>
      </c>
      <c r="I6654" s="59" t="s">
        <v>14966</v>
      </c>
    </row>
    <row r="6655" spans="1:9" x14ac:dyDescent="0.25">
      <c r="A6655" s="33" t="s">
        <v>14077</v>
      </c>
      <c r="B6655" s="32" t="s">
        <v>13164</v>
      </c>
      <c r="C6655" s="18">
        <v>3055715.7930000001</v>
      </c>
      <c r="D6655" s="18">
        <v>1759766.3019999999</v>
      </c>
      <c r="E6655" s="18">
        <v>1295949.4909999999</v>
      </c>
      <c r="F6655" s="18">
        <v>1039871.464</v>
      </c>
      <c r="G6655" s="18">
        <v>256078.027</v>
      </c>
      <c r="H6655" s="37">
        <v>813514.47</v>
      </c>
      <c r="I6655" s="59" t="s">
        <v>14966</v>
      </c>
    </row>
    <row r="6656" spans="1:9" x14ac:dyDescent="0.25">
      <c r="A6656" s="33" t="s">
        <v>14078</v>
      </c>
      <c r="B6656" s="32" t="s">
        <v>13165</v>
      </c>
      <c r="C6656" s="18">
        <v>1042672.6090000001</v>
      </c>
      <c r="D6656" s="18">
        <v>609658.06099999999</v>
      </c>
      <c r="E6656" s="18">
        <v>433014.54800000001</v>
      </c>
      <c r="F6656" s="18">
        <v>559724.78899999999</v>
      </c>
      <c r="G6656" s="18">
        <v>-126710.24099999999</v>
      </c>
      <c r="H6656" s="37">
        <v>1338.6030000000001</v>
      </c>
      <c r="I6656" s="59" t="s">
        <v>14966</v>
      </c>
    </row>
    <row r="6657" spans="1:9" x14ac:dyDescent="0.25">
      <c r="A6657" s="33" t="s">
        <v>14079</v>
      </c>
      <c r="B6657" s="32" t="s">
        <v>13166</v>
      </c>
      <c r="C6657" s="18">
        <v>3624327.7820000001</v>
      </c>
      <c r="D6657" s="18">
        <v>3426208.466</v>
      </c>
      <c r="E6657" s="18">
        <v>198119.31599999999</v>
      </c>
      <c r="F6657" s="18">
        <v>1591461.4140000001</v>
      </c>
      <c r="G6657" s="18">
        <v>-1393342.098</v>
      </c>
      <c r="H6657" s="37">
        <v>-554277.15300000005</v>
      </c>
      <c r="I6657" s="59" t="s">
        <v>14966</v>
      </c>
    </row>
    <row r="6658" spans="1:9" x14ac:dyDescent="0.25">
      <c r="A6658" s="33" t="s">
        <v>14080</v>
      </c>
      <c r="B6658" s="32" t="s">
        <v>13092</v>
      </c>
      <c r="C6658" s="18">
        <v>3430692.5890000002</v>
      </c>
      <c r="D6658" s="18">
        <v>2379250.8050000002</v>
      </c>
      <c r="E6658" s="18">
        <v>1051441.784</v>
      </c>
      <c r="F6658" s="18">
        <v>921969.70799999998</v>
      </c>
      <c r="G6658" s="18">
        <v>129472.076</v>
      </c>
      <c r="H6658" s="37">
        <v>747237.19200000004</v>
      </c>
      <c r="I6658" s="59" t="s">
        <v>14966</v>
      </c>
    </row>
    <row r="6659" spans="1:9" x14ac:dyDescent="0.25">
      <c r="A6659" s="33" t="s">
        <v>14081</v>
      </c>
      <c r="B6659" s="32" t="s">
        <v>13167</v>
      </c>
      <c r="C6659" s="18">
        <v>3491744.3790000002</v>
      </c>
      <c r="D6659" s="18">
        <v>2666809.2030000002</v>
      </c>
      <c r="E6659" s="18">
        <v>824935.17599999998</v>
      </c>
      <c r="F6659" s="18">
        <v>1065843.8049999999</v>
      </c>
      <c r="G6659" s="18">
        <v>-240908.62899999999</v>
      </c>
      <c r="H6659" s="37">
        <v>431223.16499999998</v>
      </c>
      <c r="I6659" s="59" t="s">
        <v>14966</v>
      </c>
    </row>
    <row r="6660" spans="1:9" x14ac:dyDescent="0.25">
      <c r="A6660" s="33" t="s">
        <v>14082</v>
      </c>
      <c r="B6660" s="32" t="s">
        <v>13168</v>
      </c>
      <c r="C6660" s="18">
        <v>13336099.33</v>
      </c>
      <c r="D6660" s="18">
        <v>6204587.2529999996</v>
      </c>
      <c r="E6660" s="18">
        <v>7131512.0769999996</v>
      </c>
      <c r="F6660" s="18">
        <v>3299698.8149999999</v>
      </c>
      <c r="G6660" s="18">
        <v>3831813.2620000001</v>
      </c>
      <c r="H6660" s="37">
        <v>225801.08100000001</v>
      </c>
      <c r="I6660" s="59" t="s">
        <v>14966</v>
      </c>
    </row>
    <row r="6661" spans="1:9" x14ac:dyDescent="0.25">
      <c r="A6661" s="33" t="s">
        <v>14083</v>
      </c>
      <c r="B6661" s="32" t="s">
        <v>13169</v>
      </c>
      <c r="C6661" s="18">
        <v>2565867.8909999998</v>
      </c>
      <c r="D6661" s="18">
        <v>1737803.4669999999</v>
      </c>
      <c r="E6661" s="18">
        <v>828064.424</v>
      </c>
      <c r="F6661" s="18">
        <v>958736.42700000003</v>
      </c>
      <c r="G6661" s="18">
        <v>-130672.003</v>
      </c>
      <c r="H6661" s="37">
        <v>397684.21500000003</v>
      </c>
      <c r="I6661" s="59" t="s">
        <v>14966</v>
      </c>
    </row>
    <row r="6662" spans="1:9" x14ac:dyDescent="0.25">
      <c r="A6662" s="33" t="s">
        <v>14084</v>
      </c>
      <c r="B6662" s="32" t="s">
        <v>13170</v>
      </c>
      <c r="C6662" s="18">
        <v>4197900.47</v>
      </c>
      <c r="D6662" s="18">
        <v>3161645.67</v>
      </c>
      <c r="E6662" s="18">
        <v>1036254.8</v>
      </c>
      <c r="F6662" s="18">
        <v>1010834.463</v>
      </c>
      <c r="G6662" s="18">
        <v>25420.337</v>
      </c>
      <c r="H6662" s="37">
        <v>357296.55800000002</v>
      </c>
      <c r="I6662" s="59" t="s">
        <v>14966</v>
      </c>
    </row>
    <row r="6663" spans="1:9" x14ac:dyDescent="0.25">
      <c r="A6663" s="33" t="s">
        <v>14085</v>
      </c>
      <c r="B6663" s="32" t="s">
        <v>13171</v>
      </c>
      <c r="C6663" s="18">
        <v>5375302.6979999999</v>
      </c>
      <c r="D6663" s="18">
        <v>3552116.5180000002</v>
      </c>
      <c r="E6663" s="18">
        <v>1823186.18</v>
      </c>
      <c r="F6663" s="18">
        <v>1690373.7290000001</v>
      </c>
      <c r="G6663" s="18">
        <v>132812.451</v>
      </c>
      <c r="H6663" s="37">
        <v>114819.527</v>
      </c>
      <c r="I6663" s="59" t="s">
        <v>14966</v>
      </c>
    </row>
    <row r="6664" spans="1:9" x14ac:dyDescent="0.25">
      <c r="A6664" s="33" t="s">
        <v>14086</v>
      </c>
      <c r="B6664" s="32" t="s">
        <v>13092</v>
      </c>
      <c r="C6664" s="18">
        <v>2028734.1159999999</v>
      </c>
      <c r="D6664" s="18">
        <v>1350605.5209999999</v>
      </c>
      <c r="E6664" s="18">
        <v>678128.59499999997</v>
      </c>
      <c r="F6664" s="18">
        <v>872913.73199999996</v>
      </c>
      <c r="G6664" s="18">
        <v>-194785.13699999999</v>
      </c>
      <c r="H6664" s="37">
        <v>39639.014999999999</v>
      </c>
      <c r="I6664" s="59" t="s">
        <v>14966</v>
      </c>
    </row>
    <row r="6665" spans="1:9" x14ac:dyDescent="0.25">
      <c r="A6665" s="33" t="s">
        <v>14087</v>
      </c>
      <c r="B6665" s="32" t="s">
        <v>13172</v>
      </c>
      <c r="C6665" s="18">
        <v>4755438.3770000003</v>
      </c>
      <c r="D6665" s="18">
        <v>3342658.9440000001</v>
      </c>
      <c r="E6665" s="18">
        <v>1412779.433</v>
      </c>
      <c r="F6665" s="18">
        <v>2245959.6779999998</v>
      </c>
      <c r="G6665" s="18">
        <v>-833180.245</v>
      </c>
      <c r="H6665" s="37">
        <v>354163.973</v>
      </c>
      <c r="I6665" s="59" t="s">
        <v>14966</v>
      </c>
    </row>
    <row r="6666" spans="1:9" x14ac:dyDescent="0.25">
      <c r="A6666" s="33" t="s">
        <v>14088</v>
      </c>
      <c r="B6666" s="32" t="s">
        <v>13088</v>
      </c>
      <c r="C6666" s="18">
        <v>5644023.7960000001</v>
      </c>
      <c r="D6666" s="18">
        <v>1192354.0120000001</v>
      </c>
      <c r="E6666" s="18">
        <v>4451669.784</v>
      </c>
      <c r="F6666" s="18">
        <v>5558948.8080000002</v>
      </c>
      <c r="G6666" s="18">
        <v>-1107279.024</v>
      </c>
      <c r="H6666" s="37">
        <v>33894.807000000001</v>
      </c>
      <c r="I6666" s="59" t="s">
        <v>14966</v>
      </c>
    </row>
    <row r="6667" spans="1:9" x14ac:dyDescent="0.25">
      <c r="A6667" s="33" t="s">
        <v>14089</v>
      </c>
      <c r="B6667" s="32" t="s">
        <v>13088</v>
      </c>
      <c r="C6667" s="18">
        <v>8424432.9930000007</v>
      </c>
      <c r="D6667" s="18">
        <v>4135470.852</v>
      </c>
      <c r="E6667" s="18">
        <v>4288962.1409999998</v>
      </c>
      <c r="F6667" s="18">
        <v>3804529.5610000002</v>
      </c>
      <c r="G6667" s="18">
        <v>484432.58</v>
      </c>
      <c r="H6667" s="37">
        <v>1030255.714</v>
      </c>
      <c r="I6667" s="59" t="s">
        <v>14966</v>
      </c>
    </row>
    <row r="6668" spans="1:9" x14ac:dyDescent="0.25">
      <c r="A6668" s="33" t="s">
        <v>14090</v>
      </c>
      <c r="B6668" s="32" t="s">
        <v>13173</v>
      </c>
      <c r="C6668" s="18">
        <v>1992952.7890000001</v>
      </c>
      <c r="D6668" s="18">
        <v>1346835.2520000001</v>
      </c>
      <c r="E6668" s="18">
        <v>646117.53700000001</v>
      </c>
      <c r="F6668" s="18">
        <v>1229166.666</v>
      </c>
      <c r="G6668" s="18">
        <v>-583049.12899999996</v>
      </c>
      <c r="H6668" s="37">
        <v>298356.50599999999</v>
      </c>
      <c r="I6668" s="59" t="s">
        <v>14966</v>
      </c>
    </row>
    <row r="6669" spans="1:9" x14ac:dyDescent="0.25">
      <c r="A6669" s="33" t="s">
        <v>14091</v>
      </c>
      <c r="B6669" s="32" t="s">
        <v>13088</v>
      </c>
      <c r="C6669" s="18">
        <v>6502037.3320000004</v>
      </c>
      <c r="D6669" s="18">
        <v>3074902.29</v>
      </c>
      <c r="E6669" s="18">
        <v>3427135.0419999999</v>
      </c>
      <c r="F6669" s="18">
        <v>1631044.79</v>
      </c>
      <c r="G6669" s="18">
        <v>1796090.2520000001</v>
      </c>
      <c r="H6669" s="37">
        <v>731227.07</v>
      </c>
      <c r="I6669" s="59" t="s">
        <v>14966</v>
      </c>
    </row>
    <row r="6670" spans="1:9" x14ac:dyDescent="0.25">
      <c r="A6670" s="33" t="s">
        <v>14092</v>
      </c>
      <c r="B6670" s="32" t="s">
        <v>13174</v>
      </c>
      <c r="C6670" s="18">
        <v>6965051.9400000004</v>
      </c>
      <c r="D6670" s="18">
        <v>4722940.9689999996</v>
      </c>
      <c r="E6670" s="18">
        <v>2242110.9709999999</v>
      </c>
      <c r="F6670" s="18">
        <v>1786483.476</v>
      </c>
      <c r="G6670" s="18">
        <v>455627.495</v>
      </c>
      <c r="H6670" s="37">
        <v>343473.50099999999</v>
      </c>
      <c r="I6670" s="59" t="s">
        <v>14966</v>
      </c>
    </row>
    <row r="6671" spans="1:9" x14ac:dyDescent="0.25">
      <c r="A6671" s="33" t="s">
        <v>14093</v>
      </c>
      <c r="B6671" s="32" t="s">
        <v>13175</v>
      </c>
      <c r="C6671" s="18">
        <v>1672758.814</v>
      </c>
      <c r="D6671" s="18">
        <v>1155294.4750000001</v>
      </c>
      <c r="E6671" s="18">
        <v>517464.33899999998</v>
      </c>
      <c r="F6671" s="18">
        <v>502098.78399999999</v>
      </c>
      <c r="G6671" s="18">
        <v>15365.555</v>
      </c>
      <c r="H6671" s="37">
        <v>618209.65099999995</v>
      </c>
      <c r="I6671" s="59" t="s">
        <v>14966</v>
      </c>
    </row>
    <row r="6672" spans="1:9" x14ac:dyDescent="0.25">
      <c r="A6672" s="33" t="s">
        <v>14094</v>
      </c>
      <c r="B6672" s="32" t="s">
        <v>13088</v>
      </c>
      <c r="C6672" s="18">
        <v>2780312.2820000001</v>
      </c>
      <c r="D6672" s="18">
        <v>1487784.209</v>
      </c>
      <c r="E6672" s="18">
        <v>1292528.0730000001</v>
      </c>
      <c r="F6672" s="18">
        <v>1356388.2290000001</v>
      </c>
      <c r="G6672" s="18">
        <v>-63860.156000000003</v>
      </c>
      <c r="H6672" s="37">
        <v>59723.065999999999</v>
      </c>
      <c r="I6672" s="59" t="s">
        <v>14966</v>
      </c>
    </row>
    <row r="6673" spans="1:9" x14ac:dyDescent="0.25">
      <c r="A6673" s="33" t="s">
        <v>14095</v>
      </c>
      <c r="B6673" s="32" t="s">
        <v>13176</v>
      </c>
      <c r="C6673" s="18">
        <v>1641337.8189999999</v>
      </c>
      <c r="D6673" s="18">
        <v>1415312.848</v>
      </c>
      <c r="E6673" s="18">
        <v>226024.97099999999</v>
      </c>
      <c r="F6673" s="18">
        <v>557738.57499999995</v>
      </c>
      <c r="G6673" s="18">
        <v>-331713.60399999999</v>
      </c>
      <c r="H6673" s="37">
        <v>96398.902000000002</v>
      </c>
      <c r="I6673" s="59" t="s">
        <v>14966</v>
      </c>
    </row>
    <row r="6674" spans="1:9" x14ac:dyDescent="0.25">
      <c r="A6674" s="33" t="s">
        <v>14096</v>
      </c>
      <c r="B6674" s="32" t="s">
        <v>13177</v>
      </c>
      <c r="C6674" s="18">
        <v>32745457.445999999</v>
      </c>
      <c r="D6674" s="18">
        <v>27909166.613000002</v>
      </c>
      <c r="E6674" s="18">
        <v>4836290.8329999996</v>
      </c>
      <c r="F6674" s="18">
        <v>12801518.756999999</v>
      </c>
      <c r="G6674" s="18">
        <v>-7965227.9239999996</v>
      </c>
      <c r="H6674" s="37">
        <v>-1060678.8529999999</v>
      </c>
      <c r="I6674" s="59" t="s">
        <v>14966</v>
      </c>
    </row>
    <row r="6675" spans="1:9" x14ac:dyDescent="0.25">
      <c r="A6675" s="33" t="s">
        <v>14097</v>
      </c>
      <c r="B6675" s="32" t="s">
        <v>13178</v>
      </c>
      <c r="C6675" s="18">
        <v>1510116.7050000001</v>
      </c>
      <c r="D6675" s="18">
        <v>821897.45400000003</v>
      </c>
      <c r="E6675" s="18">
        <v>688219.25100000005</v>
      </c>
      <c r="F6675" s="18">
        <v>583205.38</v>
      </c>
      <c r="G6675" s="18">
        <v>105013.871</v>
      </c>
      <c r="H6675" s="37">
        <v>100445.859</v>
      </c>
      <c r="I6675" s="59" t="s">
        <v>14966</v>
      </c>
    </row>
    <row r="6676" spans="1:9" x14ac:dyDescent="0.25">
      <c r="A6676" s="33" t="s">
        <v>14098</v>
      </c>
      <c r="B6676" s="32" t="s">
        <v>13179</v>
      </c>
      <c r="C6676" s="18">
        <v>7795134.6169999996</v>
      </c>
      <c r="D6676" s="18">
        <v>5671094.6040000003</v>
      </c>
      <c r="E6676" s="18">
        <v>2124040.0129999998</v>
      </c>
      <c r="F6676" s="18">
        <v>2058597.145</v>
      </c>
      <c r="G6676" s="18">
        <v>65442.868000000002</v>
      </c>
      <c r="H6676" s="37">
        <v>188146.91800000001</v>
      </c>
      <c r="I6676" s="59" t="s">
        <v>14966</v>
      </c>
    </row>
    <row r="6677" spans="1:9" x14ac:dyDescent="0.25">
      <c r="A6677" s="33" t="s">
        <v>14099</v>
      </c>
      <c r="B6677" s="32" t="s">
        <v>13088</v>
      </c>
      <c r="C6677" s="18">
        <v>2793069.247</v>
      </c>
      <c r="D6677" s="18">
        <v>1223407.1270000001</v>
      </c>
      <c r="E6677" s="18">
        <v>1569662.12</v>
      </c>
      <c r="F6677" s="18">
        <v>2555448.5860000001</v>
      </c>
      <c r="G6677" s="18">
        <v>-985786.46600000001</v>
      </c>
      <c r="H6677" s="37">
        <v>-505260.34100000001</v>
      </c>
      <c r="I6677" s="59" t="s">
        <v>14966</v>
      </c>
    </row>
    <row r="6678" spans="1:9" x14ac:dyDescent="0.25">
      <c r="A6678" s="33" t="s">
        <v>14100</v>
      </c>
      <c r="B6678" s="32" t="s">
        <v>13180</v>
      </c>
      <c r="C6678" s="18">
        <v>1301470.3540000001</v>
      </c>
      <c r="D6678" s="18">
        <v>979755.68500000006</v>
      </c>
      <c r="E6678" s="18">
        <v>321714.66899999999</v>
      </c>
      <c r="F6678" s="18">
        <v>740241.67</v>
      </c>
      <c r="G6678" s="18">
        <v>-418527.00099999999</v>
      </c>
      <c r="H6678" s="37">
        <v>-253838.182</v>
      </c>
      <c r="I6678" s="59" t="s">
        <v>14966</v>
      </c>
    </row>
    <row r="6679" spans="1:9" x14ac:dyDescent="0.25">
      <c r="A6679" s="33" t="s">
        <v>14101</v>
      </c>
      <c r="B6679" s="32" t="s">
        <v>13181</v>
      </c>
      <c r="C6679" s="18">
        <v>2627860.173</v>
      </c>
      <c r="D6679" s="18">
        <v>2264152.6170000001</v>
      </c>
      <c r="E6679" s="18">
        <v>363707.55599999998</v>
      </c>
      <c r="F6679" s="18">
        <v>922527.152</v>
      </c>
      <c r="G6679" s="18">
        <v>-558819.59600000002</v>
      </c>
      <c r="H6679" s="37">
        <v>-3938.3040000000001</v>
      </c>
      <c r="I6679" s="59" t="s">
        <v>14966</v>
      </c>
    </row>
    <row r="6680" spans="1:9" x14ac:dyDescent="0.25">
      <c r="A6680" s="33" t="s">
        <v>14102</v>
      </c>
      <c r="B6680" s="32" t="s">
        <v>13092</v>
      </c>
      <c r="C6680" s="18">
        <v>2981233.6039999998</v>
      </c>
      <c r="D6680" s="18">
        <v>2045224.7649999999</v>
      </c>
      <c r="E6680" s="18">
        <v>936008.83900000004</v>
      </c>
      <c r="F6680" s="18">
        <v>1074351.18</v>
      </c>
      <c r="G6680" s="18">
        <v>-138342.34099999999</v>
      </c>
      <c r="H6680" s="37">
        <v>1428574.817</v>
      </c>
      <c r="I6680" s="59" t="s">
        <v>14966</v>
      </c>
    </row>
    <row r="6681" spans="1:9" x14ac:dyDescent="0.25">
      <c r="A6681" s="33" t="s">
        <v>14103</v>
      </c>
      <c r="B6681" s="32" t="s">
        <v>13182</v>
      </c>
      <c r="C6681" s="18">
        <v>1921865.132</v>
      </c>
      <c r="D6681" s="18">
        <v>1075354.2520000001</v>
      </c>
      <c r="E6681" s="18">
        <v>846510.88</v>
      </c>
      <c r="F6681" s="18">
        <v>882545.28</v>
      </c>
      <c r="G6681" s="18">
        <v>-36034.400000000001</v>
      </c>
      <c r="H6681" s="37">
        <v>147653.01999999999</v>
      </c>
      <c r="I6681" s="59" t="s">
        <v>14966</v>
      </c>
    </row>
    <row r="6682" spans="1:9" x14ac:dyDescent="0.25">
      <c r="A6682" s="33" t="s">
        <v>14104</v>
      </c>
      <c r="B6682" s="32" t="s">
        <v>13152</v>
      </c>
      <c r="C6682" s="18">
        <v>1717829.389</v>
      </c>
      <c r="D6682" s="18">
        <v>1318285.304</v>
      </c>
      <c r="E6682" s="18">
        <v>399544.08500000002</v>
      </c>
      <c r="F6682" s="18">
        <v>622211.32799999998</v>
      </c>
      <c r="G6682" s="18">
        <v>-222667.24299999999</v>
      </c>
      <c r="H6682" s="37">
        <v>479039.78700000001</v>
      </c>
      <c r="I6682" s="59" t="s">
        <v>14966</v>
      </c>
    </row>
    <row r="6683" spans="1:9" x14ac:dyDescent="0.25">
      <c r="A6683" s="33" t="s">
        <v>14105</v>
      </c>
      <c r="B6683" s="32" t="s">
        <v>13183</v>
      </c>
      <c r="C6683" s="18">
        <v>21927132.412999999</v>
      </c>
      <c r="D6683" s="18">
        <v>18219680.039999999</v>
      </c>
      <c r="E6683" s="18">
        <v>3707452.3730000001</v>
      </c>
      <c r="F6683" s="18">
        <v>4133775.9780000001</v>
      </c>
      <c r="G6683" s="18">
        <v>-426323.60499999998</v>
      </c>
      <c r="H6683" s="37">
        <v>1107689.4639999999</v>
      </c>
      <c r="I6683" s="59" t="s">
        <v>14966</v>
      </c>
    </row>
    <row r="6684" spans="1:9" x14ac:dyDescent="0.25">
      <c r="A6684" s="33" t="s">
        <v>14106</v>
      </c>
      <c r="B6684" s="32" t="s">
        <v>13094</v>
      </c>
      <c r="C6684" s="18">
        <v>11677931.643999999</v>
      </c>
      <c r="D6684" s="18">
        <v>7992332.835</v>
      </c>
      <c r="E6684" s="18">
        <v>3685598.8089999999</v>
      </c>
      <c r="F6684" s="18">
        <v>2767355.26</v>
      </c>
      <c r="G6684" s="18">
        <v>918243.549</v>
      </c>
      <c r="H6684" s="37">
        <v>1730431.547</v>
      </c>
      <c r="I6684" s="59" t="s">
        <v>14966</v>
      </c>
    </row>
    <row r="6685" spans="1:9" x14ac:dyDescent="0.25">
      <c r="A6685" s="33" t="s">
        <v>14107</v>
      </c>
      <c r="B6685" s="32" t="s">
        <v>13184</v>
      </c>
      <c r="C6685" s="18">
        <v>2699805.9210000001</v>
      </c>
      <c r="D6685" s="18">
        <v>1887144.713</v>
      </c>
      <c r="E6685" s="18">
        <v>812661.20799999998</v>
      </c>
      <c r="F6685" s="18">
        <v>1634140.0060000001</v>
      </c>
      <c r="G6685" s="18">
        <v>-821478.79799999995</v>
      </c>
      <c r="H6685" s="37">
        <v>-730879.44400000002</v>
      </c>
      <c r="I6685" s="59" t="s">
        <v>14966</v>
      </c>
    </row>
    <row r="6686" spans="1:9" x14ac:dyDescent="0.25">
      <c r="A6686" s="33" t="s">
        <v>14108</v>
      </c>
      <c r="B6686" s="32" t="s">
        <v>13185</v>
      </c>
      <c r="C6686" s="18">
        <v>24791900.960000001</v>
      </c>
      <c r="D6686" s="18">
        <v>19437892.124000002</v>
      </c>
      <c r="E6686" s="18">
        <v>5354008.8360000001</v>
      </c>
      <c r="F6686" s="18">
        <v>6353429.5329999998</v>
      </c>
      <c r="G6686" s="18">
        <v>-999420.69700000004</v>
      </c>
      <c r="H6686" s="37">
        <v>149146.671</v>
      </c>
      <c r="I6686" s="59" t="s">
        <v>14966</v>
      </c>
    </row>
    <row r="6687" spans="1:9" x14ac:dyDescent="0.25">
      <c r="A6687" s="33" t="s">
        <v>14109</v>
      </c>
      <c r="B6687" s="32" t="s">
        <v>13186</v>
      </c>
      <c r="C6687" s="18">
        <v>70048495.234999999</v>
      </c>
      <c r="D6687" s="18">
        <v>55033335.321000002</v>
      </c>
      <c r="E6687" s="18">
        <v>15015159.914000001</v>
      </c>
      <c r="F6687" s="18">
        <v>31008006.791999999</v>
      </c>
      <c r="G6687" s="18">
        <v>-15992846.878</v>
      </c>
      <c r="H6687" s="37">
        <v>-865122.91599999997</v>
      </c>
      <c r="I6687" s="59" t="s">
        <v>14966</v>
      </c>
    </row>
    <row r="6688" spans="1:9" x14ac:dyDescent="0.25">
      <c r="A6688" s="33" t="s">
        <v>14110</v>
      </c>
      <c r="B6688" s="32" t="s">
        <v>13187</v>
      </c>
      <c r="C6688" s="18">
        <v>4666450.1459999997</v>
      </c>
      <c r="D6688" s="18">
        <v>361364.83799999999</v>
      </c>
      <c r="E6688" s="18">
        <v>4305085.3080000002</v>
      </c>
      <c r="F6688" s="18">
        <v>4256193.3020000001</v>
      </c>
      <c r="G6688" s="18">
        <v>48892.006000000001</v>
      </c>
      <c r="H6688" s="37">
        <v>91412.922999999995</v>
      </c>
      <c r="I6688" s="59" t="s">
        <v>14966</v>
      </c>
    </row>
    <row r="6689" spans="1:9" x14ac:dyDescent="0.25">
      <c r="A6689" s="33" t="s">
        <v>14111</v>
      </c>
      <c r="B6689" s="32" t="s">
        <v>13188</v>
      </c>
      <c r="C6689" s="18">
        <v>3322057.767</v>
      </c>
      <c r="D6689" s="18">
        <v>230832.97399999999</v>
      </c>
      <c r="E6689" s="18">
        <v>3091224.7930000001</v>
      </c>
      <c r="F6689" s="18">
        <v>2594502.0619999999</v>
      </c>
      <c r="G6689" s="18">
        <v>496722.73100000003</v>
      </c>
      <c r="H6689" s="37">
        <v>699594.73699999996</v>
      </c>
      <c r="I6689" s="59" t="s">
        <v>14966</v>
      </c>
    </row>
    <row r="6690" spans="1:9" x14ac:dyDescent="0.25">
      <c r="A6690" s="33" t="s">
        <v>14112</v>
      </c>
      <c r="B6690" s="32" t="s">
        <v>13189</v>
      </c>
      <c r="C6690" s="18">
        <v>1847225</v>
      </c>
      <c r="D6690" s="18">
        <v>862973</v>
      </c>
      <c r="E6690" s="18">
        <v>984252</v>
      </c>
      <c r="F6690" s="18">
        <v>868716</v>
      </c>
      <c r="G6690" s="18">
        <v>115536</v>
      </c>
      <c r="H6690" s="37">
        <v>609193</v>
      </c>
      <c r="I6690" s="59" t="s">
        <v>14966</v>
      </c>
    </row>
    <row r="6691" spans="1:9" x14ac:dyDescent="0.25">
      <c r="A6691" s="33" t="s">
        <v>14113</v>
      </c>
      <c r="B6691" s="32" t="s">
        <v>13190</v>
      </c>
      <c r="C6691" s="18">
        <v>3949064</v>
      </c>
      <c r="D6691" s="18">
        <v>2463453</v>
      </c>
      <c r="E6691" s="18">
        <v>1485611</v>
      </c>
      <c r="F6691" s="18">
        <v>1264980</v>
      </c>
      <c r="G6691" s="18">
        <v>220631</v>
      </c>
      <c r="H6691" s="37">
        <v>214987</v>
      </c>
      <c r="I6691" s="59" t="s">
        <v>14966</v>
      </c>
    </row>
    <row r="6692" spans="1:9" x14ac:dyDescent="0.25">
      <c r="A6692" s="33" t="s">
        <v>14114</v>
      </c>
      <c r="B6692" s="32" t="s">
        <v>13191</v>
      </c>
      <c r="C6692" s="18">
        <v>2170355.7230000002</v>
      </c>
      <c r="D6692" s="18">
        <v>1529766.3289999999</v>
      </c>
      <c r="E6692" s="18">
        <v>640589.39399999997</v>
      </c>
      <c r="F6692" s="18">
        <v>983742.87399999995</v>
      </c>
      <c r="G6692" s="18">
        <v>-343153.48</v>
      </c>
      <c r="H6692" s="37">
        <v>-476154.06800000003</v>
      </c>
      <c r="I6692" s="59" t="s">
        <v>14966</v>
      </c>
    </row>
    <row r="6693" spans="1:9" x14ac:dyDescent="0.25">
      <c r="A6693" s="33" t="s">
        <v>14115</v>
      </c>
      <c r="B6693" s="32" t="s">
        <v>13192</v>
      </c>
      <c r="C6693" s="18">
        <v>2777428.7170000002</v>
      </c>
      <c r="D6693" s="18">
        <v>2025974.0349999999</v>
      </c>
      <c r="E6693" s="18">
        <v>751454.68200000003</v>
      </c>
      <c r="F6693" s="18">
        <v>774301.16700000002</v>
      </c>
      <c r="G6693" s="18">
        <v>-22846.485000000001</v>
      </c>
      <c r="H6693" s="37">
        <v>6182.98</v>
      </c>
      <c r="I6693" s="59" t="s">
        <v>14966</v>
      </c>
    </row>
    <row r="6694" spans="1:9" x14ac:dyDescent="0.25">
      <c r="A6694" s="33" t="s">
        <v>14116</v>
      </c>
      <c r="B6694" s="32" t="s">
        <v>13193</v>
      </c>
      <c r="C6694" s="18">
        <v>9369571.7039999999</v>
      </c>
      <c r="D6694" s="18">
        <v>4416246.8320000004</v>
      </c>
      <c r="E6694" s="18">
        <v>4953324.8720000004</v>
      </c>
      <c r="F6694" s="18">
        <v>4790753.9809999997</v>
      </c>
      <c r="G6694" s="18">
        <v>162570.891</v>
      </c>
      <c r="H6694" s="37">
        <v>-479163.755</v>
      </c>
      <c r="I6694" s="59" t="s">
        <v>14966</v>
      </c>
    </row>
    <row r="6695" spans="1:9" x14ac:dyDescent="0.25">
      <c r="A6695" s="33" t="s">
        <v>14117</v>
      </c>
      <c r="B6695" s="32" t="s">
        <v>13194</v>
      </c>
      <c r="C6695" s="18">
        <v>1712067.023</v>
      </c>
      <c r="D6695" s="18">
        <v>0</v>
      </c>
      <c r="E6695" s="18">
        <v>1712067.023</v>
      </c>
      <c r="F6695" s="18">
        <v>1835688</v>
      </c>
      <c r="G6695" s="18">
        <v>-123620.977</v>
      </c>
      <c r="H6695" s="37">
        <v>-112087.977</v>
      </c>
      <c r="I6695" s="59" t="s">
        <v>14966</v>
      </c>
    </row>
    <row r="6696" spans="1:9" x14ac:dyDescent="0.25">
      <c r="A6696" s="33" t="s">
        <v>14118</v>
      </c>
      <c r="B6696" s="32" t="s">
        <v>13195</v>
      </c>
      <c r="C6696" s="18">
        <v>2752462</v>
      </c>
      <c r="D6696" s="18">
        <v>1206560</v>
      </c>
      <c r="E6696" s="18">
        <v>1545902</v>
      </c>
      <c r="F6696" s="18">
        <v>1229562.1610000001</v>
      </c>
      <c r="G6696" s="18">
        <v>316339.83899999998</v>
      </c>
      <c r="H6696" s="37">
        <v>499040.83899999998</v>
      </c>
      <c r="I6696" s="59" t="s">
        <v>14966</v>
      </c>
    </row>
    <row r="6697" spans="1:9" x14ac:dyDescent="0.25">
      <c r="A6697" s="33" t="s">
        <v>14119</v>
      </c>
      <c r="B6697" s="32" t="s">
        <v>13196</v>
      </c>
      <c r="C6697" s="18">
        <v>840776.62800000003</v>
      </c>
      <c r="D6697" s="18">
        <v>539549.96100000001</v>
      </c>
      <c r="E6697" s="18">
        <v>301226.66700000002</v>
      </c>
      <c r="F6697" s="18">
        <v>686020.46600000001</v>
      </c>
      <c r="G6697" s="18">
        <v>-384793.799</v>
      </c>
      <c r="H6697" s="37">
        <v>89907.588000000003</v>
      </c>
      <c r="I6697" s="59" t="s">
        <v>14966</v>
      </c>
    </row>
    <row r="6698" spans="1:9" x14ac:dyDescent="0.25">
      <c r="A6698" s="33" t="s">
        <v>14120</v>
      </c>
      <c r="B6698" s="32" t="s">
        <v>13197</v>
      </c>
      <c r="C6698" s="18">
        <v>1833426</v>
      </c>
      <c r="D6698" s="18">
        <v>807600</v>
      </c>
      <c r="E6698" s="18">
        <v>1025826</v>
      </c>
      <c r="F6698" s="18">
        <v>812504</v>
      </c>
      <c r="G6698" s="18">
        <v>213322</v>
      </c>
      <c r="H6698" s="37">
        <v>430517</v>
      </c>
      <c r="I6698" s="59" t="s">
        <v>14966</v>
      </c>
    </row>
    <row r="6699" spans="1:9" x14ac:dyDescent="0.25">
      <c r="A6699" s="33" t="s">
        <v>14121</v>
      </c>
      <c r="B6699" s="32" t="s">
        <v>13198</v>
      </c>
      <c r="C6699" s="18">
        <v>2521554.4759999998</v>
      </c>
      <c r="D6699" s="18">
        <v>785025</v>
      </c>
      <c r="E6699" s="18">
        <v>1736529.476</v>
      </c>
      <c r="F6699" s="18">
        <v>1441266</v>
      </c>
      <c r="G6699" s="18">
        <v>295263.47600000002</v>
      </c>
      <c r="H6699" s="37">
        <v>232833.476</v>
      </c>
      <c r="I6699" s="59" t="s">
        <v>14966</v>
      </c>
    </row>
    <row r="6700" spans="1:9" x14ac:dyDescent="0.25">
      <c r="A6700" s="33" t="s">
        <v>14122</v>
      </c>
      <c r="B6700" s="32" t="s">
        <v>13199</v>
      </c>
      <c r="C6700" s="18">
        <v>2579144.56</v>
      </c>
      <c r="D6700" s="18">
        <v>1898708.4480000001</v>
      </c>
      <c r="E6700" s="18">
        <v>680436.11199999996</v>
      </c>
      <c r="F6700" s="18">
        <v>345459.39799999999</v>
      </c>
      <c r="G6700" s="18">
        <v>334976.71399999998</v>
      </c>
      <c r="H6700" s="37">
        <v>487346.647</v>
      </c>
      <c r="I6700" s="59" t="s">
        <v>14966</v>
      </c>
    </row>
    <row r="6701" spans="1:9" x14ac:dyDescent="0.25">
      <c r="A6701" s="33" t="s">
        <v>14123</v>
      </c>
      <c r="B6701" s="32" t="s">
        <v>13200</v>
      </c>
      <c r="C6701" s="18">
        <v>3201299.5449999999</v>
      </c>
      <c r="D6701" s="18">
        <v>1179482.1200000001</v>
      </c>
      <c r="E6701" s="18">
        <v>2021817.425</v>
      </c>
      <c r="F6701" s="18">
        <v>1688171.858</v>
      </c>
      <c r="G6701" s="18">
        <v>333645.56699999998</v>
      </c>
      <c r="H6701" s="37">
        <v>1081255.912</v>
      </c>
      <c r="I6701" s="59" t="s">
        <v>14966</v>
      </c>
    </row>
    <row r="6702" spans="1:9" x14ac:dyDescent="0.25">
      <c r="A6702" s="33" t="s">
        <v>14124</v>
      </c>
      <c r="B6702" s="32" t="s">
        <v>13201</v>
      </c>
      <c r="C6702" s="18">
        <v>3500647.5839999998</v>
      </c>
      <c r="D6702" s="18">
        <v>1746332.7239999999</v>
      </c>
      <c r="E6702" s="18">
        <v>1754314.86</v>
      </c>
      <c r="F6702" s="18">
        <v>1851547.2209999999</v>
      </c>
      <c r="G6702" s="18">
        <v>-97232.361000000004</v>
      </c>
      <c r="H6702" s="37">
        <v>551482.23</v>
      </c>
      <c r="I6702" s="59" t="s">
        <v>14966</v>
      </c>
    </row>
    <row r="6703" spans="1:9" x14ac:dyDescent="0.25">
      <c r="A6703" s="33" t="s">
        <v>14125</v>
      </c>
      <c r="B6703" s="32" t="s">
        <v>13202</v>
      </c>
      <c r="C6703" s="18">
        <v>13002231.595000001</v>
      </c>
      <c r="D6703" s="18">
        <v>8297318.1320000002</v>
      </c>
      <c r="E6703" s="18">
        <v>4704913.4630000005</v>
      </c>
      <c r="F6703" s="18">
        <v>4657927.5470000003</v>
      </c>
      <c r="G6703" s="18">
        <v>46985.915999999997</v>
      </c>
      <c r="H6703" s="37">
        <v>746268.14599999995</v>
      </c>
      <c r="I6703" s="59" t="s">
        <v>14966</v>
      </c>
    </row>
    <row r="6704" spans="1:9" x14ac:dyDescent="0.25">
      <c r="A6704" s="33" t="s">
        <v>14126</v>
      </c>
      <c r="B6704" s="32" t="s">
        <v>13203</v>
      </c>
      <c r="C6704" s="18">
        <v>4963034.3859999999</v>
      </c>
      <c r="D6704" s="18">
        <v>1707015.0279999999</v>
      </c>
      <c r="E6704" s="18">
        <v>3256019.358</v>
      </c>
      <c r="F6704" s="18">
        <v>3570610.2489999998</v>
      </c>
      <c r="G6704" s="18">
        <v>-314590.891</v>
      </c>
      <c r="H6704" s="37">
        <v>241976.71299999999</v>
      </c>
      <c r="I6704" s="59" t="s">
        <v>14966</v>
      </c>
    </row>
    <row r="6705" spans="1:9" x14ac:dyDescent="0.25">
      <c r="A6705" s="33" t="s">
        <v>14127</v>
      </c>
      <c r="B6705" s="32" t="s">
        <v>13204</v>
      </c>
      <c r="C6705" s="18">
        <v>1204845.605</v>
      </c>
      <c r="D6705" s="18">
        <v>75843.592000000004</v>
      </c>
      <c r="E6705" s="18">
        <v>1129002.013</v>
      </c>
      <c r="F6705" s="18">
        <v>1031038.84</v>
      </c>
      <c r="G6705" s="18">
        <v>97963.172999999995</v>
      </c>
      <c r="H6705" s="37">
        <v>47557.595000000001</v>
      </c>
      <c r="I6705" s="59" t="s">
        <v>14966</v>
      </c>
    </row>
    <row r="6706" spans="1:9" x14ac:dyDescent="0.25">
      <c r="A6706" s="33" t="s">
        <v>14128</v>
      </c>
      <c r="B6706" s="32" t="s">
        <v>13205</v>
      </c>
      <c r="C6706" s="18">
        <v>3618110.8659999999</v>
      </c>
      <c r="D6706" s="18">
        <v>1582583.95</v>
      </c>
      <c r="E6706" s="18">
        <v>2035526.916</v>
      </c>
      <c r="F6706" s="18">
        <v>1933559.429</v>
      </c>
      <c r="G6706" s="18">
        <v>101967.48699999999</v>
      </c>
      <c r="H6706" s="37">
        <v>311902.35800000001</v>
      </c>
      <c r="I6706" s="59" t="s">
        <v>14966</v>
      </c>
    </row>
    <row r="6707" spans="1:9" x14ac:dyDescent="0.25">
      <c r="A6707" s="33" t="s">
        <v>14129</v>
      </c>
      <c r="B6707" s="32" t="s">
        <v>13206</v>
      </c>
      <c r="C6707" s="18">
        <v>8243430.9019999998</v>
      </c>
      <c r="D6707" s="18">
        <v>7312185.523</v>
      </c>
      <c r="E6707" s="18">
        <v>931245.37899999996</v>
      </c>
      <c r="F6707" s="18">
        <v>3995821.5070000002</v>
      </c>
      <c r="G6707" s="18">
        <v>-3064576.128</v>
      </c>
      <c r="H6707" s="37">
        <v>-1702410.55</v>
      </c>
      <c r="I6707" s="59" t="s">
        <v>14966</v>
      </c>
    </row>
    <row r="6708" spans="1:9" x14ac:dyDescent="0.25">
      <c r="A6708" s="33" t="s">
        <v>14130</v>
      </c>
      <c r="B6708" s="32" t="s">
        <v>13207</v>
      </c>
      <c r="C6708" s="18">
        <v>32316247.063999999</v>
      </c>
      <c r="D6708" s="18">
        <v>11316543.855</v>
      </c>
      <c r="E6708" s="18">
        <v>20999703.208999999</v>
      </c>
      <c r="F6708" s="18">
        <v>16671790.012</v>
      </c>
      <c r="G6708" s="18">
        <v>4327913.1969999997</v>
      </c>
      <c r="H6708" s="37">
        <v>5269394.602</v>
      </c>
      <c r="I6708" s="59" t="s">
        <v>14966</v>
      </c>
    </row>
    <row r="6709" spans="1:9" x14ac:dyDescent="0.25">
      <c r="A6709" s="33" t="s">
        <v>14131</v>
      </c>
      <c r="B6709" s="32" t="s">
        <v>13208</v>
      </c>
      <c r="C6709" s="18">
        <v>1330747.1510000001</v>
      </c>
      <c r="D6709" s="18">
        <v>260776.17600000001</v>
      </c>
      <c r="E6709" s="18">
        <v>1069970.9750000001</v>
      </c>
      <c r="F6709" s="18">
        <v>1167089.148</v>
      </c>
      <c r="G6709" s="18">
        <v>-97118.172999999995</v>
      </c>
      <c r="H6709" s="37">
        <v>270881.82699999999</v>
      </c>
      <c r="I6709" s="59" t="s">
        <v>14966</v>
      </c>
    </row>
    <row r="6710" spans="1:9" x14ac:dyDescent="0.25">
      <c r="A6710" s="33" t="s">
        <v>14132</v>
      </c>
      <c r="B6710" s="32" t="s">
        <v>13209</v>
      </c>
      <c r="C6710" s="18">
        <v>1193355.9099999999</v>
      </c>
      <c r="D6710" s="18">
        <v>803737.91200000001</v>
      </c>
      <c r="E6710" s="18">
        <v>389617.99800000002</v>
      </c>
      <c r="F6710" s="18">
        <v>1138952.1070000001</v>
      </c>
      <c r="G6710" s="18">
        <v>-749334.10900000005</v>
      </c>
      <c r="H6710" s="37">
        <v>86570.748000000007</v>
      </c>
      <c r="I6710" s="59" t="s">
        <v>14966</v>
      </c>
    </row>
    <row r="6711" spans="1:9" x14ac:dyDescent="0.25">
      <c r="A6711" s="33" t="s">
        <v>14133</v>
      </c>
      <c r="B6711" s="32" t="s">
        <v>13210</v>
      </c>
      <c r="C6711" s="18">
        <v>1431906.277</v>
      </c>
      <c r="D6711" s="18">
        <v>95244.513999999996</v>
      </c>
      <c r="E6711" s="18">
        <v>1336661.763</v>
      </c>
      <c r="F6711" s="18">
        <v>1373060.3629999999</v>
      </c>
      <c r="G6711" s="18">
        <v>-36398.6</v>
      </c>
      <c r="H6711" s="37">
        <v>13020</v>
      </c>
      <c r="I6711" s="59" t="s">
        <v>14966</v>
      </c>
    </row>
    <row r="6712" spans="1:9" x14ac:dyDescent="0.25">
      <c r="A6712" s="33" t="s">
        <v>14134</v>
      </c>
      <c r="B6712" s="32" t="s">
        <v>13211</v>
      </c>
      <c r="C6712" s="18">
        <v>10732138.562999999</v>
      </c>
      <c r="D6712" s="18">
        <v>10022767.787</v>
      </c>
      <c r="E6712" s="18">
        <v>709370.77599999995</v>
      </c>
      <c r="F6712" s="18">
        <v>3670234.8909999998</v>
      </c>
      <c r="G6712" s="18">
        <v>-2960864.1150000002</v>
      </c>
      <c r="H6712" s="37">
        <v>181091.03099999999</v>
      </c>
      <c r="I6712" s="59" t="s">
        <v>14966</v>
      </c>
    </row>
    <row r="6713" spans="1:9" x14ac:dyDescent="0.25">
      <c r="A6713" s="33" t="s">
        <v>14135</v>
      </c>
      <c r="B6713" s="32" t="s">
        <v>13212</v>
      </c>
      <c r="C6713" s="18">
        <v>114384473.131</v>
      </c>
      <c r="D6713" s="18">
        <v>81186763.524000004</v>
      </c>
      <c r="E6713" s="18">
        <v>33197709.607000001</v>
      </c>
      <c r="F6713" s="18">
        <v>22015109.489999998</v>
      </c>
      <c r="G6713" s="18">
        <v>11182600.117000001</v>
      </c>
      <c r="H6713" s="37">
        <v>19763472.986000001</v>
      </c>
      <c r="I6713" s="59" t="s">
        <v>14966</v>
      </c>
    </row>
    <row r="6714" spans="1:9" x14ac:dyDescent="0.25">
      <c r="A6714" s="33" t="s">
        <v>14136</v>
      </c>
      <c r="B6714" s="32" t="s">
        <v>13213</v>
      </c>
      <c r="C6714" s="18">
        <v>143396131.26699999</v>
      </c>
      <c r="D6714" s="18">
        <v>144660181.51899999</v>
      </c>
      <c r="E6714" s="18">
        <v>-1264050.2520000001</v>
      </c>
      <c r="F6714" s="18">
        <v>37817630.309</v>
      </c>
      <c r="G6714" s="18">
        <v>-39081680.560999997</v>
      </c>
      <c r="H6714" s="37">
        <v>12146479.811000001</v>
      </c>
      <c r="I6714" s="59" t="s">
        <v>14966</v>
      </c>
    </row>
    <row r="6715" spans="1:9" x14ac:dyDescent="0.25">
      <c r="A6715" s="33" t="s">
        <v>14137</v>
      </c>
      <c r="B6715" s="32" t="s">
        <v>13214</v>
      </c>
      <c r="C6715" s="18">
        <v>37011061.486000001</v>
      </c>
      <c r="D6715" s="18">
        <v>35332013.170999996</v>
      </c>
      <c r="E6715" s="18">
        <v>1679048.3149999999</v>
      </c>
      <c r="F6715" s="18">
        <v>8219073.1140000001</v>
      </c>
      <c r="G6715" s="18">
        <v>-6540024.7989999996</v>
      </c>
      <c r="H6715" s="37">
        <v>565406.19700000004</v>
      </c>
      <c r="I6715" s="59" t="s">
        <v>14966</v>
      </c>
    </row>
    <row r="6716" spans="1:9" x14ac:dyDescent="0.25">
      <c r="A6716" s="33" t="s">
        <v>14138</v>
      </c>
      <c r="B6716" s="32" t="s">
        <v>13215</v>
      </c>
      <c r="C6716" s="18">
        <v>33179170.463</v>
      </c>
      <c r="D6716" s="18">
        <v>32781322.715</v>
      </c>
      <c r="E6716" s="18">
        <v>397847.74800000002</v>
      </c>
      <c r="F6716" s="18">
        <v>8968479.0010000002</v>
      </c>
      <c r="G6716" s="18">
        <v>-8570631.2530000005</v>
      </c>
      <c r="H6716" s="37">
        <v>-3128454.4789999998</v>
      </c>
      <c r="I6716" s="59" t="s">
        <v>14966</v>
      </c>
    </row>
    <row r="6717" spans="1:9" x14ac:dyDescent="0.25">
      <c r="A6717" s="33" t="s">
        <v>14139</v>
      </c>
      <c r="B6717" s="32" t="s">
        <v>13216</v>
      </c>
      <c r="C6717" s="18">
        <v>46283018.115999997</v>
      </c>
      <c r="D6717" s="18">
        <v>43678453.325999998</v>
      </c>
      <c r="E6717" s="18">
        <v>2604564.79</v>
      </c>
      <c r="F6717" s="18">
        <v>13030905.960000001</v>
      </c>
      <c r="G6717" s="18">
        <v>-10426341.17</v>
      </c>
      <c r="H6717" s="37">
        <v>4301484.3650000002</v>
      </c>
      <c r="I6717" s="59" t="s">
        <v>14966</v>
      </c>
    </row>
    <row r="6718" spans="1:9" x14ac:dyDescent="0.25">
      <c r="A6718" s="33" t="s">
        <v>14140</v>
      </c>
      <c r="B6718" s="32" t="s">
        <v>13217</v>
      </c>
      <c r="C6718" s="18">
        <v>34444590.232000001</v>
      </c>
      <c r="D6718" s="18">
        <v>31220619.863000002</v>
      </c>
      <c r="E6718" s="18">
        <v>3223970.3689999999</v>
      </c>
      <c r="F6718" s="18">
        <v>7303966.8099999996</v>
      </c>
      <c r="G6718" s="18">
        <v>-4079996.4410000001</v>
      </c>
      <c r="H6718" s="37">
        <v>4901883.1789999995</v>
      </c>
      <c r="I6718" s="59" t="s">
        <v>14966</v>
      </c>
    </row>
    <row r="6719" spans="1:9" x14ac:dyDescent="0.25">
      <c r="A6719" s="33" t="s">
        <v>14141</v>
      </c>
      <c r="B6719" s="32" t="s">
        <v>13218</v>
      </c>
      <c r="C6719" s="18">
        <v>16322367.028999999</v>
      </c>
      <c r="D6719" s="18">
        <v>13688146.077</v>
      </c>
      <c r="E6719" s="18">
        <v>2634220.952</v>
      </c>
      <c r="F6719" s="18">
        <v>7659305.477</v>
      </c>
      <c r="G6719" s="18">
        <v>-5025084.5250000004</v>
      </c>
      <c r="H6719" s="37">
        <v>-2588121.037</v>
      </c>
      <c r="I6719" s="59" t="s">
        <v>14966</v>
      </c>
    </row>
    <row r="6720" spans="1:9" x14ac:dyDescent="0.25">
      <c r="A6720" s="33" t="s">
        <v>14142</v>
      </c>
      <c r="B6720" s="32" t="s">
        <v>13219</v>
      </c>
      <c r="C6720" s="18">
        <v>122129784.822</v>
      </c>
      <c r="D6720" s="18">
        <v>91150931.012999997</v>
      </c>
      <c r="E6720" s="18">
        <v>30978853.809</v>
      </c>
      <c r="F6720" s="18">
        <v>26824917.660999998</v>
      </c>
      <c r="G6720" s="18">
        <v>4153936.148</v>
      </c>
      <c r="H6720" s="37">
        <v>5535409.7149999999</v>
      </c>
      <c r="I6720" s="59" t="s">
        <v>14966</v>
      </c>
    </row>
    <row r="6721" spans="1:9" x14ac:dyDescent="0.25">
      <c r="A6721" s="33" t="s">
        <v>14143</v>
      </c>
      <c r="B6721" s="32" t="s">
        <v>13220</v>
      </c>
      <c r="C6721" s="18">
        <v>98509496.534999996</v>
      </c>
      <c r="D6721" s="18">
        <v>77805445.818000004</v>
      </c>
      <c r="E6721" s="18">
        <v>20704050.717</v>
      </c>
      <c r="F6721" s="18">
        <v>19172621.489</v>
      </c>
      <c r="G6721" s="18">
        <v>1531429.2279999999</v>
      </c>
      <c r="H6721" s="37">
        <v>3789478.8119999999</v>
      </c>
      <c r="I6721" s="59" t="s">
        <v>14966</v>
      </c>
    </row>
    <row r="6722" spans="1:9" x14ac:dyDescent="0.25">
      <c r="A6722" s="33" t="s">
        <v>14144</v>
      </c>
      <c r="B6722" s="32" t="s">
        <v>13221</v>
      </c>
      <c r="C6722" s="18">
        <v>137982257.93599999</v>
      </c>
      <c r="D6722" s="18">
        <v>99553413.070999995</v>
      </c>
      <c r="E6722" s="18">
        <v>38428844.865000002</v>
      </c>
      <c r="F6722" s="18">
        <v>33835890.044</v>
      </c>
      <c r="G6722" s="18">
        <v>4592954.8210000005</v>
      </c>
      <c r="H6722" s="37">
        <v>1998798.476</v>
      </c>
      <c r="I6722" s="59" t="s">
        <v>14966</v>
      </c>
    </row>
    <row r="6723" spans="1:9" x14ac:dyDescent="0.25">
      <c r="A6723" s="33" t="s">
        <v>14145</v>
      </c>
      <c r="B6723" s="32" t="s">
        <v>13222</v>
      </c>
      <c r="C6723" s="18">
        <v>39678977.158</v>
      </c>
      <c r="D6723" s="18">
        <v>34671279.236000001</v>
      </c>
      <c r="E6723" s="18">
        <v>5007697.9220000003</v>
      </c>
      <c r="F6723" s="18">
        <v>10219007.382999999</v>
      </c>
      <c r="G6723" s="18">
        <v>-5211309.4610000001</v>
      </c>
      <c r="H6723" s="37">
        <v>-1355998.264</v>
      </c>
      <c r="I6723" s="59" t="s">
        <v>14966</v>
      </c>
    </row>
    <row r="6724" spans="1:9" x14ac:dyDescent="0.25">
      <c r="A6724" s="33" t="s">
        <v>14146</v>
      </c>
      <c r="B6724" s="32" t="s">
        <v>13223</v>
      </c>
      <c r="C6724" s="18">
        <v>73902754.196999997</v>
      </c>
      <c r="D6724" s="18">
        <v>50580229.329000004</v>
      </c>
      <c r="E6724" s="18">
        <v>23322524.868000001</v>
      </c>
      <c r="F6724" s="18">
        <v>25515139.122000001</v>
      </c>
      <c r="G6724" s="18">
        <v>-2192614.2540000002</v>
      </c>
      <c r="H6724" s="37">
        <v>1740763.0279999999</v>
      </c>
      <c r="I6724" s="59" t="s">
        <v>14966</v>
      </c>
    </row>
    <row r="6725" spans="1:9" x14ac:dyDescent="0.25">
      <c r="A6725" s="33" t="s">
        <v>14147</v>
      </c>
      <c r="B6725" s="32" t="s">
        <v>13224</v>
      </c>
      <c r="C6725" s="18">
        <v>59611472.975000001</v>
      </c>
      <c r="D6725" s="18">
        <v>54778100.983999997</v>
      </c>
      <c r="E6725" s="18">
        <v>4833371.9910000004</v>
      </c>
      <c r="F6725" s="18">
        <v>6273274.4809999997</v>
      </c>
      <c r="G6725" s="18">
        <v>-1439902.49</v>
      </c>
      <c r="H6725" s="37">
        <v>10849076.691</v>
      </c>
      <c r="I6725" s="59" t="s">
        <v>14966</v>
      </c>
    </row>
    <row r="6726" spans="1:9" x14ac:dyDescent="0.25">
      <c r="A6726" s="33" t="s">
        <v>14148</v>
      </c>
      <c r="B6726" s="32" t="s">
        <v>13225</v>
      </c>
      <c r="C6726" s="18">
        <v>20178770.565000001</v>
      </c>
      <c r="D6726" s="18">
        <v>20144263.910999998</v>
      </c>
      <c r="E6726" s="18">
        <v>34506.654000000002</v>
      </c>
      <c r="F6726" s="18">
        <v>5261340.74</v>
      </c>
      <c r="G6726" s="18">
        <v>-5226834.0860000001</v>
      </c>
      <c r="H6726" s="37">
        <v>-3343774.9410000001</v>
      </c>
      <c r="I6726" s="59" t="s">
        <v>14966</v>
      </c>
    </row>
    <row r="6727" spans="1:9" x14ac:dyDescent="0.25">
      <c r="A6727" s="33" t="s">
        <v>14149</v>
      </c>
      <c r="B6727" s="32" t="s">
        <v>13226</v>
      </c>
      <c r="C6727" s="18">
        <v>83571612.015000001</v>
      </c>
      <c r="D6727" s="18">
        <v>66598718.273999996</v>
      </c>
      <c r="E6727" s="18">
        <v>16972893.741</v>
      </c>
      <c r="F6727" s="18">
        <v>16610813.778999999</v>
      </c>
      <c r="G6727" s="18">
        <v>362079.962</v>
      </c>
      <c r="H6727" s="37">
        <v>3369251.8259999999</v>
      </c>
      <c r="I6727" s="59" t="s">
        <v>14966</v>
      </c>
    </row>
    <row r="6728" spans="1:9" x14ac:dyDescent="0.25">
      <c r="A6728" s="33" t="s">
        <v>14150</v>
      </c>
      <c r="B6728" s="32" t="s">
        <v>13227</v>
      </c>
      <c r="C6728" s="18">
        <v>28174255.159000002</v>
      </c>
      <c r="D6728" s="18">
        <v>22127524.543000001</v>
      </c>
      <c r="E6728" s="18">
        <v>6046730.6160000004</v>
      </c>
      <c r="F6728" s="18">
        <v>5924441.6710000001</v>
      </c>
      <c r="G6728" s="18">
        <v>122288.94500000001</v>
      </c>
      <c r="H6728" s="37">
        <v>-166179.48000000001</v>
      </c>
      <c r="I6728" s="59" t="s">
        <v>14966</v>
      </c>
    </row>
    <row r="6729" spans="1:9" x14ac:dyDescent="0.25">
      <c r="A6729" s="33" t="s">
        <v>14151</v>
      </c>
      <c r="B6729" s="32" t="s">
        <v>13228</v>
      </c>
      <c r="C6729" s="18">
        <v>75535395.923999995</v>
      </c>
      <c r="D6729" s="18">
        <v>58572945.343999997</v>
      </c>
      <c r="E6729" s="18">
        <v>16962450.579999998</v>
      </c>
      <c r="F6729" s="18">
        <v>13907580.719000001</v>
      </c>
      <c r="G6729" s="18">
        <v>3054869.861</v>
      </c>
      <c r="H6729" s="37">
        <v>-10994359.374</v>
      </c>
      <c r="I6729" s="59" t="s">
        <v>14966</v>
      </c>
    </row>
    <row r="6730" spans="1:9" x14ac:dyDescent="0.25">
      <c r="A6730" s="33" t="s">
        <v>14152</v>
      </c>
      <c r="B6730" s="32" t="s">
        <v>13229</v>
      </c>
      <c r="C6730" s="18">
        <v>9211878.4220000003</v>
      </c>
      <c r="D6730" s="18">
        <v>6796659.1689999998</v>
      </c>
      <c r="E6730" s="18">
        <v>2415219.253</v>
      </c>
      <c r="F6730" s="18">
        <v>2612547.6740000001</v>
      </c>
      <c r="G6730" s="18">
        <v>-197328.421</v>
      </c>
      <c r="H6730" s="37">
        <v>50087.286</v>
      </c>
      <c r="I6730" s="59" t="s">
        <v>14966</v>
      </c>
    </row>
    <row r="6731" spans="1:9" x14ac:dyDescent="0.25">
      <c r="A6731" s="33" t="s">
        <v>14153</v>
      </c>
      <c r="B6731" s="32" t="s">
        <v>13230</v>
      </c>
      <c r="C6731" s="18">
        <v>40287963.204999998</v>
      </c>
      <c r="D6731" s="18">
        <v>34912803.816</v>
      </c>
      <c r="E6731" s="18">
        <v>5375159.3890000004</v>
      </c>
      <c r="F6731" s="18">
        <v>8098215.3830000004</v>
      </c>
      <c r="G6731" s="18">
        <v>-2723055.9939999999</v>
      </c>
      <c r="H6731" s="37">
        <v>1340205.446</v>
      </c>
      <c r="I6731" s="59" t="s">
        <v>14966</v>
      </c>
    </row>
    <row r="6732" spans="1:9" x14ac:dyDescent="0.25">
      <c r="A6732" s="33" t="s">
        <v>14154</v>
      </c>
      <c r="B6732" s="32" t="s">
        <v>13231</v>
      </c>
      <c r="C6732" s="18">
        <v>77587073.158000007</v>
      </c>
      <c r="D6732" s="18">
        <v>62172173.417000003</v>
      </c>
      <c r="E6732" s="18">
        <v>15414899.741</v>
      </c>
      <c r="F6732" s="18">
        <v>17576788.846000001</v>
      </c>
      <c r="G6732" s="18">
        <v>-2161889.105</v>
      </c>
      <c r="H6732" s="37">
        <v>3095601.3590000002</v>
      </c>
      <c r="I6732" s="59" t="s">
        <v>14966</v>
      </c>
    </row>
    <row r="6733" spans="1:9" x14ac:dyDescent="0.25">
      <c r="A6733" s="33" t="s">
        <v>14155</v>
      </c>
      <c r="B6733" s="32" t="s">
        <v>13232</v>
      </c>
      <c r="C6733" s="18">
        <v>113648466.417</v>
      </c>
      <c r="D6733" s="18">
        <v>91514270.158999994</v>
      </c>
      <c r="E6733" s="18">
        <v>22134196.258000001</v>
      </c>
      <c r="F6733" s="18">
        <v>25280316.943</v>
      </c>
      <c r="G6733" s="18">
        <v>-3146120.6850000001</v>
      </c>
      <c r="H6733" s="37">
        <v>232892.40700000001</v>
      </c>
      <c r="I6733" s="59" t="s">
        <v>14966</v>
      </c>
    </row>
    <row r="6734" spans="1:9" x14ac:dyDescent="0.25">
      <c r="A6734" s="33" t="s">
        <v>14156</v>
      </c>
      <c r="B6734" s="32" t="s">
        <v>13233</v>
      </c>
      <c r="C6734" s="18">
        <v>51577047.240999997</v>
      </c>
      <c r="D6734" s="18">
        <v>37762521.609999999</v>
      </c>
      <c r="E6734" s="18">
        <v>13814525.630999999</v>
      </c>
      <c r="F6734" s="18">
        <v>12464119.489</v>
      </c>
      <c r="G6734" s="18">
        <v>1350406.142</v>
      </c>
      <c r="H6734" s="37">
        <v>5177292.4709999999</v>
      </c>
      <c r="I6734" s="59" t="s">
        <v>14966</v>
      </c>
    </row>
    <row r="6735" spans="1:9" x14ac:dyDescent="0.25">
      <c r="A6735" s="33" t="s">
        <v>14157</v>
      </c>
      <c r="B6735" s="32" t="s">
        <v>13234</v>
      </c>
      <c r="C6735" s="18">
        <v>43566516.714000002</v>
      </c>
      <c r="D6735" s="18">
        <v>29053067.594000001</v>
      </c>
      <c r="E6735" s="18">
        <v>14513449.119999999</v>
      </c>
      <c r="F6735" s="18">
        <v>15388322.518999999</v>
      </c>
      <c r="G6735" s="18">
        <v>-874873.39899999998</v>
      </c>
      <c r="H6735" s="37">
        <v>2395011.7680000002</v>
      </c>
      <c r="I6735" s="59" t="s">
        <v>14966</v>
      </c>
    </row>
    <row r="6736" spans="1:9" x14ac:dyDescent="0.25">
      <c r="A6736" s="33" t="s">
        <v>14158</v>
      </c>
      <c r="B6736" s="32" t="s">
        <v>13235</v>
      </c>
      <c r="C6736" s="18">
        <v>32607785.276999999</v>
      </c>
      <c r="D6736" s="18">
        <v>25471185.056000002</v>
      </c>
      <c r="E6736" s="18">
        <v>7136600.2209999999</v>
      </c>
      <c r="F6736" s="18">
        <v>8619171.6089999992</v>
      </c>
      <c r="G6736" s="18">
        <v>-1482571.388</v>
      </c>
      <c r="H6736" s="37">
        <v>60737.805</v>
      </c>
      <c r="I6736" s="59" t="s">
        <v>14966</v>
      </c>
    </row>
    <row r="6737" spans="1:9" x14ac:dyDescent="0.25">
      <c r="A6737" s="33" t="s">
        <v>14159</v>
      </c>
      <c r="B6737" s="32" t="s">
        <v>13236</v>
      </c>
      <c r="C6737" s="18">
        <v>63961458.895000003</v>
      </c>
      <c r="D6737" s="18">
        <v>35565271.049000002</v>
      </c>
      <c r="E6737" s="18">
        <v>28396187.846000001</v>
      </c>
      <c r="F6737" s="18">
        <v>21833017.618000001</v>
      </c>
      <c r="G6737" s="18">
        <v>6563170.2280000001</v>
      </c>
      <c r="H6737" s="37">
        <v>2258430.34</v>
      </c>
      <c r="I6737" s="59" t="s">
        <v>14966</v>
      </c>
    </row>
    <row r="6738" spans="1:9" x14ac:dyDescent="0.25">
      <c r="A6738" s="33" t="s">
        <v>14160</v>
      </c>
      <c r="B6738" s="32" t="s">
        <v>13237</v>
      </c>
      <c r="C6738" s="18">
        <v>89699145.848000005</v>
      </c>
      <c r="D6738" s="18">
        <v>67971010.011000007</v>
      </c>
      <c r="E6738" s="18">
        <v>21728135.837000001</v>
      </c>
      <c r="F6738" s="18">
        <v>17622720.289999999</v>
      </c>
      <c r="G6738" s="18">
        <v>4105415.5469999998</v>
      </c>
      <c r="H6738" s="37">
        <v>3853562.0550000002</v>
      </c>
      <c r="I6738" s="59" t="s">
        <v>14966</v>
      </c>
    </row>
    <row r="6739" spans="1:9" x14ac:dyDescent="0.25">
      <c r="A6739" s="33" t="s">
        <v>14161</v>
      </c>
      <c r="B6739" s="32" t="s">
        <v>13238</v>
      </c>
      <c r="C6739" s="18">
        <v>2947489.1779999998</v>
      </c>
      <c r="D6739" s="18">
        <v>427882.05</v>
      </c>
      <c r="E6739" s="18">
        <v>2519607.128</v>
      </c>
      <c r="F6739" s="18">
        <v>2608665.3220000002</v>
      </c>
      <c r="G6739" s="18">
        <v>-89058.194000000003</v>
      </c>
      <c r="H6739" s="37">
        <v>139497.98499999999</v>
      </c>
      <c r="I6739" s="59" t="s">
        <v>14966</v>
      </c>
    </row>
    <row r="6740" spans="1:9" x14ac:dyDescent="0.25">
      <c r="A6740" s="33" t="s">
        <v>14162</v>
      </c>
      <c r="B6740" s="32" t="s">
        <v>13239</v>
      </c>
      <c r="C6740" s="18">
        <v>890238</v>
      </c>
      <c r="D6740" s="18">
        <v>70215</v>
      </c>
      <c r="E6740" s="18">
        <v>820023</v>
      </c>
      <c r="F6740" s="18">
        <v>548913.21200000006</v>
      </c>
      <c r="G6740" s="18">
        <v>271109.788</v>
      </c>
      <c r="H6740" s="37">
        <v>271109.788</v>
      </c>
      <c r="I6740" s="59" t="s">
        <v>14966</v>
      </c>
    </row>
    <row r="6741" spans="1:9" x14ac:dyDescent="0.25">
      <c r="A6741" s="33" t="s">
        <v>14163</v>
      </c>
      <c r="B6741" s="32" t="s">
        <v>13240</v>
      </c>
      <c r="C6741" s="18">
        <v>1660865.358</v>
      </c>
      <c r="D6741" s="18">
        <v>0</v>
      </c>
      <c r="E6741" s="18">
        <v>1660865.358</v>
      </c>
      <c r="F6741" s="18">
        <v>1558317</v>
      </c>
      <c r="G6741" s="18">
        <v>102548.35799999999</v>
      </c>
      <c r="H6741" s="37">
        <v>102548.35799999999</v>
      </c>
      <c r="I6741" s="59" t="s">
        <v>14966</v>
      </c>
    </row>
    <row r="6742" spans="1:9" x14ac:dyDescent="0.25">
      <c r="A6742" s="33" t="s">
        <v>14164</v>
      </c>
      <c r="B6742" s="32" t="s">
        <v>13241</v>
      </c>
      <c r="C6742" s="18">
        <v>7498844.7479999997</v>
      </c>
      <c r="D6742" s="18">
        <v>4646832</v>
      </c>
      <c r="E6742" s="18">
        <v>2852012.7480000001</v>
      </c>
      <c r="F6742" s="18">
        <v>3344609</v>
      </c>
      <c r="G6742" s="18">
        <v>-492596.25199999998</v>
      </c>
      <c r="H6742" s="37">
        <v>1557154</v>
      </c>
      <c r="I6742" s="59" t="s">
        <v>14966</v>
      </c>
    </row>
    <row r="6743" spans="1:9" x14ac:dyDescent="0.25">
      <c r="A6743" s="33" t="s">
        <v>14165</v>
      </c>
      <c r="B6743" s="32" t="s">
        <v>13242</v>
      </c>
      <c r="C6743" s="18">
        <v>909170.64599999995</v>
      </c>
      <c r="D6743" s="18">
        <v>32638.103999999999</v>
      </c>
      <c r="E6743" s="18">
        <v>876532.54200000002</v>
      </c>
      <c r="F6743" s="18">
        <v>986627.08900000004</v>
      </c>
      <c r="G6743" s="18">
        <v>-110094.54700000001</v>
      </c>
      <c r="H6743" s="37">
        <v>28373.855</v>
      </c>
      <c r="I6743" s="59" t="s">
        <v>14966</v>
      </c>
    </row>
    <row r="6744" spans="1:9" x14ac:dyDescent="0.25">
      <c r="A6744" s="33" t="s">
        <v>14166</v>
      </c>
      <c r="B6744" s="32" t="s">
        <v>13243</v>
      </c>
      <c r="C6744" s="18">
        <v>2416370.37</v>
      </c>
      <c r="D6744" s="18">
        <v>1317793.301</v>
      </c>
      <c r="E6744" s="18">
        <v>1098577.0689999999</v>
      </c>
      <c r="F6744" s="18">
        <v>1303893.777</v>
      </c>
      <c r="G6744" s="18">
        <v>-205316.70800000001</v>
      </c>
      <c r="H6744" s="37">
        <v>211940.416</v>
      </c>
      <c r="I6744" s="59" t="s">
        <v>14966</v>
      </c>
    </row>
    <row r="6745" spans="1:9" x14ac:dyDescent="0.25">
      <c r="A6745" s="33" t="s">
        <v>14167</v>
      </c>
      <c r="B6745" s="32" t="s">
        <v>13244</v>
      </c>
      <c r="C6745" s="18">
        <v>2576399.2519999999</v>
      </c>
      <c r="D6745" s="18">
        <v>3207.4389999999999</v>
      </c>
      <c r="E6745" s="18">
        <v>2573191.8130000001</v>
      </c>
      <c r="F6745" s="18">
        <v>2673996.0589999999</v>
      </c>
      <c r="G6745" s="18">
        <v>-100804.246</v>
      </c>
      <c r="H6745" s="37">
        <v>35761.656999999999</v>
      </c>
      <c r="I6745" s="59" t="s">
        <v>14966</v>
      </c>
    </row>
    <row r="6746" spans="1:9" x14ac:dyDescent="0.25">
      <c r="A6746" s="33" t="s">
        <v>14168</v>
      </c>
      <c r="B6746" s="32" t="s">
        <v>13245</v>
      </c>
      <c r="C6746" s="18">
        <v>1634790.2169999999</v>
      </c>
      <c r="D6746" s="18">
        <v>713332.50800000003</v>
      </c>
      <c r="E6746" s="18">
        <v>921457.70900000003</v>
      </c>
      <c r="F6746" s="18">
        <v>879206.89099999995</v>
      </c>
      <c r="G6746" s="18">
        <v>42250.817999999999</v>
      </c>
      <c r="H6746" s="37">
        <v>35089.572999999997</v>
      </c>
      <c r="I6746" s="59" t="s">
        <v>14966</v>
      </c>
    </row>
    <row r="6747" spans="1:9" x14ac:dyDescent="0.25">
      <c r="A6747" s="33" t="s">
        <v>14169</v>
      </c>
      <c r="B6747" s="32" t="s">
        <v>13246</v>
      </c>
      <c r="C6747" s="18">
        <v>1192441.6429999999</v>
      </c>
      <c r="D6747" s="18">
        <v>0</v>
      </c>
      <c r="E6747" s="18">
        <v>1192441.6429999999</v>
      </c>
      <c r="F6747" s="18">
        <v>1513623.632</v>
      </c>
      <c r="G6747" s="18">
        <v>-321181.989</v>
      </c>
      <c r="H6747" s="37">
        <v>-212926.103</v>
      </c>
      <c r="I6747" s="59" t="s">
        <v>14966</v>
      </c>
    </row>
    <row r="6748" spans="1:9" x14ac:dyDescent="0.25">
      <c r="A6748" s="33" t="s">
        <v>14170</v>
      </c>
      <c r="B6748" s="32" t="s">
        <v>13247</v>
      </c>
      <c r="C6748" s="18">
        <v>2357309</v>
      </c>
      <c r="D6748" s="18">
        <v>0</v>
      </c>
      <c r="E6748" s="18">
        <v>2357309</v>
      </c>
      <c r="F6748" s="18">
        <v>2099908</v>
      </c>
      <c r="G6748" s="18">
        <v>257401</v>
      </c>
      <c r="H6748" s="37">
        <v>103758</v>
      </c>
      <c r="I6748" s="59" t="s">
        <v>14966</v>
      </c>
    </row>
    <row r="6749" spans="1:9" x14ac:dyDescent="0.25">
      <c r="A6749" s="33" t="s">
        <v>14171</v>
      </c>
      <c r="B6749" s="32" t="s">
        <v>13248</v>
      </c>
      <c r="C6749" s="18">
        <v>2885057.2170000002</v>
      </c>
      <c r="D6749" s="18">
        <v>2051238.7050000001</v>
      </c>
      <c r="E6749" s="18">
        <v>833818.51199999999</v>
      </c>
      <c r="F6749" s="18">
        <v>1441349.121</v>
      </c>
      <c r="G6749" s="18">
        <v>-607530.60900000005</v>
      </c>
      <c r="H6749" s="37">
        <v>147843.41200000001</v>
      </c>
      <c r="I6749" s="59" t="s">
        <v>14966</v>
      </c>
    </row>
    <row r="6750" spans="1:9" x14ac:dyDescent="0.25">
      <c r="A6750" s="33" t="s">
        <v>14172</v>
      </c>
      <c r="B6750" s="32" t="s">
        <v>13125</v>
      </c>
      <c r="C6750" s="18">
        <v>11585801.880999999</v>
      </c>
      <c r="D6750" s="18">
        <v>10556901.83</v>
      </c>
      <c r="E6750" s="18">
        <v>1028900.051</v>
      </c>
      <c r="F6750" s="18">
        <v>757344.09499999997</v>
      </c>
      <c r="G6750" s="18">
        <v>271555.95600000001</v>
      </c>
      <c r="H6750" s="37">
        <v>328771.408</v>
      </c>
      <c r="I6750" s="59" t="s">
        <v>14966</v>
      </c>
    </row>
    <row r="6751" spans="1:9" x14ac:dyDescent="0.25">
      <c r="A6751" s="33" t="s">
        <v>14173</v>
      </c>
      <c r="B6751" s="32" t="s">
        <v>13249</v>
      </c>
      <c r="C6751" s="18">
        <v>1070656.5519999999</v>
      </c>
      <c r="D6751" s="18">
        <v>472810</v>
      </c>
      <c r="E6751" s="18">
        <v>597846.55200000003</v>
      </c>
      <c r="F6751" s="18">
        <v>467372.2</v>
      </c>
      <c r="G6751" s="18">
        <v>130474.352</v>
      </c>
      <c r="H6751" s="37">
        <v>35940.411999999997</v>
      </c>
      <c r="I6751" s="59" t="s">
        <v>14966</v>
      </c>
    </row>
    <row r="6752" spans="1:9" x14ac:dyDescent="0.25">
      <c r="A6752" s="33" t="s">
        <v>14174</v>
      </c>
      <c r="B6752" s="32" t="s">
        <v>13250</v>
      </c>
      <c r="C6752" s="18">
        <v>2159012.4419999998</v>
      </c>
      <c r="D6752" s="18">
        <v>1460267</v>
      </c>
      <c r="E6752" s="18">
        <v>698745.44200000004</v>
      </c>
      <c r="F6752" s="18">
        <v>996555</v>
      </c>
      <c r="G6752" s="18">
        <v>-297809.55800000002</v>
      </c>
      <c r="H6752" s="37">
        <v>-219794.55799999999</v>
      </c>
      <c r="I6752" s="59" t="s">
        <v>14966</v>
      </c>
    </row>
    <row r="6753" spans="1:9" x14ac:dyDescent="0.25">
      <c r="A6753" s="33" t="s">
        <v>14175</v>
      </c>
      <c r="B6753" s="32" t="s">
        <v>13251</v>
      </c>
      <c r="C6753" s="18">
        <v>8438669.3550000004</v>
      </c>
      <c r="D6753" s="18">
        <v>2605207.6269999999</v>
      </c>
      <c r="E6753" s="18">
        <v>5833461.7280000001</v>
      </c>
      <c r="F6753" s="18">
        <v>5620916.3959999997</v>
      </c>
      <c r="G6753" s="18">
        <v>212545.33199999999</v>
      </c>
      <c r="H6753" s="37">
        <v>656244.223</v>
      </c>
      <c r="I6753" s="59" t="s">
        <v>14966</v>
      </c>
    </row>
    <row r="6754" spans="1:9" x14ac:dyDescent="0.25">
      <c r="A6754" s="33" t="s">
        <v>14176</v>
      </c>
      <c r="B6754" s="32" t="s">
        <v>13252</v>
      </c>
      <c r="C6754" s="18">
        <v>60453690.159000002</v>
      </c>
      <c r="D6754" s="18">
        <v>58086809.369999997</v>
      </c>
      <c r="E6754" s="18">
        <v>2366880.7889999999</v>
      </c>
      <c r="F6754" s="18">
        <v>1270597.9509999999</v>
      </c>
      <c r="G6754" s="18">
        <v>1096282.838</v>
      </c>
      <c r="H6754" s="37">
        <v>6612902.551</v>
      </c>
      <c r="I6754" s="59" t="s">
        <v>14966</v>
      </c>
    </row>
    <row r="6755" spans="1:9" x14ac:dyDescent="0.25">
      <c r="A6755" s="33" t="s">
        <v>14177</v>
      </c>
      <c r="B6755" s="32" t="s">
        <v>13253</v>
      </c>
      <c r="C6755" s="18">
        <v>2922462.7549999999</v>
      </c>
      <c r="D6755" s="18">
        <v>678745</v>
      </c>
      <c r="E6755" s="18">
        <v>2243717.7549999999</v>
      </c>
      <c r="F6755" s="18">
        <v>2432561.8569999998</v>
      </c>
      <c r="G6755" s="18">
        <v>-188844.10200000001</v>
      </c>
      <c r="H6755" s="37">
        <v>195951.802</v>
      </c>
      <c r="I6755" s="59" t="s">
        <v>14966</v>
      </c>
    </row>
    <row r="6756" spans="1:9" x14ac:dyDescent="0.25">
      <c r="A6756" s="33" t="s">
        <v>14178</v>
      </c>
      <c r="B6756" s="32" t="s">
        <v>13254</v>
      </c>
      <c r="C6756" s="18">
        <v>4454856.3329999996</v>
      </c>
      <c r="D6756" s="18">
        <v>2281123</v>
      </c>
      <c r="E6756" s="18">
        <v>2173733.3330000001</v>
      </c>
      <c r="F6756" s="18">
        <v>2487349</v>
      </c>
      <c r="G6756" s="18">
        <v>-313615.66700000002</v>
      </c>
      <c r="H6756" s="37">
        <v>11507.333000000001</v>
      </c>
      <c r="I6756" s="59" t="s">
        <v>14966</v>
      </c>
    </row>
    <row r="6757" spans="1:9" x14ac:dyDescent="0.25">
      <c r="A6757" s="33" t="s">
        <v>14179</v>
      </c>
      <c r="B6757" s="32" t="s">
        <v>13255</v>
      </c>
      <c r="C6757" s="18">
        <v>1556316.085</v>
      </c>
      <c r="D6757" s="18">
        <v>679421.20400000003</v>
      </c>
      <c r="E6757" s="18">
        <v>876894.88100000005</v>
      </c>
      <c r="F6757" s="18">
        <v>764222.22</v>
      </c>
      <c r="G6757" s="18">
        <v>112672.66099999999</v>
      </c>
      <c r="H6757" s="37">
        <v>209201.549</v>
      </c>
      <c r="I6757" s="59" t="s">
        <v>14966</v>
      </c>
    </row>
    <row r="6758" spans="1:9" x14ac:dyDescent="0.25">
      <c r="A6758" s="33" t="s">
        <v>14180</v>
      </c>
      <c r="B6758" s="32" t="s">
        <v>13256</v>
      </c>
      <c r="C6758" s="18">
        <v>4770894.7180000003</v>
      </c>
      <c r="D6758" s="18">
        <v>826459.92</v>
      </c>
      <c r="E6758" s="18">
        <v>3944434.798</v>
      </c>
      <c r="F6758" s="18">
        <v>3502297.5619999999</v>
      </c>
      <c r="G6758" s="18">
        <v>442137.23599999998</v>
      </c>
      <c r="H6758" s="37">
        <v>408582.864</v>
      </c>
      <c r="I6758" s="59" t="s">
        <v>14966</v>
      </c>
    </row>
    <row r="6759" spans="1:9" x14ac:dyDescent="0.25">
      <c r="A6759" s="33" t="s">
        <v>14181</v>
      </c>
      <c r="B6759" s="32" t="s">
        <v>13257</v>
      </c>
      <c r="C6759" s="18">
        <v>2722015.8969999999</v>
      </c>
      <c r="D6759" s="18">
        <v>185198.20300000001</v>
      </c>
      <c r="E6759" s="18">
        <v>2536817.6940000001</v>
      </c>
      <c r="F6759" s="18">
        <v>2104653.335</v>
      </c>
      <c r="G6759" s="18">
        <v>432164.359</v>
      </c>
      <c r="H6759" s="37">
        <v>378531.201</v>
      </c>
      <c r="I6759" s="59" t="s">
        <v>14966</v>
      </c>
    </row>
    <row r="6760" spans="1:9" x14ac:dyDescent="0.25">
      <c r="A6760" s="33" t="s">
        <v>14182</v>
      </c>
      <c r="B6760" s="32" t="s">
        <v>13258</v>
      </c>
      <c r="C6760" s="18">
        <v>2359752.281</v>
      </c>
      <c r="D6760" s="18">
        <v>1384569.52</v>
      </c>
      <c r="E6760" s="18">
        <v>975182.76100000006</v>
      </c>
      <c r="F6760" s="18">
        <v>1180958.656</v>
      </c>
      <c r="G6760" s="18">
        <v>-205775.89499999999</v>
      </c>
      <c r="H6760" s="37">
        <v>-204582.02799999999</v>
      </c>
      <c r="I6760" s="59" t="s">
        <v>14966</v>
      </c>
    </row>
    <row r="6761" spans="1:9" x14ac:dyDescent="0.25">
      <c r="A6761" s="33" t="s">
        <v>14183</v>
      </c>
      <c r="B6761" s="32" t="s">
        <v>13259</v>
      </c>
      <c r="C6761" s="18">
        <v>2681118.0490000001</v>
      </c>
      <c r="D6761" s="18">
        <v>1495988.2009999999</v>
      </c>
      <c r="E6761" s="18">
        <v>1185129.848</v>
      </c>
      <c r="F6761" s="18">
        <v>1332180.737</v>
      </c>
      <c r="G6761" s="18">
        <v>-147050.889</v>
      </c>
      <c r="H6761" s="37">
        <v>-832.84299999999996</v>
      </c>
      <c r="I6761" s="59" t="s">
        <v>14966</v>
      </c>
    </row>
    <row r="6762" spans="1:9" x14ac:dyDescent="0.25">
      <c r="A6762" s="33" t="s">
        <v>14184</v>
      </c>
      <c r="B6762" s="32" t="s">
        <v>13260</v>
      </c>
      <c r="C6762" s="18">
        <v>2174912.202</v>
      </c>
      <c r="D6762" s="18">
        <v>1200507.405</v>
      </c>
      <c r="E6762" s="18">
        <v>974404.79700000002</v>
      </c>
      <c r="F6762" s="18">
        <v>760334.29099999997</v>
      </c>
      <c r="G6762" s="18">
        <v>214070.50599999999</v>
      </c>
      <c r="H6762" s="37">
        <v>352603.59700000001</v>
      </c>
      <c r="I6762" s="59" t="s">
        <v>14966</v>
      </c>
    </row>
    <row r="6763" spans="1:9" x14ac:dyDescent="0.25">
      <c r="A6763" s="33" t="s">
        <v>14185</v>
      </c>
      <c r="B6763" s="32" t="s">
        <v>13261</v>
      </c>
      <c r="C6763" s="18">
        <v>2623106.0060000001</v>
      </c>
      <c r="D6763" s="18">
        <v>903140</v>
      </c>
      <c r="E6763" s="18">
        <v>1719966.0060000001</v>
      </c>
      <c r="F6763" s="18">
        <v>1896029.733</v>
      </c>
      <c r="G6763" s="18">
        <v>-176063.72700000001</v>
      </c>
      <c r="H6763" s="37">
        <v>371361.99</v>
      </c>
      <c r="I6763" s="59" t="s">
        <v>14966</v>
      </c>
    </row>
    <row r="6764" spans="1:9" x14ac:dyDescent="0.25">
      <c r="A6764" s="33" t="s">
        <v>14186</v>
      </c>
      <c r="B6764" s="32" t="s">
        <v>13262</v>
      </c>
      <c r="C6764" s="18">
        <v>1928933.611</v>
      </c>
      <c r="D6764" s="18">
        <v>488269.78899999999</v>
      </c>
      <c r="E6764" s="18">
        <v>1440663.8219999999</v>
      </c>
      <c r="F6764" s="18">
        <v>1301548.152</v>
      </c>
      <c r="G6764" s="18">
        <v>139115.67000000001</v>
      </c>
      <c r="H6764" s="37">
        <v>330086</v>
      </c>
      <c r="I6764" s="59" t="s">
        <v>14966</v>
      </c>
    </row>
    <row r="6765" spans="1:9" x14ac:dyDescent="0.25">
      <c r="A6765" s="33" t="s">
        <v>14187</v>
      </c>
      <c r="B6765" s="32" t="s">
        <v>13263</v>
      </c>
      <c r="C6765" s="18">
        <v>1999606.088</v>
      </c>
      <c r="D6765" s="18">
        <v>931561.62399999995</v>
      </c>
      <c r="E6765" s="18">
        <v>1068044.4639999999</v>
      </c>
      <c r="F6765" s="18">
        <v>839534.71400000004</v>
      </c>
      <c r="G6765" s="18">
        <v>228509.75</v>
      </c>
      <c r="H6765" s="37">
        <v>282288.837</v>
      </c>
      <c r="I6765" s="59" t="s">
        <v>14966</v>
      </c>
    </row>
    <row r="6766" spans="1:9" x14ac:dyDescent="0.25">
      <c r="A6766" s="33" t="s">
        <v>14188</v>
      </c>
      <c r="B6766" s="32" t="s">
        <v>13264</v>
      </c>
      <c r="C6766" s="18">
        <v>4084651</v>
      </c>
      <c r="D6766" s="18">
        <v>2518064</v>
      </c>
      <c r="E6766" s="18">
        <v>1566587</v>
      </c>
      <c r="F6766" s="18">
        <v>1666757</v>
      </c>
      <c r="G6766" s="18">
        <v>-100170</v>
      </c>
      <c r="H6766" s="37">
        <v>189224</v>
      </c>
      <c r="I6766" s="59" t="s">
        <v>14966</v>
      </c>
    </row>
    <row r="6767" spans="1:9" x14ac:dyDescent="0.25">
      <c r="A6767" s="33" t="s">
        <v>14189</v>
      </c>
      <c r="B6767" s="32" t="s">
        <v>13265</v>
      </c>
      <c r="C6767" s="18">
        <v>2753069.6140000001</v>
      </c>
      <c r="D6767" s="18">
        <v>1951643.243</v>
      </c>
      <c r="E6767" s="18">
        <v>801426.37100000004</v>
      </c>
      <c r="F6767" s="18">
        <v>906528.97</v>
      </c>
      <c r="G6767" s="18">
        <v>-105102.599</v>
      </c>
      <c r="H6767" s="37">
        <v>104188.69</v>
      </c>
      <c r="I6767" s="59" t="s">
        <v>14966</v>
      </c>
    </row>
    <row r="6768" spans="1:9" x14ac:dyDescent="0.25">
      <c r="A6768" s="33" t="s">
        <v>14190</v>
      </c>
      <c r="B6768" s="32" t="s">
        <v>13266</v>
      </c>
      <c r="C6768" s="18">
        <v>4872009.6789999995</v>
      </c>
      <c r="D6768" s="18">
        <v>2394875.5989999999</v>
      </c>
      <c r="E6768" s="18">
        <v>2477134.08</v>
      </c>
      <c r="F6768" s="18">
        <v>2098191.378</v>
      </c>
      <c r="G6768" s="18">
        <v>378942.70199999999</v>
      </c>
      <c r="H6768" s="37">
        <v>586987.38600000006</v>
      </c>
      <c r="I6768" s="59" t="s">
        <v>14966</v>
      </c>
    </row>
    <row r="6769" spans="1:9" x14ac:dyDescent="0.25">
      <c r="A6769" s="33" t="s">
        <v>14191</v>
      </c>
      <c r="B6769" s="32" t="s">
        <v>13267</v>
      </c>
      <c r="C6769" s="18">
        <v>3004956.531</v>
      </c>
      <c r="D6769" s="18">
        <v>1041071.156</v>
      </c>
      <c r="E6769" s="18">
        <v>1963885.375</v>
      </c>
      <c r="F6769" s="18">
        <v>2150180.4610000001</v>
      </c>
      <c r="G6769" s="18">
        <v>-186295.08600000001</v>
      </c>
      <c r="H6769" s="37">
        <v>18878.384999999998</v>
      </c>
      <c r="I6769" s="59" t="s">
        <v>14966</v>
      </c>
    </row>
    <row r="6770" spans="1:9" x14ac:dyDescent="0.25">
      <c r="A6770" s="33" t="s">
        <v>14192</v>
      </c>
      <c r="B6770" s="32" t="s">
        <v>13268</v>
      </c>
      <c r="C6770" s="18">
        <v>6540671.8470000001</v>
      </c>
      <c r="D6770" s="18">
        <v>4437557.5860000001</v>
      </c>
      <c r="E6770" s="18">
        <v>2103114.2609999999</v>
      </c>
      <c r="F6770" s="18">
        <v>1849236.996</v>
      </c>
      <c r="G6770" s="18">
        <v>253877.26500000001</v>
      </c>
      <c r="H6770" s="37">
        <v>954733.34900000005</v>
      </c>
      <c r="I6770" s="59" t="s">
        <v>14966</v>
      </c>
    </row>
    <row r="6771" spans="1:9" x14ac:dyDescent="0.25">
      <c r="A6771" s="33" t="s">
        <v>14193</v>
      </c>
      <c r="B6771" s="32" t="s">
        <v>13269</v>
      </c>
      <c r="C6771" s="18">
        <v>8553206.1809999999</v>
      </c>
      <c r="D6771" s="18">
        <v>6583404.716</v>
      </c>
      <c r="E6771" s="18">
        <v>1969801.4650000001</v>
      </c>
      <c r="F6771" s="18">
        <v>889296.21900000004</v>
      </c>
      <c r="G6771" s="18">
        <v>1080505.246</v>
      </c>
      <c r="H6771" s="37">
        <v>1068888.9879999999</v>
      </c>
      <c r="I6771" s="59" t="s">
        <v>14966</v>
      </c>
    </row>
    <row r="6772" spans="1:9" x14ac:dyDescent="0.25">
      <c r="A6772" s="33" t="s">
        <v>14194</v>
      </c>
      <c r="B6772" s="32" t="s">
        <v>13270</v>
      </c>
      <c r="C6772" s="18">
        <v>836250.01399999997</v>
      </c>
      <c r="D6772" s="18">
        <v>126560.74</v>
      </c>
      <c r="E6772" s="18">
        <v>709689.27399999998</v>
      </c>
      <c r="F6772" s="18">
        <v>688015.86800000002</v>
      </c>
      <c r="G6772" s="18">
        <v>21673.405999999999</v>
      </c>
      <c r="H6772" s="37">
        <v>33291.826000000001</v>
      </c>
      <c r="I6772" s="59" t="s">
        <v>14966</v>
      </c>
    </row>
    <row r="6773" spans="1:9" x14ac:dyDescent="0.25">
      <c r="A6773" s="33" t="s">
        <v>14195</v>
      </c>
      <c r="B6773" s="32" t="s">
        <v>13271</v>
      </c>
      <c r="C6773" s="18">
        <v>2060993.9210000001</v>
      </c>
      <c r="D6773" s="18">
        <v>314068.43300000002</v>
      </c>
      <c r="E6773" s="18">
        <v>1746925.4879999999</v>
      </c>
      <c r="F6773" s="18">
        <v>1204640.68</v>
      </c>
      <c r="G6773" s="18">
        <v>542284.80799999996</v>
      </c>
      <c r="H6773" s="37">
        <v>540135.77500000002</v>
      </c>
      <c r="I6773" s="59" t="s">
        <v>14966</v>
      </c>
    </row>
    <row r="6774" spans="1:9" x14ac:dyDescent="0.25">
      <c r="A6774" s="33" t="s">
        <v>14196</v>
      </c>
      <c r="B6774" s="32" t="s">
        <v>13272</v>
      </c>
      <c r="C6774" s="18">
        <v>2412770.6469999999</v>
      </c>
      <c r="D6774" s="18">
        <v>614800</v>
      </c>
      <c r="E6774" s="18">
        <v>1797970.6470000001</v>
      </c>
      <c r="F6774" s="18">
        <v>1492425.121</v>
      </c>
      <c r="G6774" s="18">
        <v>305545.52600000001</v>
      </c>
      <c r="H6774" s="37">
        <v>298245.52600000001</v>
      </c>
      <c r="I6774" s="59" t="s">
        <v>14966</v>
      </c>
    </row>
    <row r="6775" spans="1:9" x14ac:dyDescent="0.25">
      <c r="A6775" s="33" t="s">
        <v>14197</v>
      </c>
      <c r="B6775" s="32" t="s">
        <v>13273</v>
      </c>
      <c r="C6775" s="18">
        <v>4811413.0520000001</v>
      </c>
      <c r="D6775" s="18">
        <v>2127362.4920000001</v>
      </c>
      <c r="E6775" s="18">
        <v>2684050.56</v>
      </c>
      <c r="F6775" s="18">
        <v>1871190.4550000001</v>
      </c>
      <c r="G6775" s="18">
        <v>812860.10499999998</v>
      </c>
      <c r="H6775" s="37">
        <v>1116138.1240000001</v>
      </c>
      <c r="I6775" s="59" t="s">
        <v>14966</v>
      </c>
    </row>
    <row r="6776" spans="1:9" x14ac:dyDescent="0.25">
      <c r="A6776" s="33" t="s">
        <v>14198</v>
      </c>
      <c r="B6776" s="32" t="s">
        <v>13274</v>
      </c>
      <c r="C6776" s="18">
        <v>1306149.7</v>
      </c>
      <c r="D6776" s="18">
        <v>580447.72600000002</v>
      </c>
      <c r="E6776" s="18">
        <v>725701.97400000005</v>
      </c>
      <c r="F6776" s="18">
        <v>1581967.885</v>
      </c>
      <c r="G6776" s="18">
        <v>-856265.91099999996</v>
      </c>
      <c r="H6776" s="37">
        <v>829856.48300000001</v>
      </c>
      <c r="I6776" s="59" t="s">
        <v>14966</v>
      </c>
    </row>
    <row r="6777" spans="1:9" x14ac:dyDescent="0.25">
      <c r="A6777" s="33" t="s">
        <v>14199</v>
      </c>
      <c r="B6777" s="32" t="s">
        <v>13275</v>
      </c>
      <c r="C6777" s="18">
        <v>1634683.8419999999</v>
      </c>
      <c r="D6777" s="18">
        <v>700762.22900000005</v>
      </c>
      <c r="E6777" s="18">
        <v>933921.61300000001</v>
      </c>
      <c r="F6777" s="18">
        <v>796497.15500000003</v>
      </c>
      <c r="G6777" s="18">
        <v>137424.45800000001</v>
      </c>
      <c r="H6777" s="37">
        <v>506574.59399999998</v>
      </c>
      <c r="I6777" s="59" t="s">
        <v>14966</v>
      </c>
    </row>
    <row r="6778" spans="1:9" x14ac:dyDescent="0.25">
      <c r="A6778" s="33" t="s">
        <v>14200</v>
      </c>
      <c r="B6778" s="32" t="s">
        <v>13276</v>
      </c>
      <c r="C6778" s="18">
        <v>3943652.4130000002</v>
      </c>
      <c r="D6778" s="18">
        <v>2285365.9819999998</v>
      </c>
      <c r="E6778" s="18">
        <v>1658286.4310000001</v>
      </c>
      <c r="F6778" s="18">
        <v>1598622.3</v>
      </c>
      <c r="G6778" s="18">
        <v>59664.131000000001</v>
      </c>
      <c r="H6778" s="37">
        <v>941338.38</v>
      </c>
      <c r="I6778" s="59" t="s">
        <v>14966</v>
      </c>
    </row>
    <row r="6779" spans="1:9" x14ac:dyDescent="0.25">
      <c r="A6779" s="33" t="s">
        <v>14201</v>
      </c>
      <c r="B6779" s="32" t="s">
        <v>13277</v>
      </c>
      <c r="C6779" s="18">
        <v>95888856.075000003</v>
      </c>
      <c r="D6779" s="18">
        <v>71251497.062000006</v>
      </c>
      <c r="E6779" s="18">
        <v>24637359.013</v>
      </c>
      <c r="F6779" s="18">
        <v>13113630.385</v>
      </c>
      <c r="G6779" s="18">
        <v>11523728.628</v>
      </c>
      <c r="H6779" s="37">
        <v>19226656.409000002</v>
      </c>
      <c r="I6779" s="59" t="s">
        <v>14966</v>
      </c>
    </row>
    <row r="6780" spans="1:9" x14ac:dyDescent="0.25">
      <c r="A6780" s="33" t="s">
        <v>14202</v>
      </c>
      <c r="B6780" s="32" t="s">
        <v>13278</v>
      </c>
      <c r="C6780" s="18">
        <v>8462768.0089999996</v>
      </c>
      <c r="D6780" s="18">
        <v>6607780.0180000002</v>
      </c>
      <c r="E6780" s="18">
        <v>1854987.9909999999</v>
      </c>
      <c r="F6780" s="18">
        <v>1568808.443</v>
      </c>
      <c r="G6780" s="18">
        <v>286179.54800000001</v>
      </c>
      <c r="H6780" s="37">
        <v>144123.77100000001</v>
      </c>
      <c r="I6780" s="59" t="s">
        <v>14966</v>
      </c>
    </row>
    <row r="6781" spans="1:9" x14ac:dyDescent="0.25">
      <c r="A6781" s="33" t="s">
        <v>14203</v>
      </c>
      <c r="B6781" s="32" t="s">
        <v>13279</v>
      </c>
      <c r="C6781" s="18">
        <v>3032996.4219999998</v>
      </c>
      <c r="D6781" s="18">
        <v>1888724.665</v>
      </c>
      <c r="E6781" s="18">
        <v>1144271.757</v>
      </c>
      <c r="F6781" s="18">
        <v>1028511.892</v>
      </c>
      <c r="G6781" s="18">
        <v>115759.86500000001</v>
      </c>
      <c r="H6781" s="37">
        <v>378420.52799999999</v>
      </c>
      <c r="I6781" s="59" t="s">
        <v>14966</v>
      </c>
    </row>
    <row r="6782" spans="1:9" x14ac:dyDescent="0.25">
      <c r="A6782" s="33" t="s">
        <v>14204</v>
      </c>
      <c r="B6782" s="32" t="s">
        <v>13280</v>
      </c>
      <c r="C6782" s="18">
        <v>613895.54799999995</v>
      </c>
      <c r="D6782" s="18">
        <v>293757.88</v>
      </c>
      <c r="E6782" s="18">
        <v>320137.66800000001</v>
      </c>
      <c r="F6782" s="18">
        <v>242991.636</v>
      </c>
      <c r="G6782" s="18">
        <v>77146.032000000007</v>
      </c>
      <c r="H6782" s="37">
        <v>29853.850999999999</v>
      </c>
      <c r="I6782" s="59" t="s">
        <v>14966</v>
      </c>
    </row>
    <row r="6783" spans="1:9" x14ac:dyDescent="0.25">
      <c r="A6783" s="33" t="s">
        <v>14205</v>
      </c>
      <c r="B6783" s="32" t="s">
        <v>13281</v>
      </c>
      <c r="C6783" s="18">
        <v>987667.68400000001</v>
      </c>
      <c r="D6783" s="18">
        <v>651649</v>
      </c>
      <c r="E6783" s="18">
        <v>336018.68400000001</v>
      </c>
      <c r="F6783" s="18">
        <v>281034</v>
      </c>
      <c r="G6783" s="18">
        <v>54984.684000000001</v>
      </c>
      <c r="H6783" s="37">
        <v>13951.683999999999</v>
      </c>
      <c r="I6783" s="59" t="s">
        <v>14966</v>
      </c>
    </row>
    <row r="6784" spans="1:9" x14ac:dyDescent="0.25">
      <c r="A6784" s="33" t="s">
        <v>14206</v>
      </c>
      <c r="B6784" s="32" t="s">
        <v>13282</v>
      </c>
      <c r="C6784" s="18">
        <v>307569.45199999999</v>
      </c>
      <c r="D6784" s="18">
        <v>103254.287</v>
      </c>
      <c r="E6784" s="18">
        <v>204315.16500000001</v>
      </c>
      <c r="F6784" s="18">
        <v>158031.45699999999</v>
      </c>
      <c r="G6784" s="18">
        <v>46283.707999999999</v>
      </c>
      <c r="H6784" s="37">
        <v>3919.5650000000001</v>
      </c>
      <c r="I6784" s="59" t="s">
        <v>14966</v>
      </c>
    </row>
    <row r="6785" spans="1:9" x14ac:dyDescent="0.25">
      <c r="A6785" s="33" t="s">
        <v>14207</v>
      </c>
      <c r="B6785" s="32" t="s">
        <v>13283</v>
      </c>
      <c r="C6785" s="18">
        <v>318657.011</v>
      </c>
      <c r="D6785" s="18">
        <v>179430.69399999999</v>
      </c>
      <c r="E6785" s="18">
        <v>139226.31700000001</v>
      </c>
      <c r="F6785" s="18">
        <v>117943.658</v>
      </c>
      <c r="G6785" s="18">
        <v>21282.659</v>
      </c>
      <c r="H6785" s="37">
        <v>25180.659</v>
      </c>
      <c r="I6785" s="59" t="s">
        <v>14966</v>
      </c>
    </row>
    <row r="6786" spans="1:9" x14ac:dyDescent="0.25">
      <c r="A6786" s="33" t="s">
        <v>14208</v>
      </c>
      <c r="B6786" s="32" t="s">
        <v>13284</v>
      </c>
      <c r="C6786" s="18">
        <v>545240.17000000004</v>
      </c>
      <c r="D6786" s="18">
        <v>228580.003</v>
      </c>
      <c r="E6786" s="18">
        <v>316660.16700000002</v>
      </c>
      <c r="F6786" s="18">
        <v>290788.47899999999</v>
      </c>
      <c r="G6786" s="18">
        <v>25871.687999999998</v>
      </c>
      <c r="H6786" s="37">
        <v>16916.773000000001</v>
      </c>
      <c r="I6786" s="59" t="s">
        <v>14966</v>
      </c>
    </row>
    <row r="6787" spans="1:9" x14ac:dyDescent="0.25">
      <c r="A6787" s="33" t="s">
        <v>14209</v>
      </c>
      <c r="B6787" s="32" t="s">
        <v>13285</v>
      </c>
      <c r="C6787" s="18">
        <v>287944.59100000001</v>
      </c>
      <c r="D6787" s="18">
        <v>169138.75599999999</v>
      </c>
      <c r="E6787" s="18">
        <v>118805.83500000001</v>
      </c>
      <c r="F6787" s="18">
        <v>111490.249</v>
      </c>
      <c r="G6787" s="18">
        <v>7315.5860000000002</v>
      </c>
      <c r="H6787" s="37">
        <v>7137.6679999999997</v>
      </c>
      <c r="I6787" s="59" t="s">
        <v>14966</v>
      </c>
    </row>
    <row r="6788" spans="1:9" x14ac:dyDescent="0.25">
      <c r="A6788" s="33" t="s">
        <v>14210</v>
      </c>
      <c r="B6788" s="32" t="s">
        <v>13286</v>
      </c>
      <c r="C6788" s="18">
        <v>613457.26599999995</v>
      </c>
      <c r="D6788" s="18">
        <v>318866.00300000003</v>
      </c>
      <c r="E6788" s="18">
        <v>294591.26299999998</v>
      </c>
      <c r="F6788" s="18">
        <v>179830.50399999999</v>
      </c>
      <c r="G6788" s="18">
        <v>114760.75900000001</v>
      </c>
      <c r="H6788" s="37">
        <v>112259.32399999999</v>
      </c>
      <c r="I6788" s="59" t="s">
        <v>14966</v>
      </c>
    </row>
    <row r="6789" spans="1:9" x14ac:dyDescent="0.25">
      <c r="A6789" s="33" t="s">
        <v>14211</v>
      </c>
      <c r="B6789" s="32" t="s">
        <v>13287</v>
      </c>
      <c r="C6789" s="18">
        <v>154451.87299999999</v>
      </c>
      <c r="D6789" s="18">
        <v>65089.472000000002</v>
      </c>
      <c r="E6789" s="18">
        <v>89362.400999999998</v>
      </c>
      <c r="F6789" s="18">
        <v>100250.22900000001</v>
      </c>
      <c r="G6789" s="18">
        <v>-10887.828</v>
      </c>
      <c r="H6789" s="37">
        <v>-18917.027999999998</v>
      </c>
      <c r="I6789" s="59" t="s">
        <v>14966</v>
      </c>
    </row>
    <row r="6790" spans="1:9" x14ac:dyDescent="0.25">
      <c r="A6790" s="33" t="s">
        <v>14212</v>
      </c>
      <c r="B6790" s="32" t="s">
        <v>13288</v>
      </c>
      <c r="C6790" s="18">
        <v>449820.02299999999</v>
      </c>
      <c r="D6790" s="18">
        <v>250841.236</v>
      </c>
      <c r="E6790" s="18">
        <v>198978.78700000001</v>
      </c>
      <c r="F6790" s="18">
        <v>140383.18900000001</v>
      </c>
      <c r="G6790" s="18">
        <v>58595.597999999998</v>
      </c>
      <c r="H6790" s="37">
        <v>35375.413999999997</v>
      </c>
      <c r="I6790" s="59" t="s">
        <v>14966</v>
      </c>
    </row>
    <row r="6791" spans="1:9" x14ac:dyDescent="0.25">
      <c r="A6791" s="33" t="s">
        <v>14213</v>
      </c>
      <c r="B6791" s="32" t="s">
        <v>13289</v>
      </c>
      <c r="C6791" s="18">
        <v>385374.38199999998</v>
      </c>
      <c r="D6791" s="18">
        <v>174668.04500000001</v>
      </c>
      <c r="E6791" s="18">
        <v>210706.337</v>
      </c>
      <c r="F6791" s="18">
        <v>249185.538</v>
      </c>
      <c r="G6791" s="18">
        <v>-38479.201000000001</v>
      </c>
      <c r="H6791" s="37">
        <v>-26804.964</v>
      </c>
      <c r="I6791" s="59" t="s">
        <v>14966</v>
      </c>
    </row>
    <row r="6792" spans="1:9" x14ac:dyDescent="0.25">
      <c r="A6792" s="33" t="s">
        <v>14214</v>
      </c>
      <c r="B6792" s="32" t="s">
        <v>13290</v>
      </c>
      <c r="C6792" s="18">
        <v>328225.57699999999</v>
      </c>
      <c r="D6792" s="18">
        <v>171825.992</v>
      </c>
      <c r="E6792" s="18">
        <v>156399.58499999999</v>
      </c>
      <c r="F6792" s="18">
        <v>224262.41099999999</v>
      </c>
      <c r="G6792" s="18">
        <v>-67862.826000000001</v>
      </c>
      <c r="H6792" s="37">
        <v>-41538.097999999998</v>
      </c>
      <c r="I6792" s="59" t="s">
        <v>14966</v>
      </c>
    </row>
    <row r="6793" spans="1:9" x14ac:dyDescent="0.25">
      <c r="A6793" s="33" t="s">
        <v>14215</v>
      </c>
      <c r="B6793" s="32" t="s">
        <v>13291</v>
      </c>
      <c r="C6793" s="18">
        <v>24977439.030999999</v>
      </c>
      <c r="D6793" s="18">
        <v>15789639.512</v>
      </c>
      <c r="E6793" s="18">
        <v>9187799.5189999994</v>
      </c>
      <c r="F6793" s="18">
        <v>4188202.72</v>
      </c>
      <c r="G6793" s="18">
        <v>4999596.7989999996</v>
      </c>
      <c r="H6793" s="37">
        <v>3992731.6379999998</v>
      </c>
      <c r="I6793" s="59" t="s">
        <v>14966</v>
      </c>
    </row>
    <row r="6794" spans="1:9" x14ac:dyDescent="0.25">
      <c r="A6794" s="33" t="s">
        <v>14216</v>
      </c>
      <c r="B6794" s="32" t="s">
        <v>13292</v>
      </c>
      <c r="C6794" s="18">
        <v>983388.52099999995</v>
      </c>
      <c r="D6794" s="18">
        <v>593285.84600000002</v>
      </c>
      <c r="E6794" s="18">
        <v>390102.67499999999</v>
      </c>
      <c r="F6794" s="18">
        <v>268355.424</v>
      </c>
      <c r="G6794" s="18">
        <v>121747.251</v>
      </c>
      <c r="H6794" s="37">
        <v>119364.749</v>
      </c>
      <c r="I6794" s="59" t="s">
        <v>14966</v>
      </c>
    </row>
    <row r="6795" spans="1:9" x14ac:dyDescent="0.25">
      <c r="A6795" s="33" t="s">
        <v>14217</v>
      </c>
      <c r="B6795" s="32" t="s">
        <v>13293</v>
      </c>
      <c r="C6795" s="18">
        <v>362187.45899999997</v>
      </c>
      <c r="D6795" s="18">
        <v>207525.19500000001</v>
      </c>
      <c r="E6795" s="18">
        <v>154662.264</v>
      </c>
      <c r="F6795" s="18">
        <v>199412.81200000001</v>
      </c>
      <c r="G6795" s="18">
        <v>-44750.548000000003</v>
      </c>
      <c r="H6795" s="37">
        <v>30833.401000000002</v>
      </c>
      <c r="I6795" s="59" t="s">
        <v>14966</v>
      </c>
    </row>
    <row r="6796" spans="1:9" x14ac:dyDescent="0.25">
      <c r="A6796" s="33" t="s">
        <v>14218</v>
      </c>
      <c r="B6796" s="32" t="s">
        <v>13294</v>
      </c>
      <c r="C6796" s="18">
        <v>540634.48699999996</v>
      </c>
      <c r="D6796" s="18">
        <v>431884.11200000002</v>
      </c>
      <c r="E6796" s="18">
        <v>108750.375</v>
      </c>
      <c r="F6796" s="18">
        <v>117484.70600000001</v>
      </c>
      <c r="G6796" s="18">
        <v>-8734.3310000000001</v>
      </c>
      <c r="H6796" s="37">
        <v>4821.7489999999998</v>
      </c>
      <c r="I6796" s="59" t="s">
        <v>14966</v>
      </c>
    </row>
    <row r="6797" spans="1:9" x14ac:dyDescent="0.25">
      <c r="A6797" s="33" t="s">
        <v>14219</v>
      </c>
      <c r="B6797" s="32" t="s">
        <v>13295</v>
      </c>
      <c r="C6797" s="18">
        <v>1138770.122</v>
      </c>
      <c r="D6797" s="18">
        <v>750071.08100000001</v>
      </c>
      <c r="E6797" s="18">
        <v>388699.04100000003</v>
      </c>
      <c r="F6797" s="18">
        <v>379478.69500000001</v>
      </c>
      <c r="G6797" s="18">
        <v>9220.3459999999995</v>
      </c>
      <c r="H6797" s="37">
        <v>5749.61</v>
      </c>
      <c r="I6797" s="59" t="s">
        <v>14966</v>
      </c>
    </row>
    <row r="6798" spans="1:9" x14ac:dyDescent="0.25">
      <c r="A6798" s="33" t="s">
        <v>14220</v>
      </c>
      <c r="B6798" s="32" t="s">
        <v>13296</v>
      </c>
      <c r="C6798" s="18">
        <v>656567.85800000001</v>
      </c>
      <c r="D6798" s="18">
        <v>438352.85200000001</v>
      </c>
      <c r="E6798" s="18">
        <v>218215.00599999999</v>
      </c>
      <c r="F6798" s="18">
        <v>172053.72099999999</v>
      </c>
      <c r="G6798" s="18">
        <v>46161.285000000003</v>
      </c>
      <c r="H6798" s="37">
        <v>37202.226000000002</v>
      </c>
      <c r="I6798" s="59" t="s">
        <v>14966</v>
      </c>
    </row>
    <row r="6799" spans="1:9" x14ac:dyDescent="0.25">
      <c r="A6799" s="33" t="s">
        <v>14221</v>
      </c>
      <c r="B6799" s="32" t="s">
        <v>13297</v>
      </c>
      <c r="C6799" s="18">
        <v>269816.94699999999</v>
      </c>
      <c r="D6799" s="18">
        <v>144821.48199999999</v>
      </c>
      <c r="E6799" s="18">
        <v>124995.465</v>
      </c>
      <c r="F6799" s="18">
        <v>135797.87400000001</v>
      </c>
      <c r="G6799" s="18">
        <v>-10802.409</v>
      </c>
      <c r="H6799" s="37">
        <v>-31966.053</v>
      </c>
      <c r="I6799" s="59" t="s">
        <v>14966</v>
      </c>
    </row>
    <row r="6800" spans="1:9" x14ac:dyDescent="0.25">
      <c r="A6800" s="33" t="s">
        <v>14222</v>
      </c>
      <c r="B6800" s="32" t="s">
        <v>13298</v>
      </c>
      <c r="C6800" s="18">
        <v>1682517.3840000001</v>
      </c>
      <c r="D6800" s="18">
        <v>1400604.206</v>
      </c>
      <c r="E6800" s="18">
        <v>281913.17800000001</v>
      </c>
      <c r="F6800" s="18">
        <v>818944.55500000005</v>
      </c>
      <c r="G6800" s="18">
        <v>-537031.37699999998</v>
      </c>
      <c r="H6800" s="37">
        <v>179050.42</v>
      </c>
      <c r="I6800" s="59" t="s">
        <v>14966</v>
      </c>
    </row>
    <row r="6801" spans="1:9" x14ac:dyDescent="0.25">
      <c r="A6801" s="33" t="s">
        <v>14223</v>
      </c>
      <c r="B6801" s="32" t="s">
        <v>13299</v>
      </c>
      <c r="C6801" s="18">
        <v>476003.978</v>
      </c>
      <c r="D6801" s="18">
        <v>290623.78000000003</v>
      </c>
      <c r="E6801" s="18">
        <v>185380.198</v>
      </c>
      <c r="F6801" s="18">
        <v>177526.258</v>
      </c>
      <c r="G6801" s="18">
        <v>7853.94</v>
      </c>
      <c r="H6801" s="37">
        <v>18133.240000000002</v>
      </c>
      <c r="I6801" s="59" t="s">
        <v>14966</v>
      </c>
    </row>
    <row r="6802" spans="1:9" x14ac:dyDescent="0.25">
      <c r="A6802" s="33" t="s">
        <v>14224</v>
      </c>
      <c r="B6802" s="32" t="s">
        <v>13300</v>
      </c>
      <c r="C6802" s="18">
        <v>203789.40299999999</v>
      </c>
      <c r="D6802" s="18">
        <v>96811.706999999995</v>
      </c>
      <c r="E6802" s="18">
        <v>106977.696</v>
      </c>
      <c r="F6802" s="18">
        <v>92544.012000000002</v>
      </c>
      <c r="G6802" s="18">
        <v>14433.683999999999</v>
      </c>
      <c r="H6802" s="37">
        <v>19411.933000000001</v>
      </c>
      <c r="I6802" s="59" t="s">
        <v>14966</v>
      </c>
    </row>
    <row r="6803" spans="1:9" x14ac:dyDescent="0.25">
      <c r="A6803" s="33" t="s">
        <v>14225</v>
      </c>
      <c r="B6803" s="32" t="s">
        <v>13301</v>
      </c>
      <c r="C6803" s="18">
        <v>705073.35800000001</v>
      </c>
      <c r="D6803" s="18">
        <v>668452.98199999996</v>
      </c>
      <c r="E6803" s="18">
        <v>36620.375999999997</v>
      </c>
      <c r="F6803" s="18">
        <v>78650.524999999994</v>
      </c>
      <c r="G6803" s="18">
        <v>-42030.148999999998</v>
      </c>
      <c r="H6803" s="37">
        <v>-21834.063999999998</v>
      </c>
      <c r="I6803" s="59" t="s">
        <v>14966</v>
      </c>
    </row>
    <row r="6804" spans="1:9" x14ac:dyDescent="0.25">
      <c r="A6804" s="33" t="s">
        <v>14226</v>
      </c>
      <c r="B6804" s="32" t="s">
        <v>13302</v>
      </c>
      <c r="C6804" s="18">
        <v>33086285.789999999</v>
      </c>
      <c r="D6804" s="18">
        <v>24481806.258000001</v>
      </c>
      <c r="E6804" s="18">
        <v>8604479.5319999997</v>
      </c>
      <c r="F6804" s="18">
        <v>10909540.98</v>
      </c>
      <c r="G6804" s="18">
        <v>-2305061.4479999999</v>
      </c>
      <c r="H6804" s="37">
        <v>-2089273.294</v>
      </c>
      <c r="I6804" s="59" t="s">
        <v>14966</v>
      </c>
    </row>
    <row r="6805" spans="1:9" x14ac:dyDescent="0.25">
      <c r="A6805" s="33" t="s">
        <v>14227</v>
      </c>
      <c r="B6805" s="32" t="s">
        <v>13303</v>
      </c>
      <c r="C6805" s="18">
        <v>4893542.767</v>
      </c>
      <c r="D6805" s="18">
        <v>3212793.9569999999</v>
      </c>
      <c r="E6805" s="18">
        <v>1680748.81</v>
      </c>
      <c r="F6805" s="18">
        <v>1359921.54</v>
      </c>
      <c r="G6805" s="18">
        <v>320827.27</v>
      </c>
      <c r="H6805" s="37">
        <v>617485.84299999999</v>
      </c>
      <c r="I6805" s="59" t="s">
        <v>14966</v>
      </c>
    </row>
    <row r="6806" spans="1:9" x14ac:dyDescent="0.25">
      <c r="A6806" s="33" t="s">
        <v>14228</v>
      </c>
      <c r="B6806" s="32" t="s">
        <v>13304</v>
      </c>
      <c r="C6806" s="18">
        <v>2284802.7059999998</v>
      </c>
      <c r="D6806" s="18">
        <v>1290565.7620000001</v>
      </c>
      <c r="E6806" s="18">
        <v>994236.94400000002</v>
      </c>
      <c r="F6806" s="18">
        <v>910992.82799999998</v>
      </c>
      <c r="G6806" s="18">
        <v>83244.115999999995</v>
      </c>
      <c r="H6806" s="37">
        <v>-4126.0249999999996</v>
      </c>
      <c r="I6806" s="59" t="s">
        <v>14966</v>
      </c>
    </row>
    <row r="6807" spans="1:9" x14ac:dyDescent="0.25">
      <c r="A6807" s="33" t="s">
        <v>14229</v>
      </c>
      <c r="B6807" s="32" t="s">
        <v>13305</v>
      </c>
      <c r="C6807" s="18">
        <v>574639.12300000002</v>
      </c>
      <c r="D6807" s="18">
        <v>177203.59899999999</v>
      </c>
      <c r="E6807" s="18">
        <v>397435.52399999998</v>
      </c>
      <c r="F6807" s="18">
        <v>301145.38799999998</v>
      </c>
      <c r="G6807" s="18">
        <v>96290.135999999999</v>
      </c>
      <c r="H6807" s="37">
        <v>80595.072</v>
      </c>
      <c r="I6807" s="59" t="s">
        <v>14966</v>
      </c>
    </row>
    <row r="6808" spans="1:9" x14ac:dyDescent="0.25">
      <c r="A6808" s="33" t="s">
        <v>14230</v>
      </c>
      <c r="B6808" s="32" t="s">
        <v>13306</v>
      </c>
      <c r="C6808" s="18">
        <v>417284.18800000002</v>
      </c>
      <c r="D6808" s="18">
        <v>242985.158</v>
      </c>
      <c r="E6808" s="18">
        <v>174299.03</v>
      </c>
      <c r="F6808" s="18">
        <v>168304.481</v>
      </c>
      <c r="G6808" s="18">
        <v>5994.549</v>
      </c>
      <c r="H6808" s="37">
        <v>769.90499999999997</v>
      </c>
      <c r="I6808" s="59" t="s">
        <v>14966</v>
      </c>
    </row>
    <row r="6809" spans="1:9" x14ac:dyDescent="0.25">
      <c r="A6809" s="33" t="s">
        <v>14231</v>
      </c>
      <c r="B6809" s="32" t="s">
        <v>13307</v>
      </c>
      <c r="C6809" s="18">
        <v>489807.00300000003</v>
      </c>
      <c r="D6809" s="18">
        <v>292367.26500000001</v>
      </c>
      <c r="E6809" s="18">
        <v>197439.73800000001</v>
      </c>
      <c r="F6809" s="18">
        <v>171189.39300000001</v>
      </c>
      <c r="G6809" s="18">
        <v>26250.345000000001</v>
      </c>
      <c r="H6809" s="37">
        <v>25855.897000000001</v>
      </c>
      <c r="I6809" s="59" t="s">
        <v>14966</v>
      </c>
    </row>
    <row r="6810" spans="1:9" x14ac:dyDescent="0.25">
      <c r="A6810" s="33" t="s">
        <v>14232</v>
      </c>
      <c r="B6810" s="32" t="s">
        <v>13308</v>
      </c>
      <c r="C6810" s="18">
        <v>566157.90399999998</v>
      </c>
      <c r="D6810" s="18">
        <v>228270.63200000001</v>
      </c>
      <c r="E6810" s="18">
        <v>337887.272</v>
      </c>
      <c r="F6810" s="18">
        <v>336888.125</v>
      </c>
      <c r="G6810" s="18">
        <v>999.14700000000005</v>
      </c>
      <c r="H6810" s="37">
        <v>-34697.08</v>
      </c>
      <c r="I6810" s="59" t="s">
        <v>14966</v>
      </c>
    </row>
    <row r="6811" spans="1:9" x14ac:dyDescent="0.25">
      <c r="A6811" s="33" t="s">
        <v>14233</v>
      </c>
      <c r="B6811" s="32" t="s">
        <v>13309</v>
      </c>
      <c r="C6811" s="18">
        <v>14719454.704</v>
      </c>
      <c r="D6811" s="18">
        <v>13629269.779999999</v>
      </c>
      <c r="E6811" s="18">
        <v>1090184.9240000001</v>
      </c>
      <c r="F6811" s="18">
        <v>1639242.774</v>
      </c>
      <c r="G6811" s="18">
        <v>-549057.85</v>
      </c>
      <c r="H6811" s="37">
        <v>38748.498</v>
      </c>
      <c r="I6811" s="59" t="s">
        <v>14966</v>
      </c>
    </row>
    <row r="6812" spans="1:9" x14ac:dyDescent="0.25">
      <c r="A6812" s="33" t="s">
        <v>14234</v>
      </c>
      <c r="B6812" s="32" t="s">
        <v>13310</v>
      </c>
      <c r="C6812" s="18">
        <v>1598602.5020000001</v>
      </c>
      <c r="D6812" s="18">
        <v>633779.98100000003</v>
      </c>
      <c r="E6812" s="18">
        <v>964822.52099999995</v>
      </c>
      <c r="F6812" s="18">
        <v>1028993.2610000001</v>
      </c>
      <c r="G6812" s="18">
        <v>-64170.74</v>
      </c>
      <c r="H6812" s="37">
        <v>2102.489</v>
      </c>
      <c r="I6812" s="59" t="s">
        <v>14966</v>
      </c>
    </row>
    <row r="6813" spans="1:9" x14ac:dyDescent="0.25">
      <c r="A6813" s="33" t="s">
        <v>14235</v>
      </c>
      <c r="B6813" s="32" t="s">
        <v>13311</v>
      </c>
      <c r="C6813" s="18">
        <v>195406.58799999999</v>
      </c>
      <c r="D6813" s="18">
        <v>118548.09699999999</v>
      </c>
      <c r="E6813" s="18">
        <v>76858.490999999995</v>
      </c>
      <c r="F6813" s="18">
        <v>108272.424</v>
      </c>
      <c r="G6813" s="18">
        <v>-31413.933000000001</v>
      </c>
      <c r="H6813" s="37">
        <v>-29771.583999999999</v>
      </c>
      <c r="I6813" s="59" t="s">
        <v>14966</v>
      </c>
    </row>
    <row r="6814" spans="1:9" x14ac:dyDescent="0.25">
      <c r="A6814" s="33" t="s">
        <v>14236</v>
      </c>
      <c r="B6814" s="32" t="s">
        <v>13312</v>
      </c>
      <c r="C6814" s="18">
        <v>805957.31900000002</v>
      </c>
      <c r="D6814" s="18">
        <v>400888.08799999999</v>
      </c>
      <c r="E6814" s="18">
        <v>405069.23100000003</v>
      </c>
      <c r="F6814" s="18">
        <v>364040.93199999997</v>
      </c>
      <c r="G6814" s="18">
        <v>41028.298999999999</v>
      </c>
      <c r="H6814" s="37">
        <v>3904.9450000000002</v>
      </c>
      <c r="I6814" s="59" t="s">
        <v>14966</v>
      </c>
    </row>
    <row r="6815" spans="1:9" x14ac:dyDescent="0.25">
      <c r="A6815" s="33" t="s">
        <v>14237</v>
      </c>
      <c r="B6815" s="32" t="s">
        <v>13313</v>
      </c>
      <c r="C6815" s="18">
        <v>633698.84699999995</v>
      </c>
      <c r="D6815" s="18">
        <v>436849</v>
      </c>
      <c r="E6815" s="18">
        <v>196849.84700000001</v>
      </c>
      <c r="F6815" s="18">
        <v>179954.05600000001</v>
      </c>
      <c r="G6815" s="18">
        <v>16895.791000000001</v>
      </c>
      <c r="H6815" s="37">
        <v>-58529.161</v>
      </c>
      <c r="I6815" s="59" t="s">
        <v>14966</v>
      </c>
    </row>
    <row r="6816" spans="1:9" x14ac:dyDescent="0.25">
      <c r="A6816" s="33" t="s">
        <v>14238</v>
      </c>
      <c r="B6816" s="32" t="s">
        <v>13314</v>
      </c>
      <c r="C6816" s="18">
        <v>1057217.496</v>
      </c>
      <c r="D6816" s="18">
        <v>528579.30599999998</v>
      </c>
      <c r="E6816" s="18">
        <v>528638.18999999994</v>
      </c>
      <c r="F6816" s="18">
        <v>307542.68099999998</v>
      </c>
      <c r="G6816" s="18">
        <v>221095.50899999999</v>
      </c>
      <c r="H6816" s="37">
        <v>130188.156</v>
      </c>
      <c r="I6816" s="59" t="s">
        <v>14966</v>
      </c>
    </row>
    <row r="6817" spans="1:9" x14ac:dyDescent="0.25">
      <c r="A6817" s="33" t="s">
        <v>14239</v>
      </c>
      <c r="B6817" s="32" t="s">
        <v>13315</v>
      </c>
      <c r="C6817" s="18">
        <v>359203.45899999997</v>
      </c>
      <c r="D6817" s="18">
        <v>210913.23</v>
      </c>
      <c r="E6817" s="18">
        <v>148290.22899999999</v>
      </c>
      <c r="F6817" s="18">
        <v>106626.399</v>
      </c>
      <c r="G6817" s="18">
        <v>41663.83</v>
      </c>
      <c r="H6817" s="37">
        <v>31588.543000000001</v>
      </c>
      <c r="I6817" s="59" t="s">
        <v>14966</v>
      </c>
    </row>
    <row r="6818" spans="1:9" x14ac:dyDescent="0.25">
      <c r="A6818" s="33" t="s">
        <v>14240</v>
      </c>
      <c r="B6818" s="32" t="s">
        <v>13316</v>
      </c>
      <c r="C6818" s="18">
        <v>372640.36</v>
      </c>
      <c r="D6818" s="18">
        <v>166874.125</v>
      </c>
      <c r="E6818" s="18">
        <v>205766.23499999999</v>
      </c>
      <c r="F6818" s="18">
        <v>201717.14799999999</v>
      </c>
      <c r="G6818" s="18">
        <v>4049.087</v>
      </c>
      <c r="H6818" s="37">
        <v>-139.15600000000001</v>
      </c>
      <c r="I6818" s="59" t="s">
        <v>14966</v>
      </c>
    </row>
    <row r="6819" spans="1:9" x14ac:dyDescent="0.25">
      <c r="A6819" s="33" t="s">
        <v>14241</v>
      </c>
      <c r="B6819" s="32" t="s">
        <v>13317</v>
      </c>
      <c r="C6819" s="18">
        <v>3278929.8450000002</v>
      </c>
      <c r="D6819" s="18">
        <v>1813329.4739999999</v>
      </c>
      <c r="E6819" s="18">
        <v>1465600.371</v>
      </c>
      <c r="F6819" s="18">
        <v>799625.34299999999</v>
      </c>
      <c r="G6819" s="18">
        <v>665975.02800000005</v>
      </c>
      <c r="H6819" s="37">
        <v>274115.23</v>
      </c>
      <c r="I6819" s="59" t="s">
        <v>14966</v>
      </c>
    </row>
    <row r="6820" spans="1:9" x14ac:dyDescent="0.25">
      <c r="A6820" s="33" t="s">
        <v>14242</v>
      </c>
      <c r="B6820" s="32" t="s">
        <v>13318</v>
      </c>
      <c r="C6820" s="18">
        <v>703218.17700000003</v>
      </c>
      <c r="D6820" s="18">
        <v>52667.553</v>
      </c>
      <c r="E6820" s="18">
        <v>650550.62399999995</v>
      </c>
      <c r="F6820" s="18">
        <v>639207.67599999998</v>
      </c>
      <c r="G6820" s="18">
        <v>11342.948</v>
      </c>
      <c r="H6820" s="37">
        <v>-12661.883</v>
      </c>
      <c r="I6820" s="59" t="s">
        <v>14966</v>
      </c>
    </row>
    <row r="6821" spans="1:9" x14ac:dyDescent="0.25">
      <c r="A6821" s="33" t="s">
        <v>14243</v>
      </c>
      <c r="B6821" s="32" t="s">
        <v>13319</v>
      </c>
      <c r="C6821" s="18">
        <v>1732711.0660000001</v>
      </c>
      <c r="D6821" s="18">
        <v>760722.01</v>
      </c>
      <c r="E6821" s="18">
        <v>971989.05599999998</v>
      </c>
      <c r="F6821" s="18">
        <v>449088.84700000001</v>
      </c>
      <c r="G6821" s="18">
        <v>522900.20899999997</v>
      </c>
      <c r="H6821" s="37">
        <v>115901.658</v>
      </c>
      <c r="I6821" s="59" t="s">
        <v>14966</v>
      </c>
    </row>
    <row r="6822" spans="1:9" x14ac:dyDescent="0.25">
      <c r="A6822" s="33" t="s">
        <v>14244</v>
      </c>
      <c r="B6822" s="32" t="s">
        <v>13320</v>
      </c>
      <c r="C6822" s="18">
        <v>4093635.6359999999</v>
      </c>
      <c r="D6822" s="18">
        <v>2050039.746</v>
      </c>
      <c r="E6822" s="18">
        <v>2043595.89</v>
      </c>
      <c r="F6822" s="18">
        <v>2152127.89</v>
      </c>
      <c r="G6822" s="18">
        <v>-108532</v>
      </c>
      <c r="H6822" s="37">
        <v>-384309.913</v>
      </c>
      <c r="I6822" s="59" t="s">
        <v>14966</v>
      </c>
    </row>
    <row r="6823" spans="1:9" x14ac:dyDescent="0.25">
      <c r="A6823" s="33" t="s">
        <v>14245</v>
      </c>
      <c r="B6823" s="32" t="s">
        <v>13321</v>
      </c>
      <c r="C6823" s="18">
        <v>546931.41899999999</v>
      </c>
      <c r="D6823" s="18">
        <v>290769.533</v>
      </c>
      <c r="E6823" s="18">
        <v>256161.886</v>
      </c>
      <c r="F6823" s="18">
        <v>248456.087</v>
      </c>
      <c r="G6823" s="18">
        <v>7705.799</v>
      </c>
      <c r="H6823" s="37">
        <v>-40495.620999999999</v>
      </c>
      <c r="I6823" s="59" t="s">
        <v>14966</v>
      </c>
    </row>
    <row r="6824" spans="1:9" x14ac:dyDescent="0.25">
      <c r="A6824" s="33" t="s">
        <v>14246</v>
      </c>
      <c r="B6824" s="32" t="s">
        <v>13322</v>
      </c>
      <c r="C6824" s="18">
        <v>630500.55599999998</v>
      </c>
      <c r="D6824" s="18">
        <v>317795.73499999999</v>
      </c>
      <c r="E6824" s="18">
        <v>312704.821</v>
      </c>
      <c r="F6824" s="18">
        <v>383302.13699999999</v>
      </c>
      <c r="G6824" s="18">
        <v>-70597.316000000006</v>
      </c>
      <c r="H6824" s="37">
        <v>29912.955999999998</v>
      </c>
      <c r="I6824" s="59" t="s">
        <v>14966</v>
      </c>
    </row>
    <row r="6825" spans="1:9" x14ac:dyDescent="0.25">
      <c r="A6825" s="33" t="s">
        <v>14247</v>
      </c>
      <c r="B6825" s="32" t="s">
        <v>13323</v>
      </c>
      <c r="C6825" s="18">
        <v>9627283.9079999998</v>
      </c>
      <c r="D6825" s="18">
        <v>6596399.4390000002</v>
      </c>
      <c r="E6825" s="18">
        <v>3030884.469</v>
      </c>
      <c r="F6825" s="18">
        <v>1913780.784</v>
      </c>
      <c r="G6825" s="18">
        <v>1117103.6850000001</v>
      </c>
      <c r="H6825" s="37">
        <v>1480706.068</v>
      </c>
      <c r="I6825" s="59" t="s">
        <v>14966</v>
      </c>
    </row>
    <row r="6826" spans="1:9" x14ac:dyDescent="0.25">
      <c r="A6826" s="33" t="s">
        <v>14248</v>
      </c>
      <c r="B6826" s="32" t="s">
        <v>13324</v>
      </c>
      <c r="C6826" s="18">
        <v>605786.92799999996</v>
      </c>
      <c r="D6826" s="18">
        <v>210601.21299999999</v>
      </c>
      <c r="E6826" s="18">
        <v>395185.71500000003</v>
      </c>
      <c r="F6826" s="18">
        <v>224467.83799999999</v>
      </c>
      <c r="G6826" s="18">
        <v>170717.87700000001</v>
      </c>
      <c r="H6826" s="37">
        <v>-90717.956000000006</v>
      </c>
      <c r="I6826" s="59" t="s">
        <v>14966</v>
      </c>
    </row>
    <row r="6827" spans="1:9" x14ac:dyDescent="0.25">
      <c r="A6827" s="33" t="s">
        <v>14249</v>
      </c>
      <c r="B6827" s="32" t="s">
        <v>13325</v>
      </c>
      <c r="C6827" s="18">
        <v>2129997.1290000002</v>
      </c>
      <c r="D6827" s="18">
        <v>727554.48899999994</v>
      </c>
      <c r="E6827" s="18">
        <v>1402442.64</v>
      </c>
      <c r="F6827" s="18">
        <v>1235457.666</v>
      </c>
      <c r="G6827" s="18">
        <v>166984.97399999999</v>
      </c>
      <c r="H6827" s="37">
        <v>86328.157999999996</v>
      </c>
      <c r="I6827" s="59" t="s">
        <v>14966</v>
      </c>
    </row>
    <row r="6828" spans="1:9" x14ac:dyDescent="0.25">
      <c r="A6828" s="33" t="s">
        <v>14250</v>
      </c>
      <c r="B6828" s="32" t="s">
        <v>13326</v>
      </c>
      <c r="C6828" s="18">
        <v>1292353.378</v>
      </c>
      <c r="D6828" s="18">
        <v>741349.86800000002</v>
      </c>
      <c r="E6828" s="18">
        <v>551003.51</v>
      </c>
      <c r="F6828" s="18">
        <v>447638.18599999999</v>
      </c>
      <c r="G6828" s="18">
        <v>103365.32399999999</v>
      </c>
      <c r="H6828" s="37">
        <v>88843.868000000002</v>
      </c>
      <c r="I6828" s="59" t="s">
        <v>14966</v>
      </c>
    </row>
    <row r="6829" spans="1:9" x14ac:dyDescent="0.25">
      <c r="A6829" s="33" t="s">
        <v>14251</v>
      </c>
      <c r="B6829" s="32" t="s">
        <v>13327</v>
      </c>
      <c r="C6829" s="18">
        <v>799517.01100000006</v>
      </c>
      <c r="D6829" s="18">
        <v>506696.77799999999</v>
      </c>
      <c r="E6829" s="18">
        <v>292820.23300000001</v>
      </c>
      <c r="F6829" s="18">
        <v>260861.49400000001</v>
      </c>
      <c r="G6829" s="18">
        <v>31958.739000000001</v>
      </c>
      <c r="H6829" s="37">
        <v>28395.967000000001</v>
      </c>
      <c r="I6829" s="59" t="s">
        <v>14966</v>
      </c>
    </row>
    <row r="6830" spans="1:9" x14ac:dyDescent="0.25">
      <c r="A6830" s="33" t="s">
        <v>14252</v>
      </c>
      <c r="B6830" s="32" t="s">
        <v>13328</v>
      </c>
      <c r="C6830" s="18">
        <v>238610.72700000001</v>
      </c>
      <c r="D6830" s="18">
        <v>137383.07500000001</v>
      </c>
      <c r="E6830" s="18">
        <v>101227.652</v>
      </c>
      <c r="F6830" s="18">
        <v>81087.33</v>
      </c>
      <c r="G6830" s="18">
        <v>20140.322</v>
      </c>
      <c r="H6830" s="37">
        <v>17216.602999999999</v>
      </c>
      <c r="I6830" s="59" t="s">
        <v>14966</v>
      </c>
    </row>
    <row r="6831" spans="1:9" x14ac:dyDescent="0.25">
      <c r="A6831" s="33" t="s">
        <v>14253</v>
      </c>
      <c r="B6831" s="32" t="s">
        <v>13329</v>
      </c>
      <c r="C6831" s="18">
        <v>1816989.648</v>
      </c>
      <c r="D6831" s="18">
        <v>1605837.1059999999</v>
      </c>
      <c r="E6831" s="18">
        <v>211152.54199999999</v>
      </c>
      <c r="F6831" s="18">
        <v>105834.019</v>
      </c>
      <c r="G6831" s="18">
        <v>105318.523</v>
      </c>
      <c r="H6831" s="37">
        <v>92734.797000000006</v>
      </c>
      <c r="I6831" s="59" t="s">
        <v>14966</v>
      </c>
    </row>
    <row r="6832" spans="1:9" x14ac:dyDescent="0.25">
      <c r="A6832" s="33" t="s">
        <v>14254</v>
      </c>
      <c r="B6832" s="32" t="s">
        <v>13330</v>
      </c>
      <c r="C6832" s="18">
        <v>329208.56599999999</v>
      </c>
      <c r="D6832" s="18">
        <v>134035.66500000001</v>
      </c>
      <c r="E6832" s="18">
        <v>195172.90100000001</v>
      </c>
      <c r="F6832" s="18">
        <v>202864.641</v>
      </c>
      <c r="G6832" s="18">
        <v>-7691.74</v>
      </c>
      <c r="H6832" s="37">
        <v>7125.5469999999996</v>
      </c>
      <c r="I6832" s="59" t="s">
        <v>14966</v>
      </c>
    </row>
    <row r="6833" spans="1:9" x14ac:dyDescent="0.25">
      <c r="A6833" s="33" t="s">
        <v>14255</v>
      </c>
      <c r="B6833" s="32" t="s">
        <v>13331</v>
      </c>
      <c r="C6833" s="18">
        <v>363867.58899999998</v>
      </c>
      <c r="D6833" s="18">
        <v>264116.89500000002</v>
      </c>
      <c r="E6833" s="18">
        <v>99750.694000000003</v>
      </c>
      <c r="F6833" s="18">
        <v>86440.865999999995</v>
      </c>
      <c r="G6833" s="18">
        <v>13309.828</v>
      </c>
      <c r="H6833" s="37">
        <v>13309.828</v>
      </c>
      <c r="I6833" s="59" t="s">
        <v>14966</v>
      </c>
    </row>
    <row r="6834" spans="1:9" x14ac:dyDescent="0.25">
      <c r="A6834" s="33" t="s">
        <v>14256</v>
      </c>
      <c r="B6834" s="32" t="s">
        <v>13332</v>
      </c>
      <c r="C6834" s="18">
        <v>4945616.1430000002</v>
      </c>
      <c r="D6834" s="18">
        <v>2408203.429</v>
      </c>
      <c r="E6834" s="18">
        <v>2537412.7140000002</v>
      </c>
      <c r="F6834" s="18">
        <v>2236777.6919999998</v>
      </c>
      <c r="G6834" s="18">
        <v>300635.022</v>
      </c>
      <c r="H6834" s="37">
        <v>225667.40299999999</v>
      </c>
      <c r="I6834" s="59" t="s">
        <v>14966</v>
      </c>
    </row>
    <row r="6835" spans="1:9" x14ac:dyDescent="0.25">
      <c r="A6835" s="33" t="s">
        <v>14257</v>
      </c>
      <c r="B6835" s="32" t="s">
        <v>13333</v>
      </c>
      <c r="C6835" s="18">
        <v>307144.63699999999</v>
      </c>
      <c r="D6835" s="18">
        <v>226542.15</v>
      </c>
      <c r="E6835" s="18">
        <v>80602.486999999994</v>
      </c>
      <c r="F6835" s="18">
        <v>85458.445000000007</v>
      </c>
      <c r="G6835" s="18">
        <v>-4855.9579999999996</v>
      </c>
      <c r="H6835" s="37">
        <v>-7463.8280000000004</v>
      </c>
      <c r="I6835" s="59" t="s">
        <v>14966</v>
      </c>
    </row>
    <row r="6836" spans="1:9" x14ac:dyDescent="0.25">
      <c r="A6836" s="33" t="s">
        <v>14258</v>
      </c>
      <c r="B6836" s="32" t="s">
        <v>13334</v>
      </c>
      <c r="C6836" s="18">
        <v>1428562.524</v>
      </c>
      <c r="D6836" s="18">
        <v>810477.54200000002</v>
      </c>
      <c r="E6836" s="18">
        <v>618084.98199999996</v>
      </c>
      <c r="F6836" s="18">
        <v>429334.02899999998</v>
      </c>
      <c r="G6836" s="18">
        <v>188750.95300000001</v>
      </c>
      <c r="H6836" s="37">
        <v>41943.478999999999</v>
      </c>
      <c r="I6836" s="59" t="s">
        <v>14966</v>
      </c>
    </row>
    <row r="6837" spans="1:9" x14ac:dyDescent="0.25">
      <c r="A6837" s="33" t="s">
        <v>14259</v>
      </c>
      <c r="B6837" s="32" t="s">
        <v>13335</v>
      </c>
      <c r="C6837" s="18">
        <v>572080.75699999998</v>
      </c>
      <c r="D6837" s="18">
        <v>414362.47700000001</v>
      </c>
      <c r="E6837" s="18">
        <v>157718.28</v>
      </c>
      <c r="F6837" s="18">
        <v>207477.38500000001</v>
      </c>
      <c r="G6837" s="18">
        <v>-49759.105000000003</v>
      </c>
      <c r="H6837" s="37">
        <v>46801.248</v>
      </c>
      <c r="I6837" s="59" t="s">
        <v>14966</v>
      </c>
    </row>
    <row r="6838" spans="1:9" x14ac:dyDescent="0.25">
      <c r="A6838" s="33" t="s">
        <v>14260</v>
      </c>
      <c r="B6838" s="32" t="s">
        <v>13336</v>
      </c>
      <c r="C6838" s="18">
        <v>623932.41799999995</v>
      </c>
      <c r="D6838" s="18">
        <v>449075.92</v>
      </c>
      <c r="E6838" s="18">
        <v>174856.49799999999</v>
      </c>
      <c r="F6838" s="18">
        <v>137115.65599999999</v>
      </c>
      <c r="G6838" s="18">
        <v>37740.841999999997</v>
      </c>
      <c r="H6838" s="37">
        <v>-2152.9740000000002</v>
      </c>
      <c r="I6838" s="59" t="s">
        <v>14966</v>
      </c>
    </row>
    <row r="6839" spans="1:9" x14ac:dyDescent="0.25">
      <c r="A6839" s="33" t="s">
        <v>14261</v>
      </c>
      <c r="B6839" s="32" t="s">
        <v>13337</v>
      </c>
      <c r="C6839" s="18">
        <v>913701.76599999995</v>
      </c>
      <c r="D6839" s="18">
        <v>634458.71799999999</v>
      </c>
      <c r="E6839" s="18">
        <v>279243.04800000001</v>
      </c>
      <c r="F6839" s="18">
        <v>212116.671</v>
      </c>
      <c r="G6839" s="18">
        <v>67126.376999999993</v>
      </c>
      <c r="H6839" s="37">
        <v>45726.349000000002</v>
      </c>
      <c r="I6839" s="59" t="s">
        <v>14966</v>
      </c>
    </row>
    <row r="6840" spans="1:9" x14ac:dyDescent="0.25">
      <c r="A6840" s="33" t="s">
        <v>14262</v>
      </c>
      <c r="B6840" s="32" t="s">
        <v>13338</v>
      </c>
      <c r="C6840" s="18">
        <v>367471.61499999999</v>
      </c>
      <c r="D6840" s="18">
        <v>214087.79699999999</v>
      </c>
      <c r="E6840" s="18">
        <v>153383.818</v>
      </c>
      <c r="F6840" s="18">
        <v>143772.22899999999</v>
      </c>
      <c r="G6840" s="18">
        <v>9611.5889999999999</v>
      </c>
      <c r="H6840" s="37">
        <v>-7941.5680000000002</v>
      </c>
      <c r="I6840" s="59" t="s">
        <v>14966</v>
      </c>
    </row>
    <row r="6841" spans="1:9" x14ac:dyDescent="0.25">
      <c r="A6841" s="33" t="s">
        <v>14263</v>
      </c>
      <c r="B6841" s="32" t="s">
        <v>13339</v>
      </c>
      <c r="C6841" s="18">
        <v>15725684.898</v>
      </c>
      <c r="D6841" s="18">
        <v>10345279.747</v>
      </c>
      <c r="E6841" s="18">
        <v>5380405.1509999996</v>
      </c>
      <c r="F6841" s="18">
        <v>4124036.7349999999</v>
      </c>
      <c r="G6841" s="18">
        <v>1256368.416</v>
      </c>
      <c r="H6841" s="37">
        <v>723698.96299999999</v>
      </c>
      <c r="I6841" s="59" t="s">
        <v>14966</v>
      </c>
    </row>
    <row r="6842" spans="1:9" x14ac:dyDescent="0.25">
      <c r="A6842" s="33" t="s">
        <v>14264</v>
      </c>
      <c r="B6842" s="32" t="s">
        <v>13340</v>
      </c>
      <c r="C6842" s="18">
        <v>1118744.148</v>
      </c>
      <c r="D6842" s="18">
        <v>819290.68400000001</v>
      </c>
      <c r="E6842" s="18">
        <v>299453.46399999998</v>
      </c>
      <c r="F6842" s="18">
        <v>546567.10600000003</v>
      </c>
      <c r="G6842" s="18">
        <v>-247113.64199999999</v>
      </c>
      <c r="H6842" s="37">
        <v>-263692.38799999998</v>
      </c>
      <c r="I6842" s="59" t="s">
        <v>14966</v>
      </c>
    </row>
    <row r="6843" spans="1:9" x14ac:dyDescent="0.25">
      <c r="A6843" s="33" t="s">
        <v>14265</v>
      </c>
      <c r="B6843" s="32" t="s">
        <v>13341</v>
      </c>
      <c r="C6843" s="18">
        <v>2543651.861</v>
      </c>
      <c r="D6843" s="18">
        <v>1580461.34</v>
      </c>
      <c r="E6843" s="18">
        <v>963190.52099999995</v>
      </c>
      <c r="F6843" s="18">
        <v>870432.18299999996</v>
      </c>
      <c r="G6843" s="18">
        <v>92758.338000000003</v>
      </c>
      <c r="H6843" s="37">
        <v>1931695.0649999999</v>
      </c>
      <c r="I6843" s="59" t="s">
        <v>14966</v>
      </c>
    </row>
    <row r="6844" spans="1:9" x14ac:dyDescent="0.25">
      <c r="A6844" s="33" t="s">
        <v>14266</v>
      </c>
      <c r="B6844" s="32" t="s">
        <v>13342</v>
      </c>
      <c r="C6844" s="18">
        <v>749134.97699999996</v>
      </c>
      <c r="D6844" s="18">
        <v>515060.46</v>
      </c>
      <c r="E6844" s="18">
        <v>234074.51699999999</v>
      </c>
      <c r="F6844" s="18">
        <v>254677.37299999999</v>
      </c>
      <c r="G6844" s="18">
        <v>-20602.856</v>
      </c>
      <c r="H6844" s="37">
        <v>-56961.466</v>
      </c>
      <c r="I6844" s="59" t="s">
        <v>14966</v>
      </c>
    </row>
    <row r="6845" spans="1:9" x14ac:dyDescent="0.25">
      <c r="A6845" s="33" t="s">
        <v>14267</v>
      </c>
      <c r="B6845" s="32" t="s">
        <v>13343</v>
      </c>
      <c r="C6845" s="18">
        <v>390099.95799999998</v>
      </c>
      <c r="D6845" s="18">
        <v>167294.61900000001</v>
      </c>
      <c r="E6845" s="18">
        <v>222805.33900000001</v>
      </c>
      <c r="F6845" s="18">
        <v>192453.75399999999</v>
      </c>
      <c r="G6845" s="18">
        <v>30351.584999999999</v>
      </c>
      <c r="H6845" s="37">
        <v>21548.358</v>
      </c>
      <c r="I6845" s="59" t="s">
        <v>14966</v>
      </c>
    </row>
    <row r="6846" spans="1:9" x14ac:dyDescent="0.25">
      <c r="A6846" s="33" t="s">
        <v>14268</v>
      </c>
      <c r="B6846" s="32" t="s">
        <v>13344</v>
      </c>
      <c r="C6846" s="18">
        <v>1686189.0349999999</v>
      </c>
      <c r="D6846" s="18">
        <v>819563.91899999999</v>
      </c>
      <c r="E6846" s="18">
        <v>866625.11600000004</v>
      </c>
      <c r="F6846" s="18">
        <v>294436.57199999999</v>
      </c>
      <c r="G6846" s="18">
        <v>572188.54399999999</v>
      </c>
      <c r="H6846" s="37">
        <v>565501.01899999997</v>
      </c>
      <c r="I6846" s="59" t="s">
        <v>14966</v>
      </c>
    </row>
    <row r="6847" spans="1:9" x14ac:dyDescent="0.25">
      <c r="A6847" s="33" t="s">
        <v>14269</v>
      </c>
      <c r="B6847" s="32" t="s">
        <v>13345</v>
      </c>
      <c r="C6847" s="18">
        <v>536178.69200000004</v>
      </c>
      <c r="D6847" s="18">
        <v>280431.58500000002</v>
      </c>
      <c r="E6847" s="18">
        <v>255747.10699999999</v>
      </c>
      <c r="F6847" s="18">
        <v>226504.58900000001</v>
      </c>
      <c r="G6847" s="18">
        <v>29242.518</v>
      </c>
      <c r="H6847" s="37">
        <v>25943.071</v>
      </c>
      <c r="I6847" s="59" t="s">
        <v>14966</v>
      </c>
    </row>
    <row r="6848" spans="1:9" x14ac:dyDescent="0.25">
      <c r="A6848" s="33" t="s">
        <v>14270</v>
      </c>
      <c r="B6848" s="32" t="s">
        <v>13346</v>
      </c>
      <c r="C6848" s="18">
        <v>3125442.9040000001</v>
      </c>
      <c r="D6848" s="18">
        <v>1547870.2050000001</v>
      </c>
      <c r="E6848" s="18">
        <v>1577572.699</v>
      </c>
      <c r="F6848" s="18">
        <v>1272961.223</v>
      </c>
      <c r="G6848" s="18">
        <v>304611.47600000002</v>
      </c>
      <c r="H6848" s="37">
        <v>448171.701</v>
      </c>
      <c r="I6848" s="59" t="s">
        <v>14966</v>
      </c>
    </row>
    <row r="6849" spans="1:9" x14ac:dyDescent="0.25">
      <c r="A6849" s="33" t="s">
        <v>14271</v>
      </c>
      <c r="B6849" s="32" t="s">
        <v>13347</v>
      </c>
      <c r="C6849" s="18">
        <v>423542.82799999998</v>
      </c>
      <c r="D6849" s="18">
        <v>30186.370999999999</v>
      </c>
      <c r="E6849" s="18">
        <v>393356.45699999999</v>
      </c>
      <c r="F6849" s="18">
        <v>13536.343999999999</v>
      </c>
      <c r="G6849" s="18">
        <v>379820.11300000001</v>
      </c>
      <c r="H6849" s="37">
        <v>110644.023</v>
      </c>
      <c r="I6849" s="59" t="s">
        <v>14966</v>
      </c>
    </row>
    <row r="6850" spans="1:9" x14ac:dyDescent="0.25">
      <c r="A6850" s="33" t="s">
        <v>14272</v>
      </c>
      <c r="B6850" s="32" t="s">
        <v>13348</v>
      </c>
      <c r="C6850" s="18">
        <v>813960.26100000006</v>
      </c>
      <c r="D6850" s="18">
        <v>471542.49699999997</v>
      </c>
      <c r="E6850" s="18">
        <v>342417.76400000002</v>
      </c>
      <c r="F6850" s="18">
        <v>307456.984</v>
      </c>
      <c r="G6850" s="18">
        <v>34960.78</v>
      </c>
      <c r="H6850" s="37">
        <v>-42838.785000000003</v>
      </c>
      <c r="I6850" s="59" t="s">
        <v>14966</v>
      </c>
    </row>
    <row r="6851" spans="1:9" x14ac:dyDescent="0.25">
      <c r="A6851" s="33" t="s">
        <v>14273</v>
      </c>
      <c r="B6851" s="32" t="s">
        <v>13349</v>
      </c>
      <c r="C6851" s="18">
        <v>1604749.7609999999</v>
      </c>
      <c r="D6851" s="18">
        <v>1331231.517</v>
      </c>
      <c r="E6851" s="18">
        <v>273518.24400000001</v>
      </c>
      <c r="F6851" s="18">
        <v>409565.13299999997</v>
      </c>
      <c r="G6851" s="18">
        <v>-136046.889</v>
      </c>
      <c r="H6851" s="37">
        <v>242500.17499999999</v>
      </c>
      <c r="I6851" s="59" t="s">
        <v>14966</v>
      </c>
    </row>
    <row r="6852" spans="1:9" x14ac:dyDescent="0.25">
      <c r="A6852" s="33" t="s">
        <v>14274</v>
      </c>
      <c r="B6852" s="32" t="s">
        <v>13350</v>
      </c>
      <c r="C6852" s="18">
        <v>336721.78399999999</v>
      </c>
      <c r="D6852" s="18">
        <v>23939.207999999999</v>
      </c>
      <c r="E6852" s="18">
        <v>312782.576</v>
      </c>
      <c r="F6852" s="18">
        <v>288997.087</v>
      </c>
      <c r="G6852" s="18">
        <v>23785.489000000001</v>
      </c>
      <c r="H6852" s="37">
        <v>24022.572</v>
      </c>
      <c r="I6852" s="59" t="s">
        <v>14966</v>
      </c>
    </row>
    <row r="6853" spans="1:9" x14ac:dyDescent="0.25">
      <c r="A6853" s="33" t="s">
        <v>14275</v>
      </c>
      <c r="B6853" s="32" t="s">
        <v>13351</v>
      </c>
      <c r="C6853" s="18">
        <v>986948.66500000004</v>
      </c>
      <c r="D6853" s="18">
        <v>672122.924</v>
      </c>
      <c r="E6853" s="18">
        <v>314825.74099999998</v>
      </c>
      <c r="F6853" s="18">
        <v>212781.45</v>
      </c>
      <c r="G6853" s="18">
        <v>102044.291</v>
      </c>
      <c r="H6853" s="37">
        <v>69842.775999999998</v>
      </c>
      <c r="I6853" s="59" t="s">
        <v>14966</v>
      </c>
    </row>
    <row r="6854" spans="1:9" x14ac:dyDescent="0.25">
      <c r="A6854" s="33" t="s">
        <v>14276</v>
      </c>
      <c r="B6854" s="32" t="s">
        <v>13352</v>
      </c>
      <c r="C6854" s="18">
        <v>1410899.1340000001</v>
      </c>
      <c r="D6854" s="18">
        <v>971529.13500000001</v>
      </c>
      <c r="E6854" s="18">
        <v>439369.99900000001</v>
      </c>
      <c r="F6854" s="18">
        <v>289049.53899999999</v>
      </c>
      <c r="G6854" s="18">
        <v>150320.46</v>
      </c>
      <c r="H6854" s="37">
        <v>154042.05900000001</v>
      </c>
      <c r="I6854" s="59" t="s">
        <v>14966</v>
      </c>
    </row>
    <row r="6855" spans="1:9" x14ac:dyDescent="0.25">
      <c r="A6855" s="33" t="s">
        <v>14277</v>
      </c>
      <c r="B6855" s="32" t="s">
        <v>13353</v>
      </c>
      <c r="C6855" s="18">
        <v>465699.97899999999</v>
      </c>
      <c r="D6855" s="18">
        <v>201615.60500000001</v>
      </c>
      <c r="E6855" s="18">
        <v>264084.37400000001</v>
      </c>
      <c r="F6855" s="18">
        <v>250842.696</v>
      </c>
      <c r="G6855" s="18">
        <v>13241.678</v>
      </c>
      <c r="H6855" s="37">
        <v>13191.681</v>
      </c>
      <c r="I6855" s="59" t="s">
        <v>14966</v>
      </c>
    </row>
    <row r="6856" spans="1:9" x14ac:dyDescent="0.25">
      <c r="A6856" s="33" t="s">
        <v>14278</v>
      </c>
      <c r="B6856" s="32" t="s">
        <v>13354</v>
      </c>
      <c r="C6856" s="18">
        <v>82990.074999999997</v>
      </c>
      <c r="D6856" s="18">
        <v>0</v>
      </c>
      <c r="E6856" s="18">
        <v>82990.074999999997</v>
      </c>
      <c r="F6856" s="18">
        <v>233273.092</v>
      </c>
      <c r="G6856" s="18">
        <v>-150283.01699999999</v>
      </c>
      <c r="H6856" s="37">
        <v>-150283.01699999999</v>
      </c>
      <c r="I6856" s="59" t="s">
        <v>14966</v>
      </c>
    </row>
    <row r="6857" spans="1:9" x14ac:dyDescent="0.25">
      <c r="A6857" s="33" t="s">
        <v>14279</v>
      </c>
      <c r="B6857" s="32" t="s">
        <v>13355</v>
      </c>
      <c r="C6857" s="18">
        <v>889080.08499999996</v>
      </c>
      <c r="D6857" s="18">
        <v>417214.96100000001</v>
      </c>
      <c r="E6857" s="18">
        <v>471865.12400000001</v>
      </c>
      <c r="F6857" s="18">
        <v>396932.06699999998</v>
      </c>
      <c r="G6857" s="18">
        <v>74933.057000000001</v>
      </c>
      <c r="H6857" s="37">
        <v>110770.88800000001</v>
      </c>
      <c r="I6857" s="59" t="s">
        <v>14966</v>
      </c>
    </row>
    <row r="6858" spans="1:9" x14ac:dyDescent="0.25">
      <c r="A6858" s="33" t="s">
        <v>14280</v>
      </c>
      <c r="B6858" s="32" t="s">
        <v>13356</v>
      </c>
      <c r="C6858" s="18">
        <v>14091237.831</v>
      </c>
      <c r="D6858" s="18">
        <v>11468390.914999999</v>
      </c>
      <c r="E6858" s="18">
        <v>2622846.9160000002</v>
      </c>
      <c r="F6858" s="18">
        <v>3369301.3909999998</v>
      </c>
      <c r="G6858" s="18">
        <v>-746454.47499999998</v>
      </c>
      <c r="H6858" s="37">
        <v>218475.32199999999</v>
      </c>
      <c r="I6858" s="59" t="s">
        <v>14966</v>
      </c>
    </row>
    <row r="6859" spans="1:9" x14ac:dyDescent="0.25">
      <c r="A6859" s="33" t="s">
        <v>14281</v>
      </c>
      <c r="B6859" s="32" t="s">
        <v>13357</v>
      </c>
      <c r="C6859" s="18">
        <v>1539338.46</v>
      </c>
      <c r="D6859" s="18">
        <v>999559.505</v>
      </c>
      <c r="E6859" s="18">
        <v>539778.95499999996</v>
      </c>
      <c r="F6859" s="18">
        <v>506614.00400000002</v>
      </c>
      <c r="G6859" s="18">
        <v>33164.951000000001</v>
      </c>
      <c r="H6859" s="37">
        <v>8148.13</v>
      </c>
      <c r="I6859" s="59" t="s">
        <v>14966</v>
      </c>
    </row>
    <row r="6860" spans="1:9" x14ac:dyDescent="0.25">
      <c r="A6860" s="33" t="s">
        <v>14282</v>
      </c>
      <c r="B6860" s="32" t="s">
        <v>13358</v>
      </c>
      <c r="C6860" s="18">
        <v>1615374.068</v>
      </c>
      <c r="D6860" s="18">
        <v>1235006</v>
      </c>
      <c r="E6860" s="18">
        <v>380368.06800000003</v>
      </c>
      <c r="F6860" s="18">
        <v>296615</v>
      </c>
      <c r="G6860" s="18">
        <v>83753.067999999999</v>
      </c>
      <c r="H6860" s="37">
        <v>-10123.932000000001</v>
      </c>
      <c r="I6860" s="59" t="s">
        <v>14966</v>
      </c>
    </row>
    <row r="6861" spans="1:9" x14ac:dyDescent="0.25">
      <c r="A6861" s="33" t="s">
        <v>14283</v>
      </c>
      <c r="B6861" s="32" t="s">
        <v>13359</v>
      </c>
      <c r="C6861" s="18">
        <v>5726294.5109999999</v>
      </c>
      <c r="D6861" s="18">
        <v>2975472.52</v>
      </c>
      <c r="E6861" s="18">
        <v>2750821.9909999999</v>
      </c>
      <c r="F6861" s="18">
        <v>1619599.9410000001</v>
      </c>
      <c r="G6861" s="18">
        <v>1131222.05</v>
      </c>
      <c r="H6861" s="37">
        <v>953097.37100000004</v>
      </c>
      <c r="I6861" s="59" t="s">
        <v>14966</v>
      </c>
    </row>
    <row r="6862" spans="1:9" x14ac:dyDescent="0.25">
      <c r="A6862" s="33" t="s">
        <v>14284</v>
      </c>
      <c r="B6862" s="32" t="s">
        <v>13360</v>
      </c>
      <c r="C6862" s="18">
        <v>27047576.702</v>
      </c>
      <c r="D6862" s="18">
        <v>22911704.234999999</v>
      </c>
      <c r="E6862" s="18">
        <v>4135872.4670000002</v>
      </c>
      <c r="F6862" s="18">
        <v>3118325.4890000001</v>
      </c>
      <c r="G6862" s="18">
        <v>1017546.978</v>
      </c>
      <c r="H6862" s="37">
        <v>4411359.7850000001</v>
      </c>
      <c r="I6862" s="59" t="s">
        <v>14966</v>
      </c>
    </row>
    <row r="6863" spans="1:9" x14ac:dyDescent="0.25">
      <c r="A6863" s="33" t="s">
        <v>14285</v>
      </c>
      <c r="B6863" s="32" t="s">
        <v>13361</v>
      </c>
      <c r="C6863" s="18">
        <v>289689.28200000001</v>
      </c>
      <c r="D6863" s="18">
        <v>170389.55300000001</v>
      </c>
      <c r="E6863" s="18">
        <v>119299.72900000001</v>
      </c>
      <c r="F6863" s="18">
        <v>138076.429</v>
      </c>
      <c r="G6863" s="18">
        <v>-18776.7</v>
      </c>
      <c r="H6863" s="37">
        <v>15518.575999999999</v>
      </c>
      <c r="I6863" s="59" t="s">
        <v>14966</v>
      </c>
    </row>
    <row r="6864" spans="1:9" x14ac:dyDescent="0.25">
      <c r="A6864" s="33" t="s">
        <v>14286</v>
      </c>
      <c r="B6864" s="32" t="s">
        <v>13362</v>
      </c>
      <c r="C6864" s="18">
        <v>379476.13</v>
      </c>
      <c r="D6864" s="18">
        <v>126167.308</v>
      </c>
      <c r="E6864" s="18">
        <v>253308.82199999999</v>
      </c>
      <c r="F6864" s="18">
        <v>214397.53099999999</v>
      </c>
      <c r="G6864" s="18">
        <v>38911.290999999997</v>
      </c>
      <c r="H6864" s="37">
        <v>3088.0509999999999</v>
      </c>
      <c r="I6864" s="59" t="s">
        <v>14966</v>
      </c>
    </row>
    <row r="6865" spans="1:9" x14ac:dyDescent="0.25">
      <c r="A6865" s="33" t="s">
        <v>14287</v>
      </c>
      <c r="B6865" s="32" t="s">
        <v>13363</v>
      </c>
      <c r="C6865" s="18">
        <v>839638.98600000003</v>
      </c>
      <c r="D6865" s="18">
        <v>502932.35600000003</v>
      </c>
      <c r="E6865" s="18">
        <v>336706.63</v>
      </c>
      <c r="F6865" s="18">
        <v>193224.96400000001</v>
      </c>
      <c r="G6865" s="18">
        <v>143481.666</v>
      </c>
      <c r="H6865" s="37">
        <v>108950.05899999999</v>
      </c>
      <c r="I6865" s="59" t="s">
        <v>14966</v>
      </c>
    </row>
    <row r="6866" spans="1:9" x14ac:dyDescent="0.25">
      <c r="A6866" s="33" t="s">
        <v>14288</v>
      </c>
      <c r="B6866" s="32" t="s">
        <v>13364</v>
      </c>
      <c r="C6866" s="18">
        <v>826407.05500000005</v>
      </c>
      <c r="D6866" s="18">
        <v>343114.21600000001</v>
      </c>
      <c r="E6866" s="18">
        <v>483292.83899999998</v>
      </c>
      <c r="F6866" s="18">
        <v>360846.29100000003</v>
      </c>
      <c r="G6866" s="18">
        <v>122446.548</v>
      </c>
      <c r="H6866" s="37">
        <v>153445.334</v>
      </c>
      <c r="I6866" s="59" t="s">
        <v>14966</v>
      </c>
    </row>
    <row r="6867" spans="1:9" x14ac:dyDescent="0.25">
      <c r="A6867" s="33" t="s">
        <v>14289</v>
      </c>
      <c r="B6867" s="32" t="s">
        <v>13365</v>
      </c>
      <c r="C6867" s="18">
        <v>372676.65399999998</v>
      </c>
      <c r="D6867" s="18">
        <v>159911.17600000001</v>
      </c>
      <c r="E6867" s="18">
        <v>212765.478</v>
      </c>
      <c r="F6867" s="18">
        <v>206180.77799999999</v>
      </c>
      <c r="G6867" s="18">
        <v>6584.7</v>
      </c>
      <c r="H6867" s="37">
        <v>3257.9989999999998</v>
      </c>
      <c r="I6867" s="59" t="s">
        <v>14966</v>
      </c>
    </row>
    <row r="6868" spans="1:9" x14ac:dyDescent="0.25">
      <c r="A6868" s="33" t="s">
        <v>14290</v>
      </c>
      <c r="B6868" s="32" t="s">
        <v>13366</v>
      </c>
      <c r="C6868" s="18">
        <v>919962.08499999996</v>
      </c>
      <c r="D6868" s="18">
        <v>338181</v>
      </c>
      <c r="E6868" s="18">
        <v>581781.08499999996</v>
      </c>
      <c r="F6868" s="18">
        <v>566305</v>
      </c>
      <c r="G6868" s="18">
        <v>15476.084999999999</v>
      </c>
      <c r="H6868" s="37">
        <v>5004.085</v>
      </c>
      <c r="I6868" s="59" t="s">
        <v>14966</v>
      </c>
    </row>
    <row r="6869" spans="1:9" x14ac:dyDescent="0.25">
      <c r="A6869" s="33" t="s">
        <v>14291</v>
      </c>
      <c r="B6869" s="32" t="s">
        <v>13367</v>
      </c>
      <c r="C6869" s="18">
        <v>881424.27899999998</v>
      </c>
      <c r="D6869" s="18">
        <v>709735</v>
      </c>
      <c r="E6869" s="18">
        <v>171689.27900000001</v>
      </c>
      <c r="F6869" s="18">
        <v>245891</v>
      </c>
      <c r="G6869" s="18">
        <v>-74201.721000000005</v>
      </c>
      <c r="H6869" s="37">
        <v>-65786.721000000005</v>
      </c>
      <c r="I6869" s="59" t="s">
        <v>14966</v>
      </c>
    </row>
    <row r="6870" spans="1:9" x14ac:dyDescent="0.25">
      <c r="A6870" s="33" t="s">
        <v>14292</v>
      </c>
      <c r="B6870" s="32" t="s">
        <v>13368</v>
      </c>
      <c r="C6870" s="18">
        <v>1181769.7350000001</v>
      </c>
      <c r="D6870" s="18">
        <v>918429.60199999996</v>
      </c>
      <c r="E6870" s="18">
        <v>263340.13299999997</v>
      </c>
      <c r="F6870" s="18">
        <v>308633.38500000001</v>
      </c>
      <c r="G6870" s="18">
        <v>-45293.252</v>
      </c>
      <c r="H6870" s="37">
        <v>-54735.947</v>
      </c>
      <c r="I6870" s="59" t="s">
        <v>14966</v>
      </c>
    </row>
    <row r="6871" spans="1:9" x14ac:dyDescent="0.25">
      <c r="A6871" s="33" t="s">
        <v>14293</v>
      </c>
      <c r="B6871" s="32" t="s">
        <v>13369</v>
      </c>
      <c r="C6871" s="18">
        <v>824047.56400000001</v>
      </c>
      <c r="D6871" s="18">
        <v>239122.318</v>
      </c>
      <c r="E6871" s="18">
        <v>584925.24600000004</v>
      </c>
      <c r="F6871" s="18">
        <v>544829.64899999998</v>
      </c>
      <c r="G6871" s="18">
        <v>40095.597000000002</v>
      </c>
      <c r="H6871" s="37">
        <v>37689.669000000002</v>
      </c>
      <c r="I6871" s="59" t="s">
        <v>14966</v>
      </c>
    </row>
    <row r="6872" spans="1:9" x14ac:dyDescent="0.25">
      <c r="A6872" s="33" t="s">
        <v>14294</v>
      </c>
      <c r="B6872" s="32" t="s">
        <v>13370</v>
      </c>
      <c r="C6872" s="18">
        <v>348126.663</v>
      </c>
      <c r="D6872" s="18">
        <v>166254.399</v>
      </c>
      <c r="E6872" s="18">
        <v>181872.264</v>
      </c>
      <c r="F6872" s="18">
        <v>159849.08100000001</v>
      </c>
      <c r="G6872" s="18">
        <v>22023.183000000001</v>
      </c>
      <c r="H6872" s="37">
        <v>20823.782999999999</v>
      </c>
      <c r="I6872" s="59" t="s">
        <v>14966</v>
      </c>
    </row>
    <row r="6873" spans="1:9" x14ac:dyDescent="0.25">
      <c r="A6873" s="33" t="s">
        <v>14295</v>
      </c>
      <c r="B6873" s="32" t="s">
        <v>13371</v>
      </c>
      <c r="C6873" s="18">
        <v>528439.36399999994</v>
      </c>
      <c r="D6873" s="18">
        <v>297583.46000000002</v>
      </c>
      <c r="E6873" s="18">
        <v>230855.90400000001</v>
      </c>
      <c r="F6873" s="18">
        <v>198984.37299999999</v>
      </c>
      <c r="G6873" s="18">
        <v>31871.530999999999</v>
      </c>
      <c r="H6873" s="37">
        <v>6.5190000000000001</v>
      </c>
      <c r="I6873" s="59" t="s">
        <v>14966</v>
      </c>
    </row>
    <row r="6874" spans="1:9" x14ac:dyDescent="0.25">
      <c r="A6874" s="33" t="s">
        <v>14296</v>
      </c>
      <c r="B6874" s="32" t="s">
        <v>13372</v>
      </c>
      <c r="C6874" s="18">
        <v>1466188</v>
      </c>
      <c r="D6874" s="18">
        <v>808308</v>
      </c>
      <c r="E6874" s="18">
        <v>657880</v>
      </c>
      <c r="F6874" s="18">
        <v>461174</v>
      </c>
      <c r="G6874" s="18">
        <v>196706</v>
      </c>
      <c r="H6874" s="37">
        <v>161847</v>
      </c>
      <c r="I6874" s="59" t="s">
        <v>14966</v>
      </c>
    </row>
    <row r="6875" spans="1:9" x14ac:dyDescent="0.25">
      <c r="A6875" s="33" t="s">
        <v>14297</v>
      </c>
      <c r="B6875" s="32" t="s">
        <v>13373</v>
      </c>
      <c r="C6875" s="18">
        <v>671266.951</v>
      </c>
      <c r="D6875" s="18">
        <v>396665.91100000002</v>
      </c>
      <c r="E6875" s="18">
        <v>274601.03999999998</v>
      </c>
      <c r="F6875" s="18">
        <v>241849.30100000001</v>
      </c>
      <c r="G6875" s="18">
        <v>32751.739000000001</v>
      </c>
      <c r="H6875" s="37">
        <v>19878.656999999999</v>
      </c>
      <c r="I6875" s="59" t="s">
        <v>14966</v>
      </c>
    </row>
    <row r="6876" spans="1:9" x14ac:dyDescent="0.25">
      <c r="A6876" s="33" t="s">
        <v>14298</v>
      </c>
      <c r="B6876" s="32" t="s">
        <v>13374</v>
      </c>
      <c r="C6876" s="18">
        <v>354833.56099999999</v>
      </c>
      <c r="D6876" s="18">
        <v>98570.6</v>
      </c>
      <c r="E6876" s="18">
        <v>256262.96100000001</v>
      </c>
      <c r="F6876" s="18">
        <v>198266.899</v>
      </c>
      <c r="G6876" s="18">
        <v>57996.061999999998</v>
      </c>
      <c r="H6876" s="37">
        <v>62286.01</v>
      </c>
      <c r="I6876" s="59" t="s">
        <v>14966</v>
      </c>
    </row>
    <row r="6877" spans="1:9" x14ac:dyDescent="0.25">
      <c r="A6877" s="33" t="s">
        <v>14299</v>
      </c>
      <c r="B6877" s="32" t="s">
        <v>13375</v>
      </c>
      <c r="C6877" s="18">
        <v>729715.56099999999</v>
      </c>
      <c r="D6877" s="18">
        <v>271225.13900000002</v>
      </c>
      <c r="E6877" s="18">
        <v>458490.42200000002</v>
      </c>
      <c r="F6877" s="18">
        <v>368217.71600000001</v>
      </c>
      <c r="G6877" s="18">
        <v>90272.706000000006</v>
      </c>
      <c r="H6877" s="37">
        <v>83206.254000000001</v>
      </c>
      <c r="I6877" s="59" t="s">
        <v>14966</v>
      </c>
    </row>
    <row r="6878" spans="1:9" x14ac:dyDescent="0.25">
      <c r="A6878" s="33" t="s">
        <v>14300</v>
      </c>
      <c r="B6878" s="32" t="s">
        <v>13362</v>
      </c>
      <c r="C6878" s="18">
        <v>273103.01199999999</v>
      </c>
      <c r="D6878" s="18">
        <v>184093.024</v>
      </c>
      <c r="E6878" s="18">
        <v>89009.987999999998</v>
      </c>
      <c r="F6878" s="18">
        <v>80127.157999999996</v>
      </c>
      <c r="G6878" s="18">
        <v>8882.83</v>
      </c>
      <c r="H6878" s="37">
        <v>1144.01</v>
      </c>
      <c r="I6878" s="59" t="s">
        <v>14966</v>
      </c>
    </row>
    <row r="6879" spans="1:9" x14ac:dyDescent="0.25">
      <c r="A6879" s="33" t="s">
        <v>14301</v>
      </c>
      <c r="B6879" s="32" t="s">
        <v>13376</v>
      </c>
      <c r="C6879" s="18">
        <v>1441657.7549999999</v>
      </c>
      <c r="D6879" s="18">
        <v>1108014.0519999999</v>
      </c>
      <c r="E6879" s="18">
        <v>333643.70299999998</v>
      </c>
      <c r="F6879" s="18">
        <v>475530.08500000002</v>
      </c>
      <c r="G6879" s="18">
        <v>-141886.38200000001</v>
      </c>
      <c r="H6879" s="37">
        <v>123551.33500000001</v>
      </c>
      <c r="I6879" s="59" t="s">
        <v>14966</v>
      </c>
    </row>
    <row r="6880" spans="1:9" x14ac:dyDescent="0.25">
      <c r="A6880" s="33" t="s">
        <v>14302</v>
      </c>
      <c r="B6880" s="32" t="s">
        <v>13377</v>
      </c>
      <c r="C6880" s="18">
        <v>876004.40700000001</v>
      </c>
      <c r="D6880" s="18">
        <v>654518.72199999995</v>
      </c>
      <c r="E6880" s="18">
        <v>221485.685</v>
      </c>
      <c r="F6880" s="18">
        <v>201274.606</v>
      </c>
      <c r="G6880" s="18">
        <v>20211.079000000002</v>
      </c>
      <c r="H6880" s="37">
        <v>-8183.7479999999996</v>
      </c>
      <c r="I6880" s="59" t="s">
        <v>14966</v>
      </c>
    </row>
    <row r="6881" spans="1:9" x14ac:dyDescent="0.25">
      <c r="A6881" s="33" t="s">
        <v>14303</v>
      </c>
      <c r="B6881" s="32" t="s">
        <v>13378</v>
      </c>
      <c r="C6881" s="18">
        <v>311130.821</v>
      </c>
      <c r="D6881" s="18">
        <v>177491.61900000001</v>
      </c>
      <c r="E6881" s="18">
        <v>133639.20199999999</v>
      </c>
      <c r="F6881" s="18">
        <v>115364.462</v>
      </c>
      <c r="G6881" s="18">
        <v>18274.740000000002</v>
      </c>
      <c r="H6881" s="37">
        <v>7665.5370000000003</v>
      </c>
      <c r="I6881" s="59" t="s">
        <v>14966</v>
      </c>
    </row>
    <row r="6882" spans="1:9" x14ac:dyDescent="0.25">
      <c r="A6882" s="33" t="s">
        <v>14304</v>
      </c>
      <c r="B6882" s="32" t="s">
        <v>13343</v>
      </c>
      <c r="C6882" s="18">
        <v>935210.62300000002</v>
      </c>
      <c r="D6882" s="18">
        <v>512693.94500000001</v>
      </c>
      <c r="E6882" s="18">
        <v>422516.67800000001</v>
      </c>
      <c r="F6882" s="18">
        <v>463640.27299999999</v>
      </c>
      <c r="G6882" s="18">
        <v>-41123.595000000001</v>
      </c>
      <c r="H6882" s="37">
        <v>104325.799</v>
      </c>
      <c r="I6882" s="59" t="s">
        <v>14966</v>
      </c>
    </row>
    <row r="6883" spans="1:9" x14ac:dyDescent="0.25">
      <c r="A6883" s="33" t="s">
        <v>14305</v>
      </c>
      <c r="B6883" s="32" t="s">
        <v>13379</v>
      </c>
      <c r="C6883" s="18">
        <v>1767543.912</v>
      </c>
      <c r="D6883" s="18">
        <v>1455177.558</v>
      </c>
      <c r="E6883" s="18">
        <v>312366.35399999999</v>
      </c>
      <c r="F6883" s="18">
        <v>258502.91500000001</v>
      </c>
      <c r="G6883" s="18">
        <v>53863.438999999998</v>
      </c>
      <c r="H6883" s="37">
        <v>32851.722000000002</v>
      </c>
      <c r="I6883" s="59" t="s">
        <v>14966</v>
      </c>
    </row>
    <row r="6884" spans="1:9" x14ac:dyDescent="0.25">
      <c r="A6884" s="33" t="s">
        <v>14306</v>
      </c>
      <c r="B6884" s="32" t="s">
        <v>13380</v>
      </c>
      <c r="C6884" s="18">
        <v>357982.82900000003</v>
      </c>
      <c r="D6884" s="18">
        <v>262079.25200000001</v>
      </c>
      <c r="E6884" s="18">
        <v>95903.577000000005</v>
      </c>
      <c r="F6884" s="18">
        <v>119117.86</v>
      </c>
      <c r="G6884" s="18">
        <v>-23214.282999999999</v>
      </c>
      <c r="H6884" s="37">
        <v>-50013.06</v>
      </c>
      <c r="I6884" s="59" t="s">
        <v>14966</v>
      </c>
    </row>
    <row r="6885" spans="1:9" x14ac:dyDescent="0.25">
      <c r="A6885" s="33" t="s">
        <v>14307</v>
      </c>
      <c r="B6885" s="32" t="s">
        <v>13381</v>
      </c>
      <c r="C6885" s="18">
        <v>609327.62899999996</v>
      </c>
      <c r="D6885" s="18">
        <v>364713.99699999997</v>
      </c>
      <c r="E6885" s="18">
        <v>244613.63200000001</v>
      </c>
      <c r="F6885" s="18">
        <v>181519.92</v>
      </c>
      <c r="G6885" s="18">
        <v>63093.712</v>
      </c>
      <c r="H6885" s="37">
        <v>54683.019</v>
      </c>
      <c r="I6885" s="59" t="s">
        <v>14966</v>
      </c>
    </row>
    <row r="6886" spans="1:9" x14ac:dyDescent="0.25">
      <c r="A6886" s="33" t="s">
        <v>14308</v>
      </c>
      <c r="B6886" s="32" t="s">
        <v>13382</v>
      </c>
      <c r="C6886" s="18">
        <v>16896682.728999998</v>
      </c>
      <c r="D6886" s="18">
        <v>17147650.118000001</v>
      </c>
      <c r="E6886" s="18">
        <v>-250967.389</v>
      </c>
      <c r="F6886" s="18">
        <v>6359673.8959999997</v>
      </c>
      <c r="G6886" s="18">
        <v>-6610641.2850000001</v>
      </c>
      <c r="H6886" s="37">
        <v>8004.3</v>
      </c>
      <c r="I6886" s="59" t="s">
        <v>14966</v>
      </c>
    </row>
    <row r="6887" spans="1:9" x14ac:dyDescent="0.25">
      <c r="A6887" s="33" t="s">
        <v>14309</v>
      </c>
      <c r="B6887" s="32" t="s">
        <v>13383</v>
      </c>
      <c r="C6887" s="18">
        <v>0</v>
      </c>
      <c r="D6887" s="18">
        <v>0</v>
      </c>
      <c r="E6887" s="18">
        <v>0</v>
      </c>
      <c r="F6887" s="18">
        <v>7897087.341</v>
      </c>
      <c r="G6887" s="18">
        <v>-7897087.341</v>
      </c>
      <c r="H6887" s="37">
        <v>-1650508.6580000001</v>
      </c>
      <c r="I6887" s="59" t="s">
        <v>14966</v>
      </c>
    </row>
    <row r="6888" spans="1:9" x14ac:dyDescent="0.25">
      <c r="A6888" s="33" t="s">
        <v>14310</v>
      </c>
      <c r="B6888" s="32" t="s">
        <v>13384</v>
      </c>
      <c r="C6888" s="18">
        <v>3312567.659</v>
      </c>
      <c r="D6888" s="18">
        <v>2263197.8080000002</v>
      </c>
      <c r="E6888" s="18">
        <v>1049369.851</v>
      </c>
      <c r="F6888" s="18">
        <v>2396110.159</v>
      </c>
      <c r="G6888" s="18">
        <v>-1346740.308</v>
      </c>
      <c r="H6888" s="37">
        <v>666757.24300000002</v>
      </c>
      <c r="I6888" s="59" t="s">
        <v>14966</v>
      </c>
    </row>
    <row r="6889" spans="1:9" x14ac:dyDescent="0.25">
      <c r="A6889" s="33" t="s">
        <v>14311</v>
      </c>
      <c r="B6889" s="32" t="s">
        <v>13385</v>
      </c>
      <c r="C6889" s="18">
        <v>66092051.465999998</v>
      </c>
      <c r="D6889" s="18">
        <v>48433090.409000002</v>
      </c>
      <c r="E6889" s="18">
        <v>17658961.057</v>
      </c>
      <c r="F6889" s="18">
        <v>13309264.268999999</v>
      </c>
      <c r="G6889" s="18">
        <v>4349696.7879999997</v>
      </c>
      <c r="H6889" s="37">
        <v>8010320.3320000004</v>
      </c>
      <c r="I6889" s="59" t="s">
        <v>14966</v>
      </c>
    </row>
    <row r="6890" spans="1:9" x14ac:dyDescent="0.25">
      <c r="A6890" s="33" t="s">
        <v>14312</v>
      </c>
      <c r="B6890" s="32" t="s">
        <v>13386</v>
      </c>
      <c r="C6890" s="18">
        <v>5435766.3789999997</v>
      </c>
      <c r="D6890" s="18">
        <v>2859672.5010000002</v>
      </c>
      <c r="E6890" s="18">
        <v>2576093.878</v>
      </c>
      <c r="F6890" s="18">
        <v>1475859.2760000001</v>
      </c>
      <c r="G6890" s="18">
        <v>1100234.602</v>
      </c>
      <c r="H6890" s="37">
        <v>237942.65700000001</v>
      </c>
      <c r="I6890" s="59" t="s">
        <v>14966</v>
      </c>
    </row>
    <row r="6891" spans="1:9" x14ac:dyDescent="0.25">
      <c r="A6891" s="33" t="s">
        <v>14313</v>
      </c>
      <c r="B6891" s="32" t="s">
        <v>13155</v>
      </c>
      <c r="C6891" s="18">
        <v>5843066.074</v>
      </c>
      <c r="D6891" s="18">
        <v>3619447.4509999999</v>
      </c>
      <c r="E6891" s="18">
        <v>2223618.6230000001</v>
      </c>
      <c r="F6891" s="18">
        <v>1826371.7069999999</v>
      </c>
      <c r="G6891" s="18">
        <v>397246.91600000003</v>
      </c>
      <c r="H6891" s="37">
        <v>190460.215</v>
      </c>
      <c r="I6891" s="59" t="s">
        <v>14966</v>
      </c>
    </row>
    <row r="6892" spans="1:9" x14ac:dyDescent="0.25">
      <c r="A6892" s="33" t="s">
        <v>14314</v>
      </c>
      <c r="B6892" s="32" t="s">
        <v>13387</v>
      </c>
      <c r="C6892" s="18">
        <v>2289804.9479999999</v>
      </c>
      <c r="D6892" s="18">
        <v>1721780.55</v>
      </c>
      <c r="E6892" s="18">
        <v>568024.39800000004</v>
      </c>
      <c r="F6892" s="18">
        <v>558504.74100000004</v>
      </c>
      <c r="G6892" s="18">
        <v>9519.6569999999992</v>
      </c>
      <c r="H6892" s="37">
        <v>124968.228</v>
      </c>
      <c r="I6892" s="59" t="s">
        <v>14966</v>
      </c>
    </row>
    <row r="6893" spans="1:9" x14ac:dyDescent="0.25">
      <c r="A6893" s="33" t="s">
        <v>14315</v>
      </c>
      <c r="B6893" s="32" t="s">
        <v>13388</v>
      </c>
      <c r="C6893" s="18">
        <v>1896979.5290000001</v>
      </c>
      <c r="D6893" s="18">
        <v>540939.147</v>
      </c>
      <c r="E6893" s="18">
        <v>1356040.382</v>
      </c>
      <c r="F6893" s="18">
        <v>1370227.196</v>
      </c>
      <c r="G6893" s="18">
        <v>-14186.814</v>
      </c>
      <c r="H6893" s="37">
        <v>100677.622</v>
      </c>
      <c r="I6893" s="59" t="s">
        <v>14966</v>
      </c>
    </row>
    <row r="6894" spans="1:9" x14ac:dyDescent="0.25">
      <c r="A6894" s="33" t="s">
        <v>14316</v>
      </c>
      <c r="B6894" s="32" t="s">
        <v>13389</v>
      </c>
      <c r="C6894" s="18">
        <v>20458400.699000001</v>
      </c>
      <c r="D6894" s="18">
        <v>9373431.8049999997</v>
      </c>
      <c r="E6894" s="18">
        <v>11084968.893999999</v>
      </c>
      <c r="F6894" s="18">
        <v>8260287.7800000003</v>
      </c>
      <c r="G6894" s="18">
        <v>2824681.1140000001</v>
      </c>
      <c r="H6894" s="37">
        <v>2223622.5869999998</v>
      </c>
      <c r="I6894" s="59" t="s">
        <v>14966</v>
      </c>
    </row>
    <row r="6895" spans="1:9" x14ac:dyDescent="0.25">
      <c r="A6895" s="33" t="s">
        <v>14317</v>
      </c>
      <c r="B6895" s="32" t="s">
        <v>13390</v>
      </c>
      <c r="C6895" s="18">
        <v>1699152.72</v>
      </c>
      <c r="D6895" s="18">
        <v>900219.29700000002</v>
      </c>
      <c r="E6895" s="18">
        <v>798933.42299999995</v>
      </c>
      <c r="F6895" s="18">
        <v>911650.76</v>
      </c>
      <c r="G6895" s="18">
        <v>-112717.337</v>
      </c>
      <c r="H6895" s="37">
        <v>-66769.149999999994</v>
      </c>
      <c r="I6895" s="59" t="s">
        <v>14966</v>
      </c>
    </row>
    <row r="6896" spans="1:9" x14ac:dyDescent="0.25">
      <c r="A6896" s="33" t="s">
        <v>14318</v>
      </c>
      <c r="B6896" s="32" t="s">
        <v>13391</v>
      </c>
      <c r="C6896" s="18">
        <v>28823796.263</v>
      </c>
      <c r="D6896" s="18">
        <v>17403038.357000001</v>
      </c>
      <c r="E6896" s="18">
        <v>11420757.905999999</v>
      </c>
      <c r="F6896" s="18">
        <v>8792386.9079999998</v>
      </c>
      <c r="G6896" s="18">
        <v>2628370.9980000001</v>
      </c>
      <c r="H6896" s="37">
        <v>4111256.696</v>
      </c>
      <c r="I6896" s="59" t="s">
        <v>14966</v>
      </c>
    </row>
    <row r="6897" spans="1:9" x14ac:dyDescent="0.25">
      <c r="A6897" s="33" t="s">
        <v>14319</v>
      </c>
      <c r="B6897" s="32" t="s">
        <v>13392</v>
      </c>
      <c r="C6897" s="18">
        <v>1945096.88</v>
      </c>
      <c r="D6897" s="18">
        <v>0</v>
      </c>
      <c r="E6897" s="18">
        <v>1945096.88</v>
      </c>
      <c r="F6897" s="18">
        <v>1511707.6429999999</v>
      </c>
      <c r="G6897" s="18">
        <v>433389.23700000002</v>
      </c>
      <c r="H6897" s="37">
        <v>433389.23700000002</v>
      </c>
      <c r="I6897" s="59" t="s">
        <v>14966</v>
      </c>
    </row>
    <row r="6898" spans="1:9" x14ac:dyDescent="0.25">
      <c r="A6898" s="33" t="s">
        <v>14320</v>
      </c>
      <c r="B6898" s="32" t="s">
        <v>13107</v>
      </c>
      <c r="C6898" s="18">
        <v>927816.08100000001</v>
      </c>
      <c r="D6898" s="18">
        <v>116805.44</v>
      </c>
      <c r="E6898" s="18">
        <v>811010.64099999995</v>
      </c>
      <c r="F6898" s="18">
        <v>856418.18500000006</v>
      </c>
      <c r="G6898" s="18">
        <v>-45407.544000000002</v>
      </c>
      <c r="H6898" s="37">
        <v>-5564.991</v>
      </c>
      <c r="I6898" s="59" t="s">
        <v>14966</v>
      </c>
    </row>
    <row r="6899" spans="1:9" x14ac:dyDescent="0.25">
      <c r="A6899" s="33" t="s">
        <v>14321</v>
      </c>
      <c r="B6899" s="32" t="s">
        <v>13393</v>
      </c>
      <c r="C6899" s="18">
        <v>4150357.0830000001</v>
      </c>
      <c r="D6899" s="18">
        <v>2053467.736</v>
      </c>
      <c r="E6899" s="18">
        <v>2096889.3470000001</v>
      </c>
      <c r="F6899" s="18">
        <v>1250155.4350000001</v>
      </c>
      <c r="G6899" s="18">
        <v>846733.91200000001</v>
      </c>
      <c r="H6899" s="37">
        <v>107854.442</v>
      </c>
      <c r="I6899" s="59" t="s">
        <v>14966</v>
      </c>
    </row>
    <row r="6900" spans="1:9" x14ac:dyDescent="0.25">
      <c r="A6900" s="33" t="s">
        <v>14322</v>
      </c>
      <c r="B6900" s="32" t="s">
        <v>13394</v>
      </c>
      <c r="C6900" s="18">
        <v>1941389.4580000001</v>
      </c>
      <c r="D6900" s="18">
        <v>707591.30200000003</v>
      </c>
      <c r="E6900" s="18">
        <v>1233798.156</v>
      </c>
      <c r="F6900" s="18">
        <v>1254595.6769999999</v>
      </c>
      <c r="G6900" s="18">
        <v>-20797.521000000001</v>
      </c>
      <c r="H6900" s="37">
        <v>75003.217999999993</v>
      </c>
      <c r="I6900" s="59" t="s">
        <v>14966</v>
      </c>
    </row>
    <row r="6901" spans="1:9" x14ac:dyDescent="0.25">
      <c r="A6901" s="33" t="s">
        <v>14323</v>
      </c>
      <c r="B6901" s="32" t="s">
        <v>13395</v>
      </c>
      <c r="C6901" s="18">
        <v>3054849.5589999999</v>
      </c>
      <c r="D6901" s="18">
        <v>1476652.0220000001</v>
      </c>
      <c r="E6901" s="18">
        <v>1578197.537</v>
      </c>
      <c r="F6901" s="18">
        <v>779082.03500000003</v>
      </c>
      <c r="G6901" s="18">
        <v>799115.50199999998</v>
      </c>
      <c r="H6901" s="37">
        <v>521376.038</v>
      </c>
      <c r="I6901" s="59" t="s">
        <v>14966</v>
      </c>
    </row>
    <row r="6902" spans="1:9" x14ac:dyDescent="0.25">
      <c r="A6902" s="33" t="s">
        <v>14324</v>
      </c>
      <c r="B6902" s="32" t="s">
        <v>13396</v>
      </c>
      <c r="C6902" s="18">
        <v>466764.95</v>
      </c>
      <c r="D6902" s="18">
        <v>366639.31199999998</v>
      </c>
      <c r="E6902" s="18">
        <v>100125.63800000001</v>
      </c>
      <c r="F6902" s="18">
        <v>288385.91999999998</v>
      </c>
      <c r="G6902" s="18">
        <v>-188260.28200000001</v>
      </c>
      <c r="H6902" s="37">
        <v>148007.07999999999</v>
      </c>
      <c r="I6902" s="59" t="s">
        <v>14966</v>
      </c>
    </row>
    <row r="6903" spans="1:9" x14ac:dyDescent="0.25">
      <c r="A6903" s="33" t="s">
        <v>14325</v>
      </c>
      <c r="B6903" s="32" t="s">
        <v>13397</v>
      </c>
      <c r="C6903" s="18">
        <v>3188516.693</v>
      </c>
      <c r="D6903" s="18">
        <v>2211781.0269999998</v>
      </c>
      <c r="E6903" s="18">
        <v>976735.66599999997</v>
      </c>
      <c r="F6903" s="18">
        <v>1327001.716</v>
      </c>
      <c r="G6903" s="18">
        <v>-350266.05</v>
      </c>
      <c r="H6903" s="37">
        <v>105613.882</v>
      </c>
      <c r="I6903" s="59" t="s">
        <v>14966</v>
      </c>
    </row>
    <row r="6904" spans="1:9" x14ac:dyDescent="0.25">
      <c r="A6904" s="33" t="s">
        <v>14326</v>
      </c>
      <c r="B6904" s="32" t="s">
        <v>13398</v>
      </c>
      <c r="C6904" s="18">
        <v>1271204.567</v>
      </c>
      <c r="D6904" s="18">
        <v>589776.74600000004</v>
      </c>
      <c r="E6904" s="18">
        <v>681427.821</v>
      </c>
      <c r="F6904" s="18">
        <v>690176.25199999998</v>
      </c>
      <c r="G6904" s="18">
        <v>-8748.4310000000005</v>
      </c>
      <c r="H6904" s="37">
        <v>-2657.6039999999998</v>
      </c>
      <c r="I6904" s="59" t="s">
        <v>14966</v>
      </c>
    </row>
    <row r="6905" spans="1:9" x14ac:dyDescent="0.25">
      <c r="A6905" s="33" t="s">
        <v>14327</v>
      </c>
      <c r="B6905" s="32" t="s">
        <v>13399</v>
      </c>
      <c r="C6905" s="18">
        <v>3405778.344</v>
      </c>
      <c r="D6905" s="18">
        <v>1225477.915</v>
      </c>
      <c r="E6905" s="18">
        <v>2180300.429</v>
      </c>
      <c r="F6905" s="18">
        <v>1564624.8430000001</v>
      </c>
      <c r="G6905" s="18">
        <v>615675.58600000001</v>
      </c>
      <c r="H6905" s="37">
        <v>197496.16699999999</v>
      </c>
      <c r="I6905" s="59" t="s">
        <v>14966</v>
      </c>
    </row>
    <row r="6906" spans="1:9" x14ac:dyDescent="0.25">
      <c r="A6906" s="33" t="s">
        <v>14328</v>
      </c>
      <c r="B6906" s="32" t="s">
        <v>13400</v>
      </c>
      <c r="C6906" s="18">
        <v>3377974.142</v>
      </c>
      <c r="D6906" s="18">
        <v>2460785.6510000001</v>
      </c>
      <c r="E6906" s="18">
        <v>917188.49100000004</v>
      </c>
      <c r="F6906" s="18">
        <v>955114.77800000005</v>
      </c>
      <c r="G6906" s="18">
        <v>-37926.286999999997</v>
      </c>
      <c r="H6906" s="37">
        <v>141076.514</v>
      </c>
      <c r="I6906" s="59" t="s">
        <v>14966</v>
      </c>
    </row>
    <row r="6907" spans="1:9" x14ac:dyDescent="0.25">
      <c r="A6907" s="33" t="s">
        <v>14329</v>
      </c>
      <c r="B6907" s="32" t="s">
        <v>13401</v>
      </c>
      <c r="C6907" s="18">
        <v>14978595.404999999</v>
      </c>
      <c r="D6907" s="18">
        <v>9781049.8389999997</v>
      </c>
      <c r="E6907" s="18">
        <v>5197545.5659999996</v>
      </c>
      <c r="F6907" s="18">
        <v>3832025.2069999999</v>
      </c>
      <c r="G6907" s="18">
        <v>1365520.3589999999</v>
      </c>
      <c r="H6907" s="37">
        <v>1861785.064</v>
      </c>
      <c r="I6907" s="59" t="s">
        <v>14966</v>
      </c>
    </row>
    <row r="6908" spans="1:9" x14ac:dyDescent="0.25">
      <c r="A6908" s="33" t="s">
        <v>14330</v>
      </c>
      <c r="B6908" s="32" t="s">
        <v>13094</v>
      </c>
      <c r="C6908" s="18">
        <v>2198541.8879999998</v>
      </c>
      <c r="D6908" s="18">
        <v>1107817.4709999999</v>
      </c>
      <c r="E6908" s="18">
        <v>1090724.4169999999</v>
      </c>
      <c r="F6908" s="18">
        <v>1006497.927</v>
      </c>
      <c r="G6908" s="18">
        <v>84226.49</v>
      </c>
      <c r="H6908" s="37">
        <v>-12359.606</v>
      </c>
      <c r="I6908" s="59" t="s">
        <v>14966</v>
      </c>
    </row>
    <row r="6909" spans="1:9" x14ac:dyDescent="0.25">
      <c r="A6909" s="33" t="s">
        <v>14331</v>
      </c>
      <c r="B6909" s="32" t="s">
        <v>13402</v>
      </c>
      <c r="C6909" s="18">
        <v>5480483.4299999997</v>
      </c>
      <c r="D6909" s="18">
        <v>3950278.0090000001</v>
      </c>
      <c r="E6909" s="18">
        <v>1530205.4210000001</v>
      </c>
      <c r="F6909" s="18">
        <v>1773310.186</v>
      </c>
      <c r="G6909" s="18">
        <v>-243104.76500000001</v>
      </c>
      <c r="H6909" s="37">
        <v>512527.64500000002</v>
      </c>
      <c r="I6909" s="59" t="s">
        <v>14966</v>
      </c>
    </row>
    <row r="6910" spans="1:9" x14ac:dyDescent="0.25">
      <c r="A6910" s="33" t="s">
        <v>14332</v>
      </c>
      <c r="B6910" s="32" t="s">
        <v>13403</v>
      </c>
      <c r="C6910" s="18">
        <v>3750980.906</v>
      </c>
      <c r="D6910" s="18">
        <v>733035.26899999997</v>
      </c>
      <c r="E6910" s="18">
        <v>3017945.6370000001</v>
      </c>
      <c r="F6910" s="18">
        <v>2867524.4890000001</v>
      </c>
      <c r="G6910" s="18">
        <v>150421.14799999999</v>
      </c>
      <c r="H6910" s="37">
        <v>337648.16800000001</v>
      </c>
      <c r="I6910" s="59" t="s">
        <v>14966</v>
      </c>
    </row>
    <row r="6911" spans="1:9" x14ac:dyDescent="0.25">
      <c r="A6911" s="33" t="s">
        <v>14333</v>
      </c>
      <c r="B6911" s="32" t="s">
        <v>13404</v>
      </c>
      <c r="C6911" s="18">
        <v>1136352.3459999999</v>
      </c>
      <c r="D6911" s="18">
        <v>609828.75800000003</v>
      </c>
      <c r="E6911" s="18">
        <v>526523.58799999999</v>
      </c>
      <c r="F6911" s="18">
        <v>505766.59299999999</v>
      </c>
      <c r="G6911" s="18">
        <v>20756.994999999999</v>
      </c>
      <c r="H6911" s="37">
        <v>111307.296</v>
      </c>
      <c r="I6911" s="59" t="s">
        <v>14966</v>
      </c>
    </row>
    <row r="6912" spans="1:9" x14ac:dyDescent="0.25">
      <c r="A6912" s="33" t="s">
        <v>14334</v>
      </c>
      <c r="B6912" s="32" t="s">
        <v>13405</v>
      </c>
      <c r="C6912" s="18">
        <v>4562176.1059999997</v>
      </c>
      <c r="D6912" s="18">
        <v>2926757.1549999998</v>
      </c>
      <c r="E6912" s="18">
        <v>1635418.9509999999</v>
      </c>
      <c r="F6912" s="18">
        <v>1870735.3189999999</v>
      </c>
      <c r="G6912" s="18">
        <v>-235316.36799999999</v>
      </c>
      <c r="H6912" s="37">
        <v>15134.572</v>
      </c>
      <c r="I6912" s="59" t="s">
        <v>14966</v>
      </c>
    </row>
    <row r="6913" spans="1:9" x14ac:dyDescent="0.25">
      <c r="A6913" s="33" t="s">
        <v>14335</v>
      </c>
      <c r="B6913" s="32" t="s">
        <v>13406</v>
      </c>
      <c r="C6913" s="18">
        <v>1860305.0870000001</v>
      </c>
      <c r="D6913" s="18">
        <v>988641.49899999995</v>
      </c>
      <c r="E6913" s="18">
        <v>871663.58799999999</v>
      </c>
      <c r="F6913" s="18">
        <v>965865.22499999998</v>
      </c>
      <c r="G6913" s="18">
        <v>-94201.637000000002</v>
      </c>
      <c r="H6913" s="37">
        <v>20100.945</v>
      </c>
      <c r="I6913" s="59" t="s">
        <v>14966</v>
      </c>
    </row>
    <row r="6914" spans="1:9" x14ac:dyDescent="0.25">
      <c r="A6914" s="33" t="s">
        <v>14336</v>
      </c>
      <c r="B6914" s="32" t="s">
        <v>13407</v>
      </c>
      <c r="C6914" s="18">
        <v>3424923.2319999998</v>
      </c>
      <c r="D6914" s="18">
        <v>2295069.247</v>
      </c>
      <c r="E6914" s="18">
        <v>1129853.9850000001</v>
      </c>
      <c r="F6914" s="18">
        <v>965445.99199999997</v>
      </c>
      <c r="G6914" s="18">
        <v>164407.99299999999</v>
      </c>
      <c r="H6914" s="37">
        <v>278789.125</v>
      </c>
      <c r="I6914" s="59" t="s">
        <v>14966</v>
      </c>
    </row>
    <row r="6915" spans="1:9" x14ac:dyDescent="0.25">
      <c r="A6915" s="33" t="s">
        <v>14337</v>
      </c>
      <c r="B6915" s="32" t="s">
        <v>13162</v>
      </c>
      <c r="C6915" s="18">
        <v>2309173.1140000001</v>
      </c>
      <c r="D6915" s="18">
        <v>1429695</v>
      </c>
      <c r="E6915" s="18">
        <v>879478.11399999994</v>
      </c>
      <c r="F6915" s="18">
        <v>784510.35499999998</v>
      </c>
      <c r="G6915" s="18">
        <v>94967.759000000005</v>
      </c>
      <c r="H6915" s="37">
        <v>199013.16099999999</v>
      </c>
      <c r="I6915" s="59" t="s">
        <v>14966</v>
      </c>
    </row>
    <row r="6916" spans="1:9" x14ac:dyDescent="0.25">
      <c r="A6916" s="33" t="s">
        <v>14338</v>
      </c>
      <c r="B6916" s="32" t="s">
        <v>13408</v>
      </c>
      <c r="C6916" s="18">
        <v>44550430.508000001</v>
      </c>
      <c r="D6916" s="18">
        <v>34657742.133000001</v>
      </c>
      <c r="E6916" s="18">
        <v>9892688.375</v>
      </c>
      <c r="F6916" s="18">
        <v>16131171.391000001</v>
      </c>
      <c r="G6916" s="18">
        <v>-6238483.0159999998</v>
      </c>
      <c r="H6916" s="37">
        <v>2010082.6359999999</v>
      </c>
      <c r="I6916" s="59" t="s">
        <v>14966</v>
      </c>
    </row>
    <row r="6917" spans="1:9" x14ac:dyDescent="0.25">
      <c r="A6917" s="33" t="s">
        <v>14339</v>
      </c>
      <c r="B6917" s="32" t="s">
        <v>13409</v>
      </c>
      <c r="C6917" s="18">
        <v>8034567.6560000004</v>
      </c>
      <c r="D6917" s="18">
        <v>3665598.4610000001</v>
      </c>
      <c r="E6917" s="18">
        <v>4368969.1950000003</v>
      </c>
      <c r="F6917" s="18">
        <v>4587741.4380000001</v>
      </c>
      <c r="G6917" s="18">
        <v>-218772.24299999999</v>
      </c>
      <c r="H6917" s="37">
        <v>148554.46299999999</v>
      </c>
      <c r="I6917" s="59" t="s">
        <v>14966</v>
      </c>
    </row>
    <row r="6918" spans="1:9" x14ac:dyDescent="0.25">
      <c r="A6918" s="33" t="s">
        <v>14340</v>
      </c>
      <c r="B6918" s="32" t="s">
        <v>13410</v>
      </c>
      <c r="C6918" s="18">
        <v>6863515.4960000003</v>
      </c>
      <c r="D6918" s="18">
        <v>6291204.6210000003</v>
      </c>
      <c r="E6918" s="18">
        <v>572310.875</v>
      </c>
      <c r="F6918" s="18">
        <v>1711799.4750000001</v>
      </c>
      <c r="G6918" s="18">
        <v>-1139488.6000000001</v>
      </c>
      <c r="H6918" s="37">
        <v>279646.163</v>
      </c>
      <c r="I6918" s="59" t="s">
        <v>14966</v>
      </c>
    </row>
    <row r="6919" spans="1:9" x14ac:dyDescent="0.25">
      <c r="A6919" s="33" t="s">
        <v>14341</v>
      </c>
      <c r="B6919" s="32" t="s">
        <v>13411</v>
      </c>
      <c r="C6919" s="18">
        <v>12577577.113</v>
      </c>
      <c r="D6919" s="18">
        <v>10016241.988</v>
      </c>
      <c r="E6919" s="18">
        <v>2561335.125</v>
      </c>
      <c r="F6919" s="18">
        <v>4011734.0019999999</v>
      </c>
      <c r="G6919" s="18">
        <v>-1450398.8770000001</v>
      </c>
      <c r="H6919" s="37">
        <v>115605.182</v>
      </c>
      <c r="I6919" s="59" t="s">
        <v>14966</v>
      </c>
    </row>
    <row r="6920" spans="1:9" x14ac:dyDescent="0.25">
      <c r="A6920" s="33" t="s">
        <v>14342</v>
      </c>
      <c r="B6920" s="32" t="s">
        <v>13412</v>
      </c>
      <c r="C6920" s="18">
        <v>8796246.5700000003</v>
      </c>
      <c r="D6920" s="18">
        <v>5777379.4210000001</v>
      </c>
      <c r="E6920" s="18">
        <v>3018867.1490000002</v>
      </c>
      <c r="F6920" s="18">
        <v>2736758.057</v>
      </c>
      <c r="G6920" s="18">
        <v>282109.092</v>
      </c>
      <c r="H6920" s="37">
        <v>60986.781999999999</v>
      </c>
      <c r="I6920" s="59" t="s">
        <v>14966</v>
      </c>
    </row>
    <row r="6921" spans="1:9" x14ac:dyDescent="0.25">
      <c r="A6921" s="33" t="s">
        <v>14343</v>
      </c>
      <c r="B6921" s="32" t="s">
        <v>13413</v>
      </c>
      <c r="C6921" s="18">
        <v>6726088.5199999996</v>
      </c>
      <c r="D6921" s="18">
        <v>3431686.4849999999</v>
      </c>
      <c r="E6921" s="18">
        <v>3294402.0350000001</v>
      </c>
      <c r="F6921" s="18">
        <v>4597828.0839999998</v>
      </c>
      <c r="G6921" s="18">
        <v>-1303426.0490000001</v>
      </c>
      <c r="H6921" s="37">
        <v>125288.11599999999</v>
      </c>
      <c r="I6921" s="59" t="s">
        <v>14966</v>
      </c>
    </row>
    <row r="6922" spans="1:9" x14ac:dyDescent="0.25">
      <c r="A6922" s="33" t="s">
        <v>14344</v>
      </c>
      <c r="B6922" s="32" t="s">
        <v>13414</v>
      </c>
      <c r="C6922" s="18">
        <v>55909225.449000001</v>
      </c>
      <c r="D6922" s="18">
        <v>35454377.417000003</v>
      </c>
      <c r="E6922" s="18">
        <v>20454848.032000002</v>
      </c>
      <c r="F6922" s="18">
        <v>16476282.317</v>
      </c>
      <c r="G6922" s="18">
        <v>3978565.7149999999</v>
      </c>
      <c r="H6922" s="37">
        <v>3153059.2880000002</v>
      </c>
      <c r="I6922" s="59" t="s">
        <v>14966</v>
      </c>
    </row>
    <row r="6923" spans="1:9" x14ac:dyDescent="0.25">
      <c r="A6923" s="33" t="s">
        <v>14345</v>
      </c>
      <c r="B6923" s="32" t="s">
        <v>13415</v>
      </c>
      <c r="C6923" s="18">
        <v>102819836.164</v>
      </c>
      <c r="D6923" s="18">
        <v>65234115.549999997</v>
      </c>
      <c r="E6923" s="18">
        <v>37585720.614</v>
      </c>
      <c r="F6923" s="18">
        <v>27724269.916999999</v>
      </c>
      <c r="G6923" s="18">
        <v>9861450.6970000006</v>
      </c>
      <c r="H6923" s="37">
        <v>22974785.497000001</v>
      </c>
      <c r="I6923" s="59" t="s">
        <v>14966</v>
      </c>
    </row>
    <row r="6924" spans="1:9" x14ac:dyDescent="0.25">
      <c r="A6924" s="33" t="s">
        <v>14346</v>
      </c>
      <c r="B6924" s="32" t="s">
        <v>13416</v>
      </c>
      <c r="C6924" s="18">
        <v>25091184.333999999</v>
      </c>
      <c r="D6924" s="18">
        <v>18203629.278000001</v>
      </c>
      <c r="E6924" s="18">
        <v>6887555.0559999999</v>
      </c>
      <c r="F6924" s="18">
        <v>8332066.2319999998</v>
      </c>
      <c r="G6924" s="18">
        <v>-1444511.176</v>
      </c>
      <c r="H6924" s="37">
        <v>150534.75599999999</v>
      </c>
      <c r="I6924" s="59" t="s">
        <v>14966</v>
      </c>
    </row>
    <row r="6925" spans="1:9" x14ac:dyDescent="0.25">
      <c r="A6925" s="33" t="s">
        <v>14347</v>
      </c>
      <c r="B6925" s="32" t="s">
        <v>13417</v>
      </c>
      <c r="C6925" s="18">
        <v>17697609.197999999</v>
      </c>
      <c r="D6925" s="18">
        <v>13123210.876</v>
      </c>
      <c r="E6925" s="18">
        <v>4574398.3219999997</v>
      </c>
      <c r="F6925" s="18">
        <v>3697327.9029999999</v>
      </c>
      <c r="G6925" s="18">
        <v>877070.41899999999</v>
      </c>
      <c r="H6925" s="37">
        <v>61410.47</v>
      </c>
      <c r="I6925" s="59" t="s">
        <v>14966</v>
      </c>
    </row>
    <row r="6926" spans="1:9" x14ac:dyDescent="0.25">
      <c r="A6926" s="33" t="s">
        <v>14348</v>
      </c>
      <c r="B6926" s="32" t="s">
        <v>13418</v>
      </c>
      <c r="C6926" s="18">
        <v>6944066.6560000004</v>
      </c>
      <c r="D6926" s="18">
        <v>3746601.548</v>
      </c>
      <c r="E6926" s="18">
        <v>3197465.108</v>
      </c>
      <c r="F6926" s="18">
        <v>2256337.5619999999</v>
      </c>
      <c r="G6926" s="18">
        <v>941127.54599999997</v>
      </c>
      <c r="H6926" s="37">
        <v>650577.43799999997</v>
      </c>
      <c r="I6926" s="59" t="s">
        <v>14966</v>
      </c>
    </row>
    <row r="6927" spans="1:9" x14ac:dyDescent="0.25">
      <c r="A6927" s="33" t="s">
        <v>14349</v>
      </c>
      <c r="B6927" s="32" t="s">
        <v>13419</v>
      </c>
      <c r="C6927" s="18">
        <v>9962399.125</v>
      </c>
      <c r="D6927" s="18">
        <v>7357741.3219999997</v>
      </c>
      <c r="E6927" s="18">
        <v>2604657.8029999998</v>
      </c>
      <c r="F6927" s="18">
        <v>4382826.8609999996</v>
      </c>
      <c r="G6927" s="18">
        <v>-1778169.058</v>
      </c>
      <c r="H6927" s="37">
        <v>-1126315.362</v>
      </c>
      <c r="I6927" s="59" t="s">
        <v>14966</v>
      </c>
    </row>
    <row r="6928" spans="1:9" x14ac:dyDescent="0.25">
      <c r="A6928" s="33" t="s">
        <v>14350</v>
      </c>
      <c r="B6928" s="32" t="s">
        <v>13420</v>
      </c>
      <c r="C6928" s="18">
        <v>6628867.0959999999</v>
      </c>
      <c r="D6928" s="18">
        <v>4890990.8609999996</v>
      </c>
      <c r="E6928" s="18">
        <v>1737876.2350000001</v>
      </c>
      <c r="F6928" s="18">
        <v>1667750.3829999999</v>
      </c>
      <c r="G6928" s="18">
        <v>70125.851999999999</v>
      </c>
      <c r="H6928" s="37">
        <v>348115.65</v>
      </c>
      <c r="I6928" s="59" t="s">
        <v>14966</v>
      </c>
    </row>
    <row r="6929" spans="1:9" x14ac:dyDescent="0.25">
      <c r="A6929" s="33" t="s">
        <v>14351</v>
      </c>
      <c r="B6929" s="32" t="s">
        <v>13421</v>
      </c>
      <c r="C6929" s="18">
        <v>3925711.1239999998</v>
      </c>
      <c r="D6929" s="18">
        <v>2826572.0389999999</v>
      </c>
      <c r="E6929" s="18">
        <v>1099139.085</v>
      </c>
      <c r="F6929" s="18">
        <v>1293575.602</v>
      </c>
      <c r="G6929" s="18">
        <v>-194436.51699999999</v>
      </c>
      <c r="H6929" s="37">
        <v>171514.041</v>
      </c>
      <c r="I6929" s="59" t="s">
        <v>14966</v>
      </c>
    </row>
    <row r="6930" spans="1:9" x14ac:dyDescent="0.25">
      <c r="A6930" s="33" t="s">
        <v>14352</v>
      </c>
      <c r="B6930" s="32" t="s">
        <v>13422</v>
      </c>
      <c r="C6930" s="18">
        <v>8764174.7620000001</v>
      </c>
      <c r="D6930" s="18">
        <v>6797268.0039999997</v>
      </c>
      <c r="E6930" s="18">
        <v>1966906.7579999999</v>
      </c>
      <c r="F6930" s="18">
        <v>2043068.253</v>
      </c>
      <c r="G6930" s="18">
        <v>-76161.494999999995</v>
      </c>
      <c r="H6930" s="37">
        <v>-702014.35199999996</v>
      </c>
      <c r="I6930" s="59" t="s">
        <v>14966</v>
      </c>
    </row>
    <row r="6931" spans="1:9" x14ac:dyDescent="0.25">
      <c r="A6931" s="33" t="s">
        <v>14353</v>
      </c>
      <c r="B6931" s="32" t="s">
        <v>13423</v>
      </c>
      <c r="C6931" s="18">
        <v>7755177.426</v>
      </c>
      <c r="D6931" s="18">
        <v>4729279.34</v>
      </c>
      <c r="E6931" s="18">
        <v>3025898.0860000001</v>
      </c>
      <c r="F6931" s="18">
        <v>3435520.0120000001</v>
      </c>
      <c r="G6931" s="18">
        <v>-409621.92599999998</v>
      </c>
      <c r="H6931" s="37">
        <v>328634.50900000002</v>
      </c>
      <c r="I6931" s="59" t="s">
        <v>14966</v>
      </c>
    </row>
    <row r="6932" spans="1:9" x14ac:dyDescent="0.25">
      <c r="A6932" s="33" t="s">
        <v>14354</v>
      </c>
      <c r="B6932" s="32" t="s">
        <v>13424</v>
      </c>
      <c r="C6932" s="18">
        <v>5285797.358</v>
      </c>
      <c r="D6932" s="18">
        <v>3064388.1290000002</v>
      </c>
      <c r="E6932" s="18">
        <v>2221409.2289999998</v>
      </c>
      <c r="F6932" s="18">
        <v>1722840.5589999999</v>
      </c>
      <c r="G6932" s="18">
        <v>498568.67</v>
      </c>
      <c r="H6932" s="37">
        <v>611983.674</v>
      </c>
      <c r="I6932" s="59" t="s">
        <v>14966</v>
      </c>
    </row>
    <row r="6933" spans="1:9" x14ac:dyDescent="0.25">
      <c r="A6933" s="33" t="s">
        <v>14355</v>
      </c>
      <c r="B6933" s="32" t="s">
        <v>13425</v>
      </c>
      <c r="C6933" s="18">
        <v>13485980.801000001</v>
      </c>
      <c r="D6933" s="18">
        <v>9788415.6109999996</v>
      </c>
      <c r="E6933" s="18">
        <v>3697565.19</v>
      </c>
      <c r="F6933" s="18">
        <v>3984776.9070000001</v>
      </c>
      <c r="G6933" s="18">
        <v>-287211.717</v>
      </c>
      <c r="H6933" s="37">
        <v>123345.285</v>
      </c>
      <c r="I6933" s="59" t="s">
        <v>14966</v>
      </c>
    </row>
    <row r="6934" spans="1:9" x14ac:dyDescent="0.25">
      <c r="A6934" s="33" t="s">
        <v>14356</v>
      </c>
      <c r="B6934" s="32" t="s">
        <v>13426</v>
      </c>
      <c r="C6934" s="18">
        <v>6123930.2599999998</v>
      </c>
      <c r="D6934" s="18">
        <v>3945533.8369999998</v>
      </c>
      <c r="E6934" s="18">
        <v>2178396.423</v>
      </c>
      <c r="F6934" s="18">
        <v>2584102.818</v>
      </c>
      <c r="G6934" s="18">
        <v>-405706.39500000002</v>
      </c>
      <c r="H6934" s="37">
        <v>-551956.87899999996</v>
      </c>
      <c r="I6934" s="59" t="s">
        <v>14966</v>
      </c>
    </row>
    <row r="6935" spans="1:9" x14ac:dyDescent="0.25">
      <c r="A6935" s="33" t="s">
        <v>14357</v>
      </c>
      <c r="B6935" s="32" t="s">
        <v>13427</v>
      </c>
      <c r="C6935" s="18">
        <v>4243096.051</v>
      </c>
      <c r="D6935" s="18">
        <v>2882987.7990000001</v>
      </c>
      <c r="E6935" s="18">
        <v>1360108.2520000001</v>
      </c>
      <c r="F6935" s="18">
        <v>1137260.358</v>
      </c>
      <c r="G6935" s="18">
        <v>222847.894</v>
      </c>
      <c r="H6935" s="37">
        <v>195058.99900000001</v>
      </c>
      <c r="I6935" s="59" t="s">
        <v>14966</v>
      </c>
    </row>
    <row r="6936" spans="1:9" x14ac:dyDescent="0.25">
      <c r="A6936" s="33" t="s">
        <v>14358</v>
      </c>
      <c r="B6936" s="32" t="s">
        <v>13428</v>
      </c>
      <c r="C6936" s="18">
        <v>25731332.708000001</v>
      </c>
      <c r="D6936" s="18">
        <v>20689853.335999999</v>
      </c>
      <c r="E6936" s="18">
        <v>5041479.3720000004</v>
      </c>
      <c r="F6936" s="18">
        <v>6636839.9050000003</v>
      </c>
      <c r="G6936" s="18">
        <v>-1595360.5330000001</v>
      </c>
      <c r="H6936" s="37">
        <v>-242987.73199999999</v>
      </c>
      <c r="I6936" s="59" t="s">
        <v>14966</v>
      </c>
    </row>
    <row r="6937" spans="1:9" x14ac:dyDescent="0.25">
      <c r="A6937" s="33" t="s">
        <v>14359</v>
      </c>
      <c r="B6937" s="32" t="s">
        <v>13429</v>
      </c>
      <c r="C6937" s="18">
        <v>4951316.1969999997</v>
      </c>
      <c r="D6937" s="18">
        <v>3136130.523</v>
      </c>
      <c r="E6937" s="18">
        <v>1815185.6740000001</v>
      </c>
      <c r="F6937" s="18">
        <v>1708189.679</v>
      </c>
      <c r="G6937" s="18">
        <v>106995.995</v>
      </c>
      <c r="H6937" s="37">
        <v>-69585.069000000003</v>
      </c>
      <c r="I6937" s="59" t="s">
        <v>14966</v>
      </c>
    </row>
    <row r="6938" spans="1:9" x14ac:dyDescent="0.25">
      <c r="A6938" s="33" t="s">
        <v>14360</v>
      </c>
      <c r="B6938" s="32" t="s">
        <v>13430</v>
      </c>
      <c r="C6938" s="18">
        <v>3973780.3509999998</v>
      </c>
      <c r="D6938" s="18">
        <v>2910549.0290000001</v>
      </c>
      <c r="E6938" s="18">
        <v>1063231.3219999999</v>
      </c>
      <c r="F6938" s="18">
        <v>1417840.8640000001</v>
      </c>
      <c r="G6938" s="18">
        <v>-354609.54200000002</v>
      </c>
      <c r="H6938" s="37">
        <v>12928.316999999999</v>
      </c>
      <c r="I6938" s="59" t="s">
        <v>14966</v>
      </c>
    </row>
    <row r="6939" spans="1:9" x14ac:dyDescent="0.25">
      <c r="A6939" s="33" t="s">
        <v>14361</v>
      </c>
      <c r="B6939" s="32" t="s">
        <v>13431</v>
      </c>
      <c r="C6939" s="18">
        <v>3709991.1209999998</v>
      </c>
      <c r="D6939" s="18">
        <v>3885106.09</v>
      </c>
      <c r="E6939" s="18">
        <v>-175114.96900000001</v>
      </c>
      <c r="F6939" s="18">
        <v>1772346.094</v>
      </c>
      <c r="G6939" s="18">
        <v>-1947461.0630000001</v>
      </c>
      <c r="H6939" s="37">
        <v>500780.49900000001</v>
      </c>
      <c r="I6939" s="59" t="s">
        <v>14966</v>
      </c>
    </row>
    <row r="6940" spans="1:9" x14ac:dyDescent="0.25">
      <c r="A6940" s="33" t="s">
        <v>14362</v>
      </c>
      <c r="B6940" s="32" t="s">
        <v>13432</v>
      </c>
      <c r="C6940" s="18">
        <v>3254793.284</v>
      </c>
      <c r="D6940" s="18">
        <v>3108418.7719999999</v>
      </c>
      <c r="E6940" s="18">
        <v>146374.51199999999</v>
      </c>
      <c r="F6940" s="18">
        <v>1106672.0279999999</v>
      </c>
      <c r="G6940" s="18">
        <v>-960297.51599999995</v>
      </c>
      <c r="H6940" s="37">
        <v>156660.87</v>
      </c>
      <c r="I6940" s="59" t="s">
        <v>14966</v>
      </c>
    </row>
    <row r="6941" spans="1:9" x14ac:dyDescent="0.25">
      <c r="A6941" s="33" t="s">
        <v>14363</v>
      </c>
      <c r="B6941" s="32" t="s">
        <v>13433</v>
      </c>
      <c r="C6941" s="18">
        <v>3216098.2289999998</v>
      </c>
      <c r="D6941" s="18">
        <v>1729554.6329999999</v>
      </c>
      <c r="E6941" s="18">
        <v>1486543.5959999999</v>
      </c>
      <c r="F6941" s="18">
        <v>1435534.96</v>
      </c>
      <c r="G6941" s="18">
        <v>51008.635999999999</v>
      </c>
      <c r="H6941" s="37">
        <v>24577.391</v>
      </c>
      <c r="I6941" s="59" t="s">
        <v>14966</v>
      </c>
    </row>
    <row r="6942" spans="1:9" x14ac:dyDescent="0.25">
      <c r="A6942" s="33" t="s">
        <v>14364</v>
      </c>
      <c r="B6942" s="32" t="s">
        <v>13434</v>
      </c>
      <c r="C6942" s="18">
        <v>63816274.340000004</v>
      </c>
      <c r="D6942" s="18">
        <v>50152622.832000002</v>
      </c>
      <c r="E6942" s="18">
        <v>13663651.507999999</v>
      </c>
      <c r="F6942" s="18">
        <v>26051219.160999998</v>
      </c>
      <c r="G6942" s="18">
        <v>-12387567.653000001</v>
      </c>
      <c r="H6942" s="37">
        <v>355317.25599999999</v>
      </c>
      <c r="I6942" s="59" t="s">
        <v>14966</v>
      </c>
    </row>
    <row r="6943" spans="1:9" x14ac:dyDescent="0.25">
      <c r="A6943" s="33" t="s">
        <v>14365</v>
      </c>
      <c r="B6943" s="32" t="s">
        <v>13435</v>
      </c>
      <c r="C6943" s="18">
        <v>34623448.277999997</v>
      </c>
      <c r="D6943" s="18">
        <v>26499226.721999999</v>
      </c>
      <c r="E6943" s="18">
        <v>8124221.5559999999</v>
      </c>
      <c r="F6943" s="18">
        <v>5679595.4970000004</v>
      </c>
      <c r="G6943" s="18">
        <v>2444626.0589999999</v>
      </c>
      <c r="H6943" s="37">
        <v>147012.986</v>
      </c>
      <c r="I6943" s="59" t="s">
        <v>14966</v>
      </c>
    </row>
    <row r="6944" spans="1:9" x14ac:dyDescent="0.25">
      <c r="A6944" s="33" t="s">
        <v>14366</v>
      </c>
      <c r="B6944" s="32" t="s">
        <v>13436</v>
      </c>
      <c r="C6944" s="18">
        <v>12912980.24</v>
      </c>
      <c r="D6944" s="18">
        <v>9141700.0179999992</v>
      </c>
      <c r="E6944" s="18">
        <v>3771280.2220000001</v>
      </c>
      <c r="F6944" s="18">
        <v>4055626.3339999998</v>
      </c>
      <c r="G6944" s="18">
        <v>-284346.11200000002</v>
      </c>
      <c r="H6944" s="37">
        <v>4899094.0760000004</v>
      </c>
      <c r="I6944" s="59" t="s">
        <v>14966</v>
      </c>
    </row>
    <row r="6945" spans="1:9" x14ac:dyDescent="0.25">
      <c r="A6945" s="33" t="s">
        <v>14367</v>
      </c>
      <c r="B6945" s="32" t="s">
        <v>13437</v>
      </c>
      <c r="C6945" s="18">
        <v>22779842.497000001</v>
      </c>
      <c r="D6945" s="18">
        <v>11946516.220000001</v>
      </c>
      <c r="E6945" s="18">
        <v>10833326.277000001</v>
      </c>
      <c r="F6945" s="18">
        <v>8652498.8000000007</v>
      </c>
      <c r="G6945" s="18">
        <v>2180827.477</v>
      </c>
      <c r="H6945" s="37">
        <v>1697921.129</v>
      </c>
      <c r="I6945" s="59" t="s">
        <v>14966</v>
      </c>
    </row>
    <row r="6946" spans="1:9" x14ac:dyDescent="0.25">
      <c r="A6946" s="33" t="s">
        <v>14368</v>
      </c>
      <c r="B6946" s="32" t="s">
        <v>13438</v>
      </c>
      <c r="C6946" s="18">
        <v>8527057.0390000008</v>
      </c>
      <c r="D6946" s="18">
        <v>4765688.7390000001</v>
      </c>
      <c r="E6946" s="18">
        <v>3761368.3</v>
      </c>
      <c r="F6946" s="18">
        <v>2980149.1239999998</v>
      </c>
      <c r="G6946" s="18">
        <v>781219.17599999998</v>
      </c>
      <c r="H6946" s="37">
        <v>-211454.67300000001</v>
      </c>
      <c r="I6946" s="59" t="s">
        <v>14966</v>
      </c>
    </row>
    <row r="6947" spans="1:9" x14ac:dyDescent="0.25">
      <c r="A6947" s="33" t="s">
        <v>14369</v>
      </c>
      <c r="B6947" s="32" t="s">
        <v>13439</v>
      </c>
      <c r="C6947" s="18">
        <v>3362421.324</v>
      </c>
      <c r="D6947" s="18">
        <v>1097672.02</v>
      </c>
      <c r="E6947" s="18">
        <v>2264749.304</v>
      </c>
      <c r="F6947" s="18">
        <v>2582695.8640000001</v>
      </c>
      <c r="G6947" s="18">
        <v>-317946.56</v>
      </c>
      <c r="H6947" s="37">
        <v>12528.933000000001</v>
      </c>
      <c r="I6947" s="59" t="s">
        <v>14966</v>
      </c>
    </row>
    <row r="6948" spans="1:9" x14ac:dyDescent="0.25">
      <c r="A6948" s="33" t="s">
        <v>14370</v>
      </c>
      <c r="B6948" s="32" t="s">
        <v>13440</v>
      </c>
      <c r="C6948" s="18">
        <v>2489375.2140000002</v>
      </c>
      <c r="D6948" s="18">
        <v>934787.50300000003</v>
      </c>
      <c r="E6948" s="18">
        <v>1554587.7109999999</v>
      </c>
      <c r="F6948" s="18">
        <v>1400291.324</v>
      </c>
      <c r="G6948" s="18">
        <v>154296.38699999999</v>
      </c>
      <c r="H6948" s="37">
        <v>452868.29700000002</v>
      </c>
      <c r="I6948" s="59" t="s">
        <v>14966</v>
      </c>
    </row>
    <row r="6949" spans="1:9" x14ac:dyDescent="0.25">
      <c r="A6949" s="33" t="s">
        <v>14371</v>
      </c>
      <c r="B6949" s="32" t="s">
        <v>13441</v>
      </c>
      <c r="C6949" s="18">
        <v>6726209.0460000001</v>
      </c>
      <c r="D6949" s="18">
        <v>3074130.0109999999</v>
      </c>
      <c r="E6949" s="18">
        <v>3652079.0350000001</v>
      </c>
      <c r="F6949" s="18">
        <v>3512330.6889999998</v>
      </c>
      <c r="G6949" s="18">
        <v>139748.34599999999</v>
      </c>
      <c r="H6949" s="37">
        <v>368823.92099999997</v>
      </c>
      <c r="I6949" s="59" t="s">
        <v>14966</v>
      </c>
    </row>
    <row r="6950" spans="1:9" x14ac:dyDescent="0.25">
      <c r="A6950" s="33" t="s">
        <v>14372</v>
      </c>
      <c r="B6950" s="32" t="s">
        <v>13442</v>
      </c>
      <c r="C6950" s="18">
        <v>6509862.4919999996</v>
      </c>
      <c r="D6950" s="18">
        <v>2865882.4890000001</v>
      </c>
      <c r="E6950" s="18">
        <v>3643980.003</v>
      </c>
      <c r="F6950" s="18">
        <v>2828532.5729999999</v>
      </c>
      <c r="G6950" s="18">
        <v>815447.43</v>
      </c>
      <c r="H6950" s="37">
        <v>811741.48300000001</v>
      </c>
      <c r="I6950" s="59" t="s">
        <v>14966</v>
      </c>
    </row>
    <row r="6951" spans="1:9" x14ac:dyDescent="0.25">
      <c r="A6951" s="33" t="s">
        <v>14373</v>
      </c>
      <c r="B6951" s="32" t="s">
        <v>13443</v>
      </c>
      <c r="C6951" s="18">
        <v>13999111.152000001</v>
      </c>
      <c r="D6951" s="18">
        <v>9017982</v>
      </c>
      <c r="E6951" s="18">
        <v>4981129.1519999998</v>
      </c>
      <c r="F6951" s="18">
        <v>5612620</v>
      </c>
      <c r="G6951" s="18">
        <v>-631490.848</v>
      </c>
      <c r="H6951" s="37">
        <v>172044.152</v>
      </c>
      <c r="I6951" s="59" t="s">
        <v>14966</v>
      </c>
    </row>
    <row r="6952" spans="1:9" x14ac:dyDescent="0.25">
      <c r="A6952" s="33" t="s">
        <v>14374</v>
      </c>
      <c r="B6952" s="32" t="s">
        <v>13444</v>
      </c>
      <c r="C6952" s="18">
        <v>6553864.3959999997</v>
      </c>
      <c r="D6952" s="18">
        <v>830052.46600000001</v>
      </c>
      <c r="E6952" s="18">
        <v>5723811.9299999997</v>
      </c>
      <c r="F6952" s="18">
        <v>5022151.5999999996</v>
      </c>
      <c r="G6952" s="18">
        <v>701660.33</v>
      </c>
      <c r="H6952" s="37">
        <v>179103.30799999999</v>
      </c>
      <c r="I6952" s="59" t="s">
        <v>14966</v>
      </c>
    </row>
    <row r="6953" spans="1:9" x14ac:dyDescent="0.25">
      <c r="A6953" s="33" t="s">
        <v>14375</v>
      </c>
      <c r="B6953" s="32" t="s">
        <v>13445</v>
      </c>
      <c r="C6953" s="18">
        <v>4245899.2439999999</v>
      </c>
      <c r="D6953" s="18">
        <v>1913622.8030000001</v>
      </c>
      <c r="E6953" s="18">
        <v>2332276.4410000001</v>
      </c>
      <c r="F6953" s="18">
        <v>2324044.1039999998</v>
      </c>
      <c r="G6953" s="18">
        <v>8232.3369999999995</v>
      </c>
      <c r="H6953" s="37">
        <v>276172.53600000002</v>
      </c>
      <c r="I6953" s="59" t="s">
        <v>14966</v>
      </c>
    </row>
    <row r="6954" spans="1:9" x14ac:dyDescent="0.25">
      <c r="A6954" s="33" t="s">
        <v>14376</v>
      </c>
      <c r="B6954" s="32" t="s">
        <v>13446</v>
      </c>
      <c r="C6954" s="18">
        <v>4726590.8940000003</v>
      </c>
      <c r="D6954" s="18">
        <v>1447856.8160000001</v>
      </c>
      <c r="E6954" s="18">
        <v>3278734.0780000002</v>
      </c>
      <c r="F6954" s="18">
        <v>3070208.7039999999</v>
      </c>
      <c r="G6954" s="18">
        <v>208525.37400000001</v>
      </c>
      <c r="H6954" s="37">
        <v>325540.58</v>
      </c>
      <c r="I6954" s="59" t="s">
        <v>14966</v>
      </c>
    </row>
    <row r="6955" spans="1:9" x14ac:dyDescent="0.25">
      <c r="A6955" s="33" t="s">
        <v>14377</v>
      </c>
      <c r="B6955" s="32" t="s">
        <v>13447</v>
      </c>
      <c r="C6955" s="18">
        <v>1889153.5989999999</v>
      </c>
      <c r="D6955" s="18">
        <v>1002389.922</v>
      </c>
      <c r="E6955" s="18">
        <v>886763.67700000003</v>
      </c>
      <c r="F6955" s="18">
        <v>915864.07700000005</v>
      </c>
      <c r="G6955" s="18">
        <v>-29100.400000000001</v>
      </c>
      <c r="H6955" s="37">
        <v>692892.65300000005</v>
      </c>
      <c r="I6955" s="59" t="s">
        <v>14966</v>
      </c>
    </row>
    <row r="6956" spans="1:9" x14ac:dyDescent="0.25">
      <c r="A6956" s="33" t="s">
        <v>14378</v>
      </c>
      <c r="B6956" s="32" t="s">
        <v>13448</v>
      </c>
      <c r="C6956" s="18">
        <v>724321.69099999999</v>
      </c>
      <c r="D6956" s="18">
        <v>456917.60499999998</v>
      </c>
      <c r="E6956" s="18">
        <v>267404.08600000001</v>
      </c>
      <c r="F6956" s="18">
        <v>309304.69400000002</v>
      </c>
      <c r="G6956" s="18">
        <v>-41900.608</v>
      </c>
      <c r="H6956" s="37">
        <v>9912.2180000000008</v>
      </c>
      <c r="I6956" s="59" t="s">
        <v>14966</v>
      </c>
    </row>
    <row r="6957" spans="1:9" x14ac:dyDescent="0.25">
      <c r="A6957" s="33" t="s">
        <v>14379</v>
      </c>
      <c r="B6957" s="32" t="s">
        <v>13440</v>
      </c>
      <c r="C6957" s="18">
        <v>2295500.9789999998</v>
      </c>
      <c r="D6957" s="18">
        <v>1035844</v>
      </c>
      <c r="E6957" s="18">
        <v>1259656.9790000001</v>
      </c>
      <c r="F6957" s="18">
        <v>1830985</v>
      </c>
      <c r="G6957" s="18">
        <v>-571328.02099999995</v>
      </c>
      <c r="H6957" s="37">
        <v>-341203.51400000002</v>
      </c>
      <c r="I6957" s="59" t="s">
        <v>14966</v>
      </c>
    </row>
    <row r="6958" spans="1:9" x14ac:dyDescent="0.25">
      <c r="A6958" s="33" t="s">
        <v>14380</v>
      </c>
      <c r="B6958" s="32" t="s">
        <v>13449</v>
      </c>
      <c r="C6958" s="18">
        <v>8881828.125</v>
      </c>
      <c r="D6958" s="18">
        <v>7417703.8039999995</v>
      </c>
      <c r="E6958" s="18">
        <v>1464124.321</v>
      </c>
      <c r="F6958" s="18">
        <v>2705112.531</v>
      </c>
      <c r="G6958" s="18">
        <v>-1240988.21</v>
      </c>
      <c r="H6958" s="37">
        <v>-162305.478</v>
      </c>
      <c r="I6958" s="59" t="s">
        <v>14966</v>
      </c>
    </row>
    <row r="6959" spans="1:9" x14ac:dyDescent="0.25">
      <c r="A6959" s="33" t="s">
        <v>14381</v>
      </c>
      <c r="B6959" s="32" t="s">
        <v>13450</v>
      </c>
      <c r="C6959" s="18">
        <v>1387062.7860000001</v>
      </c>
      <c r="D6959" s="18">
        <v>689498.12399999995</v>
      </c>
      <c r="E6959" s="18">
        <v>697564.66200000001</v>
      </c>
      <c r="F6959" s="18">
        <v>901277.56900000002</v>
      </c>
      <c r="G6959" s="18">
        <v>-203712.90700000001</v>
      </c>
      <c r="H6959" s="37">
        <v>271545.587</v>
      </c>
      <c r="I6959" s="59" t="s">
        <v>14966</v>
      </c>
    </row>
    <row r="6960" spans="1:9" x14ac:dyDescent="0.25">
      <c r="A6960" s="33" t="s">
        <v>14382</v>
      </c>
      <c r="B6960" s="32" t="s">
        <v>13451</v>
      </c>
      <c r="C6960" s="18">
        <v>3814264</v>
      </c>
      <c r="D6960" s="18">
        <v>1622323</v>
      </c>
      <c r="E6960" s="18">
        <v>2191941</v>
      </c>
      <c r="F6960" s="18">
        <v>2137204</v>
      </c>
      <c r="G6960" s="18">
        <v>54737</v>
      </c>
      <c r="H6960" s="37">
        <v>-81171</v>
      </c>
      <c r="I6960" s="59" t="s">
        <v>14966</v>
      </c>
    </row>
    <row r="6961" spans="1:9" x14ac:dyDescent="0.25">
      <c r="A6961" s="33" t="s">
        <v>14383</v>
      </c>
      <c r="B6961" s="32" t="s">
        <v>13452</v>
      </c>
      <c r="C6961" s="18">
        <v>3402061.7420000001</v>
      </c>
      <c r="D6961" s="18">
        <v>2340481.7489999998</v>
      </c>
      <c r="E6961" s="18">
        <v>1061579.993</v>
      </c>
      <c r="F6961" s="18">
        <v>1414229.1410000001</v>
      </c>
      <c r="G6961" s="18">
        <v>-352649.14799999999</v>
      </c>
      <c r="H6961" s="37">
        <v>713524.63600000006</v>
      </c>
      <c r="I6961" s="59" t="s">
        <v>14966</v>
      </c>
    </row>
    <row r="6962" spans="1:9" x14ac:dyDescent="0.25">
      <c r="A6962" s="33" t="s">
        <v>14384</v>
      </c>
      <c r="B6962" s="32" t="s">
        <v>13453</v>
      </c>
      <c r="C6962" s="18">
        <v>2681709.878</v>
      </c>
      <c r="D6962" s="18">
        <v>1649973.7290000001</v>
      </c>
      <c r="E6962" s="18">
        <v>1031736.149</v>
      </c>
      <c r="F6962" s="18">
        <v>956168.299</v>
      </c>
      <c r="G6962" s="18">
        <v>75567.850000000006</v>
      </c>
      <c r="H6962" s="37">
        <v>98489.626000000004</v>
      </c>
      <c r="I6962" s="59" t="s">
        <v>14966</v>
      </c>
    </row>
    <row r="6963" spans="1:9" x14ac:dyDescent="0.25">
      <c r="A6963" s="33" t="s">
        <v>14385</v>
      </c>
      <c r="B6963" s="32" t="s">
        <v>13454</v>
      </c>
      <c r="C6963" s="18">
        <v>1736289.017</v>
      </c>
      <c r="D6963" s="18">
        <v>1265192.156</v>
      </c>
      <c r="E6963" s="18">
        <v>471096.86099999998</v>
      </c>
      <c r="F6963" s="18">
        <v>493610.614</v>
      </c>
      <c r="G6963" s="18">
        <v>-22513.753000000001</v>
      </c>
      <c r="H6963" s="37">
        <v>177017.427</v>
      </c>
      <c r="I6963" s="59" t="s">
        <v>14966</v>
      </c>
    </row>
    <row r="6964" spans="1:9" x14ac:dyDescent="0.25">
      <c r="A6964" s="33" t="s">
        <v>14386</v>
      </c>
      <c r="B6964" s="32" t="s">
        <v>13455</v>
      </c>
      <c r="C6964" s="18">
        <v>2904688.463</v>
      </c>
      <c r="D6964" s="18">
        <v>2074120.4029999999</v>
      </c>
      <c r="E6964" s="18">
        <v>830568.06</v>
      </c>
      <c r="F6964" s="18">
        <v>1401893.003</v>
      </c>
      <c r="G6964" s="18">
        <v>-571324.94299999997</v>
      </c>
      <c r="H6964" s="37">
        <v>313019.73200000002</v>
      </c>
      <c r="I6964" s="59" t="s">
        <v>14966</v>
      </c>
    </row>
    <row r="6965" spans="1:9" x14ac:dyDescent="0.25">
      <c r="A6965" s="33" t="s">
        <v>14387</v>
      </c>
      <c r="B6965" s="32" t="s">
        <v>13456</v>
      </c>
      <c r="C6965" s="18">
        <v>3546756.969</v>
      </c>
      <c r="D6965" s="18">
        <v>1933239.1610000001</v>
      </c>
      <c r="E6965" s="18">
        <v>1613517.808</v>
      </c>
      <c r="F6965" s="18">
        <v>1649776.5279999999</v>
      </c>
      <c r="G6965" s="18">
        <v>-36258.720000000001</v>
      </c>
      <c r="H6965" s="37">
        <v>282555.37099999998</v>
      </c>
      <c r="I6965" s="59" t="s">
        <v>14966</v>
      </c>
    </row>
    <row r="6966" spans="1:9" x14ac:dyDescent="0.25">
      <c r="A6966" s="33" t="s">
        <v>14388</v>
      </c>
      <c r="B6966" s="32" t="s">
        <v>13457</v>
      </c>
      <c r="C6966" s="18">
        <v>2695398.3480000002</v>
      </c>
      <c r="D6966" s="18">
        <v>1582200.652</v>
      </c>
      <c r="E6966" s="18">
        <v>1113197.696</v>
      </c>
      <c r="F6966" s="18">
        <v>830518.07200000004</v>
      </c>
      <c r="G6966" s="18">
        <v>282679.62400000001</v>
      </c>
      <c r="H6966" s="37">
        <v>311428.00599999999</v>
      </c>
      <c r="I6966" s="59" t="s">
        <v>14966</v>
      </c>
    </row>
    <row r="6967" spans="1:9" x14ac:dyDescent="0.25">
      <c r="A6967" s="33" t="s">
        <v>14389</v>
      </c>
      <c r="B6967" s="32" t="s">
        <v>13458</v>
      </c>
      <c r="C6967" s="18">
        <v>3052096.3319999999</v>
      </c>
      <c r="D6967" s="18">
        <v>1534277.1710000001</v>
      </c>
      <c r="E6967" s="18">
        <v>1517819.1610000001</v>
      </c>
      <c r="F6967" s="18">
        <v>1215533.544</v>
      </c>
      <c r="G6967" s="18">
        <v>302285.61700000003</v>
      </c>
      <c r="H6967" s="37">
        <v>249983.01699999999</v>
      </c>
      <c r="I6967" s="59" t="s">
        <v>14966</v>
      </c>
    </row>
    <row r="6968" spans="1:9" x14ac:dyDescent="0.25">
      <c r="A6968" s="33" t="s">
        <v>14390</v>
      </c>
      <c r="B6968" s="32" t="s">
        <v>13459</v>
      </c>
      <c r="C6968" s="18">
        <v>2212565.6290000002</v>
      </c>
      <c r="D6968" s="18">
        <v>1336406.709</v>
      </c>
      <c r="E6968" s="18">
        <v>876158.92</v>
      </c>
      <c r="F6968" s="18">
        <v>1050826.628</v>
      </c>
      <c r="G6968" s="18">
        <v>-174667.70800000001</v>
      </c>
      <c r="H6968" s="37">
        <v>-34785.75</v>
      </c>
      <c r="I6968" s="59" t="s">
        <v>14966</v>
      </c>
    </row>
    <row r="6969" spans="1:9" x14ac:dyDescent="0.25">
      <c r="A6969" s="33" t="s">
        <v>14391</v>
      </c>
      <c r="B6969" s="32" t="s">
        <v>13460</v>
      </c>
      <c r="C6969" s="18">
        <v>55314101.998000003</v>
      </c>
      <c r="D6969" s="18">
        <v>38407739.322999999</v>
      </c>
      <c r="E6969" s="18">
        <v>16906362.675000001</v>
      </c>
      <c r="F6969" s="18">
        <v>20603403.973999999</v>
      </c>
      <c r="G6969" s="18">
        <v>-3697041.2990000001</v>
      </c>
      <c r="H6969" s="37">
        <v>-1060861.497</v>
      </c>
      <c r="I6969" s="59" t="s">
        <v>14966</v>
      </c>
    </row>
    <row r="6970" spans="1:9" x14ac:dyDescent="0.25">
      <c r="A6970" s="33" t="s">
        <v>14392</v>
      </c>
      <c r="B6970" s="32" t="s">
        <v>13461</v>
      </c>
      <c r="C6970" s="18">
        <v>58213668</v>
      </c>
      <c r="D6970" s="18">
        <v>0</v>
      </c>
      <c r="E6970" s="18">
        <v>58213668</v>
      </c>
      <c r="F6970" s="18">
        <v>53665728</v>
      </c>
      <c r="G6970" s="18">
        <v>4547940</v>
      </c>
      <c r="H6970" s="37">
        <v>7980921</v>
      </c>
      <c r="I6970" s="59" t="s">
        <v>14966</v>
      </c>
    </row>
    <row r="6971" spans="1:9" x14ac:dyDescent="0.25">
      <c r="A6971" s="33" t="s">
        <v>14393</v>
      </c>
      <c r="B6971" s="32" t="s">
        <v>13462</v>
      </c>
      <c r="C6971" s="18">
        <v>5035539</v>
      </c>
      <c r="D6971" s="18">
        <v>0</v>
      </c>
      <c r="E6971" s="18">
        <v>5035539</v>
      </c>
      <c r="F6971" s="18">
        <v>0</v>
      </c>
      <c r="G6971" s="18">
        <v>5035539</v>
      </c>
      <c r="H6971" s="37">
        <v>5035539</v>
      </c>
      <c r="I6971" s="59" t="s">
        <v>14966</v>
      </c>
    </row>
    <row r="6972" spans="1:9" x14ac:dyDescent="0.25">
      <c r="A6972" s="33" t="s">
        <v>14394</v>
      </c>
      <c r="B6972" s="32" t="s">
        <v>13463</v>
      </c>
      <c r="C6972" s="18">
        <v>3346826.9589999998</v>
      </c>
      <c r="D6972" s="18">
        <v>1810127</v>
      </c>
      <c r="E6972" s="18">
        <v>1536699.959</v>
      </c>
      <c r="F6972" s="18">
        <v>1452869</v>
      </c>
      <c r="G6972" s="18">
        <v>83830.959000000003</v>
      </c>
      <c r="H6972" s="37">
        <v>103852.959</v>
      </c>
      <c r="I6972" s="59" t="s">
        <v>14966</v>
      </c>
    </row>
    <row r="6973" spans="1:9" x14ac:dyDescent="0.25">
      <c r="A6973" s="33" t="s">
        <v>14395</v>
      </c>
      <c r="B6973" s="32" t="s">
        <v>13464</v>
      </c>
      <c r="C6973" s="18">
        <v>3105247.5150000001</v>
      </c>
      <c r="D6973" s="18">
        <v>2407846.216</v>
      </c>
      <c r="E6973" s="18">
        <v>697401.299</v>
      </c>
      <c r="F6973" s="18">
        <v>1019274.0429999999</v>
      </c>
      <c r="G6973" s="18">
        <v>-321872.74400000001</v>
      </c>
      <c r="H6973" s="37">
        <v>387871.41499999998</v>
      </c>
      <c r="I6973" s="59" t="s">
        <v>14966</v>
      </c>
    </row>
    <row r="6974" spans="1:9" x14ac:dyDescent="0.25">
      <c r="A6974" s="33" t="s">
        <v>14396</v>
      </c>
      <c r="B6974" s="32" t="s">
        <v>13465</v>
      </c>
      <c r="C6974" s="18">
        <v>11404166.357000001</v>
      </c>
      <c r="D6974" s="18">
        <v>5824924.7039999999</v>
      </c>
      <c r="E6974" s="18">
        <v>5579241.6529999999</v>
      </c>
      <c r="F6974" s="18">
        <v>6056881.0240000002</v>
      </c>
      <c r="G6974" s="18">
        <v>-477639.37099999998</v>
      </c>
      <c r="H6974" s="37">
        <v>294979.23599999998</v>
      </c>
      <c r="I6974" s="59" t="s">
        <v>14966</v>
      </c>
    </row>
    <row r="6975" spans="1:9" x14ac:dyDescent="0.25">
      <c r="A6975" s="33" t="s">
        <v>14397</v>
      </c>
      <c r="B6975" s="32" t="s">
        <v>13466</v>
      </c>
      <c r="C6975" s="18">
        <v>21334851</v>
      </c>
      <c r="D6975" s="18">
        <v>13153685</v>
      </c>
      <c r="E6975" s="18">
        <v>8181166</v>
      </c>
      <c r="F6975" s="18">
        <v>8230318</v>
      </c>
      <c r="G6975" s="18">
        <v>-49152</v>
      </c>
      <c r="H6975" s="37">
        <v>56244</v>
      </c>
      <c r="I6975" s="59" t="s">
        <v>14966</v>
      </c>
    </row>
    <row r="6976" spans="1:9" x14ac:dyDescent="0.25">
      <c r="A6976" s="33" t="s">
        <v>14398</v>
      </c>
      <c r="B6976" s="32" t="s">
        <v>13467</v>
      </c>
      <c r="C6976" s="18">
        <v>6090436</v>
      </c>
      <c r="D6976" s="18">
        <v>724094</v>
      </c>
      <c r="E6976" s="18">
        <v>5366342</v>
      </c>
      <c r="F6976" s="18">
        <v>4947389</v>
      </c>
      <c r="G6976" s="18">
        <v>418953</v>
      </c>
      <c r="H6976" s="37">
        <v>922</v>
      </c>
      <c r="I6976" s="59" t="s">
        <v>14966</v>
      </c>
    </row>
    <row r="6977" spans="1:9" x14ac:dyDescent="0.25">
      <c r="A6977" s="33" t="s">
        <v>14399</v>
      </c>
      <c r="B6977" s="32" t="s">
        <v>13154</v>
      </c>
      <c r="C6977" s="18">
        <v>8708020.3230000008</v>
      </c>
      <c r="D6977" s="18">
        <v>1546964.358</v>
      </c>
      <c r="E6977" s="18">
        <v>7161055.9649999999</v>
      </c>
      <c r="F6977" s="18">
        <v>7065719.216</v>
      </c>
      <c r="G6977" s="18">
        <v>95336.748999999996</v>
      </c>
      <c r="H6977" s="37">
        <v>45970.646999999997</v>
      </c>
      <c r="I6977" s="59" t="s">
        <v>14966</v>
      </c>
    </row>
    <row r="6978" spans="1:9" x14ac:dyDescent="0.25">
      <c r="A6978" s="33" t="s">
        <v>14400</v>
      </c>
      <c r="B6978" s="32" t="s">
        <v>13468</v>
      </c>
      <c r="C6978" s="18">
        <v>2558910.108</v>
      </c>
      <c r="D6978" s="18">
        <v>235076.91</v>
      </c>
      <c r="E6978" s="18">
        <v>2323833.1979999999</v>
      </c>
      <c r="F6978" s="18">
        <v>2189790.5159999998</v>
      </c>
      <c r="G6978" s="18">
        <v>134042.682</v>
      </c>
      <c r="H6978" s="37">
        <v>133481.87400000001</v>
      </c>
      <c r="I6978" s="59" t="s">
        <v>14966</v>
      </c>
    </row>
    <row r="6979" spans="1:9" x14ac:dyDescent="0.25">
      <c r="A6979" s="33" t="s">
        <v>14401</v>
      </c>
      <c r="B6979" s="32" t="s">
        <v>13469</v>
      </c>
      <c r="C6979" s="18">
        <v>3342979.7880000002</v>
      </c>
      <c r="D6979" s="18">
        <v>203739.41699999999</v>
      </c>
      <c r="E6979" s="18">
        <v>3139240.3709999998</v>
      </c>
      <c r="F6979" s="18">
        <v>2808032.9649999999</v>
      </c>
      <c r="G6979" s="18">
        <v>331207.40600000002</v>
      </c>
      <c r="H6979" s="37">
        <v>199166.606</v>
      </c>
      <c r="I6979" s="59" t="s">
        <v>14966</v>
      </c>
    </row>
    <row r="6980" spans="1:9" x14ac:dyDescent="0.25">
      <c r="A6980" s="33" t="s">
        <v>14402</v>
      </c>
      <c r="B6980" s="32" t="s">
        <v>13470</v>
      </c>
      <c r="C6980" s="18">
        <v>15605768.045</v>
      </c>
      <c r="D6980" s="18">
        <v>4751627.8020000001</v>
      </c>
      <c r="E6980" s="18">
        <v>10854140.243000001</v>
      </c>
      <c r="F6980" s="18">
        <v>10451200.671</v>
      </c>
      <c r="G6980" s="18">
        <v>402939.57199999999</v>
      </c>
      <c r="H6980" s="37">
        <v>1007491.934</v>
      </c>
      <c r="I6980" s="59" t="s">
        <v>14966</v>
      </c>
    </row>
    <row r="6981" spans="1:9" x14ac:dyDescent="0.25">
      <c r="A6981" s="33" t="s">
        <v>14403</v>
      </c>
      <c r="B6981" s="32" t="s">
        <v>13155</v>
      </c>
      <c r="C6981" s="18">
        <v>17179591.789000001</v>
      </c>
      <c r="D6981" s="18">
        <v>8858107</v>
      </c>
      <c r="E6981" s="18">
        <v>8321484.7889999999</v>
      </c>
      <c r="F6981" s="18">
        <v>5563308</v>
      </c>
      <c r="G6981" s="18">
        <v>2758176.7889999999</v>
      </c>
      <c r="H6981" s="37">
        <v>3548566.0430000001</v>
      </c>
      <c r="I6981" s="59" t="s">
        <v>14966</v>
      </c>
    </row>
    <row r="6982" spans="1:9" x14ac:dyDescent="0.25">
      <c r="A6982" s="33" t="s">
        <v>14404</v>
      </c>
      <c r="B6982" s="32" t="s">
        <v>13471</v>
      </c>
      <c r="C6982" s="18">
        <v>3151169.966</v>
      </c>
      <c r="D6982" s="18">
        <v>529082.88399999996</v>
      </c>
      <c r="E6982" s="18">
        <v>2622087.0819999999</v>
      </c>
      <c r="F6982" s="18">
        <v>2412976.8480000002</v>
      </c>
      <c r="G6982" s="18">
        <v>209110.234</v>
      </c>
      <c r="H6982" s="37">
        <v>258318.35699999999</v>
      </c>
      <c r="I6982" s="59" t="s">
        <v>14966</v>
      </c>
    </row>
    <row r="6983" spans="1:9" x14ac:dyDescent="0.25">
      <c r="A6983" s="33" t="s">
        <v>14405</v>
      </c>
      <c r="B6983" s="32" t="s">
        <v>13472</v>
      </c>
      <c r="C6983" s="18">
        <v>1264129.216</v>
      </c>
      <c r="D6983" s="18">
        <v>54721.673999999999</v>
      </c>
      <c r="E6983" s="18">
        <v>1209407.5419999999</v>
      </c>
      <c r="F6983" s="18">
        <v>1218201.2590000001</v>
      </c>
      <c r="G6983" s="18">
        <v>-8793.7170000000006</v>
      </c>
      <c r="H6983" s="37">
        <v>-8793.7170000000006</v>
      </c>
      <c r="I6983" s="59" t="s">
        <v>14966</v>
      </c>
    </row>
    <row r="6984" spans="1:9" x14ac:dyDescent="0.25">
      <c r="A6984" s="33" t="s">
        <v>14406</v>
      </c>
      <c r="B6984" s="32" t="s">
        <v>13473</v>
      </c>
      <c r="C6984" s="18">
        <v>14181288.047</v>
      </c>
      <c r="D6984" s="18">
        <v>7674031.9589999998</v>
      </c>
      <c r="E6984" s="18">
        <v>6507256.0880000005</v>
      </c>
      <c r="F6984" s="18">
        <v>6343718.1809999999</v>
      </c>
      <c r="G6984" s="18">
        <v>163537.90700000001</v>
      </c>
      <c r="H6984" s="37">
        <v>4343956.2390000001</v>
      </c>
      <c r="I6984" s="59" t="s">
        <v>14966</v>
      </c>
    </row>
    <row r="6985" spans="1:9" x14ac:dyDescent="0.25">
      <c r="A6985" s="33" t="s">
        <v>14407</v>
      </c>
      <c r="B6985" s="32" t="s">
        <v>13474</v>
      </c>
      <c r="C6985" s="18">
        <v>4015713.2749999999</v>
      </c>
      <c r="D6985" s="18">
        <v>292575</v>
      </c>
      <c r="E6985" s="18">
        <v>3723138.2749999999</v>
      </c>
      <c r="F6985" s="18">
        <v>3584232</v>
      </c>
      <c r="G6985" s="18">
        <v>138906.27499999999</v>
      </c>
      <c r="H6985" s="37">
        <v>-96213.725000000006</v>
      </c>
      <c r="I6985" s="59" t="s">
        <v>14966</v>
      </c>
    </row>
    <row r="6986" spans="1:9" x14ac:dyDescent="0.25">
      <c r="A6986" s="33" t="s">
        <v>14408</v>
      </c>
      <c r="B6986" s="32" t="s">
        <v>13475</v>
      </c>
      <c r="C6986" s="18">
        <v>10716329</v>
      </c>
      <c r="D6986" s="18">
        <v>1361491</v>
      </c>
      <c r="E6986" s="18">
        <v>9354838</v>
      </c>
      <c r="F6986" s="18">
        <v>7591860</v>
      </c>
      <c r="G6986" s="18">
        <v>1762978</v>
      </c>
      <c r="H6986" s="37">
        <v>1059436.6329999999</v>
      </c>
      <c r="I6986" s="59" t="s">
        <v>14966</v>
      </c>
    </row>
    <row r="6987" spans="1:9" x14ac:dyDescent="0.25">
      <c r="A6987" s="33" t="s">
        <v>14409</v>
      </c>
      <c r="B6987" s="32" t="s">
        <v>13476</v>
      </c>
      <c r="C6987" s="18">
        <v>5768293.0420000004</v>
      </c>
      <c r="D6987" s="18">
        <v>1278533.1240000001</v>
      </c>
      <c r="E6987" s="18">
        <v>4489759.9179999996</v>
      </c>
      <c r="F6987" s="18">
        <v>4858533.3320000004</v>
      </c>
      <c r="G6987" s="18">
        <v>-368773.41399999999</v>
      </c>
      <c r="H6987" s="37">
        <v>-211592.954</v>
      </c>
      <c r="I6987" s="59" t="s">
        <v>14966</v>
      </c>
    </row>
    <row r="6988" spans="1:9" x14ac:dyDescent="0.25">
      <c r="A6988" s="33" t="s">
        <v>14410</v>
      </c>
      <c r="B6988" s="32" t="s">
        <v>13477</v>
      </c>
      <c r="C6988" s="18">
        <v>3778712</v>
      </c>
      <c r="D6988" s="18">
        <v>2071182</v>
      </c>
      <c r="E6988" s="18">
        <v>1707530</v>
      </c>
      <c r="F6988" s="18">
        <v>1522543</v>
      </c>
      <c r="G6988" s="18">
        <v>184987</v>
      </c>
      <c r="H6988" s="37">
        <v>184587</v>
      </c>
      <c r="I6988" s="59" t="s">
        <v>14966</v>
      </c>
    </row>
    <row r="6989" spans="1:9" x14ac:dyDescent="0.25">
      <c r="A6989" s="33" t="s">
        <v>14411</v>
      </c>
      <c r="B6989" s="32" t="s">
        <v>13478</v>
      </c>
      <c r="C6989" s="18">
        <v>5745921.5760000004</v>
      </c>
      <c r="D6989" s="18">
        <v>4134094</v>
      </c>
      <c r="E6989" s="18">
        <v>1611827.5759999999</v>
      </c>
      <c r="F6989" s="18">
        <v>1600086</v>
      </c>
      <c r="G6989" s="18">
        <v>11741.575999999999</v>
      </c>
      <c r="H6989" s="37">
        <v>236241.576</v>
      </c>
      <c r="I6989" s="59" t="s">
        <v>14966</v>
      </c>
    </row>
    <row r="6990" spans="1:9" x14ac:dyDescent="0.25">
      <c r="A6990" s="33" t="s">
        <v>14412</v>
      </c>
      <c r="B6990" s="32" t="s">
        <v>13479</v>
      </c>
      <c r="C6990" s="18">
        <v>1977675.3089999999</v>
      </c>
      <c r="D6990" s="18">
        <v>698393.91700000002</v>
      </c>
      <c r="E6990" s="18">
        <v>1279281.392</v>
      </c>
      <c r="F6990" s="18">
        <v>1274084.9280000001</v>
      </c>
      <c r="G6990" s="18">
        <v>5196.4639999999999</v>
      </c>
      <c r="H6990" s="37">
        <v>4871.1710000000003</v>
      </c>
      <c r="I6990" s="59" t="s">
        <v>14966</v>
      </c>
    </row>
    <row r="6991" spans="1:9" x14ac:dyDescent="0.25">
      <c r="A6991" s="33" t="s">
        <v>14413</v>
      </c>
      <c r="B6991" s="32" t="s">
        <v>13480</v>
      </c>
      <c r="C6991" s="18">
        <v>14149231</v>
      </c>
      <c r="D6991" s="18">
        <v>6969520.4960000003</v>
      </c>
      <c r="E6991" s="18">
        <v>7179710.5039999997</v>
      </c>
      <c r="F6991" s="18">
        <v>6416477.4819999998</v>
      </c>
      <c r="G6991" s="18">
        <v>763233.022</v>
      </c>
      <c r="H6991" s="37">
        <v>78874.051000000007</v>
      </c>
      <c r="I6991" s="59" t="s">
        <v>14966</v>
      </c>
    </row>
    <row r="6992" spans="1:9" x14ac:dyDescent="0.25">
      <c r="A6992" s="33" t="s">
        <v>14414</v>
      </c>
      <c r="B6992" s="32" t="s">
        <v>13481</v>
      </c>
      <c r="C6992" s="18">
        <v>10078478.307</v>
      </c>
      <c r="D6992" s="18">
        <v>4658512.0029999996</v>
      </c>
      <c r="E6992" s="18">
        <v>5419966.3039999995</v>
      </c>
      <c r="F6992" s="18">
        <v>3260406.125</v>
      </c>
      <c r="G6992" s="18">
        <v>2159560.179</v>
      </c>
      <c r="H6992" s="37">
        <v>2462333.9759999998</v>
      </c>
      <c r="I6992" s="59" t="s">
        <v>14966</v>
      </c>
    </row>
    <row r="6993" spans="1:9" x14ac:dyDescent="0.25">
      <c r="A6993" s="33" t="s">
        <v>14415</v>
      </c>
      <c r="B6993" s="32" t="s">
        <v>13482</v>
      </c>
      <c r="C6993" s="18">
        <v>6645138.034</v>
      </c>
      <c r="D6993" s="18">
        <v>2785973</v>
      </c>
      <c r="E6993" s="18">
        <v>3859165.034</v>
      </c>
      <c r="F6993" s="18">
        <v>3653234</v>
      </c>
      <c r="G6993" s="18">
        <v>205931.03400000001</v>
      </c>
      <c r="H6993" s="37">
        <v>-273852.96600000001</v>
      </c>
      <c r="I6993" s="59" t="s">
        <v>14966</v>
      </c>
    </row>
    <row r="6994" spans="1:9" x14ac:dyDescent="0.25">
      <c r="A6994" s="33" t="s">
        <v>14416</v>
      </c>
      <c r="B6994" s="32" t="s">
        <v>13483</v>
      </c>
      <c r="C6994" s="18">
        <v>4369380.4639999997</v>
      </c>
      <c r="D6994" s="18">
        <v>430595.99</v>
      </c>
      <c r="E6994" s="18">
        <v>3938784.4739999999</v>
      </c>
      <c r="F6994" s="18">
        <v>3665613.01</v>
      </c>
      <c r="G6994" s="18">
        <v>273171.46399999998</v>
      </c>
      <c r="H6994" s="37">
        <v>477786.054</v>
      </c>
      <c r="I6994" s="59" t="s">
        <v>14966</v>
      </c>
    </row>
    <row r="6995" spans="1:9" x14ac:dyDescent="0.25">
      <c r="A6995" s="33" t="s">
        <v>14417</v>
      </c>
      <c r="B6995" s="32" t="s">
        <v>13162</v>
      </c>
      <c r="C6995" s="18">
        <v>6695022.2149999999</v>
      </c>
      <c r="D6995" s="18">
        <v>3541650</v>
      </c>
      <c r="E6995" s="18">
        <v>3153372.2149999999</v>
      </c>
      <c r="F6995" s="18">
        <v>1470660</v>
      </c>
      <c r="G6995" s="18">
        <v>1682712.2150000001</v>
      </c>
      <c r="H6995" s="37">
        <v>570769.03300000005</v>
      </c>
      <c r="I6995" s="59" t="s">
        <v>14966</v>
      </c>
    </row>
    <row r="6996" spans="1:9" x14ac:dyDescent="0.25">
      <c r="A6996" s="33" t="s">
        <v>14418</v>
      </c>
      <c r="B6996" s="32" t="s">
        <v>13484</v>
      </c>
      <c r="C6996" s="18">
        <v>5786498.1619999995</v>
      </c>
      <c r="D6996" s="18">
        <v>0</v>
      </c>
      <c r="E6996" s="18">
        <v>5786498.1619999995</v>
      </c>
      <c r="F6996" s="18">
        <v>5212179.1529999999</v>
      </c>
      <c r="G6996" s="18">
        <v>574319.00899999996</v>
      </c>
      <c r="H6996" s="37">
        <v>8534.1759999999995</v>
      </c>
      <c r="I6996" s="59" t="s">
        <v>14966</v>
      </c>
    </row>
    <row r="6997" spans="1:9" x14ac:dyDescent="0.25">
      <c r="A6997" s="33" t="s">
        <v>14419</v>
      </c>
      <c r="B6997" s="32" t="s">
        <v>13485</v>
      </c>
      <c r="C6997" s="18">
        <v>19449089.726</v>
      </c>
      <c r="D6997" s="18">
        <v>8955250.0280000009</v>
      </c>
      <c r="E6997" s="18">
        <v>10493839.698000001</v>
      </c>
      <c r="F6997" s="18">
        <v>10168766.763</v>
      </c>
      <c r="G6997" s="18">
        <v>325072.935</v>
      </c>
      <c r="H6997" s="37">
        <v>525072.93500000006</v>
      </c>
      <c r="I6997" s="59" t="s">
        <v>14966</v>
      </c>
    </row>
    <row r="6998" spans="1:9" x14ac:dyDescent="0.25">
      <c r="A6998" s="33" t="s">
        <v>14420</v>
      </c>
      <c r="B6998" s="32" t="s">
        <v>13358</v>
      </c>
      <c r="C6998" s="18">
        <v>8862703.0830000006</v>
      </c>
      <c r="D6998" s="18">
        <v>6427768.1830000002</v>
      </c>
      <c r="E6998" s="18">
        <v>2434934.9</v>
      </c>
      <c r="F6998" s="18">
        <v>1531534.3119999999</v>
      </c>
      <c r="G6998" s="18">
        <v>903400.58799999999</v>
      </c>
      <c r="H6998" s="37">
        <v>227609.231</v>
      </c>
      <c r="I6998" s="59" t="s">
        <v>14966</v>
      </c>
    </row>
    <row r="6999" spans="1:9" x14ac:dyDescent="0.25">
      <c r="A6999" s="33" t="s">
        <v>14421</v>
      </c>
      <c r="B6999" s="32" t="s">
        <v>13486</v>
      </c>
      <c r="C6999" s="18">
        <v>184868274.206</v>
      </c>
      <c r="D6999" s="18">
        <v>143015707.37</v>
      </c>
      <c r="E6999" s="18">
        <v>41852566.836000003</v>
      </c>
      <c r="F6999" s="18">
        <v>26560282.208000001</v>
      </c>
      <c r="G6999" s="18">
        <v>15292284.628</v>
      </c>
      <c r="H6999" s="37">
        <v>32774523.072000001</v>
      </c>
      <c r="I6999" s="59" t="s">
        <v>14966</v>
      </c>
    </row>
    <row r="7000" spans="1:9" x14ac:dyDescent="0.25">
      <c r="A7000" s="33" t="s">
        <v>14422</v>
      </c>
      <c r="B7000" s="32" t="s">
        <v>13487</v>
      </c>
      <c r="C7000" s="18">
        <v>4565161.0860000001</v>
      </c>
      <c r="D7000" s="18">
        <v>3546542.557</v>
      </c>
      <c r="E7000" s="18">
        <v>1018618.529</v>
      </c>
      <c r="F7000" s="18">
        <v>1524844.574</v>
      </c>
      <c r="G7000" s="18">
        <v>-506226.04499999998</v>
      </c>
      <c r="H7000" s="37">
        <v>981701.26899999997</v>
      </c>
      <c r="I7000" s="59" t="s">
        <v>14966</v>
      </c>
    </row>
    <row r="7001" spans="1:9" x14ac:dyDescent="0.25">
      <c r="A7001" s="33" t="s">
        <v>14423</v>
      </c>
      <c r="B7001" s="32" t="s">
        <v>13488</v>
      </c>
      <c r="C7001" s="18">
        <v>2840995.4309999999</v>
      </c>
      <c r="D7001" s="18">
        <v>1472870.42</v>
      </c>
      <c r="E7001" s="18">
        <v>1368125.0109999999</v>
      </c>
      <c r="F7001" s="18">
        <v>1976849.3770000001</v>
      </c>
      <c r="G7001" s="18">
        <v>-608724.36600000004</v>
      </c>
      <c r="H7001" s="37">
        <v>915655.41399999999</v>
      </c>
      <c r="I7001" s="59" t="s">
        <v>14966</v>
      </c>
    </row>
    <row r="7002" spans="1:9" x14ac:dyDescent="0.25">
      <c r="A7002" s="33" t="s">
        <v>14424</v>
      </c>
      <c r="B7002" s="32" t="s">
        <v>13489</v>
      </c>
      <c r="C7002" s="18">
        <v>4742990.9340000004</v>
      </c>
      <c r="D7002" s="18">
        <v>3996317.8709999998</v>
      </c>
      <c r="E7002" s="18">
        <v>746673.06299999997</v>
      </c>
      <c r="F7002" s="18">
        <v>2188085.773</v>
      </c>
      <c r="G7002" s="18">
        <v>-1441412.71</v>
      </c>
      <c r="H7002" s="37">
        <v>950891.59900000005</v>
      </c>
      <c r="I7002" s="59" t="s">
        <v>14966</v>
      </c>
    </row>
    <row r="7003" spans="1:9" x14ac:dyDescent="0.25">
      <c r="A7003" s="33" t="s">
        <v>14425</v>
      </c>
      <c r="B7003" s="32" t="s">
        <v>13490</v>
      </c>
      <c r="C7003" s="18">
        <v>2280375.8769999999</v>
      </c>
      <c r="D7003" s="18">
        <v>785169.26100000006</v>
      </c>
      <c r="E7003" s="18">
        <v>1495206.6159999999</v>
      </c>
      <c r="F7003" s="18">
        <v>1336152.125</v>
      </c>
      <c r="G7003" s="18">
        <v>159054.49100000001</v>
      </c>
      <c r="H7003" s="37">
        <v>374712.576</v>
      </c>
      <c r="I7003" s="59" t="s">
        <v>14966</v>
      </c>
    </row>
    <row r="7004" spans="1:9" x14ac:dyDescent="0.25">
      <c r="A7004" s="33" t="s">
        <v>14426</v>
      </c>
      <c r="B7004" s="32" t="s">
        <v>13491</v>
      </c>
      <c r="C7004" s="18">
        <v>10844050.166999999</v>
      </c>
      <c r="D7004" s="18">
        <v>10402548.663000001</v>
      </c>
      <c r="E7004" s="18">
        <v>441501.50400000002</v>
      </c>
      <c r="F7004" s="18">
        <v>2531318.1090000002</v>
      </c>
      <c r="G7004" s="18">
        <v>-2089816.605</v>
      </c>
      <c r="H7004" s="37">
        <v>2902471.5359999998</v>
      </c>
      <c r="I7004" s="59" t="s">
        <v>14966</v>
      </c>
    </row>
    <row r="7005" spans="1:9" x14ac:dyDescent="0.25">
      <c r="A7005" s="33" t="s">
        <v>14427</v>
      </c>
      <c r="B7005" s="32" t="s">
        <v>13492</v>
      </c>
      <c r="C7005" s="18">
        <v>1091544.737</v>
      </c>
      <c r="D7005" s="18">
        <v>504087.37900000002</v>
      </c>
      <c r="E7005" s="18">
        <v>587457.35800000001</v>
      </c>
      <c r="F7005" s="18">
        <v>1008900.301</v>
      </c>
      <c r="G7005" s="18">
        <v>-421442.94300000003</v>
      </c>
      <c r="H7005" s="37">
        <v>304946.46600000001</v>
      </c>
      <c r="I7005" s="59" t="s">
        <v>14966</v>
      </c>
    </row>
    <row r="7006" spans="1:9" x14ac:dyDescent="0.25">
      <c r="A7006" s="33" t="s">
        <v>14428</v>
      </c>
      <c r="B7006" s="32" t="s">
        <v>13493</v>
      </c>
      <c r="C7006" s="18">
        <v>6273658.5810000002</v>
      </c>
      <c r="D7006" s="18">
        <v>5845303.8779999996</v>
      </c>
      <c r="E7006" s="18">
        <v>428354.70299999998</v>
      </c>
      <c r="F7006" s="18">
        <v>2059326.6470000001</v>
      </c>
      <c r="G7006" s="18">
        <v>-1630971.9439999999</v>
      </c>
      <c r="H7006" s="37">
        <v>896792.74899999995</v>
      </c>
      <c r="I7006" s="59" t="s">
        <v>14966</v>
      </c>
    </row>
    <row r="7007" spans="1:9" x14ac:dyDescent="0.25">
      <c r="A7007" s="33" t="s">
        <v>14429</v>
      </c>
      <c r="B7007" s="32" t="s">
        <v>13494</v>
      </c>
      <c r="C7007" s="18">
        <v>9646058.4279999994</v>
      </c>
      <c r="D7007" s="18">
        <v>7268525.682</v>
      </c>
      <c r="E7007" s="18">
        <v>2377532.7459999998</v>
      </c>
      <c r="F7007" s="18">
        <v>2969022.8139999998</v>
      </c>
      <c r="G7007" s="18">
        <v>-591490.06799999997</v>
      </c>
      <c r="H7007" s="37">
        <v>-106928.497</v>
      </c>
      <c r="I7007" s="59" t="s">
        <v>14966</v>
      </c>
    </row>
    <row r="7008" spans="1:9" x14ac:dyDescent="0.25">
      <c r="A7008" s="33" t="s">
        <v>14430</v>
      </c>
      <c r="B7008" s="32" t="s">
        <v>13495</v>
      </c>
      <c r="C7008" s="18">
        <v>390071.58399999997</v>
      </c>
      <c r="D7008" s="18">
        <v>320714.56900000002</v>
      </c>
      <c r="E7008" s="18">
        <v>69357.014999999999</v>
      </c>
      <c r="F7008" s="18">
        <v>274319.23599999998</v>
      </c>
      <c r="G7008" s="18">
        <v>-204962.22099999999</v>
      </c>
      <c r="H7008" s="37">
        <v>105733.51700000001</v>
      </c>
      <c r="I7008" s="59" t="s">
        <v>14966</v>
      </c>
    </row>
    <row r="7009" spans="1:9" x14ac:dyDescent="0.25">
      <c r="A7009" s="33" t="s">
        <v>14431</v>
      </c>
      <c r="B7009" s="32" t="s">
        <v>13496</v>
      </c>
      <c r="C7009" s="18">
        <v>4000429.3909999998</v>
      </c>
      <c r="D7009" s="18">
        <v>2600160.4019999998</v>
      </c>
      <c r="E7009" s="18">
        <v>1400268.9890000001</v>
      </c>
      <c r="F7009" s="18">
        <v>1470737.1059999999</v>
      </c>
      <c r="G7009" s="18">
        <v>-70468.116999999998</v>
      </c>
      <c r="H7009" s="37">
        <v>1175927.5</v>
      </c>
      <c r="I7009" s="59" t="s">
        <v>14966</v>
      </c>
    </row>
    <row r="7010" spans="1:9" x14ac:dyDescent="0.25">
      <c r="A7010" s="33" t="s">
        <v>14432</v>
      </c>
      <c r="B7010" s="32" t="s">
        <v>13497</v>
      </c>
      <c r="C7010" s="18">
        <v>378426.90600000002</v>
      </c>
      <c r="D7010" s="18">
        <v>289455.19300000003</v>
      </c>
      <c r="E7010" s="18">
        <v>88971.713000000003</v>
      </c>
      <c r="F7010" s="18">
        <v>267166.31400000001</v>
      </c>
      <c r="G7010" s="18">
        <v>-178194.601</v>
      </c>
      <c r="H7010" s="37">
        <v>74062.028999999995</v>
      </c>
      <c r="I7010" s="59" t="s">
        <v>14966</v>
      </c>
    </row>
    <row r="7011" spans="1:9" x14ac:dyDescent="0.25">
      <c r="A7011" s="33" t="s">
        <v>14433</v>
      </c>
      <c r="B7011" s="32" t="s">
        <v>13092</v>
      </c>
      <c r="C7011" s="18">
        <v>49563861.085000001</v>
      </c>
      <c r="D7011" s="18">
        <v>42368858.784000002</v>
      </c>
      <c r="E7011" s="18">
        <v>7195002.301</v>
      </c>
      <c r="F7011" s="18">
        <v>8532060.0329999998</v>
      </c>
      <c r="G7011" s="18">
        <v>-1337057.7320000001</v>
      </c>
      <c r="H7011" s="37">
        <v>5551792.3530000001</v>
      </c>
      <c r="I7011" s="59" t="s">
        <v>14966</v>
      </c>
    </row>
    <row r="7012" spans="1:9" x14ac:dyDescent="0.25">
      <c r="A7012" s="33" t="s">
        <v>14434</v>
      </c>
      <c r="B7012" s="32" t="s">
        <v>13498</v>
      </c>
      <c r="C7012" s="18">
        <v>6296391.6859999998</v>
      </c>
      <c r="D7012" s="18">
        <v>4618051.7889999999</v>
      </c>
      <c r="E7012" s="18">
        <v>1678339.8970000001</v>
      </c>
      <c r="F7012" s="18">
        <v>1689321.128</v>
      </c>
      <c r="G7012" s="18">
        <v>-10981.231</v>
      </c>
      <c r="H7012" s="37">
        <v>1655578.0970000001</v>
      </c>
      <c r="I7012" s="59" t="s">
        <v>14966</v>
      </c>
    </row>
    <row r="7013" spans="1:9" x14ac:dyDescent="0.25">
      <c r="A7013" s="33" t="s">
        <v>14435</v>
      </c>
      <c r="B7013" s="32" t="s">
        <v>13499</v>
      </c>
      <c r="C7013" s="18">
        <v>756106.88100000005</v>
      </c>
      <c r="D7013" s="18">
        <v>423016</v>
      </c>
      <c r="E7013" s="18">
        <v>333090.88099999999</v>
      </c>
      <c r="F7013" s="18">
        <v>670004.27500000002</v>
      </c>
      <c r="G7013" s="18">
        <v>-336913.39399999997</v>
      </c>
      <c r="H7013" s="37">
        <v>-117326.06</v>
      </c>
      <c r="I7013" s="59" t="s">
        <v>14966</v>
      </c>
    </row>
    <row r="7014" spans="1:9" x14ac:dyDescent="0.25">
      <c r="A7014" s="33" t="s">
        <v>14436</v>
      </c>
      <c r="B7014" s="32" t="s">
        <v>13500</v>
      </c>
      <c r="C7014" s="18">
        <v>1063771.784</v>
      </c>
      <c r="D7014" s="18">
        <v>657194.39099999995</v>
      </c>
      <c r="E7014" s="18">
        <v>406577.39299999998</v>
      </c>
      <c r="F7014" s="18">
        <v>413279.43400000001</v>
      </c>
      <c r="G7014" s="18">
        <v>-6702.0410000000002</v>
      </c>
      <c r="H7014" s="37">
        <v>209940.378</v>
      </c>
      <c r="I7014" s="59" t="s">
        <v>14966</v>
      </c>
    </row>
    <row r="7015" spans="1:9" x14ac:dyDescent="0.25">
      <c r="A7015" s="33" t="s">
        <v>14437</v>
      </c>
      <c r="B7015" s="32" t="s">
        <v>13501</v>
      </c>
      <c r="C7015" s="18">
        <v>40055483.262000002</v>
      </c>
      <c r="D7015" s="18">
        <v>34023555.5</v>
      </c>
      <c r="E7015" s="18">
        <v>6031927.7620000001</v>
      </c>
      <c r="F7015" s="18">
        <v>5691648.7889999999</v>
      </c>
      <c r="G7015" s="18">
        <v>340278.973</v>
      </c>
      <c r="H7015" s="37">
        <v>10886072.444</v>
      </c>
      <c r="I7015" s="59" t="s">
        <v>14966</v>
      </c>
    </row>
    <row r="7016" spans="1:9" x14ac:dyDescent="0.25">
      <c r="A7016" s="33" t="s">
        <v>14438</v>
      </c>
      <c r="B7016" s="32" t="s">
        <v>13502</v>
      </c>
      <c r="C7016" s="18">
        <v>6467446</v>
      </c>
      <c r="D7016" s="18">
        <v>6131994.7580000004</v>
      </c>
      <c r="E7016" s="18">
        <v>335451.24200000003</v>
      </c>
      <c r="F7016" s="18">
        <v>1570200.0060000001</v>
      </c>
      <c r="G7016" s="18">
        <v>-1234748.764</v>
      </c>
      <c r="H7016" s="37">
        <v>3192007.676</v>
      </c>
      <c r="I7016" s="59" t="s">
        <v>14966</v>
      </c>
    </row>
    <row r="7017" spans="1:9" x14ac:dyDescent="0.25">
      <c r="A7017" s="33" t="s">
        <v>14439</v>
      </c>
      <c r="B7017" s="32" t="s">
        <v>13503</v>
      </c>
      <c r="C7017" s="18">
        <v>1748946.8840000001</v>
      </c>
      <c r="D7017" s="18">
        <v>1545633.34</v>
      </c>
      <c r="E7017" s="18">
        <v>203313.54399999999</v>
      </c>
      <c r="F7017" s="18">
        <v>570473.41799999995</v>
      </c>
      <c r="G7017" s="18">
        <v>-367159.87400000001</v>
      </c>
      <c r="H7017" s="37">
        <v>186793.978</v>
      </c>
      <c r="I7017" s="59" t="s">
        <v>14966</v>
      </c>
    </row>
    <row r="7018" spans="1:9" x14ac:dyDescent="0.25">
      <c r="A7018" s="33" t="s">
        <v>14440</v>
      </c>
      <c r="B7018" s="32" t="s">
        <v>13504</v>
      </c>
      <c r="C7018" s="18">
        <v>5676242.449</v>
      </c>
      <c r="D7018" s="18">
        <v>3201374.9309999999</v>
      </c>
      <c r="E7018" s="18">
        <v>2474867.5180000002</v>
      </c>
      <c r="F7018" s="18">
        <v>4346234.4419999998</v>
      </c>
      <c r="G7018" s="18">
        <v>-1871366.9240000001</v>
      </c>
      <c r="H7018" s="37">
        <v>883771.44499999995</v>
      </c>
      <c r="I7018" s="59" t="s">
        <v>14966</v>
      </c>
    </row>
    <row r="7019" spans="1:9" x14ac:dyDescent="0.25">
      <c r="A7019" s="33" t="s">
        <v>14441</v>
      </c>
      <c r="B7019" s="32" t="s">
        <v>13505</v>
      </c>
      <c r="C7019" s="18">
        <v>4589541.8890000004</v>
      </c>
      <c r="D7019" s="18">
        <v>2925973.7740000002</v>
      </c>
      <c r="E7019" s="18">
        <v>1663568.115</v>
      </c>
      <c r="F7019" s="18">
        <v>1237354.7320000001</v>
      </c>
      <c r="G7019" s="18">
        <v>426213.38299999997</v>
      </c>
      <c r="H7019" s="37">
        <v>918622.13899999997</v>
      </c>
      <c r="I7019" s="59" t="s">
        <v>14966</v>
      </c>
    </row>
    <row r="7020" spans="1:9" x14ac:dyDescent="0.25">
      <c r="A7020" s="33" t="s">
        <v>14442</v>
      </c>
      <c r="B7020" s="32" t="s">
        <v>13506</v>
      </c>
      <c r="C7020" s="18">
        <v>603760.86399999994</v>
      </c>
      <c r="D7020" s="18">
        <v>225791</v>
      </c>
      <c r="E7020" s="18">
        <v>377969.864</v>
      </c>
      <c r="F7020" s="18">
        <v>409004.05200000003</v>
      </c>
      <c r="G7020" s="18">
        <v>-31034.187999999998</v>
      </c>
      <c r="H7020" s="37">
        <v>687140.04700000002</v>
      </c>
      <c r="I7020" s="59" t="s">
        <v>14966</v>
      </c>
    </row>
    <row r="7021" spans="1:9" x14ac:dyDescent="0.25">
      <c r="A7021" s="33" t="s">
        <v>14443</v>
      </c>
      <c r="B7021" s="32" t="s">
        <v>13507</v>
      </c>
      <c r="C7021" s="18">
        <v>17359174.681000002</v>
      </c>
      <c r="D7021" s="18">
        <v>14102516.993000001</v>
      </c>
      <c r="E7021" s="18">
        <v>3256657.6880000001</v>
      </c>
      <c r="F7021" s="18">
        <v>5080373.2259999998</v>
      </c>
      <c r="G7021" s="18">
        <v>-1823715.5379999999</v>
      </c>
      <c r="H7021" s="37">
        <v>2771352.0989999999</v>
      </c>
      <c r="I7021" s="59" t="s">
        <v>14966</v>
      </c>
    </row>
    <row r="7022" spans="1:9" x14ac:dyDescent="0.25">
      <c r="A7022" s="33" t="s">
        <v>14444</v>
      </c>
      <c r="B7022" s="32" t="s">
        <v>13508</v>
      </c>
      <c r="C7022" s="18">
        <v>3431181.6570000001</v>
      </c>
      <c r="D7022" s="18">
        <v>3761542.378</v>
      </c>
      <c r="E7022" s="18">
        <v>-330360.72100000002</v>
      </c>
      <c r="F7022" s="18">
        <v>1339444.277</v>
      </c>
      <c r="G7022" s="18">
        <v>-1669804.9979999999</v>
      </c>
      <c r="H7022" s="37">
        <v>727962.147</v>
      </c>
      <c r="I7022" s="59" t="s">
        <v>14966</v>
      </c>
    </row>
    <row r="7023" spans="1:9" x14ac:dyDescent="0.25">
      <c r="A7023" s="33" t="s">
        <v>14445</v>
      </c>
      <c r="B7023" s="32" t="s">
        <v>13509</v>
      </c>
      <c r="C7023" s="18">
        <v>12529026.844000001</v>
      </c>
      <c r="D7023" s="18">
        <v>9881771.4179999996</v>
      </c>
      <c r="E7023" s="18">
        <v>2647255.426</v>
      </c>
      <c r="F7023" s="18">
        <v>5870868.3370000003</v>
      </c>
      <c r="G7023" s="18">
        <v>-3223612.9109999998</v>
      </c>
      <c r="H7023" s="37">
        <v>3069568.625</v>
      </c>
      <c r="I7023" s="59" t="s">
        <v>14966</v>
      </c>
    </row>
    <row r="7024" spans="1:9" x14ac:dyDescent="0.25">
      <c r="A7024" s="33" t="s">
        <v>14446</v>
      </c>
      <c r="B7024" s="32" t="s">
        <v>13510</v>
      </c>
      <c r="C7024" s="18">
        <v>2420063.551</v>
      </c>
      <c r="D7024" s="18">
        <v>2459111.787</v>
      </c>
      <c r="E7024" s="18">
        <v>-39048.235999999997</v>
      </c>
      <c r="F7024" s="18">
        <v>959353.90399999998</v>
      </c>
      <c r="G7024" s="18">
        <v>-998402.14</v>
      </c>
      <c r="H7024" s="37">
        <v>1097626.8559999999</v>
      </c>
      <c r="I7024" s="59" t="s">
        <v>14966</v>
      </c>
    </row>
    <row r="7025" spans="1:9" x14ac:dyDescent="0.25">
      <c r="A7025" s="33" t="s">
        <v>14447</v>
      </c>
      <c r="B7025" s="32" t="s">
        <v>13511</v>
      </c>
      <c r="C7025" s="18">
        <v>5099781.9919999996</v>
      </c>
      <c r="D7025" s="18">
        <v>3559426.898</v>
      </c>
      <c r="E7025" s="18">
        <v>1540355.094</v>
      </c>
      <c r="F7025" s="18">
        <v>1294922.5719999999</v>
      </c>
      <c r="G7025" s="18">
        <v>245432.522</v>
      </c>
      <c r="H7025" s="37">
        <v>439018.12400000001</v>
      </c>
      <c r="I7025" s="59" t="s">
        <v>14966</v>
      </c>
    </row>
    <row r="7026" spans="1:9" x14ac:dyDescent="0.25">
      <c r="A7026" s="33" t="s">
        <v>14448</v>
      </c>
      <c r="B7026" s="32" t="s">
        <v>13512</v>
      </c>
      <c r="C7026" s="18">
        <v>3635969.6150000002</v>
      </c>
      <c r="D7026" s="18">
        <v>1773729.2579999999</v>
      </c>
      <c r="E7026" s="18">
        <v>1862240.3570000001</v>
      </c>
      <c r="F7026" s="18">
        <v>1929514.851</v>
      </c>
      <c r="G7026" s="18">
        <v>-67274.494000000006</v>
      </c>
      <c r="H7026" s="37">
        <v>877200.94900000002</v>
      </c>
      <c r="I7026" s="59" t="s">
        <v>14966</v>
      </c>
    </row>
    <row r="7027" spans="1:9" x14ac:dyDescent="0.25">
      <c r="A7027" s="33" t="s">
        <v>14449</v>
      </c>
      <c r="B7027" s="32" t="s">
        <v>13513</v>
      </c>
      <c r="C7027" s="18">
        <v>189706.35</v>
      </c>
      <c r="D7027" s="18">
        <v>145495</v>
      </c>
      <c r="E7027" s="18">
        <v>44211.35</v>
      </c>
      <c r="F7027" s="18">
        <v>186116</v>
      </c>
      <c r="G7027" s="18">
        <v>-141904.65</v>
      </c>
      <c r="H7027" s="37">
        <v>193264.35</v>
      </c>
      <c r="I7027" s="59" t="s">
        <v>14966</v>
      </c>
    </row>
    <row r="7028" spans="1:9" x14ac:dyDescent="0.25">
      <c r="A7028" s="33" t="s">
        <v>14450</v>
      </c>
      <c r="B7028" s="32" t="s">
        <v>13514</v>
      </c>
      <c r="C7028" s="18">
        <v>14944033.948000001</v>
      </c>
      <c r="D7028" s="18">
        <v>12088476.899</v>
      </c>
      <c r="E7028" s="18">
        <v>2855557.0490000001</v>
      </c>
      <c r="F7028" s="18">
        <v>3313169.736</v>
      </c>
      <c r="G7028" s="18">
        <v>-457612.68699999998</v>
      </c>
      <c r="H7028" s="37">
        <v>3674667.5189999999</v>
      </c>
      <c r="I7028" s="59" t="s">
        <v>14966</v>
      </c>
    </row>
    <row r="7029" spans="1:9" x14ac:dyDescent="0.25">
      <c r="A7029" s="33" t="s">
        <v>14451</v>
      </c>
      <c r="B7029" s="32" t="s">
        <v>13515</v>
      </c>
      <c r="C7029" s="18">
        <v>1351317.351</v>
      </c>
      <c r="D7029" s="18">
        <v>1714110.85</v>
      </c>
      <c r="E7029" s="18">
        <v>-362793.49900000001</v>
      </c>
      <c r="F7029" s="18">
        <v>1147294.7250000001</v>
      </c>
      <c r="G7029" s="18">
        <v>-1510088.2239999999</v>
      </c>
      <c r="H7029" s="37">
        <v>-339407.27299999999</v>
      </c>
      <c r="I7029" s="59" t="s">
        <v>14966</v>
      </c>
    </row>
    <row r="7030" spans="1:9" x14ac:dyDescent="0.25">
      <c r="A7030" s="33" t="s">
        <v>14452</v>
      </c>
      <c r="B7030" s="32" t="s">
        <v>13516</v>
      </c>
      <c r="C7030" s="18">
        <v>808909.89599999995</v>
      </c>
      <c r="D7030" s="18">
        <v>599959.35600000003</v>
      </c>
      <c r="E7030" s="18">
        <v>208950.54</v>
      </c>
      <c r="F7030" s="18">
        <v>471441.26199999999</v>
      </c>
      <c r="G7030" s="18">
        <v>-262490.72200000001</v>
      </c>
      <c r="H7030" s="37">
        <v>563643.15399999998</v>
      </c>
      <c r="I7030" s="59" t="s">
        <v>14966</v>
      </c>
    </row>
    <row r="7031" spans="1:9" x14ac:dyDescent="0.25">
      <c r="A7031" s="33" t="s">
        <v>14453</v>
      </c>
      <c r="B7031" s="32" t="s">
        <v>13517</v>
      </c>
      <c r="C7031" s="18">
        <v>969782.90800000005</v>
      </c>
      <c r="D7031" s="18">
        <v>800761.19700000004</v>
      </c>
      <c r="E7031" s="18">
        <v>169021.71100000001</v>
      </c>
      <c r="F7031" s="18">
        <v>401033.13500000001</v>
      </c>
      <c r="G7031" s="18">
        <v>-232011.424</v>
      </c>
      <c r="H7031" s="37">
        <v>67607.994000000006</v>
      </c>
      <c r="I7031" s="59" t="s">
        <v>14966</v>
      </c>
    </row>
    <row r="7032" spans="1:9" x14ac:dyDescent="0.25">
      <c r="A7032" s="33" t="s">
        <v>14454</v>
      </c>
      <c r="B7032" s="32" t="s">
        <v>13155</v>
      </c>
      <c r="C7032" s="18">
        <v>2783682.7829999998</v>
      </c>
      <c r="D7032" s="18">
        <v>2218286.5419999999</v>
      </c>
      <c r="E7032" s="18">
        <v>565396.24100000004</v>
      </c>
      <c r="F7032" s="18">
        <v>1851898.3049999999</v>
      </c>
      <c r="G7032" s="18">
        <v>-1286502.064</v>
      </c>
      <c r="H7032" s="37">
        <v>808137.52399999998</v>
      </c>
      <c r="I7032" s="59" t="s">
        <v>14966</v>
      </c>
    </row>
    <row r="7033" spans="1:9" x14ac:dyDescent="0.25">
      <c r="A7033" s="33" t="s">
        <v>14455</v>
      </c>
      <c r="B7033" s="32" t="s">
        <v>13518</v>
      </c>
      <c r="C7033" s="18">
        <v>1833490.227</v>
      </c>
      <c r="D7033" s="18">
        <v>577167.48</v>
      </c>
      <c r="E7033" s="18">
        <v>1256322.747</v>
      </c>
      <c r="F7033" s="18">
        <v>1846921.1740000001</v>
      </c>
      <c r="G7033" s="18">
        <v>-590598.42700000003</v>
      </c>
      <c r="H7033" s="37">
        <v>384877.11</v>
      </c>
      <c r="I7033" s="59" t="s">
        <v>14966</v>
      </c>
    </row>
    <row r="7034" spans="1:9" x14ac:dyDescent="0.25">
      <c r="A7034" s="33" t="s">
        <v>14456</v>
      </c>
      <c r="B7034" s="32" t="s">
        <v>13519</v>
      </c>
      <c r="C7034" s="18">
        <v>2107086.79</v>
      </c>
      <c r="D7034" s="18">
        <v>1380496.206</v>
      </c>
      <c r="E7034" s="18">
        <v>726590.58400000003</v>
      </c>
      <c r="F7034" s="18">
        <v>861675.647</v>
      </c>
      <c r="G7034" s="18">
        <v>-135085.06299999999</v>
      </c>
      <c r="H7034" s="37">
        <v>225284.75599999999</v>
      </c>
      <c r="I7034" s="59" t="s">
        <v>14966</v>
      </c>
    </row>
    <row r="7035" spans="1:9" x14ac:dyDescent="0.25">
      <c r="A7035" s="33" t="s">
        <v>14457</v>
      </c>
      <c r="B7035" s="32" t="s">
        <v>13520</v>
      </c>
      <c r="C7035" s="18">
        <v>2469873.429</v>
      </c>
      <c r="D7035" s="18">
        <v>2125145.915</v>
      </c>
      <c r="E7035" s="18">
        <v>344727.51400000002</v>
      </c>
      <c r="F7035" s="18">
        <v>908488.31900000002</v>
      </c>
      <c r="G7035" s="18">
        <v>-563760.80500000005</v>
      </c>
      <c r="H7035" s="37">
        <v>6550023.409</v>
      </c>
      <c r="I7035" s="59" t="s">
        <v>14966</v>
      </c>
    </row>
    <row r="7036" spans="1:9" x14ac:dyDescent="0.25">
      <c r="A7036" s="33" t="s">
        <v>14458</v>
      </c>
      <c r="B7036" s="32" t="s">
        <v>13521</v>
      </c>
      <c r="C7036" s="18">
        <v>6292271.1239999998</v>
      </c>
      <c r="D7036" s="18">
        <v>3288079.3650000002</v>
      </c>
      <c r="E7036" s="18">
        <v>3004191.7590000001</v>
      </c>
      <c r="F7036" s="18">
        <v>2893034.69</v>
      </c>
      <c r="G7036" s="18">
        <v>111157.069</v>
      </c>
      <c r="H7036" s="37">
        <v>234619.44399999999</v>
      </c>
      <c r="I7036" s="59" t="s">
        <v>14966</v>
      </c>
    </row>
    <row r="7037" spans="1:9" x14ac:dyDescent="0.25">
      <c r="A7037" s="33" t="s">
        <v>14459</v>
      </c>
      <c r="B7037" s="32" t="s">
        <v>13522</v>
      </c>
      <c r="C7037" s="18">
        <v>28517728.293000001</v>
      </c>
      <c r="D7037" s="18">
        <v>19065611.987</v>
      </c>
      <c r="E7037" s="18">
        <v>9452116.3059999999</v>
      </c>
      <c r="F7037" s="18">
        <v>11502235.997</v>
      </c>
      <c r="G7037" s="18">
        <v>-2050119.6910000001</v>
      </c>
      <c r="H7037" s="37">
        <v>6547874.8289999999</v>
      </c>
      <c r="I7037" s="59" t="s">
        <v>14966</v>
      </c>
    </row>
    <row r="7038" spans="1:9" x14ac:dyDescent="0.25">
      <c r="A7038" s="33" t="s">
        <v>14460</v>
      </c>
      <c r="B7038" s="32" t="s">
        <v>13523</v>
      </c>
      <c r="C7038" s="18">
        <v>5202085.3480000002</v>
      </c>
      <c r="D7038" s="18">
        <v>3743295.1310000001</v>
      </c>
      <c r="E7038" s="18">
        <v>1458790.2169999999</v>
      </c>
      <c r="F7038" s="18">
        <v>2329261.25</v>
      </c>
      <c r="G7038" s="18">
        <v>-870471.03300000005</v>
      </c>
      <c r="H7038" s="37">
        <v>777419.51699999999</v>
      </c>
      <c r="I7038" s="59" t="s">
        <v>14966</v>
      </c>
    </row>
    <row r="7039" spans="1:9" x14ac:dyDescent="0.25">
      <c r="A7039" s="33" t="s">
        <v>14461</v>
      </c>
      <c r="B7039" s="32" t="s">
        <v>13524</v>
      </c>
      <c r="C7039" s="18">
        <v>1393189.358</v>
      </c>
      <c r="D7039" s="18">
        <v>891712.51599999995</v>
      </c>
      <c r="E7039" s="18">
        <v>501476.842</v>
      </c>
      <c r="F7039" s="18">
        <v>694194.85900000005</v>
      </c>
      <c r="G7039" s="18">
        <v>-192718.01699999999</v>
      </c>
      <c r="H7039" s="37">
        <v>338824.98800000001</v>
      </c>
      <c r="I7039" s="59" t="s">
        <v>14966</v>
      </c>
    </row>
    <row r="7040" spans="1:9" x14ac:dyDescent="0.25">
      <c r="A7040" s="33" t="s">
        <v>14462</v>
      </c>
      <c r="B7040" s="32" t="s">
        <v>13125</v>
      </c>
      <c r="C7040" s="18">
        <v>2794391.9840000002</v>
      </c>
      <c r="D7040" s="18">
        <v>1088218.662</v>
      </c>
      <c r="E7040" s="18">
        <v>1706173.3219999999</v>
      </c>
      <c r="F7040" s="18">
        <v>1745206.1839999999</v>
      </c>
      <c r="G7040" s="18">
        <v>-39032.862000000001</v>
      </c>
      <c r="H7040" s="37">
        <v>466505.13400000002</v>
      </c>
      <c r="I7040" s="59" t="s">
        <v>14966</v>
      </c>
    </row>
    <row r="7041" spans="1:9" x14ac:dyDescent="0.25">
      <c r="A7041" s="33" t="s">
        <v>14463</v>
      </c>
      <c r="B7041" s="32" t="s">
        <v>13525</v>
      </c>
      <c r="C7041" s="18">
        <v>710280.38399999996</v>
      </c>
      <c r="D7041" s="18">
        <v>385586.38</v>
      </c>
      <c r="E7041" s="18">
        <v>324694.00400000002</v>
      </c>
      <c r="F7041" s="18">
        <v>334170.01400000002</v>
      </c>
      <c r="G7041" s="18">
        <v>-9476.01</v>
      </c>
      <c r="H7041" s="37">
        <v>81945.119999999995</v>
      </c>
      <c r="I7041" s="59" t="s">
        <v>14966</v>
      </c>
    </row>
    <row r="7042" spans="1:9" x14ac:dyDescent="0.25">
      <c r="A7042" s="33" t="s">
        <v>14464</v>
      </c>
      <c r="B7042" s="32" t="s">
        <v>13526</v>
      </c>
      <c r="C7042" s="18">
        <v>3912674.7170000002</v>
      </c>
      <c r="D7042" s="18">
        <v>1810226.0460000001</v>
      </c>
      <c r="E7042" s="18">
        <v>2102448.6710000001</v>
      </c>
      <c r="F7042" s="18">
        <v>1074687.8060000001</v>
      </c>
      <c r="G7042" s="18">
        <v>1027760.865</v>
      </c>
      <c r="H7042" s="37">
        <v>1766379.3130000001</v>
      </c>
      <c r="I7042" s="59" t="s">
        <v>14966</v>
      </c>
    </row>
    <row r="7043" spans="1:9" x14ac:dyDescent="0.25">
      <c r="A7043" s="33" t="s">
        <v>14465</v>
      </c>
      <c r="B7043" s="32" t="s">
        <v>13527</v>
      </c>
      <c r="C7043" s="18">
        <v>6274245.534</v>
      </c>
      <c r="D7043" s="18">
        <v>4239064.4550000001</v>
      </c>
      <c r="E7043" s="18">
        <v>2035181.0789999999</v>
      </c>
      <c r="F7043" s="18">
        <v>1963516.5220000001</v>
      </c>
      <c r="G7043" s="18">
        <v>71664.557000000001</v>
      </c>
      <c r="H7043" s="37">
        <v>3235377.9870000002</v>
      </c>
      <c r="I7043" s="59" t="s">
        <v>14966</v>
      </c>
    </row>
    <row r="7044" spans="1:9" x14ac:dyDescent="0.25">
      <c r="A7044" s="33" t="s">
        <v>14466</v>
      </c>
      <c r="B7044" s="32" t="s">
        <v>13528</v>
      </c>
      <c r="C7044" s="18">
        <v>22984247.949000001</v>
      </c>
      <c r="D7044" s="18">
        <v>9133787.3870000001</v>
      </c>
      <c r="E7044" s="18">
        <v>13850460.562000001</v>
      </c>
      <c r="F7044" s="18">
        <v>11929938.414999999</v>
      </c>
      <c r="G7044" s="18">
        <v>1920522.1470000001</v>
      </c>
      <c r="H7044" s="37">
        <v>5855390.4670000002</v>
      </c>
      <c r="I7044" s="59" t="s">
        <v>14966</v>
      </c>
    </row>
    <row r="7045" spans="1:9" x14ac:dyDescent="0.25">
      <c r="A7045" s="33" t="s">
        <v>14467</v>
      </c>
      <c r="B7045" s="32" t="s">
        <v>13529</v>
      </c>
      <c r="C7045" s="18">
        <v>1178424.925</v>
      </c>
      <c r="D7045" s="18">
        <v>839752.69200000004</v>
      </c>
      <c r="E7045" s="18">
        <v>338672.23300000001</v>
      </c>
      <c r="F7045" s="18">
        <v>391836.16899999999</v>
      </c>
      <c r="G7045" s="18">
        <v>-53163.936000000002</v>
      </c>
      <c r="H7045" s="37">
        <v>201973.63</v>
      </c>
      <c r="I7045" s="59" t="s">
        <v>14966</v>
      </c>
    </row>
    <row r="7046" spans="1:9" x14ac:dyDescent="0.25">
      <c r="A7046" s="33" t="s">
        <v>14468</v>
      </c>
      <c r="B7046" s="32" t="s">
        <v>13530</v>
      </c>
      <c r="C7046" s="18">
        <v>939230.47400000005</v>
      </c>
      <c r="D7046" s="18">
        <v>986953.696</v>
      </c>
      <c r="E7046" s="18">
        <v>-47723.222000000002</v>
      </c>
      <c r="F7046" s="18">
        <v>564661.80099999998</v>
      </c>
      <c r="G7046" s="18">
        <v>-612385.02300000004</v>
      </c>
      <c r="H7046" s="37">
        <v>424108.647</v>
      </c>
      <c r="I7046" s="59" t="s">
        <v>14966</v>
      </c>
    </row>
    <row r="7047" spans="1:9" x14ac:dyDescent="0.25">
      <c r="A7047" s="33" t="s">
        <v>14469</v>
      </c>
      <c r="B7047" s="32" t="s">
        <v>13531</v>
      </c>
      <c r="C7047" s="18">
        <v>562709.11399999994</v>
      </c>
      <c r="D7047" s="18">
        <v>315298.80800000002</v>
      </c>
      <c r="E7047" s="18">
        <v>247410.30600000001</v>
      </c>
      <c r="F7047" s="18">
        <v>328330.201</v>
      </c>
      <c r="G7047" s="18">
        <v>-80919.895000000004</v>
      </c>
      <c r="H7047" s="37">
        <v>125338.55499999999</v>
      </c>
      <c r="I7047" s="59" t="s">
        <v>14966</v>
      </c>
    </row>
    <row r="7048" spans="1:9" x14ac:dyDescent="0.25">
      <c r="A7048" s="33" t="s">
        <v>14470</v>
      </c>
      <c r="B7048" s="32" t="s">
        <v>13532</v>
      </c>
      <c r="C7048" s="18">
        <v>9120641.375</v>
      </c>
      <c r="D7048" s="18">
        <v>7832351.4720000001</v>
      </c>
      <c r="E7048" s="18">
        <v>1288289.9029999999</v>
      </c>
      <c r="F7048" s="18">
        <v>3192993.8960000002</v>
      </c>
      <c r="G7048" s="18">
        <v>-1904703.993</v>
      </c>
      <c r="H7048" s="37">
        <v>-1049340.7209999999</v>
      </c>
      <c r="I7048" s="59" t="s">
        <v>14966</v>
      </c>
    </row>
    <row r="7049" spans="1:9" x14ac:dyDescent="0.25">
      <c r="A7049" s="33" t="s">
        <v>14471</v>
      </c>
      <c r="B7049" s="32" t="s">
        <v>13533</v>
      </c>
      <c r="C7049" s="18">
        <v>3330510.3960000002</v>
      </c>
      <c r="D7049" s="18">
        <v>2404381.3259999999</v>
      </c>
      <c r="E7049" s="18">
        <v>926129.07</v>
      </c>
      <c r="F7049" s="18">
        <v>1976630.1640000001</v>
      </c>
      <c r="G7049" s="18">
        <v>-1050501.094</v>
      </c>
      <c r="H7049" s="37">
        <v>-304237.45400000003</v>
      </c>
      <c r="I7049" s="59" t="s">
        <v>14966</v>
      </c>
    </row>
    <row r="7050" spans="1:9" x14ac:dyDescent="0.25">
      <c r="A7050" s="33" t="s">
        <v>14472</v>
      </c>
      <c r="B7050" s="32" t="s">
        <v>13534</v>
      </c>
      <c r="C7050" s="18">
        <v>12646020.329</v>
      </c>
      <c r="D7050" s="18">
        <v>1770413.2490000001</v>
      </c>
      <c r="E7050" s="18">
        <v>10875607.08</v>
      </c>
      <c r="F7050" s="18">
        <v>11882948.568</v>
      </c>
      <c r="G7050" s="18">
        <v>-1007341.488</v>
      </c>
      <c r="H7050" s="37">
        <v>-1425105.4890000001</v>
      </c>
      <c r="I7050" s="59" t="s">
        <v>14966</v>
      </c>
    </row>
    <row r="7051" spans="1:9" x14ac:dyDescent="0.25">
      <c r="A7051" s="33" t="s">
        <v>14473</v>
      </c>
      <c r="B7051" s="32" t="s">
        <v>13535</v>
      </c>
      <c r="C7051" s="18">
        <v>30831316.888</v>
      </c>
      <c r="D7051" s="18">
        <v>12173553.773</v>
      </c>
      <c r="E7051" s="18">
        <v>18657763.114999998</v>
      </c>
      <c r="F7051" s="18">
        <v>21670932.41</v>
      </c>
      <c r="G7051" s="18">
        <v>-3013169.2949999999</v>
      </c>
      <c r="H7051" s="37">
        <v>-890025.09600000002</v>
      </c>
      <c r="I7051" s="59" t="s">
        <v>14966</v>
      </c>
    </row>
    <row r="7052" spans="1:9" x14ac:dyDescent="0.25">
      <c r="A7052" s="33" t="s">
        <v>14474</v>
      </c>
      <c r="B7052" s="32" t="s">
        <v>13536</v>
      </c>
      <c r="C7052" s="18">
        <v>2283412.298</v>
      </c>
      <c r="D7052" s="18">
        <v>94328.404999999999</v>
      </c>
      <c r="E7052" s="18">
        <v>2189083.8930000002</v>
      </c>
      <c r="F7052" s="18">
        <v>1962627.274</v>
      </c>
      <c r="G7052" s="18">
        <v>226456.61900000001</v>
      </c>
      <c r="H7052" s="37">
        <v>226456.61900000001</v>
      </c>
      <c r="I7052" s="59" t="s">
        <v>14966</v>
      </c>
    </row>
    <row r="7053" spans="1:9" x14ac:dyDescent="0.25">
      <c r="A7053" s="33" t="s">
        <v>14475</v>
      </c>
      <c r="B7053" s="32" t="s">
        <v>13537</v>
      </c>
      <c r="C7053" s="18">
        <v>1602475.5859999999</v>
      </c>
      <c r="D7053" s="18">
        <v>1029971.304</v>
      </c>
      <c r="E7053" s="18">
        <v>572504.28200000001</v>
      </c>
      <c r="F7053" s="18">
        <v>868757.48100000003</v>
      </c>
      <c r="G7053" s="18">
        <v>-296253.19900000002</v>
      </c>
      <c r="H7053" s="37">
        <v>222921.58900000001</v>
      </c>
      <c r="I7053" s="59" t="s">
        <v>14966</v>
      </c>
    </row>
    <row r="7054" spans="1:9" x14ac:dyDescent="0.25">
      <c r="A7054" s="33" t="s">
        <v>14476</v>
      </c>
      <c r="B7054" s="32" t="s">
        <v>13538</v>
      </c>
      <c r="C7054" s="18">
        <v>2911103.7149999999</v>
      </c>
      <c r="D7054" s="18">
        <v>394854.576</v>
      </c>
      <c r="E7054" s="18">
        <v>2516249.139</v>
      </c>
      <c r="F7054" s="18">
        <v>1193199.6880000001</v>
      </c>
      <c r="G7054" s="18">
        <v>1323049.4509999999</v>
      </c>
      <c r="H7054" s="37">
        <v>1307473.4720000001</v>
      </c>
      <c r="I7054" s="59" t="s">
        <v>14966</v>
      </c>
    </row>
    <row r="7055" spans="1:9" x14ac:dyDescent="0.25">
      <c r="A7055" s="33" t="s">
        <v>14477</v>
      </c>
      <c r="B7055" s="32" t="s">
        <v>13539</v>
      </c>
      <c r="C7055" s="18">
        <v>28855311.522999998</v>
      </c>
      <c r="D7055" s="18">
        <v>22010701.112</v>
      </c>
      <c r="E7055" s="18">
        <v>6844610.4110000003</v>
      </c>
      <c r="F7055" s="18">
        <v>8105225.8119999999</v>
      </c>
      <c r="G7055" s="18">
        <v>-1260615.4010000001</v>
      </c>
      <c r="H7055" s="37">
        <v>1894277.83</v>
      </c>
      <c r="I7055" s="59" t="s">
        <v>14966</v>
      </c>
    </row>
    <row r="7056" spans="1:9" x14ac:dyDescent="0.25">
      <c r="A7056" s="33" t="s">
        <v>14478</v>
      </c>
      <c r="B7056" s="32" t="s">
        <v>13540</v>
      </c>
      <c r="C7056" s="18">
        <v>149971232.06799999</v>
      </c>
      <c r="D7056" s="18">
        <v>99583826.605000004</v>
      </c>
      <c r="E7056" s="18">
        <v>50387405.463</v>
      </c>
      <c r="F7056" s="18">
        <v>37079166.943000004</v>
      </c>
      <c r="G7056" s="18">
        <v>13308238.52</v>
      </c>
      <c r="H7056" s="37">
        <v>21055469.940000001</v>
      </c>
      <c r="I7056" s="59" t="s">
        <v>14966</v>
      </c>
    </row>
    <row r="7057" spans="1:9" x14ac:dyDescent="0.25">
      <c r="A7057" s="33" t="s">
        <v>14479</v>
      </c>
      <c r="B7057" s="32" t="s">
        <v>13541</v>
      </c>
      <c r="C7057" s="18">
        <v>4639878.22</v>
      </c>
      <c r="D7057" s="18">
        <v>4102848.1570000001</v>
      </c>
      <c r="E7057" s="18">
        <v>537030.06299999997</v>
      </c>
      <c r="F7057" s="18">
        <v>796012.57900000003</v>
      </c>
      <c r="G7057" s="18">
        <v>-258982.516</v>
      </c>
      <c r="H7057" s="37">
        <v>33660.182000000001</v>
      </c>
      <c r="I7057" s="59" t="s">
        <v>14966</v>
      </c>
    </row>
    <row r="7058" spans="1:9" x14ac:dyDescent="0.25">
      <c r="A7058" s="33" t="s">
        <v>14480</v>
      </c>
      <c r="B7058" s="32" t="s">
        <v>13542</v>
      </c>
      <c r="C7058" s="18">
        <v>1907813.257</v>
      </c>
      <c r="D7058" s="18">
        <v>874604.75699999998</v>
      </c>
      <c r="E7058" s="18">
        <v>1033208.5</v>
      </c>
      <c r="F7058" s="18">
        <v>939434</v>
      </c>
      <c r="G7058" s="18">
        <v>93774.5</v>
      </c>
      <c r="H7058" s="37">
        <v>344068.53899999999</v>
      </c>
      <c r="I7058" s="59" t="s">
        <v>14966</v>
      </c>
    </row>
    <row r="7059" spans="1:9" x14ac:dyDescent="0.25">
      <c r="A7059" s="33" t="s">
        <v>14481</v>
      </c>
      <c r="B7059" s="32" t="s">
        <v>13114</v>
      </c>
      <c r="C7059" s="18">
        <v>4596744</v>
      </c>
      <c r="D7059" s="18">
        <v>3228886</v>
      </c>
      <c r="E7059" s="18">
        <v>1367858</v>
      </c>
      <c r="F7059" s="18">
        <v>989427</v>
      </c>
      <c r="G7059" s="18">
        <v>378431</v>
      </c>
      <c r="H7059" s="37">
        <v>491329</v>
      </c>
      <c r="I7059" s="59" t="s">
        <v>14966</v>
      </c>
    </row>
    <row r="7060" spans="1:9" x14ac:dyDescent="0.25">
      <c r="A7060" s="33" t="s">
        <v>14482</v>
      </c>
      <c r="B7060" s="32" t="s">
        <v>13543</v>
      </c>
      <c r="C7060" s="18">
        <v>4959447.6449999996</v>
      </c>
      <c r="D7060" s="18">
        <v>2336334.662</v>
      </c>
      <c r="E7060" s="18">
        <v>2623112.983</v>
      </c>
      <c r="F7060" s="18">
        <v>1360225.477</v>
      </c>
      <c r="G7060" s="18">
        <v>1262887.5060000001</v>
      </c>
      <c r="H7060" s="37">
        <v>1293640.81</v>
      </c>
      <c r="I7060" s="59" t="s">
        <v>14966</v>
      </c>
    </row>
    <row r="7061" spans="1:9" x14ac:dyDescent="0.25">
      <c r="A7061" s="33" t="s">
        <v>14483</v>
      </c>
      <c r="B7061" s="32" t="s">
        <v>13544</v>
      </c>
      <c r="C7061" s="18">
        <v>1259851.5730000001</v>
      </c>
      <c r="D7061" s="18">
        <v>909423.10400000005</v>
      </c>
      <c r="E7061" s="18">
        <v>350428.46899999998</v>
      </c>
      <c r="F7061" s="18">
        <v>384863.47600000002</v>
      </c>
      <c r="G7061" s="18">
        <v>-34435.006999999998</v>
      </c>
      <c r="H7061" s="37">
        <v>62253.930999999997</v>
      </c>
      <c r="I7061" s="59" t="s">
        <v>14966</v>
      </c>
    </row>
    <row r="7062" spans="1:9" x14ac:dyDescent="0.25">
      <c r="A7062" s="33" t="s">
        <v>14484</v>
      </c>
      <c r="B7062" s="32" t="s">
        <v>13545</v>
      </c>
      <c r="C7062" s="18">
        <v>4842285</v>
      </c>
      <c r="D7062" s="18">
        <v>2955350</v>
      </c>
      <c r="E7062" s="18">
        <v>1886935</v>
      </c>
      <c r="F7062" s="18">
        <v>1376285</v>
      </c>
      <c r="G7062" s="18">
        <v>510650</v>
      </c>
      <c r="H7062" s="37">
        <v>859116</v>
      </c>
      <c r="I7062" s="59" t="s">
        <v>14966</v>
      </c>
    </row>
    <row r="7063" spans="1:9" x14ac:dyDescent="0.25">
      <c r="A7063" s="33" t="s">
        <v>14485</v>
      </c>
      <c r="B7063" s="32" t="s">
        <v>13546</v>
      </c>
      <c r="C7063" s="18">
        <v>1439770.5279999999</v>
      </c>
      <c r="D7063" s="18">
        <v>466470.76899999997</v>
      </c>
      <c r="E7063" s="18">
        <v>973299.75899999996</v>
      </c>
      <c r="F7063" s="18">
        <v>1111494.5959999999</v>
      </c>
      <c r="G7063" s="18">
        <v>-138194.837</v>
      </c>
      <c r="H7063" s="37">
        <v>374682.70500000002</v>
      </c>
      <c r="I7063" s="59" t="s">
        <v>14966</v>
      </c>
    </row>
    <row r="7064" spans="1:9" x14ac:dyDescent="0.25">
      <c r="A7064" s="33" t="s">
        <v>14486</v>
      </c>
      <c r="B7064" s="32" t="s">
        <v>13547</v>
      </c>
      <c r="C7064" s="18">
        <v>566827.69200000004</v>
      </c>
      <c r="D7064" s="18">
        <v>367054.17499999999</v>
      </c>
      <c r="E7064" s="18">
        <v>199773.51699999999</v>
      </c>
      <c r="F7064" s="18">
        <v>206878.302</v>
      </c>
      <c r="G7064" s="18">
        <v>-7104.7849999999999</v>
      </c>
      <c r="H7064" s="37">
        <v>23278.628000000001</v>
      </c>
      <c r="I7064" s="59" t="s">
        <v>14966</v>
      </c>
    </row>
    <row r="7065" spans="1:9" x14ac:dyDescent="0.25">
      <c r="A7065" s="33" t="s">
        <v>14487</v>
      </c>
      <c r="B7065" s="32" t="s">
        <v>13548</v>
      </c>
      <c r="C7065" s="18">
        <v>7536756.1399999997</v>
      </c>
      <c r="D7065" s="18">
        <v>4679605.0429999996</v>
      </c>
      <c r="E7065" s="18">
        <v>2857151.0970000001</v>
      </c>
      <c r="F7065" s="18">
        <v>2137011.1749999998</v>
      </c>
      <c r="G7065" s="18">
        <v>720139.92200000002</v>
      </c>
      <c r="H7065" s="37">
        <v>853442.82900000003</v>
      </c>
      <c r="I7065" s="59" t="s">
        <v>14966</v>
      </c>
    </row>
    <row r="7066" spans="1:9" x14ac:dyDescent="0.25">
      <c r="A7066" s="33" t="s">
        <v>14488</v>
      </c>
      <c r="B7066" s="32" t="s">
        <v>13549</v>
      </c>
      <c r="C7066" s="18">
        <v>42652357.174999997</v>
      </c>
      <c r="D7066" s="18">
        <v>31513649.923</v>
      </c>
      <c r="E7066" s="18">
        <v>11138707.252</v>
      </c>
      <c r="F7066" s="18">
        <v>10051144.575999999</v>
      </c>
      <c r="G7066" s="18">
        <v>1087562.676</v>
      </c>
      <c r="H7066" s="37">
        <v>2402097.9589999998</v>
      </c>
      <c r="I7066" s="59" t="s">
        <v>14966</v>
      </c>
    </row>
    <row r="7067" spans="1:9" x14ac:dyDescent="0.25">
      <c r="A7067" s="33" t="s">
        <v>14489</v>
      </c>
      <c r="B7067" s="32" t="s">
        <v>13550</v>
      </c>
      <c r="C7067" s="18">
        <v>3270426.4759999998</v>
      </c>
      <c r="D7067" s="18">
        <v>3302304.727</v>
      </c>
      <c r="E7067" s="18">
        <v>-31878.251</v>
      </c>
      <c r="F7067" s="18">
        <v>733341.16</v>
      </c>
      <c r="G7067" s="18">
        <v>-765219.41099999996</v>
      </c>
      <c r="H7067" s="37">
        <v>267841.38299999997</v>
      </c>
      <c r="I7067" s="59" t="s">
        <v>14966</v>
      </c>
    </row>
    <row r="7068" spans="1:9" x14ac:dyDescent="0.25">
      <c r="A7068" s="33" t="s">
        <v>14490</v>
      </c>
      <c r="B7068" s="32" t="s">
        <v>13551</v>
      </c>
      <c r="C7068" s="18">
        <v>5052605.8609999996</v>
      </c>
      <c r="D7068" s="18">
        <v>2855607.0109999999</v>
      </c>
      <c r="E7068" s="18">
        <v>2196998.85</v>
      </c>
      <c r="F7068" s="18">
        <v>998052.44200000004</v>
      </c>
      <c r="G7068" s="18">
        <v>1198946.4080000001</v>
      </c>
      <c r="H7068" s="37">
        <v>936392.98699999996</v>
      </c>
      <c r="I7068" s="59" t="s">
        <v>14966</v>
      </c>
    </row>
    <row r="7069" spans="1:9" x14ac:dyDescent="0.25">
      <c r="A7069" s="33" t="s">
        <v>14491</v>
      </c>
      <c r="B7069" s="32" t="s">
        <v>13552</v>
      </c>
      <c r="C7069" s="18">
        <v>1140015.1610000001</v>
      </c>
      <c r="D7069" s="18">
        <v>710367.96499999997</v>
      </c>
      <c r="E7069" s="18">
        <v>429647.196</v>
      </c>
      <c r="F7069" s="18">
        <v>392996.533</v>
      </c>
      <c r="G7069" s="18">
        <v>36650.663</v>
      </c>
      <c r="H7069" s="37">
        <v>341115.49900000001</v>
      </c>
      <c r="I7069" s="59" t="s">
        <v>14966</v>
      </c>
    </row>
    <row r="7070" spans="1:9" x14ac:dyDescent="0.25">
      <c r="A7070" s="33" t="s">
        <v>14492</v>
      </c>
      <c r="B7070" s="32" t="s">
        <v>13553</v>
      </c>
      <c r="C7070" s="18">
        <v>2003889.4609999999</v>
      </c>
      <c r="D7070" s="18">
        <v>1107534.4909999999</v>
      </c>
      <c r="E7070" s="18">
        <v>896354.97</v>
      </c>
      <c r="F7070" s="18">
        <v>574712.25199999998</v>
      </c>
      <c r="G7070" s="18">
        <v>321642.71799999999</v>
      </c>
      <c r="H7070" s="37">
        <v>7570.8149999999996</v>
      </c>
      <c r="I7070" s="59" t="s">
        <v>14966</v>
      </c>
    </row>
    <row r="7071" spans="1:9" x14ac:dyDescent="0.25">
      <c r="A7071" s="33" t="s">
        <v>14493</v>
      </c>
      <c r="B7071" s="32" t="s">
        <v>13554</v>
      </c>
      <c r="C7071" s="18">
        <v>4453333.68</v>
      </c>
      <c r="D7071" s="18">
        <v>2509491.4870000002</v>
      </c>
      <c r="E7071" s="18">
        <v>1943842.193</v>
      </c>
      <c r="F7071" s="18">
        <v>1686127.32</v>
      </c>
      <c r="G7071" s="18">
        <v>257714.87299999999</v>
      </c>
      <c r="H7071" s="37">
        <v>840562.66399999999</v>
      </c>
      <c r="I7071" s="59" t="s">
        <v>14966</v>
      </c>
    </row>
    <row r="7072" spans="1:9" x14ac:dyDescent="0.25">
      <c r="A7072" s="33" t="s">
        <v>14494</v>
      </c>
      <c r="B7072" s="32" t="s">
        <v>13555</v>
      </c>
      <c r="C7072" s="18">
        <v>2422049.5329999998</v>
      </c>
      <c r="D7072" s="18">
        <v>1928576.8149999999</v>
      </c>
      <c r="E7072" s="18">
        <v>493472.71799999999</v>
      </c>
      <c r="F7072" s="18">
        <v>466914.62900000002</v>
      </c>
      <c r="G7072" s="18">
        <v>26558.089</v>
      </c>
      <c r="H7072" s="37">
        <v>41749.175999999999</v>
      </c>
      <c r="I7072" s="59" t="s">
        <v>14966</v>
      </c>
    </row>
    <row r="7073" spans="1:9" x14ac:dyDescent="0.25">
      <c r="A7073" s="33" t="s">
        <v>14495</v>
      </c>
      <c r="B7073" s="32" t="s">
        <v>13556</v>
      </c>
      <c r="C7073" s="18">
        <v>19143819.98</v>
      </c>
      <c r="D7073" s="18">
        <v>12617574.865</v>
      </c>
      <c r="E7073" s="18">
        <v>6526245.1150000002</v>
      </c>
      <c r="F7073" s="18">
        <v>6393510.2010000004</v>
      </c>
      <c r="G7073" s="18">
        <v>132734.91399999999</v>
      </c>
      <c r="H7073" s="37">
        <v>758073.31599999999</v>
      </c>
      <c r="I7073" s="59" t="s">
        <v>14966</v>
      </c>
    </row>
    <row r="7074" spans="1:9" x14ac:dyDescent="0.25">
      <c r="A7074" s="33" t="s">
        <v>14496</v>
      </c>
      <c r="B7074" s="32" t="s">
        <v>13557</v>
      </c>
      <c r="C7074" s="18">
        <v>8106619.6270000003</v>
      </c>
      <c r="D7074" s="18">
        <v>5145772.4060000004</v>
      </c>
      <c r="E7074" s="18">
        <v>2960847.2209999999</v>
      </c>
      <c r="F7074" s="18">
        <v>1531749.423</v>
      </c>
      <c r="G7074" s="18">
        <v>1429097.798</v>
      </c>
      <c r="H7074" s="37">
        <v>952129.65099999995</v>
      </c>
      <c r="I7074" s="59" t="s">
        <v>14966</v>
      </c>
    </row>
    <row r="7075" spans="1:9" x14ac:dyDescent="0.25">
      <c r="A7075" s="33" t="s">
        <v>14497</v>
      </c>
      <c r="B7075" s="32" t="s">
        <v>13558</v>
      </c>
      <c r="C7075" s="18">
        <v>1158252.9620000001</v>
      </c>
      <c r="D7075" s="18">
        <v>771850.19499999995</v>
      </c>
      <c r="E7075" s="18">
        <v>386402.76699999999</v>
      </c>
      <c r="F7075" s="18">
        <v>389223.93</v>
      </c>
      <c r="G7075" s="18">
        <v>-2821.163</v>
      </c>
      <c r="H7075" s="37">
        <v>65826.224000000002</v>
      </c>
      <c r="I7075" s="59" t="s">
        <v>14966</v>
      </c>
    </row>
    <row r="7076" spans="1:9" x14ac:dyDescent="0.25">
      <c r="A7076" s="33" t="s">
        <v>14498</v>
      </c>
      <c r="B7076" s="32" t="s">
        <v>13559</v>
      </c>
      <c r="C7076" s="18">
        <v>2439969.5460000001</v>
      </c>
      <c r="D7076" s="18">
        <v>1079516.7949999999</v>
      </c>
      <c r="E7076" s="18">
        <v>1360452.7509999999</v>
      </c>
      <c r="F7076" s="18">
        <v>679028.85900000005</v>
      </c>
      <c r="G7076" s="18">
        <v>681423.89199999999</v>
      </c>
      <c r="H7076" s="37">
        <v>240148.56200000001</v>
      </c>
      <c r="I7076" s="59" t="s">
        <v>14966</v>
      </c>
    </row>
    <row r="7077" spans="1:9" x14ac:dyDescent="0.25">
      <c r="A7077" s="33" t="s">
        <v>14499</v>
      </c>
      <c r="B7077" s="32" t="s">
        <v>13560</v>
      </c>
      <c r="C7077" s="18">
        <v>1265236.4240000001</v>
      </c>
      <c r="D7077" s="18">
        <v>130911</v>
      </c>
      <c r="E7077" s="18">
        <v>1134325.4240000001</v>
      </c>
      <c r="F7077" s="18">
        <v>945211</v>
      </c>
      <c r="G7077" s="18">
        <v>189114.424</v>
      </c>
      <c r="H7077" s="37">
        <v>248710.424</v>
      </c>
      <c r="I7077" s="59" t="s">
        <v>14966</v>
      </c>
    </row>
    <row r="7078" spans="1:9" x14ac:dyDescent="0.25">
      <c r="A7078" s="33" t="s">
        <v>14500</v>
      </c>
      <c r="B7078" s="32" t="s">
        <v>13096</v>
      </c>
      <c r="C7078" s="18">
        <v>3578574.977</v>
      </c>
      <c r="D7078" s="18">
        <v>2095826.308</v>
      </c>
      <c r="E7078" s="18">
        <v>1482748.669</v>
      </c>
      <c r="F7078" s="18">
        <v>936986.853</v>
      </c>
      <c r="G7078" s="18">
        <v>545761.81599999999</v>
      </c>
      <c r="H7078" s="37">
        <v>193456.73</v>
      </c>
      <c r="I7078" s="59" t="s">
        <v>14966</v>
      </c>
    </row>
    <row r="7079" spans="1:9" x14ac:dyDescent="0.25">
      <c r="A7079" s="33" t="s">
        <v>14501</v>
      </c>
      <c r="B7079" s="32" t="s">
        <v>13561</v>
      </c>
      <c r="C7079" s="18">
        <v>1904598.44</v>
      </c>
      <c r="D7079" s="18">
        <v>1656987.9950000001</v>
      </c>
      <c r="E7079" s="18">
        <v>247610.44500000001</v>
      </c>
      <c r="F7079" s="18">
        <v>472790.45899999997</v>
      </c>
      <c r="G7079" s="18">
        <v>-225180.014</v>
      </c>
      <c r="H7079" s="37">
        <v>5040.37</v>
      </c>
      <c r="I7079" s="59" t="s">
        <v>14966</v>
      </c>
    </row>
    <row r="7080" spans="1:9" x14ac:dyDescent="0.25">
      <c r="A7080" s="33" t="s">
        <v>14502</v>
      </c>
      <c r="B7080" s="32" t="s">
        <v>13562</v>
      </c>
      <c r="C7080" s="18">
        <v>2110398.6630000002</v>
      </c>
      <c r="D7080" s="18">
        <v>863251.81200000003</v>
      </c>
      <c r="E7080" s="18">
        <v>1247146.851</v>
      </c>
      <c r="F7080" s="18">
        <v>1229272.7450000001</v>
      </c>
      <c r="G7080" s="18">
        <v>17874.106</v>
      </c>
      <c r="H7080" s="37">
        <v>99549.661999999997</v>
      </c>
      <c r="I7080" s="59" t="s">
        <v>14966</v>
      </c>
    </row>
    <row r="7081" spans="1:9" x14ac:dyDescent="0.25">
      <c r="A7081" s="33" t="s">
        <v>14503</v>
      </c>
      <c r="B7081" s="32" t="s">
        <v>13563</v>
      </c>
      <c r="C7081" s="18">
        <v>52715596.038000003</v>
      </c>
      <c r="D7081" s="18">
        <v>35892430.086000003</v>
      </c>
      <c r="E7081" s="18">
        <v>16823165.952</v>
      </c>
      <c r="F7081" s="18">
        <v>10509979.301999999</v>
      </c>
      <c r="G7081" s="18">
        <v>6313186.6500000004</v>
      </c>
      <c r="H7081" s="37">
        <v>5217918.023</v>
      </c>
      <c r="I7081" s="59" t="s">
        <v>14966</v>
      </c>
    </row>
    <row r="7082" spans="1:9" x14ac:dyDescent="0.25">
      <c r="A7082" s="33" t="s">
        <v>14504</v>
      </c>
      <c r="B7082" s="32" t="s">
        <v>13564</v>
      </c>
      <c r="C7082" s="18">
        <v>10186055.413000001</v>
      </c>
      <c r="D7082" s="18">
        <v>7440588.0970000001</v>
      </c>
      <c r="E7082" s="18">
        <v>2745467.3160000001</v>
      </c>
      <c r="F7082" s="18">
        <v>4699253.6840000004</v>
      </c>
      <c r="G7082" s="18">
        <v>-1953786.368</v>
      </c>
      <c r="H7082" s="37">
        <v>35280.656999999999</v>
      </c>
      <c r="I7082" s="59" t="s">
        <v>14966</v>
      </c>
    </row>
    <row r="7083" spans="1:9" x14ac:dyDescent="0.25">
      <c r="A7083" s="33" t="s">
        <v>14505</v>
      </c>
      <c r="B7083" s="32" t="s">
        <v>13565</v>
      </c>
      <c r="C7083" s="18">
        <v>2997781.6359999999</v>
      </c>
      <c r="D7083" s="18">
        <v>2206973.5380000002</v>
      </c>
      <c r="E7083" s="18">
        <v>790808.098</v>
      </c>
      <c r="F7083" s="18">
        <v>685927.06</v>
      </c>
      <c r="G7083" s="18">
        <v>104881.038</v>
      </c>
      <c r="H7083" s="37">
        <v>142117.51300000001</v>
      </c>
      <c r="I7083" s="59" t="s">
        <v>14966</v>
      </c>
    </row>
    <row r="7084" spans="1:9" x14ac:dyDescent="0.25">
      <c r="A7084" s="33" t="s">
        <v>14506</v>
      </c>
      <c r="B7084" s="32" t="s">
        <v>13566</v>
      </c>
      <c r="C7084" s="18">
        <v>1938180</v>
      </c>
      <c r="D7084" s="18">
        <v>1262838</v>
      </c>
      <c r="E7084" s="18">
        <v>675342</v>
      </c>
      <c r="F7084" s="18">
        <v>572770</v>
      </c>
      <c r="G7084" s="18">
        <v>102572</v>
      </c>
      <c r="H7084" s="37">
        <v>225039</v>
      </c>
      <c r="I7084" s="59" t="s">
        <v>14966</v>
      </c>
    </row>
    <row r="7085" spans="1:9" x14ac:dyDescent="0.25">
      <c r="A7085" s="33" t="s">
        <v>14507</v>
      </c>
      <c r="B7085" s="32" t="s">
        <v>13567</v>
      </c>
      <c r="C7085" s="18">
        <v>4843329.6660000002</v>
      </c>
      <c r="D7085" s="18">
        <v>3729941.7209999999</v>
      </c>
      <c r="E7085" s="18">
        <v>1113387.9450000001</v>
      </c>
      <c r="F7085" s="18">
        <v>935898.13600000006</v>
      </c>
      <c r="G7085" s="18">
        <v>177489.80900000001</v>
      </c>
      <c r="H7085" s="37">
        <v>651333.15</v>
      </c>
      <c r="I7085" s="59" t="s">
        <v>14966</v>
      </c>
    </row>
    <row r="7086" spans="1:9" x14ac:dyDescent="0.25">
      <c r="A7086" s="33" t="s">
        <v>14508</v>
      </c>
      <c r="B7086" s="32" t="s">
        <v>13568</v>
      </c>
      <c r="C7086" s="18">
        <v>1806858</v>
      </c>
      <c r="D7086" s="18">
        <v>1137371</v>
      </c>
      <c r="E7086" s="18">
        <v>669487</v>
      </c>
      <c r="F7086" s="18">
        <v>403303.32400000002</v>
      </c>
      <c r="G7086" s="18">
        <v>266183.67599999998</v>
      </c>
      <c r="H7086" s="37">
        <v>464671.91100000002</v>
      </c>
      <c r="I7086" s="59" t="s">
        <v>14966</v>
      </c>
    </row>
    <row r="7087" spans="1:9" x14ac:dyDescent="0.25">
      <c r="A7087" s="33" t="s">
        <v>14509</v>
      </c>
      <c r="B7087" s="32" t="s">
        <v>13569</v>
      </c>
      <c r="C7087" s="18">
        <v>3138558.997</v>
      </c>
      <c r="D7087" s="18">
        <v>1693515.7849999999</v>
      </c>
      <c r="E7087" s="18">
        <v>1445043.2120000001</v>
      </c>
      <c r="F7087" s="18">
        <v>1061684.4480000001</v>
      </c>
      <c r="G7087" s="18">
        <v>383358.76400000002</v>
      </c>
      <c r="H7087" s="37">
        <v>842959.56</v>
      </c>
      <c r="I7087" s="59" t="s">
        <v>14966</v>
      </c>
    </row>
    <row r="7088" spans="1:9" x14ac:dyDescent="0.25">
      <c r="A7088" s="33" t="s">
        <v>14510</v>
      </c>
      <c r="B7088" s="32" t="s">
        <v>13570</v>
      </c>
      <c r="C7088" s="18">
        <v>3551081.3679999998</v>
      </c>
      <c r="D7088" s="18">
        <v>2382631.389</v>
      </c>
      <c r="E7088" s="18">
        <v>1168449.9790000001</v>
      </c>
      <c r="F7088" s="18">
        <v>804164.91399999999</v>
      </c>
      <c r="G7088" s="18">
        <v>364285.065</v>
      </c>
      <c r="H7088" s="37">
        <v>579588.26100000006</v>
      </c>
      <c r="I7088" s="59" t="s">
        <v>14966</v>
      </c>
    </row>
    <row r="7089" spans="1:9" x14ac:dyDescent="0.25">
      <c r="A7089" s="33" t="s">
        <v>14511</v>
      </c>
      <c r="B7089" s="32" t="s">
        <v>13571</v>
      </c>
      <c r="C7089" s="18">
        <v>1888167.54</v>
      </c>
      <c r="D7089" s="18">
        <v>1089923.182</v>
      </c>
      <c r="E7089" s="18">
        <v>798244.35800000001</v>
      </c>
      <c r="F7089" s="18">
        <v>816674.18500000006</v>
      </c>
      <c r="G7089" s="18">
        <v>-18429.827000000001</v>
      </c>
      <c r="H7089" s="37">
        <v>178601.008</v>
      </c>
      <c r="I7089" s="59" t="s">
        <v>14966</v>
      </c>
    </row>
    <row r="7090" spans="1:9" x14ac:dyDescent="0.25">
      <c r="A7090" s="33" t="s">
        <v>14512</v>
      </c>
      <c r="B7090" s="32" t="s">
        <v>13572</v>
      </c>
      <c r="C7090" s="18">
        <v>2122023.5079999999</v>
      </c>
      <c r="D7090" s="18">
        <v>1513792.0859999999</v>
      </c>
      <c r="E7090" s="18">
        <v>608231.42200000002</v>
      </c>
      <c r="F7090" s="18">
        <v>479409.761</v>
      </c>
      <c r="G7090" s="18">
        <v>128821.66099999999</v>
      </c>
      <c r="H7090" s="37">
        <v>4223790.8260000004</v>
      </c>
      <c r="I7090" s="59" t="s">
        <v>14966</v>
      </c>
    </row>
    <row r="7091" spans="1:9" x14ac:dyDescent="0.25">
      <c r="A7091" s="33" t="s">
        <v>14513</v>
      </c>
      <c r="B7091" s="32" t="s">
        <v>13145</v>
      </c>
      <c r="C7091" s="18">
        <v>1517637.0490000001</v>
      </c>
      <c r="D7091" s="18">
        <v>855057.04599999997</v>
      </c>
      <c r="E7091" s="18">
        <v>662580.00300000003</v>
      </c>
      <c r="F7091" s="18">
        <v>508558.696</v>
      </c>
      <c r="G7091" s="18">
        <v>154021.307</v>
      </c>
      <c r="H7091" s="37">
        <v>616696.97600000002</v>
      </c>
      <c r="I7091" s="59" t="s">
        <v>14966</v>
      </c>
    </row>
    <row r="7092" spans="1:9" x14ac:dyDescent="0.25">
      <c r="A7092" s="33" t="s">
        <v>14514</v>
      </c>
      <c r="B7092" s="32" t="s">
        <v>13573</v>
      </c>
      <c r="C7092" s="18">
        <v>3264618.406</v>
      </c>
      <c r="D7092" s="18">
        <v>2264999.6669999999</v>
      </c>
      <c r="E7092" s="18">
        <v>999618.73899999994</v>
      </c>
      <c r="F7092" s="18">
        <v>886599.25</v>
      </c>
      <c r="G7092" s="18">
        <v>113019.489</v>
      </c>
      <c r="H7092" s="37">
        <v>325523.98</v>
      </c>
      <c r="I7092" s="59" t="s">
        <v>14966</v>
      </c>
    </row>
    <row r="7093" spans="1:9" x14ac:dyDescent="0.25">
      <c r="A7093" s="33" t="s">
        <v>14515</v>
      </c>
      <c r="B7093" s="32" t="s">
        <v>13574</v>
      </c>
      <c r="C7093" s="18">
        <v>1255284.3929999999</v>
      </c>
      <c r="D7093" s="18">
        <v>627470.32499999995</v>
      </c>
      <c r="E7093" s="18">
        <v>627814.06799999997</v>
      </c>
      <c r="F7093" s="18">
        <v>596416.804</v>
      </c>
      <c r="G7093" s="18">
        <v>31397.263999999999</v>
      </c>
      <c r="H7093" s="37">
        <v>-168607.09599999999</v>
      </c>
      <c r="I7093" s="59" t="s">
        <v>14966</v>
      </c>
    </row>
    <row r="7094" spans="1:9" x14ac:dyDescent="0.25">
      <c r="A7094" s="33" t="s">
        <v>14516</v>
      </c>
      <c r="B7094" s="32" t="s">
        <v>13575</v>
      </c>
      <c r="C7094" s="18">
        <v>1505187.06</v>
      </c>
      <c r="D7094" s="18">
        <v>760539.25600000005</v>
      </c>
      <c r="E7094" s="18">
        <v>744647.804</v>
      </c>
      <c r="F7094" s="18">
        <v>815467.96900000004</v>
      </c>
      <c r="G7094" s="18">
        <v>-70820.164999999994</v>
      </c>
      <c r="H7094" s="37">
        <v>-103390.382</v>
      </c>
      <c r="I7094" s="59" t="s">
        <v>14966</v>
      </c>
    </row>
    <row r="7095" spans="1:9" x14ac:dyDescent="0.25">
      <c r="A7095" s="33" t="s">
        <v>14517</v>
      </c>
      <c r="B7095" s="32" t="s">
        <v>13576</v>
      </c>
      <c r="C7095" s="18">
        <v>22369071.601</v>
      </c>
      <c r="D7095" s="18">
        <v>10607000.829</v>
      </c>
      <c r="E7095" s="18">
        <v>11762070.772</v>
      </c>
      <c r="F7095" s="18">
        <v>7860070.483</v>
      </c>
      <c r="G7095" s="18">
        <v>3902000.2889999999</v>
      </c>
      <c r="H7095" s="37">
        <v>14178216.304</v>
      </c>
      <c r="I7095" s="59" t="s">
        <v>14966</v>
      </c>
    </row>
    <row r="7096" spans="1:9" x14ac:dyDescent="0.25">
      <c r="A7096" s="33" t="s">
        <v>14518</v>
      </c>
      <c r="B7096" s="32" t="s">
        <v>13577</v>
      </c>
      <c r="C7096" s="18">
        <v>2561598.6409999998</v>
      </c>
      <c r="D7096" s="18">
        <v>1294279.4550000001</v>
      </c>
      <c r="E7096" s="18">
        <v>1267319.186</v>
      </c>
      <c r="F7096" s="18">
        <v>1259586.939</v>
      </c>
      <c r="G7096" s="18">
        <v>7732.2470000000003</v>
      </c>
      <c r="H7096" s="37">
        <v>7821.8119999999999</v>
      </c>
      <c r="I7096" s="59" t="s">
        <v>14966</v>
      </c>
    </row>
    <row r="7097" spans="1:9" x14ac:dyDescent="0.25">
      <c r="A7097" s="33" t="s">
        <v>14519</v>
      </c>
      <c r="B7097" s="32" t="s">
        <v>13578</v>
      </c>
      <c r="C7097" s="18">
        <v>13729719.787</v>
      </c>
      <c r="D7097" s="18">
        <v>7638250.1260000002</v>
      </c>
      <c r="E7097" s="18">
        <v>6091469.6610000003</v>
      </c>
      <c r="F7097" s="18">
        <v>4253519.1220000004</v>
      </c>
      <c r="G7097" s="18">
        <v>1837950.5390000001</v>
      </c>
      <c r="H7097" s="37">
        <v>2054320.175</v>
      </c>
      <c r="I7097" s="59" t="s">
        <v>14966</v>
      </c>
    </row>
    <row r="7098" spans="1:9" x14ac:dyDescent="0.25">
      <c r="A7098" s="33" t="s">
        <v>14520</v>
      </c>
      <c r="B7098" s="32" t="s">
        <v>13579</v>
      </c>
      <c r="C7098" s="18">
        <v>1982562.189</v>
      </c>
      <c r="D7098" s="18">
        <v>732634.929</v>
      </c>
      <c r="E7098" s="18">
        <v>1249927.26</v>
      </c>
      <c r="F7098" s="18">
        <v>1214238.727</v>
      </c>
      <c r="G7098" s="18">
        <v>35688.533000000003</v>
      </c>
      <c r="H7098" s="37">
        <v>6381.4520000000002</v>
      </c>
      <c r="I7098" s="59" t="s">
        <v>14966</v>
      </c>
    </row>
    <row r="7099" spans="1:9" x14ac:dyDescent="0.25">
      <c r="A7099" s="33" t="s">
        <v>14521</v>
      </c>
      <c r="B7099" s="32" t="s">
        <v>13580</v>
      </c>
      <c r="C7099" s="18">
        <v>498339.772</v>
      </c>
      <c r="D7099" s="18">
        <v>186600.435</v>
      </c>
      <c r="E7099" s="18">
        <v>311739.337</v>
      </c>
      <c r="F7099" s="18">
        <v>298909.58600000001</v>
      </c>
      <c r="G7099" s="18">
        <v>12829.751</v>
      </c>
      <c r="H7099" s="37">
        <v>11613.335999999999</v>
      </c>
      <c r="I7099" s="59" t="s">
        <v>14966</v>
      </c>
    </row>
    <row r="7100" spans="1:9" x14ac:dyDescent="0.25">
      <c r="A7100" s="33" t="s">
        <v>14522</v>
      </c>
      <c r="B7100" s="32" t="s">
        <v>13581</v>
      </c>
      <c r="C7100" s="18">
        <v>1301268.2679999999</v>
      </c>
      <c r="D7100" s="18">
        <v>543397.00699999998</v>
      </c>
      <c r="E7100" s="18">
        <v>757871.26100000006</v>
      </c>
      <c r="F7100" s="18">
        <v>710619.94900000002</v>
      </c>
      <c r="G7100" s="18">
        <v>47251.311999999998</v>
      </c>
      <c r="H7100" s="37">
        <v>73164.673999999999</v>
      </c>
      <c r="I7100" s="59" t="s">
        <v>14966</v>
      </c>
    </row>
    <row r="7101" spans="1:9" x14ac:dyDescent="0.25">
      <c r="A7101" s="33" t="s">
        <v>14523</v>
      </c>
      <c r="B7101" s="32" t="s">
        <v>13582</v>
      </c>
      <c r="C7101" s="18">
        <v>67633.623000000007</v>
      </c>
      <c r="D7101" s="18">
        <v>0</v>
      </c>
      <c r="E7101" s="18">
        <v>67633.623000000007</v>
      </c>
      <c r="F7101" s="18">
        <v>101427</v>
      </c>
      <c r="G7101" s="18">
        <v>-33793.377</v>
      </c>
      <c r="H7101" s="37">
        <v>-33793.377</v>
      </c>
      <c r="I7101" s="59" t="s">
        <v>14966</v>
      </c>
    </row>
    <row r="7102" spans="1:9" x14ac:dyDescent="0.25">
      <c r="A7102" s="33" t="s">
        <v>14524</v>
      </c>
      <c r="B7102" s="32" t="s">
        <v>13583</v>
      </c>
      <c r="C7102" s="18">
        <v>3871984.3930000002</v>
      </c>
      <c r="D7102" s="18">
        <v>2780563.78</v>
      </c>
      <c r="E7102" s="18">
        <v>1091420.6129999999</v>
      </c>
      <c r="F7102" s="18">
        <v>1022078.187</v>
      </c>
      <c r="G7102" s="18">
        <v>69342.426000000007</v>
      </c>
      <c r="H7102" s="37">
        <v>278163.19799999997</v>
      </c>
      <c r="I7102" s="59" t="s">
        <v>14966</v>
      </c>
    </row>
    <row r="7103" spans="1:9" x14ac:dyDescent="0.25">
      <c r="A7103" s="33" t="s">
        <v>14525</v>
      </c>
      <c r="B7103" s="32" t="s">
        <v>13510</v>
      </c>
      <c r="C7103" s="18">
        <v>7766369.4050000003</v>
      </c>
      <c r="D7103" s="18">
        <v>4126555.0929999999</v>
      </c>
      <c r="E7103" s="18">
        <v>3639814.3119999999</v>
      </c>
      <c r="F7103" s="18">
        <v>4397752.5319999997</v>
      </c>
      <c r="G7103" s="18">
        <v>-757938.22</v>
      </c>
      <c r="H7103" s="37">
        <v>-520182.66499999998</v>
      </c>
      <c r="I7103" s="59" t="s">
        <v>14966</v>
      </c>
    </row>
    <row r="7104" spans="1:9" x14ac:dyDescent="0.25">
      <c r="A7104" s="33" t="s">
        <v>14526</v>
      </c>
      <c r="B7104" s="32" t="s">
        <v>13584</v>
      </c>
      <c r="C7104" s="18">
        <v>5849226.841</v>
      </c>
      <c r="D7104" s="18">
        <v>1429465.8</v>
      </c>
      <c r="E7104" s="18">
        <v>4419761.0410000002</v>
      </c>
      <c r="F7104" s="18">
        <v>3586075.2930000001</v>
      </c>
      <c r="G7104" s="18">
        <v>833685.74800000002</v>
      </c>
      <c r="H7104" s="37">
        <v>1262922.2930000001</v>
      </c>
      <c r="I7104" s="59" t="s">
        <v>14966</v>
      </c>
    </row>
    <row r="7105" spans="1:9" x14ac:dyDescent="0.25">
      <c r="A7105" s="33" t="s">
        <v>14527</v>
      </c>
      <c r="B7105" s="32" t="s">
        <v>13585</v>
      </c>
      <c r="C7105" s="18">
        <v>1795785.122</v>
      </c>
      <c r="D7105" s="18">
        <v>217159</v>
      </c>
      <c r="E7105" s="18">
        <v>1578626.122</v>
      </c>
      <c r="F7105" s="18">
        <v>1582088</v>
      </c>
      <c r="G7105" s="18">
        <v>-3461.8780000000002</v>
      </c>
      <c r="H7105" s="37">
        <v>46270.122000000003</v>
      </c>
      <c r="I7105" s="59" t="s">
        <v>14966</v>
      </c>
    </row>
    <row r="7106" spans="1:9" x14ac:dyDescent="0.25">
      <c r="A7106" s="33" t="s">
        <v>14528</v>
      </c>
      <c r="B7106" s="32" t="s">
        <v>13586</v>
      </c>
      <c r="C7106" s="18">
        <v>2159961.35</v>
      </c>
      <c r="D7106" s="18">
        <v>944679.35400000005</v>
      </c>
      <c r="E7106" s="18">
        <v>1215281.996</v>
      </c>
      <c r="F7106" s="18">
        <v>679723.48400000005</v>
      </c>
      <c r="G7106" s="18">
        <v>535558.51199999999</v>
      </c>
      <c r="H7106" s="37">
        <v>45829.127999999997</v>
      </c>
      <c r="I7106" s="59" t="s">
        <v>14966</v>
      </c>
    </row>
    <row r="7107" spans="1:9" x14ac:dyDescent="0.25">
      <c r="A7107" s="33" t="s">
        <v>14529</v>
      </c>
      <c r="B7107" s="32" t="s">
        <v>13587</v>
      </c>
      <c r="C7107" s="18">
        <v>5464274.2989999996</v>
      </c>
      <c r="D7107" s="18">
        <v>3206629.0210000002</v>
      </c>
      <c r="E7107" s="18">
        <v>2257645.2779999999</v>
      </c>
      <c r="F7107" s="18">
        <v>2523864.753</v>
      </c>
      <c r="G7107" s="18">
        <v>-266219.47499999998</v>
      </c>
      <c r="H7107" s="37">
        <v>-178876.23800000001</v>
      </c>
      <c r="I7107" s="59" t="s">
        <v>14966</v>
      </c>
    </row>
    <row r="7108" spans="1:9" x14ac:dyDescent="0.25">
      <c r="A7108" s="33" t="s">
        <v>14530</v>
      </c>
      <c r="B7108" s="32" t="s">
        <v>13496</v>
      </c>
      <c r="C7108" s="18">
        <v>3206039.8530000001</v>
      </c>
      <c r="D7108" s="18">
        <v>566540</v>
      </c>
      <c r="E7108" s="18">
        <v>2639499.8530000001</v>
      </c>
      <c r="F7108" s="18">
        <v>2033087</v>
      </c>
      <c r="G7108" s="18">
        <v>606412.853</v>
      </c>
      <c r="H7108" s="37">
        <v>980665.853</v>
      </c>
      <c r="I7108" s="59" t="s">
        <v>14966</v>
      </c>
    </row>
    <row r="7109" spans="1:9" x14ac:dyDescent="0.25">
      <c r="A7109" s="33" t="s">
        <v>14531</v>
      </c>
      <c r="B7109" s="32" t="s">
        <v>13588</v>
      </c>
      <c r="C7109" s="18">
        <v>789234.61</v>
      </c>
      <c r="D7109" s="18">
        <v>334093.43199999997</v>
      </c>
      <c r="E7109" s="18">
        <v>455141.17800000001</v>
      </c>
      <c r="F7109" s="18">
        <v>458515.19900000002</v>
      </c>
      <c r="G7109" s="18">
        <v>-3374.0210000000002</v>
      </c>
      <c r="H7109" s="37">
        <v>52936.567999999999</v>
      </c>
      <c r="I7109" s="59" t="s">
        <v>14966</v>
      </c>
    </row>
    <row r="7110" spans="1:9" x14ac:dyDescent="0.25">
      <c r="A7110" s="33" t="s">
        <v>14532</v>
      </c>
      <c r="B7110" s="32" t="s">
        <v>13589</v>
      </c>
      <c r="C7110" s="18">
        <v>2260684.8149999999</v>
      </c>
      <c r="D7110" s="18">
        <v>1084001.7239999999</v>
      </c>
      <c r="E7110" s="18">
        <v>1176683.091</v>
      </c>
      <c r="F7110" s="18">
        <v>961679.33400000003</v>
      </c>
      <c r="G7110" s="18">
        <v>215003.75700000001</v>
      </c>
      <c r="H7110" s="37">
        <v>2928.8409999999999</v>
      </c>
      <c r="I7110" s="59" t="s">
        <v>14966</v>
      </c>
    </row>
    <row r="7111" spans="1:9" x14ac:dyDescent="0.25">
      <c r="A7111" s="33" t="s">
        <v>14533</v>
      </c>
      <c r="B7111" s="32" t="s">
        <v>13590</v>
      </c>
      <c r="C7111" s="18">
        <v>24539279.607000001</v>
      </c>
      <c r="D7111" s="18">
        <v>20097894.513999999</v>
      </c>
      <c r="E7111" s="18">
        <v>4441385.0930000003</v>
      </c>
      <c r="F7111" s="18">
        <v>12798623.862</v>
      </c>
      <c r="G7111" s="18">
        <v>-8357238.7690000003</v>
      </c>
      <c r="H7111" s="37">
        <v>-2499424.0120000001</v>
      </c>
      <c r="I7111" s="59" t="s">
        <v>14966</v>
      </c>
    </row>
    <row r="7112" spans="1:9" x14ac:dyDescent="0.25">
      <c r="A7112" s="33" t="s">
        <v>14534</v>
      </c>
      <c r="B7112" s="32" t="s">
        <v>13591</v>
      </c>
      <c r="C7112" s="18">
        <v>17418518.445</v>
      </c>
      <c r="D7112" s="18">
        <v>13947912.581</v>
      </c>
      <c r="E7112" s="18">
        <v>3470605.8640000001</v>
      </c>
      <c r="F7112" s="18">
        <v>1833369.81</v>
      </c>
      <c r="G7112" s="18">
        <v>1637236.054</v>
      </c>
      <c r="H7112" s="37">
        <v>1647108.074</v>
      </c>
      <c r="I7112" s="59" t="s">
        <v>14966</v>
      </c>
    </row>
    <row r="7113" spans="1:9" x14ac:dyDescent="0.25">
      <c r="A7113" s="33" t="s">
        <v>14535</v>
      </c>
      <c r="B7113" s="32" t="s">
        <v>13592</v>
      </c>
      <c r="C7113" s="18">
        <v>725032.11</v>
      </c>
      <c r="D7113" s="18">
        <v>307224.62599999999</v>
      </c>
      <c r="E7113" s="18">
        <v>417807.484</v>
      </c>
      <c r="F7113" s="18">
        <v>417214.54200000002</v>
      </c>
      <c r="G7113" s="18">
        <v>592.94200000000001</v>
      </c>
      <c r="H7113" s="37">
        <v>-30635.256000000001</v>
      </c>
      <c r="I7113" s="59" t="s">
        <v>14966</v>
      </c>
    </row>
    <row r="7114" spans="1:9" x14ac:dyDescent="0.25">
      <c r="A7114" s="33" t="s">
        <v>14536</v>
      </c>
      <c r="B7114" s="32" t="s">
        <v>13593</v>
      </c>
      <c r="C7114" s="18">
        <v>5897295.7630000003</v>
      </c>
      <c r="D7114" s="18">
        <v>3838009.71</v>
      </c>
      <c r="E7114" s="18">
        <v>2059286.0530000001</v>
      </c>
      <c r="F7114" s="18">
        <v>1823684.1189999999</v>
      </c>
      <c r="G7114" s="18">
        <v>235601.93400000001</v>
      </c>
      <c r="H7114" s="37">
        <v>177126.25099999999</v>
      </c>
      <c r="I7114" s="59" t="s">
        <v>14966</v>
      </c>
    </row>
    <row r="7115" spans="1:9" x14ac:dyDescent="0.25">
      <c r="A7115" s="33" t="s">
        <v>14537</v>
      </c>
      <c r="B7115" s="32" t="s">
        <v>13594</v>
      </c>
      <c r="C7115" s="18">
        <v>1336780.548</v>
      </c>
      <c r="D7115" s="18">
        <v>462876.26299999998</v>
      </c>
      <c r="E7115" s="18">
        <v>873904.28500000003</v>
      </c>
      <c r="F7115" s="18">
        <v>799623.97699999996</v>
      </c>
      <c r="G7115" s="18">
        <v>74280.308000000005</v>
      </c>
      <c r="H7115" s="37">
        <v>48204.298999999999</v>
      </c>
      <c r="I7115" s="59" t="s">
        <v>14966</v>
      </c>
    </row>
    <row r="7116" spans="1:9" x14ac:dyDescent="0.25">
      <c r="A7116" s="33" t="s">
        <v>14538</v>
      </c>
      <c r="B7116" s="32" t="s">
        <v>13595</v>
      </c>
      <c r="C7116" s="18">
        <v>1517602</v>
      </c>
      <c r="D7116" s="18">
        <v>760022</v>
      </c>
      <c r="E7116" s="18">
        <v>757580</v>
      </c>
      <c r="F7116" s="18">
        <v>682884</v>
      </c>
      <c r="G7116" s="18">
        <v>74696</v>
      </c>
      <c r="H7116" s="37">
        <v>26263</v>
      </c>
      <c r="I7116" s="59" t="s">
        <v>14966</v>
      </c>
    </row>
    <row r="7117" spans="1:9" x14ac:dyDescent="0.25">
      <c r="A7117" s="33" t="s">
        <v>14539</v>
      </c>
      <c r="B7117" s="32" t="s">
        <v>13596</v>
      </c>
      <c r="C7117" s="18">
        <v>7613887.6210000003</v>
      </c>
      <c r="D7117" s="18">
        <v>3514302.1609999998</v>
      </c>
      <c r="E7117" s="18">
        <v>4099585.46</v>
      </c>
      <c r="F7117" s="18">
        <v>3419595.3849999998</v>
      </c>
      <c r="G7117" s="18">
        <v>679990.07499999995</v>
      </c>
      <c r="H7117" s="37">
        <v>679990.07499999995</v>
      </c>
      <c r="I7117" s="59" t="s">
        <v>14966</v>
      </c>
    </row>
    <row r="7118" spans="1:9" x14ac:dyDescent="0.25">
      <c r="A7118" s="33" t="s">
        <v>14540</v>
      </c>
      <c r="B7118" s="32" t="s">
        <v>13597</v>
      </c>
      <c r="C7118" s="18">
        <v>35659675.835000001</v>
      </c>
      <c r="D7118" s="18">
        <v>31794713.328000002</v>
      </c>
      <c r="E7118" s="18">
        <v>3864962.5070000002</v>
      </c>
      <c r="F7118" s="18">
        <v>2344587.1770000001</v>
      </c>
      <c r="G7118" s="18">
        <v>1520375.33</v>
      </c>
      <c r="H7118" s="37">
        <v>1520375.33</v>
      </c>
      <c r="I7118" s="59" t="s">
        <v>14966</v>
      </c>
    </row>
    <row r="7119" spans="1:9" x14ac:dyDescent="0.25">
      <c r="A7119" s="33" t="s">
        <v>14541</v>
      </c>
      <c r="B7119" s="32" t="s">
        <v>13598</v>
      </c>
      <c r="C7119" s="18">
        <v>11068224.821</v>
      </c>
      <c r="D7119" s="18">
        <v>6590301.7429999998</v>
      </c>
      <c r="E7119" s="18">
        <v>4477923.0779999997</v>
      </c>
      <c r="F7119" s="18">
        <v>3516358.4730000002</v>
      </c>
      <c r="G7119" s="18">
        <v>961564.60499999998</v>
      </c>
      <c r="H7119" s="37">
        <v>961564.60499999998</v>
      </c>
      <c r="I7119" s="59" t="s">
        <v>14966</v>
      </c>
    </row>
    <row r="7120" spans="1:9" x14ac:dyDescent="0.25">
      <c r="A7120" s="33" t="s">
        <v>14542</v>
      </c>
      <c r="B7120" s="32" t="s">
        <v>13599</v>
      </c>
      <c r="C7120" s="18">
        <v>9212538.4670000002</v>
      </c>
      <c r="D7120" s="18">
        <v>1064290.7620000001</v>
      </c>
      <c r="E7120" s="18">
        <v>8148247.7050000001</v>
      </c>
      <c r="F7120" s="18">
        <v>8070680.318</v>
      </c>
      <c r="G7120" s="18">
        <v>77567.387000000002</v>
      </c>
      <c r="H7120" s="37">
        <v>148818.81299999999</v>
      </c>
      <c r="I7120" s="59" t="s">
        <v>14966</v>
      </c>
    </row>
    <row r="7121" spans="1:9" x14ac:dyDescent="0.25">
      <c r="A7121" s="33" t="s">
        <v>14543</v>
      </c>
      <c r="B7121" s="32" t="s">
        <v>13600</v>
      </c>
      <c r="C7121" s="18">
        <v>2691254.9550000001</v>
      </c>
      <c r="D7121" s="18">
        <v>1581237.6429999999</v>
      </c>
      <c r="E7121" s="18">
        <v>1110017.3119999999</v>
      </c>
      <c r="F7121" s="18">
        <v>882219.51300000004</v>
      </c>
      <c r="G7121" s="18">
        <v>227797.799</v>
      </c>
      <c r="H7121" s="37">
        <v>207808.63500000001</v>
      </c>
      <c r="I7121" s="59" t="s">
        <v>14966</v>
      </c>
    </row>
    <row r="7122" spans="1:9" x14ac:dyDescent="0.25">
      <c r="A7122" s="33" t="s">
        <v>14544</v>
      </c>
      <c r="B7122" s="32" t="s">
        <v>13601</v>
      </c>
      <c r="C7122" s="18">
        <v>2258665.1030000001</v>
      </c>
      <c r="D7122" s="18">
        <v>510927.16700000002</v>
      </c>
      <c r="E7122" s="18">
        <v>1747737.936</v>
      </c>
      <c r="F7122" s="18">
        <v>941658.07299999997</v>
      </c>
      <c r="G7122" s="18">
        <v>806079.86300000001</v>
      </c>
      <c r="H7122" s="37">
        <v>474860.14</v>
      </c>
      <c r="I7122" s="59" t="s">
        <v>14966</v>
      </c>
    </row>
    <row r="7123" spans="1:9" x14ac:dyDescent="0.25">
      <c r="A7123" s="33" t="s">
        <v>14545</v>
      </c>
      <c r="B7123" s="32" t="s">
        <v>13602</v>
      </c>
      <c r="C7123" s="18">
        <v>5875142.1349999998</v>
      </c>
      <c r="D7123" s="18">
        <v>2845540.2560000001</v>
      </c>
      <c r="E7123" s="18">
        <v>3029601.8790000002</v>
      </c>
      <c r="F7123" s="18">
        <v>2643976.7420000001</v>
      </c>
      <c r="G7123" s="18">
        <v>385625.13699999999</v>
      </c>
      <c r="H7123" s="37">
        <v>706752.48800000001</v>
      </c>
      <c r="I7123" s="59" t="s">
        <v>14966</v>
      </c>
    </row>
    <row r="7124" spans="1:9" x14ac:dyDescent="0.25">
      <c r="A7124" s="33" t="s">
        <v>14546</v>
      </c>
      <c r="B7124" s="32" t="s">
        <v>13603</v>
      </c>
      <c r="C7124" s="18">
        <v>34846670.321000002</v>
      </c>
      <c r="D7124" s="18">
        <v>4899139.5250000004</v>
      </c>
      <c r="E7124" s="18">
        <v>29947530.796</v>
      </c>
      <c r="F7124" s="18">
        <v>31378236.498</v>
      </c>
      <c r="G7124" s="18">
        <v>-1430705.702</v>
      </c>
      <c r="H7124" s="37">
        <v>514502.96799999999</v>
      </c>
      <c r="I7124" s="59" t="s">
        <v>14966</v>
      </c>
    </row>
    <row r="7125" spans="1:9" x14ac:dyDescent="0.25">
      <c r="A7125" s="33" t="s">
        <v>14547</v>
      </c>
      <c r="B7125" s="32" t="s">
        <v>13604</v>
      </c>
      <c r="C7125" s="18">
        <v>59248944.987999998</v>
      </c>
      <c r="D7125" s="18">
        <v>36086957.794</v>
      </c>
      <c r="E7125" s="18">
        <v>23161987.193999998</v>
      </c>
      <c r="F7125" s="18">
        <v>52790269.090000004</v>
      </c>
      <c r="G7125" s="18">
        <v>-29628281.896000002</v>
      </c>
      <c r="H7125" s="37">
        <v>-21257264.916000001</v>
      </c>
      <c r="I7125" s="59" t="s">
        <v>14966</v>
      </c>
    </row>
    <row r="7126" spans="1:9" x14ac:dyDescent="0.25">
      <c r="A7126" s="33" t="s">
        <v>14548</v>
      </c>
      <c r="B7126" s="32" t="s">
        <v>13605</v>
      </c>
      <c r="C7126" s="18">
        <v>2158662.0750000002</v>
      </c>
      <c r="D7126" s="18">
        <v>1002606.111</v>
      </c>
      <c r="E7126" s="18">
        <v>1156055.9639999999</v>
      </c>
      <c r="F7126" s="18">
        <v>880054.53300000005</v>
      </c>
      <c r="G7126" s="18">
        <v>276001.43099999998</v>
      </c>
      <c r="H7126" s="37">
        <v>-277543.55900000001</v>
      </c>
      <c r="I7126" s="59" t="s">
        <v>14966</v>
      </c>
    </row>
    <row r="7127" spans="1:9" x14ac:dyDescent="0.25">
      <c r="A7127" s="33" t="s">
        <v>14549</v>
      </c>
      <c r="B7127" s="32" t="s">
        <v>13606</v>
      </c>
      <c r="C7127" s="18">
        <v>3764110.36</v>
      </c>
      <c r="D7127" s="18">
        <v>2219840.693</v>
      </c>
      <c r="E7127" s="18">
        <v>1544269.6669999999</v>
      </c>
      <c r="F7127" s="18">
        <v>1536955.2690000001</v>
      </c>
      <c r="G7127" s="18">
        <v>7314.3980000000001</v>
      </c>
      <c r="H7127" s="37">
        <v>365068.34399999998</v>
      </c>
      <c r="I7127" s="59" t="s">
        <v>14966</v>
      </c>
    </row>
    <row r="7128" spans="1:9" x14ac:dyDescent="0.25">
      <c r="A7128" s="33" t="s">
        <v>14550</v>
      </c>
      <c r="B7128" s="32" t="s">
        <v>13607</v>
      </c>
      <c r="C7128" s="18">
        <v>4993690.8049999997</v>
      </c>
      <c r="D7128" s="18">
        <v>2208763.9950000001</v>
      </c>
      <c r="E7128" s="18">
        <v>2784926.81</v>
      </c>
      <c r="F7128" s="18">
        <v>2572983.3229999999</v>
      </c>
      <c r="G7128" s="18">
        <v>211943.48699999999</v>
      </c>
      <c r="H7128" s="37">
        <v>356352.46799999999</v>
      </c>
      <c r="I7128" s="59" t="s">
        <v>14966</v>
      </c>
    </row>
    <row r="7129" spans="1:9" x14ac:dyDescent="0.25">
      <c r="A7129" s="33" t="s">
        <v>14551</v>
      </c>
      <c r="B7129" s="32" t="s">
        <v>13608</v>
      </c>
      <c r="C7129" s="18">
        <v>1386404.4739999999</v>
      </c>
      <c r="D7129" s="18">
        <v>644903.89</v>
      </c>
      <c r="E7129" s="18">
        <v>741500.58400000003</v>
      </c>
      <c r="F7129" s="18">
        <v>747522.92200000002</v>
      </c>
      <c r="G7129" s="18">
        <v>-6022.3379999999997</v>
      </c>
      <c r="H7129" s="37">
        <v>126124.753</v>
      </c>
      <c r="I7129" s="59" t="s">
        <v>14966</v>
      </c>
    </row>
    <row r="7130" spans="1:9" x14ac:dyDescent="0.25">
      <c r="A7130" s="33" t="s">
        <v>14552</v>
      </c>
      <c r="B7130" s="32" t="s">
        <v>13609</v>
      </c>
      <c r="C7130" s="18">
        <v>2826776.03</v>
      </c>
      <c r="D7130" s="18">
        <v>1552194</v>
      </c>
      <c r="E7130" s="18">
        <v>1274582.03</v>
      </c>
      <c r="F7130" s="18">
        <v>1504555</v>
      </c>
      <c r="G7130" s="18">
        <v>-229972.97</v>
      </c>
      <c r="H7130" s="37">
        <v>0.03</v>
      </c>
      <c r="I7130" s="59" t="s">
        <v>14966</v>
      </c>
    </row>
    <row r="7131" spans="1:9" x14ac:dyDescent="0.25">
      <c r="A7131" s="33" t="s">
        <v>14553</v>
      </c>
      <c r="B7131" s="32" t="s">
        <v>13610</v>
      </c>
      <c r="C7131" s="18">
        <v>16327746.817</v>
      </c>
      <c r="D7131" s="18">
        <v>9967702.102</v>
      </c>
      <c r="E7131" s="18">
        <v>6360044.7149999999</v>
      </c>
      <c r="F7131" s="18">
        <v>6037343.9079999998</v>
      </c>
      <c r="G7131" s="18">
        <v>322700.80699999997</v>
      </c>
      <c r="H7131" s="37">
        <v>131605.29999999999</v>
      </c>
      <c r="I7131" s="59" t="s">
        <v>14966</v>
      </c>
    </row>
    <row r="7132" spans="1:9" x14ac:dyDescent="0.25">
      <c r="A7132" s="33" t="s">
        <v>14554</v>
      </c>
      <c r="B7132" s="32" t="s">
        <v>13611</v>
      </c>
      <c r="C7132" s="18">
        <v>1658447.169</v>
      </c>
      <c r="D7132" s="18">
        <v>662860</v>
      </c>
      <c r="E7132" s="18">
        <v>995587.16899999999</v>
      </c>
      <c r="F7132" s="18">
        <v>999894</v>
      </c>
      <c r="G7132" s="18">
        <v>-4306.8310000000001</v>
      </c>
      <c r="H7132" s="37">
        <v>44079</v>
      </c>
      <c r="I7132" s="59" t="s">
        <v>14966</v>
      </c>
    </row>
    <row r="7133" spans="1:9" x14ac:dyDescent="0.25">
      <c r="A7133" s="33" t="s">
        <v>14555</v>
      </c>
      <c r="B7133" s="32" t="s">
        <v>13612</v>
      </c>
      <c r="C7133" s="18">
        <v>5986324.6619999995</v>
      </c>
      <c r="D7133" s="18">
        <v>2721171.534</v>
      </c>
      <c r="E7133" s="18">
        <v>3265153.128</v>
      </c>
      <c r="F7133" s="18">
        <v>3656743.111</v>
      </c>
      <c r="G7133" s="18">
        <v>-391589.98300000001</v>
      </c>
      <c r="H7133" s="37">
        <v>791697.20799999998</v>
      </c>
      <c r="I7133" s="59" t="s">
        <v>14966</v>
      </c>
    </row>
    <row r="7134" spans="1:9" x14ac:dyDescent="0.25">
      <c r="A7134" s="33" t="s">
        <v>14556</v>
      </c>
      <c r="B7134" s="32" t="s">
        <v>13613</v>
      </c>
      <c r="C7134" s="18">
        <v>7290168.2589999996</v>
      </c>
      <c r="D7134" s="18">
        <v>4550022</v>
      </c>
      <c r="E7134" s="18">
        <v>2740146.2590000001</v>
      </c>
      <c r="F7134" s="18">
        <v>6816082</v>
      </c>
      <c r="G7134" s="18">
        <v>-4075935.7409999999</v>
      </c>
      <c r="H7134" s="37">
        <v>-3416074.7409999999</v>
      </c>
      <c r="I7134" s="59" t="s">
        <v>14966</v>
      </c>
    </row>
    <row r="7135" spans="1:9" x14ac:dyDescent="0.25">
      <c r="A7135" s="33" t="s">
        <v>14557</v>
      </c>
      <c r="B7135" s="32" t="s">
        <v>13614</v>
      </c>
      <c r="C7135" s="18">
        <v>2666092.9619999998</v>
      </c>
      <c r="D7135" s="18">
        <v>1705938.3640000001</v>
      </c>
      <c r="E7135" s="18">
        <v>960154.598</v>
      </c>
      <c r="F7135" s="18">
        <v>1332261.078</v>
      </c>
      <c r="G7135" s="18">
        <v>-372106.48</v>
      </c>
      <c r="H7135" s="37">
        <v>-294088.85499999998</v>
      </c>
      <c r="I7135" s="59" t="s">
        <v>14966</v>
      </c>
    </row>
    <row r="7136" spans="1:9" x14ac:dyDescent="0.25">
      <c r="A7136" s="33" t="s">
        <v>14558</v>
      </c>
      <c r="B7136" s="32" t="s">
        <v>13615</v>
      </c>
      <c r="C7136" s="18">
        <v>2909030</v>
      </c>
      <c r="D7136" s="18">
        <v>1921817.6000000001</v>
      </c>
      <c r="E7136" s="18">
        <v>987212.4</v>
      </c>
      <c r="F7136" s="18">
        <v>965887</v>
      </c>
      <c r="G7136" s="18">
        <v>21325.4</v>
      </c>
      <c r="H7136" s="37">
        <v>0.29299999999999998</v>
      </c>
      <c r="I7136" s="59" t="s">
        <v>14966</v>
      </c>
    </row>
    <row r="7137" spans="1:9" x14ac:dyDescent="0.25">
      <c r="A7137" s="33" t="s">
        <v>14559</v>
      </c>
      <c r="B7137" s="32" t="s">
        <v>13616</v>
      </c>
      <c r="C7137" s="18">
        <v>7938638.9890000001</v>
      </c>
      <c r="D7137" s="18">
        <v>2851805</v>
      </c>
      <c r="E7137" s="18">
        <v>5086833.9890000001</v>
      </c>
      <c r="F7137" s="18">
        <v>4523887</v>
      </c>
      <c r="G7137" s="18">
        <v>562946.98899999994</v>
      </c>
      <c r="H7137" s="37">
        <v>923954.28399999999</v>
      </c>
      <c r="I7137" s="59" t="s">
        <v>14966</v>
      </c>
    </row>
    <row r="7138" spans="1:9" x14ac:dyDescent="0.25">
      <c r="A7138" s="33" t="s">
        <v>14560</v>
      </c>
      <c r="B7138" s="32" t="s">
        <v>13617</v>
      </c>
      <c r="C7138" s="18">
        <v>7377509.9649999999</v>
      </c>
      <c r="D7138" s="18">
        <v>4123151.24</v>
      </c>
      <c r="E7138" s="18">
        <v>3254358.7250000001</v>
      </c>
      <c r="F7138" s="18">
        <v>2387569.84</v>
      </c>
      <c r="G7138" s="18">
        <v>866788.88500000001</v>
      </c>
      <c r="H7138" s="37">
        <v>1104957.615</v>
      </c>
      <c r="I7138" s="59" t="s">
        <v>14966</v>
      </c>
    </row>
    <row r="7139" spans="1:9" x14ac:dyDescent="0.25">
      <c r="A7139" s="33" t="s">
        <v>14561</v>
      </c>
      <c r="B7139" s="32" t="s">
        <v>13496</v>
      </c>
      <c r="C7139" s="18">
        <v>4015885.3650000002</v>
      </c>
      <c r="D7139" s="18">
        <v>1052113.325</v>
      </c>
      <c r="E7139" s="18">
        <v>2963772.04</v>
      </c>
      <c r="F7139" s="18">
        <v>2841647.4789999998</v>
      </c>
      <c r="G7139" s="18">
        <v>122124.561</v>
      </c>
      <c r="H7139" s="37">
        <v>383484.603</v>
      </c>
      <c r="I7139" s="59" t="s">
        <v>14966</v>
      </c>
    </row>
    <row r="7140" spans="1:9" x14ac:dyDescent="0.25">
      <c r="A7140" s="33" t="s">
        <v>14562</v>
      </c>
      <c r="B7140" s="32" t="s">
        <v>13618</v>
      </c>
      <c r="C7140" s="18">
        <v>2860385.83</v>
      </c>
      <c r="D7140" s="18">
        <v>2096323.3659999999</v>
      </c>
      <c r="E7140" s="18">
        <v>764062.46400000004</v>
      </c>
      <c r="F7140" s="18">
        <v>847539.45499999996</v>
      </c>
      <c r="G7140" s="18">
        <v>-83476.990999999995</v>
      </c>
      <c r="H7140" s="37">
        <v>18681.128000000001</v>
      </c>
      <c r="I7140" s="59" t="s">
        <v>14966</v>
      </c>
    </row>
    <row r="7141" spans="1:9" x14ac:dyDescent="0.25">
      <c r="A7141" s="33" t="s">
        <v>14563</v>
      </c>
      <c r="B7141" s="32" t="s">
        <v>13619</v>
      </c>
      <c r="C7141" s="18">
        <v>1630711.1640000001</v>
      </c>
      <c r="D7141" s="18">
        <v>611789.35</v>
      </c>
      <c r="E7141" s="18">
        <v>1018921.814</v>
      </c>
      <c r="F7141" s="18">
        <v>1131282.6310000001</v>
      </c>
      <c r="G7141" s="18">
        <v>-112360.817</v>
      </c>
      <c r="H7141" s="37">
        <v>65782.236999999994</v>
      </c>
      <c r="I7141" s="59" t="s">
        <v>14966</v>
      </c>
    </row>
    <row r="7142" spans="1:9" x14ac:dyDescent="0.25">
      <c r="A7142" s="33" t="s">
        <v>14564</v>
      </c>
      <c r="B7142" s="32" t="s">
        <v>13620</v>
      </c>
      <c r="C7142" s="18">
        <v>1855525.517</v>
      </c>
      <c r="D7142" s="18">
        <v>910170.52399999998</v>
      </c>
      <c r="E7142" s="18">
        <v>945354.99300000002</v>
      </c>
      <c r="F7142" s="18">
        <v>988940.67700000003</v>
      </c>
      <c r="G7142" s="18">
        <v>-43585.684000000001</v>
      </c>
      <c r="H7142" s="37">
        <v>0</v>
      </c>
      <c r="I7142" s="59" t="s">
        <v>14966</v>
      </c>
    </row>
    <row r="7143" spans="1:9" x14ac:dyDescent="0.25">
      <c r="A7143" s="33" t="s">
        <v>14565</v>
      </c>
      <c r="B7143" s="32" t="s">
        <v>13621</v>
      </c>
      <c r="C7143" s="18">
        <v>13197595.848999999</v>
      </c>
      <c r="D7143" s="18">
        <v>10142481.681</v>
      </c>
      <c r="E7143" s="18">
        <v>3055114.1680000001</v>
      </c>
      <c r="F7143" s="18">
        <v>2674720.3029999998</v>
      </c>
      <c r="G7143" s="18">
        <v>380393.86499999999</v>
      </c>
      <c r="H7143" s="37">
        <v>-80974.03</v>
      </c>
      <c r="I7143" s="59" t="s">
        <v>14966</v>
      </c>
    </row>
    <row r="7144" spans="1:9" x14ac:dyDescent="0.25">
      <c r="A7144" s="33" t="s">
        <v>14566</v>
      </c>
      <c r="B7144" s="32" t="s">
        <v>13622</v>
      </c>
      <c r="C7144" s="18">
        <v>10726149.539999999</v>
      </c>
      <c r="D7144" s="18">
        <v>6610878</v>
      </c>
      <c r="E7144" s="18">
        <v>4115271.54</v>
      </c>
      <c r="F7144" s="18">
        <v>3670488</v>
      </c>
      <c r="G7144" s="18">
        <v>444783.54</v>
      </c>
      <c r="H7144" s="37">
        <v>275395.53999999998</v>
      </c>
      <c r="I7144" s="59" t="s">
        <v>14966</v>
      </c>
    </row>
    <row r="7145" spans="1:9" x14ac:dyDescent="0.25">
      <c r="A7145" s="33" t="s">
        <v>14567</v>
      </c>
      <c r="B7145" s="32" t="s">
        <v>13623</v>
      </c>
      <c r="C7145" s="18">
        <v>7917327.5460000001</v>
      </c>
      <c r="D7145" s="18">
        <v>1203203</v>
      </c>
      <c r="E7145" s="18">
        <v>6714124.5460000001</v>
      </c>
      <c r="F7145" s="18">
        <v>6159069</v>
      </c>
      <c r="G7145" s="18">
        <v>555055.54599999997</v>
      </c>
      <c r="H7145" s="37">
        <v>102944.546</v>
      </c>
      <c r="I7145" s="59" t="s">
        <v>14966</v>
      </c>
    </row>
    <row r="7146" spans="1:9" x14ac:dyDescent="0.25">
      <c r="A7146" s="33" t="s">
        <v>14568</v>
      </c>
      <c r="B7146" s="32" t="s">
        <v>13624</v>
      </c>
      <c r="C7146" s="18">
        <v>4033572.892</v>
      </c>
      <c r="D7146" s="18">
        <v>1408123</v>
      </c>
      <c r="E7146" s="18">
        <v>2625449.892</v>
      </c>
      <c r="F7146" s="18">
        <v>2777327</v>
      </c>
      <c r="G7146" s="18">
        <v>-151877.10800000001</v>
      </c>
      <c r="H7146" s="37">
        <v>-47890.108</v>
      </c>
      <c r="I7146" s="59" t="s">
        <v>14966</v>
      </c>
    </row>
    <row r="7147" spans="1:9" x14ac:dyDescent="0.25">
      <c r="A7147" s="33" t="s">
        <v>14569</v>
      </c>
      <c r="B7147" s="32" t="s">
        <v>13625</v>
      </c>
      <c r="C7147" s="18">
        <v>1298624.4369999999</v>
      </c>
      <c r="D7147" s="18">
        <v>455705.07</v>
      </c>
      <c r="E7147" s="18">
        <v>842919.36699999997</v>
      </c>
      <c r="F7147" s="18">
        <v>574646.88600000006</v>
      </c>
      <c r="G7147" s="18">
        <v>268272.48100000003</v>
      </c>
      <c r="H7147" s="37">
        <v>250201.734</v>
      </c>
      <c r="I7147" s="59" t="s">
        <v>14966</v>
      </c>
    </row>
    <row r="7148" spans="1:9" x14ac:dyDescent="0.25">
      <c r="A7148" s="33" t="s">
        <v>14570</v>
      </c>
      <c r="B7148" s="32" t="s">
        <v>13626</v>
      </c>
      <c r="C7148" s="18">
        <v>2263559.6540000001</v>
      </c>
      <c r="D7148" s="18">
        <v>782537.39899999998</v>
      </c>
      <c r="E7148" s="18">
        <v>1481022.2549999999</v>
      </c>
      <c r="F7148" s="18">
        <v>1390708.057</v>
      </c>
      <c r="G7148" s="18">
        <v>90314.198000000004</v>
      </c>
      <c r="H7148" s="37">
        <v>20987.526999999998</v>
      </c>
      <c r="I7148" s="59" t="s">
        <v>14966</v>
      </c>
    </row>
    <row r="7149" spans="1:9" x14ac:dyDescent="0.25">
      <c r="A7149" s="33" t="s">
        <v>14571</v>
      </c>
      <c r="B7149" s="32" t="s">
        <v>13627</v>
      </c>
      <c r="C7149" s="18">
        <v>923808.15899999999</v>
      </c>
      <c r="D7149" s="18">
        <v>958740.60600000003</v>
      </c>
      <c r="E7149" s="18">
        <v>-34932.447</v>
      </c>
      <c r="F7149" s="18">
        <v>314597.74099999998</v>
      </c>
      <c r="G7149" s="18">
        <v>-349530.18800000002</v>
      </c>
      <c r="H7149" s="37">
        <v>-31506.319</v>
      </c>
      <c r="I7149" s="59" t="s">
        <v>14966</v>
      </c>
    </row>
    <row r="7150" spans="1:9" x14ac:dyDescent="0.25">
      <c r="A7150" s="33" t="s">
        <v>14572</v>
      </c>
      <c r="B7150" s="32" t="s">
        <v>13628</v>
      </c>
      <c r="C7150" s="18">
        <v>3144206.423</v>
      </c>
      <c r="D7150" s="18">
        <v>1285226.196</v>
      </c>
      <c r="E7150" s="18">
        <v>1858980.227</v>
      </c>
      <c r="F7150" s="18">
        <v>1963289.8459999999</v>
      </c>
      <c r="G7150" s="18">
        <v>-104309.61900000001</v>
      </c>
      <c r="H7150" s="37">
        <v>-266042.71999999997</v>
      </c>
      <c r="I7150" s="59" t="s">
        <v>14966</v>
      </c>
    </row>
    <row r="7151" spans="1:9" x14ac:dyDescent="0.25">
      <c r="A7151" s="33" t="s">
        <v>14573</v>
      </c>
      <c r="B7151" s="32" t="s">
        <v>13629</v>
      </c>
      <c r="C7151" s="18">
        <v>1333117</v>
      </c>
      <c r="D7151" s="18">
        <v>830012</v>
      </c>
      <c r="E7151" s="18">
        <v>503105</v>
      </c>
      <c r="F7151" s="18">
        <v>600584</v>
      </c>
      <c r="G7151" s="18">
        <v>-97479</v>
      </c>
      <c r="H7151" s="37">
        <v>-17497</v>
      </c>
      <c r="I7151" s="59" t="s">
        <v>14966</v>
      </c>
    </row>
    <row r="7152" spans="1:9" x14ac:dyDescent="0.25">
      <c r="A7152" s="33" t="s">
        <v>14574</v>
      </c>
      <c r="B7152" s="32" t="s">
        <v>13630</v>
      </c>
      <c r="C7152" s="18">
        <v>3281046.22</v>
      </c>
      <c r="D7152" s="18">
        <v>1805639.2720000001</v>
      </c>
      <c r="E7152" s="18">
        <v>1475406.9480000001</v>
      </c>
      <c r="F7152" s="18">
        <v>1891787.493</v>
      </c>
      <c r="G7152" s="18">
        <v>-416380.54499999998</v>
      </c>
      <c r="H7152" s="37">
        <v>-179145.68299999999</v>
      </c>
      <c r="I7152" s="59" t="s">
        <v>14966</v>
      </c>
    </row>
    <row r="7153" spans="1:9" x14ac:dyDescent="0.25">
      <c r="A7153" s="33" t="s">
        <v>14575</v>
      </c>
      <c r="B7153" s="32" t="s">
        <v>13631</v>
      </c>
      <c r="C7153" s="18">
        <v>1627519.1459999999</v>
      </c>
      <c r="D7153" s="18">
        <v>1092030.8970000001</v>
      </c>
      <c r="E7153" s="18">
        <v>535488.24899999995</v>
      </c>
      <c r="F7153" s="18">
        <v>621539.18799999997</v>
      </c>
      <c r="G7153" s="18">
        <v>-86050.938999999998</v>
      </c>
      <c r="H7153" s="37">
        <v>19676.566999999999</v>
      </c>
      <c r="I7153" s="59" t="s">
        <v>14966</v>
      </c>
    </row>
    <row r="7154" spans="1:9" x14ac:dyDescent="0.25">
      <c r="A7154" s="33" t="s">
        <v>14576</v>
      </c>
      <c r="B7154" s="32" t="s">
        <v>13632</v>
      </c>
      <c r="C7154" s="18">
        <v>2377090.3229999999</v>
      </c>
      <c r="D7154" s="18">
        <v>904961.21200000006</v>
      </c>
      <c r="E7154" s="18">
        <v>1472129.111</v>
      </c>
      <c r="F7154" s="18">
        <v>1143200.328</v>
      </c>
      <c r="G7154" s="18">
        <v>328928.783</v>
      </c>
      <c r="H7154" s="37">
        <v>485451.49099999998</v>
      </c>
      <c r="I7154" s="59" t="s">
        <v>14966</v>
      </c>
    </row>
    <row r="7155" spans="1:9" x14ac:dyDescent="0.25">
      <c r="A7155" s="33" t="s">
        <v>14577</v>
      </c>
      <c r="B7155" s="32" t="s">
        <v>13633</v>
      </c>
      <c r="C7155" s="18">
        <v>4654199.4649999999</v>
      </c>
      <c r="D7155" s="18">
        <v>1538327.3</v>
      </c>
      <c r="E7155" s="18">
        <v>3115872.165</v>
      </c>
      <c r="F7155" s="18">
        <v>833199.35900000005</v>
      </c>
      <c r="G7155" s="18">
        <v>2282672.8059999999</v>
      </c>
      <c r="H7155" s="37">
        <v>-89540</v>
      </c>
      <c r="I7155" s="59" t="s">
        <v>14966</v>
      </c>
    </row>
    <row r="7156" spans="1:9" x14ac:dyDescent="0.25">
      <c r="A7156" s="33" t="s">
        <v>14578</v>
      </c>
      <c r="B7156" s="32" t="s">
        <v>13634</v>
      </c>
      <c r="C7156" s="18">
        <v>1115375.2560000001</v>
      </c>
      <c r="D7156" s="18">
        <v>91718.225999999995</v>
      </c>
      <c r="E7156" s="18">
        <v>1023657.03</v>
      </c>
      <c r="F7156" s="18">
        <v>1600473.236</v>
      </c>
      <c r="G7156" s="18">
        <v>-576816.20600000001</v>
      </c>
      <c r="H7156" s="37">
        <v>-500830.99400000001</v>
      </c>
      <c r="I7156" s="59" t="s">
        <v>14966</v>
      </c>
    </row>
    <row r="7157" spans="1:9" x14ac:dyDescent="0.25">
      <c r="A7157" s="33" t="s">
        <v>14579</v>
      </c>
      <c r="B7157" s="32" t="s">
        <v>13635</v>
      </c>
      <c r="C7157" s="18">
        <v>7538580.7470000004</v>
      </c>
      <c r="D7157" s="18">
        <v>1080608.5120000001</v>
      </c>
      <c r="E7157" s="18">
        <v>6457972.2350000003</v>
      </c>
      <c r="F7157" s="18">
        <v>6018701.841</v>
      </c>
      <c r="G7157" s="18">
        <v>439270.39399999997</v>
      </c>
      <c r="H7157" s="37">
        <v>1232097.05</v>
      </c>
      <c r="I7157" s="59" t="s">
        <v>14966</v>
      </c>
    </row>
    <row r="7158" spans="1:9" x14ac:dyDescent="0.25">
      <c r="A7158" s="33" t="s">
        <v>14580</v>
      </c>
      <c r="B7158" s="32" t="s">
        <v>13636</v>
      </c>
      <c r="C7158" s="18">
        <v>95773689.598000005</v>
      </c>
      <c r="D7158" s="18">
        <v>79589366.103</v>
      </c>
      <c r="E7158" s="18">
        <v>16184323.494999999</v>
      </c>
      <c r="F7158" s="18">
        <v>19558967.938999999</v>
      </c>
      <c r="G7158" s="18">
        <v>-3374644.4440000001</v>
      </c>
      <c r="H7158" s="37">
        <v>-269679.402</v>
      </c>
      <c r="I7158" s="59" t="s">
        <v>14966</v>
      </c>
    </row>
    <row r="7159" spans="1:9" x14ac:dyDescent="0.25">
      <c r="A7159" s="33" t="s">
        <v>14581</v>
      </c>
      <c r="B7159" s="32" t="s">
        <v>13637</v>
      </c>
      <c r="C7159" s="18">
        <v>31265728.594999999</v>
      </c>
      <c r="D7159" s="18">
        <v>21830947.734999999</v>
      </c>
      <c r="E7159" s="18">
        <v>9434780.8599999994</v>
      </c>
      <c r="F7159" s="18">
        <v>9574202.7070000004</v>
      </c>
      <c r="G7159" s="18">
        <v>-139421.84700000001</v>
      </c>
      <c r="H7159" s="37">
        <v>-4277045.3059999999</v>
      </c>
      <c r="I7159" s="59" t="s">
        <v>14966</v>
      </c>
    </row>
    <row r="7160" spans="1:9" x14ac:dyDescent="0.25">
      <c r="A7160" s="33" t="s">
        <v>14582</v>
      </c>
      <c r="B7160" s="32" t="s">
        <v>13638</v>
      </c>
      <c r="C7160" s="18">
        <v>7090453.71</v>
      </c>
      <c r="D7160" s="18">
        <v>3647604.38</v>
      </c>
      <c r="E7160" s="18">
        <v>3442849.33</v>
      </c>
      <c r="F7160" s="18">
        <v>3257325.281</v>
      </c>
      <c r="G7160" s="18">
        <v>185524.049</v>
      </c>
      <c r="H7160" s="37">
        <v>973113.12300000002</v>
      </c>
      <c r="I7160" s="59" t="s">
        <v>14966</v>
      </c>
    </row>
    <row r="7161" spans="1:9" x14ac:dyDescent="0.25">
      <c r="A7161" s="33" t="s">
        <v>14583</v>
      </c>
      <c r="B7161" s="32" t="s">
        <v>13639</v>
      </c>
      <c r="C7161" s="18">
        <v>3380110.7570000002</v>
      </c>
      <c r="D7161" s="18">
        <v>1756319.8470000001</v>
      </c>
      <c r="E7161" s="18">
        <v>1623790.91</v>
      </c>
      <c r="F7161" s="18">
        <v>978172.73400000005</v>
      </c>
      <c r="G7161" s="18">
        <v>645618.17599999998</v>
      </c>
      <c r="H7161" s="37">
        <v>322602.11</v>
      </c>
      <c r="I7161" s="59" t="s">
        <v>14966</v>
      </c>
    </row>
    <row r="7162" spans="1:9" x14ac:dyDescent="0.25">
      <c r="A7162" s="33" t="s">
        <v>14584</v>
      </c>
      <c r="B7162" s="32" t="s">
        <v>13640</v>
      </c>
      <c r="C7162" s="18">
        <v>762724.02500000002</v>
      </c>
      <c r="D7162" s="18">
        <v>742157.62199999997</v>
      </c>
      <c r="E7162" s="18">
        <v>20566.402999999998</v>
      </c>
      <c r="F7162" s="18">
        <v>556901.36600000004</v>
      </c>
      <c r="G7162" s="18">
        <v>-536334.96299999999</v>
      </c>
      <c r="H7162" s="37">
        <v>224998.057</v>
      </c>
      <c r="I7162" s="59" t="s">
        <v>14966</v>
      </c>
    </row>
    <row r="7163" spans="1:9" x14ac:dyDescent="0.25">
      <c r="A7163" s="33" t="s">
        <v>14585</v>
      </c>
      <c r="B7163" s="32" t="s">
        <v>13641</v>
      </c>
      <c r="C7163" s="18">
        <v>784629.41299999994</v>
      </c>
      <c r="D7163" s="18">
        <v>141469.43</v>
      </c>
      <c r="E7163" s="18">
        <v>643159.98300000001</v>
      </c>
      <c r="F7163" s="18">
        <v>707202.78500000003</v>
      </c>
      <c r="G7163" s="18">
        <v>-64042.802000000003</v>
      </c>
      <c r="H7163" s="37">
        <v>112274.132</v>
      </c>
      <c r="I7163" s="59" t="s">
        <v>14966</v>
      </c>
    </row>
    <row r="7164" spans="1:9" x14ac:dyDescent="0.25">
      <c r="A7164" s="33" t="s">
        <v>14586</v>
      </c>
      <c r="B7164" s="32" t="s">
        <v>13642</v>
      </c>
      <c r="C7164" s="18">
        <v>1997168.2560000001</v>
      </c>
      <c r="D7164" s="18">
        <v>1404661.7439999999</v>
      </c>
      <c r="E7164" s="18">
        <v>592506.51199999999</v>
      </c>
      <c r="F7164" s="18">
        <v>792699.25399999996</v>
      </c>
      <c r="G7164" s="18">
        <v>-200192.742</v>
      </c>
      <c r="H7164" s="37">
        <v>58857.904000000002</v>
      </c>
      <c r="I7164" s="59" t="s">
        <v>14966</v>
      </c>
    </row>
    <row r="7165" spans="1:9" x14ac:dyDescent="0.25">
      <c r="A7165" s="33" t="s">
        <v>14587</v>
      </c>
      <c r="B7165" s="32" t="s">
        <v>13643</v>
      </c>
      <c r="C7165" s="18">
        <v>50752083.281999998</v>
      </c>
      <c r="D7165" s="18">
        <v>45361025.670000002</v>
      </c>
      <c r="E7165" s="18">
        <v>5391057.6119999997</v>
      </c>
      <c r="F7165" s="18">
        <v>7229993.148</v>
      </c>
      <c r="G7165" s="18">
        <v>-1838935.5360000001</v>
      </c>
      <c r="H7165" s="37">
        <v>-2492620.3050000002</v>
      </c>
      <c r="I7165" s="59" t="s">
        <v>14966</v>
      </c>
    </row>
    <row r="7166" spans="1:9" x14ac:dyDescent="0.25">
      <c r="A7166" s="33" t="s">
        <v>14588</v>
      </c>
      <c r="B7166" s="32" t="s">
        <v>13644</v>
      </c>
      <c r="C7166" s="18">
        <v>4417267.4589999998</v>
      </c>
      <c r="D7166" s="18">
        <v>2215871.5440000002</v>
      </c>
      <c r="E7166" s="18">
        <v>2201395.915</v>
      </c>
      <c r="F7166" s="18">
        <v>1606598.351</v>
      </c>
      <c r="G7166" s="18">
        <v>594797.56400000001</v>
      </c>
      <c r="H7166" s="37">
        <v>916080.62</v>
      </c>
      <c r="I7166" s="59" t="s">
        <v>14966</v>
      </c>
    </row>
    <row r="7167" spans="1:9" x14ac:dyDescent="0.25">
      <c r="A7167" s="33" t="s">
        <v>14589</v>
      </c>
      <c r="B7167" s="32" t="s">
        <v>13645</v>
      </c>
      <c r="C7167" s="18">
        <v>1354486.777</v>
      </c>
      <c r="D7167" s="18">
        <v>512940.83199999999</v>
      </c>
      <c r="E7167" s="18">
        <v>841545.94499999995</v>
      </c>
      <c r="F7167" s="18">
        <v>948581.576</v>
      </c>
      <c r="G7167" s="18">
        <v>-107035.63099999999</v>
      </c>
      <c r="H7167" s="37">
        <v>1374401.76</v>
      </c>
      <c r="I7167" s="59" t="s">
        <v>14966</v>
      </c>
    </row>
    <row r="7168" spans="1:9" x14ac:dyDescent="0.25">
      <c r="A7168" s="33" t="s">
        <v>14590</v>
      </c>
      <c r="B7168" s="32" t="s">
        <v>13646</v>
      </c>
      <c r="C7168" s="18">
        <v>6517545.2319999998</v>
      </c>
      <c r="D7168" s="18">
        <v>2080621.6580000001</v>
      </c>
      <c r="E7168" s="18">
        <v>4436923.574</v>
      </c>
      <c r="F7168" s="18">
        <v>3204339.554</v>
      </c>
      <c r="G7168" s="18">
        <v>1232584.02</v>
      </c>
      <c r="H7168" s="37">
        <v>51423.004000000001</v>
      </c>
      <c r="I7168" s="59" t="s">
        <v>14966</v>
      </c>
    </row>
    <row r="7169" spans="1:9" x14ac:dyDescent="0.25">
      <c r="A7169" s="33" t="s">
        <v>14591</v>
      </c>
      <c r="B7169" s="32" t="s">
        <v>13647</v>
      </c>
      <c r="C7169" s="18">
        <v>2436915.9470000002</v>
      </c>
      <c r="D7169" s="18">
        <v>1316202.3500000001</v>
      </c>
      <c r="E7169" s="18">
        <v>1120713.5970000001</v>
      </c>
      <c r="F7169" s="18">
        <v>827490.85499999998</v>
      </c>
      <c r="G7169" s="18">
        <v>293222.74200000003</v>
      </c>
      <c r="H7169" s="37">
        <v>492636.18199999997</v>
      </c>
      <c r="I7169" s="59" t="s">
        <v>14966</v>
      </c>
    </row>
    <row r="7170" spans="1:9" x14ac:dyDescent="0.25">
      <c r="A7170" s="33" t="s">
        <v>14592</v>
      </c>
      <c r="B7170" s="32" t="s">
        <v>13648</v>
      </c>
      <c r="C7170" s="18">
        <v>20197157.713</v>
      </c>
      <c r="D7170" s="18">
        <v>29226491.756999999</v>
      </c>
      <c r="E7170" s="18">
        <v>-9029334.0439999998</v>
      </c>
      <c r="F7170" s="18">
        <v>7615184.7910000002</v>
      </c>
      <c r="G7170" s="18">
        <v>-16644518.835000001</v>
      </c>
      <c r="H7170" s="37">
        <v>1050457.0190000001</v>
      </c>
      <c r="I7170" s="59" t="s">
        <v>14966</v>
      </c>
    </row>
    <row r="7171" spans="1:9" x14ac:dyDescent="0.25">
      <c r="A7171" s="33" t="s">
        <v>14593</v>
      </c>
      <c r="B7171" s="32" t="s">
        <v>13649</v>
      </c>
      <c r="C7171" s="18">
        <v>1222261.6540000001</v>
      </c>
      <c r="D7171" s="18">
        <v>1076686.558</v>
      </c>
      <c r="E7171" s="18">
        <v>145575.09599999999</v>
      </c>
      <c r="F7171" s="18">
        <v>742368.72499999998</v>
      </c>
      <c r="G7171" s="18">
        <v>-596793.62899999996</v>
      </c>
      <c r="H7171" s="37">
        <v>231025.98499999999</v>
      </c>
      <c r="I7171" s="59" t="s">
        <v>14966</v>
      </c>
    </row>
    <row r="7172" spans="1:9" x14ac:dyDescent="0.25">
      <c r="A7172" s="33" t="s">
        <v>14594</v>
      </c>
      <c r="B7172" s="32" t="s">
        <v>13650</v>
      </c>
      <c r="C7172" s="18">
        <v>3224771.6850000001</v>
      </c>
      <c r="D7172" s="18">
        <v>1460866.4210000001</v>
      </c>
      <c r="E7172" s="18">
        <v>1763905.264</v>
      </c>
      <c r="F7172" s="18">
        <v>1440806.2390000001</v>
      </c>
      <c r="G7172" s="18">
        <v>323099.02500000002</v>
      </c>
      <c r="H7172" s="37">
        <v>1491572.3970000001</v>
      </c>
      <c r="I7172" s="59" t="s">
        <v>14966</v>
      </c>
    </row>
    <row r="7173" spans="1:9" x14ac:dyDescent="0.25">
      <c r="A7173" s="33" t="s">
        <v>14595</v>
      </c>
      <c r="B7173" s="32" t="s">
        <v>13651</v>
      </c>
      <c r="C7173" s="18">
        <v>11230532.698000001</v>
      </c>
      <c r="D7173" s="18">
        <v>8119895.5690000001</v>
      </c>
      <c r="E7173" s="18">
        <v>3110637.1290000002</v>
      </c>
      <c r="F7173" s="18">
        <v>1398517.2819999999</v>
      </c>
      <c r="G7173" s="18">
        <v>1712119.8470000001</v>
      </c>
      <c r="H7173" s="37">
        <v>1851899.9</v>
      </c>
      <c r="I7173" s="59" t="s">
        <v>14966</v>
      </c>
    </row>
    <row r="7174" spans="1:9" x14ac:dyDescent="0.25">
      <c r="A7174" s="33" t="s">
        <v>14596</v>
      </c>
      <c r="B7174" s="32" t="s">
        <v>13652</v>
      </c>
      <c r="C7174" s="18">
        <v>107840158.99600001</v>
      </c>
      <c r="D7174" s="18">
        <v>86094013.255999997</v>
      </c>
      <c r="E7174" s="18">
        <v>21746145.739999998</v>
      </c>
      <c r="F7174" s="18">
        <v>21542484.989</v>
      </c>
      <c r="G7174" s="18">
        <v>203660.75099999999</v>
      </c>
      <c r="H7174" s="37">
        <v>6150531.9859999996</v>
      </c>
      <c r="I7174" s="59" t="s">
        <v>14966</v>
      </c>
    </row>
    <row r="7175" spans="1:9" x14ac:dyDescent="0.25">
      <c r="A7175" s="33" t="s">
        <v>14597</v>
      </c>
      <c r="B7175" s="32" t="s">
        <v>13653</v>
      </c>
      <c r="C7175" s="18">
        <v>30654666.802000001</v>
      </c>
      <c r="D7175" s="18">
        <v>22089681.228999998</v>
      </c>
      <c r="E7175" s="18">
        <v>8564985.5730000008</v>
      </c>
      <c r="F7175" s="18">
        <v>8005996.8159999996</v>
      </c>
      <c r="G7175" s="18">
        <v>558988.75699999998</v>
      </c>
      <c r="H7175" s="37">
        <v>902121.62800000003</v>
      </c>
      <c r="I7175" s="59" t="s">
        <v>14966</v>
      </c>
    </row>
    <row r="7176" spans="1:9" x14ac:dyDescent="0.25">
      <c r="A7176" s="33" t="s">
        <v>14598</v>
      </c>
      <c r="B7176" s="32" t="s">
        <v>13654</v>
      </c>
      <c r="C7176" s="18">
        <v>1703073.9480000001</v>
      </c>
      <c r="D7176" s="18">
        <v>947152.19400000002</v>
      </c>
      <c r="E7176" s="18">
        <v>755921.75399999996</v>
      </c>
      <c r="F7176" s="18">
        <v>644472.37199999997</v>
      </c>
      <c r="G7176" s="18">
        <v>111449.382</v>
      </c>
      <c r="H7176" s="37">
        <v>11438.373</v>
      </c>
      <c r="I7176" s="59" t="s">
        <v>14966</v>
      </c>
    </row>
    <row r="7177" spans="1:9" x14ac:dyDescent="0.25">
      <c r="A7177" s="33" t="s">
        <v>14599</v>
      </c>
      <c r="B7177" s="32" t="s">
        <v>13655</v>
      </c>
      <c r="C7177" s="18">
        <v>1615041.8430000001</v>
      </c>
      <c r="D7177" s="18">
        <v>891097.51500000001</v>
      </c>
      <c r="E7177" s="18">
        <v>723944.32799999998</v>
      </c>
      <c r="F7177" s="18">
        <v>877261.29299999995</v>
      </c>
      <c r="G7177" s="18">
        <v>-153316.965</v>
      </c>
      <c r="H7177" s="37">
        <v>46151.002999999997</v>
      </c>
      <c r="I7177" s="59" t="s">
        <v>14966</v>
      </c>
    </row>
    <row r="7178" spans="1:9" x14ac:dyDescent="0.25">
      <c r="A7178" s="33" t="s">
        <v>14600</v>
      </c>
      <c r="B7178" s="32" t="s">
        <v>13656</v>
      </c>
      <c r="C7178" s="18">
        <v>1534701.6429999999</v>
      </c>
      <c r="D7178" s="18">
        <v>703729.85</v>
      </c>
      <c r="E7178" s="18">
        <v>830971.79299999995</v>
      </c>
      <c r="F7178" s="18">
        <v>731909.14500000002</v>
      </c>
      <c r="G7178" s="18">
        <v>99062.648000000001</v>
      </c>
      <c r="H7178" s="37">
        <v>17910.27</v>
      </c>
      <c r="I7178" s="59" t="s">
        <v>14966</v>
      </c>
    </row>
    <row r="7179" spans="1:9" x14ac:dyDescent="0.25">
      <c r="A7179" s="33" t="s">
        <v>14601</v>
      </c>
      <c r="B7179" s="32" t="s">
        <v>13657</v>
      </c>
      <c r="C7179" s="18">
        <v>1223344.4040000001</v>
      </c>
      <c r="D7179" s="18">
        <v>578008.43599999999</v>
      </c>
      <c r="E7179" s="18">
        <v>645335.96799999999</v>
      </c>
      <c r="F7179" s="18">
        <v>429231.36099999998</v>
      </c>
      <c r="G7179" s="18">
        <v>216104.60699999999</v>
      </c>
      <c r="H7179" s="37">
        <v>149337.742</v>
      </c>
      <c r="I7179" s="59" t="s">
        <v>14966</v>
      </c>
    </row>
    <row r="7180" spans="1:9" x14ac:dyDescent="0.25">
      <c r="A7180" s="33" t="s">
        <v>14602</v>
      </c>
      <c r="B7180" s="32" t="s">
        <v>13658</v>
      </c>
      <c r="C7180" s="18">
        <v>9171350.8949999996</v>
      </c>
      <c r="D7180" s="18">
        <v>6104763.6780000003</v>
      </c>
      <c r="E7180" s="18">
        <v>3066587.2170000002</v>
      </c>
      <c r="F7180" s="18">
        <v>1197766.412</v>
      </c>
      <c r="G7180" s="18">
        <v>1868820.8049999999</v>
      </c>
      <c r="H7180" s="37">
        <v>945851.51699999999</v>
      </c>
      <c r="I7180" s="59" t="s">
        <v>14966</v>
      </c>
    </row>
    <row r="7181" spans="1:9" x14ac:dyDescent="0.25">
      <c r="A7181" s="33" t="s">
        <v>14603</v>
      </c>
      <c r="B7181" s="32" t="s">
        <v>13659</v>
      </c>
      <c r="C7181" s="18">
        <v>7489806.8289999999</v>
      </c>
      <c r="D7181" s="18">
        <v>1209004.0360000001</v>
      </c>
      <c r="E7181" s="18">
        <v>6280802.7929999996</v>
      </c>
      <c r="F7181" s="18">
        <v>6195363.5779999997</v>
      </c>
      <c r="G7181" s="18">
        <v>85439.214999999997</v>
      </c>
      <c r="H7181" s="37">
        <v>288034.42599999998</v>
      </c>
      <c r="I7181" s="59" t="s">
        <v>14966</v>
      </c>
    </row>
    <row r="7182" spans="1:9" x14ac:dyDescent="0.25">
      <c r="A7182" s="33" t="s">
        <v>14604</v>
      </c>
      <c r="B7182" s="32" t="s">
        <v>13660</v>
      </c>
      <c r="C7182" s="18">
        <v>863125.47600000002</v>
      </c>
      <c r="D7182" s="18">
        <v>503342.21399999998</v>
      </c>
      <c r="E7182" s="18">
        <v>359783.26199999999</v>
      </c>
      <c r="F7182" s="18">
        <v>490175.33199999999</v>
      </c>
      <c r="G7182" s="18">
        <v>-130392.07</v>
      </c>
      <c r="H7182" s="37">
        <v>-1919.2950000000001</v>
      </c>
      <c r="I7182" s="59" t="s">
        <v>14966</v>
      </c>
    </row>
    <row r="7183" spans="1:9" x14ac:dyDescent="0.25">
      <c r="A7183" s="33" t="s">
        <v>14605</v>
      </c>
      <c r="B7183" s="32" t="s">
        <v>13661</v>
      </c>
      <c r="C7183" s="18">
        <v>3559315.82</v>
      </c>
      <c r="D7183" s="18">
        <v>1913858.689</v>
      </c>
      <c r="E7183" s="18">
        <v>1645457.1310000001</v>
      </c>
      <c r="F7183" s="18">
        <v>976313.47600000002</v>
      </c>
      <c r="G7183" s="18">
        <v>669143.65500000003</v>
      </c>
      <c r="H7183" s="37">
        <v>476892.90500000003</v>
      </c>
      <c r="I7183" s="59" t="s">
        <v>14966</v>
      </c>
    </row>
    <row r="7184" spans="1:9" x14ac:dyDescent="0.25">
      <c r="A7184" s="33" t="s">
        <v>14606</v>
      </c>
      <c r="B7184" s="32" t="s">
        <v>13662</v>
      </c>
      <c r="C7184" s="18">
        <v>1607252.6780000001</v>
      </c>
      <c r="D7184" s="18">
        <v>951944.47</v>
      </c>
      <c r="E7184" s="18">
        <v>655308.20799999998</v>
      </c>
      <c r="F7184" s="18">
        <v>712063.53599999996</v>
      </c>
      <c r="G7184" s="18">
        <v>-56755.328000000001</v>
      </c>
      <c r="H7184" s="37">
        <v>-142262.323</v>
      </c>
      <c r="I7184" s="59" t="s">
        <v>14966</v>
      </c>
    </row>
    <row r="7185" spans="1:9" x14ac:dyDescent="0.25">
      <c r="A7185" s="33" t="s">
        <v>14607</v>
      </c>
      <c r="B7185" s="32" t="s">
        <v>13663</v>
      </c>
      <c r="C7185" s="18">
        <v>1867140.683</v>
      </c>
      <c r="D7185" s="18">
        <v>1132025.7590000001</v>
      </c>
      <c r="E7185" s="18">
        <v>735114.924</v>
      </c>
      <c r="F7185" s="18">
        <v>532821.30500000005</v>
      </c>
      <c r="G7185" s="18">
        <v>202293.61900000001</v>
      </c>
      <c r="H7185" s="37">
        <v>386996.35100000002</v>
      </c>
      <c r="I7185" s="59" t="s">
        <v>14966</v>
      </c>
    </row>
    <row r="7186" spans="1:9" x14ac:dyDescent="0.25">
      <c r="A7186" s="33" t="s">
        <v>14608</v>
      </c>
      <c r="B7186" s="32" t="s">
        <v>13664</v>
      </c>
      <c r="C7186" s="18">
        <v>1544933.183</v>
      </c>
      <c r="D7186" s="18">
        <v>612300.88199999998</v>
      </c>
      <c r="E7186" s="18">
        <v>932632.30099999998</v>
      </c>
      <c r="F7186" s="18">
        <v>691842.99899999995</v>
      </c>
      <c r="G7186" s="18">
        <v>240789.302</v>
      </c>
      <c r="H7186" s="37">
        <v>48204.546000000002</v>
      </c>
      <c r="I7186" s="59" t="s">
        <v>14966</v>
      </c>
    </row>
    <row r="7187" spans="1:9" x14ac:dyDescent="0.25">
      <c r="A7187" s="33" t="s">
        <v>14609</v>
      </c>
      <c r="B7187" s="32" t="s">
        <v>13665</v>
      </c>
      <c r="C7187" s="18">
        <v>521822.05699999997</v>
      </c>
      <c r="D7187" s="18">
        <v>199637.72099999999</v>
      </c>
      <c r="E7187" s="18">
        <v>322184.33600000001</v>
      </c>
      <c r="F7187" s="18">
        <v>269873.00900000002</v>
      </c>
      <c r="G7187" s="18">
        <v>52311.326999999997</v>
      </c>
      <c r="H7187" s="37">
        <v>308.50299999999999</v>
      </c>
      <c r="I7187" s="59" t="s">
        <v>14966</v>
      </c>
    </row>
    <row r="7188" spans="1:9" x14ac:dyDescent="0.25">
      <c r="A7188" s="33" t="s">
        <v>14610</v>
      </c>
      <c r="B7188" s="32" t="s">
        <v>13666</v>
      </c>
      <c r="C7188" s="18">
        <v>1909056.4709999999</v>
      </c>
      <c r="D7188" s="18">
        <v>852437.20600000001</v>
      </c>
      <c r="E7188" s="18">
        <v>1056619.2649999999</v>
      </c>
      <c r="F7188" s="18">
        <v>1001594.085</v>
      </c>
      <c r="G7188" s="18">
        <v>55025.18</v>
      </c>
      <c r="H7188" s="37">
        <v>606786.98899999994</v>
      </c>
      <c r="I7188" s="59" t="s">
        <v>14966</v>
      </c>
    </row>
    <row r="7189" spans="1:9" x14ac:dyDescent="0.25">
      <c r="A7189" s="33" t="s">
        <v>14611</v>
      </c>
      <c r="B7189" s="32" t="s">
        <v>13667</v>
      </c>
      <c r="C7189" s="18">
        <v>858054.60400000005</v>
      </c>
      <c r="D7189" s="18">
        <v>381775.22499999998</v>
      </c>
      <c r="E7189" s="18">
        <v>476279.37900000002</v>
      </c>
      <c r="F7189" s="18">
        <v>392665.74200000003</v>
      </c>
      <c r="G7189" s="18">
        <v>83613.637000000002</v>
      </c>
      <c r="H7189" s="37">
        <v>39827.144999999997</v>
      </c>
      <c r="I7189" s="59" t="s">
        <v>14966</v>
      </c>
    </row>
    <row r="7190" spans="1:9" x14ac:dyDescent="0.25">
      <c r="A7190" s="33" t="s">
        <v>14612</v>
      </c>
      <c r="B7190" s="32" t="s">
        <v>13668</v>
      </c>
      <c r="C7190" s="18">
        <v>974699.56200000003</v>
      </c>
      <c r="D7190" s="18">
        <v>466069.13400000002</v>
      </c>
      <c r="E7190" s="18">
        <v>508630.42800000001</v>
      </c>
      <c r="F7190" s="18">
        <v>620089.61399999994</v>
      </c>
      <c r="G7190" s="18">
        <v>-111459.186</v>
      </c>
      <c r="H7190" s="37">
        <v>-68054.031000000003</v>
      </c>
      <c r="I7190" s="59" t="s">
        <v>14966</v>
      </c>
    </row>
    <row r="7191" spans="1:9" x14ac:dyDescent="0.25">
      <c r="A7191" s="33" t="s">
        <v>14613</v>
      </c>
      <c r="B7191" s="32" t="s">
        <v>13669</v>
      </c>
      <c r="C7191" s="18">
        <v>2604005.64</v>
      </c>
      <c r="D7191" s="18">
        <v>307369.60499999998</v>
      </c>
      <c r="E7191" s="18">
        <v>2296636.0350000001</v>
      </c>
      <c r="F7191" s="18">
        <v>2002415.419</v>
      </c>
      <c r="G7191" s="18">
        <v>294220.61599999998</v>
      </c>
      <c r="H7191" s="37">
        <v>22188.059000000001</v>
      </c>
      <c r="I7191" s="59" t="s">
        <v>14966</v>
      </c>
    </row>
    <row r="7192" spans="1:9" x14ac:dyDescent="0.25">
      <c r="A7192" s="33" t="s">
        <v>14614</v>
      </c>
      <c r="B7192" s="32" t="s">
        <v>13670</v>
      </c>
      <c r="C7192" s="18">
        <v>244678</v>
      </c>
      <c r="D7192" s="18">
        <v>109667.644</v>
      </c>
      <c r="E7192" s="18">
        <v>135010.356</v>
      </c>
      <c r="F7192" s="18">
        <v>224852.989</v>
      </c>
      <c r="G7192" s="18">
        <v>-89842.633000000002</v>
      </c>
      <c r="H7192" s="37">
        <v>-27953.073</v>
      </c>
      <c r="I7192" s="59" t="s">
        <v>14966</v>
      </c>
    </row>
    <row r="7193" spans="1:9" x14ac:dyDescent="0.25">
      <c r="A7193" s="33" t="s">
        <v>14615</v>
      </c>
      <c r="B7193" s="32" t="s">
        <v>13671</v>
      </c>
      <c r="C7193" s="18">
        <v>4369369.5480000004</v>
      </c>
      <c r="D7193" s="18">
        <v>2762352.2609999999</v>
      </c>
      <c r="E7193" s="18">
        <v>1607017.287</v>
      </c>
      <c r="F7193" s="18">
        <v>1753871.6259999999</v>
      </c>
      <c r="G7193" s="18">
        <v>-146854.33900000001</v>
      </c>
      <c r="H7193" s="37">
        <v>16738.870999999999</v>
      </c>
      <c r="I7193" s="59" t="s">
        <v>14966</v>
      </c>
    </row>
    <row r="7194" spans="1:9" x14ac:dyDescent="0.25">
      <c r="A7194" s="33" t="s">
        <v>14616</v>
      </c>
      <c r="B7194" s="32" t="s">
        <v>13672</v>
      </c>
      <c r="C7194" s="18">
        <v>1466686.1669999999</v>
      </c>
      <c r="D7194" s="18">
        <v>444970.32</v>
      </c>
      <c r="E7194" s="18">
        <v>1021715.847</v>
      </c>
      <c r="F7194" s="18">
        <v>947149.96600000001</v>
      </c>
      <c r="G7194" s="18">
        <v>74565.880999999994</v>
      </c>
      <c r="H7194" s="37">
        <v>115825.914</v>
      </c>
      <c r="I7194" s="59" t="s">
        <v>14966</v>
      </c>
    </row>
    <row r="7195" spans="1:9" x14ac:dyDescent="0.25">
      <c r="A7195" s="33" t="s">
        <v>14617</v>
      </c>
      <c r="B7195" s="32" t="s">
        <v>13673</v>
      </c>
      <c r="C7195" s="18">
        <v>2283429.3050000002</v>
      </c>
      <c r="D7195" s="18">
        <v>1562718.432</v>
      </c>
      <c r="E7195" s="18">
        <v>720710.87300000002</v>
      </c>
      <c r="F7195" s="18">
        <v>823712.56099999999</v>
      </c>
      <c r="G7195" s="18">
        <v>-103001.68799999999</v>
      </c>
      <c r="H7195" s="37">
        <v>45934.821000000004</v>
      </c>
      <c r="I7195" s="59" t="s">
        <v>14966</v>
      </c>
    </row>
    <row r="7196" spans="1:9" x14ac:dyDescent="0.25">
      <c r="A7196" s="33" t="s">
        <v>14618</v>
      </c>
      <c r="B7196" s="32" t="s">
        <v>13674</v>
      </c>
      <c r="C7196" s="18">
        <v>5679574.6689999998</v>
      </c>
      <c r="D7196" s="18">
        <v>1100213.6000000001</v>
      </c>
      <c r="E7196" s="18">
        <v>4579361.0690000001</v>
      </c>
      <c r="F7196" s="18">
        <v>4575830.9400000004</v>
      </c>
      <c r="G7196" s="18">
        <v>3530.1289999999999</v>
      </c>
      <c r="H7196" s="37">
        <v>31276.621999999999</v>
      </c>
      <c r="I7196" s="59" t="s">
        <v>14966</v>
      </c>
    </row>
    <row r="7197" spans="1:9" x14ac:dyDescent="0.25">
      <c r="A7197" s="33" t="s">
        <v>14619</v>
      </c>
      <c r="B7197" s="32" t="s">
        <v>13675</v>
      </c>
      <c r="C7197" s="18">
        <v>1088168.7209999999</v>
      </c>
      <c r="D7197" s="18">
        <v>158156.29800000001</v>
      </c>
      <c r="E7197" s="18">
        <v>930012.42299999995</v>
      </c>
      <c r="F7197" s="18">
        <v>793604.58100000001</v>
      </c>
      <c r="G7197" s="18">
        <v>136407.842</v>
      </c>
      <c r="H7197" s="37">
        <v>236928.23</v>
      </c>
      <c r="I7197" s="59" t="s">
        <v>14966</v>
      </c>
    </row>
    <row r="7198" spans="1:9" x14ac:dyDescent="0.25">
      <c r="A7198" s="33" t="s">
        <v>14620</v>
      </c>
      <c r="B7198" s="32" t="s">
        <v>13676</v>
      </c>
      <c r="C7198" s="18">
        <v>1435223.321</v>
      </c>
      <c r="D7198" s="18">
        <v>683414.91500000004</v>
      </c>
      <c r="E7198" s="18">
        <v>751808.40599999996</v>
      </c>
      <c r="F7198" s="18">
        <v>461055.42599999998</v>
      </c>
      <c r="G7198" s="18">
        <v>290752.98</v>
      </c>
      <c r="H7198" s="37">
        <v>282787.03499999997</v>
      </c>
      <c r="I7198" s="59" t="s">
        <v>14966</v>
      </c>
    </row>
    <row r="7199" spans="1:9" x14ac:dyDescent="0.25">
      <c r="A7199" s="33" t="s">
        <v>14621</v>
      </c>
      <c r="B7199" s="32" t="s">
        <v>13677</v>
      </c>
      <c r="C7199" s="18">
        <v>1727786.55</v>
      </c>
      <c r="D7199" s="18">
        <v>1327143.7450000001</v>
      </c>
      <c r="E7199" s="18">
        <v>400642.80499999999</v>
      </c>
      <c r="F7199" s="18">
        <v>619617.022</v>
      </c>
      <c r="G7199" s="18">
        <v>-218974.217</v>
      </c>
      <c r="H7199" s="37">
        <v>313631.16499999998</v>
      </c>
      <c r="I7199" s="59" t="s">
        <v>14966</v>
      </c>
    </row>
    <row r="7200" spans="1:9" x14ac:dyDescent="0.25">
      <c r="A7200" s="33" t="s">
        <v>14622</v>
      </c>
      <c r="B7200" s="32" t="s">
        <v>13678</v>
      </c>
      <c r="C7200" s="18">
        <v>260124.671</v>
      </c>
      <c r="D7200" s="18">
        <v>173973.91</v>
      </c>
      <c r="E7200" s="18">
        <v>86150.760999999999</v>
      </c>
      <c r="F7200" s="18">
        <v>174078.21100000001</v>
      </c>
      <c r="G7200" s="18">
        <v>-87927.45</v>
      </c>
      <c r="H7200" s="37">
        <v>42930.027999999998</v>
      </c>
      <c r="I7200" s="59" t="s">
        <v>14966</v>
      </c>
    </row>
    <row r="7201" spans="1:9" x14ac:dyDescent="0.25">
      <c r="A7201" s="33" t="s">
        <v>14623</v>
      </c>
      <c r="B7201" s="32" t="s">
        <v>13679</v>
      </c>
      <c r="C7201" s="18">
        <v>2566779.1639999999</v>
      </c>
      <c r="D7201" s="18">
        <v>1421805.8230000001</v>
      </c>
      <c r="E7201" s="18">
        <v>1144973.341</v>
      </c>
      <c r="F7201" s="18">
        <v>985759.60499999998</v>
      </c>
      <c r="G7201" s="18">
        <v>159213.736</v>
      </c>
      <c r="H7201" s="37">
        <v>260136.11600000001</v>
      </c>
      <c r="I7201" s="59" t="s">
        <v>14966</v>
      </c>
    </row>
    <row r="7202" spans="1:9" x14ac:dyDescent="0.25">
      <c r="A7202" s="33" t="s">
        <v>14624</v>
      </c>
      <c r="B7202" s="32" t="s">
        <v>13680</v>
      </c>
      <c r="C7202" s="18">
        <v>1240740.808</v>
      </c>
      <c r="D7202" s="18">
        <v>871778.02399999998</v>
      </c>
      <c r="E7202" s="18">
        <v>368962.78399999999</v>
      </c>
      <c r="F7202" s="18">
        <v>361429.34399999998</v>
      </c>
      <c r="G7202" s="18">
        <v>7533.44</v>
      </c>
      <c r="H7202" s="37">
        <v>193756.079</v>
      </c>
      <c r="I7202" s="59" t="s">
        <v>14966</v>
      </c>
    </row>
    <row r="7203" spans="1:9" x14ac:dyDescent="0.25">
      <c r="A7203" s="33" t="s">
        <v>14625</v>
      </c>
      <c r="B7203" s="32" t="s">
        <v>13681</v>
      </c>
      <c r="C7203" s="18">
        <v>772127.01199999999</v>
      </c>
      <c r="D7203" s="18">
        <v>525441.40300000005</v>
      </c>
      <c r="E7203" s="18">
        <v>246685.609</v>
      </c>
      <c r="F7203" s="18">
        <v>206043.06899999999</v>
      </c>
      <c r="G7203" s="18">
        <v>40642.54</v>
      </c>
      <c r="H7203" s="37">
        <v>40642.54</v>
      </c>
      <c r="I7203" s="59" t="s">
        <v>14966</v>
      </c>
    </row>
    <row r="7204" spans="1:9" x14ac:dyDescent="0.25">
      <c r="A7204" s="33" t="s">
        <v>14626</v>
      </c>
      <c r="B7204" s="32" t="s">
        <v>13682</v>
      </c>
      <c r="C7204" s="18">
        <v>1634680.567</v>
      </c>
      <c r="D7204" s="18">
        <v>924265.18799999997</v>
      </c>
      <c r="E7204" s="18">
        <v>710415.37899999996</v>
      </c>
      <c r="F7204" s="18">
        <v>836757.85100000002</v>
      </c>
      <c r="G7204" s="18">
        <v>-126342.47199999999</v>
      </c>
      <c r="H7204" s="37">
        <v>201592.932</v>
      </c>
      <c r="I7204" s="59" t="s">
        <v>14966</v>
      </c>
    </row>
    <row r="7205" spans="1:9" x14ac:dyDescent="0.25">
      <c r="A7205" s="33" t="s">
        <v>14627</v>
      </c>
      <c r="B7205" s="32" t="s">
        <v>13683</v>
      </c>
      <c r="C7205" s="18">
        <v>856044.42</v>
      </c>
      <c r="D7205" s="18">
        <v>538906.51699999999</v>
      </c>
      <c r="E7205" s="18">
        <v>317137.90299999999</v>
      </c>
      <c r="F7205" s="18">
        <v>314255.29499999998</v>
      </c>
      <c r="G7205" s="18">
        <v>2882.6080000000002</v>
      </c>
      <c r="H7205" s="37">
        <v>53744.677000000003</v>
      </c>
      <c r="I7205" s="59" t="s">
        <v>14966</v>
      </c>
    </row>
    <row r="7206" spans="1:9" x14ac:dyDescent="0.25">
      <c r="A7206" s="33" t="s">
        <v>14628</v>
      </c>
      <c r="B7206" s="32" t="s">
        <v>13684</v>
      </c>
      <c r="C7206" s="18">
        <v>2394391.6719999998</v>
      </c>
      <c r="D7206" s="18">
        <v>1399572.9310000001</v>
      </c>
      <c r="E7206" s="18">
        <v>994818.74100000004</v>
      </c>
      <c r="F7206" s="18">
        <v>1310480.3049999999</v>
      </c>
      <c r="G7206" s="18">
        <v>-315661.56400000001</v>
      </c>
      <c r="H7206" s="37">
        <v>431545.89399999997</v>
      </c>
      <c r="I7206" s="59" t="s">
        <v>14966</v>
      </c>
    </row>
    <row r="7207" spans="1:9" x14ac:dyDescent="0.25">
      <c r="A7207" s="33" t="s">
        <v>14629</v>
      </c>
      <c r="B7207" s="32" t="s">
        <v>13685</v>
      </c>
      <c r="C7207" s="18">
        <v>969416.00399999996</v>
      </c>
      <c r="D7207" s="18">
        <v>452624.59700000001</v>
      </c>
      <c r="E7207" s="18">
        <v>516791.40700000001</v>
      </c>
      <c r="F7207" s="18">
        <v>466695.36200000002</v>
      </c>
      <c r="G7207" s="18">
        <v>50096.044999999998</v>
      </c>
      <c r="H7207" s="37">
        <v>122851.617</v>
      </c>
      <c r="I7207" s="59" t="s">
        <v>14966</v>
      </c>
    </row>
    <row r="7208" spans="1:9" x14ac:dyDescent="0.25">
      <c r="A7208" s="33" t="s">
        <v>14630</v>
      </c>
      <c r="B7208" s="32" t="s">
        <v>13686</v>
      </c>
      <c r="C7208" s="18">
        <v>1402378.236</v>
      </c>
      <c r="D7208" s="18">
        <v>589946.44299999997</v>
      </c>
      <c r="E7208" s="18">
        <v>812431.79299999995</v>
      </c>
      <c r="F7208" s="18">
        <v>588122.60499999998</v>
      </c>
      <c r="G7208" s="18">
        <v>224309.18799999999</v>
      </c>
      <c r="H7208" s="37">
        <v>266901.90899999999</v>
      </c>
      <c r="I7208" s="59" t="s">
        <v>14966</v>
      </c>
    </row>
    <row r="7209" spans="1:9" x14ac:dyDescent="0.25">
      <c r="A7209" s="33" t="s">
        <v>14631</v>
      </c>
      <c r="B7209" s="32" t="s">
        <v>13687</v>
      </c>
      <c r="C7209" s="18">
        <v>1162092.0919999999</v>
      </c>
      <c r="D7209" s="18">
        <v>460642.07799999998</v>
      </c>
      <c r="E7209" s="18">
        <v>701450.01399999997</v>
      </c>
      <c r="F7209" s="18">
        <v>679652.39300000004</v>
      </c>
      <c r="G7209" s="18">
        <v>21797.620999999999</v>
      </c>
      <c r="H7209" s="37">
        <v>90428.476999999999</v>
      </c>
      <c r="I7209" s="59" t="s">
        <v>14966</v>
      </c>
    </row>
    <row r="7210" spans="1:9" x14ac:dyDescent="0.25">
      <c r="A7210" s="33" t="s">
        <v>14632</v>
      </c>
      <c r="B7210" s="32" t="s">
        <v>13688</v>
      </c>
      <c r="C7210" s="18">
        <v>528293.13500000001</v>
      </c>
      <c r="D7210" s="18">
        <v>318405.31</v>
      </c>
      <c r="E7210" s="18">
        <v>209887.82500000001</v>
      </c>
      <c r="F7210" s="18">
        <v>222015.86499999999</v>
      </c>
      <c r="G7210" s="18">
        <v>-12128.04</v>
      </c>
      <c r="H7210" s="37">
        <v>50453.27</v>
      </c>
      <c r="I7210" s="59" t="s">
        <v>14966</v>
      </c>
    </row>
    <row r="7211" spans="1:9" x14ac:dyDescent="0.25">
      <c r="A7211" s="33" t="s">
        <v>14633</v>
      </c>
      <c r="B7211" s="32" t="s">
        <v>13689</v>
      </c>
      <c r="C7211" s="18">
        <v>34893233.744000003</v>
      </c>
      <c r="D7211" s="18">
        <v>24146990.427999999</v>
      </c>
      <c r="E7211" s="18">
        <v>10746243.316</v>
      </c>
      <c r="F7211" s="18">
        <v>6147536.3600000003</v>
      </c>
      <c r="G7211" s="18">
        <v>4598706.9560000002</v>
      </c>
      <c r="H7211" s="37">
        <v>7245136.4440000001</v>
      </c>
      <c r="I7211" s="59" t="s">
        <v>14966</v>
      </c>
    </row>
    <row r="7212" spans="1:9" x14ac:dyDescent="0.25">
      <c r="A7212" s="33" t="s">
        <v>14634</v>
      </c>
      <c r="B7212" s="32" t="s">
        <v>13690</v>
      </c>
      <c r="C7212" s="18">
        <v>2674880.2680000002</v>
      </c>
      <c r="D7212" s="18">
        <v>1060913.1159999999</v>
      </c>
      <c r="E7212" s="18">
        <v>1613967.152</v>
      </c>
      <c r="F7212" s="18">
        <v>1004398.509</v>
      </c>
      <c r="G7212" s="18">
        <v>609568.64300000004</v>
      </c>
      <c r="H7212" s="37">
        <v>876870.47100000002</v>
      </c>
      <c r="I7212" s="59" t="s">
        <v>14966</v>
      </c>
    </row>
    <row r="7213" spans="1:9" x14ac:dyDescent="0.25">
      <c r="A7213" s="33" t="s">
        <v>14635</v>
      </c>
      <c r="B7213" s="32" t="s">
        <v>13691</v>
      </c>
      <c r="C7213" s="18">
        <v>9774178.6329999994</v>
      </c>
      <c r="D7213" s="18">
        <v>5394432.4409999996</v>
      </c>
      <c r="E7213" s="18">
        <v>4379746.1919999998</v>
      </c>
      <c r="F7213" s="18">
        <v>2999265.9939999999</v>
      </c>
      <c r="G7213" s="18">
        <v>1380480.1980000001</v>
      </c>
      <c r="H7213" s="37">
        <v>1605949.0049999999</v>
      </c>
      <c r="I7213" s="59" t="s">
        <v>14966</v>
      </c>
    </row>
    <row r="7214" spans="1:9" x14ac:dyDescent="0.25">
      <c r="A7214" s="33" t="s">
        <v>14636</v>
      </c>
      <c r="B7214" s="32" t="s">
        <v>13692</v>
      </c>
      <c r="C7214" s="18">
        <v>4751522.0769999996</v>
      </c>
      <c r="D7214" s="18">
        <v>2596947.1830000002</v>
      </c>
      <c r="E7214" s="18">
        <v>2154574.8939999999</v>
      </c>
      <c r="F7214" s="18">
        <v>831254.49600000004</v>
      </c>
      <c r="G7214" s="18">
        <v>1323320.398</v>
      </c>
      <c r="H7214" s="37">
        <v>1328579.9920000001</v>
      </c>
      <c r="I7214" s="59" t="s">
        <v>14966</v>
      </c>
    </row>
    <row r="7215" spans="1:9" x14ac:dyDescent="0.25">
      <c r="A7215" s="33" t="s">
        <v>14637</v>
      </c>
      <c r="B7215" s="32" t="s">
        <v>13693</v>
      </c>
      <c r="C7215" s="18">
        <v>3275104.8640000001</v>
      </c>
      <c r="D7215" s="18">
        <v>2105616.4700000002</v>
      </c>
      <c r="E7215" s="18">
        <v>1169488.3940000001</v>
      </c>
      <c r="F7215" s="18">
        <v>1375767.2960000001</v>
      </c>
      <c r="G7215" s="18">
        <v>-206278.902</v>
      </c>
      <c r="H7215" s="37">
        <v>409226.74800000002</v>
      </c>
      <c r="I7215" s="59" t="s">
        <v>14966</v>
      </c>
    </row>
    <row r="7216" spans="1:9" x14ac:dyDescent="0.25">
      <c r="A7216" s="33" t="s">
        <v>14638</v>
      </c>
      <c r="B7216" s="32" t="s">
        <v>13694</v>
      </c>
      <c r="C7216" s="18">
        <v>1558885.9779999999</v>
      </c>
      <c r="D7216" s="18">
        <v>773475.51800000004</v>
      </c>
      <c r="E7216" s="18">
        <v>785410.46</v>
      </c>
      <c r="F7216" s="18">
        <v>878481.46499999997</v>
      </c>
      <c r="G7216" s="18">
        <v>-93071.005000000005</v>
      </c>
      <c r="H7216" s="37">
        <v>9982.9120000000003</v>
      </c>
      <c r="I7216" s="59" t="s">
        <v>14966</v>
      </c>
    </row>
    <row r="7217" spans="1:9" x14ac:dyDescent="0.25">
      <c r="A7217" s="33" t="s">
        <v>14639</v>
      </c>
      <c r="B7217" s="32" t="s">
        <v>13695</v>
      </c>
      <c r="C7217" s="18">
        <v>825352.78300000005</v>
      </c>
      <c r="D7217" s="18">
        <v>407612.60700000002</v>
      </c>
      <c r="E7217" s="18">
        <v>417740.17599999998</v>
      </c>
      <c r="F7217" s="18">
        <v>314161.32699999999</v>
      </c>
      <c r="G7217" s="18">
        <v>103578.849</v>
      </c>
      <c r="H7217" s="37">
        <v>191689.09700000001</v>
      </c>
      <c r="I7217" s="59" t="s">
        <v>14966</v>
      </c>
    </row>
    <row r="7218" spans="1:9" x14ac:dyDescent="0.25">
      <c r="A7218" s="33" t="s">
        <v>14640</v>
      </c>
      <c r="B7218" s="32" t="s">
        <v>13696</v>
      </c>
      <c r="C7218" s="18">
        <v>2526172.4849999999</v>
      </c>
      <c r="D7218" s="18">
        <v>1363510.959</v>
      </c>
      <c r="E7218" s="18">
        <v>1162661.5260000001</v>
      </c>
      <c r="F7218" s="18">
        <v>660457.24899999995</v>
      </c>
      <c r="G7218" s="18">
        <v>502204.277</v>
      </c>
      <c r="H7218" s="37">
        <v>-119114.07799999999</v>
      </c>
      <c r="I7218" s="59" t="s">
        <v>14966</v>
      </c>
    </row>
    <row r="7219" spans="1:9" x14ac:dyDescent="0.25">
      <c r="A7219" s="33" t="s">
        <v>14641</v>
      </c>
      <c r="B7219" s="32" t="s">
        <v>13697</v>
      </c>
      <c r="C7219" s="18">
        <v>11307340.343</v>
      </c>
      <c r="D7219" s="18">
        <v>6773152</v>
      </c>
      <c r="E7219" s="18">
        <v>4534188.3430000003</v>
      </c>
      <c r="F7219" s="18">
        <v>3951291.3870000001</v>
      </c>
      <c r="G7219" s="18">
        <v>582896.95600000001</v>
      </c>
      <c r="H7219" s="37">
        <v>493509.61900000001</v>
      </c>
      <c r="I7219" s="59" t="s">
        <v>14966</v>
      </c>
    </row>
    <row r="7220" spans="1:9" x14ac:dyDescent="0.25">
      <c r="A7220" s="33" t="s">
        <v>14642</v>
      </c>
      <c r="B7220" s="32" t="s">
        <v>13698</v>
      </c>
      <c r="C7220" s="18">
        <v>2882290.8029999998</v>
      </c>
      <c r="D7220" s="18">
        <v>1678354.1640000001</v>
      </c>
      <c r="E7220" s="18">
        <v>1203936.639</v>
      </c>
      <c r="F7220" s="18">
        <v>1304269.73</v>
      </c>
      <c r="G7220" s="18">
        <v>-100333.091</v>
      </c>
      <c r="H7220" s="37">
        <v>-62590.146000000001</v>
      </c>
      <c r="I7220" s="59" t="s">
        <v>14966</v>
      </c>
    </row>
    <row r="7221" spans="1:9" x14ac:dyDescent="0.25">
      <c r="A7221" s="33" t="s">
        <v>14643</v>
      </c>
      <c r="B7221" s="32" t="s">
        <v>13699</v>
      </c>
      <c r="C7221" s="18">
        <v>1506971.2609999999</v>
      </c>
      <c r="D7221" s="18">
        <v>507234.83</v>
      </c>
      <c r="E7221" s="18">
        <v>999736.43099999998</v>
      </c>
      <c r="F7221" s="18">
        <v>871819.27599999995</v>
      </c>
      <c r="G7221" s="18">
        <v>127917.155</v>
      </c>
      <c r="H7221" s="37">
        <v>221045.98300000001</v>
      </c>
      <c r="I7221" s="59" t="s">
        <v>14966</v>
      </c>
    </row>
    <row r="7222" spans="1:9" x14ac:dyDescent="0.25">
      <c r="A7222" s="33" t="s">
        <v>14644</v>
      </c>
      <c r="B7222" s="32" t="s">
        <v>13700</v>
      </c>
      <c r="C7222" s="18">
        <v>1778317.5889999999</v>
      </c>
      <c r="D7222" s="18">
        <v>660186.25699999998</v>
      </c>
      <c r="E7222" s="18">
        <v>1118131.3319999999</v>
      </c>
      <c r="F7222" s="18">
        <v>914512.91200000001</v>
      </c>
      <c r="G7222" s="18">
        <v>203618.42</v>
      </c>
      <c r="H7222" s="37">
        <v>197281.56</v>
      </c>
      <c r="I7222" s="59" t="s">
        <v>14966</v>
      </c>
    </row>
    <row r="7223" spans="1:9" x14ac:dyDescent="0.25">
      <c r="A7223" s="33" t="s">
        <v>14645</v>
      </c>
      <c r="B7223" s="32" t="s">
        <v>13701</v>
      </c>
      <c r="C7223" s="18">
        <v>1715432.835</v>
      </c>
      <c r="D7223" s="18">
        <v>1169399.0449999999</v>
      </c>
      <c r="E7223" s="18">
        <v>546033.79</v>
      </c>
      <c r="F7223" s="18">
        <v>509311.94799999997</v>
      </c>
      <c r="G7223" s="18">
        <v>36721.841999999997</v>
      </c>
      <c r="H7223" s="37">
        <v>448039.61700000003</v>
      </c>
      <c r="I7223" s="59" t="s">
        <v>14966</v>
      </c>
    </row>
    <row r="7224" spans="1:9" x14ac:dyDescent="0.25">
      <c r="A7224" s="33" t="s">
        <v>14646</v>
      </c>
      <c r="B7224" s="32" t="s">
        <v>13702</v>
      </c>
      <c r="C7224" s="18">
        <v>2514272.35</v>
      </c>
      <c r="D7224" s="18">
        <v>895682.12199999997</v>
      </c>
      <c r="E7224" s="18">
        <v>1618590.2279999999</v>
      </c>
      <c r="F7224" s="18">
        <v>1342811.398</v>
      </c>
      <c r="G7224" s="18">
        <v>275778.83</v>
      </c>
      <c r="H7224" s="37">
        <v>324365.18099999998</v>
      </c>
      <c r="I7224" s="59" t="s">
        <v>14966</v>
      </c>
    </row>
    <row r="7225" spans="1:9" x14ac:dyDescent="0.25">
      <c r="A7225" s="33" t="s">
        <v>14647</v>
      </c>
      <c r="B7225" s="32" t="s">
        <v>13703</v>
      </c>
      <c r="C7225" s="18">
        <v>1614061.827</v>
      </c>
      <c r="D7225" s="18">
        <v>706932.22100000002</v>
      </c>
      <c r="E7225" s="18">
        <v>907129.60600000003</v>
      </c>
      <c r="F7225" s="18">
        <v>655404.80799999996</v>
      </c>
      <c r="G7225" s="18">
        <v>251724.79800000001</v>
      </c>
      <c r="H7225" s="37">
        <v>226118.85500000001</v>
      </c>
      <c r="I7225" s="59" t="s">
        <v>14966</v>
      </c>
    </row>
    <row r="7226" spans="1:9" x14ac:dyDescent="0.25">
      <c r="A7226" s="33" t="s">
        <v>14648</v>
      </c>
      <c r="B7226" s="32" t="s">
        <v>13704</v>
      </c>
      <c r="C7226" s="18">
        <v>1766017.76</v>
      </c>
      <c r="D7226" s="18">
        <v>485750.4</v>
      </c>
      <c r="E7226" s="18">
        <v>1280267.3600000001</v>
      </c>
      <c r="F7226" s="18">
        <v>1264581.781</v>
      </c>
      <c r="G7226" s="18">
        <v>15685.579</v>
      </c>
      <c r="H7226" s="37">
        <v>15685.579</v>
      </c>
      <c r="I7226" s="59" t="s">
        <v>14966</v>
      </c>
    </row>
    <row r="7227" spans="1:9" x14ac:dyDescent="0.25">
      <c r="A7227" s="33" t="s">
        <v>14649</v>
      </c>
      <c r="B7227" s="32" t="s">
        <v>13705</v>
      </c>
      <c r="C7227" s="18">
        <v>714596.93799999997</v>
      </c>
      <c r="D7227" s="18">
        <v>300516.34899999999</v>
      </c>
      <c r="E7227" s="18">
        <v>414080.58899999998</v>
      </c>
      <c r="F7227" s="18">
        <v>411605.81900000002</v>
      </c>
      <c r="G7227" s="18">
        <v>2474.77</v>
      </c>
      <c r="H7227" s="37">
        <v>61853.737000000001</v>
      </c>
      <c r="I7227" s="59" t="s">
        <v>14966</v>
      </c>
    </row>
    <row r="7228" spans="1:9" x14ac:dyDescent="0.25">
      <c r="A7228" s="33" t="s">
        <v>14650</v>
      </c>
      <c r="B7228" s="32" t="s">
        <v>13706</v>
      </c>
      <c r="C7228" s="18">
        <v>5080356.5640000002</v>
      </c>
      <c r="D7228" s="18">
        <v>1155069.986</v>
      </c>
      <c r="E7228" s="18">
        <v>3925286.5780000002</v>
      </c>
      <c r="F7228" s="18">
        <v>3255581.9440000001</v>
      </c>
      <c r="G7228" s="18">
        <v>669704.63399999996</v>
      </c>
      <c r="H7228" s="37">
        <v>841084.63800000004</v>
      </c>
      <c r="I7228" s="59" t="s">
        <v>14966</v>
      </c>
    </row>
    <row r="7229" spans="1:9" x14ac:dyDescent="0.25">
      <c r="A7229" s="33" t="s">
        <v>14651</v>
      </c>
      <c r="B7229" s="32" t="s">
        <v>13707</v>
      </c>
      <c r="C7229" s="18">
        <v>1149571.3230000001</v>
      </c>
      <c r="D7229" s="18">
        <v>703999.429</v>
      </c>
      <c r="E7229" s="18">
        <v>445571.89399999997</v>
      </c>
      <c r="F7229" s="18">
        <v>404045.17200000002</v>
      </c>
      <c r="G7229" s="18">
        <v>41526.722000000002</v>
      </c>
      <c r="H7229" s="37">
        <v>77059.482000000004</v>
      </c>
      <c r="I7229" s="59" t="s">
        <v>14966</v>
      </c>
    </row>
    <row r="7230" spans="1:9" x14ac:dyDescent="0.25">
      <c r="A7230" s="33" t="s">
        <v>14652</v>
      </c>
      <c r="B7230" s="32" t="s">
        <v>13708</v>
      </c>
      <c r="C7230" s="18">
        <v>1254579.085</v>
      </c>
      <c r="D7230" s="18">
        <v>414078.66399999999</v>
      </c>
      <c r="E7230" s="18">
        <v>840500.42099999997</v>
      </c>
      <c r="F7230" s="18">
        <v>809318.53899999999</v>
      </c>
      <c r="G7230" s="18">
        <v>31181.882000000001</v>
      </c>
      <c r="H7230" s="37">
        <v>11696.328</v>
      </c>
      <c r="I7230" s="59" t="s">
        <v>14966</v>
      </c>
    </row>
    <row r="7231" spans="1:9" x14ac:dyDescent="0.25">
      <c r="A7231" s="33" t="s">
        <v>14653</v>
      </c>
      <c r="B7231" s="32" t="s">
        <v>13709</v>
      </c>
      <c r="C7231" s="18">
        <v>2199505.3509999998</v>
      </c>
      <c r="D7231" s="18">
        <v>1293513.629</v>
      </c>
      <c r="E7231" s="18">
        <v>905991.72199999995</v>
      </c>
      <c r="F7231" s="18">
        <v>1140543.7209999999</v>
      </c>
      <c r="G7231" s="18">
        <v>-234551.99900000001</v>
      </c>
      <c r="H7231" s="37">
        <v>176730.78899999999</v>
      </c>
      <c r="I7231" s="59" t="s">
        <v>14966</v>
      </c>
    </row>
    <row r="7232" spans="1:9" x14ac:dyDescent="0.25">
      <c r="A7232" s="33" t="s">
        <v>14654</v>
      </c>
      <c r="B7232" s="32" t="s">
        <v>13710</v>
      </c>
      <c r="C7232" s="18">
        <v>2050708.5160000001</v>
      </c>
      <c r="D7232" s="18">
        <v>1352940.9709999999</v>
      </c>
      <c r="E7232" s="18">
        <v>697767.54500000004</v>
      </c>
      <c r="F7232" s="18">
        <v>848910.62699999998</v>
      </c>
      <c r="G7232" s="18">
        <v>-151143.08199999999</v>
      </c>
      <c r="H7232" s="37">
        <v>217782.43799999999</v>
      </c>
      <c r="I7232" s="59" t="s">
        <v>14966</v>
      </c>
    </row>
    <row r="7233" spans="1:9" x14ac:dyDescent="0.25">
      <c r="A7233" s="33" t="s">
        <v>14655</v>
      </c>
      <c r="B7233" s="32" t="s">
        <v>13711</v>
      </c>
      <c r="C7233" s="18">
        <v>1113349.31</v>
      </c>
      <c r="D7233" s="18">
        <v>339786.478</v>
      </c>
      <c r="E7233" s="18">
        <v>773562.83200000005</v>
      </c>
      <c r="F7233" s="18">
        <v>728760.571</v>
      </c>
      <c r="G7233" s="18">
        <v>44802.260999999999</v>
      </c>
      <c r="H7233" s="37">
        <v>44802.260999999999</v>
      </c>
      <c r="I7233" s="59" t="s">
        <v>14966</v>
      </c>
    </row>
    <row r="7234" spans="1:9" x14ac:dyDescent="0.25">
      <c r="A7234" s="33" t="s">
        <v>14656</v>
      </c>
      <c r="B7234" s="32" t="s">
        <v>13712</v>
      </c>
      <c r="C7234" s="18">
        <v>2542049.7919999999</v>
      </c>
      <c r="D7234" s="18">
        <v>1277310.2309999999</v>
      </c>
      <c r="E7234" s="18">
        <v>1264739.561</v>
      </c>
      <c r="F7234" s="18">
        <v>952620.29</v>
      </c>
      <c r="G7234" s="18">
        <v>312119.27100000001</v>
      </c>
      <c r="H7234" s="37">
        <v>489846.35800000001</v>
      </c>
      <c r="I7234" s="59" t="s">
        <v>14966</v>
      </c>
    </row>
    <row r="7235" spans="1:9" x14ac:dyDescent="0.25">
      <c r="A7235" s="33" t="s">
        <v>14657</v>
      </c>
      <c r="B7235" s="32" t="s">
        <v>13713</v>
      </c>
      <c r="C7235" s="18">
        <v>3117441.3960000002</v>
      </c>
      <c r="D7235" s="18">
        <v>1549585.977</v>
      </c>
      <c r="E7235" s="18">
        <v>1567855.419</v>
      </c>
      <c r="F7235" s="18">
        <v>1344705.32</v>
      </c>
      <c r="G7235" s="18">
        <v>223150.09899999999</v>
      </c>
      <c r="H7235" s="37">
        <v>284609.397</v>
      </c>
      <c r="I7235" s="59" t="s">
        <v>14966</v>
      </c>
    </row>
    <row r="7236" spans="1:9" x14ac:dyDescent="0.25">
      <c r="A7236" s="33" t="s">
        <v>14658</v>
      </c>
      <c r="B7236" s="32" t="s">
        <v>13714</v>
      </c>
      <c r="C7236" s="18">
        <v>7492083.9239999996</v>
      </c>
      <c r="D7236" s="18">
        <v>5674832.0650000004</v>
      </c>
      <c r="E7236" s="18">
        <v>1817251.8589999999</v>
      </c>
      <c r="F7236" s="18">
        <v>2285423.2829999998</v>
      </c>
      <c r="G7236" s="18">
        <v>-468171.424</v>
      </c>
      <c r="H7236" s="37">
        <v>47268.063999999998</v>
      </c>
      <c r="I7236" s="59" t="s">
        <v>14966</v>
      </c>
    </row>
    <row r="7237" spans="1:9" x14ac:dyDescent="0.25">
      <c r="A7237" s="33" t="s">
        <v>14659</v>
      </c>
      <c r="B7237" s="32" t="s">
        <v>13715</v>
      </c>
      <c r="C7237" s="18">
        <v>3391001.59</v>
      </c>
      <c r="D7237" s="18">
        <v>1663865.1980000001</v>
      </c>
      <c r="E7237" s="18">
        <v>1727136.392</v>
      </c>
      <c r="F7237" s="18">
        <v>1441816.5619999999</v>
      </c>
      <c r="G7237" s="18">
        <v>285319.83</v>
      </c>
      <c r="H7237" s="37">
        <v>-446669.38500000001</v>
      </c>
      <c r="I7237" s="59" t="s">
        <v>14966</v>
      </c>
    </row>
    <row r="7238" spans="1:9" x14ac:dyDescent="0.25">
      <c r="A7238" s="33" t="s">
        <v>14660</v>
      </c>
      <c r="B7238" s="32" t="s">
        <v>13716</v>
      </c>
      <c r="C7238" s="18">
        <v>7714377.6540000001</v>
      </c>
      <c r="D7238" s="18">
        <v>3739600.656</v>
      </c>
      <c r="E7238" s="18">
        <v>3974776.9980000001</v>
      </c>
      <c r="F7238" s="18">
        <v>4043636.0589999999</v>
      </c>
      <c r="G7238" s="18">
        <v>-68859.061000000002</v>
      </c>
      <c r="H7238" s="37">
        <v>383532.66600000003</v>
      </c>
      <c r="I7238" s="59" t="s">
        <v>14966</v>
      </c>
    </row>
    <row r="7239" spans="1:9" x14ac:dyDescent="0.25">
      <c r="A7239" s="33" t="s">
        <v>14661</v>
      </c>
      <c r="B7239" s="32" t="s">
        <v>13717</v>
      </c>
      <c r="C7239" s="18">
        <v>3667426.585</v>
      </c>
      <c r="D7239" s="18">
        <v>1435961.6329999999</v>
      </c>
      <c r="E7239" s="18">
        <v>2231464.952</v>
      </c>
      <c r="F7239" s="18">
        <v>1991854.5549999999</v>
      </c>
      <c r="G7239" s="18">
        <v>239610.397</v>
      </c>
      <c r="H7239" s="37">
        <v>965497.40500000003</v>
      </c>
      <c r="I7239" s="59" t="s">
        <v>14966</v>
      </c>
    </row>
    <row r="7240" spans="1:9" x14ac:dyDescent="0.25">
      <c r="A7240" s="33" t="s">
        <v>14662</v>
      </c>
      <c r="B7240" s="32" t="s">
        <v>13718</v>
      </c>
      <c r="C7240" s="18">
        <v>1069834.175</v>
      </c>
      <c r="D7240" s="18">
        <v>712731.74699999997</v>
      </c>
      <c r="E7240" s="18">
        <v>357102.42800000001</v>
      </c>
      <c r="F7240" s="18">
        <v>448693.08799999999</v>
      </c>
      <c r="G7240" s="18">
        <v>-91590.66</v>
      </c>
      <c r="H7240" s="37">
        <v>-141977.87700000001</v>
      </c>
      <c r="I7240" s="59" t="s">
        <v>14966</v>
      </c>
    </row>
    <row r="7241" spans="1:9" x14ac:dyDescent="0.25">
      <c r="A7241" s="33" t="s">
        <v>14663</v>
      </c>
      <c r="B7241" s="32" t="s">
        <v>13719</v>
      </c>
      <c r="C7241" s="18">
        <v>2433713.2480000001</v>
      </c>
      <c r="D7241" s="18">
        <v>1220684.8540000001</v>
      </c>
      <c r="E7241" s="18">
        <v>1213028.3940000001</v>
      </c>
      <c r="F7241" s="18">
        <v>1076530.5649999999</v>
      </c>
      <c r="G7241" s="18">
        <v>136497.829</v>
      </c>
      <c r="H7241" s="37">
        <v>129909.12300000001</v>
      </c>
      <c r="I7241" s="59" t="s">
        <v>14966</v>
      </c>
    </row>
    <row r="7242" spans="1:9" x14ac:dyDescent="0.25">
      <c r="A7242" s="33" t="s">
        <v>14664</v>
      </c>
      <c r="B7242" s="32" t="s">
        <v>13114</v>
      </c>
      <c r="C7242" s="18">
        <v>2988151.4219999998</v>
      </c>
      <c r="D7242" s="18">
        <v>1733995.5730000001</v>
      </c>
      <c r="E7242" s="18">
        <v>1254155.8489999999</v>
      </c>
      <c r="F7242" s="18">
        <v>1628487.7139999999</v>
      </c>
      <c r="G7242" s="18">
        <v>-374331.86499999999</v>
      </c>
      <c r="H7242" s="37">
        <v>72050.922000000006</v>
      </c>
      <c r="I7242" s="59" t="s">
        <v>14966</v>
      </c>
    </row>
    <row r="7243" spans="1:9" x14ac:dyDescent="0.25">
      <c r="A7243" s="33" t="s">
        <v>14665</v>
      </c>
      <c r="B7243" s="32" t="s">
        <v>13720</v>
      </c>
      <c r="C7243" s="18">
        <v>1243795.5020000001</v>
      </c>
      <c r="D7243" s="18">
        <v>540343.799</v>
      </c>
      <c r="E7243" s="18">
        <v>703451.70299999998</v>
      </c>
      <c r="F7243" s="18">
        <v>643910.13300000003</v>
      </c>
      <c r="G7243" s="18">
        <v>59541.57</v>
      </c>
      <c r="H7243" s="37">
        <v>19878.723000000002</v>
      </c>
      <c r="I7243" s="59" t="s">
        <v>14966</v>
      </c>
    </row>
    <row r="7244" spans="1:9" x14ac:dyDescent="0.25">
      <c r="A7244" s="33" t="s">
        <v>14666</v>
      </c>
      <c r="B7244" s="32" t="s">
        <v>13721</v>
      </c>
      <c r="C7244" s="18">
        <v>2801048.2779999999</v>
      </c>
      <c r="D7244" s="18">
        <v>926478.9</v>
      </c>
      <c r="E7244" s="18">
        <v>1874569.378</v>
      </c>
      <c r="F7244" s="18">
        <v>1550009.5330000001</v>
      </c>
      <c r="G7244" s="18">
        <v>324559.84499999997</v>
      </c>
      <c r="H7244" s="37">
        <v>458776.478</v>
      </c>
      <c r="I7244" s="59" t="s">
        <v>14966</v>
      </c>
    </row>
    <row r="7245" spans="1:9" x14ac:dyDescent="0.25">
      <c r="A7245" s="33" t="s">
        <v>14667</v>
      </c>
      <c r="B7245" s="32" t="s">
        <v>13722</v>
      </c>
      <c r="C7245" s="18">
        <v>504015.31</v>
      </c>
      <c r="D7245" s="18">
        <v>345802.64500000002</v>
      </c>
      <c r="E7245" s="18">
        <v>158212.66500000001</v>
      </c>
      <c r="F7245" s="18">
        <v>107358.751</v>
      </c>
      <c r="G7245" s="18">
        <v>50853.913999999997</v>
      </c>
      <c r="H7245" s="37">
        <v>51855.591999999997</v>
      </c>
      <c r="I7245" s="59" t="s">
        <v>14966</v>
      </c>
    </row>
    <row r="7246" spans="1:9" x14ac:dyDescent="0.25">
      <c r="A7246" s="33" t="s">
        <v>14668</v>
      </c>
      <c r="B7246" s="32" t="s">
        <v>13723</v>
      </c>
      <c r="C7246" s="18">
        <v>1310663.402</v>
      </c>
      <c r="D7246" s="18">
        <v>830295.80700000003</v>
      </c>
      <c r="E7246" s="18">
        <v>480367.59499999997</v>
      </c>
      <c r="F7246" s="18">
        <v>504298.4</v>
      </c>
      <c r="G7246" s="18">
        <v>-23930.805</v>
      </c>
      <c r="H7246" s="37">
        <v>137061.29300000001</v>
      </c>
      <c r="I7246" s="59" t="s">
        <v>14966</v>
      </c>
    </row>
    <row r="7247" spans="1:9" x14ac:dyDescent="0.25">
      <c r="A7247" s="33" t="s">
        <v>14669</v>
      </c>
      <c r="B7247" s="32" t="s">
        <v>13724</v>
      </c>
      <c r="C7247" s="18">
        <v>1038463.357</v>
      </c>
      <c r="D7247" s="18">
        <v>305610.93</v>
      </c>
      <c r="E7247" s="18">
        <v>732852.42700000003</v>
      </c>
      <c r="F7247" s="18">
        <v>472543.68699999998</v>
      </c>
      <c r="G7247" s="18">
        <v>260308.74</v>
      </c>
      <c r="H7247" s="37">
        <v>348165.52799999999</v>
      </c>
      <c r="I7247" s="59" t="s">
        <v>14966</v>
      </c>
    </row>
    <row r="7248" spans="1:9" x14ac:dyDescent="0.25">
      <c r="A7248" s="33" t="s">
        <v>14670</v>
      </c>
      <c r="B7248" s="32" t="s">
        <v>13725</v>
      </c>
      <c r="C7248" s="18">
        <v>3030613.3020000001</v>
      </c>
      <c r="D7248" s="18">
        <v>1616107.0109999999</v>
      </c>
      <c r="E7248" s="18">
        <v>1414506.291</v>
      </c>
      <c r="F7248" s="18">
        <v>1075336.946</v>
      </c>
      <c r="G7248" s="18">
        <v>339169.34499999997</v>
      </c>
      <c r="H7248" s="37">
        <v>412626.07199999999</v>
      </c>
      <c r="I7248" s="59" t="s">
        <v>14966</v>
      </c>
    </row>
    <row r="7249" spans="1:9" x14ac:dyDescent="0.25">
      <c r="A7249" s="33" t="s">
        <v>14671</v>
      </c>
      <c r="B7249" s="32" t="s">
        <v>13726</v>
      </c>
      <c r="C7249" s="18">
        <v>1681096.67</v>
      </c>
      <c r="D7249" s="18">
        <v>1225126.3700000001</v>
      </c>
      <c r="E7249" s="18">
        <v>455970.3</v>
      </c>
      <c r="F7249" s="18">
        <v>504138.51</v>
      </c>
      <c r="G7249" s="18">
        <v>-48168.21</v>
      </c>
      <c r="H7249" s="37">
        <v>91962.005000000005</v>
      </c>
      <c r="I7249" s="59" t="s">
        <v>14966</v>
      </c>
    </row>
    <row r="7250" spans="1:9" x14ac:dyDescent="0.25">
      <c r="A7250" s="33" t="s">
        <v>14672</v>
      </c>
      <c r="B7250" s="32" t="s">
        <v>13727</v>
      </c>
      <c r="C7250" s="18">
        <v>17874878.842999998</v>
      </c>
      <c r="D7250" s="18">
        <v>9723764.9030000009</v>
      </c>
      <c r="E7250" s="18">
        <v>8151113.9400000004</v>
      </c>
      <c r="F7250" s="18">
        <v>6240389.3700000001</v>
      </c>
      <c r="G7250" s="18">
        <v>1910724.57</v>
      </c>
      <c r="H7250" s="37">
        <v>-1376077.3959999999</v>
      </c>
      <c r="I7250" s="59" t="s">
        <v>14966</v>
      </c>
    </row>
    <row r="7251" spans="1:9" x14ac:dyDescent="0.25">
      <c r="A7251" s="33" t="s">
        <v>14673</v>
      </c>
      <c r="B7251" s="32" t="s">
        <v>13728</v>
      </c>
      <c r="C7251" s="18">
        <v>22659548.688000001</v>
      </c>
      <c r="D7251" s="18">
        <v>14162400.552999999</v>
      </c>
      <c r="E7251" s="18">
        <v>8497148.1349999998</v>
      </c>
      <c r="F7251" s="18">
        <v>7735940.2510000002</v>
      </c>
      <c r="G7251" s="18">
        <v>761207.88399999996</v>
      </c>
      <c r="H7251" s="37">
        <v>40732.659</v>
      </c>
      <c r="I7251" s="59" t="s">
        <v>14966</v>
      </c>
    </row>
    <row r="7252" spans="1:9" x14ac:dyDescent="0.25">
      <c r="A7252" s="33" t="s">
        <v>14674</v>
      </c>
      <c r="B7252" s="32" t="s">
        <v>13729</v>
      </c>
      <c r="C7252" s="18">
        <v>3231198.432</v>
      </c>
      <c r="D7252" s="18">
        <v>160950.03099999999</v>
      </c>
      <c r="E7252" s="18">
        <v>3070248.4010000001</v>
      </c>
      <c r="F7252" s="18">
        <v>1691049.7949999999</v>
      </c>
      <c r="G7252" s="18">
        <v>1379198.6059999999</v>
      </c>
      <c r="H7252" s="37">
        <v>972423.05</v>
      </c>
      <c r="I7252" s="59" t="s">
        <v>14966</v>
      </c>
    </row>
    <row r="7253" spans="1:9" x14ac:dyDescent="0.25">
      <c r="A7253" s="33" t="s">
        <v>14675</v>
      </c>
      <c r="B7253" s="32" t="s">
        <v>13730</v>
      </c>
      <c r="C7253" s="18">
        <v>1511607.1580000001</v>
      </c>
      <c r="D7253" s="18">
        <v>734443.495</v>
      </c>
      <c r="E7253" s="18">
        <v>777163.66299999994</v>
      </c>
      <c r="F7253" s="18">
        <v>842528.67200000002</v>
      </c>
      <c r="G7253" s="18">
        <v>-65365.008999999998</v>
      </c>
      <c r="H7253" s="37">
        <v>47814.671999999999</v>
      </c>
      <c r="I7253" s="59" t="s">
        <v>14966</v>
      </c>
    </row>
    <row r="7254" spans="1:9" x14ac:dyDescent="0.25">
      <c r="A7254" s="33" t="s">
        <v>14676</v>
      </c>
      <c r="B7254" s="32" t="s">
        <v>13731</v>
      </c>
      <c r="C7254" s="18">
        <v>514286.83199999999</v>
      </c>
      <c r="D7254" s="18">
        <v>141634.851</v>
      </c>
      <c r="E7254" s="18">
        <v>372651.98100000003</v>
      </c>
      <c r="F7254" s="18">
        <v>1001554.0550000001</v>
      </c>
      <c r="G7254" s="18">
        <v>-628902.07400000002</v>
      </c>
      <c r="H7254" s="37">
        <v>-603475.98400000005</v>
      </c>
      <c r="I7254" s="59" t="s">
        <v>14966</v>
      </c>
    </row>
    <row r="7255" spans="1:9" x14ac:dyDescent="0.25">
      <c r="A7255" s="33" t="s">
        <v>14677</v>
      </c>
      <c r="B7255" s="32" t="s">
        <v>13732</v>
      </c>
      <c r="C7255" s="18">
        <v>104290045.882</v>
      </c>
      <c r="D7255" s="18">
        <v>67319113.561000004</v>
      </c>
      <c r="E7255" s="18">
        <v>36970932.321000002</v>
      </c>
      <c r="F7255" s="18">
        <v>24413497.848999999</v>
      </c>
      <c r="G7255" s="18">
        <v>12557434.471999999</v>
      </c>
      <c r="H7255" s="37">
        <v>33806956.814999998</v>
      </c>
      <c r="I7255" s="59" t="s">
        <v>14966</v>
      </c>
    </row>
    <row r="7256" spans="1:9" x14ac:dyDescent="0.25">
      <c r="A7256" s="33" t="s">
        <v>14678</v>
      </c>
      <c r="B7256" s="32" t="s">
        <v>13733</v>
      </c>
      <c r="C7256" s="18">
        <v>6471787.5259999996</v>
      </c>
      <c r="D7256" s="18">
        <v>2828627.3360000001</v>
      </c>
      <c r="E7256" s="18">
        <v>3643160.19</v>
      </c>
      <c r="F7256" s="18">
        <v>2990011.5959999999</v>
      </c>
      <c r="G7256" s="18">
        <v>653148.59400000004</v>
      </c>
      <c r="H7256" s="37">
        <v>599472.86899999995</v>
      </c>
      <c r="I7256" s="59" t="s">
        <v>14966</v>
      </c>
    </row>
    <row r="7257" spans="1:9" x14ac:dyDescent="0.25">
      <c r="A7257" s="33" t="s">
        <v>14679</v>
      </c>
      <c r="B7257" s="32" t="s">
        <v>13734</v>
      </c>
      <c r="C7257" s="18">
        <v>38884627.368000001</v>
      </c>
      <c r="D7257" s="18">
        <v>23595036.765000001</v>
      </c>
      <c r="E7257" s="18">
        <v>15289590.603</v>
      </c>
      <c r="F7257" s="18">
        <v>15451147.302999999</v>
      </c>
      <c r="G7257" s="18">
        <v>-161556.70000000001</v>
      </c>
      <c r="H7257" s="37">
        <v>5157265.398</v>
      </c>
      <c r="I7257" s="59" t="s">
        <v>14966</v>
      </c>
    </row>
    <row r="7258" spans="1:9" x14ac:dyDescent="0.25">
      <c r="A7258" s="33" t="s">
        <v>14680</v>
      </c>
      <c r="B7258" s="32" t="s">
        <v>13735</v>
      </c>
      <c r="C7258" s="18">
        <v>8430465.182</v>
      </c>
      <c r="D7258" s="18">
        <v>7077049.1200000001</v>
      </c>
      <c r="E7258" s="18">
        <v>1353416.0619999999</v>
      </c>
      <c r="F7258" s="18">
        <v>2817363.83</v>
      </c>
      <c r="G7258" s="18">
        <v>-1463947.7679999999</v>
      </c>
      <c r="H7258" s="37">
        <v>128851.276</v>
      </c>
      <c r="I7258" s="59" t="s">
        <v>14966</v>
      </c>
    </row>
    <row r="7259" spans="1:9" x14ac:dyDescent="0.25">
      <c r="A7259" s="33" t="s">
        <v>14681</v>
      </c>
      <c r="B7259" s="32" t="s">
        <v>13736</v>
      </c>
      <c r="C7259" s="18">
        <v>2072140.702</v>
      </c>
      <c r="D7259" s="18">
        <v>1879661.3959999999</v>
      </c>
      <c r="E7259" s="18">
        <v>192479.30600000001</v>
      </c>
      <c r="F7259" s="18">
        <v>687626.66700000002</v>
      </c>
      <c r="G7259" s="18">
        <v>-495147.36099999998</v>
      </c>
      <c r="H7259" s="37">
        <v>42580.258999999998</v>
      </c>
      <c r="I7259" s="59" t="s">
        <v>14966</v>
      </c>
    </row>
    <row r="7260" spans="1:9" x14ac:dyDescent="0.25">
      <c r="A7260" s="33" t="s">
        <v>14682</v>
      </c>
      <c r="B7260" s="32" t="s">
        <v>13737</v>
      </c>
      <c r="C7260" s="18">
        <v>6636008.9809999997</v>
      </c>
      <c r="D7260" s="18">
        <v>4712541.4929999998</v>
      </c>
      <c r="E7260" s="18">
        <v>1923467.4879999999</v>
      </c>
      <c r="F7260" s="18">
        <v>1605643.7949999999</v>
      </c>
      <c r="G7260" s="18">
        <v>317823.69300000003</v>
      </c>
      <c r="H7260" s="37">
        <v>3746003.3760000002</v>
      </c>
      <c r="I7260" s="59" t="s">
        <v>14966</v>
      </c>
    </row>
    <row r="7261" spans="1:9" x14ac:dyDescent="0.25">
      <c r="A7261" s="33" t="s">
        <v>14683</v>
      </c>
      <c r="B7261" s="32" t="s">
        <v>13738</v>
      </c>
      <c r="C7261" s="18">
        <v>3710573.6540000001</v>
      </c>
      <c r="D7261" s="18">
        <v>1820353.3740000001</v>
      </c>
      <c r="E7261" s="18">
        <v>1890220.28</v>
      </c>
      <c r="F7261" s="18">
        <v>1496218.3910000001</v>
      </c>
      <c r="G7261" s="18">
        <v>394001.88900000002</v>
      </c>
      <c r="H7261" s="37">
        <v>388129.10399999999</v>
      </c>
      <c r="I7261" s="59" t="s">
        <v>14966</v>
      </c>
    </row>
    <row r="7262" spans="1:9" x14ac:dyDescent="0.25">
      <c r="A7262" s="33" t="s">
        <v>14684</v>
      </c>
      <c r="B7262" s="32" t="s">
        <v>13739</v>
      </c>
      <c r="C7262" s="18">
        <v>4599009.0199999996</v>
      </c>
      <c r="D7262" s="18">
        <v>4007200.7420000001</v>
      </c>
      <c r="E7262" s="18">
        <v>591808.27800000005</v>
      </c>
      <c r="F7262" s="18">
        <v>1101793.45</v>
      </c>
      <c r="G7262" s="18">
        <v>-509985.17200000002</v>
      </c>
      <c r="H7262" s="37">
        <v>387423.908</v>
      </c>
      <c r="I7262" s="59" t="s">
        <v>14966</v>
      </c>
    </row>
    <row r="7263" spans="1:9" x14ac:dyDescent="0.25">
      <c r="A7263" s="33" t="s">
        <v>14685</v>
      </c>
      <c r="B7263" s="32" t="s">
        <v>13740</v>
      </c>
      <c r="C7263" s="18">
        <v>386860.12</v>
      </c>
      <c r="D7263" s="18">
        <v>362382.37300000002</v>
      </c>
      <c r="E7263" s="18">
        <v>24477.746999999999</v>
      </c>
      <c r="F7263" s="18">
        <v>160547.008</v>
      </c>
      <c r="G7263" s="18">
        <v>-136069.261</v>
      </c>
      <c r="H7263" s="37">
        <v>91377.804999999993</v>
      </c>
      <c r="I7263" s="59" t="s">
        <v>14966</v>
      </c>
    </row>
    <row r="7264" spans="1:9" x14ac:dyDescent="0.25">
      <c r="A7264" s="33" t="s">
        <v>14686</v>
      </c>
      <c r="B7264" s="32" t="s">
        <v>13741</v>
      </c>
      <c r="C7264" s="18">
        <v>1085591.6740000001</v>
      </c>
      <c r="D7264" s="18">
        <v>711108.60900000005</v>
      </c>
      <c r="E7264" s="18">
        <v>374483.065</v>
      </c>
      <c r="F7264" s="18">
        <v>488906.49599999998</v>
      </c>
      <c r="G7264" s="18">
        <v>-114423.431</v>
      </c>
      <c r="H7264" s="37">
        <v>-108221.406</v>
      </c>
      <c r="I7264" s="59" t="s">
        <v>14966</v>
      </c>
    </row>
    <row r="7265" spans="1:9" x14ac:dyDescent="0.25">
      <c r="A7265" s="33" t="s">
        <v>14687</v>
      </c>
      <c r="B7265" s="32" t="s">
        <v>13742</v>
      </c>
      <c r="C7265" s="18">
        <v>5880023.4649999999</v>
      </c>
      <c r="D7265" s="18">
        <v>3603800.247</v>
      </c>
      <c r="E7265" s="18">
        <v>2276223.2179999999</v>
      </c>
      <c r="F7265" s="18">
        <v>1479602.919</v>
      </c>
      <c r="G7265" s="18">
        <v>796620.299</v>
      </c>
      <c r="H7265" s="37">
        <v>738433.19400000002</v>
      </c>
      <c r="I7265" s="59" t="s">
        <v>14966</v>
      </c>
    </row>
    <row r="7266" spans="1:9" x14ac:dyDescent="0.25">
      <c r="A7266" s="33" t="s">
        <v>14688</v>
      </c>
      <c r="B7266" s="32" t="s">
        <v>13743</v>
      </c>
      <c r="C7266" s="18">
        <v>44009137.483999997</v>
      </c>
      <c r="D7266" s="18">
        <v>30788415.002</v>
      </c>
      <c r="E7266" s="18">
        <v>13220722.482000001</v>
      </c>
      <c r="F7266" s="18">
        <v>7901076.9579999996</v>
      </c>
      <c r="G7266" s="18">
        <v>5319645.5240000002</v>
      </c>
      <c r="H7266" s="37">
        <v>11861705.655999999</v>
      </c>
      <c r="I7266" s="59" t="s">
        <v>14966</v>
      </c>
    </row>
    <row r="7267" spans="1:9" x14ac:dyDescent="0.25">
      <c r="A7267" s="33" t="s">
        <v>14689</v>
      </c>
      <c r="B7267" s="32" t="s">
        <v>13744</v>
      </c>
      <c r="C7267" s="18">
        <v>14727099.268999999</v>
      </c>
      <c r="D7267" s="18">
        <v>13012625.029999999</v>
      </c>
      <c r="E7267" s="18">
        <v>1714474.2390000001</v>
      </c>
      <c r="F7267" s="18">
        <v>2541103.2999999998</v>
      </c>
      <c r="G7267" s="18">
        <v>-826629.06099999999</v>
      </c>
      <c r="H7267" s="37">
        <v>2207.951</v>
      </c>
      <c r="I7267" s="59" t="s">
        <v>14966</v>
      </c>
    </row>
    <row r="7268" spans="1:9" x14ac:dyDescent="0.25">
      <c r="A7268" s="33" t="s">
        <v>14690</v>
      </c>
      <c r="B7268" s="32" t="s">
        <v>13745</v>
      </c>
      <c r="C7268" s="18">
        <v>12464105.619000001</v>
      </c>
      <c r="D7268" s="18">
        <v>8537248.9309999999</v>
      </c>
      <c r="E7268" s="18">
        <v>3926856.6880000001</v>
      </c>
      <c r="F7268" s="18">
        <v>2691683.304</v>
      </c>
      <c r="G7268" s="18">
        <v>1235173.3840000001</v>
      </c>
      <c r="H7268" s="37">
        <v>7754162.9500000002</v>
      </c>
      <c r="I7268" s="59" t="s">
        <v>14966</v>
      </c>
    </row>
    <row r="7269" spans="1:9" x14ac:dyDescent="0.25">
      <c r="A7269" s="33" t="s">
        <v>14691</v>
      </c>
      <c r="B7269" s="32" t="s">
        <v>13746</v>
      </c>
      <c r="C7269" s="18">
        <v>7455582.7470000004</v>
      </c>
      <c r="D7269" s="18">
        <v>4090503.656</v>
      </c>
      <c r="E7269" s="18">
        <v>3365079.091</v>
      </c>
      <c r="F7269" s="18">
        <v>3212603.4879999999</v>
      </c>
      <c r="G7269" s="18">
        <v>152475.603</v>
      </c>
      <c r="H7269" s="37">
        <v>1164915.6499999999</v>
      </c>
      <c r="I7269" s="59" t="s">
        <v>14966</v>
      </c>
    </row>
    <row r="7270" spans="1:9" x14ac:dyDescent="0.25">
      <c r="A7270" s="33" t="s">
        <v>14692</v>
      </c>
      <c r="B7270" s="32" t="s">
        <v>13747</v>
      </c>
      <c r="C7270" s="18">
        <v>73709700.267000005</v>
      </c>
      <c r="D7270" s="18">
        <v>47532082.020000003</v>
      </c>
      <c r="E7270" s="18">
        <v>26177618.247000001</v>
      </c>
      <c r="F7270" s="18">
        <v>31142035.745000001</v>
      </c>
      <c r="G7270" s="18">
        <v>-4964417.4979999997</v>
      </c>
      <c r="H7270" s="37">
        <v>3339634.4730000002</v>
      </c>
      <c r="I7270" s="59" t="s">
        <v>14966</v>
      </c>
    </row>
    <row r="7271" spans="1:9" x14ac:dyDescent="0.25">
      <c r="A7271" s="33" t="s">
        <v>14693</v>
      </c>
      <c r="B7271" s="32" t="s">
        <v>13748</v>
      </c>
      <c r="C7271" s="18">
        <v>22872520.647999998</v>
      </c>
      <c r="D7271" s="18">
        <v>15181110.785</v>
      </c>
      <c r="E7271" s="18">
        <v>7691409.8629999999</v>
      </c>
      <c r="F7271" s="18">
        <v>8792708.9389999993</v>
      </c>
      <c r="G7271" s="18">
        <v>-1101299.0759999999</v>
      </c>
      <c r="H7271" s="37">
        <v>957017.57499999995</v>
      </c>
      <c r="I7271" s="59" t="s">
        <v>14966</v>
      </c>
    </row>
    <row r="7272" spans="1:9" x14ac:dyDescent="0.25">
      <c r="A7272" s="33" t="s">
        <v>14694</v>
      </c>
      <c r="B7272" s="32" t="s">
        <v>13749</v>
      </c>
      <c r="C7272" s="18">
        <v>505850.34899999999</v>
      </c>
      <c r="D7272" s="18">
        <v>387793.94099999999</v>
      </c>
      <c r="E7272" s="18">
        <v>118056.408</v>
      </c>
      <c r="F7272" s="18">
        <v>199195.92</v>
      </c>
      <c r="G7272" s="18">
        <v>-81139.512000000002</v>
      </c>
      <c r="H7272" s="37">
        <v>-69504.354000000007</v>
      </c>
      <c r="I7272" s="59" t="s">
        <v>14966</v>
      </c>
    </row>
    <row r="7273" spans="1:9" x14ac:dyDescent="0.25">
      <c r="A7273" s="33" t="s">
        <v>14695</v>
      </c>
      <c r="B7273" s="32" t="s">
        <v>13152</v>
      </c>
      <c r="C7273" s="18">
        <v>18485370.278000001</v>
      </c>
      <c r="D7273" s="18">
        <v>13266027.222999999</v>
      </c>
      <c r="E7273" s="18">
        <v>5219343.0549999997</v>
      </c>
      <c r="F7273" s="18">
        <v>4221699.1430000002</v>
      </c>
      <c r="G7273" s="18">
        <v>997643.91200000001</v>
      </c>
      <c r="H7273" s="37">
        <v>190277.67600000001</v>
      </c>
      <c r="I7273" s="59" t="s">
        <v>14966</v>
      </c>
    </row>
    <row r="7274" spans="1:9" x14ac:dyDescent="0.25">
      <c r="A7274" s="33" t="s">
        <v>14696</v>
      </c>
      <c r="B7274" s="32" t="s">
        <v>13750</v>
      </c>
      <c r="C7274" s="18">
        <v>3168161.1090000002</v>
      </c>
      <c r="D7274" s="18">
        <v>2569062.7429999998</v>
      </c>
      <c r="E7274" s="18">
        <v>599098.36600000004</v>
      </c>
      <c r="F7274" s="18">
        <v>1041993.677</v>
      </c>
      <c r="G7274" s="18">
        <v>-442895.31099999999</v>
      </c>
      <c r="H7274" s="37">
        <v>159835.05300000001</v>
      </c>
      <c r="I7274" s="59" t="s">
        <v>14966</v>
      </c>
    </row>
    <row r="7275" spans="1:9" x14ac:dyDescent="0.25">
      <c r="A7275" s="33" t="s">
        <v>14697</v>
      </c>
      <c r="B7275" s="32" t="s">
        <v>13445</v>
      </c>
      <c r="C7275" s="18">
        <v>1034809.8590000001</v>
      </c>
      <c r="D7275" s="18">
        <v>631473.02500000002</v>
      </c>
      <c r="E7275" s="18">
        <v>403336.83399999997</v>
      </c>
      <c r="F7275" s="18">
        <v>372920.05200000003</v>
      </c>
      <c r="G7275" s="18">
        <v>30416.781999999999</v>
      </c>
      <c r="H7275" s="37">
        <v>286376.66700000002</v>
      </c>
      <c r="I7275" s="59" t="s">
        <v>14966</v>
      </c>
    </row>
    <row r="7276" spans="1:9" x14ac:dyDescent="0.25">
      <c r="A7276" s="33" t="s">
        <v>14698</v>
      </c>
      <c r="B7276" s="32" t="s">
        <v>13751</v>
      </c>
      <c r="C7276" s="18">
        <v>5030714.0889999997</v>
      </c>
      <c r="D7276" s="18">
        <v>2966818.6540000001</v>
      </c>
      <c r="E7276" s="18">
        <v>2063895.4350000001</v>
      </c>
      <c r="F7276" s="18">
        <v>2131031.6179999998</v>
      </c>
      <c r="G7276" s="18">
        <v>-67136.183000000005</v>
      </c>
      <c r="H7276" s="37">
        <v>282368.11200000002</v>
      </c>
      <c r="I7276" s="59" t="s">
        <v>14966</v>
      </c>
    </row>
    <row r="7277" spans="1:9" x14ac:dyDescent="0.25">
      <c r="A7277" s="33" t="s">
        <v>14699</v>
      </c>
      <c r="B7277" s="32" t="s">
        <v>13155</v>
      </c>
      <c r="C7277" s="18">
        <v>2433986.7579999999</v>
      </c>
      <c r="D7277" s="18">
        <v>1039550.472</v>
      </c>
      <c r="E7277" s="18">
        <v>1394436.2860000001</v>
      </c>
      <c r="F7277" s="18">
        <v>680470.29299999995</v>
      </c>
      <c r="G7277" s="18">
        <v>713965.99300000002</v>
      </c>
      <c r="H7277" s="37">
        <v>238608.019</v>
      </c>
      <c r="I7277" s="59" t="s">
        <v>14966</v>
      </c>
    </row>
    <row r="7278" spans="1:9" x14ac:dyDescent="0.25">
      <c r="A7278" s="33" t="s">
        <v>14700</v>
      </c>
      <c r="B7278" s="32" t="s">
        <v>13387</v>
      </c>
      <c r="C7278" s="18">
        <v>1739361.3160000001</v>
      </c>
      <c r="D7278" s="18">
        <v>866034.06499999994</v>
      </c>
      <c r="E7278" s="18">
        <v>873327.25100000005</v>
      </c>
      <c r="F7278" s="18">
        <v>808615.304</v>
      </c>
      <c r="G7278" s="18">
        <v>64711.947</v>
      </c>
      <c r="H7278" s="37">
        <v>56380.207999999999</v>
      </c>
      <c r="I7278" s="59" t="s">
        <v>14966</v>
      </c>
    </row>
    <row r="7279" spans="1:9" x14ac:dyDescent="0.25">
      <c r="A7279" s="33" t="s">
        <v>14701</v>
      </c>
      <c r="B7279" s="32" t="s">
        <v>13752</v>
      </c>
      <c r="C7279" s="18">
        <v>4905276.3640000001</v>
      </c>
      <c r="D7279" s="18">
        <v>1765245.439</v>
      </c>
      <c r="E7279" s="18">
        <v>3140030.9249999998</v>
      </c>
      <c r="F7279" s="18">
        <v>2694067.1179999998</v>
      </c>
      <c r="G7279" s="18">
        <v>445963.80699999997</v>
      </c>
      <c r="H7279" s="37">
        <v>728582.08700000006</v>
      </c>
      <c r="I7279" s="59" t="s">
        <v>14966</v>
      </c>
    </row>
    <row r="7280" spans="1:9" x14ac:dyDescent="0.25">
      <c r="A7280" s="33" t="s">
        <v>14702</v>
      </c>
      <c r="B7280" s="32" t="s">
        <v>13753</v>
      </c>
      <c r="C7280" s="18">
        <v>6728604.4639999997</v>
      </c>
      <c r="D7280" s="18">
        <v>4253745.7529999996</v>
      </c>
      <c r="E7280" s="18">
        <v>2474858.7110000001</v>
      </c>
      <c r="F7280" s="18">
        <v>2058639.209</v>
      </c>
      <c r="G7280" s="18">
        <v>416219.50199999998</v>
      </c>
      <c r="H7280" s="37">
        <v>537196.99899999995</v>
      </c>
      <c r="I7280" s="59" t="s">
        <v>14966</v>
      </c>
    </row>
    <row r="7281" spans="1:9" x14ac:dyDescent="0.25">
      <c r="A7281" s="33" t="s">
        <v>14703</v>
      </c>
      <c r="B7281" s="32" t="s">
        <v>13754</v>
      </c>
      <c r="C7281" s="18">
        <v>1249845.4709999999</v>
      </c>
      <c r="D7281" s="18">
        <v>821388.95400000003</v>
      </c>
      <c r="E7281" s="18">
        <v>428456.51699999999</v>
      </c>
      <c r="F7281" s="18">
        <v>383013.26400000002</v>
      </c>
      <c r="G7281" s="18">
        <v>45443.252999999997</v>
      </c>
      <c r="H7281" s="37">
        <v>-47274.432999999997</v>
      </c>
      <c r="I7281" s="59" t="s">
        <v>14966</v>
      </c>
    </row>
    <row r="7282" spans="1:9" x14ac:dyDescent="0.25">
      <c r="A7282" s="33" t="s">
        <v>14704</v>
      </c>
      <c r="B7282" s="32" t="s">
        <v>13755</v>
      </c>
      <c r="C7282" s="18">
        <v>6553157.7850000001</v>
      </c>
      <c r="D7282" s="18">
        <v>3402654.622</v>
      </c>
      <c r="E7282" s="18">
        <v>3150503.1630000002</v>
      </c>
      <c r="F7282" s="18">
        <v>1428149.5279999999</v>
      </c>
      <c r="G7282" s="18">
        <v>1722353.635</v>
      </c>
      <c r="H7282" s="37">
        <v>1541890.466</v>
      </c>
      <c r="I7282" s="59" t="s">
        <v>14966</v>
      </c>
    </row>
    <row r="7283" spans="1:9" x14ac:dyDescent="0.25">
      <c r="A7283" s="33" t="s">
        <v>14705</v>
      </c>
      <c r="B7283" s="32" t="s">
        <v>13756</v>
      </c>
      <c r="C7283" s="18">
        <v>1081627.49</v>
      </c>
      <c r="D7283" s="18">
        <v>599506.79799999995</v>
      </c>
      <c r="E7283" s="18">
        <v>482120.69199999998</v>
      </c>
      <c r="F7283" s="18">
        <v>303774.75799999997</v>
      </c>
      <c r="G7283" s="18">
        <v>178345.93400000001</v>
      </c>
      <c r="H7283" s="37">
        <v>104696.79300000001</v>
      </c>
      <c r="I7283" s="59" t="s">
        <v>14966</v>
      </c>
    </row>
    <row r="7284" spans="1:9" x14ac:dyDescent="0.25">
      <c r="A7284" s="33" t="s">
        <v>14706</v>
      </c>
      <c r="B7284" s="32" t="s">
        <v>13757</v>
      </c>
      <c r="C7284" s="18">
        <v>27550624.421</v>
      </c>
      <c r="D7284" s="18">
        <v>27246256.905000001</v>
      </c>
      <c r="E7284" s="18">
        <v>304367.516</v>
      </c>
      <c r="F7284" s="18">
        <v>10574662.443</v>
      </c>
      <c r="G7284" s="18">
        <v>-10270294.926999999</v>
      </c>
      <c r="H7284" s="37">
        <v>1210791.625</v>
      </c>
      <c r="I7284" s="59" t="s">
        <v>14966</v>
      </c>
    </row>
    <row r="7285" spans="1:9" x14ac:dyDescent="0.25">
      <c r="A7285" s="33" t="s">
        <v>14707</v>
      </c>
      <c r="B7285" s="32" t="s">
        <v>13758</v>
      </c>
      <c r="C7285" s="18">
        <v>5417808.3509999998</v>
      </c>
      <c r="D7285" s="18">
        <v>3628811.895</v>
      </c>
      <c r="E7285" s="18">
        <v>1788996.456</v>
      </c>
      <c r="F7285" s="18">
        <v>1470956.834</v>
      </c>
      <c r="G7285" s="18">
        <v>318039.62199999997</v>
      </c>
      <c r="H7285" s="37">
        <v>1542364.0889999999</v>
      </c>
      <c r="I7285" s="59" t="s">
        <v>14966</v>
      </c>
    </row>
    <row r="7286" spans="1:9" x14ac:dyDescent="0.25">
      <c r="A7286" s="33" t="s">
        <v>14708</v>
      </c>
      <c r="B7286" s="32" t="s">
        <v>13759</v>
      </c>
      <c r="C7286" s="18">
        <v>86593702.981000006</v>
      </c>
      <c r="D7286" s="18">
        <v>75543451.883000001</v>
      </c>
      <c r="E7286" s="18">
        <v>11050251.097999999</v>
      </c>
      <c r="F7286" s="18">
        <v>16840298.745999999</v>
      </c>
      <c r="G7286" s="18">
        <v>-5790047.648</v>
      </c>
      <c r="H7286" s="37">
        <v>8532099.2479999997</v>
      </c>
      <c r="I7286" s="59" t="s">
        <v>14966</v>
      </c>
    </row>
    <row r="7287" spans="1:9" x14ac:dyDescent="0.25">
      <c r="A7287" s="33" t="s">
        <v>14709</v>
      </c>
      <c r="B7287" s="32" t="s">
        <v>13760</v>
      </c>
      <c r="C7287" s="18">
        <v>2795769.094</v>
      </c>
      <c r="D7287" s="18">
        <v>1922685.325</v>
      </c>
      <c r="E7287" s="18">
        <v>873083.76899999997</v>
      </c>
      <c r="F7287" s="18">
        <v>450553.21299999999</v>
      </c>
      <c r="G7287" s="18">
        <v>422530.55599999998</v>
      </c>
      <c r="H7287" s="37">
        <v>241856.75399999999</v>
      </c>
      <c r="I7287" s="59" t="s">
        <v>14966</v>
      </c>
    </row>
    <row r="7288" spans="1:9" x14ac:dyDescent="0.25">
      <c r="A7288" s="33" t="s">
        <v>14710</v>
      </c>
      <c r="B7288" s="32" t="s">
        <v>13761</v>
      </c>
      <c r="C7288" s="18">
        <v>1393098.54</v>
      </c>
      <c r="D7288" s="18">
        <v>1245767.5349999999</v>
      </c>
      <c r="E7288" s="18">
        <v>147331.005</v>
      </c>
      <c r="F7288" s="18">
        <v>373654.076</v>
      </c>
      <c r="G7288" s="18">
        <v>-226323.071</v>
      </c>
      <c r="H7288" s="37">
        <v>-224182.33600000001</v>
      </c>
      <c r="I7288" s="59" t="s">
        <v>14966</v>
      </c>
    </row>
    <row r="7289" spans="1:9" x14ac:dyDescent="0.25">
      <c r="A7289" s="33" t="s">
        <v>14711</v>
      </c>
      <c r="B7289" s="32" t="s">
        <v>13762</v>
      </c>
      <c r="C7289" s="18">
        <v>4521102.9740000004</v>
      </c>
      <c r="D7289" s="18">
        <v>2870963.4240000001</v>
      </c>
      <c r="E7289" s="18">
        <v>1650139.55</v>
      </c>
      <c r="F7289" s="18">
        <v>1632106.4839999999</v>
      </c>
      <c r="G7289" s="18">
        <v>18033.065999999999</v>
      </c>
      <c r="H7289" s="37">
        <v>493833.16100000002</v>
      </c>
      <c r="I7289" s="59" t="s">
        <v>14966</v>
      </c>
    </row>
    <row r="7290" spans="1:9" x14ac:dyDescent="0.25">
      <c r="A7290" s="33" t="s">
        <v>14712</v>
      </c>
      <c r="B7290" s="32" t="s">
        <v>13763</v>
      </c>
      <c r="C7290" s="18">
        <v>25012164.844000001</v>
      </c>
      <c r="D7290" s="18">
        <v>23331987.019000001</v>
      </c>
      <c r="E7290" s="18">
        <v>1680177.825</v>
      </c>
      <c r="F7290" s="18">
        <v>2758181.014</v>
      </c>
      <c r="G7290" s="18">
        <v>-1078003.189</v>
      </c>
      <c r="H7290" s="37">
        <v>-395942.79399999999</v>
      </c>
      <c r="I7290" s="59" t="s">
        <v>14966</v>
      </c>
    </row>
    <row r="7291" spans="1:9" x14ac:dyDescent="0.25">
      <c r="A7291" s="33" t="s">
        <v>14713</v>
      </c>
      <c r="B7291" s="32" t="s">
        <v>13764</v>
      </c>
      <c r="C7291" s="18">
        <v>2588486.59</v>
      </c>
      <c r="D7291" s="18">
        <v>1474878.638</v>
      </c>
      <c r="E7291" s="18">
        <v>1113607.952</v>
      </c>
      <c r="F7291" s="18">
        <v>967282.45900000003</v>
      </c>
      <c r="G7291" s="18">
        <v>146325.49299999999</v>
      </c>
      <c r="H7291" s="37">
        <v>183.03200000000001</v>
      </c>
      <c r="I7291" s="59" t="s">
        <v>14966</v>
      </c>
    </row>
    <row r="7292" spans="1:9" x14ac:dyDescent="0.25">
      <c r="A7292" s="33" t="s">
        <v>14714</v>
      </c>
      <c r="B7292" s="32" t="s">
        <v>13765</v>
      </c>
      <c r="C7292" s="18">
        <v>1607218.0759999999</v>
      </c>
      <c r="D7292" s="18">
        <v>1255975.6710000001</v>
      </c>
      <c r="E7292" s="18">
        <v>351242.40500000003</v>
      </c>
      <c r="F7292" s="18">
        <v>578435.06599999999</v>
      </c>
      <c r="G7292" s="18">
        <v>-227192.66099999999</v>
      </c>
      <c r="H7292" s="37">
        <v>-218307.77299999999</v>
      </c>
      <c r="I7292" s="59" t="s">
        <v>14966</v>
      </c>
    </row>
    <row r="7293" spans="1:9" x14ac:dyDescent="0.25">
      <c r="A7293" s="33" t="s">
        <v>14715</v>
      </c>
      <c r="B7293" s="32" t="s">
        <v>13766</v>
      </c>
      <c r="C7293" s="18">
        <v>11705536.478</v>
      </c>
      <c r="D7293" s="18">
        <v>8004611.29</v>
      </c>
      <c r="E7293" s="18">
        <v>3700925.1880000001</v>
      </c>
      <c r="F7293" s="18">
        <v>3854306.8139999998</v>
      </c>
      <c r="G7293" s="18">
        <v>-153381.62599999999</v>
      </c>
      <c r="H7293" s="37">
        <v>701166.09499999997</v>
      </c>
      <c r="I7293" s="59" t="s">
        <v>14966</v>
      </c>
    </row>
    <row r="7294" spans="1:9" x14ac:dyDescent="0.25">
      <c r="A7294" s="33" t="s">
        <v>14716</v>
      </c>
      <c r="B7294" s="32" t="s">
        <v>13762</v>
      </c>
      <c r="C7294" s="18">
        <v>3101490.6140000001</v>
      </c>
      <c r="D7294" s="18">
        <v>2441184.693</v>
      </c>
      <c r="E7294" s="18">
        <v>660305.92099999997</v>
      </c>
      <c r="F7294" s="18">
        <v>892600.05599999998</v>
      </c>
      <c r="G7294" s="18">
        <v>-232294.13500000001</v>
      </c>
      <c r="H7294" s="37">
        <v>61032.709000000003</v>
      </c>
      <c r="I7294" s="59" t="s">
        <v>14966</v>
      </c>
    </row>
    <row r="7295" spans="1:9" x14ac:dyDescent="0.25">
      <c r="A7295" s="33" t="s">
        <v>14717</v>
      </c>
      <c r="B7295" s="32" t="s">
        <v>13767</v>
      </c>
      <c r="C7295" s="18">
        <v>3480848.9920000001</v>
      </c>
      <c r="D7295" s="18">
        <v>2455370.5669999998</v>
      </c>
      <c r="E7295" s="18">
        <v>1025478.425</v>
      </c>
      <c r="F7295" s="18">
        <v>999937.04700000002</v>
      </c>
      <c r="G7295" s="18">
        <v>25541.378000000001</v>
      </c>
      <c r="H7295" s="37">
        <v>244259.81099999999</v>
      </c>
      <c r="I7295" s="59" t="s">
        <v>14966</v>
      </c>
    </row>
    <row r="7296" spans="1:9" x14ac:dyDescent="0.25">
      <c r="A7296" s="33" t="s">
        <v>14718</v>
      </c>
      <c r="B7296" s="32" t="s">
        <v>13768</v>
      </c>
      <c r="C7296" s="18">
        <v>3536701.8110000002</v>
      </c>
      <c r="D7296" s="18">
        <v>2165310.3450000002</v>
      </c>
      <c r="E7296" s="18">
        <v>1371391.466</v>
      </c>
      <c r="F7296" s="18">
        <v>1438655.237</v>
      </c>
      <c r="G7296" s="18">
        <v>-67263.770999999993</v>
      </c>
      <c r="H7296" s="37">
        <v>154444.367</v>
      </c>
      <c r="I7296" s="59" t="s">
        <v>14966</v>
      </c>
    </row>
    <row r="7297" spans="1:9" x14ac:dyDescent="0.25">
      <c r="A7297" s="33" t="s">
        <v>14719</v>
      </c>
      <c r="B7297" s="32" t="s">
        <v>13769</v>
      </c>
      <c r="C7297" s="18">
        <v>6629445.0820000004</v>
      </c>
      <c r="D7297" s="18">
        <v>3978626.8169999998</v>
      </c>
      <c r="E7297" s="18">
        <v>2650818.2650000001</v>
      </c>
      <c r="F7297" s="18">
        <v>2535328.1090000002</v>
      </c>
      <c r="G7297" s="18">
        <v>115490.156</v>
      </c>
      <c r="H7297" s="37">
        <v>-604860.11399999994</v>
      </c>
      <c r="I7297" s="59" t="s">
        <v>14966</v>
      </c>
    </row>
    <row r="7298" spans="1:9" x14ac:dyDescent="0.25">
      <c r="A7298" s="33" t="s">
        <v>14720</v>
      </c>
      <c r="B7298" s="32" t="s">
        <v>13770</v>
      </c>
      <c r="C7298" s="18">
        <v>9874251.4820000008</v>
      </c>
      <c r="D7298" s="18">
        <v>7784237.1380000003</v>
      </c>
      <c r="E7298" s="18">
        <v>2090014.344</v>
      </c>
      <c r="F7298" s="18">
        <v>2504305.2480000001</v>
      </c>
      <c r="G7298" s="18">
        <v>-414290.90399999998</v>
      </c>
      <c r="H7298" s="37">
        <v>-880195.33600000001</v>
      </c>
      <c r="I7298" s="59" t="s">
        <v>14966</v>
      </c>
    </row>
    <row r="7299" spans="1:9" x14ac:dyDescent="0.25">
      <c r="A7299" s="33" t="s">
        <v>14721</v>
      </c>
      <c r="B7299" s="32" t="s">
        <v>13771</v>
      </c>
      <c r="C7299" s="18">
        <v>2992819.148</v>
      </c>
      <c r="D7299" s="18">
        <v>2131153.8939999999</v>
      </c>
      <c r="E7299" s="18">
        <v>861665.25399999996</v>
      </c>
      <c r="F7299" s="18">
        <v>731619.79099999997</v>
      </c>
      <c r="G7299" s="18">
        <v>130045.463</v>
      </c>
      <c r="H7299" s="37">
        <v>58574.985000000001</v>
      </c>
      <c r="I7299" s="59" t="s">
        <v>14966</v>
      </c>
    </row>
    <row r="7300" spans="1:9" x14ac:dyDescent="0.25">
      <c r="A7300" s="33" t="s">
        <v>14722</v>
      </c>
      <c r="B7300" s="32" t="s">
        <v>13772</v>
      </c>
      <c r="C7300" s="18">
        <v>28369234.592</v>
      </c>
      <c r="D7300" s="18">
        <v>21487403.574000001</v>
      </c>
      <c r="E7300" s="18">
        <v>6881831.0180000002</v>
      </c>
      <c r="F7300" s="18">
        <v>9541828.6649999991</v>
      </c>
      <c r="G7300" s="18">
        <v>-2659997.6469999999</v>
      </c>
      <c r="H7300" s="37">
        <v>-1161495.7990000001</v>
      </c>
      <c r="I7300" s="59" t="s">
        <v>14966</v>
      </c>
    </row>
    <row r="7301" spans="1:9" x14ac:dyDescent="0.25">
      <c r="A7301" s="33" t="s">
        <v>14723</v>
      </c>
      <c r="B7301" s="32" t="s">
        <v>13773</v>
      </c>
      <c r="C7301" s="18">
        <v>19703769.239</v>
      </c>
      <c r="D7301" s="18">
        <v>10809909.862</v>
      </c>
      <c r="E7301" s="18">
        <v>8893859.3770000003</v>
      </c>
      <c r="F7301" s="18">
        <v>4753574.0240000002</v>
      </c>
      <c r="G7301" s="18">
        <v>4140285.3530000001</v>
      </c>
      <c r="H7301" s="37">
        <v>4210458.54</v>
      </c>
      <c r="I7301" s="59" t="s">
        <v>14966</v>
      </c>
    </row>
    <row r="7302" spans="1:9" x14ac:dyDescent="0.25">
      <c r="A7302" s="33" t="s">
        <v>14724</v>
      </c>
      <c r="B7302" s="32" t="s">
        <v>13774</v>
      </c>
      <c r="C7302" s="18">
        <v>116417698.015</v>
      </c>
      <c r="D7302" s="18">
        <v>107864379.274</v>
      </c>
      <c r="E7302" s="18">
        <v>8553318.7410000004</v>
      </c>
      <c r="F7302" s="18">
        <v>27880009.956</v>
      </c>
      <c r="G7302" s="18">
        <v>-19326691.215</v>
      </c>
      <c r="H7302" s="37">
        <v>6962946.2769999998</v>
      </c>
      <c r="I7302" s="59" t="s">
        <v>14966</v>
      </c>
    </row>
    <row r="7303" spans="1:9" x14ac:dyDescent="0.25">
      <c r="A7303" s="33" t="s">
        <v>14725</v>
      </c>
      <c r="B7303" s="32" t="s">
        <v>13775</v>
      </c>
      <c r="C7303" s="18">
        <v>348752.41700000002</v>
      </c>
      <c r="D7303" s="18">
        <v>246943.856</v>
      </c>
      <c r="E7303" s="18">
        <v>101808.561</v>
      </c>
      <c r="F7303" s="18">
        <v>146040.54699999999</v>
      </c>
      <c r="G7303" s="18">
        <v>-44231.985999999997</v>
      </c>
      <c r="H7303" s="37">
        <v>43104.035000000003</v>
      </c>
      <c r="I7303" s="59" t="s">
        <v>14966</v>
      </c>
    </row>
    <row r="7304" spans="1:9" x14ac:dyDescent="0.25">
      <c r="A7304" s="33" t="s">
        <v>14726</v>
      </c>
      <c r="B7304" s="32" t="s">
        <v>13776</v>
      </c>
      <c r="C7304" s="18">
        <v>537492.97</v>
      </c>
      <c r="D7304" s="18">
        <v>429210.81300000002</v>
      </c>
      <c r="E7304" s="18">
        <v>108282.15700000001</v>
      </c>
      <c r="F7304" s="18">
        <v>153066.948</v>
      </c>
      <c r="G7304" s="18">
        <v>-44784.790999999997</v>
      </c>
      <c r="H7304" s="37">
        <v>446.51299999999998</v>
      </c>
      <c r="I7304" s="59" t="s">
        <v>14966</v>
      </c>
    </row>
    <row r="7305" spans="1:9" x14ac:dyDescent="0.25">
      <c r="A7305" s="33" t="s">
        <v>14727</v>
      </c>
      <c r="B7305" s="32" t="s">
        <v>13777</v>
      </c>
      <c r="C7305" s="18">
        <v>1187231.899</v>
      </c>
      <c r="D7305" s="18">
        <v>915738.76899999997</v>
      </c>
      <c r="E7305" s="18">
        <v>271493.13</v>
      </c>
      <c r="F7305" s="18">
        <v>487057.07</v>
      </c>
      <c r="G7305" s="18">
        <v>-215563.94</v>
      </c>
      <c r="H7305" s="37">
        <v>-21158.03</v>
      </c>
      <c r="I7305" s="59" t="s">
        <v>14966</v>
      </c>
    </row>
    <row r="7306" spans="1:9" x14ac:dyDescent="0.25">
      <c r="A7306" s="33" t="s">
        <v>14728</v>
      </c>
      <c r="B7306" s="32" t="s">
        <v>13778</v>
      </c>
      <c r="C7306" s="18">
        <v>3560856.7710000002</v>
      </c>
      <c r="D7306" s="18">
        <v>994771.55099999998</v>
      </c>
      <c r="E7306" s="18">
        <v>2566085.2200000002</v>
      </c>
      <c r="F7306" s="18">
        <v>2447885.16</v>
      </c>
      <c r="G7306" s="18">
        <v>118200.06</v>
      </c>
      <c r="H7306" s="37">
        <v>348894.45699999999</v>
      </c>
      <c r="I7306" s="59" t="s">
        <v>14966</v>
      </c>
    </row>
    <row r="7307" spans="1:9" x14ac:dyDescent="0.25">
      <c r="A7307" s="33" t="s">
        <v>14729</v>
      </c>
      <c r="B7307" s="32" t="s">
        <v>13088</v>
      </c>
      <c r="C7307" s="18">
        <v>1115850.699</v>
      </c>
      <c r="D7307" s="18">
        <v>796496.52099999995</v>
      </c>
      <c r="E7307" s="18">
        <v>319354.17800000001</v>
      </c>
      <c r="F7307" s="18">
        <v>333229.36099999998</v>
      </c>
      <c r="G7307" s="18">
        <v>-13875.183000000001</v>
      </c>
      <c r="H7307" s="37">
        <v>32445.96</v>
      </c>
      <c r="I7307" s="59" t="s">
        <v>14966</v>
      </c>
    </row>
    <row r="7308" spans="1:9" x14ac:dyDescent="0.25">
      <c r="A7308" s="33" t="s">
        <v>14730</v>
      </c>
      <c r="B7308" s="32" t="s">
        <v>13779</v>
      </c>
      <c r="C7308" s="18">
        <v>15445702.522</v>
      </c>
      <c r="D7308" s="18">
        <v>13859464.624</v>
      </c>
      <c r="E7308" s="18">
        <v>1586237.898</v>
      </c>
      <c r="F7308" s="18">
        <v>3656140.321</v>
      </c>
      <c r="G7308" s="18">
        <v>-2069902.423</v>
      </c>
      <c r="H7308" s="37">
        <v>-982736.88300000003</v>
      </c>
      <c r="I7308" s="59" t="s">
        <v>14966</v>
      </c>
    </row>
    <row r="7309" spans="1:9" x14ac:dyDescent="0.25">
      <c r="A7309" s="33" t="s">
        <v>14731</v>
      </c>
      <c r="B7309" s="32" t="s">
        <v>13780</v>
      </c>
      <c r="C7309" s="18">
        <v>14652982.700999999</v>
      </c>
      <c r="D7309" s="18">
        <v>10435112.182</v>
      </c>
      <c r="E7309" s="18">
        <v>4217870.5190000003</v>
      </c>
      <c r="F7309" s="18">
        <v>2245096.39</v>
      </c>
      <c r="G7309" s="18">
        <v>1972774.129</v>
      </c>
      <c r="H7309" s="37">
        <v>1317131.8940000001</v>
      </c>
      <c r="I7309" s="59" t="s">
        <v>14966</v>
      </c>
    </row>
    <row r="7310" spans="1:9" x14ac:dyDescent="0.25">
      <c r="A7310" s="33" t="s">
        <v>14732</v>
      </c>
      <c r="B7310" s="32" t="s">
        <v>13781</v>
      </c>
      <c r="C7310" s="18">
        <v>1606756.723</v>
      </c>
      <c r="D7310" s="18">
        <v>1097020.9069999999</v>
      </c>
      <c r="E7310" s="18">
        <v>509735.81599999999</v>
      </c>
      <c r="F7310" s="18">
        <v>685047.63399999996</v>
      </c>
      <c r="G7310" s="18">
        <v>-175311.818</v>
      </c>
      <c r="H7310" s="37">
        <v>147929.47899999999</v>
      </c>
      <c r="I7310" s="59" t="s">
        <v>14966</v>
      </c>
    </row>
    <row r="7311" spans="1:9" x14ac:dyDescent="0.25">
      <c r="A7311" s="33" t="s">
        <v>14733</v>
      </c>
      <c r="B7311" s="32" t="s">
        <v>13782</v>
      </c>
      <c r="C7311" s="18">
        <v>1428184.0719999999</v>
      </c>
      <c r="D7311" s="18">
        <v>1127131.551</v>
      </c>
      <c r="E7311" s="18">
        <v>301052.52100000001</v>
      </c>
      <c r="F7311" s="18">
        <v>404191.95500000002</v>
      </c>
      <c r="G7311" s="18">
        <v>-103139.43399999999</v>
      </c>
      <c r="H7311" s="37">
        <v>73070.042000000001</v>
      </c>
      <c r="I7311" s="59" t="s">
        <v>14966</v>
      </c>
    </row>
    <row r="7312" spans="1:9" x14ac:dyDescent="0.25">
      <c r="A7312" s="33" t="s">
        <v>14734</v>
      </c>
      <c r="B7312" s="32" t="s">
        <v>13783</v>
      </c>
      <c r="C7312" s="18">
        <v>269824.84600000002</v>
      </c>
      <c r="D7312" s="18">
        <v>201630.37100000001</v>
      </c>
      <c r="E7312" s="18">
        <v>68194.475000000006</v>
      </c>
      <c r="F7312" s="18">
        <v>150184.76999999999</v>
      </c>
      <c r="G7312" s="18">
        <v>-81990.294999999998</v>
      </c>
      <c r="H7312" s="37">
        <v>183759.774</v>
      </c>
      <c r="I7312" s="59" t="s">
        <v>14966</v>
      </c>
    </row>
    <row r="7313" spans="1:9" x14ac:dyDescent="0.25">
      <c r="A7313" s="33" t="s">
        <v>14735</v>
      </c>
      <c r="B7313" s="32" t="s">
        <v>13109</v>
      </c>
      <c r="C7313" s="18">
        <v>231098.451</v>
      </c>
      <c r="D7313" s="18">
        <v>200726.06200000001</v>
      </c>
      <c r="E7313" s="18">
        <v>30372.388999999999</v>
      </c>
      <c r="F7313" s="18">
        <v>110706.25599999999</v>
      </c>
      <c r="G7313" s="18">
        <v>-80333.866999999998</v>
      </c>
      <c r="H7313" s="37">
        <v>-70137.904999999999</v>
      </c>
      <c r="I7313" s="59" t="s">
        <v>14966</v>
      </c>
    </row>
    <row r="7314" spans="1:9" x14ac:dyDescent="0.25">
      <c r="A7314" s="33" t="s">
        <v>14736</v>
      </c>
      <c r="B7314" s="32" t="s">
        <v>13784</v>
      </c>
      <c r="C7314" s="18">
        <v>1257369.5190000001</v>
      </c>
      <c r="D7314" s="18">
        <v>894460.28200000001</v>
      </c>
      <c r="E7314" s="18">
        <v>362909.23700000002</v>
      </c>
      <c r="F7314" s="18">
        <v>348067.45600000001</v>
      </c>
      <c r="G7314" s="18">
        <v>14841.781000000001</v>
      </c>
      <c r="H7314" s="37">
        <v>323037.61300000001</v>
      </c>
      <c r="I7314" s="59" t="s">
        <v>14966</v>
      </c>
    </row>
    <row r="7315" spans="1:9" x14ac:dyDescent="0.25">
      <c r="A7315" s="33" t="s">
        <v>14737</v>
      </c>
      <c r="B7315" s="32" t="s">
        <v>13785</v>
      </c>
      <c r="C7315" s="18">
        <v>297371.087</v>
      </c>
      <c r="D7315" s="18">
        <v>195966.68700000001</v>
      </c>
      <c r="E7315" s="18">
        <v>101404.4</v>
      </c>
      <c r="F7315" s="18">
        <v>128417.209</v>
      </c>
      <c r="G7315" s="18">
        <v>-27012.809000000001</v>
      </c>
      <c r="H7315" s="37">
        <v>-58628.66</v>
      </c>
      <c r="I7315" s="59" t="s">
        <v>14966</v>
      </c>
    </row>
    <row r="7316" spans="1:9" x14ac:dyDescent="0.25">
      <c r="A7316" s="33" t="s">
        <v>14738</v>
      </c>
      <c r="B7316" s="32" t="s">
        <v>13786</v>
      </c>
      <c r="C7316" s="18">
        <v>944942.57</v>
      </c>
      <c r="D7316" s="18">
        <v>670332.87600000005</v>
      </c>
      <c r="E7316" s="18">
        <v>274609.69400000002</v>
      </c>
      <c r="F7316" s="18">
        <v>383466.65600000002</v>
      </c>
      <c r="G7316" s="18">
        <v>-108856.962</v>
      </c>
      <c r="H7316" s="37">
        <v>-71739.467000000004</v>
      </c>
      <c r="I7316" s="59" t="s">
        <v>14966</v>
      </c>
    </row>
    <row r="7317" spans="1:9" x14ac:dyDescent="0.25">
      <c r="A7317" s="33" t="s">
        <v>14739</v>
      </c>
      <c r="B7317" s="32" t="s">
        <v>13787</v>
      </c>
      <c r="C7317" s="18">
        <v>1445576.024</v>
      </c>
      <c r="D7317" s="18">
        <v>920092.84499999997</v>
      </c>
      <c r="E7317" s="18">
        <v>525483.179</v>
      </c>
      <c r="F7317" s="18">
        <v>450584.83799999999</v>
      </c>
      <c r="G7317" s="18">
        <v>74898.341</v>
      </c>
      <c r="H7317" s="37">
        <v>152346.13099999999</v>
      </c>
      <c r="I7317" s="59" t="s">
        <v>14966</v>
      </c>
    </row>
    <row r="7318" spans="1:9" x14ac:dyDescent="0.25">
      <c r="A7318" s="33" t="s">
        <v>14740</v>
      </c>
      <c r="B7318" s="32" t="s">
        <v>13788</v>
      </c>
      <c r="C7318" s="18">
        <v>419402.29200000002</v>
      </c>
      <c r="D7318" s="18">
        <v>409595.79300000001</v>
      </c>
      <c r="E7318" s="18">
        <v>9806.4989999999998</v>
      </c>
      <c r="F7318" s="18">
        <v>78282.994000000006</v>
      </c>
      <c r="G7318" s="18">
        <v>-68476.494999999995</v>
      </c>
      <c r="H7318" s="37">
        <v>-9099.1669999999995</v>
      </c>
      <c r="I7318" s="59" t="s">
        <v>14966</v>
      </c>
    </row>
    <row r="7319" spans="1:9" x14ac:dyDescent="0.25">
      <c r="A7319" s="33" t="s">
        <v>14741</v>
      </c>
      <c r="B7319" s="32" t="s">
        <v>13145</v>
      </c>
      <c r="C7319" s="18">
        <v>366180.36499999999</v>
      </c>
      <c r="D7319" s="18">
        <v>233460.45800000001</v>
      </c>
      <c r="E7319" s="18">
        <v>132719.90700000001</v>
      </c>
      <c r="F7319" s="18">
        <v>213754.27900000001</v>
      </c>
      <c r="G7319" s="18">
        <v>-81034.372000000003</v>
      </c>
      <c r="H7319" s="37">
        <v>246643.70699999999</v>
      </c>
      <c r="I7319" s="59" t="s">
        <v>14966</v>
      </c>
    </row>
    <row r="7320" spans="1:9" x14ac:dyDescent="0.25">
      <c r="A7320" s="33" t="s">
        <v>14742</v>
      </c>
      <c r="B7320" s="32" t="s">
        <v>13789</v>
      </c>
      <c r="C7320" s="18">
        <v>690902.26899999997</v>
      </c>
      <c r="D7320" s="18">
        <v>45600.044000000002</v>
      </c>
      <c r="E7320" s="18">
        <v>645302.22499999998</v>
      </c>
      <c r="F7320" s="18">
        <v>596638.80200000003</v>
      </c>
      <c r="G7320" s="18">
        <v>48663.423000000003</v>
      </c>
      <c r="H7320" s="37">
        <v>84604.86</v>
      </c>
      <c r="I7320" s="59" t="s">
        <v>14966</v>
      </c>
    </row>
    <row r="7321" spans="1:9" x14ac:dyDescent="0.25">
      <c r="A7321" s="33" t="s">
        <v>14743</v>
      </c>
      <c r="B7321" s="32" t="s">
        <v>13790</v>
      </c>
      <c r="C7321" s="18">
        <v>4182208.648</v>
      </c>
      <c r="D7321" s="18">
        <v>3400048.6209999998</v>
      </c>
      <c r="E7321" s="18">
        <v>782160.027</v>
      </c>
      <c r="F7321" s="18">
        <v>1532147.8</v>
      </c>
      <c r="G7321" s="18">
        <v>-749987.77300000004</v>
      </c>
      <c r="H7321" s="37">
        <v>47850.750999999997</v>
      </c>
      <c r="I7321" s="59" t="s">
        <v>14966</v>
      </c>
    </row>
    <row r="7322" spans="1:9" x14ac:dyDescent="0.25">
      <c r="A7322" s="33" t="s">
        <v>14744</v>
      </c>
      <c r="B7322" s="32" t="s">
        <v>13092</v>
      </c>
      <c r="C7322" s="18">
        <v>1030476.184</v>
      </c>
      <c r="D7322" s="18">
        <v>767833.67799999996</v>
      </c>
      <c r="E7322" s="18">
        <v>262642.50599999999</v>
      </c>
      <c r="F7322" s="18">
        <v>390659.63299999997</v>
      </c>
      <c r="G7322" s="18">
        <v>-128017.12699999999</v>
      </c>
      <c r="H7322" s="37">
        <v>22197.58</v>
      </c>
      <c r="I7322" s="59" t="s">
        <v>14966</v>
      </c>
    </row>
    <row r="7323" spans="1:9" x14ac:dyDescent="0.25">
      <c r="A7323" s="33" t="s">
        <v>14745</v>
      </c>
      <c r="B7323" s="32" t="s">
        <v>13791</v>
      </c>
      <c r="C7323" s="18">
        <v>345262.74</v>
      </c>
      <c r="D7323" s="18">
        <v>213326.73300000001</v>
      </c>
      <c r="E7323" s="18">
        <v>131936.00700000001</v>
      </c>
      <c r="F7323" s="18">
        <v>183802.20800000001</v>
      </c>
      <c r="G7323" s="18">
        <v>-51866.201000000001</v>
      </c>
      <c r="H7323" s="37">
        <v>116550.804</v>
      </c>
      <c r="I7323" s="59" t="s">
        <v>14966</v>
      </c>
    </row>
    <row r="7324" spans="1:9" x14ac:dyDescent="0.25">
      <c r="A7324" s="33" t="s">
        <v>14746</v>
      </c>
      <c r="B7324" s="32" t="s">
        <v>13792</v>
      </c>
      <c r="C7324" s="18">
        <v>1258127.1259999999</v>
      </c>
      <c r="D7324" s="18">
        <v>2605741.4509999999</v>
      </c>
      <c r="E7324" s="18">
        <v>-1347614.325</v>
      </c>
      <c r="F7324" s="18">
        <v>2625914.4759999998</v>
      </c>
      <c r="G7324" s="18">
        <v>-3973528.801</v>
      </c>
      <c r="H7324" s="37">
        <v>-234196.76800000001</v>
      </c>
      <c r="I7324" s="59" t="s">
        <v>14966</v>
      </c>
    </row>
    <row r="7325" spans="1:9" x14ac:dyDescent="0.25">
      <c r="A7325" s="33" t="s">
        <v>14747</v>
      </c>
      <c r="B7325" s="32" t="s">
        <v>13793</v>
      </c>
      <c r="C7325" s="18">
        <v>841527.63</v>
      </c>
      <c r="D7325" s="18">
        <v>543028.60100000002</v>
      </c>
      <c r="E7325" s="18">
        <v>298499.02899999998</v>
      </c>
      <c r="F7325" s="18">
        <v>280455.97499999998</v>
      </c>
      <c r="G7325" s="18">
        <v>18043.054</v>
      </c>
      <c r="H7325" s="37">
        <v>12102.966</v>
      </c>
      <c r="I7325" s="59" t="s">
        <v>14966</v>
      </c>
    </row>
    <row r="7326" spans="1:9" x14ac:dyDescent="0.25">
      <c r="A7326" s="33" t="s">
        <v>14748</v>
      </c>
      <c r="B7326" s="32" t="s">
        <v>13794</v>
      </c>
      <c r="C7326" s="18">
        <v>1171149.7379999999</v>
      </c>
      <c r="D7326" s="18">
        <v>764409.777</v>
      </c>
      <c r="E7326" s="18">
        <v>406739.96100000001</v>
      </c>
      <c r="F7326" s="18">
        <v>569294.478</v>
      </c>
      <c r="G7326" s="18">
        <v>-162554.51699999999</v>
      </c>
      <c r="H7326" s="37">
        <v>5902.5879999999997</v>
      </c>
      <c r="I7326" s="59" t="s">
        <v>14966</v>
      </c>
    </row>
    <row r="7327" spans="1:9" x14ac:dyDescent="0.25">
      <c r="A7327" s="33" t="s">
        <v>14749</v>
      </c>
      <c r="B7327" s="32" t="s">
        <v>13091</v>
      </c>
      <c r="C7327" s="18">
        <v>6596290.398</v>
      </c>
      <c r="D7327" s="18">
        <v>4001189.1490000002</v>
      </c>
      <c r="E7327" s="18">
        <v>2595101.2489999998</v>
      </c>
      <c r="F7327" s="18">
        <v>1934060.9</v>
      </c>
      <c r="G7327" s="18">
        <v>661040.34900000005</v>
      </c>
      <c r="H7327" s="37">
        <v>776216.12899999996</v>
      </c>
      <c r="I7327" s="59" t="s">
        <v>14966</v>
      </c>
    </row>
    <row r="7328" spans="1:9" x14ac:dyDescent="0.25">
      <c r="A7328" s="33" t="s">
        <v>14750</v>
      </c>
      <c r="B7328" s="32" t="s">
        <v>13795</v>
      </c>
      <c r="C7328" s="18">
        <v>326861.21999999997</v>
      </c>
      <c r="D7328" s="18">
        <v>230397.11600000001</v>
      </c>
      <c r="E7328" s="18">
        <v>96464.104000000007</v>
      </c>
      <c r="F7328" s="18">
        <v>154787.36600000001</v>
      </c>
      <c r="G7328" s="18">
        <v>-58323.262000000002</v>
      </c>
      <c r="H7328" s="37">
        <v>-19762.54</v>
      </c>
      <c r="I7328" s="59" t="s">
        <v>14966</v>
      </c>
    </row>
    <row r="7329" spans="1:9" x14ac:dyDescent="0.25">
      <c r="A7329" s="33" t="s">
        <v>14751</v>
      </c>
      <c r="B7329" s="32" t="s">
        <v>13796</v>
      </c>
      <c r="C7329" s="18">
        <v>785632.02399999998</v>
      </c>
      <c r="D7329" s="18">
        <v>592685.61399999994</v>
      </c>
      <c r="E7329" s="18">
        <v>192946.41</v>
      </c>
      <c r="F7329" s="18">
        <v>182962.084</v>
      </c>
      <c r="G7329" s="18">
        <v>9984.3259999999991</v>
      </c>
      <c r="H7329" s="37">
        <v>6036.2030000000004</v>
      </c>
      <c r="I7329" s="59" t="s">
        <v>14966</v>
      </c>
    </row>
    <row r="7330" spans="1:9" x14ac:dyDescent="0.25">
      <c r="A7330" s="33" t="s">
        <v>14752</v>
      </c>
      <c r="B7330" s="32" t="s">
        <v>13797</v>
      </c>
      <c r="C7330" s="18">
        <v>1592954.3289999999</v>
      </c>
      <c r="D7330" s="18">
        <v>1136760.5349999999</v>
      </c>
      <c r="E7330" s="18">
        <v>456193.79399999999</v>
      </c>
      <c r="F7330" s="18">
        <v>552738.24100000004</v>
      </c>
      <c r="G7330" s="18">
        <v>-96544.447</v>
      </c>
      <c r="H7330" s="37">
        <v>-237835.90100000001</v>
      </c>
      <c r="I7330" s="59" t="s">
        <v>14966</v>
      </c>
    </row>
    <row r="7331" spans="1:9" x14ac:dyDescent="0.25">
      <c r="A7331" s="33" t="s">
        <v>14753</v>
      </c>
      <c r="B7331" s="32" t="s">
        <v>13798</v>
      </c>
      <c r="C7331" s="18">
        <v>405074.84399999998</v>
      </c>
      <c r="D7331" s="18">
        <v>316839.44500000001</v>
      </c>
      <c r="E7331" s="18">
        <v>88235.399000000005</v>
      </c>
      <c r="F7331" s="18">
        <v>101097.469</v>
      </c>
      <c r="G7331" s="18">
        <v>-12862.07</v>
      </c>
      <c r="H7331" s="37">
        <v>54389.9</v>
      </c>
      <c r="I7331" s="59" t="s">
        <v>14966</v>
      </c>
    </row>
    <row r="7332" spans="1:9" x14ac:dyDescent="0.25">
      <c r="A7332" s="33" t="s">
        <v>14754</v>
      </c>
      <c r="B7332" s="32" t="s">
        <v>13799</v>
      </c>
      <c r="C7332" s="18">
        <v>534063.56799999997</v>
      </c>
      <c r="D7332" s="18">
        <v>384065.63</v>
      </c>
      <c r="E7332" s="18">
        <v>149997.93799999999</v>
      </c>
      <c r="F7332" s="18">
        <v>134221.25599999999</v>
      </c>
      <c r="G7332" s="18">
        <v>15776.682000000001</v>
      </c>
      <c r="H7332" s="37">
        <v>151200.22099999999</v>
      </c>
      <c r="I7332" s="59" t="s">
        <v>14966</v>
      </c>
    </row>
    <row r="7333" spans="1:9" x14ac:dyDescent="0.25">
      <c r="A7333" s="33" t="s">
        <v>14755</v>
      </c>
      <c r="B7333" s="32" t="s">
        <v>13800</v>
      </c>
      <c r="C7333" s="18">
        <v>839088.36699999997</v>
      </c>
      <c r="D7333" s="18">
        <v>237550.82199999999</v>
      </c>
      <c r="E7333" s="18">
        <v>601537.54500000004</v>
      </c>
      <c r="F7333" s="18">
        <v>600059.94900000002</v>
      </c>
      <c r="G7333" s="18">
        <v>1477.596</v>
      </c>
      <c r="H7333" s="37">
        <v>39877.495999999999</v>
      </c>
      <c r="I7333" s="59" t="s">
        <v>14966</v>
      </c>
    </row>
    <row r="7334" spans="1:9" x14ac:dyDescent="0.25">
      <c r="A7334" s="33" t="s">
        <v>14756</v>
      </c>
      <c r="B7334" s="32" t="s">
        <v>13088</v>
      </c>
      <c r="C7334" s="18">
        <v>12083594.762</v>
      </c>
      <c r="D7334" s="18">
        <v>8603624.8310000002</v>
      </c>
      <c r="E7334" s="18">
        <v>3479969.9309999999</v>
      </c>
      <c r="F7334" s="18">
        <v>3242359.5929999999</v>
      </c>
      <c r="G7334" s="18">
        <v>237610.33799999999</v>
      </c>
      <c r="H7334" s="37">
        <v>-74653.394</v>
      </c>
      <c r="I7334" s="59" t="s">
        <v>14966</v>
      </c>
    </row>
    <row r="7335" spans="1:9" x14ac:dyDescent="0.25">
      <c r="A7335" s="33" t="s">
        <v>14757</v>
      </c>
      <c r="B7335" s="32" t="s">
        <v>13801</v>
      </c>
      <c r="C7335" s="18">
        <v>11548270.662</v>
      </c>
      <c r="D7335" s="18">
        <v>5791828.8770000003</v>
      </c>
      <c r="E7335" s="18">
        <v>5756441.7850000001</v>
      </c>
      <c r="F7335" s="18">
        <v>4653809.7340000002</v>
      </c>
      <c r="G7335" s="18">
        <v>1102632.051</v>
      </c>
      <c r="H7335" s="37">
        <v>1308400.361</v>
      </c>
      <c r="I7335" s="59" t="s">
        <v>14966</v>
      </c>
    </row>
    <row r="7336" spans="1:9" x14ac:dyDescent="0.25">
      <c r="A7336" s="33" t="s">
        <v>14758</v>
      </c>
      <c r="B7336" s="32" t="s">
        <v>13802</v>
      </c>
      <c r="C7336" s="18">
        <v>528922.12</v>
      </c>
      <c r="D7336" s="18">
        <v>379666.03100000002</v>
      </c>
      <c r="E7336" s="18">
        <v>149256.08900000001</v>
      </c>
      <c r="F7336" s="18">
        <v>222920.611</v>
      </c>
      <c r="G7336" s="18">
        <v>-73664.521999999997</v>
      </c>
      <c r="H7336" s="37">
        <v>-44112.029000000002</v>
      </c>
      <c r="I7336" s="59" t="s">
        <v>14966</v>
      </c>
    </row>
    <row r="7337" spans="1:9" x14ac:dyDescent="0.25">
      <c r="A7337" s="33" t="s">
        <v>14759</v>
      </c>
      <c r="B7337" s="32" t="s">
        <v>13088</v>
      </c>
      <c r="C7337" s="18">
        <v>5758883.0959999999</v>
      </c>
      <c r="D7337" s="18">
        <v>4672793.7050000001</v>
      </c>
      <c r="E7337" s="18">
        <v>1086089.3910000001</v>
      </c>
      <c r="F7337" s="18">
        <v>3230225.219</v>
      </c>
      <c r="G7337" s="18">
        <v>-2144135.8280000002</v>
      </c>
      <c r="H7337" s="37">
        <v>-887975.73100000003</v>
      </c>
      <c r="I7337" s="59" t="s">
        <v>14966</v>
      </c>
    </row>
    <row r="7338" spans="1:9" x14ac:dyDescent="0.25">
      <c r="A7338" s="33" t="s">
        <v>14760</v>
      </c>
      <c r="B7338" s="32" t="s">
        <v>13803</v>
      </c>
      <c r="C7338" s="18">
        <v>1088410.618</v>
      </c>
      <c r="D7338" s="18">
        <v>697880.44</v>
      </c>
      <c r="E7338" s="18">
        <v>390530.17800000001</v>
      </c>
      <c r="F7338" s="18">
        <v>388029.07699999999</v>
      </c>
      <c r="G7338" s="18">
        <v>2501.1010000000001</v>
      </c>
      <c r="H7338" s="37">
        <v>347960.5</v>
      </c>
      <c r="I7338" s="59" t="s">
        <v>14966</v>
      </c>
    </row>
    <row r="7339" spans="1:9" x14ac:dyDescent="0.25">
      <c r="A7339" s="33" t="s">
        <v>14761</v>
      </c>
      <c r="B7339" s="32" t="s">
        <v>13134</v>
      </c>
      <c r="C7339" s="18">
        <v>982496.72499999998</v>
      </c>
      <c r="D7339" s="18">
        <v>612438.22600000002</v>
      </c>
      <c r="E7339" s="18">
        <v>370058.49900000001</v>
      </c>
      <c r="F7339" s="18">
        <v>344031.772</v>
      </c>
      <c r="G7339" s="18">
        <v>26026.726999999999</v>
      </c>
      <c r="H7339" s="37">
        <v>50701.964</v>
      </c>
      <c r="I7339" s="59" t="s">
        <v>14966</v>
      </c>
    </row>
    <row r="7340" spans="1:9" x14ac:dyDescent="0.25">
      <c r="A7340" s="33" t="s">
        <v>14762</v>
      </c>
      <c r="B7340" s="32" t="s">
        <v>13804</v>
      </c>
      <c r="C7340" s="18">
        <v>278893.31</v>
      </c>
      <c r="D7340" s="18">
        <v>279544.391</v>
      </c>
      <c r="E7340" s="18">
        <v>-651.08100000000002</v>
      </c>
      <c r="F7340" s="18">
        <v>212958.443</v>
      </c>
      <c r="G7340" s="18">
        <v>-213609.524</v>
      </c>
      <c r="H7340" s="37">
        <v>-144946.932</v>
      </c>
      <c r="I7340" s="59" t="s">
        <v>14966</v>
      </c>
    </row>
    <row r="7341" spans="1:9" x14ac:dyDescent="0.25">
      <c r="A7341" s="33" t="s">
        <v>14763</v>
      </c>
      <c r="B7341" s="32" t="s">
        <v>13805</v>
      </c>
      <c r="C7341" s="18">
        <v>504456.05099999998</v>
      </c>
      <c r="D7341" s="18">
        <v>6103.183</v>
      </c>
      <c r="E7341" s="18">
        <v>498352.86800000002</v>
      </c>
      <c r="F7341" s="18">
        <v>610245.15500000003</v>
      </c>
      <c r="G7341" s="18">
        <v>-111892.287</v>
      </c>
      <c r="H7341" s="37">
        <v>18730.949000000001</v>
      </c>
      <c r="I7341" s="59" t="s">
        <v>14966</v>
      </c>
    </row>
    <row r="7342" spans="1:9" x14ac:dyDescent="0.25">
      <c r="A7342" s="33" t="s">
        <v>14764</v>
      </c>
      <c r="B7342" s="32" t="s">
        <v>13806</v>
      </c>
      <c r="C7342" s="18">
        <v>713436.76</v>
      </c>
      <c r="D7342" s="18">
        <v>655267.52399999998</v>
      </c>
      <c r="E7342" s="18">
        <v>58169.235999999997</v>
      </c>
      <c r="F7342" s="18">
        <v>118987.587</v>
      </c>
      <c r="G7342" s="18">
        <v>-60818.351000000002</v>
      </c>
      <c r="H7342" s="37">
        <v>3681.2379999999998</v>
      </c>
      <c r="I7342" s="59" t="s">
        <v>14966</v>
      </c>
    </row>
    <row r="7343" spans="1:9" x14ac:dyDescent="0.25">
      <c r="A7343" s="33" t="s">
        <v>14765</v>
      </c>
      <c r="B7343" s="32" t="s">
        <v>13807</v>
      </c>
      <c r="C7343" s="18">
        <v>967723.78300000005</v>
      </c>
      <c r="D7343" s="18">
        <v>696451.87300000002</v>
      </c>
      <c r="E7343" s="18">
        <v>271271.90999999997</v>
      </c>
      <c r="F7343" s="18">
        <v>239567.503</v>
      </c>
      <c r="G7343" s="18">
        <v>31704.406999999999</v>
      </c>
      <c r="H7343" s="37">
        <v>95319.391000000003</v>
      </c>
      <c r="I7343" s="59" t="s">
        <v>14966</v>
      </c>
    </row>
    <row r="7344" spans="1:9" x14ac:dyDescent="0.25">
      <c r="A7344" s="33" t="s">
        <v>14766</v>
      </c>
      <c r="B7344" s="32" t="s">
        <v>13808</v>
      </c>
      <c r="C7344" s="18">
        <v>1835662.348</v>
      </c>
      <c r="D7344" s="18">
        <v>705602.72100000002</v>
      </c>
      <c r="E7344" s="18">
        <v>1130059.6270000001</v>
      </c>
      <c r="F7344" s="18">
        <v>1210664.801</v>
      </c>
      <c r="G7344" s="18">
        <v>-80605.173999999999</v>
      </c>
      <c r="H7344" s="37">
        <v>635578.09299999999</v>
      </c>
      <c r="I7344" s="59" t="s">
        <v>14966</v>
      </c>
    </row>
    <row r="7345" spans="1:9" x14ac:dyDescent="0.25">
      <c r="A7345" s="33" t="s">
        <v>14767</v>
      </c>
      <c r="B7345" s="32" t="s">
        <v>13809</v>
      </c>
      <c r="C7345" s="18">
        <v>878050.07</v>
      </c>
      <c r="D7345" s="18">
        <v>379260.91100000002</v>
      </c>
      <c r="E7345" s="18">
        <v>498789.15899999999</v>
      </c>
      <c r="F7345" s="18">
        <v>503776.96600000001</v>
      </c>
      <c r="G7345" s="18">
        <v>-4987.8069999999998</v>
      </c>
      <c r="H7345" s="37">
        <v>50845.156000000003</v>
      </c>
      <c r="I7345" s="59" t="s">
        <v>14966</v>
      </c>
    </row>
    <row r="7346" spans="1:9" x14ac:dyDescent="0.25">
      <c r="A7346" s="33" t="s">
        <v>14768</v>
      </c>
      <c r="B7346" s="32" t="s">
        <v>13810</v>
      </c>
      <c r="C7346" s="18">
        <v>3467549.2889999999</v>
      </c>
      <c r="D7346" s="18">
        <v>2412869.068</v>
      </c>
      <c r="E7346" s="18">
        <v>1054680.2209999999</v>
      </c>
      <c r="F7346" s="18">
        <v>760485.72499999998</v>
      </c>
      <c r="G7346" s="18">
        <v>294194.49599999998</v>
      </c>
      <c r="H7346" s="37">
        <v>673899.21200000006</v>
      </c>
      <c r="I7346" s="59" t="s">
        <v>14966</v>
      </c>
    </row>
    <row r="7347" spans="1:9" x14ac:dyDescent="0.25">
      <c r="A7347" s="33" t="s">
        <v>14769</v>
      </c>
      <c r="B7347" s="32" t="s">
        <v>13811</v>
      </c>
      <c r="C7347" s="18">
        <v>1313553.9850000001</v>
      </c>
      <c r="D7347" s="18">
        <v>819518.85199999996</v>
      </c>
      <c r="E7347" s="18">
        <v>494035.13299999997</v>
      </c>
      <c r="F7347" s="18">
        <v>399793.31199999998</v>
      </c>
      <c r="G7347" s="18">
        <v>94241.820999999996</v>
      </c>
      <c r="H7347" s="37">
        <v>78064.842999999993</v>
      </c>
      <c r="I7347" s="59" t="s">
        <v>14966</v>
      </c>
    </row>
    <row r="7348" spans="1:9" x14ac:dyDescent="0.25">
      <c r="A7348" s="33" t="s">
        <v>14770</v>
      </c>
      <c r="B7348" s="32" t="s">
        <v>13812</v>
      </c>
      <c r="C7348" s="18">
        <v>456863.73499999999</v>
      </c>
      <c r="D7348" s="18">
        <v>290284.57799999998</v>
      </c>
      <c r="E7348" s="18">
        <v>166579.15700000001</v>
      </c>
      <c r="F7348" s="18">
        <v>177701.554</v>
      </c>
      <c r="G7348" s="18">
        <v>-11122.397000000001</v>
      </c>
      <c r="H7348" s="37">
        <v>25960.314999999999</v>
      </c>
      <c r="I7348" s="59" t="s">
        <v>14966</v>
      </c>
    </row>
    <row r="7349" spans="1:9" x14ac:dyDescent="0.25">
      <c r="A7349" s="33" t="s">
        <v>14771</v>
      </c>
      <c r="B7349" s="32" t="s">
        <v>13813</v>
      </c>
      <c r="C7349" s="18">
        <v>11364377.408</v>
      </c>
      <c r="D7349" s="18">
        <v>8139263.9369999999</v>
      </c>
      <c r="E7349" s="18">
        <v>3225113.4709999999</v>
      </c>
      <c r="F7349" s="18">
        <v>2515202.9130000002</v>
      </c>
      <c r="G7349" s="18">
        <v>709910.55799999996</v>
      </c>
      <c r="H7349" s="37">
        <v>806753.02899999998</v>
      </c>
      <c r="I7349" s="59" t="s">
        <v>14966</v>
      </c>
    </row>
    <row r="7350" spans="1:9" x14ac:dyDescent="0.25">
      <c r="A7350" s="33" t="s">
        <v>14772</v>
      </c>
      <c r="B7350" s="32" t="s">
        <v>13094</v>
      </c>
      <c r="C7350" s="18">
        <v>1072402.6640000001</v>
      </c>
      <c r="D7350" s="18">
        <v>735750.70600000001</v>
      </c>
      <c r="E7350" s="18">
        <v>336651.95799999998</v>
      </c>
      <c r="F7350" s="18">
        <v>374417.64</v>
      </c>
      <c r="G7350" s="18">
        <v>-37765.682000000001</v>
      </c>
      <c r="H7350" s="37">
        <v>32959.343000000001</v>
      </c>
      <c r="I7350" s="59" t="s">
        <v>14966</v>
      </c>
    </row>
    <row r="7351" spans="1:9" x14ac:dyDescent="0.25">
      <c r="A7351" s="33" t="s">
        <v>14773</v>
      </c>
      <c r="B7351" s="32" t="s">
        <v>13814</v>
      </c>
      <c r="C7351" s="18">
        <v>2172563.5630000001</v>
      </c>
      <c r="D7351" s="18">
        <v>1010817.665</v>
      </c>
      <c r="E7351" s="18">
        <v>1161745.898</v>
      </c>
      <c r="F7351" s="18">
        <v>827958.61100000003</v>
      </c>
      <c r="G7351" s="18">
        <v>333787.28700000001</v>
      </c>
      <c r="H7351" s="37">
        <v>206496.42</v>
      </c>
      <c r="I7351" s="59" t="s">
        <v>14966</v>
      </c>
    </row>
    <row r="7352" spans="1:9" x14ac:dyDescent="0.25">
      <c r="A7352" s="33" t="s">
        <v>14774</v>
      </c>
      <c r="B7352" s="32" t="s">
        <v>13815</v>
      </c>
      <c r="C7352" s="18">
        <v>782225.80500000005</v>
      </c>
      <c r="D7352" s="18">
        <v>522800.11200000002</v>
      </c>
      <c r="E7352" s="18">
        <v>259425.693</v>
      </c>
      <c r="F7352" s="18">
        <v>259210.633</v>
      </c>
      <c r="G7352" s="18">
        <v>215.06</v>
      </c>
      <c r="H7352" s="37">
        <v>88718.959000000003</v>
      </c>
      <c r="I7352" s="59" t="s">
        <v>14966</v>
      </c>
    </row>
    <row r="7353" spans="1:9" x14ac:dyDescent="0.25">
      <c r="A7353" s="33" t="s">
        <v>14775</v>
      </c>
      <c r="B7353" s="32" t="s">
        <v>13816</v>
      </c>
      <c r="C7353" s="18">
        <v>707098.48600000003</v>
      </c>
      <c r="D7353" s="18">
        <v>578731.30299999996</v>
      </c>
      <c r="E7353" s="18">
        <v>128367.183</v>
      </c>
      <c r="F7353" s="18">
        <v>204669.00099999999</v>
      </c>
      <c r="G7353" s="18">
        <v>-76301.817999999999</v>
      </c>
      <c r="H7353" s="37">
        <v>-20730.655999999999</v>
      </c>
      <c r="I7353" s="59" t="s">
        <v>14966</v>
      </c>
    </row>
    <row r="7354" spans="1:9" x14ac:dyDescent="0.25">
      <c r="A7354" s="33" t="s">
        <v>14776</v>
      </c>
      <c r="B7354" s="32" t="s">
        <v>13092</v>
      </c>
      <c r="C7354" s="18">
        <v>1430516.97</v>
      </c>
      <c r="D7354" s="18">
        <v>1023921.44</v>
      </c>
      <c r="E7354" s="18">
        <v>406595.53</v>
      </c>
      <c r="F7354" s="18">
        <v>565300.22900000005</v>
      </c>
      <c r="G7354" s="18">
        <v>-158704.69899999999</v>
      </c>
      <c r="H7354" s="37">
        <v>88812.034</v>
      </c>
      <c r="I7354" s="59" t="s">
        <v>14966</v>
      </c>
    </row>
    <row r="7355" spans="1:9" x14ac:dyDescent="0.25">
      <c r="A7355" s="33" t="s">
        <v>14777</v>
      </c>
      <c r="B7355" s="32" t="s">
        <v>13817</v>
      </c>
      <c r="C7355" s="18">
        <v>819943.68200000003</v>
      </c>
      <c r="D7355" s="18">
        <v>582888.13199999998</v>
      </c>
      <c r="E7355" s="18">
        <v>237055.55</v>
      </c>
      <c r="F7355" s="18">
        <v>231234.66500000001</v>
      </c>
      <c r="G7355" s="18">
        <v>5820.8850000000002</v>
      </c>
      <c r="H7355" s="37">
        <v>1105.9090000000001</v>
      </c>
      <c r="I7355" s="59" t="s">
        <v>14966</v>
      </c>
    </row>
    <row r="7356" spans="1:9" x14ac:dyDescent="0.25">
      <c r="A7356" s="33" t="s">
        <v>14778</v>
      </c>
      <c r="B7356" s="32" t="s">
        <v>13818</v>
      </c>
      <c r="C7356" s="18">
        <v>254400.478</v>
      </c>
      <c r="D7356" s="18">
        <v>101915.44100000001</v>
      </c>
      <c r="E7356" s="18">
        <v>152485.03700000001</v>
      </c>
      <c r="F7356" s="18">
        <v>137228.01800000001</v>
      </c>
      <c r="G7356" s="18">
        <v>15257.019</v>
      </c>
      <c r="H7356" s="37">
        <v>5936.4350000000004</v>
      </c>
      <c r="I7356" s="59" t="s">
        <v>14966</v>
      </c>
    </row>
    <row r="7357" spans="1:9" x14ac:dyDescent="0.25">
      <c r="A7357" s="33" t="s">
        <v>14779</v>
      </c>
      <c r="B7357" s="32" t="s">
        <v>13819</v>
      </c>
      <c r="C7357" s="18">
        <v>597441.91200000001</v>
      </c>
      <c r="D7357" s="18">
        <v>431938.70600000001</v>
      </c>
      <c r="E7357" s="18">
        <v>165503.20600000001</v>
      </c>
      <c r="F7357" s="18">
        <v>202005.11199999999</v>
      </c>
      <c r="G7357" s="18">
        <v>-36501.906000000003</v>
      </c>
      <c r="H7357" s="37">
        <v>67086.567999999999</v>
      </c>
      <c r="I7357" s="59" t="s">
        <v>14966</v>
      </c>
    </row>
    <row r="7358" spans="1:9" x14ac:dyDescent="0.25">
      <c r="A7358" s="33" t="s">
        <v>14780</v>
      </c>
      <c r="B7358" s="32" t="s">
        <v>13820</v>
      </c>
      <c r="C7358" s="18">
        <v>7664746.1279999996</v>
      </c>
      <c r="D7358" s="18">
        <v>5241048.9989999998</v>
      </c>
      <c r="E7358" s="18">
        <v>2423697.1290000002</v>
      </c>
      <c r="F7358" s="18">
        <v>1260549.7</v>
      </c>
      <c r="G7358" s="18">
        <v>1163147.429</v>
      </c>
      <c r="H7358" s="37">
        <v>1371061.294</v>
      </c>
      <c r="I7358" s="59" t="s">
        <v>14966</v>
      </c>
    </row>
    <row r="7359" spans="1:9" x14ac:dyDescent="0.25">
      <c r="A7359" s="33" t="s">
        <v>14781</v>
      </c>
      <c r="B7359" s="32" t="s">
        <v>13307</v>
      </c>
      <c r="C7359" s="18">
        <v>434167.17700000003</v>
      </c>
      <c r="D7359" s="18">
        <v>269001.58299999998</v>
      </c>
      <c r="E7359" s="18">
        <v>165165.59400000001</v>
      </c>
      <c r="F7359" s="18">
        <v>174643.72700000001</v>
      </c>
      <c r="G7359" s="18">
        <v>-9478.1329999999998</v>
      </c>
      <c r="H7359" s="37">
        <v>154571.60800000001</v>
      </c>
      <c r="I7359" s="59" t="s">
        <v>14966</v>
      </c>
    </row>
    <row r="7360" spans="1:9" x14ac:dyDescent="0.25">
      <c r="A7360" s="33" t="s">
        <v>14782</v>
      </c>
      <c r="B7360" s="32" t="s">
        <v>13821</v>
      </c>
      <c r="C7360" s="18">
        <v>2209762.54</v>
      </c>
      <c r="D7360" s="18">
        <v>1826251.6</v>
      </c>
      <c r="E7360" s="18">
        <v>383510.94</v>
      </c>
      <c r="F7360" s="18">
        <v>355924.17300000001</v>
      </c>
      <c r="G7360" s="18">
        <v>27586.767</v>
      </c>
      <c r="H7360" s="37">
        <v>1038964.295</v>
      </c>
      <c r="I7360" s="59" t="s">
        <v>14966</v>
      </c>
    </row>
    <row r="7361" spans="1:9" x14ac:dyDescent="0.25">
      <c r="A7361" s="33" t="s">
        <v>14783</v>
      </c>
      <c r="B7361" s="32" t="s">
        <v>13822</v>
      </c>
      <c r="C7361" s="18">
        <v>928825.03099999996</v>
      </c>
      <c r="D7361" s="18">
        <v>660879.69799999997</v>
      </c>
      <c r="E7361" s="18">
        <v>267945.33299999998</v>
      </c>
      <c r="F7361" s="18">
        <v>298923.77399999998</v>
      </c>
      <c r="G7361" s="18">
        <v>-30978.440999999999</v>
      </c>
      <c r="H7361" s="37">
        <v>10614.154</v>
      </c>
      <c r="I7361" s="59" t="s">
        <v>14966</v>
      </c>
    </row>
    <row r="7362" spans="1:9" x14ac:dyDescent="0.25">
      <c r="A7362" s="33" t="s">
        <v>14784</v>
      </c>
      <c r="B7362" s="32" t="s">
        <v>13823</v>
      </c>
      <c r="C7362" s="18">
        <v>3453531.605</v>
      </c>
      <c r="D7362" s="18">
        <v>1958908.1059999999</v>
      </c>
      <c r="E7362" s="18">
        <v>1494623.4990000001</v>
      </c>
      <c r="F7362" s="18">
        <v>647266.86300000001</v>
      </c>
      <c r="G7362" s="18">
        <v>847356.63600000006</v>
      </c>
      <c r="H7362" s="37">
        <v>2324776.0929999999</v>
      </c>
      <c r="I7362" s="59" t="s">
        <v>14966</v>
      </c>
    </row>
    <row r="7363" spans="1:9" x14ac:dyDescent="0.25">
      <c r="A7363" s="33" t="s">
        <v>14785</v>
      </c>
      <c r="B7363" s="32" t="s">
        <v>13824</v>
      </c>
      <c r="C7363" s="18">
        <v>3295634.4589999998</v>
      </c>
      <c r="D7363" s="18">
        <v>2795008.2239999999</v>
      </c>
      <c r="E7363" s="18">
        <v>500626.23499999999</v>
      </c>
      <c r="F7363" s="18">
        <v>1209022.7209999999</v>
      </c>
      <c r="G7363" s="18">
        <v>-708396.48600000003</v>
      </c>
      <c r="H7363" s="37">
        <v>-295742.76299999998</v>
      </c>
      <c r="I7363" s="59" t="s">
        <v>14966</v>
      </c>
    </row>
    <row r="7364" spans="1:9" x14ac:dyDescent="0.25">
      <c r="A7364" s="33" t="s">
        <v>14786</v>
      </c>
      <c r="B7364" s="32" t="s">
        <v>13825</v>
      </c>
      <c r="C7364" s="18">
        <v>3953192.1570000001</v>
      </c>
      <c r="D7364" s="18">
        <v>2584499.9410000001</v>
      </c>
      <c r="E7364" s="18">
        <v>1368692.216</v>
      </c>
      <c r="F7364" s="18">
        <v>1072592.929</v>
      </c>
      <c r="G7364" s="18">
        <v>296099.28700000001</v>
      </c>
      <c r="H7364" s="37">
        <v>289036.28899999999</v>
      </c>
      <c r="I7364" s="59" t="s">
        <v>14966</v>
      </c>
    </row>
    <row r="7365" spans="1:9" x14ac:dyDescent="0.25">
      <c r="A7365" s="33" t="s">
        <v>14787</v>
      </c>
      <c r="B7365" s="32" t="s">
        <v>13162</v>
      </c>
      <c r="C7365" s="18">
        <v>1516922.571</v>
      </c>
      <c r="D7365" s="18">
        <v>1024532.938</v>
      </c>
      <c r="E7365" s="18">
        <v>492389.63299999997</v>
      </c>
      <c r="F7365" s="18">
        <v>896250.50800000003</v>
      </c>
      <c r="G7365" s="18">
        <v>-403860.875</v>
      </c>
      <c r="H7365" s="37">
        <v>959283.75800000003</v>
      </c>
      <c r="I7365" s="59" t="s">
        <v>14966</v>
      </c>
    </row>
    <row r="7366" spans="1:9" x14ac:dyDescent="0.25">
      <c r="A7366" s="33" t="s">
        <v>14788</v>
      </c>
      <c r="B7366" s="32" t="s">
        <v>13826</v>
      </c>
      <c r="C7366" s="18">
        <v>382778.73599999998</v>
      </c>
      <c r="D7366" s="18">
        <v>325026.58100000001</v>
      </c>
      <c r="E7366" s="18">
        <v>57752.154999999999</v>
      </c>
      <c r="F7366" s="18">
        <v>160684.48199999999</v>
      </c>
      <c r="G7366" s="18">
        <v>-102932.327</v>
      </c>
      <c r="H7366" s="37">
        <v>181632.446</v>
      </c>
      <c r="I7366" s="59" t="s">
        <v>14966</v>
      </c>
    </row>
    <row r="7367" spans="1:9" x14ac:dyDescent="0.25">
      <c r="A7367" s="33" t="s">
        <v>14789</v>
      </c>
      <c r="B7367" s="32" t="s">
        <v>13827</v>
      </c>
      <c r="C7367" s="18">
        <v>15405658.664999999</v>
      </c>
      <c r="D7367" s="18">
        <v>10549061.176000001</v>
      </c>
      <c r="E7367" s="18">
        <v>4856597.4890000001</v>
      </c>
      <c r="F7367" s="18">
        <v>3939359.4950000001</v>
      </c>
      <c r="G7367" s="18">
        <v>917237.99399999995</v>
      </c>
      <c r="H7367" s="37">
        <v>1156215.7409999999</v>
      </c>
      <c r="I7367" s="59" t="s">
        <v>14966</v>
      </c>
    </row>
    <row r="7368" spans="1:9" x14ac:dyDescent="0.25">
      <c r="A7368" s="33" t="s">
        <v>14790</v>
      </c>
      <c r="B7368" s="32" t="s">
        <v>13828</v>
      </c>
      <c r="C7368" s="18">
        <v>562254.71799999999</v>
      </c>
      <c r="D7368" s="18">
        <v>380803.75699999998</v>
      </c>
      <c r="E7368" s="18">
        <v>181450.96100000001</v>
      </c>
      <c r="F7368" s="18">
        <v>180188.09400000001</v>
      </c>
      <c r="G7368" s="18">
        <v>1262.867</v>
      </c>
      <c r="H7368" s="37">
        <v>535193.17599999998</v>
      </c>
      <c r="I7368" s="59" t="s">
        <v>14966</v>
      </c>
    </row>
    <row r="7369" spans="1:9" x14ac:dyDescent="0.25">
      <c r="A7369" s="33" t="s">
        <v>14791</v>
      </c>
      <c r="B7369" s="32" t="s">
        <v>13829</v>
      </c>
      <c r="C7369" s="18">
        <v>1447091.82</v>
      </c>
      <c r="D7369" s="18">
        <v>1000819.4</v>
      </c>
      <c r="E7369" s="18">
        <v>446272.42</v>
      </c>
      <c r="F7369" s="18">
        <v>466593.859</v>
      </c>
      <c r="G7369" s="18">
        <v>-20321.438999999998</v>
      </c>
      <c r="H7369" s="37">
        <v>510662.12300000002</v>
      </c>
      <c r="I7369" s="59" t="s">
        <v>14966</v>
      </c>
    </row>
    <row r="7370" spans="1:9" x14ac:dyDescent="0.25">
      <c r="A7370" s="33" t="s">
        <v>14792</v>
      </c>
      <c r="B7370" s="32" t="s">
        <v>13350</v>
      </c>
      <c r="C7370" s="18">
        <v>443795.859</v>
      </c>
      <c r="D7370" s="18">
        <v>342248.98499999999</v>
      </c>
      <c r="E7370" s="18">
        <v>101546.874</v>
      </c>
      <c r="F7370" s="18">
        <v>130008.783</v>
      </c>
      <c r="G7370" s="18">
        <v>-28461.909</v>
      </c>
      <c r="H7370" s="37">
        <v>34071.383000000002</v>
      </c>
      <c r="I7370" s="59" t="s">
        <v>14966</v>
      </c>
    </row>
    <row r="7371" spans="1:9" x14ac:dyDescent="0.25">
      <c r="A7371" s="33" t="s">
        <v>14793</v>
      </c>
      <c r="B7371" s="32" t="s">
        <v>13830</v>
      </c>
      <c r="C7371" s="18">
        <v>354141.77799999999</v>
      </c>
      <c r="D7371" s="18">
        <v>236584.88099999999</v>
      </c>
      <c r="E7371" s="18">
        <v>117556.897</v>
      </c>
      <c r="F7371" s="18">
        <v>130302.33</v>
      </c>
      <c r="G7371" s="18">
        <v>-12745.433000000001</v>
      </c>
      <c r="H7371" s="37">
        <v>371695.65100000001</v>
      </c>
      <c r="I7371" s="59" t="s">
        <v>14966</v>
      </c>
    </row>
    <row r="7372" spans="1:9" x14ac:dyDescent="0.25">
      <c r="A7372" s="33" t="s">
        <v>14794</v>
      </c>
      <c r="B7372" s="32" t="s">
        <v>13831</v>
      </c>
      <c r="C7372" s="18">
        <v>594891.12399999995</v>
      </c>
      <c r="D7372" s="18">
        <v>527117.50300000003</v>
      </c>
      <c r="E7372" s="18">
        <v>67773.620999999999</v>
      </c>
      <c r="F7372" s="18">
        <v>141237.12299999999</v>
      </c>
      <c r="G7372" s="18">
        <v>-73463.501999999993</v>
      </c>
      <c r="H7372" s="37">
        <v>-76361.587</v>
      </c>
      <c r="I7372" s="59" t="s">
        <v>14966</v>
      </c>
    </row>
    <row r="7373" spans="1:9" x14ac:dyDescent="0.25">
      <c r="A7373" s="33" t="s">
        <v>14795</v>
      </c>
      <c r="B7373" s="32" t="s">
        <v>13832</v>
      </c>
      <c r="C7373" s="18">
        <v>1296729.3189999999</v>
      </c>
      <c r="D7373" s="18">
        <v>1043058.036</v>
      </c>
      <c r="E7373" s="18">
        <v>253671.283</v>
      </c>
      <c r="F7373" s="18">
        <v>741546.08400000003</v>
      </c>
      <c r="G7373" s="18">
        <v>-487874.80099999998</v>
      </c>
      <c r="H7373" s="37">
        <v>96563.702999999994</v>
      </c>
      <c r="I7373" s="59" t="s">
        <v>14966</v>
      </c>
    </row>
    <row r="7374" spans="1:9" x14ac:dyDescent="0.25">
      <c r="A7374" s="33" t="s">
        <v>14796</v>
      </c>
      <c r="B7374" s="32" t="s">
        <v>13833</v>
      </c>
      <c r="C7374" s="18">
        <v>31061062.927999999</v>
      </c>
      <c r="D7374" s="18">
        <v>23888224.833000001</v>
      </c>
      <c r="E7374" s="18">
        <v>7172838.0949999997</v>
      </c>
      <c r="F7374" s="18">
        <v>5715837.6490000002</v>
      </c>
      <c r="G7374" s="18">
        <v>1457000.446</v>
      </c>
      <c r="H7374" s="37">
        <v>2581376.9670000002</v>
      </c>
      <c r="I7374" s="59" t="s">
        <v>14966</v>
      </c>
    </row>
    <row r="7375" spans="1:9" x14ac:dyDescent="0.25">
      <c r="A7375" s="33" t="s">
        <v>14797</v>
      </c>
      <c r="B7375" s="32" t="s">
        <v>13834</v>
      </c>
      <c r="C7375" s="18">
        <v>1693873.436</v>
      </c>
      <c r="D7375" s="18">
        <v>1390300.9010000001</v>
      </c>
      <c r="E7375" s="18">
        <v>303572.53499999997</v>
      </c>
      <c r="F7375" s="18">
        <v>813813.98499999999</v>
      </c>
      <c r="G7375" s="18">
        <v>-510241.45</v>
      </c>
      <c r="H7375" s="37">
        <v>40744.830999999998</v>
      </c>
      <c r="I7375" s="59" t="s">
        <v>14966</v>
      </c>
    </row>
    <row r="7376" spans="1:9" x14ac:dyDescent="0.25">
      <c r="A7376" s="33" t="s">
        <v>14798</v>
      </c>
      <c r="B7376" s="32" t="s">
        <v>13835</v>
      </c>
      <c r="C7376" s="18">
        <v>1004984.46</v>
      </c>
      <c r="D7376" s="18">
        <v>649450.39800000004</v>
      </c>
      <c r="E7376" s="18">
        <v>355534.06199999998</v>
      </c>
      <c r="F7376" s="18">
        <v>327271.62900000002</v>
      </c>
      <c r="G7376" s="18">
        <v>28262.433000000001</v>
      </c>
      <c r="H7376" s="37">
        <v>43098.796000000002</v>
      </c>
      <c r="I7376" s="59" t="s">
        <v>14966</v>
      </c>
    </row>
    <row r="7377" spans="1:9" x14ac:dyDescent="0.25">
      <c r="A7377" s="33" t="s">
        <v>14799</v>
      </c>
      <c r="B7377" s="32" t="s">
        <v>13836</v>
      </c>
      <c r="C7377" s="18">
        <v>568116.09900000005</v>
      </c>
      <c r="D7377" s="18">
        <v>331777.29200000002</v>
      </c>
      <c r="E7377" s="18">
        <v>236338.807</v>
      </c>
      <c r="F7377" s="18">
        <v>239599.88099999999</v>
      </c>
      <c r="G7377" s="18">
        <v>-3261.0740000000001</v>
      </c>
      <c r="H7377" s="37">
        <v>159422.353</v>
      </c>
      <c r="I7377" s="59" t="s">
        <v>14966</v>
      </c>
    </row>
    <row r="7378" spans="1:9" x14ac:dyDescent="0.25">
      <c r="A7378" s="33" t="s">
        <v>14800</v>
      </c>
      <c r="B7378" s="32" t="s">
        <v>13837</v>
      </c>
      <c r="C7378" s="18">
        <v>757040.04</v>
      </c>
      <c r="D7378" s="18">
        <v>617640.11600000004</v>
      </c>
      <c r="E7378" s="18">
        <v>139399.924</v>
      </c>
      <c r="F7378" s="18">
        <v>91022.827000000005</v>
      </c>
      <c r="G7378" s="18">
        <v>48377.097000000002</v>
      </c>
      <c r="H7378" s="37">
        <v>45953.874000000003</v>
      </c>
      <c r="I7378" s="59" t="s">
        <v>14966</v>
      </c>
    </row>
    <row r="7379" spans="1:9" x14ac:dyDescent="0.25">
      <c r="A7379" s="33" t="s">
        <v>14801</v>
      </c>
      <c r="B7379" s="32" t="s">
        <v>13162</v>
      </c>
      <c r="C7379" s="18">
        <v>711040.63600000006</v>
      </c>
      <c r="D7379" s="18">
        <v>487643.23599999998</v>
      </c>
      <c r="E7379" s="18">
        <v>223397.4</v>
      </c>
      <c r="F7379" s="18">
        <v>222169.394</v>
      </c>
      <c r="G7379" s="18">
        <v>1228.0060000000001</v>
      </c>
      <c r="H7379" s="37">
        <v>591384.95499999996</v>
      </c>
      <c r="I7379" s="59" t="s">
        <v>14966</v>
      </c>
    </row>
    <row r="7380" spans="1:9" x14ac:dyDescent="0.25">
      <c r="A7380" s="33" t="s">
        <v>14802</v>
      </c>
      <c r="B7380" s="32" t="s">
        <v>13838</v>
      </c>
      <c r="C7380" s="18">
        <v>10351012.027000001</v>
      </c>
      <c r="D7380" s="18">
        <v>9305124.25</v>
      </c>
      <c r="E7380" s="18">
        <v>1045887.777</v>
      </c>
      <c r="F7380" s="18">
        <v>4052646.4440000001</v>
      </c>
      <c r="G7380" s="18">
        <v>-3006758.6669999999</v>
      </c>
      <c r="H7380" s="37">
        <v>-3175798.06</v>
      </c>
      <c r="I7380" s="59" t="s">
        <v>14966</v>
      </c>
    </row>
    <row r="7381" spans="1:9" x14ac:dyDescent="0.25">
      <c r="A7381" s="33" t="s">
        <v>14803</v>
      </c>
      <c r="B7381" s="32" t="s">
        <v>13696</v>
      </c>
      <c r="C7381" s="18">
        <v>235358.82399999999</v>
      </c>
      <c r="D7381" s="18">
        <v>185196.152</v>
      </c>
      <c r="E7381" s="18">
        <v>50162.671999999999</v>
      </c>
      <c r="F7381" s="18">
        <v>123477.018</v>
      </c>
      <c r="G7381" s="18">
        <v>-73314.346000000005</v>
      </c>
      <c r="H7381" s="37">
        <v>88303.548999999999</v>
      </c>
      <c r="I7381" s="59" t="s">
        <v>14966</v>
      </c>
    </row>
    <row r="7382" spans="1:9" x14ac:dyDescent="0.25">
      <c r="A7382" s="33" t="s">
        <v>14804</v>
      </c>
      <c r="B7382" s="32" t="s">
        <v>13839</v>
      </c>
      <c r="C7382" s="18">
        <v>1166252.544</v>
      </c>
      <c r="D7382" s="18">
        <v>223096.29500000001</v>
      </c>
      <c r="E7382" s="18">
        <v>943156.24899999995</v>
      </c>
      <c r="F7382" s="18">
        <v>922279.826</v>
      </c>
      <c r="G7382" s="18">
        <v>20876.422999999999</v>
      </c>
      <c r="H7382" s="37">
        <v>-35809.766000000003</v>
      </c>
      <c r="I7382" s="59" t="s">
        <v>14966</v>
      </c>
    </row>
    <row r="7383" spans="1:9" x14ac:dyDescent="0.25">
      <c r="A7383" s="33" t="s">
        <v>14805</v>
      </c>
      <c r="B7383" s="32" t="s">
        <v>13840</v>
      </c>
      <c r="C7383" s="18">
        <v>30523272.539999999</v>
      </c>
      <c r="D7383" s="18">
        <v>14530814.676999999</v>
      </c>
      <c r="E7383" s="18">
        <v>15992457.863</v>
      </c>
      <c r="F7383" s="18">
        <v>14950008.734999999</v>
      </c>
      <c r="G7383" s="18">
        <v>1042449.128</v>
      </c>
      <c r="H7383" s="37">
        <v>662354.85499999998</v>
      </c>
      <c r="I7383" s="59" t="s">
        <v>14966</v>
      </c>
    </row>
    <row r="7384" spans="1:9" x14ac:dyDescent="0.25">
      <c r="A7384" s="33" t="s">
        <v>14806</v>
      </c>
      <c r="B7384" s="32" t="s">
        <v>13841</v>
      </c>
      <c r="C7384" s="18">
        <v>28122999.074000001</v>
      </c>
      <c r="D7384" s="18">
        <v>31154950.508000001</v>
      </c>
      <c r="E7384" s="18">
        <v>-3031951.4339999999</v>
      </c>
      <c r="F7384" s="18">
        <v>7943514.6560000004</v>
      </c>
      <c r="G7384" s="18">
        <v>-10975466.09</v>
      </c>
      <c r="H7384" s="37">
        <v>-2211272.5090000001</v>
      </c>
      <c r="I7384" s="59" t="s">
        <v>14966</v>
      </c>
    </row>
    <row r="7385" spans="1:9" x14ac:dyDescent="0.25">
      <c r="A7385" s="33" t="s">
        <v>14807</v>
      </c>
      <c r="B7385" s="32" t="s">
        <v>13842</v>
      </c>
      <c r="C7385" s="18">
        <v>1577429.635</v>
      </c>
      <c r="D7385" s="18">
        <v>237481.58600000001</v>
      </c>
      <c r="E7385" s="18">
        <v>1339948.0490000001</v>
      </c>
      <c r="F7385" s="18">
        <v>1718061.2379999999</v>
      </c>
      <c r="G7385" s="18">
        <v>-378113.18900000001</v>
      </c>
      <c r="H7385" s="37">
        <v>-380279.14</v>
      </c>
      <c r="I7385" s="59" t="s">
        <v>14966</v>
      </c>
    </row>
    <row r="7386" spans="1:9" x14ac:dyDescent="0.25">
      <c r="A7386" s="33" t="s">
        <v>14808</v>
      </c>
      <c r="B7386" s="32" t="s">
        <v>13843</v>
      </c>
      <c r="C7386" s="18">
        <v>1876890.4939999999</v>
      </c>
      <c r="D7386" s="18">
        <v>148627</v>
      </c>
      <c r="E7386" s="18">
        <v>1728263.4939999999</v>
      </c>
      <c r="F7386" s="18">
        <v>1508100</v>
      </c>
      <c r="G7386" s="18">
        <v>220163.49400000001</v>
      </c>
      <c r="H7386" s="37">
        <v>-7160.5060000000003</v>
      </c>
      <c r="I7386" s="59" t="s">
        <v>14966</v>
      </c>
    </row>
    <row r="7387" spans="1:9" x14ac:dyDescent="0.25">
      <c r="A7387" s="33" t="s">
        <v>14809</v>
      </c>
      <c r="B7387" s="32" t="s">
        <v>13844</v>
      </c>
      <c r="C7387" s="18">
        <v>972713.125</v>
      </c>
      <c r="D7387" s="18">
        <v>347653.51199999999</v>
      </c>
      <c r="E7387" s="18">
        <v>625059.61300000001</v>
      </c>
      <c r="F7387" s="18">
        <v>421449.46600000001</v>
      </c>
      <c r="G7387" s="18">
        <v>203610.147</v>
      </c>
      <c r="H7387" s="37">
        <v>141619.584</v>
      </c>
      <c r="I7387" s="59" t="s">
        <v>14966</v>
      </c>
    </row>
    <row r="7388" spans="1:9" x14ac:dyDescent="0.25">
      <c r="A7388" s="33" t="s">
        <v>14810</v>
      </c>
      <c r="B7388" s="32" t="s">
        <v>13845</v>
      </c>
      <c r="C7388" s="18">
        <v>19102564.692000002</v>
      </c>
      <c r="D7388" s="18">
        <v>15774784.301999999</v>
      </c>
      <c r="E7388" s="18">
        <v>3327780.39</v>
      </c>
      <c r="F7388" s="18">
        <v>6963849.5219999999</v>
      </c>
      <c r="G7388" s="18">
        <v>-3636069.1320000002</v>
      </c>
      <c r="H7388" s="37">
        <v>-2966279.179</v>
      </c>
      <c r="I7388" s="59" t="s">
        <v>14966</v>
      </c>
    </row>
    <row r="7389" spans="1:9" x14ac:dyDescent="0.25">
      <c r="A7389" s="33" t="s">
        <v>14811</v>
      </c>
      <c r="B7389" s="32" t="s">
        <v>13846</v>
      </c>
      <c r="C7389" s="18">
        <v>5206581.892</v>
      </c>
      <c r="D7389" s="18">
        <v>1884984.1240000001</v>
      </c>
      <c r="E7389" s="18">
        <v>3321597.7680000002</v>
      </c>
      <c r="F7389" s="18">
        <v>3268257.2390000001</v>
      </c>
      <c r="G7389" s="18">
        <v>53340.529000000002</v>
      </c>
      <c r="H7389" s="37">
        <v>198457.723</v>
      </c>
      <c r="I7389" s="59" t="s">
        <v>14966</v>
      </c>
    </row>
    <row r="7390" spans="1:9" x14ac:dyDescent="0.25">
      <c r="A7390" s="33" t="s">
        <v>14812</v>
      </c>
      <c r="B7390" s="32" t="s">
        <v>13847</v>
      </c>
      <c r="C7390" s="18">
        <v>1593641.274</v>
      </c>
      <c r="D7390" s="18">
        <v>381615</v>
      </c>
      <c r="E7390" s="18">
        <v>1212026.274</v>
      </c>
      <c r="F7390" s="18">
        <v>1267991</v>
      </c>
      <c r="G7390" s="18">
        <v>-55964.726000000002</v>
      </c>
      <c r="H7390" s="37">
        <v>-61125.726000000002</v>
      </c>
      <c r="I7390" s="59" t="s">
        <v>14966</v>
      </c>
    </row>
    <row r="7391" spans="1:9" x14ac:dyDescent="0.25">
      <c r="A7391" s="33" t="s">
        <v>14813</v>
      </c>
      <c r="B7391" s="32" t="s">
        <v>13848</v>
      </c>
      <c r="C7391" s="18">
        <v>2353901.4559999998</v>
      </c>
      <c r="D7391" s="18">
        <v>772688.08</v>
      </c>
      <c r="E7391" s="18">
        <v>1581213.3759999999</v>
      </c>
      <c r="F7391" s="18">
        <v>1499820.723</v>
      </c>
      <c r="G7391" s="18">
        <v>81392.653000000006</v>
      </c>
      <c r="H7391" s="37">
        <v>-10278.629000000001</v>
      </c>
      <c r="I7391" s="59" t="s">
        <v>14966</v>
      </c>
    </row>
    <row r="7392" spans="1:9" x14ac:dyDescent="0.25">
      <c r="A7392" s="33" t="s">
        <v>14814</v>
      </c>
      <c r="B7392" s="32" t="s">
        <v>13849</v>
      </c>
      <c r="C7392" s="18">
        <v>1804376.6189999999</v>
      </c>
      <c r="D7392" s="18">
        <v>872592.57499999995</v>
      </c>
      <c r="E7392" s="18">
        <v>931784.04399999999</v>
      </c>
      <c r="F7392" s="18">
        <v>876152.82</v>
      </c>
      <c r="G7392" s="18">
        <v>55631.224000000002</v>
      </c>
      <c r="H7392" s="37">
        <v>43811.974000000002</v>
      </c>
      <c r="I7392" s="59" t="s">
        <v>14966</v>
      </c>
    </row>
    <row r="7393" spans="1:9" x14ac:dyDescent="0.25">
      <c r="A7393" s="33" t="s">
        <v>14815</v>
      </c>
      <c r="B7393" s="32" t="s">
        <v>13850</v>
      </c>
      <c r="C7393" s="18">
        <v>2661045.6260000002</v>
      </c>
      <c r="D7393" s="18">
        <v>907054</v>
      </c>
      <c r="E7393" s="18">
        <v>1753991.6259999999</v>
      </c>
      <c r="F7393" s="18">
        <v>2351906</v>
      </c>
      <c r="G7393" s="18">
        <v>-597914.37399999995</v>
      </c>
      <c r="H7393" s="37">
        <v>-602240.37399999995</v>
      </c>
      <c r="I7393" s="59" t="s">
        <v>14966</v>
      </c>
    </row>
    <row r="7394" spans="1:9" x14ac:dyDescent="0.25">
      <c r="A7394" s="33" t="s">
        <v>14816</v>
      </c>
      <c r="B7394" s="32" t="s">
        <v>13851</v>
      </c>
      <c r="C7394" s="18">
        <v>6167427.1679999996</v>
      </c>
      <c r="D7394" s="18">
        <v>2276196.9929999998</v>
      </c>
      <c r="E7394" s="18">
        <v>3891230.1749999998</v>
      </c>
      <c r="F7394" s="18">
        <v>5587625.4210000001</v>
      </c>
      <c r="G7394" s="18">
        <v>-1696395.246</v>
      </c>
      <c r="H7394" s="37">
        <v>-897223.17299999995</v>
      </c>
      <c r="I7394" s="59" t="s">
        <v>14966</v>
      </c>
    </row>
    <row r="7395" spans="1:9" x14ac:dyDescent="0.25">
      <c r="A7395" s="33" t="s">
        <v>14817</v>
      </c>
      <c r="B7395" s="32" t="s">
        <v>13852</v>
      </c>
      <c r="C7395" s="18">
        <v>2020831.591</v>
      </c>
      <c r="D7395" s="18">
        <v>1345800.6710000001</v>
      </c>
      <c r="E7395" s="18">
        <v>675030.92</v>
      </c>
      <c r="F7395" s="18">
        <v>796743.78099999996</v>
      </c>
      <c r="G7395" s="18">
        <v>-121712.861</v>
      </c>
      <c r="H7395" s="37">
        <v>-65286.788999999997</v>
      </c>
      <c r="I7395" s="59" t="s">
        <v>14966</v>
      </c>
    </row>
    <row r="7396" spans="1:9" x14ac:dyDescent="0.25">
      <c r="A7396" s="33" t="s">
        <v>14818</v>
      </c>
      <c r="B7396" s="32" t="s">
        <v>13853</v>
      </c>
      <c r="C7396" s="18">
        <v>3038167.301</v>
      </c>
      <c r="D7396" s="18">
        <v>357652.74699999997</v>
      </c>
      <c r="E7396" s="18">
        <v>2680514.554</v>
      </c>
      <c r="F7396" s="18">
        <v>3237525.7880000002</v>
      </c>
      <c r="G7396" s="18">
        <v>-557011.23400000005</v>
      </c>
      <c r="H7396" s="37">
        <v>-567351.49699999997</v>
      </c>
      <c r="I7396" s="59" t="s">
        <v>14966</v>
      </c>
    </row>
    <row r="7397" spans="1:9" x14ac:dyDescent="0.25">
      <c r="A7397" s="33" t="s">
        <v>14819</v>
      </c>
      <c r="B7397" s="32" t="s">
        <v>13854</v>
      </c>
      <c r="C7397" s="18">
        <v>1573961.1939999999</v>
      </c>
      <c r="D7397" s="18">
        <v>0</v>
      </c>
      <c r="E7397" s="18">
        <v>1573961.1939999999</v>
      </c>
      <c r="F7397" s="18">
        <v>1476228.527</v>
      </c>
      <c r="G7397" s="18">
        <v>97732.667000000001</v>
      </c>
      <c r="H7397" s="37">
        <v>97732.667000000001</v>
      </c>
      <c r="I7397" s="59" t="s">
        <v>14966</v>
      </c>
    </row>
    <row r="7398" spans="1:9" x14ac:dyDescent="0.25">
      <c r="A7398" s="33" t="s">
        <v>14820</v>
      </c>
      <c r="B7398" s="32" t="s">
        <v>13855</v>
      </c>
      <c r="C7398" s="18">
        <v>5544370.2889999999</v>
      </c>
      <c r="D7398" s="18">
        <v>304322.93099999998</v>
      </c>
      <c r="E7398" s="18">
        <v>5240047.358</v>
      </c>
      <c r="F7398" s="18">
        <v>490251.61599999998</v>
      </c>
      <c r="G7398" s="18">
        <v>4749795.7419999996</v>
      </c>
      <c r="H7398" s="37">
        <v>4749795.7419999996</v>
      </c>
      <c r="I7398" s="59" t="s">
        <v>14966</v>
      </c>
    </row>
    <row r="7399" spans="1:9" x14ac:dyDescent="0.25">
      <c r="A7399" s="33" t="s">
        <v>14821</v>
      </c>
      <c r="B7399" s="32" t="s">
        <v>13856</v>
      </c>
      <c r="C7399" s="18">
        <v>4162873.9989999998</v>
      </c>
      <c r="D7399" s="18">
        <v>1188354</v>
      </c>
      <c r="E7399" s="18">
        <v>2974519.9989999998</v>
      </c>
      <c r="F7399" s="18">
        <v>2978541</v>
      </c>
      <c r="G7399" s="18">
        <v>-4021.0010000000002</v>
      </c>
      <c r="H7399" s="37">
        <v>340961.99900000001</v>
      </c>
      <c r="I7399" s="59" t="s">
        <v>14966</v>
      </c>
    </row>
    <row r="7400" spans="1:9" x14ac:dyDescent="0.25">
      <c r="A7400" s="33" t="s">
        <v>14822</v>
      </c>
      <c r="B7400" s="32" t="s">
        <v>13857</v>
      </c>
      <c r="C7400" s="18">
        <v>2107402.517</v>
      </c>
      <c r="D7400" s="18">
        <v>288914.70400000003</v>
      </c>
      <c r="E7400" s="18">
        <v>1818487.8130000001</v>
      </c>
      <c r="F7400" s="18">
        <v>1884288.9180000001</v>
      </c>
      <c r="G7400" s="18">
        <v>-65801.104999999996</v>
      </c>
      <c r="H7400" s="37">
        <v>12684.276</v>
      </c>
      <c r="I7400" s="59" t="s">
        <v>14966</v>
      </c>
    </row>
    <row r="7401" spans="1:9" x14ac:dyDescent="0.25">
      <c r="A7401" s="33" t="s">
        <v>14823</v>
      </c>
      <c r="B7401" s="32" t="s">
        <v>13858</v>
      </c>
      <c r="C7401" s="18">
        <v>5470130.0360000003</v>
      </c>
      <c r="D7401" s="18">
        <v>1529408.2919999999</v>
      </c>
      <c r="E7401" s="18">
        <v>3940721.7439999999</v>
      </c>
      <c r="F7401" s="18">
        <v>3041280.7429999998</v>
      </c>
      <c r="G7401" s="18">
        <v>899441.00100000005</v>
      </c>
      <c r="H7401" s="37">
        <v>371615.98</v>
      </c>
      <c r="I7401" s="59" t="s">
        <v>14966</v>
      </c>
    </row>
    <row r="7402" spans="1:9" x14ac:dyDescent="0.25">
      <c r="A7402" s="33" t="s">
        <v>14824</v>
      </c>
      <c r="B7402" s="32" t="s">
        <v>13859</v>
      </c>
      <c r="C7402" s="18">
        <v>11595451.577</v>
      </c>
      <c r="D7402" s="18">
        <v>7136446.6030000001</v>
      </c>
      <c r="E7402" s="18">
        <v>4459004.9740000004</v>
      </c>
      <c r="F7402" s="18">
        <v>8247982.3930000002</v>
      </c>
      <c r="G7402" s="18">
        <v>-3788977.4190000002</v>
      </c>
      <c r="H7402" s="37">
        <v>-3166174.2990000001</v>
      </c>
      <c r="I7402" s="59" t="s">
        <v>14966</v>
      </c>
    </row>
    <row r="7403" spans="1:9" x14ac:dyDescent="0.25">
      <c r="A7403" s="33" t="s">
        <v>14825</v>
      </c>
      <c r="B7403" s="32" t="s">
        <v>13860</v>
      </c>
      <c r="C7403" s="18">
        <v>6125706.6200000001</v>
      </c>
      <c r="D7403" s="18">
        <v>4082001.4589999998</v>
      </c>
      <c r="E7403" s="18">
        <v>2043705.1610000001</v>
      </c>
      <c r="F7403" s="18">
        <v>2304921.1030000001</v>
      </c>
      <c r="G7403" s="18">
        <v>-261215.94200000001</v>
      </c>
      <c r="H7403" s="37">
        <v>-183506.43100000001</v>
      </c>
      <c r="I7403" s="59" t="s">
        <v>14966</v>
      </c>
    </row>
    <row r="7404" spans="1:9" x14ac:dyDescent="0.25">
      <c r="A7404" s="33" t="s">
        <v>14826</v>
      </c>
      <c r="B7404" s="32" t="s">
        <v>13861</v>
      </c>
      <c r="C7404" s="18">
        <v>2770355.3629999999</v>
      </c>
      <c r="D7404" s="18">
        <v>607938.91399999999</v>
      </c>
      <c r="E7404" s="18">
        <v>2162416.449</v>
      </c>
      <c r="F7404" s="18">
        <v>1749037.5220000001</v>
      </c>
      <c r="G7404" s="18">
        <v>413378.92700000003</v>
      </c>
      <c r="H7404" s="37">
        <v>152857.326</v>
      </c>
      <c r="I7404" s="59" t="s">
        <v>14966</v>
      </c>
    </row>
    <row r="7405" spans="1:9" x14ac:dyDescent="0.25">
      <c r="A7405" s="33" t="s">
        <v>14827</v>
      </c>
      <c r="B7405" s="32" t="s">
        <v>13862</v>
      </c>
      <c r="C7405" s="18">
        <v>4761405.5769999996</v>
      </c>
      <c r="D7405" s="18">
        <v>388383.47899999999</v>
      </c>
      <c r="E7405" s="18">
        <v>4373022.0980000002</v>
      </c>
      <c r="F7405" s="18">
        <v>3910785.8190000001</v>
      </c>
      <c r="G7405" s="18">
        <v>462236.27899999998</v>
      </c>
      <c r="H7405" s="37">
        <v>1382604.469</v>
      </c>
      <c r="I7405" s="59" t="s">
        <v>14966</v>
      </c>
    </row>
    <row r="7406" spans="1:9" x14ac:dyDescent="0.25">
      <c r="A7406" s="33" t="s">
        <v>14828</v>
      </c>
      <c r="B7406" s="32" t="s">
        <v>13863</v>
      </c>
      <c r="C7406" s="18">
        <v>3535758.4180000001</v>
      </c>
      <c r="D7406" s="18">
        <v>3005875</v>
      </c>
      <c r="E7406" s="18">
        <v>529883.41799999995</v>
      </c>
      <c r="F7406" s="18">
        <v>1275149</v>
      </c>
      <c r="G7406" s="18">
        <v>-745265.58200000005</v>
      </c>
      <c r="H7406" s="37">
        <v>-77738.581999999995</v>
      </c>
      <c r="I7406" s="59" t="s">
        <v>14966</v>
      </c>
    </row>
    <row r="7407" spans="1:9" x14ac:dyDescent="0.25">
      <c r="A7407" s="33" t="s">
        <v>14829</v>
      </c>
      <c r="B7407" s="32" t="s">
        <v>13864</v>
      </c>
      <c r="C7407" s="18">
        <v>2905802.9640000002</v>
      </c>
      <c r="D7407" s="18">
        <v>1187860.8160000001</v>
      </c>
      <c r="E7407" s="18">
        <v>1717942.148</v>
      </c>
      <c r="F7407" s="18">
        <v>1658746.7279999999</v>
      </c>
      <c r="G7407" s="18">
        <v>59195.42</v>
      </c>
      <c r="H7407" s="37">
        <v>-241347.734</v>
      </c>
      <c r="I7407" s="59" t="s">
        <v>14966</v>
      </c>
    </row>
    <row r="7408" spans="1:9" x14ac:dyDescent="0.25">
      <c r="A7408" s="33" t="s">
        <v>14830</v>
      </c>
      <c r="B7408" s="32" t="s">
        <v>13865</v>
      </c>
      <c r="C7408" s="18">
        <v>2609443.1800000002</v>
      </c>
      <c r="D7408" s="18">
        <v>709256.05500000005</v>
      </c>
      <c r="E7408" s="18">
        <v>1900187.125</v>
      </c>
      <c r="F7408" s="18">
        <v>2088477.73</v>
      </c>
      <c r="G7408" s="18">
        <v>-188290.60500000001</v>
      </c>
      <c r="H7408" s="37">
        <v>10985.905000000001</v>
      </c>
      <c r="I7408" s="59" t="s">
        <v>14966</v>
      </c>
    </row>
    <row r="7409" spans="1:9" x14ac:dyDescent="0.25">
      <c r="A7409" s="33" t="s">
        <v>14831</v>
      </c>
      <c r="B7409" s="32" t="s">
        <v>13866</v>
      </c>
      <c r="C7409" s="18">
        <v>19552249.649</v>
      </c>
      <c r="D7409" s="18">
        <v>16509531.435000001</v>
      </c>
      <c r="E7409" s="18">
        <v>3042718.2140000002</v>
      </c>
      <c r="F7409" s="18">
        <v>4014546.06</v>
      </c>
      <c r="G7409" s="18">
        <v>-971827.84600000002</v>
      </c>
      <c r="H7409" s="37">
        <v>13453.466</v>
      </c>
      <c r="I7409" s="59" t="s">
        <v>14966</v>
      </c>
    </row>
    <row r="7410" spans="1:9" x14ac:dyDescent="0.25">
      <c r="A7410" s="33" t="s">
        <v>14832</v>
      </c>
      <c r="B7410" s="32" t="s">
        <v>13867</v>
      </c>
      <c r="C7410" s="18">
        <v>13474184.832</v>
      </c>
      <c r="D7410" s="18">
        <v>11295125.005000001</v>
      </c>
      <c r="E7410" s="18">
        <v>2179059.827</v>
      </c>
      <c r="F7410" s="18">
        <v>5397384.8030000003</v>
      </c>
      <c r="G7410" s="18">
        <v>-3218324.9759999998</v>
      </c>
      <c r="H7410" s="37">
        <v>-1649198.655</v>
      </c>
      <c r="I7410" s="59" t="s">
        <v>14966</v>
      </c>
    </row>
    <row r="7411" spans="1:9" x14ac:dyDescent="0.25">
      <c r="A7411" s="33" t="s">
        <v>14833</v>
      </c>
      <c r="B7411" s="32" t="s">
        <v>13868</v>
      </c>
      <c r="C7411" s="18">
        <v>90138726.473000005</v>
      </c>
      <c r="D7411" s="18">
        <v>84656001.599000007</v>
      </c>
      <c r="E7411" s="18">
        <v>5482724.8739999998</v>
      </c>
      <c r="F7411" s="18">
        <v>27119519.27</v>
      </c>
      <c r="G7411" s="18">
        <v>-21636794.396000002</v>
      </c>
      <c r="H7411" s="37">
        <v>12294886.647</v>
      </c>
      <c r="I7411" s="59" t="s">
        <v>14966</v>
      </c>
    </row>
    <row r="7412" spans="1:9" x14ac:dyDescent="0.25">
      <c r="A7412" s="33" t="s">
        <v>14834</v>
      </c>
      <c r="B7412" s="32" t="s">
        <v>13869</v>
      </c>
      <c r="C7412" s="18">
        <v>725906.65599999996</v>
      </c>
      <c r="D7412" s="18">
        <v>741991.70700000005</v>
      </c>
      <c r="E7412" s="18">
        <v>-16085.050999999999</v>
      </c>
      <c r="F7412" s="18">
        <v>373224.14899999998</v>
      </c>
      <c r="G7412" s="18">
        <v>-389309.2</v>
      </c>
      <c r="H7412" s="37">
        <v>-193301.092</v>
      </c>
      <c r="I7412" s="59" t="s">
        <v>14966</v>
      </c>
    </row>
    <row r="7413" spans="1:9" x14ac:dyDescent="0.25">
      <c r="A7413" s="33" t="s">
        <v>14835</v>
      </c>
      <c r="B7413" s="32" t="s">
        <v>13870</v>
      </c>
      <c r="C7413" s="18">
        <v>5775673.5180000002</v>
      </c>
      <c r="D7413" s="18">
        <v>4375519.3210000005</v>
      </c>
      <c r="E7413" s="18">
        <v>1400154.1969999999</v>
      </c>
      <c r="F7413" s="18">
        <v>735249.64099999995</v>
      </c>
      <c r="G7413" s="18">
        <v>664904.55599999998</v>
      </c>
      <c r="H7413" s="37">
        <v>702177.07</v>
      </c>
      <c r="I7413" s="59" t="s">
        <v>14966</v>
      </c>
    </row>
    <row r="7414" spans="1:9" x14ac:dyDescent="0.25">
      <c r="A7414" s="33" t="s">
        <v>14836</v>
      </c>
      <c r="B7414" s="32" t="s">
        <v>13871</v>
      </c>
      <c r="C7414" s="18">
        <v>1104841.1189999999</v>
      </c>
      <c r="D7414" s="18">
        <v>677910.93900000001</v>
      </c>
      <c r="E7414" s="18">
        <v>426930.18</v>
      </c>
      <c r="F7414" s="18">
        <v>400363.53</v>
      </c>
      <c r="G7414" s="18">
        <v>26566.65</v>
      </c>
      <c r="H7414" s="37">
        <v>159715.31700000001</v>
      </c>
      <c r="I7414" s="59" t="s">
        <v>14966</v>
      </c>
    </row>
    <row r="7415" spans="1:9" x14ac:dyDescent="0.25">
      <c r="A7415" s="33" t="s">
        <v>14837</v>
      </c>
      <c r="B7415" s="32" t="s">
        <v>13872</v>
      </c>
      <c r="C7415" s="18">
        <v>2042308.9129999999</v>
      </c>
      <c r="D7415" s="18">
        <v>1480949.162</v>
      </c>
      <c r="E7415" s="18">
        <v>561359.75100000005</v>
      </c>
      <c r="F7415" s="18">
        <v>534442.80799999996</v>
      </c>
      <c r="G7415" s="18">
        <v>26916.942999999999</v>
      </c>
      <c r="H7415" s="37">
        <v>208586.69</v>
      </c>
      <c r="I7415" s="59" t="s">
        <v>14966</v>
      </c>
    </row>
    <row r="7416" spans="1:9" x14ac:dyDescent="0.25">
      <c r="A7416" s="33" t="s">
        <v>14838</v>
      </c>
      <c r="B7416" s="32" t="s">
        <v>13873</v>
      </c>
      <c r="C7416" s="18">
        <v>2536206.4920000001</v>
      </c>
      <c r="D7416" s="18">
        <v>1364006.925</v>
      </c>
      <c r="E7416" s="18">
        <v>1172199.567</v>
      </c>
      <c r="F7416" s="18">
        <v>850973.85900000005</v>
      </c>
      <c r="G7416" s="18">
        <v>321225.70799999998</v>
      </c>
      <c r="H7416" s="37">
        <v>367050.783</v>
      </c>
      <c r="I7416" s="59" t="s">
        <v>14966</v>
      </c>
    </row>
    <row r="7417" spans="1:9" x14ac:dyDescent="0.25">
      <c r="A7417" s="33" t="s">
        <v>14839</v>
      </c>
      <c r="B7417" s="32" t="s">
        <v>13874</v>
      </c>
      <c r="C7417" s="18">
        <v>3440201.6179999998</v>
      </c>
      <c r="D7417" s="18">
        <v>1532231.9650000001</v>
      </c>
      <c r="E7417" s="18">
        <v>1907969.6529999999</v>
      </c>
      <c r="F7417" s="18">
        <v>1315323.9909999999</v>
      </c>
      <c r="G7417" s="18">
        <v>592645.66200000001</v>
      </c>
      <c r="H7417" s="37">
        <v>612009.52800000005</v>
      </c>
      <c r="I7417" s="59" t="s">
        <v>14966</v>
      </c>
    </row>
    <row r="7418" spans="1:9" x14ac:dyDescent="0.25">
      <c r="A7418" s="33" t="s">
        <v>14840</v>
      </c>
      <c r="B7418" s="32" t="s">
        <v>13875</v>
      </c>
      <c r="C7418" s="18">
        <v>3227547.2050000001</v>
      </c>
      <c r="D7418" s="18">
        <v>2492572.0060000001</v>
      </c>
      <c r="E7418" s="18">
        <v>734975.19900000002</v>
      </c>
      <c r="F7418" s="18">
        <v>719447.26500000001</v>
      </c>
      <c r="G7418" s="18">
        <v>15527.933999999999</v>
      </c>
      <c r="H7418" s="37">
        <v>471884.01799999998</v>
      </c>
      <c r="I7418" s="59" t="s">
        <v>14966</v>
      </c>
    </row>
    <row r="7419" spans="1:9" x14ac:dyDescent="0.25">
      <c r="A7419" s="33" t="s">
        <v>14841</v>
      </c>
      <c r="B7419" s="32" t="s">
        <v>13876</v>
      </c>
      <c r="C7419" s="18">
        <v>1180600.6399999999</v>
      </c>
      <c r="D7419" s="18">
        <v>600387.40500000003</v>
      </c>
      <c r="E7419" s="18">
        <v>580213.23499999999</v>
      </c>
      <c r="F7419" s="18">
        <v>744049.21</v>
      </c>
      <c r="G7419" s="18">
        <v>-163835.97500000001</v>
      </c>
      <c r="H7419" s="37">
        <v>2481.2330000000002</v>
      </c>
      <c r="I7419" s="59" t="s">
        <v>14966</v>
      </c>
    </row>
    <row r="7420" spans="1:9" x14ac:dyDescent="0.25">
      <c r="A7420" s="33" t="s">
        <v>14842</v>
      </c>
      <c r="B7420" s="32" t="s">
        <v>13877</v>
      </c>
      <c r="C7420" s="18">
        <v>1155692.352</v>
      </c>
      <c r="D7420" s="18">
        <v>388138</v>
      </c>
      <c r="E7420" s="18">
        <v>767554.35199999996</v>
      </c>
      <c r="F7420" s="18">
        <v>636684</v>
      </c>
      <c r="G7420" s="18">
        <v>130870.352</v>
      </c>
      <c r="H7420" s="37">
        <v>73470.351999999999</v>
      </c>
      <c r="I7420" s="59" t="s">
        <v>14966</v>
      </c>
    </row>
    <row r="7421" spans="1:9" x14ac:dyDescent="0.25">
      <c r="A7421" s="33" t="s">
        <v>14843</v>
      </c>
      <c r="B7421" s="32" t="s">
        <v>13878</v>
      </c>
      <c r="C7421" s="18">
        <v>17146132.673</v>
      </c>
      <c r="D7421" s="18">
        <v>15480732.025</v>
      </c>
      <c r="E7421" s="18">
        <v>1665400.648</v>
      </c>
      <c r="F7421" s="18">
        <v>2438621.4369999999</v>
      </c>
      <c r="G7421" s="18">
        <v>-773220.78899999999</v>
      </c>
      <c r="H7421" s="37">
        <v>513367.772</v>
      </c>
      <c r="I7421" s="59" t="s">
        <v>14966</v>
      </c>
    </row>
    <row r="7422" spans="1:9" x14ac:dyDescent="0.25">
      <c r="A7422" s="33" t="s">
        <v>14844</v>
      </c>
      <c r="B7422" s="32" t="s">
        <v>13879</v>
      </c>
      <c r="C7422" s="18">
        <v>1349418.9879999999</v>
      </c>
      <c r="D7422" s="18">
        <v>1075484.4509999999</v>
      </c>
      <c r="E7422" s="18">
        <v>273934.53700000001</v>
      </c>
      <c r="F7422" s="18">
        <v>332437.35800000001</v>
      </c>
      <c r="G7422" s="18">
        <v>-58502.821000000004</v>
      </c>
      <c r="H7422" s="37">
        <v>31285.177</v>
      </c>
      <c r="I7422" s="59" t="s">
        <v>14966</v>
      </c>
    </row>
    <row r="7423" spans="1:9" x14ac:dyDescent="0.25">
      <c r="A7423" s="33" t="s">
        <v>14845</v>
      </c>
      <c r="B7423" s="32" t="s">
        <v>13880</v>
      </c>
      <c r="C7423" s="18">
        <v>3570668.2289999998</v>
      </c>
      <c r="D7423" s="18">
        <v>1954815.9920000001</v>
      </c>
      <c r="E7423" s="18">
        <v>1615852.237</v>
      </c>
      <c r="F7423" s="18">
        <v>1842447.1040000001</v>
      </c>
      <c r="G7423" s="18">
        <v>-226594.867</v>
      </c>
      <c r="H7423" s="37">
        <v>288325.38699999999</v>
      </c>
      <c r="I7423" s="59" t="s">
        <v>14966</v>
      </c>
    </row>
    <row r="7424" spans="1:9" x14ac:dyDescent="0.25">
      <c r="A7424" s="33" t="s">
        <v>14846</v>
      </c>
      <c r="B7424" s="32" t="s">
        <v>13881</v>
      </c>
      <c r="C7424" s="18">
        <v>1137955.5619999999</v>
      </c>
      <c r="D7424" s="18">
        <v>275606.49300000002</v>
      </c>
      <c r="E7424" s="18">
        <v>862349.06900000002</v>
      </c>
      <c r="F7424" s="18">
        <v>1030395.235</v>
      </c>
      <c r="G7424" s="18">
        <v>-168046.166</v>
      </c>
      <c r="H7424" s="37">
        <v>71146.519</v>
      </c>
      <c r="I7424" s="59" t="s">
        <v>14966</v>
      </c>
    </row>
    <row r="7425" spans="1:9" x14ac:dyDescent="0.25">
      <c r="A7425" s="33" t="s">
        <v>14847</v>
      </c>
      <c r="B7425" s="32" t="s">
        <v>13882</v>
      </c>
      <c r="C7425" s="18">
        <v>1569296.8740000001</v>
      </c>
      <c r="D7425" s="18">
        <v>688687.20799999998</v>
      </c>
      <c r="E7425" s="18">
        <v>880609.66599999997</v>
      </c>
      <c r="F7425" s="18">
        <v>750867.52800000005</v>
      </c>
      <c r="G7425" s="18">
        <v>129742.13800000001</v>
      </c>
      <c r="H7425" s="37">
        <v>96487.811000000002</v>
      </c>
      <c r="I7425" s="59" t="s">
        <v>14966</v>
      </c>
    </row>
    <row r="7426" spans="1:9" x14ac:dyDescent="0.25">
      <c r="A7426" s="33" t="s">
        <v>14848</v>
      </c>
      <c r="B7426" s="32" t="s">
        <v>13883</v>
      </c>
      <c r="C7426" s="18">
        <v>38941517.294</v>
      </c>
      <c r="D7426" s="18">
        <v>28420542.478999998</v>
      </c>
      <c r="E7426" s="18">
        <v>10520974.814999999</v>
      </c>
      <c r="F7426" s="18">
        <v>8698002.091</v>
      </c>
      <c r="G7426" s="18">
        <v>1822972.7239999999</v>
      </c>
      <c r="H7426" s="37">
        <v>3135713.327</v>
      </c>
      <c r="I7426" s="59" t="s">
        <v>14966</v>
      </c>
    </row>
    <row r="7427" spans="1:9" x14ac:dyDescent="0.25">
      <c r="A7427" s="33" t="s">
        <v>14849</v>
      </c>
      <c r="B7427" s="32" t="s">
        <v>13884</v>
      </c>
      <c r="C7427" s="18">
        <v>1712806.2390000001</v>
      </c>
      <c r="D7427" s="18">
        <v>688631.071</v>
      </c>
      <c r="E7427" s="18">
        <v>1024175.1679999999</v>
      </c>
      <c r="F7427" s="18">
        <v>1000462.599</v>
      </c>
      <c r="G7427" s="18">
        <v>23712.569</v>
      </c>
      <c r="H7427" s="37">
        <v>22572.485000000001</v>
      </c>
      <c r="I7427" s="59" t="s">
        <v>14966</v>
      </c>
    </row>
    <row r="7428" spans="1:9" x14ac:dyDescent="0.25">
      <c r="A7428" s="33" t="s">
        <v>14850</v>
      </c>
      <c r="B7428" s="32" t="s">
        <v>13885</v>
      </c>
      <c r="C7428" s="18">
        <v>1855129.618</v>
      </c>
      <c r="D7428" s="18">
        <v>1053846.03</v>
      </c>
      <c r="E7428" s="18">
        <v>801283.58799999999</v>
      </c>
      <c r="F7428" s="18">
        <v>838892.66599999997</v>
      </c>
      <c r="G7428" s="18">
        <v>-37609.078000000001</v>
      </c>
      <c r="H7428" s="37">
        <v>107774.951</v>
      </c>
      <c r="I7428" s="59" t="s">
        <v>14966</v>
      </c>
    </row>
    <row r="7429" spans="1:9" x14ac:dyDescent="0.25">
      <c r="A7429" s="33" t="s">
        <v>14851</v>
      </c>
      <c r="B7429" s="32" t="s">
        <v>13387</v>
      </c>
      <c r="C7429" s="18">
        <v>5561096.9309999999</v>
      </c>
      <c r="D7429" s="18">
        <v>2201515.639</v>
      </c>
      <c r="E7429" s="18">
        <v>3359581.2919999999</v>
      </c>
      <c r="F7429" s="18">
        <v>2981788.3050000002</v>
      </c>
      <c r="G7429" s="18">
        <v>377792.98700000002</v>
      </c>
      <c r="H7429" s="37">
        <v>333363.06300000002</v>
      </c>
      <c r="I7429" s="59" t="s">
        <v>14966</v>
      </c>
    </row>
    <row r="7430" spans="1:9" x14ac:dyDescent="0.25">
      <c r="A7430" s="33" t="s">
        <v>14852</v>
      </c>
      <c r="B7430" s="32" t="s">
        <v>13886</v>
      </c>
      <c r="C7430" s="18">
        <v>4737009.426</v>
      </c>
      <c r="D7430" s="18">
        <v>2916216.7030000002</v>
      </c>
      <c r="E7430" s="18">
        <v>1820792.723</v>
      </c>
      <c r="F7430" s="18">
        <v>1966062.61</v>
      </c>
      <c r="G7430" s="18">
        <v>-145269.88699999999</v>
      </c>
      <c r="H7430" s="37">
        <v>141712.304</v>
      </c>
      <c r="I7430" s="59" t="s">
        <v>14966</v>
      </c>
    </row>
    <row r="7431" spans="1:9" x14ac:dyDescent="0.25">
      <c r="A7431" s="33" t="s">
        <v>14853</v>
      </c>
      <c r="B7431" s="32" t="s">
        <v>13886</v>
      </c>
      <c r="C7431" s="18">
        <v>993360.10900000005</v>
      </c>
      <c r="D7431" s="18">
        <v>564382.43200000003</v>
      </c>
      <c r="E7431" s="18">
        <v>428977.67700000003</v>
      </c>
      <c r="F7431" s="18">
        <v>480891.33199999999</v>
      </c>
      <c r="G7431" s="18">
        <v>-51913.654999999999</v>
      </c>
      <c r="H7431" s="37">
        <v>29367.945</v>
      </c>
      <c r="I7431" s="59" t="s">
        <v>14966</v>
      </c>
    </row>
    <row r="7432" spans="1:9" x14ac:dyDescent="0.25">
      <c r="A7432" s="33" t="s">
        <v>14854</v>
      </c>
      <c r="B7432" s="32" t="s">
        <v>13887</v>
      </c>
      <c r="C7432" s="18">
        <v>16592669.086999999</v>
      </c>
      <c r="D7432" s="18">
        <v>12003994.189999999</v>
      </c>
      <c r="E7432" s="18">
        <v>4588674.8969999999</v>
      </c>
      <c r="F7432" s="18">
        <v>3356916.2859999998</v>
      </c>
      <c r="G7432" s="18">
        <v>1231758.611</v>
      </c>
      <c r="H7432" s="37">
        <v>2156711.0010000002</v>
      </c>
      <c r="I7432" s="59" t="s">
        <v>14966</v>
      </c>
    </row>
    <row r="7433" spans="1:9" x14ac:dyDescent="0.25">
      <c r="A7433" s="33" t="s">
        <v>14855</v>
      </c>
      <c r="B7433" s="32" t="s">
        <v>13888</v>
      </c>
      <c r="C7433" s="18">
        <v>2078414.638</v>
      </c>
      <c r="D7433" s="18">
        <v>896431.51100000006</v>
      </c>
      <c r="E7433" s="18">
        <v>1181983.1270000001</v>
      </c>
      <c r="F7433" s="18">
        <v>777895.32400000002</v>
      </c>
      <c r="G7433" s="18">
        <v>404087.80300000001</v>
      </c>
      <c r="H7433" s="37">
        <v>406842.9</v>
      </c>
      <c r="I7433" s="59" t="s">
        <v>14966</v>
      </c>
    </row>
    <row r="7434" spans="1:9" x14ac:dyDescent="0.25">
      <c r="A7434" s="33" t="s">
        <v>14856</v>
      </c>
      <c r="B7434" s="32" t="s">
        <v>13889</v>
      </c>
      <c r="C7434" s="18">
        <v>7607671.8909999998</v>
      </c>
      <c r="D7434" s="18">
        <v>4601642.352</v>
      </c>
      <c r="E7434" s="18">
        <v>3006029.5389999999</v>
      </c>
      <c r="F7434" s="18">
        <v>1794330.773</v>
      </c>
      <c r="G7434" s="18">
        <v>1211698.7660000001</v>
      </c>
      <c r="H7434" s="37">
        <v>1573458.2749999999</v>
      </c>
      <c r="I7434" s="59" t="s">
        <v>14966</v>
      </c>
    </row>
    <row r="7435" spans="1:9" x14ac:dyDescent="0.25">
      <c r="A7435" s="33" t="s">
        <v>14857</v>
      </c>
      <c r="B7435" s="32" t="s">
        <v>13890</v>
      </c>
      <c r="C7435" s="18">
        <v>9371831.1940000001</v>
      </c>
      <c r="D7435" s="18">
        <v>5570404.2649999997</v>
      </c>
      <c r="E7435" s="18">
        <v>3801426.929</v>
      </c>
      <c r="F7435" s="18">
        <v>4004864.483</v>
      </c>
      <c r="G7435" s="18">
        <v>-203437.554</v>
      </c>
      <c r="H7435" s="37">
        <v>167861.584</v>
      </c>
      <c r="I7435" s="59" t="s">
        <v>14966</v>
      </c>
    </row>
    <row r="7436" spans="1:9" x14ac:dyDescent="0.25">
      <c r="A7436" s="33" t="s">
        <v>14858</v>
      </c>
      <c r="B7436" s="32" t="s">
        <v>13891</v>
      </c>
      <c r="C7436" s="18">
        <v>18897076.329</v>
      </c>
      <c r="D7436" s="18">
        <v>13360674.359999999</v>
      </c>
      <c r="E7436" s="18">
        <v>5536401.9689999996</v>
      </c>
      <c r="F7436" s="18">
        <v>4542673.6390000004</v>
      </c>
      <c r="G7436" s="18">
        <v>993728.33</v>
      </c>
      <c r="H7436" s="37">
        <v>1646814.51</v>
      </c>
      <c r="I7436" s="59" t="s">
        <v>14966</v>
      </c>
    </row>
    <row r="7437" spans="1:9" x14ac:dyDescent="0.25">
      <c r="A7437" s="33" t="s">
        <v>14859</v>
      </c>
      <c r="B7437" s="32" t="s">
        <v>13892</v>
      </c>
      <c r="C7437" s="18">
        <v>7112696.5109999999</v>
      </c>
      <c r="D7437" s="18">
        <v>3917242.7059999998</v>
      </c>
      <c r="E7437" s="18">
        <v>3195453.8050000002</v>
      </c>
      <c r="F7437" s="18">
        <v>2026449.1710000001</v>
      </c>
      <c r="G7437" s="18">
        <v>1169004.6340000001</v>
      </c>
      <c r="H7437" s="37">
        <v>1001490.4840000001</v>
      </c>
      <c r="I7437" s="59" t="s">
        <v>14966</v>
      </c>
    </row>
    <row r="7438" spans="1:9" x14ac:dyDescent="0.25">
      <c r="A7438" s="33" t="s">
        <v>14860</v>
      </c>
      <c r="B7438" s="32" t="s">
        <v>13893</v>
      </c>
      <c r="C7438" s="18">
        <v>5650937.7220000001</v>
      </c>
      <c r="D7438" s="18">
        <v>3226724.58</v>
      </c>
      <c r="E7438" s="18">
        <v>2424213.142</v>
      </c>
      <c r="F7438" s="18">
        <v>2067369.4410000001</v>
      </c>
      <c r="G7438" s="18">
        <v>356843.701</v>
      </c>
      <c r="H7438" s="37">
        <v>715145.799</v>
      </c>
      <c r="I7438" s="59" t="s">
        <v>14966</v>
      </c>
    </row>
    <row r="7439" spans="1:9" x14ac:dyDescent="0.25">
      <c r="A7439" s="33" t="s">
        <v>14861</v>
      </c>
      <c r="B7439" s="32" t="s">
        <v>13894</v>
      </c>
      <c r="C7439" s="18">
        <v>938901.67700000003</v>
      </c>
      <c r="D7439" s="18">
        <v>580653.89099999995</v>
      </c>
      <c r="E7439" s="18">
        <v>358247.78600000002</v>
      </c>
      <c r="F7439" s="18">
        <v>394169.48800000001</v>
      </c>
      <c r="G7439" s="18">
        <v>-35921.701999999997</v>
      </c>
      <c r="H7439" s="37">
        <v>19757.674999999999</v>
      </c>
      <c r="I7439" s="59" t="s">
        <v>14966</v>
      </c>
    </row>
    <row r="7440" spans="1:9" x14ac:dyDescent="0.25">
      <c r="A7440" s="33" t="s">
        <v>14862</v>
      </c>
      <c r="B7440" s="32" t="s">
        <v>13895</v>
      </c>
      <c r="C7440" s="18">
        <v>3768117.6329999999</v>
      </c>
      <c r="D7440" s="18">
        <v>2439976.3330000001</v>
      </c>
      <c r="E7440" s="18">
        <v>1328141.3</v>
      </c>
      <c r="F7440" s="18">
        <v>1427050.16</v>
      </c>
      <c r="G7440" s="18">
        <v>-98908.86</v>
      </c>
      <c r="H7440" s="37">
        <v>243056.80499999999</v>
      </c>
      <c r="I7440" s="59" t="s">
        <v>14966</v>
      </c>
    </row>
    <row r="7441" spans="1:9" x14ac:dyDescent="0.25">
      <c r="A7441" s="33" t="s">
        <v>14863</v>
      </c>
      <c r="B7441" s="32" t="s">
        <v>13440</v>
      </c>
      <c r="C7441" s="18">
        <v>4525102.5140000004</v>
      </c>
      <c r="D7441" s="18">
        <v>2935005.389</v>
      </c>
      <c r="E7441" s="18">
        <v>1590097.125</v>
      </c>
      <c r="F7441" s="18">
        <v>1325817.1259999999</v>
      </c>
      <c r="G7441" s="18">
        <v>264279.99900000001</v>
      </c>
      <c r="H7441" s="37">
        <v>455209.82900000003</v>
      </c>
      <c r="I7441" s="59" t="s">
        <v>14966</v>
      </c>
    </row>
    <row r="7442" spans="1:9" x14ac:dyDescent="0.25">
      <c r="A7442" s="33" t="s">
        <v>14864</v>
      </c>
      <c r="B7442" s="32" t="s">
        <v>13896</v>
      </c>
      <c r="C7442" s="18">
        <v>1876496.1640000001</v>
      </c>
      <c r="D7442" s="18">
        <v>1109506.7120000001</v>
      </c>
      <c r="E7442" s="18">
        <v>766989.45200000005</v>
      </c>
      <c r="F7442" s="18">
        <v>381129.79499999998</v>
      </c>
      <c r="G7442" s="18">
        <v>385859.65700000001</v>
      </c>
      <c r="H7442" s="37">
        <v>382819.815</v>
      </c>
      <c r="I7442" s="59" t="s">
        <v>14966</v>
      </c>
    </row>
    <row r="7443" spans="1:9" x14ac:dyDescent="0.25">
      <c r="A7443" s="33" t="s">
        <v>14865</v>
      </c>
      <c r="B7443" s="32" t="s">
        <v>13897</v>
      </c>
      <c r="C7443" s="18">
        <v>784679.81499999994</v>
      </c>
      <c r="D7443" s="18">
        <v>293642.011</v>
      </c>
      <c r="E7443" s="18">
        <v>491037.804</v>
      </c>
      <c r="F7443" s="18">
        <v>429217.08</v>
      </c>
      <c r="G7443" s="18">
        <v>61820.724000000002</v>
      </c>
      <c r="H7443" s="37">
        <v>306939.78399999999</v>
      </c>
      <c r="I7443" s="59" t="s">
        <v>14966</v>
      </c>
    </row>
    <row r="7444" spans="1:9" x14ac:dyDescent="0.25">
      <c r="A7444" s="33" t="s">
        <v>14866</v>
      </c>
      <c r="B7444" s="32" t="s">
        <v>13898</v>
      </c>
      <c r="C7444" s="18">
        <v>6540089.7410000004</v>
      </c>
      <c r="D7444" s="18">
        <v>3079839.531</v>
      </c>
      <c r="E7444" s="18">
        <v>3460250.21</v>
      </c>
      <c r="F7444" s="18">
        <v>2346971.7930000001</v>
      </c>
      <c r="G7444" s="18">
        <v>1113278.4169999999</v>
      </c>
      <c r="H7444" s="37">
        <v>1171272.0789999999</v>
      </c>
      <c r="I7444" s="59" t="s">
        <v>14966</v>
      </c>
    </row>
    <row r="7445" spans="1:9" x14ac:dyDescent="0.25">
      <c r="A7445" s="33" t="s">
        <v>14867</v>
      </c>
      <c r="B7445" s="32" t="s">
        <v>13899</v>
      </c>
      <c r="C7445" s="18">
        <v>1470760.7509999999</v>
      </c>
      <c r="D7445" s="18">
        <v>999053.71200000006</v>
      </c>
      <c r="E7445" s="18">
        <v>471707.03899999999</v>
      </c>
      <c r="F7445" s="18">
        <v>534321.70700000005</v>
      </c>
      <c r="G7445" s="18">
        <v>-62614.667999999998</v>
      </c>
      <c r="H7445" s="37">
        <v>18573.303</v>
      </c>
      <c r="I7445" s="59" t="s">
        <v>14966</v>
      </c>
    </row>
    <row r="7446" spans="1:9" x14ac:dyDescent="0.25">
      <c r="A7446" s="33" t="s">
        <v>14868</v>
      </c>
      <c r="B7446" s="32" t="s">
        <v>13900</v>
      </c>
      <c r="C7446" s="18">
        <v>8423830.9979999997</v>
      </c>
      <c r="D7446" s="18">
        <v>5370615.6619999995</v>
      </c>
      <c r="E7446" s="18">
        <v>3053215.3360000001</v>
      </c>
      <c r="F7446" s="18">
        <v>3024790.071</v>
      </c>
      <c r="G7446" s="18">
        <v>28425.264999999999</v>
      </c>
      <c r="H7446" s="37">
        <v>232321.40900000001</v>
      </c>
      <c r="I7446" s="59" t="s">
        <v>14966</v>
      </c>
    </row>
    <row r="7447" spans="1:9" x14ac:dyDescent="0.25">
      <c r="A7447" s="33" t="s">
        <v>14869</v>
      </c>
      <c r="B7447" s="32" t="s">
        <v>13901</v>
      </c>
      <c r="C7447" s="18">
        <v>3987523.4219999998</v>
      </c>
      <c r="D7447" s="18">
        <v>2345752.19</v>
      </c>
      <c r="E7447" s="18">
        <v>1641771.2320000001</v>
      </c>
      <c r="F7447" s="18">
        <v>1202668.183</v>
      </c>
      <c r="G7447" s="18">
        <v>439103.049</v>
      </c>
      <c r="H7447" s="37">
        <v>603048.53200000001</v>
      </c>
      <c r="I7447" s="59" t="s">
        <v>14966</v>
      </c>
    </row>
    <row r="7448" spans="1:9" x14ac:dyDescent="0.25">
      <c r="A7448" s="33" t="s">
        <v>14870</v>
      </c>
      <c r="B7448" s="32" t="s">
        <v>13902</v>
      </c>
      <c r="C7448" s="18">
        <v>1185973.1599999999</v>
      </c>
      <c r="D7448" s="18">
        <v>591628.83499999996</v>
      </c>
      <c r="E7448" s="18">
        <v>594344.32499999995</v>
      </c>
      <c r="F7448" s="18">
        <v>558613.89500000002</v>
      </c>
      <c r="G7448" s="18">
        <v>35730.43</v>
      </c>
      <c r="H7448" s="37">
        <v>89411.047999999995</v>
      </c>
      <c r="I7448" s="59" t="s">
        <v>14966</v>
      </c>
    </row>
    <row r="7449" spans="1:9" x14ac:dyDescent="0.25">
      <c r="A7449" s="33" t="s">
        <v>14871</v>
      </c>
      <c r="B7449" s="32" t="s">
        <v>13903</v>
      </c>
      <c r="C7449" s="18">
        <v>3876116.3739999998</v>
      </c>
      <c r="D7449" s="18">
        <v>2994457.7949999999</v>
      </c>
      <c r="E7449" s="18">
        <v>881658.57900000003</v>
      </c>
      <c r="F7449" s="18">
        <v>856946.40500000003</v>
      </c>
      <c r="G7449" s="18">
        <v>24712.173999999999</v>
      </c>
      <c r="H7449" s="37">
        <v>601922.10600000003</v>
      </c>
      <c r="I7449" s="59" t="s">
        <v>14966</v>
      </c>
    </row>
    <row r="7450" spans="1:9" x14ac:dyDescent="0.25">
      <c r="A7450" s="33" t="s">
        <v>14872</v>
      </c>
      <c r="B7450" s="32" t="s">
        <v>13904</v>
      </c>
      <c r="C7450" s="18">
        <v>2703548.8730000001</v>
      </c>
      <c r="D7450" s="18">
        <v>892632.98400000005</v>
      </c>
      <c r="E7450" s="18">
        <v>1810915.889</v>
      </c>
      <c r="F7450" s="18">
        <v>1429380.544</v>
      </c>
      <c r="G7450" s="18">
        <v>381535.34499999997</v>
      </c>
      <c r="H7450" s="37">
        <v>309219.33799999999</v>
      </c>
      <c r="I7450" s="59" t="s">
        <v>14966</v>
      </c>
    </row>
    <row r="7451" spans="1:9" x14ac:dyDescent="0.25">
      <c r="A7451" s="33" t="s">
        <v>14873</v>
      </c>
      <c r="B7451" s="32" t="s">
        <v>13905</v>
      </c>
      <c r="C7451" s="18">
        <v>1851875.9809999999</v>
      </c>
      <c r="D7451" s="18">
        <v>1130280.9350000001</v>
      </c>
      <c r="E7451" s="18">
        <v>721595.04599999997</v>
      </c>
      <c r="F7451" s="18">
        <v>1079812.7490000001</v>
      </c>
      <c r="G7451" s="18">
        <v>-358217.70299999998</v>
      </c>
      <c r="H7451" s="37">
        <v>223610.872</v>
      </c>
      <c r="I7451" s="59" t="s">
        <v>14966</v>
      </c>
    </row>
    <row r="7452" spans="1:9" x14ac:dyDescent="0.25">
      <c r="A7452" s="33" t="s">
        <v>14874</v>
      </c>
      <c r="B7452" s="32" t="s">
        <v>13906</v>
      </c>
      <c r="C7452" s="18">
        <v>1319437.844</v>
      </c>
      <c r="D7452" s="18">
        <v>681332.03799999994</v>
      </c>
      <c r="E7452" s="18">
        <v>638105.80599999998</v>
      </c>
      <c r="F7452" s="18">
        <v>867209.42500000005</v>
      </c>
      <c r="G7452" s="18">
        <v>-229103.61900000001</v>
      </c>
      <c r="H7452" s="37">
        <v>-80246.047000000006</v>
      </c>
      <c r="I7452" s="59" t="s">
        <v>14966</v>
      </c>
    </row>
    <row r="7453" spans="1:9" x14ac:dyDescent="0.25">
      <c r="A7453" s="33" t="s">
        <v>14875</v>
      </c>
      <c r="B7453" s="32" t="s">
        <v>13907</v>
      </c>
      <c r="C7453" s="18">
        <v>1123327</v>
      </c>
      <c r="D7453" s="18">
        <v>515694.90399999998</v>
      </c>
      <c r="E7453" s="18">
        <v>607632.09600000002</v>
      </c>
      <c r="F7453" s="18">
        <v>701689.07200000004</v>
      </c>
      <c r="G7453" s="18">
        <v>-94056.975999999995</v>
      </c>
      <c r="H7453" s="37">
        <v>209360.14499999999</v>
      </c>
      <c r="I7453" s="59" t="s">
        <v>14966</v>
      </c>
    </row>
    <row r="7454" spans="1:9" x14ac:dyDescent="0.25">
      <c r="A7454" s="33" t="s">
        <v>14876</v>
      </c>
      <c r="B7454" s="32" t="s">
        <v>13908</v>
      </c>
      <c r="C7454" s="18">
        <v>433454.83899999998</v>
      </c>
      <c r="D7454" s="18">
        <v>229464.467</v>
      </c>
      <c r="E7454" s="18">
        <v>203990.372</v>
      </c>
      <c r="F7454" s="18">
        <v>288814.277</v>
      </c>
      <c r="G7454" s="18">
        <v>-84823.904999999999</v>
      </c>
      <c r="H7454" s="37">
        <v>90832.773000000001</v>
      </c>
      <c r="I7454" s="59" t="s">
        <v>14966</v>
      </c>
    </row>
    <row r="7455" spans="1:9" x14ac:dyDescent="0.25">
      <c r="A7455" s="33" t="s">
        <v>14877</v>
      </c>
      <c r="B7455" s="32" t="s">
        <v>13909</v>
      </c>
      <c r="C7455" s="18">
        <v>1060502.5079999999</v>
      </c>
      <c r="D7455" s="18">
        <v>482103.946</v>
      </c>
      <c r="E7455" s="18">
        <v>578398.56200000003</v>
      </c>
      <c r="F7455" s="18">
        <v>454861.48300000001</v>
      </c>
      <c r="G7455" s="18">
        <v>123537.079</v>
      </c>
      <c r="H7455" s="37">
        <v>173848.351</v>
      </c>
      <c r="I7455" s="59" t="s">
        <v>14966</v>
      </c>
    </row>
    <row r="7456" spans="1:9" x14ac:dyDescent="0.25">
      <c r="A7456" s="33" t="s">
        <v>14878</v>
      </c>
      <c r="B7456" s="32" t="s">
        <v>13910</v>
      </c>
      <c r="C7456" s="18">
        <v>2463136.236</v>
      </c>
      <c r="D7456" s="18">
        <v>1219618.831</v>
      </c>
      <c r="E7456" s="18">
        <v>1243517.405</v>
      </c>
      <c r="F7456" s="18">
        <v>729834.17500000005</v>
      </c>
      <c r="G7456" s="18">
        <v>513683.23</v>
      </c>
      <c r="H7456" s="37">
        <v>762590.68099999998</v>
      </c>
      <c r="I7456" s="59" t="s">
        <v>14966</v>
      </c>
    </row>
    <row r="7457" spans="1:9" x14ac:dyDescent="0.25">
      <c r="A7457" s="33" t="s">
        <v>14879</v>
      </c>
      <c r="B7457" s="32" t="s">
        <v>13911</v>
      </c>
      <c r="C7457" s="18">
        <v>1476302.2690000001</v>
      </c>
      <c r="D7457" s="18">
        <v>468299.45699999999</v>
      </c>
      <c r="E7457" s="18">
        <v>1008002.812</v>
      </c>
      <c r="F7457" s="18">
        <v>1059716.08</v>
      </c>
      <c r="G7457" s="18">
        <v>-51713.267999999996</v>
      </c>
      <c r="H7457" s="37">
        <v>210170.223</v>
      </c>
      <c r="I7457" s="59" t="s">
        <v>14966</v>
      </c>
    </row>
    <row r="7458" spans="1:9" x14ac:dyDescent="0.25">
      <c r="A7458" s="33" t="s">
        <v>14880</v>
      </c>
      <c r="B7458" s="32" t="s">
        <v>13912</v>
      </c>
      <c r="C7458" s="18">
        <v>1086361.916</v>
      </c>
      <c r="D7458" s="18">
        <v>658693.26199999999</v>
      </c>
      <c r="E7458" s="18">
        <v>427668.65399999998</v>
      </c>
      <c r="F7458" s="18">
        <v>370556.32799999998</v>
      </c>
      <c r="G7458" s="18">
        <v>57112.326000000001</v>
      </c>
      <c r="H7458" s="37">
        <v>545192.21200000006</v>
      </c>
      <c r="I7458" s="59" t="s">
        <v>14966</v>
      </c>
    </row>
    <row r="7459" spans="1:9" x14ac:dyDescent="0.25">
      <c r="A7459" s="33" t="s">
        <v>14881</v>
      </c>
      <c r="B7459" s="32" t="s">
        <v>13913</v>
      </c>
      <c r="C7459" s="18">
        <v>9770689.534</v>
      </c>
      <c r="D7459" s="18">
        <v>5499195.1660000002</v>
      </c>
      <c r="E7459" s="18">
        <v>4271494.3679999998</v>
      </c>
      <c r="F7459" s="18">
        <v>4951284.71</v>
      </c>
      <c r="G7459" s="18">
        <v>-679790.34199999995</v>
      </c>
      <c r="H7459" s="37">
        <v>9239.1859999999997</v>
      </c>
      <c r="I7459" s="59" t="s">
        <v>14966</v>
      </c>
    </row>
    <row r="7460" spans="1:9" x14ac:dyDescent="0.25">
      <c r="A7460" s="33" t="s">
        <v>14882</v>
      </c>
      <c r="B7460" s="32" t="s">
        <v>13914</v>
      </c>
      <c r="C7460" s="18">
        <v>21719793.127999999</v>
      </c>
      <c r="D7460" s="18">
        <v>16234233.538000001</v>
      </c>
      <c r="E7460" s="18">
        <v>5485559.5899999999</v>
      </c>
      <c r="F7460" s="18">
        <v>11301478.173</v>
      </c>
      <c r="G7460" s="18">
        <v>-5815918.5829999996</v>
      </c>
      <c r="H7460" s="37">
        <v>1537982.588</v>
      </c>
      <c r="I7460" s="59" t="s">
        <v>14966</v>
      </c>
    </row>
    <row r="7461" spans="1:9" x14ac:dyDescent="0.25">
      <c r="A7461" s="33" t="s">
        <v>14883</v>
      </c>
      <c r="B7461" s="32" t="s">
        <v>13915</v>
      </c>
      <c r="C7461" s="18">
        <v>184206611.07800001</v>
      </c>
      <c r="D7461" s="18">
        <v>158270209.12799999</v>
      </c>
      <c r="E7461" s="18">
        <v>25936401.949999999</v>
      </c>
      <c r="F7461" s="18">
        <v>67219365.041999996</v>
      </c>
      <c r="G7461" s="18">
        <v>-41282963.092</v>
      </c>
      <c r="H7461" s="37">
        <v>3539549.4360000002</v>
      </c>
      <c r="I7461" s="59" t="s">
        <v>14966</v>
      </c>
    </row>
    <row r="7462" spans="1:9" x14ac:dyDescent="0.25">
      <c r="A7462" s="33" t="s">
        <v>14884</v>
      </c>
      <c r="B7462" s="32" t="s">
        <v>13916</v>
      </c>
      <c r="C7462" s="18">
        <v>36989614.894000001</v>
      </c>
      <c r="D7462" s="18">
        <v>29658463.155000001</v>
      </c>
      <c r="E7462" s="18">
        <v>7331151.7390000001</v>
      </c>
      <c r="F7462" s="18">
        <v>6498568.8219999997</v>
      </c>
      <c r="G7462" s="18">
        <v>832582.91700000002</v>
      </c>
      <c r="H7462" s="37">
        <v>2130950.09</v>
      </c>
      <c r="I7462" s="59" t="s">
        <v>14966</v>
      </c>
    </row>
    <row r="7463" spans="1:9" x14ac:dyDescent="0.25">
      <c r="A7463" s="33" t="s">
        <v>14885</v>
      </c>
      <c r="B7463" s="32" t="s">
        <v>13917</v>
      </c>
      <c r="C7463" s="18">
        <v>20280847.072999999</v>
      </c>
      <c r="D7463" s="18">
        <v>14953416.749</v>
      </c>
      <c r="E7463" s="18">
        <v>5327430.324</v>
      </c>
      <c r="F7463" s="18">
        <v>9050859.2569999993</v>
      </c>
      <c r="G7463" s="18">
        <v>-3723428.9330000002</v>
      </c>
      <c r="H7463" s="37">
        <v>2406151.9479999999</v>
      </c>
      <c r="I7463" s="59" t="s">
        <v>14966</v>
      </c>
    </row>
    <row r="7464" spans="1:9" x14ac:dyDescent="0.25">
      <c r="A7464" s="33" t="s">
        <v>14886</v>
      </c>
      <c r="B7464" s="32" t="s">
        <v>13918</v>
      </c>
      <c r="C7464" s="18">
        <v>61236745.636</v>
      </c>
      <c r="D7464" s="18">
        <v>29370149.879999999</v>
      </c>
      <c r="E7464" s="18">
        <v>31866595.756000001</v>
      </c>
      <c r="F7464" s="18">
        <v>14496752.107000001</v>
      </c>
      <c r="G7464" s="18">
        <v>17369843.649</v>
      </c>
      <c r="H7464" s="37">
        <v>11985526.628</v>
      </c>
      <c r="I7464" s="59" t="s">
        <v>14966</v>
      </c>
    </row>
    <row r="7465" spans="1:9" x14ac:dyDescent="0.25">
      <c r="A7465" s="33" t="s">
        <v>14887</v>
      </c>
      <c r="B7465" s="32" t="s">
        <v>13919</v>
      </c>
      <c r="C7465" s="18">
        <v>30041964.732000001</v>
      </c>
      <c r="D7465" s="18">
        <v>23201467.458999999</v>
      </c>
      <c r="E7465" s="18">
        <v>6840497.273</v>
      </c>
      <c r="F7465" s="18">
        <v>6850379.2589999996</v>
      </c>
      <c r="G7465" s="18">
        <v>-9881.9860000000008</v>
      </c>
      <c r="H7465" s="37">
        <v>3985102.5630000001</v>
      </c>
      <c r="I7465" s="59" t="s">
        <v>14966</v>
      </c>
    </row>
    <row r="7466" spans="1:9" x14ac:dyDescent="0.25">
      <c r="A7466" s="33" t="s">
        <v>14888</v>
      </c>
      <c r="B7466" s="32" t="s">
        <v>13920</v>
      </c>
      <c r="C7466" s="18">
        <v>30333859.965</v>
      </c>
      <c r="D7466" s="18">
        <v>27479137.892000001</v>
      </c>
      <c r="E7466" s="18">
        <v>2854722.0729999999</v>
      </c>
      <c r="F7466" s="18">
        <v>4823669.1270000003</v>
      </c>
      <c r="G7466" s="18">
        <v>-1968947.054</v>
      </c>
      <c r="H7466" s="37">
        <v>9089311.6689999998</v>
      </c>
      <c r="I7466" s="59" t="s">
        <v>14966</v>
      </c>
    </row>
    <row r="7467" spans="1:9" x14ac:dyDescent="0.25">
      <c r="A7467" s="33" t="s">
        <v>14889</v>
      </c>
      <c r="B7467" s="32" t="s">
        <v>13921</v>
      </c>
      <c r="C7467" s="18">
        <v>2561135.375</v>
      </c>
      <c r="D7467" s="18">
        <v>2213024.193</v>
      </c>
      <c r="E7467" s="18">
        <v>348111.18199999997</v>
      </c>
      <c r="F7467" s="18">
        <v>885433.32799999998</v>
      </c>
      <c r="G7467" s="18">
        <v>-537322.14599999995</v>
      </c>
      <c r="H7467" s="37">
        <v>152396.171</v>
      </c>
      <c r="I7467" s="59" t="s">
        <v>14966</v>
      </c>
    </row>
    <row r="7468" spans="1:9" x14ac:dyDescent="0.25">
      <c r="A7468" s="33" t="s">
        <v>14890</v>
      </c>
      <c r="B7468" s="32" t="s">
        <v>13922</v>
      </c>
      <c r="C7468" s="18">
        <v>9348578.4179999996</v>
      </c>
      <c r="D7468" s="18">
        <v>7568849.5240000002</v>
      </c>
      <c r="E7468" s="18">
        <v>1779728.8940000001</v>
      </c>
      <c r="F7468" s="18">
        <v>4587888.0939999996</v>
      </c>
      <c r="G7468" s="18">
        <v>-2808159.2</v>
      </c>
      <c r="H7468" s="37">
        <v>866.98299999999995</v>
      </c>
      <c r="I7468" s="59" t="s">
        <v>14966</v>
      </c>
    </row>
    <row r="7469" spans="1:9" x14ac:dyDescent="0.25">
      <c r="A7469" s="33" t="s">
        <v>14891</v>
      </c>
      <c r="B7469" s="32" t="s">
        <v>13387</v>
      </c>
      <c r="C7469" s="18">
        <v>2779151.469</v>
      </c>
      <c r="D7469" s="18">
        <v>1616101.3019999999</v>
      </c>
      <c r="E7469" s="18">
        <v>1163050.1669999999</v>
      </c>
      <c r="F7469" s="18">
        <v>766714.696</v>
      </c>
      <c r="G7469" s="18">
        <v>396335.47100000002</v>
      </c>
      <c r="H7469" s="37">
        <v>332438.25799999997</v>
      </c>
      <c r="I7469" s="59" t="s">
        <v>14966</v>
      </c>
    </row>
    <row r="7470" spans="1:9" x14ac:dyDescent="0.25">
      <c r="A7470" s="33" t="s">
        <v>14892</v>
      </c>
      <c r="B7470" s="32" t="s">
        <v>13923</v>
      </c>
      <c r="C7470" s="18">
        <v>4309912.1100000003</v>
      </c>
      <c r="D7470" s="18">
        <v>2084824.061</v>
      </c>
      <c r="E7470" s="18">
        <v>2225088.0490000001</v>
      </c>
      <c r="F7470" s="18">
        <v>1547526.2479999999</v>
      </c>
      <c r="G7470" s="18">
        <v>677561.80099999998</v>
      </c>
      <c r="H7470" s="37">
        <v>902448.75899999996</v>
      </c>
      <c r="I7470" s="59" t="s">
        <v>14966</v>
      </c>
    </row>
    <row r="7471" spans="1:9" x14ac:dyDescent="0.25">
      <c r="A7471" s="33" t="s">
        <v>14893</v>
      </c>
      <c r="B7471" s="32" t="s">
        <v>13924</v>
      </c>
      <c r="C7471" s="18">
        <v>4347832.5</v>
      </c>
      <c r="D7471" s="18">
        <v>2454686.2850000001</v>
      </c>
      <c r="E7471" s="18">
        <v>1893146.2150000001</v>
      </c>
      <c r="F7471" s="18">
        <v>1451427.618</v>
      </c>
      <c r="G7471" s="18">
        <v>441718.59700000001</v>
      </c>
      <c r="H7471" s="37">
        <v>87718.645999999993</v>
      </c>
      <c r="I7471" s="59" t="s">
        <v>14966</v>
      </c>
    </row>
    <row r="7472" spans="1:9" x14ac:dyDescent="0.25">
      <c r="A7472" s="33" t="s">
        <v>14894</v>
      </c>
      <c r="B7472" s="32" t="s">
        <v>13925</v>
      </c>
      <c r="C7472" s="18">
        <v>1379324.923</v>
      </c>
      <c r="D7472" s="18">
        <v>859698.43500000006</v>
      </c>
      <c r="E7472" s="18">
        <v>519626.48800000001</v>
      </c>
      <c r="F7472" s="18">
        <v>500126.14</v>
      </c>
      <c r="G7472" s="18">
        <v>19500.348000000002</v>
      </c>
      <c r="H7472" s="37">
        <v>397852.18</v>
      </c>
      <c r="I7472" s="59" t="s">
        <v>14966</v>
      </c>
    </row>
    <row r="7473" spans="1:9" x14ac:dyDescent="0.25">
      <c r="A7473" s="33" t="s">
        <v>14895</v>
      </c>
      <c r="B7473" s="32" t="s">
        <v>13926</v>
      </c>
      <c r="C7473" s="18">
        <v>2646268.048</v>
      </c>
      <c r="D7473" s="18">
        <v>53965.123</v>
      </c>
      <c r="E7473" s="18">
        <v>2592302.9249999998</v>
      </c>
      <c r="F7473" s="18">
        <v>2851444.0690000001</v>
      </c>
      <c r="G7473" s="18">
        <v>-259141.144</v>
      </c>
      <c r="H7473" s="37">
        <v>258797.40700000001</v>
      </c>
      <c r="I7473" s="59" t="s">
        <v>14966</v>
      </c>
    </row>
    <row r="7474" spans="1:9" x14ac:dyDescent="0.25">
      <c r="A7474" s="33" t="s">
        <v>14896</v>
      </c>
      <c r="B7474" s="32" t="s">
        <v>13927</v>
      </c>
      <c r="C7474" s="18">
        <v>2671290.051</v>
      </c>
      <c r="D7474" s="18">
        <v>1402161.818</v>
      </c>
      <c r="E7474" s="18">
        <v>1269128.233</v>
      </c>
      <c r="F7474" s="18">
        <v>1529380.933</v>
      </c>
      <c r="G7474" s="18">
        <v>-260252.7</v>
      </c>
      <c r="H7474" s="37">
        <v>-228086.94</v>
      </c>
      <c r="I7474" s="59" t="s">
        <v>14966</v>
      </c>
    </row>
    <row r="7475" spans="1:9" x14ac:dyDescent="0.25">
      <c r="A7475" s="33" t="s">
        <v>14897</v>
      </c>
      <c r="B7475" s="32" t="s">
        <v>13928</v>
      </c>
      <c r="C7475" s="18">
        <v>30824669.096000001</v>
      </c>
      <c r="D7475" s="18">
        <v>29316634.182</v>
      </c>
      <c r="E7475" s="18">
        <v>1508034.9140000001</v>
      </c>
      <c r="F7475" s="18">
        <v>7283469.023</v>
      </c>
      <c r="G7475" s="18">
        <v>-5775434.1090000002</v>
      </c>
      <c r="H7475" s="37">
        <v>-3483553.27</v>
      </c>
      <c r="I7475" s="59" t="s">
        <v>14966</v>
      </c>
    </row>
    <row r="7476" spans="1:9" x14ac:dyDescent="0.25">
      <c r="A7476" s="33" t="s">
        <v>14898</v>
      </c>
      <c r="B7476" s="32" t="s">
        <v>13929</v>
      </c>
      <c r="C7476" s="18">
        <v>8655220.9900000002</v>
      </c>
      <c r="D7476" s="18">
        <v>5907393.9910000004</v>
      </c>
      <c r="E7476" s="18">
        <v>2747826.9989999998</v>
      </c>
      <c r="F7476" s="18">
        <v>3292328.22</v>
      </c>
      <c r="G7476" s="18">
        <v>-544501.22100000002</v>
      </c>
      <c r="H7476" s="37">
        <v>132346.23699999999</v>
      </c>
      <c r="I7476" s="59" t="s">
        <v>14966</v>
      </c>
    </row>
    <row r="7477" spans="1:9" x14ac:dyDescent="0.25">
      <c r="A7477" s="33" t="s">
        <v>14899</v>
      </c>
      <c r="B7477" s="32" t="s">
        <v>13930</v>
      </c>
      <c r="C7477" s="18">
        <v>3825604.4550000001</v>
      </c>
      <c r="D7477" s="18">
        <v>2525938.216</v>
      </c>
      <c r="E7477" s="18">
        <v>1299666.2390000001</v>
      </c>
      <c r="F7477" s="18">
        <v>1646604.6529999999</v>
      </c>
      <c r="G7477" s="18">
        <v>-346938.41399999999</v>
      </c>
      <c r="H7477" s="37">
        <v>396207.79800000001</v>
      </c>
      <c r="I7477" s="59" t="s">
        <v>14966</v>
      </c>
    </row>
    <row r="7478" spans="1:9" x14ac:dyDescent="0.25">
      <c r="A7478" s="33" t="s">
        <v>14900</v>
      </c>
      <c r="B7478" s="32" t="s">
        <v>13931</v>
      </c>
      <c r="C7478" s="18">
        <v>6179508.8859999999</v>
      </c>
      <c r="D7478" s="18">
        <v>4412441.1140000001</v>
      </c>
      <c r="E7478" s="18">
        <v>1767067.7720000001</v>
      </c>
      <c r="F7478" s="18">
        <v>2279716.9</v>
      </c>
      <c r="G7478" s="18">
        <v>-512649.12800000003</v>
      </c>
      <c r="H7478" s="37">
        <v>128843.51300000001</v>
      </c>
      <c r="I7478" s="59" t="s">
        <v>14966</v>
      </c>
    </row>
    <row r="7479" spans="1:9" x14ac:dyDescent="0.25">
      <c r="A7479" s="33" t="s">
        <v>14901</v>
      </c>
      <c r="B7479" s="32" t="s">
        <v>13932</v>
      </c>
      <c r="C7479" s="18">
        <v>2791525.6120000002</v>
      </c>
      <c r="D7479" s="18">
        <v>1824914.6329999999</v>
      </c>
      <c r="E7479" s="18">
        <v>966610.97900000005</v>
      </c>
      <c r="F7479" s="18">
        <v>1503512.406</v>
      </c>
      <c r="G7479" s="18">
        <v>-536901.42700000003</v>
      </c>
      <c r="H7479" s="37">
        <v>-794542.22400000005</v>
      </c>
      <c r="I7479" s="59" t="s">
        <v>14966</v>
      </c>
    </row>
    <row r="7480" spans="1:9" x14ac:dyDescent="0.25">
      <c r="A7480" s="33" t="s">
        <v>14902</v>
      </c>
      <c r="B7480" s="32" t="s">
        <v>13933</v>
      </c>
      <c r="C7480" s="18">
        <v>7476118.2580000004</v>
      </c>
      <c r="D7480" s="18">
        <v>4277303.49</v>
      </c>
      <c r="E7480" s="18">
        <v>3198814.7680000002</v>
      </c>
      <c r="F7480" s="18">
        <v>2878795.4270000001</v>
      </c>
      <c r="G7480" s="18">
        <v>320019.34100000001</v>
      </c>
      <c r="H7480" s="37">
        <v>706199.91500000004</v>
      </c>
      <c r="I7480" s="59" t="s">
        <v>14966</v>
      </c>
    </row>
    <row r="7481" spans="1:9" x14ac:dyDescent="0.25">
      <c r="A7481" s="33" t="s">
        <v>14903</v>
      </c>
      <c r="B7481" s="32" t="s">
        <v>13934</v>
      </c>
      <c r="C7481" s="18">
        <v>13363559.669</v>
      </c>
      <c r="D7481" s="18">
        <v>9611260.2489999998</v>
      </c>
      <c r="E7481" s="18">
        <v>3752299.42</v>
      </c>
      <c r="F7481" s="18">
        <v>2851770.8939999999</v>
      </c>
      <c r="G7481" s="18">
        <v>900528.52599999995</v>
      </c>
      <c r="H7481" s="37">
        <v>997879.46699999995</v>
      </c>
      <c r="I7481" s="59" t="s">
        <v>14966</v>
      </c>
    </row>
    <row r="7482" spans="1:9" x14ac:dyDescent="0.25">
      <c r="A7482" s="33" t="s">
        <v>14904</v>
      </c>
      <c r="B7482" s="32" t="s">
        <v>13935</v>
      </c>
      <c r="C7482" s="18">
        <v>6175854.4579999996</v>
      </c>
      <c r="D7482" s="18">
        <v>7057641.7980000004</v>
      </c>
      <c r="E7482" s="18">
        <v>-881787.34</v>
      </c>
      <c r="F7482" s="18">
        <v>6134538.5599999996</v>
      </c>
      <c r="G7482" s="18">
        <v>-7016325.9000000004</v>
      </c>
      <c r="H7482" s="37">
        <v>-3639185.338</v>
      </c>
      <c r="I7482" s="59" t="s">
        <v>14966</v>
      </c>
    </row>
    <row r="7483" spans="1:9" x14ac:dyDescent="0.25">
      <c r="A7483" s="33" t="s">
        <v>14905</v>
      </c>
      <c r="B7483" s="32" t="s">
        <v>13936</v>
      </c>
      <c r="C7483" s="18">
        <v>6656297.4139999999</v>
      </c>
      <c r="D7483" s="18">
        <v>4334033.6490000002</v>
      </c>
      <c r="E7483" s="18">
        <v>2322263.7650000001</v>
      </c>
      <c r="F7483" s="18">
        <v>2008717.5020000001</v>
      </c>
      <c r="G7483" s="18">
        <v>313546.26299999998</v>
      </c>
      <c r="H7483" s="37">
        <v>116974.921</v>
      </c>
      <c r="I7483" s="59" t="s">
        <v>14966</v>
      </c>
    </row>
    <row r="7484" spans="1:9" x14ac:dyDescent="0.25">
      <c r="A7484" s="33" t="s">
        <v>14906</v>
      </c>
      <c r="B7484" s="32" t="s">
        <v>13937</v>
      </c>
      <c r="C7484" s="18">
        <v>1641961.7720000001</v>
      </c>
      <c r="D7484" s="18">
        <v>1187750.3670000001</v>
      </c>
      <c r="E7484" s="18">
        <v>454211.40500000003</v>
      </c>
      <c r="F7484" s="18">
        <v>576183.67299999995</v>
      </c>
      <c r="G7484" s="18">
        <v>-121972.268</v>
      </c>
      <c r="H7484" s="37">
        <v>-241888.61199999999</v>
      </c>
      <c r="I7484" s="59" t="s">
        <v>14966</v>
      </c>
    </row>
    <row r="7485" spans="1:9" x14ac:dyDescent="0.25">
      <c r="A7485" s="33" t="s">
        <v>14907</v>
      </c>
      <c r="B7485" s="32" t="s">
        <v>13938</v>
      </c>
      <c r="C7485" s="18">
        <v>1664917.9890000001</v>
      </c>
      <c r="D7485" s="18">
        <v>138390.79999999999</v>
      </c>
      <c r="E7485" s="18">
        <v>1526527.189</v>
      </c>
      <c r="F7485" s="18">
        <v>1174018.4750000001</v>
      </c>
      <c r="G7485" s="18">
        <v>352508.71399999998</v>
      </c>
      <c r="H7485" s="37">
        <v>652940.09699999995</v>
      </c>
      <c r="I7485" s="59" t="s">
        <v>14966</v>
      </c>
    </row>
    <row r="7486" spans="1:9" x14ac:dyDescent="0.25">
      <c r="A7486" s="33" t="s">
        <v>14908</v>
      </c>
      <c r="B7486" s="32" t="s">
        <v>13092</v>
      </c>
      <c r="C7486" s="18">
        <v>6266978.54</v>
      </c>
      <c r="D7486" s="18">
        <v>4434552.0710000005</v>
      </c>
      <c r="E7486" s="18">
        <v>1832426.469</v>
      </c>
      <c r="F7486" s="18">
        <v>1512827.595</v>
      </c>
      <c r="G7486" s="18">
        <v>319598.87400000001</v>
      </c>
      <c r="H7486" s="37">
        <v>318660.30499999999</v>
      </c>
      <c r="I7486" s="59" t="s">
        <v>14966</v>
      </c>
    </row>
    <row r="7487" spans="1:9" x14ac:dyDescent="0.25">
      <c r="A7487" s="33" t="s">
        <v>14909</v>
      </c>
      <c r="B7487" s="32" t="s">
        <v>13939</v>
      </c>
      <c r="C7487" s="18">
        <v>2685113.3620000002</v>
      </c>
      <c r="D7487" s="18">
        <v>1752220.933</v>
      </c>
      <c r="E7487" s="18">
        <v>932892.429</v>
      </c>
      <c r="F7487" s="18">
        <v>787686.23800000001</v>
      </c>
      <c r="G7487" s="18">
        <v>145206.19099999999</v>
      </c>
      <c r="H7487" s="37">
        <v>522829.16899999999</v>
      </c>
      <c r="I7487" s="59" t="s">
        <v>14966</v>
      </c>
    </row>
    <row r="7488" spans="1:9" x14ac:dyDescent="0.25">
      <c r="A7488" s="33" t="s">
        <v>14910</v>
      </c>
      <c r="B7488" s="32" t="s">
        <v>13940</v>
      </c>
      <c r="C7488" s="18">
        <v>5710028.6720000003</v>
      </c>
      <c r="D7488" s="18">
        <v>4320701.1540000001</v>
      </c>
      <c r="E7488" s="18">
        <v>1389327.5179999999</v>
      </c>
      <c r="F7488" s="18">
        <v>1606726.9240000001</v>
      </c>
      <c r="G7488" s="18">
        <v>-217399.40599999999</v>
      </c>
      <c r="H7488" s="37">
        <v>54280.120999999999</v>
      </c>
      <c r="I7488" s="59" t="s">
        <v>14966</v>
      </c>
    </row>
    <row r="7489" spans="1:9" x14ac:dyDescent="0.25">
      <c r="A7489" s="33" t="s">
        <v>14911</v>
      </c>
      <c r="B7489" s="32" t="s">
        <v>13545</v>
      </c>
      <c r="C7489" s="18">
        <v>3761232.7969999998</v>
      </c>
      <c r="D7489" s="18">
        <v>1952360.08</v>
      </c>
      <c r="E7489" s="18">
        <v>1808872.7169999999</v>
      </c>
      <c r="F7489" s="18">
        <v>1653445.4920000001</v>
      </c>
      <c r="G7489" s="18">
        <v>155427.22500000001</v>
      </c>
      <c r="H7489" s="37">
        <v>441731.38500000001</v>
      </c>
      <c r="I7489" s="59" t="s">
        <v>14966</v>
      </c>
    </row>
    <row r="7490" spans="1:9" x14ac:dyDescent="0.25">
      <c r="A7490" s="33" t="s">
        <v>14912</v>
      </c>
      <c r="B7490" s="32" t="s">
        <v>13941</v>
      </c>
      <c r="C7490" s="18">
        <v>3663473.3369999998</v>
      </c>
      <c r="D7490" s="18">
        <v>2802718.4539999999</v>
      </c>
      <c r="E7490" s="18">
        <v>860754.88300000003</v>
      </c>
      <c r="F7490" s="18">
        <v>1324457.0530000001</v>
      </c>
      <c r="G7490" s="18">
        <v>-463702.17</v>
      </c>
      <c r="H7490" s="37">
        <v>8325.9009999999998</v>
      </c>
      <c r="I7490" s="59" t="s">
        <v>14966</v>
      </c>
    </row>
    <row r="7491" spans="1:9" x14ac:dyDescent="0.25">
      <c r="A7491" s="33" t="s">
        <v>14913</v>
      </c>
      <c r="B7491" s="32" t="s">
        <v>13942</v>
      </c>
      <c r="C7491" s="18">
        <v>12135616.141000001</v>
      </c>
      <c r="D7491" s="18">
        <v>11097212.918</v>
      </c>
      <c r="E7491" s="18">
        <v>1038403.223</v>
      </c>
      <c r="F7491" s="18">
        <v>519858.337</v>
      </c>
      <c r="G7491" s="18">
        <v>518544.886</v>
      </c>
      <c r="H7491" s="37">
        <v>800304.50100000005</v>
      </c>
      <c r="I7491" s="59" t="s">
        <v>14966</v>
      </c>
    </row>
    <row r="7492" spans="1:9" x14ac:dyDescent="0.25">
      <c r="A7492" s="33" t="s">
        <v>14914</v>
      </c>
      <c r="B7492" s="32" t="s">
        <v>13943</v>
      </c>
      <c r="C7492" s="18">
        <v>2602732.88</v>
      </c>
      <c r="D7492" s="18">
        <v>1994786.51</v>
      </c>
      <c r="E7492" s="18">
        <v>607946.37</v>
      </c>
      <c r="F7492" s="18">
        <v>423248.26199999999</v>
      </c>
      <c r="G7492" s="18">
        <v>184698.10800000001</v>
      </c>
      <c r="H7492" s="37">
        <v>237543.628</v>
      </c>
      <c r="I7492" s="59" t="s">
        <v>14966</v>
      </c>
    </row>
    <row r="7493" spans="1:9" x14ac:dyDescent="0.25">
      <c r="A7493" s="33" t="s">
        <v>14915</v>
      </c>
      <c r="B7493" s="32" t="s">
        <v>13944</v>
      </c>
      <c r="C7493" s="18">
        <v>4954965.8760000002</v>
      </c>
      <c r="D7493" s="18">
        <v>2715755.1290000002</v>
      </c>
      <c r="E7493" s="18">
        <v>2239210.747</v>
      </c>
      <c r="F7493" s="18">
        <v>2364702.5290000001</v>
      </c>
      <c r="G7493" s="18">
        <v>-125491.78200000001</v>
      </c>
      <c r="H7493" s="37">
        <v>7496.3360000000002</v>
      </c>
      <c r="I7493" s="59" t="s">
        <v>14966</v>
      </c>
    </row>
    <row r="7494" spans="1:9" x14ac:dyDescent="0.25">
      <c r="A7494" s="33" t="s">
        <v>14916</v>
      </c>
      <c r="B7494" s="32" t="s">
        <v>13945</v>
      </c>
      <c r="C7494" s="18">
        <v>2896979.4569999999</v>
      </c>
      <c r="D7494" s="18">
        <v>1704560.2579999999</v>
      </c>
      <c r="E7494" s="18">
        <v>1192419.199</v>
      </c>
      <c r="F7494" s="18">
        <v>1386878.9569999999</v>
      </c>
      <c r="G7494" s="18">
        <v>-194459.758</v>
      </c>
      <c r="H7494" s="37">
        <v>-158935.84700000001</v>
      </c>
      <c r="I7494" s="59" t="s">
        <v>14966</v>
      </c>
    </row>
    <row r="7495" spans="1:9" x14ac:dyDescent="0.25">
      <c r="A7495" s="33" t="s">
        <v>14917</v>
      </c>
      <c r="B7495" s="32" t="s">
        <v>13946</v>
      </c>
      <c r="C7495" s="18">
        <v>2744387.8149999999</v>
      </c>
      <c r="D7495" s="18">
        <v>1516106.4539999999</v>
      </c>
      <c r="E7495" s="18">
        <v>1228281.361</v>
      </c>
      <c r="F7495" s="18">
        <v>1413909.632</v>
      </c>
      <c r="G7495" s="18">
        <v>-185628.27100000001</v>
      </c>
      <c r="H7495" s="37">
        <v>14112.57</v>
      </c>
      <c r="I7495" s="59" t="s">
        <v>14966</v>
      </c>
    </row>
    <row r="7496" spans="1:9" x14ac:dyDescent="0.25">
      <c r="A7496" s="33" t="s">
        <v>14918</v>
      </c>
      <c r="B7496" s="32" t="s">
        <v>13947</v>
      </c>
      <c r="C7496" s="18">
        <v>28337058.328000002</v>
      </c>
      <c r="D7496" s="18">
        <v>17693365.852000002</v>
      </c>
      <c r="E7496" s="18">
        <v>10643692.476</v>
      </c>
      <c r="F7496" s="18">
        <v>9255577.7280000001</v>
      </c>
      <c r="G7496" s="18">
        <v>1388114.7479999999</v>
      </c>
      <c r="H7496" s="37">
        <v>7119662.1900000004</v>
      </c>
      <c r="I7496" s="59" t="s">
        <v>14966</v>
      </c>
    </row>
    <row r="7497" spans="1:9" x14ac:dyDescent="0.25">
      <c r="A7497" s="33" t="s">
        <v>14919</v>
      </c>
      <c r="B7497" s="32" t="s">
        <v>13145</v>
      </c>
      <c r="C7497" s="18">
        <v>6073485.0020000003</v>
      </c>
      <c r="D7497" s="18">
        <v>3330082.639</v>
      </c>
      <c r="E7497" s="18">
        <v>2743402.3629999999</v>
      </c>
      <c r="F7497" s="18">
        <v>3585185.4160000002</v>
      </c>
      <c r="G7497" s="18">
        <v>-841783.05299999996</v>
      </c>
      <c r="H7497" s="37">
        <v>-554848.79</v>
      </c>
      <c r="I7497" s="59" t="s">
        <v>14966</v>
      </c>
    </row>
    <row r="7498" spans="1:9" x14ac:dyDescent="0.25">
      <c r="A7498" s="33" t="s">
        <v>14920</v>
      </c>
      <c r="B7498" s="32" t="s">
        <v>13162</v>
      </c>
      <c r="C7498" s="18">
        <v>3222527.341</v>
      </c>
      <c r="D7498" s="18">
        <v>1432413.5449999999</v>
      </c>
      <c r="E7498" s="18">
        <v>1790113.7960000001</v>
      </c>
      <c r="F7498" s="18">
        <v>1262185.9240000001</v>
      </c>
      <c r="G7498" s="18">
        <v>527927.87199999997</v>
      </c>
      <c r="H7498" s="37">
        <v>472036.78600000002</v>
      </c>
      <c r="I7498" s="59" t="s">
        <v>14966</v>
      </c>
    </row>
    <row r="7499" spans="1:9" x14ac:dyDescent="0.25">
      <c r="A7499" s="33" t="s">
        <v>14921</v>
      </c>
      <c r="B7499" s="32" t="s">
        <v>13948</v>
      </c>
      <c r="C7499" s="18">
        <v>2982897.3990000002</v>
      </c>
      <c r="D7499" s="18">
        <v>2157122.4679999999</v>
      </c>
      <c r="E7499" s="18">
        <v>825774.93099999998</v>
      </c>
      <c r="F7499" s="18">
        <v>998492.18500000006</v>
      </c>
      <c r="G7499" s="18">
        <v>-172717.25399999999</v>
      </c>
      <c r="H7499" s="37">
        <v>697286.23</v>
      </c>
      <c r="I7499" s="59" t="s">
        <v>14966</v>
      </c>
    </row>
    <row r="7500" spans="1:9" x14ac:dyDescent="0.25">
      <c r="A7500" s="33" t="s">
        <v>14922</v>
      </c>
      <c r="B7500" s="32" t="s">
        <v>13949</v>
      </c>
      <c r="C7500" s="18">
        <v>9187657.7479999997</v>
      </c>
      <c r="D7500" s="18">
        <v>7739380.4189999998</v>
      </c>
      <c r="E7500" s="18">
        <v>1448277.3289999999</v>
      </c>
      <c r="F7500" s="18">
        <v>3025419.4079999998</v>
      </c>
      <c r="G7500" s="18">
        <v>-1577142.0789999999</v>
      </c>
      <c r="H7500" s="37">
        <v>-1171729.0179999999</v>
      </c>
      <c r="I7500" s="59" t="s">
        <v>14966</v>
      </c>
    </row>
    <row r="7501" spans="1:9" x14ac:dyDescent="0.25">
      <c r="A7501" s="33" t="s">
        <v>14923</v>
      </c>
      <c r="B7501" s="32" t="s">
        <v>13950</v>
      </c>
      <c r="C7501" s="18">
        <v>2340015.983</v>
      </c>
      <c r="D7501" s="18">
        <v>1178165.6059999999</v>
      </c>
      <c r="E7501" s="18">
        <v>1161850.3770000001</v>
      </c>
      <c r="F7501" s="18">
        <v>642187.29700000002</v>
      </c>
      <c r="G7501" s="18">
        <v>519663.08</v>
      </c>
      <c r="H7501" s="37">
        <v>662865.15300000005</v>
      </c>
      <c r="I7501" s="59" t="s">
        <v>14966</v>
      </c>
    </row>
    <row r="7502" spans="1:9" x14ac:dyDescent="0.25">
      <c r="A7502" s="33" t="s">
        <v>14924</v>
      </c>
      <c r="B7502" s="32" t="s">
        <v>13951</v>
      </c>
      <c r="C7502" s="18">
        <v>14451206.914000001</v>
      </c>
      <c r="D7502" s="18">
        <v>10159335.774</v>
      </c>
      <c r="E7502" s="18">
        <v>4291871.1399999997</v>
      </c>
      <c r="F7502" s="18">
        <v>3640714.7310000001</v>
      </c>
      <c r="G7502" s="18">
        <v>651156.40899999999</v>
      </c>
      <c r="H7502" s="37">
        <v>1348268.956</v>
      </c>
      <c r="I7502" s="59" t="s">
        <v>14966</v>
      </c>
    </row>
    <row r="7503" spans="1:9" x14ac:dyDescent="0.25">
      <c r="A7503" s="33" t="s">
        <v>14925</v>
      </c>
      <c r="B7503" s="32" t="s">
        <v>13952</v>
      </c>
      <c r="C7503" s="18">
        <v>3368590.2760000001</v>
      </c>
      <c r="D7503" s="18">
        <v>1467905.939</v>
      </c>
      <c r="E7503" s="18">
        <v>1900684.3370000001</v>
      </c>
      <c r="F7503" s="18">
        <v>1001969.846</v>
      </c>
      <c r="G7503" s="18">
        <v>898714.49100000004</v>
      </c>
      <c r="H7503" s="37">
        <v>62209.017</v>
      </c>
      <c r="I7503" s="59" t="s">
        <v>14966</v>
      </c>
    </row>
    <row r="7504" spans="1:9" x14ac:dyDescent="0.25">
      <c r="A7504" s="33" t="s">
        <v>14926</v>
      </c>
      <c r="B7504" s="32" t="s">
        <v>13953</v>
      </c>
      <c r="C7504" s="18">
        <v>3818546.72</v>
      </c>
      <c r="D7504" s="18">
        <v>1818895.041</v>
      </c>
      <c r="E7504" s="18">
        <v>1999651.679</v>
      </c>
      <c r="F7504" s="18">
        <v>1203683.1680000001</v>
      </c>
      <c r="G7504" s="18">
        <v>795968.51100000006</v>
      </c>
      <c r="H7504" s="37">
        <v>1130267.102</v>
      </c>
      <c r="I7504" s="59" t="s">
        <v>14966</v>
      </c>
    </row>
    <row r="7505" spans="1:9" x14ac:dyDescent="0.25">
      <c r="A7505" s="33" t="s">
        <v>14927</v>
      </c>
      <c r="B7505" s="32" t="s">
        <v>13954</v>
      </c>
      <c r="C7505" s="18">
        <v>19939048.590999998</v>
      </c>
      <c r="D7505" s="18">
        <v>14030699.413000001</v>
      </c>
      <c r="E7505" s="18">
        <v>5908349.1780000003</v>
      </c>
      <c r="F7505" s="18">
        <v>4944746.58</v>
      </c>
      <c r="G7505" s="18">
        <v>963602.598</v>
      </c>
      <c r="H7505" s="37">
        <v>2238861.3149999999</v>
      </c>
      <c r="I7505" s="59" t="s">
        <v>14966</v>
      </c>
    </row>
    <row r="7506" spans="1:9" x14ac:dyDescent="0.25">
      <c r="A7506" s="33" t="s">
        <v>14928</v>
      </c>
      <c r="B7506" s="32" t="s">
        <v>13955</v>
      </c>
      <c r="C7506" s="18">
        <v>12545709.294</v>
      </c>
      <c r="D7506" s="18">
        <v>12515006.784</v>
      </c>
      <c r="E7506" s="18">
        <v>30702.51</v>
      </c>
      <c r="F7506" s="18">
        <v>6905146.5630000001</v>
      </c>
      <c r="G7506" s="18">
        <v>-6874444.0530000003</v>
      </c>
      <c r="H7506" s="37">
        <v>923726.054</v>
      </c>
      <c r="I7506" s="59" t="s">
        <v>14966</v>
      </c>
    </row>
    <row r="7507" spans="1:9" x14ac:dyDescent="0.25">
      <c r="A7507" s="33" t="s">
        <v>14929</v>
      </c>
      <c r="B7507" s="32" t="s">
        <v>13956</v>
      </c>
      <c r="C7507" s="18">
        <v>739353.51199999999</v>
      </c>
      <c r="D7507" s="18">
        <v>950408.23899999994</v>
      </c>
      <c r="E7507" s="18">
        <v>-211054.72700000001</v>
      </c>
      <c r="F7507" s="18">
        <v>524812.18400000001</v>
      </c>
      <c r="G7507" s="18">
        <v>-735866.91099999996</v>
      </c>
      <c r="H7507" s="37">
        <v>-418616.62699999998</v>
      </c>
      <c r="I7507" s="59" t="s">
        <v>14966</v>
      </c>
    </row>
    <row r="7508" spans="1:9" x14ac:dyDescent="0.25">
      <c r="A7508" s="33" t="s">
        <v>14930</v>
      </c>
      <c r="B7508" s="32" t="s">
        <v>13475</v>
      </c>
      <c r="C7508" s="18">
        <v>1925537.0959999999</v>
      </c>
      <c r="D7508" s="18">
        <v>1238080.159</v>
      </c>
      <c r="E7508" s="18">
        <v>687456.93700000003</v>
      </c>
      <c r="F7508" s="18">
        <v>780393.99100000004</v>
      </c>
      <c r="G7508" s="18">
        <v>-92937.054000000004</v>
      </c>
      <c r="H7508" s="37">
        <v>32210.116999999998</v>
      </c>
      <c r="I7508" s="59" t="s">
        <v>14966</v>
      </c>
    </row>
    <row r="7509" spans="1:9" x14ac:dyDescent="0.25">
      <c r="A7509" s="33" t="s">
        <v>14931</v>
      </c>
      <c r="B7509" s="32" t="s">
        <v>13957</v>
      </c>
      <c r="C7509" s="18">
        <v>1976156.2009999999</v>
      </c>
      <c r="D7509" s="18">
        <v>1375442.1540000001</v>
      </c>
      <c r="E7509" s="18">
        <v>600714.04700000002</v>
      </c>
      <c r="F7509" s="18">
        <v>236469.65900000001</v>
      </c>
      <c r="G7509" s="18">
        <v>364244.38799999998</v>
      </c>
      <c r="H7509" s="37">
        <v>382113.50199999998</v>
      </c>
      <c r="I7509" s="59" t="s">
        <v>14966</v>
      </c>
    </row>
    <row r="7510" spans="1:9" x14ac:dyDescent="0.25">
      <c r="A7510" s="33" t="s">
        <v>14932</v>
      </c>
      <c r="B7510" s="32" t="s">
        <v>13958</v>
      </c>
      <c r="C7510" s="18">
        <v>3351352.7069999999</v>
      </c>
      <c r="D7510" s="18">
        <v>2330758.585</v>
      </c>
      <c r="E7510" s="18">
        <v>1020594.122</v>
      </c>
      <c r="F7510" s="18">
        <v>543284.93700000003</v>
      </c>
      <c r="G7510" s="18">
        <v>477309.185</v>
      </c>
      <c r="H7510" s="37">
        <v>949013.18400000001</v>
      </c>
      <c r="I7510" s="59" t="s">
        <v>14966</v>
      </c>
    </row>
    <row r="7511" spans="1:9" x14ac:dyDescent="0.25">
      <c r="A7511" s="33" t="s">
        <v>14933</v>
      </c>
      <c r="B7511" s="32" t="s">
        <v>13959</v>
      </c>
      <c r="C7511" s="18">
        <v>9926473.3239999991</v>
      </c>
      <c r="D7511" s="18">
        <v>219838.348</v>
      </c>
      <c r="E7511" s="18">
        <v>9706634.9759999998</v>
      </c>
      <c r="F7511" s="18">
        <v>11658601.532</v>
      </c>
      <c r="G7511" s="18">
        <v>-1951966.5560000001</v>
      </c>
      <c r="H7511" s="37">
        <v>1538265.335</v>
      </c>
      <c r="I7511" s="59" t="s">
        <v>14966</v>
      </c>
    </row>
    <row r="7512" spans="1:9" x14ac:dyDescent="0.25">
      <c r="A7512" s="33" t="s">
        <v>14934</v>
      </c>
      <c r="B7512" s="32" t="s">
        <v>13617</v>
      </c>
      <c r="C7512" s="18">
        <v>10876863.296</v>
      </c>
      <c r="D7512" s="18">
        <v>8553425.1209999993</v>
      </c>
      <c r="E7512" s="18">
        <v>2323438.1749999998</v>
      </c>
      <c r="F7512" s="18">
        <v>3476311.8739999998</v>
      </c>
      <c r="G7512" s="18">
        <v>-1152873.699</v>
      </c>
      <c r="H7512" s="37">
        <v>-3150578.26</v>
      </c>
      <c r="I7512" s="59" t="s">
        <v>14966</v>
      </c>
    </row>
    <row r="7513" spans="1:9" x14ac:dyDescent="0.25">
      <c r="A7513" s="33" t="s">
        <v>14935</v>
      </c>
      <c r="B7513" s="32" t="s">
        <v>13960</v>
      </c>
      <c r="C7513" s="18">
        <v>5408538.307</v>
      </c>
      <c r="D7513" s="18">
        <v>3466112.0410000002</v>
      </c>
      <c r="E7513" s="18">
        <v>1942426.2660000001</v>
      </c>
      <c r="F7513" s="18">
        <v>2392688.5789999999</v>
      </c>
      <c r="G7513" s="18">
        <v>-450262.31300000002</v>
      </c>
      <c r="H7513" s="37">
        <v>-201082.834</v>
      </c>
      <c r="I7513" s="59" t="s">
        <v>14966</v>
      </c>
    </row>
    <row r="7514" spans="1:9" x14ac:dyDescent="0.25">
      <c r="A7514" s="33" t="s">
        <v>14936</v>
      </c>
      <c r="B7514" s="32" t="s">
        <v>13961</v>
      </c>
      <c r="C7514" s="18">
        <v>34969592.283</v>
      </c>
      <c r="D7514" s="18">
        <v>8912230.0089999996</v>
      </c>
      <c r="E7514" s="18">
        <v>26057362.274</v>
      </c>
      <c r="F7514" s="18">
        <v>31504495.590999998</v>
      </c>
      <c r="G7514" s="18">
        <v>-5447133.3169999998</v>
      </c>
      <c r="H7514" s="37">
        <v>-1024611.122</v>
      </c>
      <c r="I7514" s="59" t="s">
        <v>14966</v>
      </c>
    </row>
    <row r="7515" spans="1:9" x14ac:dyDescent="0.25">
      <c r="A7515" s="33" t="s">
        <v>14937</v>
      </c>
      <c r="B7515" s="32" t="s">
        <v>13962</v>
      </c>
      <c r="C7515" s="18">
        <v>39708669.923</v>
      </c>
      <c r="D7515" s="18">
        <v>29250426.118999999</v>
      </c>
      <c r="E7515" s="18">
        <v>10458243.804</v>
      </c>
      <c r="F7515" s="18">
        <v>8129715.835</v>
      </c>
      <c r="G7515" s="18">
        <v>2328527.969</v>
      </c>
      <c r="H7515" s="37">
        <v>2750111.4240000001</v>
      </c>
      <c r="I7515" s="59" t="s">
        <v>14966</v>
      </c>
    </row>
    <row r="7516" spans="1:9" x14ac:dyDescent="0.25">
      <c r="A7516" s="33" t="s">
        <v>14938</v>
      </c>
      <c r="B7516" s="32" t="s">
        <v>13963</v>
      </c>
      <c r="C7516" s="18">
        <v>19559226.447000001</v>
      </c>
      <c r="D7516" s="18">
        <v>13207042.878</v>
      </c>
      <c r="E7516" s="18">
        <v>6352183.5690000001</v>
      </c>
      <c r="F7516" s="18">
        <v>10588268.324999999</v>
      </c>
      <c r="G7516" s="18">
        <v>-4236084.7560000001</v>
      </c>
      <c r="H7516" s="37">
        <v>-3515645.0380000002</v>
      </c>
      <c r="I7516" s="59" t="s">
        <v>14966</v>
      </c>
    </row>
    <row r="7517" spans="1:9" x14ac:dyDescent="0.25">
      <c r="A7517" s="33" t="s">
        <v>14939</v>
      </c>
      <c r="B7517" s="32" t="s">
        <v>13964</v>
      </c>
      <c r="C7517" s="18">
        <v>81153928.554000005</v>
      </c>
      <c r="D7517" s="18">
        <v>69831325.363999993</v>
      </c>
      <c r="E7517" s="18">
        <v>11322603.189999999</v>
      </c>
      <c r="F7517" s="18">
        <v>11916146.696</v>
      </c>
      <c r="G7517" s="18">
        <v>-593543.50600000005</v>
      </c>
      <c r="H7517" s="37">
        <v>10785557.457</v>
      </c>
      <c r="I7517" s="59" t="s">
        <v>14966</v>
      </c>
    </row>
    <row r="7518" spans="1:9" x14ac:dyDescent="0.25">
      <c r="A7518" s="33" t="s">
        <v>14940</v>
      </c>
      <c r="B7518" s="32" t="s">
        <v>13965</v>
      </c>
      <c r="C7518" s="18">
        <v>19191085.037999999</v>
      </c>
      <c r="D7518" s="18">
        <v>12448506.138</v>
      </c>
      <c r="E7518" s="18">
        <v>6742578.9000000004</v>
      </c>
      <c r="F7518" s="18">
        <v>3535877.3050000002</v>
      </c>
      <c r="G7518" s="18">
        <v>3206701.5950000002</v>
      </c>
      <c r="H7518" s="37">
        <v>2076474.6710000001</v>
      </c>
      <c r="I7518" s="59" t="s">
        <v>14966</v>
      </c>
    </row>
    <row r="7519" spans="1:9" x14ac:dyDescent="0.25">
      <c r="A7519" s="33" t="s">
        <v>14941</v>
      </c>
      <c r="B7519" s="32" t="s">
        <v>13966</v>
      </c>
      <c r="C7519" s="18">
        <v>9159741.0800000001</v>
      </c>
      <c r="D7519" s="18">
        <v>10185532.453</v>
      </c>
      <c r="E7519" s="18">
        <v>-1025791.373</v>
      </c>
      <c r="F7519" s="18">
        <v>2375925.176</v>
      </c>
      <c r="G7519" s="18">
        <v>-3401716.5490000001</v>
      </c>
      <c r="H7519" s="37">
        <v>-1197639.3559999999</v>
      </c>
      <c r="I7519" s="59" t="s">
        <v>14966</v>
      </c>
    </row>
    <row r="7520" spans="1:9" x14ac:dyDescent="0.25">
      <c r="A7520" s="33" t="s">
        <v>14942</v>
      </c>
      <c r="B7520" s="32" t="s">
        <v>13967</v>
      </c>
      <c r="C7520" s="18">
        <v>8830246.2400000002</v>
      </c>
      <c r="D7520" s="18">
        <v>6277289.2949999999</v>
      </c>
      <c r="E7520" s="18">
        <v>2552956.9449999998</v>
      </c>
      <c r="F7520" s="18">
        <v>2021489.821</v>
      </c>
      <c r="G7520" s="18">
        <v>531467.12399999995</v>
      </c>
      <c r="H7520" s="37">
        <v>683490.96</v>
      </c>
      <c r="I7520" s="59" t="s">
        <v>14966</v>
      </c>
    </row>
    <row r="7521" spans="1:9" x14ac:dyDescent="0.25">
      <c r="A7521" s="33" t="s">
        <v>14943</v>
      </c>
      <c r="B7521" s="32" t="s">
        <v>13968</v>
      </c>
      <c r="C7521" s="18">
        <v>19766483.096999999</v>
      </c>
      <c r="D7521" s="18">
        <v>16410085.797</v>
      </c>
      <c r="E7521" s="18">
        <v>3356397.3</v>
      </c>
      <c r="F7521" s="18">
        <v>2950726.9980000001</v>
      </c>
      <c r="G7521" s="18">
        <v>405670.30200000003</v>
      </c>
      <c r="H7521" s="37">
        <v>140961.23699999999</v>
      </c>
      <c r="I7521" s="59" t="s">
        <v>14966</v>
      </c>
    </row>
    <row r="7522" spans="1:9" x14ac:dyDescent="0.25">
      <c r="A7522" s="33" t="s">
        <v>14944</v>
      </c>
      <c r="B7522" s="32" t="s">
        <v>13969</v>
      </c>
      <c r="C7522" s="18">
        <v>31220850.017999999</v>
      </c>
      <c r="D7522" s="18">
        <v>20866920.186999999</v>
      </c>
      <c r="E7522" s="18">
        <v>10353929.831</v>
      </c>
      <c r="F7522" s="18">
        <v>7341212.4309999999</v>
      </c>
      <c r="G7522" s="18">
        <v>3012717.4</v>
      </c>
      <c r="H7522" s="37">
        <v>981191.56</v>
      </c>
      <c r="I7522" s="59" t="s">
        <v>14966</v>
      </c>
    </row>
    <row r="7523" spans="1:9" x14ac:dyDescent="0.25">
      <c r="A7523" s="33" t="s">
        <v>14945</v>
      </c>
      <c r="B7523" s="32" t="s">
        <v>13970</v>
      </c>
      <c r="C7523" s="18">
        <v>11424613.822000001</v>
      </c>
      <c r="D7523" s="18">
        <v>7085624.6179999998</v>
      </c>
      <c r="E7523" s="18">
        <v>4338989.2039999999</v>
      </c>
      <c r="F7523" s="18">
        <v>5890248.2369999997</v>
      </c>
      <c r="G7523" s="18">
        <v>-1551259.0330000001</v>
      </c>
      <c r="H7523" s="37">
        <v>-3132548.98</v>
      </c>
      <c r="I7523" s="59" t="s">
        <v>14966</v>
      </c>
    </row>
    <row r="7524" spans="1:9" x14ac:dyDescent="0.25">
      <c r="A7524" s="33" t="s">
        <v>14946</v>
      </c>
      <c r="B7524" s="32" t="s">
        <v>13971</v>
      </c>
      <c r="C7524" s="18">
        <v>4752877.4960000003</v>
      </c>
      <c r="D7524" s="18">
        <v>2533569.54</v>
      </c>
      <c r="E7524" s="18">
        <v>2219307.9559999998</v>
      </c>
      <c r="F7524" s="18">
        <v>2346097.8539999998</v>
      </c>
      <c r="G7524" s="18">
        <v>-126789.898</v>
      </c>
      <c r="H7524" s="37">
        <v>463363.25199999998</v>
      </c>
      <c r="I7524" s="59" t="s">
        <v>14966</v>
      </c>
    </row>
    <row r="7525" spans="1:9" x14ac:dyDescent="0.25">
      <c r="A7525" s="33" t="s">
        <v>14947</v>
      </c>
      <c r="B7525" s="32" t="s">
        <v>13972</v>
      </c>
      <c r="C7525" s="18">
        <v>16111961.757999999</v>
      </c>
      <c r="D7525" s="18">
        <v>9668776.0620000008</v>
      </c>
      <c r="E7525" s="18">
        <v>6443185.6960000005</v>
      </c>
      <c r="F7525" s="18">
        <v>5298163.1550000003</v>
      </c>
      <c r="G7525" s="18">
        <v>1145022.541</v>
      </c>
      <c r="H7525" s="37">
        <v>1949167.915</v>
      </c>
      <c r="I7525" s="59" t="s">
        <v>14966</v>
      </c>
    </row>
    <row r="7526" spans="1:9" x14ac:dyDescent="0.25">
      <c r="A7526" s="33" t="s">
        <v>14948</v>
      </c>
      <c r="B7526" s="32" t="s">
        <v>13973</v>
      </c>
      <c r="C7526" s="18">
        <v>4298152.8420000002</v>
      </c>
      <c r="D7526" s="18">
        <v>2033045.1780000001</v>
      </c>
      <c r="E7526" s="18">
        <v>2265107.6639999999</v>
      </c>
      <c r="F7526" s="18">
        <v>1098353.0430000001</v>
      </c>
      <c r="G7526" s="18">
        <v>1166754.621</v>
      </c>
      <c r="H7526" s="37">
        <v>225012.15700000001</v>
      </c>
      <c r="I7526" s="59" t="s">
        <v>14966</v>
      </c>
    </row>
    <row r="7527" spans="1:9" x14ac:dyDescent="0.25">
      <c r="A7527" s="33" t="s">
        <v>14949</v>
      </c>
      <c r="B7527" s="32" t="s">
        <v>13974</v>
      </c>
      <c r="C7527" s="18">
        <v>4757550.37</v>
      </c>
      <c r="D7527" s="18">
        <v>4203695.5990000004</v>
      </c>
      <c r="E7527" s="18">
        <v>553854.77099999995</v>
      </c>
      <c r="F7527" s="18">
        <v>1741993.3589999999</v>
      </c>
      <c r="G7527" s="18">
        <v>-1188138.588</v>
      </c>
      <c r="H7527" s="37">
        <v>196227.67300000001</v>
      </c>
      <c r="I7527" s="59" t="s">
        <v>14966</v>
      </c>
    </row>
    <row r="7528" spans="1:9" x14ac:dyDescent="0.25">
      <c r="A7528" s="33" t="s">
        <v>14950</v>
      </c>
      <c r="B7528" s="32" t="s">
        <v>13975</v>
      </c>
      <c r="C7528" s="18">
        <v>2889644.1409999998</v>
      </c>
      <c r="D7528" s="18">
        <v>1852853.9550000001</v>
      </c>
      <c r="E7528" s="18">
        <v>1036790.186</v>
      </c>
      <c r="F7528" s="18">
        <v>1647683.926</v>
      </c>
      <c r="G7528" s="18">
        <v>-610893.74</v>
      </c>
      <c r="H7528" s="37">
        <v>-338243.25199999998</v>
      </c>
      <c r="I7528" s="59" t="s">
        <v>14966</v>
      </c>
    </row>
    <row r="7529" spans="1:9" x14ac:dyDescent="0.25">
      <c r="A7529" s="33" t="s">
        <v>14951</v>
      </c>
      <c r="B7529" s="32" t="s">
        <v>13674</v>
      </c>
      <c r="C7529" s="18">
        <v>9829015.8430000003</v>
      </c>
      <c r="D7529" s="18">
        <v>5610273.5549999997</v>
      </c>
      <c r="E7529" s="18">
        <v>4218742.2879999997</v>
      </c>
      <c r="F7529" s="18">
        <v>4105302.8509999998</v>
      </c>
      <c r="G7529" s="18">
        <v>113439.43700000001</v>
      </c>
      <c r="H7529" s="37">
        <v>368361.38799999998</v>
      </c>
      <c r="I7529" s="59" t="s">
        <v>14966</v>
      </c>
    </row>
    <row r="7530" spans="1:9" x14ac:dyDescent="0.25">
      <c r="A7530" s="33" t="s">
        <v>14952</v>
      </c>
      <c r="B7530" s="32" t="s">
        <v>13976</v>
      </c>
      <c r="C7530" s="18">
        <v>4433224.9709999999</v>
      </c>
      <c r="D7530" s="18">
        <v>2385585.2919999999</v>
      </c>
      <c r="E7530" s="18">
        <v>2047639.679</v>
      </c>
      <c r="F7530" s="18">
        <v>1094248.8359999999</v>
      </c>
      <c r="G7530" s="18">
        <v>953390.84299999999</v>
      </c>
      <c r="H7530" s="37">
        <v>756163.48400000005</v>
      </c>
      <c r="I7530" s="59" t="s">
        <v>14966</v>
      </c>
    </row>
    <row r="7531" spans="1:9" x14ac:dyDescent="0.25">
      <c r="A7531" s="33" t="s">
        <v>14953</v>
      </c>
      <c r="B7531" s="32" t="s">
        <v>13977</v>
      </c>
      <c r="C7531" s="18">
        <v>17057610.883000001</v>
      </c>
      <c r="D7531" s="18">
        <v>12092257.747</v>
      </c>
      <c r="E7531" s="18">
        <v>4965353.1359999999</v>
      </c>
      <c r="F7531" s="18">
        <v>5080784.4780000001</v>
      </c>
      <c r="G7531" s="18">
        <v>-115431.342</v>
      </c>
      <c r="H7531" s="37">
        <v>243403.326</v>
      </c>
      <c r="I7531" s="59" t="s">
        <v>14966</v>
      </c>
    </row>
    <row r="7532" spans="1:9" x14ac:dyDescent="0.25">
      <c r="A7532" s="33" t="s">
        <v>14192</v>
      </c>
      <c r="B7532" s="32" t="s">
        <v>13268</v>
      </c>
      <c r="C7532" s="18">
        <v>12773958.247</v>
      </c>
      <c r="D7532" s="18">
        <v>9005336.1449999996</v>
      </c>
      <c r="E7532" s="18">
        <v>3768622.102</v>
      </c>
      <c r="F7532" s="18">
        <v>7521420.1799999997</v>
      </c>
      <c r="G7532" s="18">
        <v>-3752798.0780000002</v>
      </c>
      <c r="H7532" s="37">
        <v>-940478.28899999999</v>
      </c>
      <c r="I7532" s="59" t="s">
        <v>14966</v>
      </c>
    </row>
    <row r="7533" spans="1:9" x14ac:dyDescent="0.25">
      <c r="A7533" s="33" t="s">
        <v>14954</v>
      </c>
      <c r="B7533" s="32" t="s">
        <v>13978</v>
      </c>
      <c r="C7533" s="18">
        <v>20799917.234999999</v>
      </c>
      <c r="D7533" s="18">
        <v>16685137.838</v>
      </c>
      <c r="E7533" s="18">
        <v>4114779.3969999999</v>
      </c>
      <c r="F7533" s="18">
        <v>6853402.8969999999</v>
      </c>
      <c r="G7533" s="18">
        <v>-2738623.5</v>
      </c>
      <c r="H7533" s="37">
        <v>1086991.517</v>
      </c>
      <c r="I7533" s="59" t="s">
        <v>14966</v>
      </c>
    </row>
    <row r="7534" spans="1:9" x14ac:dyDescent="0.25">
      <c r="A7534" s="33" t="s">
        <v>14955</v>
      </c>
      <c r="B7534" s="32" t="s">
        <v>13979</v>
      </c>
      <c r="C7534" s="18">
        <v>17317564.795000002</v>
      </c>
      <c r="D7534" s="18">
        <v>16675251.639</v>
      </c>
      <c r="E7534" s="18">
        <v>642313.15599999996</v>
      </c>
      <c r="F7534" s="18">
        <v>6862939.568</v>
      </c>
      <c r="G7534" s="18">
        <v>-6220626.4119999995</v>
      </c>
      <c r="H7534" s="37">
        <v>-4262002.4919999996</v>
      </c>
      <c r="I7534" s="59" t="s">
        <v>14966</v>
      </c>
    </row>
    <row r="7535" spans="1:9" x14ac:dyDescent="0.25">
      <c r="A7535" s="33" t="s">
        <v>14956</v>
      </c>
      <c r="B7535" s="32" t="s">
        <v>13105</v>
      </c>
      <c r="C7535" s="18">
        <v>9576481.9590000007</v>
      </c>
      <c r="D7535" s="18">
        <v>7225645.3030000003</v>
      </c>
      <c r="E7535" s="18">
        <v>2350836.656</v>
      </c>
      <c r="F7535" s="18">
        <v>4791363.92</v>
      </c>
      <c r="G7535" s="18">
        <v>-2440527.264</v>
      </c>
      <c r="H7535" s="37">
        <v>1926079.1440000001</v>
      </c>
      <c r="I7535" s="59" t="s">
        <v>14966</v>
      </c>
    </row>
    <row r="7536" spans="1:9" x14ac:dyDescent="0.25">
      <c r="A7536" s="33" t="s">
        <v>14957</v>
      </c>
      <c r="B7536" s="32" t="s">
        <v>13980</v>
      </c>
      <c r="C7536" s="18">
        <v>5419389.6579999998</v>
      </c>
      <c r="D7536" s="18">
        <v>2877348.0449999999</v>
      </c>
      <c r="E7536" s="18">
        <v>2542041.6129999999</v>
      </c>
      <c r="F7536" s="18">
        <v>2768474.429</v>
      </c>
      <c r="G7536" s="18">
        <v>-226432.81599999999</v>
      </c>
      <c r="H7536" s="37">
        <v>-676807.21799999999</v>
      </c>
      <c r="I7536" s="59" t="s">
        <v>14966</v>
      </c>
    </row>
    <row r="7537" spans="1:9" ht="15.75" thickBot="1" x14ac:dyDescent="0.3">
      <c r="A7537" s="34" t="s">
        <v>14958</v>
      </c>
      <c r="B7537" s="35" t="s">
        <v>13981</v>
      </c>
      <c r="C7537" s="19">
        <v>3530792.838</v>
      </c>
      <c r="D7537" s="19">
        <v>3059655.6570000001</v>
      </c>
      <c r="E7537" s="19">
        <v>471137.18099999998</v>
      </c>
      <c r="F7537" s="19">
        <v>10554866.253</v>
      </c>
      <c r="G7537" s="19">
        <v>-10083729.072000001</v>
      </c>
      <c r="H7537" s="38">
        <v>-7622896.8039999995</v>
      </c>
      <c r="I7537" s="62" t="s">
        <v>14966</v>
      </c>
    </row>
    <row r="7538" spans="1:9" x14ac:dyDescent="0.25"/>
  </sheetData>
  <sheetProtection algorithmName="SHA-512" hashValue="E93f/nrfRI4w9X8sNCrEdtb32g48ny9KXuHDGjAPujNPvqTer88vAJ9lKtaywlIgiR2FFZRibERJtPRbHA9FkQ==" saltValue="kINlOs780kCvIbQECWAgKA==" spinCount="100000" sheet="1" objects="1" scenarios="1"/>
  <autoFilter ref="A11:L11"/>
  <mergeCells count="5">
    <mergeCell ref="A6:I6"/>
    <mergeCell ref="A7:I7"/>
    <mergeCell ref="A8:I8"/>
    <mergeCell ref="A9:I9"/>
    <mergeCell ref="A10:F10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b6565643-c00f-44ce-b5d1-532a85e4382c">XQAF2AT3N76N-55-22</_dlc_DocId>
    <_dlc_DocIdUrl xmlns="b6565643-c00f-44ce-b5d1-532a85e4382c">
      <Url>https://docs.supersalud.gov.co/PortalWeb/SupervisionInstitucional/_layouts/15/DocIdRedir.aspx?ID=XQAF2AT3N76N-55-22</Url>
      <Description>XQAF2AT3N76N-55-22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F0600A153773F42AEA6F87BDA7798F8" ma:contentTypeVersion="5" ma:contentTypeDescription="Crear nuevo documento." ma:contentTypeScope="" ma:versionID="a3f742f857682741a1f838a986460a53">
  <xsd:schema xmlns:xsd="http://www.w3.org/2001/XMLSchema" xmlns:xs="http://www.w3.org/2001/XMLSchema" xmlns:p="http://schemas.microsoft.com/office/2006/metadata/properties" xmlns:ns2="b6565643-c00f-44ce-b5d1-532a85e4382c" targetNamespace="http://schemas.microsoft.com/office/2006/metadata/properties" ma:root="true" ma:fieldsID="cfffcb7c094ec0f624445cd6caf50658" ns2:_="">
    <xsd:import namespace="b6565643-c00f-44ce-b5d1-532a85e4382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565643-c00f-44ce-b5d1-532a85e4382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1224D25-6197-41B7-B9B6-F3D9D0CBB3A8}"/>
</file>

<file path=customXml/itemProps2.xml><?xml version="1.0" encoding="utf-8"?>
<ds:datastoreItem xmlns:ds="http://schemas.openxmlformats.org/officeDocument/2006/customXml" ds:itemID="{B71F7C1E-0D4C-479E-9CD9-8EF15DED2D33}"/>
</file>

<file path=customXml/itemProps3.xml><?xml version="1.0" encoding="utf-8"?>
<ds:datastoreItem xmlns:ds="http://schemas.openxmlformats.org/officeDocument/2006/customXml" ds:itemID="{A8FB586C-F66E-4359-A7DF-79E60A5CE5E3}"/>
</file>

<file path=customXml/itemProps4.xml><?xml version="1.0" encoding="utf-8"?>
<ds:datastoreItem xmlns:ds="http://schemas.openxmlformats.org/officeDocument/2006/customXml" ds:itemID="{C3C12C54-5384-444E-98BA-AE97B0EFD9E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Balance General</vt:lpstr>
      <vt:lpstr>Estado Resultado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Ricardo Mora Vasquez</dc:creator>
  <cp:lastModifiedBy>Rafael Ricardo Mora Vasquez</cp:lastModifiedBy>
  <dcterms:created xsi:type="dcterms:W3CDTF">2016-05-18T22:25:43Z</dcterms:created>
  <dcterms:modified xsi:type="dcterms:W3CDTF">2016-11-10T20:21:39Z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Format">
    <vt:lpwstr>Hoja de Calculo</vt:lpwstr>
  </property>
  <property fmtid="{D5CDD505-2E9C-101B-9397-08002B2CF9AE}" pid="3" name="Codigo_Area">
    <vt:lpwstr>0800</vt:lpwstr>
  </property>
  <property fmtid="{D5CDD505-2E9C-101B-9397-08002B2CF9AE}" pid="4" name="Codigo_dependencia2">
    <vt:lpwstr>0840</vt:lpwstr>
  </property>
  <property fmtid="{D5CDD505-2E9C-101B-9397-08002B2CF9AE}" pid="5" name="Language">
    <vt:lpwstr>español</vt:lpwstr>
  </property>
  <property fmtid="{D5CDD505-2E9C-101B-9397-08002B2CF9AE}" pid="6" name="Codigo_serie">
    <vt:lpwstr>047</vt:lpwstr>
  </property>
  <property fmtid="{D5CDD505-2E9C-101B-9397-08002B2CF9AE}" pid="7" name="Codigo_Subserie">
    <vt:lpwstr>84</vt:lpwstr>
  </property>
  <property fmtid="{D5CDD505-2E9C-101B-9397-08002B2CF9AE}" pid="8" name="Fecha_de_Generacion_Informacion">
    <vt:filetime>2016-05-15T05:00:00Z</vt:filetime>
  </property>
  <property fmtid="{D5CDD505-2E9C-101B-9397-08002B2CF9AE}" pid="9" name="Informacion_publicada_o_disponible">
    <vt:lpwstr>Vigilados/Estadísticas/Prestadores de Servicios de Salud/Estadísticas Financieras/2014</vt:lpwstr>
  </property>
  <property fmtid="{D5CDD505-2E9C-101B-9397-08002B2CF9AE}" pid="10" name="ContentTypeId">
    <vt:lpwstr>0x0101009F0600A153773F42AEA6F87BDA7798F8</vt:lpwstr>
  </property>
  <property fmtid="{D5CDD505-2E9C-101B-9397-08002B2CF9AE}" pid="11" name="Fecha de Publicacion">
    <vt:filetime>2015-06-07T05:00:00Z</vt:filetime>
  </property>
  <property fmtid="{D5CDD505-2E9C-101B-9397-08002B2CF9AE}" pid="12" name="Mes_Plantilla">
    <vt:lpwstr>junio</vt:lpwstr>
  </property>
  <property fmtid="{D5CDD505-2E9C-101B-9397-08002B2CF9AE}" pid="13" name="Palabras_Claves">
    <vt:lpwstr>Estado de Resultados, P&amp;G, IPS públicas, privadas, 2014</vt:lpwstr>
  </property>
  <property fmtid="{D5CDD505-2E9C-101B-9397-08002B2CF9AE}" pid="14" name="Medio_de_conservacion_y/o_soporte">
    <vt:lpwstr>Documento electrónico</vt:lpwstr>
  </property>
  <property fmtid="{D5CDD505-2E9C-101B-9397-08002B2CF9AE}" pid="15" name="Nombre_del_responsable_Produccion">
    <vt:lpwstr>Direccion De Inspeccion Y Vigilancia Para Prestadores De Servicios De Salud</vt:lpwstr>
  </property>
  <property fmtid="{D5CDD505-2E9C-101B-9397-08002B2CF9AE}" pid="16" name="Area_Plantilla">
    <vt:lpwstr>Despacho Del Superintendente Delegado Para La Supervision Institucional</vt:lpwstr>
  </property>
  <property fmtid="{D5CDD505-2E9C-101B-9397-08002B2CF9AE}" pid="17" name="Ano_Plantilla">
    <vt:lpwstr>2014</vt:lpwstr>
  </property>
  <property fmtid="{D5CDD505-2E9C-101B-9397-08002B2CF9AE}" pid="18" name="_dlc_DocIdItemGuid">
    <vt:lpwstr>4b931490-0b7a-4eb6-b317-a2972520409e</vt:lpwstr>
  </property>
  <property fmtid="{D5CDD505-2E9C-101B-9397-08002B2CF9AE}" pid="19" name="Categoria Plantilla">
    <vt:lpwstr>INFORMES</vt:lpwstr>
  </property>
  <property fmtid="{D5CDD505-2E9C-101B-9397-08002B2CF9AE}" pid="20" name="Numero">
    <vt:lpwstr>SDSI191</vt:lpwstr>
  </property>
  <property fmtid="{D5CDD505-2E9C-101B-9397-08002B2CF9AE}" pid="21" name="Frecuencia_de_actualizacion">
    <vt:lpwstr>Anual</vt:lpwstr>
  </property>
  <property fmtid="{D5CDD505-2E9C-101B-9397-08002B2CF9AE}" pid="22" name="Descripcion">
    <vt:lpwstr>Informe con los reportes del balance general y el estado de resultados de las IPS Públicas y Privadas con corte a 2014</vt:lpwstr>
  </property>
  <property fmtid="{D5CDD505-2E9C-101B-9397-08002B2CF9AE}" pid="23" name="Subserie">
    <vt:lpwstr>Informes estadísticos de Indicadores financieros y de gestión</vt:lpwstr>
  </property>
</Properties>
</file>